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pueyo\Documents\git_icra\h2oseg_ter\calibration\"/>
    </mc:Choice>
  </mc:AlternateContent>
  <xr:revisionPtr revIDLastSave="0" documentId="13_ncr:1_{39CF4EA2-B1EF-49B9-BF8E-29A7CEC5AAB1}" xr6:coauthVersionLast="47" xr6:coauthVersionMax="47" xr10:uidLastSave="{00000000-0000-0000-0000-000000000000}"/>
  <bookViews>
    <workbookView xWindow="-120" yWindow="-120" windowWidth="29040" windowHeight="15720" xr2:uid="{E4D9EC47-DE89-40AF-9591-D097ABCBB21B}"/>
  </bookViews>
  <sheets>
    <sheet name="BH" sheetId="1" r:id="rId1"/>
    <sheet name="Cabals Ges" sheetId="2" r:id="rId2"/>
    <sheet name="Cabals Llémena" sheetId="3" r:id="rId3"/>
    <sheet name="Cabals Gurri" sheetId="4" r:id="rId4"/>
  </sheets>
  <definedNames>
    <definedName name="_xlnm.Print_Area" localSheetId="0">BH!$A$2:$AD$58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H35" i="1"/>
  <c r="H16" i="1"/>
  <c r="V18" i="1"/>
  <c r="V56" i="1"/>
  <c r="V37" i="1"/>
  <c r="W37" i="1"/>
  <c r="T18" i="1"/>
  <c r="M17" i="1"/>
  <c r="V55" i="1"/>
  <c r="T17" i="1"/>
  <c r="V17" i="1"/>
  <c r="W36" i="1"/>
  <c r="V36" i="1"/>
  <c r="J16" i="1"/>
  <c r="M43" i="1"/>
  <c r="M44" i="1"/>
  <c r="M45" i="1"/>
  <c r="M46" i="1"/>
  <c r="M47" i="1"/>
  <c r="M48" i="1"/>
  <c r="M49" i="1"/>
  <c r="M50" i="1"/>
  <c r="M51" i="1"/>
  <c r="M52" i="1"/>
  <c r="M53" i="1"/>
  <c r="M42" i="1"/>
  <c r="B5" i="4"/>
  <c r="C5" i="4"/>
  <c r="E5" i="4" s="1"/>
  <c r="D5" i="4"/>
  <c r="B6" i="4"/>
  <c r="E6" i="4" s="1"/>
  <c r="C6" i="4"/>
  <c r="D6" i="4"/>
  <c r="B7" i="4"/>
  <c r="C7" i="4"/>
  <c r="E7" i="4" s="1"/>
  <c r="D7" i="4"/>
  <c r="B8" i="4"/>
  <c r="C8" i="4"/>
  <c r="D8" i="4"/>
  <c r="B9" i="4"/>
  <c r="C9" i="4"/>
  <c r="E9" i="4" s="1"/>
  <c r="D9" i="4"/>
  <c r="B10" i="4"/>
  <c r="C10" i="4"/>
  <c r="D10" i="4"/>
  <c r="B11" i="4"/>
  <c r="C11" i="4"/>
  <c r="E11" i="4" s="1"/>
  <c r="D11" i="4"/>
  <c r="B12" i="4"/>
  <c r="C12" i="4"/>
  <c r="D12" i="4"/>
  <c r="B13" i="4"/>
  <c r="C13" i="4"/>
  <c r="E13" i="4" s="1"/>
  <c r="D13" i="4"/>
  <c r="B14" i="4"/>
  <c r="E14" i="4" s="1"/>
  <c r="C14" i="4"/>
  <c r="D14" i="4"/>
  <c r="B15" i="4"/>
  <c r="C15" i="4"/>
  <c r="E15" i="4" s="1"/>
  <c r="D15" i="4"/>
  <c r="B16" i="4"/>
  <c r="C16" i="4"/>
  <c r="D16" i="4"/>
  <c r="B17" i="4"/>
  <c r="C17" i="4"/>
  <c r="E17" i="4" s="1"/>
  <c r="D17" i="4"/>
  <c r="B18" i="4"/>
  <c r="C18" i="4"/>
  <c r="D18" i="4"/>
  <c r="B19" i="4"/>
  <c r="C19" i="4"/>
  <c r="E19" i="4" s="1"/>
  <c r="D19" i="4"/>
  <c r="B20" i="4"/>
  <c r="C20" i="4"/>
  <c r="D20" i="4"/>
  <c r="B21" i="4"/>
  <c r="C21" i="4"/>
  <c r="E21" i="4" s="1"/>
  <c r="D21" i="4"/>
  <c r="B22" i="4"/>
  <c r="E22" i="4" s="1"/>
  <c r="C22" i="4"/>
  <c r="D22" i="4"/>
  <c r="B23" i="4"/>
  <c r="C23" i="4"/>
  <c r="E23" i="4" s="1"/>
  <c r="D23" i="4"/>
  <c r="B24" i="4"/>
  <c r="C24" i="4"/>
  <c r="D24" i="4"/>
  <c r="B25" i="4"/>
  <c r="C25" i="4"/>
  <c r="E25" i="4" s="1"/>
  <c r="D25" i="4"/>
  <c r="B26" i="4"/>
  <c r="C26" i="4"/>
  <c r="D26" i="4"/>
  <c r="B27" i="4"/>
  <c r="C27" i="4"/>
  <c r="E27" i="4" s="1"/>
  <c r="D27" i="4"/>
  <c r="B28" i="4"/>
  <c r="C28" i="4"/>
  <c r="D28" i="4"/>
  <c r="B29" i="4"/>
  <c r="C29" i="4"/>
  <c r="E29" i="4" s="1"/>
  <c r="D29" i="4"/>
  <c r="B30" i="4"/>
  <c r="E30" i="4" s="1"/>
  <c r="C30" i="4"/>
  <c r="D30" i="4"/>
  <c r="B31" i="4"/>
  <c r="C31" i="4"/>
  <c r="E31" i="4" s="1"/>
  <c r="D31" i="4"/>
  <c r="B32" i="4"/>
  <c r="C32" i="4"/>
  <c r="D32" i="4"/>
  <c r="B33" i="4"/>
  <c r="C33" i="4"/>
  <c r="E33" i="4" s="1"/>
  <c r="D33" i="4"/>
  <c r="B34" i="4"/>
  <c r="C34" i="4"/>
  <c r="D34" i="4"/>
  <c r="B35" i="4"/>
  <c r="C35" i="4"/>
  <c r="E35" i="4" s="1"/>
  <c r="D35" i="4"/>
  <c r="B36" i="4"/>
  <c r="C36" i="4"/>
  <c r="D36" i="4"/>
  <c r="B37" i="4"/>
  <c r="C37" i="4"/>
  <c r="E37" i="4" s="1"/>
  <c r="D37" i="4"/>
  <c r="B38" i="4"/>
  <c r="E38" i="4" s="1"/>
  <c r="C38" i="4"/>
  <c r="D38" i="4"/>
  <c r="B39" i="4"/>
  <c r="C39" i="4"/>
  <c r="E39" i="4" s="1"/>
  <c r="D39" i="4"/>
  <c r="B40" i="4"/>
  <c r="C40" i="4"/>
  <c r="D40" i="4"/>
  <c r="B41" i="4"/>
  <c r="C41" i="4"/>
  <c r="E41" i="4" s="1"/>
  <c r="D41" i="4"/>
  <c r="B42" i="4"/>
  <c r="C42" i="4"/>
  <c r="D42" i="4"/>
  <c r="B43" i="4"/>
  <c r="C43" i="4"/>
  <c r="E43" i="4" s="1"/>
  <c r="D43" i="4"/>
  <c r="B44" i="4"/>
  <c r="C44" i="4"/>
  <c r="D44" i="4"/>
  <c r="B45" i="4"/>
  <c r="C45" i="4"/>
  <c r="D45" i="4"/>
  <c r="B46" i="4"/>
  <c r="E46" i="4" s="1"/>
  <c r="C46" i="4"/>
  <c r="D46" i="4"/>
  <c r="B47" i="4"/>
  <c r="E47" i="4" s="1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E54" i="4" s="1"/>
  <c r="C54" i="4"/>
  <c r="D54" i="4"/>
  <c r="B55" i="4"/>
  <c r="E55" i="4" s="1"/>
  <c r="C55" i="4"/>
  <c r="D55" i="4"/>
  <c r="B56" i="4"/>
  <c r="E56" i="4" s="1"/>
  <c r="C56" i="4"/>
  <c r="D56" i="4"/>
  <c r="B57" i="4"/>
  <c r="C57" i="4"/>
  <c r="D57" i="4"/>
  <c r="B58" i="4"/>
  <c r="C58" i="4"/>
  <c r="D58" i="4"/>
  <c r="B59" i="4"/>
  <c r="C59" i="4"/>
  <c r="D59" i="4"/>
  <c r="E59" i="4" s="1"/>
  <c r="B60" i="4"/>
  <c r="C60" i="4"/>
  <c r="D60" i="4"/>
  <c r="B61" i="4"/>
  <c r="C61" i="4"/>
  <c r="D61" i="4"/>
  <c r="E61" i="4"/>
  <c r="B62" i="4"/>
  <c r="C62" i="4"/>
  <c r="D62" i="4"/>
  <c r="B63" i="4"/>
  <c r="E63" i="4" s="1"/>
  <c r="C63" i="4"/>
  <c r="D63" i="4"/>
  <c r="B64" i="4"/>
  <c r="E64" i="4" s="1"/>
  <c r="C64" i="4"/>
  <c r="D64" i="4"/>
  <c r="B65" i="4"/>
  <c r="E65" i="4" s="1"/>
  <c r="C65" i="4"/>
  <c r="D65" i="4"/>
  <c r="B66" i="4"/>
  <c r="C66" i="4"/>
  <c r="D66" i="4"/>
  <c r="B67" i="4"/>
  <c r="C67" i="4"/>
  <c r="D67" i="4"/>
  <c r="E67" i="4"/>
  <c r="B68" i="4"/>
  <c r="C68" i="4"/>
  <c r="D68" i="4"/>
  <c r="B69" i="4"/>
  <c r="E69" i="4" s="1"/>
  <c r="C69" i="4"/>
  <c r="D69" i="4"/>
  <c r="B70" i="4"/>
  <c r="E70" i="4" s="1"/>
  <c r="C70" i="4"/>
  <c r="D70" i="4"/>
  <c r="B71" i="4"/>
  <c r="E71" i="4" s="1"/>
  <c r="C71" i="4"/>
  <c r="D71" i="4"/>
  <c r="B72" i="4"/>
  <c r="C72" i="4"/>
  <c r="D72" i="4"/>
  <c r="B73" i="4"/>
  <c r="E73" i="4" s="1"/>
  <c r="C73" i="4"/>
  <c r="D73" i="4"/>
  <c r="B74" i="4"/>
  <c r="C74" i="4"/>
  <c r="D74" i="4"/>
  <c r="B75" i="4"/>
  <c r="C75" i="4"/>
  <c r="D75" i="4"/>
  <c r="E75" i="4" s="1"/>
  <c r="B76" i="4"/>
  <c r="C76" i="4"/>
  <c r="D76" i="4"/>
  <c r="B77" i="4"/>
  <c r="C77" i="4"/>
  <c r="D77" i="4"/>
  <c r="E77" i="4"/>
  <c r="B78" i="4"/>
  <c r="C78" i="4"/>
  <c r="D78" i="4"/>
  <c r="B79" i="4"/>
  <c r="E79" i="4" s="1"/>
  <c r="C79" i="4"/>
  <c r="D79" i="4"/>
  <c r="B80" i="4"/>
  <c r="E80" i="4" s="1"/>
  <c r="C80" i="4"/>
  <c r="D80" i="4"/>
  <c r="B81" i="4"/>
  <c r="E81" i="4" s="1"/>
  <c r="C81" i="4"/>
  <c r="D81" i="4"/>
  <c r="B82" i="4"/>
  <c r="C82" i="4"/>
  <c r="D82" i="4"/>
  <c r="B83" i="4"/>
  <c r="C83" i="4"/>
  <c r="D83" i="4"/>
  <c r="E83" i="4"/>
  <c r="B84" i="4"/>
  <c r="C84" i="4"/>
  <c r="D84" i="4"/>
  <c r="B85" i="4"/>
  <c r="E85" i="4" s="1"/>
  <c r="C85" i="4"/>
  <c r="D85" i="4"/>
  <c r="B86" i="4"/>
  <c r="E86" i="4" s="1"/>
  <c r="C86" i="4"/>
  <c r="D86" i="4"/>
  <c r="B87" i="4"/>
  <c r="E87" i="4" s="1"/>
  <c r="C87" i="4"/>
  <c r="D87" i="4"/>
  <c r="B88" i="4"/>
  <c r="C88" i="4"/>
  <c r="D88" i="4"/>
  <c r="B89" i="4"/>
  <c r="E89" i="4" s="1"/>
  <c r="C89" i="4"/>
  <c r="D89" i="4"/>
  <c r="B90" i="4"/>
  <c r="C90" i="4"/>
  <c r="D90" i="4"/>
  <c r="B91" i="4"/>
  <c r="C91" i="4"/>
  <c r="D91" i="4"/>
  <c r="E91" i="4" s="1"/>
  <c r="B92" i="4"/>
  <c r="C92" i="4"/>
  <c r="D92" i="4"/>
  <c r="B93" i="4"/>
  <c r="C93" i="4"/>
  <c r="D93" i="4"/>
  <c r="E93" i="4"/>
  <c r="B94" i="4"/>
  <c r="C94" i="4"/>
  <c r="D94" i="4"/>
  <c r="B95" i="4"/>
  <c r="E95" i="4" s="1"/>
  <c r="C95" i="4"/>
  <c r="D95" i="4"/>
  <c r="B96" i="4"/>
  <c r="E96" i="4" s="1"/>
  <c r="C96" i="4"/>
  <c r="D96" i="4"/>
  <c r="B97" i="4"/>
  <c r="E97" i="4" s="1"/>
  <c r="C97" i="4"/>
  <c r="D97" i="4"/>
  <c r="B98" i="4"/>
  <c r="C98" i="4"/>
  <c r="D98" i="4"/>
  <c r="B99" i="4"/>
  <c r="C99" i="4"/>
  <c r="D99" i="4"/>
  <c r="E99" i="4"/>
  <c r="B100" i="4"/>
  <c r="C100" i="4"/>
  <c r="D100" i="4"/>
  <c r="B101" i="4"/>
  <c r="E101" i="4" s="1"/>
  <c r="C101" i="4"/>
  <c r="D101" i="4"/>
  <c r="B102" i="4"/>
  <c r="E102" i="4" s="1"/>
  <c r="C102" i="4"/>
  <c r="D102" i="4"/>
  <c r="B103" i="4"/>
  <c r="E103" i="4" s="1"/>
  <c r="C103" i="4"/>
  <c r="D103" i="4"/>
  <c r="B104" i="4"/>
  <c r="C104" i="4"/>
  <c r="D104" i="4"/>
  <c r="B105" i="4"/>
  <c r="E105" i="4" s="1"/>
  <c r="C105" i="4"/>
  <c r="D105" i="4"/>
  <c r="B106" i="4"/>
  <c r="C106" i="4"/>
  <c r="D106" i="4"/>
  <c r="B107" i="4"/>
  <c r="C107" i="4"/>
  <c r="D107" i="4"/>
  <c r="E107" i="4" s="1"/>
  <c r="B108" i="4"/>
  <c r="C108" i="4"/>
  <c r="D108" i="4"/>
  <c r="B109" i="4"/>
  <c r="C109" i="4"/>
  <c r="D109" i="4"/>
  <c r="E109" i="4"/>
  <c r="B110" i="4"/>
  <c r="C110" i="4"/>
  <c r="D110" i="4"/>
  <c r="B111" i="4"/>
  <c r="E111" i="4" s="1"/>
  <c r="C111" i="4"/>
  <c r="D111" i="4"/>
  <c r="B112" i="4"/>
  <c r="E112" i="4" s="1"/>
  <c r="C112" i="4"/>
  <c r="D112" i="4"/>
  <c r="B113" i="4"/>
  <c r="E113" i="4" s="1"/>
  <c r="C113" i="4"/>
  <c r="D113" i="4"/>
  <c r="B114" i="4"/>
  <c r="C114" i="4"/>
  <c r="D114" i="4"/>
  <c r="B115" i="4"/>
  <c r="C115" i="4"/>
  <c r="D115" i="4"/>
  <c r="E115" i="4"/>
  <c r="B116" i="4"/>
  <c r="C116" i="4"/>
  <c r="D116" i="4"/>
  <c r="B117" i="4"/>
  <c r="E117" i="4" s="1"/>
  <c r="C117" i="4"/>
  <c r="D117" i="4"/>
  <c r="B118" i="4"/>
  <c r="E118" i="4" s="1"/>
  <c r="C118" i="4"/>
  <c r="D118" i="4"/>
  <c r="B119" i="4"/>
  <c r="E119" i="4" s="1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E123" i="4" s="1"/>
  <c r="B124" i="4"/>
  <c r="C124" i="4"/>
  <c r="D124" i="4"/>
  <c r="B125" i="4"/>
  <c r="E125" i="4" s="1"/>
  <c r="C125" i="4"/>
  <c r="D125" i="4"/>
  <c r="B126" i="4"/>
  <c r="C126" i="4"/>
  <c r="D126" i="4"/>
  <c r="B127" i="4"/>
  <c r="C127" i="4"/>
  <c r="D127" i="4"/>
  <c r="B128" i="4"/>
  <c r="E128" i="4" s="1"/>
  <c r="C128" i="4"/>
  <c r="D128" i="4"/>
  <c r="B129" i="4"/>
  <c r="E129" i="4" s="1"/>
  <c r="C129" i="4"/>
  <c r="D129" i="4"/>
  <c r="B130" i="4"/>
  <c r="C130" i="4"/>
  <c r="D130" i="4"/>
  <c r="B131" i="4"/>
  <c r="C131" i="4"/>
  <c r="D131" i="4"/>
  <c r="E131" i="4"/>
  <c r="B132" i="4"/>
  <c r="C132" i="4"/>
  <c r="D132" i="4"/>
  <c r="B133" i="4"/>
  <c r="E133" i="4" s="1"/>
  <c r="C133" i="4"/>
  <c r="D133" i="4"/>
  <c r="B134" i="4"/>
  <c r="E134" i="4" s="1"/>
  <c r="C134" i="4"/>
  <c r="D134" i="4"/>
  <c r="B135" i="4"/>
  <c r="E135" i="4" s="1"/>
  <c r="C135" i="4"/>
  <c r="D135" i="4"/>
  <c r="B136" i="4"/>
  <c r="C136" i="4"/>
  <c r="D136" i="4"/>
  <c r="B137" i="4"/>
  <c r="E137" i="4" s="1"/>
  <c r="C137" i="4"/>
  <c r="D137" i="4"/>
  <c r="B138" i="4"/>
  <c r="C138" i="4"/>
  <c r="D138" i="4"/>
  <c r="B139" i="4"/>
  <c r="C139" i="4"/>
  <c r="D139" i="4"/>
  <c r="E139" i="4" s="1"/>
  <c r="B140" i="4"/>
  <c r="C140" i="4"/>
  <c r="D140" i="4"/>
  <c r="B141" i="4"/>
  <c r="E141" i="4" s="1"/>
  <c r="C141" i="4"/>
  <c r="D141" i="4"/>
  <c r="B142" i="4"/>
  <c r="C142" i="4"/>
  <c r="D142" i="4"/>
  <c r="B143" i="4"/>
  <c r="C143" i="4"/>
  <c r="D143" i="4"/>
  <c r="B144" i="4"/>
  <c r="E144" i="4" s="1"/>
  <c r="C144" i="4"/>
  <c r="D144" i="4"/>
  <c r="B145" i="4"/>
  <c r="C145" i="4"/>
  <c r="D145" i="4"/>
  <c r="B146" i="4"/>
  <c r="C146" i="4"/>
  <c r="D146" i="4"/>
  <c r="B147" i="4"/>
  <c r="C147" i="4"/>
  <c r="E147" i="4" s="1"/>
  <c r="D147" i="4"/>
  <c r="B148" i="4"/>
  <c r="C148" i="4"/>
  <c r="D148" i="4"/>
  <c r="B149" i="4"/>
  <c r="C149" i="4"/>
  <c r="D149" i="4"/>
  <c r="B150" i="4"/>
  <c r="E150" i="4" s="1"/>
  <c r="C150" i="4"/>
  <c r="D150" i="4"/>
  <c r="B151" i="4"/>
  <c r="E151" i="4" s="1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E155" i="4" s="1"/>
  <c r="B156" i="4"/>
  <c r="C156" i="4"/>
  <c r="D156" i="4"/>
  <c r="B157" i="4"/>
  <c r="C157" i="4"/>
  <c r="D157" i="4"/>
  <c r="E157" i="4"/>
  <c r="B158" i="4"/>
  <c r="C158" i="4"/>
  <c r="D158" i="4"/>
  <c r="B159" i="4"/>
  <c r="C159" i="4"/>
  <c r="D159" i="4"/>
  <c r="B160" i="4"/>
  <c r="E160" i="4" s="1"/>
  <c r="C160" i="4"/>
  <c r="D160" i="4"/>
  <c r="B161" i="4"/>
  <c r="E161" i="4" s="1"/>
  <c r="C161" i="4"/>
  <c r="D161" i="4"/>
  <c r="B162" i="4"/>
  <c r="C162" i="4"/>
  <c r="D162" i="4"/>
  <c r="B163" i="4"/>
  <c r="C163" i="4"/>
  <c r="E163" i="4" s="1"/>
  <c r="D163" i="4"/>
  <c r="B164" i="4"/>
  <c r="C164" i="4"/>
  <c r="D164" i="4"/>
  <c r="B165" i="4"/>
  <c r="C165" i="4"/>
  <c r="D165" i="4"/>
  <c r="B166" i="4"/>
  <c r="E166" i="4" s="1"/>
  <c r="C166" i="4"/>
  <c r="D166" i="4"/>
  <c r="B167" i="4"/>
  <c r="C167" i="4"/>
  <c r="D167" i="4"/>
  <c r="E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E171" i="4" s="1"/>
  <c r="B172" i="4"/>
  <c r="C172" i="4"/>
  <c r="D172" i="4"/>
  <c r="B173" i="4"/>
  <c r="E173" i="4" s="1"/>
  <c r="C173" i="4"/>
  <c r="D173" i="4"/>
  <c r="B174" i="4"/>
  <c r="C174" i="4"/>
  <c r="D174" i="4"/>
  <c r="B175" i="4"/>
  <c r="C175" i="4"/>
  <c r="D175" i="4"/>
  <c r="B176" i="4"/>
  <c r="E176" i="4" s="1"/>
  <c r="C176" i="4"/>
  <c r="D176" i="4"/>
  <c r="B177" i="4"/>
  <c r="E177" i="4" s="1"/>
  <c r="C177" i="4"/>
  <c r="D177" i="4"/>
  <c r="B178" i="4"/>
  <c r="E178" i="4" s="1"/>
  <c r="C178" i="4"/>
  <c r="D178" i="4"/>
  <c r="B179" i="4"/>
  <c r="C179" i="4"/>
  <c r="D179" i="4"/>
  <c r="B180" i="4"/>
  <c r="E180" i="4" s="1"/>
  <c r="C180" i="4"/>
  <c r="D180" i="4"/>
  <c r="B181" i="4"/>
  <c r="C181" i="4"/>
  <c r="D181" i="4"/>
  <c r="B182" i="4"/>
  <c r="C182" i="4"/>
  <c r="D182" i="4"/>
  <c r="E182" i="4"/>
  <c r="B183" i="4"/>
  <c r="E183" i="4" s="1"/>
  <c r="C183" i="4"/>
  <c r="D183" i="4"/>
  <c r="B184" i="4"/>
  <c r="E184" i="4" s="1"/>
  <c r="C184" i="4"/>
  <c r="D184" i="4"/>
  <c r="B185" i="4"/>
  <c r="E185" i="4" s="1"/>
  <c r="C185" i="4"/>
  <c r="D185" i="4"/>
  <c r="B186" i="4"/>
  <c r="C186" i="4"/>
  <c r="D186" i="4"/>
  <c r="E186" i="4"/>
  <c r="B187" i="4"/>
  <c r="C187" i="4"/>
  <c r="D187" i="4"/>
  <c r="B188" i="4"/>
  <c r="E188" i="4" s="1"/>
  <c r="C188" i="4"/>
  <c r="D188" i="4"/>
  <c r="B189" i="4"/>
  <c r="E189" i="4" s="1"/>
  <c r="C189" i="4"/>
  <c r="D189" i="4"/>
  <c r="B190" i="4"/>
  <c r="C190" i="4"/>
  <c r="D190" i="4"/>
  <c r="E190" i="4"/>
  <c r="B191" i="4"/>
  <c r="C191" i="4"/>
  <c r="D191" i="4"/>
  <c r="B192" i="4"/>
  <c r="E192" i="4" s="1"/>
  <c r="C192" i="4"/>
  <c r="D192" i="4"/>
  <c r="B193" i="4"/>
  <c r="E193" i="4" s="1"/>
  <c r="C193" i="4"/>
  <c r="D193" i="4"/>
  <c r="B194" i="4"/>
  <c r="E194" i="4" s="1"/>
  <c r="C194" i="4"/>
  <c r="D194" i="4"/>
  <c r="B195" i="4"/>
  <c r="C195" i="4"/>
  <c r="D195" i="4"/>
  <c r="B196" i="4"/>
  <c r="E196" i="4" s="1"/>
  <c r="C196" i="4"/>
  <c r="D196" i="4"/>
  <c r="B197" i="4"/>
  <c r="C197" i="4"/>
  <c r="D197" i="4"/>
  <c r="B198" i="4"/>
  <c r="C198" i="4"/>
  <c r="D198" i="4"/>
  <c r="E198" i="4"/>
  <c r="B199" i="4"/>
  <c r="E199" i="4" s="1"/>
  <c r="C199" i="4"/>
  <c r="D199" i="4"/>
  <c r="B200" i="4"/>
  <c r="E200" i="4" s="1"/>
  <c r="C200" i="4"/>
  <c r="D200" i="4"/>
  <c r="B201" i="4"/>
  <c r="E201" i="4" s="1"/>
  <c r="C201" i="4"/>
  <c r="D201" i="4"/>
  <c r="B202" i="4"/>
  <c r="C202" i="4"/>
  <c r="E202" i="4" s="1"/>
  <c r="D202" i="4"/>
  <c r="B203" i="4"/>
  <c r="C203" i="4"/>
  <c r="D203" i="4"/>
  <c r="B204" i="4"/>
  <c r="E204" i="4" s="1"/>
  <c r="C204" i="4"/>
  <c r="D204" i="4"/>
  <c r="B205" i="4"/>
  <c r="E205" i="4" s="1"/>
  <c r="C205" i="4"/>
  <c r="D205" i="4"/>
  <c r="B206" i="4"/>
  <c r="C206" i="4"/>
  <c r="D206" i="4"/>
  <c r="E206" i="4"/>
  <c r="B207" i="4"/>
  <c r="C207" i="4"/>
  <c r="D207" i="4"/>
  <c r="B208" i="4"/>
  <c r="E208" i="4" s="1"/>
  <c r="C208" i="4"/>
  <c r="D208" i="4"/>
  <c r="B209" i="4"/>
  <c r="E209" i="4" s="1"/>
  <c r="C209" i="4"/>
  <c r="D209" i="4"/>
  <c r="B210" i="4"/>
  <c r="E210" i="4" s="1"/>
  <c r="C210" i="4"/>
  <c r="D210" i="4"/>
  <c r="B211" i="4"/>
  <c r="C211" i="4"/>
  <c r="D211" i="4"/>
  <c r="B212" i="4"/>
  <c r="E212" i="4" s="1"/>
  <c r="C212" i="4"/>
  <c r="D212" i="4"/>
  <c r="B213" i="4"/>
  <c r="C213" i="4"/>
  <c r="D213" i="4"/>
  <c r="B214" i="4"/>
  <c r="C214" i="4"/>
  <c r="D214" i="4"/>
  <c r="E214" i="4"/>
  <c r="B215" i="4"/>
  <c r="E215" i="4" s="1"/>
  <c r="C215" i="4"/>
  <c r="D215" i="4"/>
  <c r="B216" i="4"/>
  <c r="E216" i="4" s="1"/>
  <c r="C216" i="4"/>
  <c r="D216" i="4"/>
  <c r="B217" i="4"/>
  <c r="E217" i="4" s="1"/>
  <c r="C217" i="4"/>
  <c r="D217" i="4"/>
  <c r="B218" i="4"/>
  <c r="C218" i="4"/>
  <c r="E218" i="4" s="1"/>
  <c r="D218" i="4"/>
  <c r="B219" i="4"/>
  <c r="C219" i="4"/>
  <c r="D219" i="4"/>
  <c r="B220" i="4"/>
  <c r="C220" i="4"/>
  <c r="E220" i="4" s="1"/>
  <c r="D220" i="4"/>
  <c r="B221" i="4"/>
  <c r="E221" i="4" s="1"/>
  <c r="C221" i="4"/>
  <c r="D221" i="4"/>
  <c r="B222" i="4"/>
  <c r="C222" i="4"/>
  <c r="D222" i="4"/>
  <c r="E222" i="4"/>
  <c r="B223" i="4"/>
  <c r="C223" i="4"/>
  <c r="D223" i="4"/>
  <c r="B224" i="4"/>
  <c r="E224" i="4" s="1"/>
  <c r="C224" i="4"/>
  <c r="D224" i="4"/>
  <c r="B225" i="4"/>
  <c r="E225" i="4" s="1"/>
  <c r="C225" i="4"/>
  <c r="D225" i="4"/>
  <c r="B226" i="4"/>
  <c r="E226" i="4" s="1"/>
  <c r="C226" i="4"/>
  <c r="D226" i="4"/>
  <c r="B227" i="4"/>
  <c r="C227" i="4"/>
  <c r="D227" i="4"/>
  <c r="B228" i="4"/>
  <c r="E228" i="4" s="1"/>
  <c r="C228" i="4"/>
  <c r="D228" i="4"/>
  <c r="B229" i="4"/>
  <c r="C229" i="4"/>
  <c r="D229" i="4"/>
  <c r="B230" i="4"/>
  <c r="C230" i="4"/>
  <c r="D230" i="4"/>
  <c r="E230" i="4"/>
  <c r="B231" i="4"/>
  <c r="E231" i="4" s="1"/>
  <c r="C231" i="4"/>
  <c r="D231" i="4"/>
  <c r="B232" i="4"/>
  <c r="E232" i="4" s="1"/>
  <c r="C232" i="4"/>
  <c r="D232" i="4"/>
  <c r="B233" i="4"/>
  <c r="E233" i="4" s="1"/>
  <c r="C233" i="4"/>
  <c r="D233" i="4"/>
  <c r="B234" i="4"/>
  <c r="C234" i="4"/>
  <c r="E234" i="4" s="1"/>
  <c r="D234" i="4"/>
  <c r="B235" i="4"/>
  <c r="C235" i="4"/>
  <c r="D235" i="4"/>
  <c r="B236" i="4"/>
  <c r="E236" i="4" s="1"/>
  <c r="C236" i="4"/>
  <c r="D236" i="4"/>
  <c r="B237" i="4"/>
  <c r="E237" i="4" s="1"/>
  <c r="C237" i="4"/>
  <c r="D237" i="4"/>
  <c r="B238" i="4"/>
  <c r="C238" i="4"/>
  <c r="D238" i="4"/>
  <c r="E238" i="4"/>
  <c r="B239" i="4"/>
  <c r="C239" i="4"/>
  <c r="D239" i="4"/>
  <c r="B240" i="4"/>
  <c r="E240" i="4" s="1"/>
  <c r="C240" i="4"/>
  <c r="D240" i="4"/>
  <c r="B241" i="4"/>
  <c r="E241" i="4" s="1"/>
  <c r="C241" i="4"/>
  <c r="D241" i="4"/>
  <c r="B242" i="4"/>
  <c r="E242" i="4" s="1"/>
  <c r="C242" i="4"/>
  <c r="D242" i="4"/>
  <c r="B243" i="4"/>
  <c r="C243" i="4"/>
  <c r="D243" i="4"/>
  <c r="B244" i="4"/>
  <c r="E244" i="4" s="1"/>
  <c r="C244" i="4"/>
  <c r="D244" i="4"/>
  <c r="B245" i="4"/>
  <c r="C245" i="4"/>
  <c r="D245" i="4"/>
  <c r="B246" i="4"/>
  <c r="C246" i="4"/>
  <c r="D246" i="4"/>
  <c r="E246" i="4"/>
  <c r="B247" i="4"/>
  <c r="E247" i="4" s="1"/>
  <c r="C247" i="4"/>
  <c r="D247" i="4"/>
  <c r="B248" i="4"/>
  <c r="E248" i="4" s="1"/>
  <c r="C248" i="4"/>
  <c r="D248" i="4"/>
  <c r="B249" i="4"/>
  <c r="E249" i="4" s="1"/>
  <c r="C249" i="4"/>
  <c r="D249" i="4"/>
  <c r="B250" i="4"/>
  <c r="C250" i="4"/>
  <c r="E250" i="4" s="1"/>
  <c r="D250" i="4"/>
  <c r="B251" i="4"/>
  <c r="C251" i="4"/>
  <c r="D251" i="4"/>
  <c r="B252" i="4"/>
  <c r="C252" i="4"/>
  <c r="D252" i="4"/>
  <c r="B253" i="4"/>
  <c r="E253" i="4" s="1"/>
  <c r="C253" i="4"/>
  <c r="D253" i="4"/>
  <c r="B254" i="4"/>
  <c r="C254" i="4"/>
  <c r="D254" i="4"/>
  <c r="E254" i="4"/>
  <c r="B255" i="4"/>
  <c r="C255" i="4"/>
  <c r="D255" i="4"/>
  <c r="B256" i="4"/>
  <c r="E256" i="4" s="1"/>
  <c r="C256" i="4"/>
  <c r="D256" i="4"/>
  <c r="B257" i="4"/>
  <c r="E257" i="4" s="1"/>
  <c r="C257" i="4"/>
  <c r="D257" i="4"/>
  <c r="B258" i="4"/>
  <c r="E258" i="4" s="1"/>
  <c r="C258" i="4"/>
  <c r="D258" i="4"/>
  <c r="B259" i="4"/>
  <c r="C259" i="4"/>
  <c r="D259" i="4"/>
  <c r="B260" i="4"/>
  <c r="E260" i="4" s="1"/>
  <c r="C260" i="4"/>
  <c r="D260" i="4"/>
  <c r="B261" i="4"/>
  <c r="C261" i="4"/>
  <c r="D261" i="4"/>
  <c r="B262" i="4"/>
  <c r="C262" i="4"/>
  <c r="D262" i="4"/>
  <c r="E262" i="4"/>
  <c r="B263" i="4"/>
  <c r="E263" i="4" s="1"/>
  <c r="C263" i="4"/>
  <c r="D263" i="4"/>
  <c r="B264" i="4"/>
  <c r="E264" i="4" s="1"/>
  <c r="C264" i="4"/>
  <c r="D264" i="4"/>
  <c r="B265" i="4"/>
  <c r="E265" i="4" s="1"/>
  <c r="C265" i="4"/>
  <c r="D265" i="4"/>
  <c r="B266" i="4"/>
  <c r="C266" i="4"/>
  <c r="E266" i="4" s="1"/>
  <c r="D266" i="4"/>
  <c r="B267" i="4"/>
  <c r="C267" i="4"/>
  <c r="D267" i="4"/>
  <c r="B268" i="4"/>
  <c r="E268" i="4" s="1"/>
  <c r="C268" i="4"/>
  <c r="D268" i="4"/>
  <c r="B269" i="4"/>
  <c r="E269" i="4" s="1"/>
  <c r="C269" i="4"/>
  <c r="D269" i="4"/>
  <c r="B270" i="4"/>
  <c r="C270" i="4"/>
  <c r="D270" i="4"/>
  <c r="E270" i="4"/>
  <c r="B271" i="4"/>
  <c r="C271" i="4"/>
  <c r="D271" i="4"/>
  <c r="B272" i="4"/>
  <c r="E272" i="4" s="1"/>
  <c r="C272" i="4"/>
  <c r="D272" i="4"/>
  <c r="B273" i="4"/>
  <c r="E273" i="4" s="1"/>
  <c r="C273" i="4"/>
  <c r="D273" i="4"/>
  <c r="B274" i="4"/>
  <c r="E274" i="4" s="1"/>
  <c r="C274" i="4"/>
  <c r="D274" i="4"/>
  <c r="B275" i="4"/>
  <c r="C275" i="4"/>
  <c r="D275" i="4"/>
  <c r="B276" i="4"/>
  <c r="E276" i="4" s="1"/>
  <c r="C276" i="4"/>
  <c r="D276" i="4"/>
  <c r="B277" i="4"/>
  <c r="C277" i="4"/>
  <c r="D277" i="4"/>
  <c r="B278" i="4"/>
  <c r="C278" i="4"/>
  <c r="D278" i="4"/>
  <c r="E278" i="4"/>
  <c r="B279" i="4"/>
  <c r="E279" i="4" s="1"/>
  <c r="C279" i="4"/>
  <c r="D279" i="4"/>
  <c r="B280" i="4"/>
  <c r="E280" i="4" s="1"/>
  <c r="C280" i="4"/>
  <c r="D280" i="4"/>
  <c r="B281" i="4"/>
  <c r="E281" i="4" s="1"/>
  <c r="C281" i="4"/>
  <c r="D281" i="4"/>
  <c r="B282" i="4"/>
  <c r="C282" i="4"/>
  <c r="E282" i="4" s="1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E286" i="4"/>
  <c r="B287" i="4"/>
  <c r="C287" i="4"/>
  <c r="D287" i="4"/>
  <c r="B288" i="4"/>
  <c r="E288" i="4" s="1"/>
  <c r="C288" i="4"/>
  <c r="D288" i="4"/>
  <c r="B289" i="4"/>
  <c r="E289" i="4" s="1"/>
  <c r="C289" i="4"/>
  <c r="D289" i="4"/>
  <c r="B290" i="4"/>
  <c r="E290" i="4" s="1"/>
  <c r="C290" i="4"/>
  <c r="D290" i="4"/>
  <c r="B291" i="4"/>
  <c r="C291" i="4"/>
  <c r="D291" i="4"/>
  <c r="B292" i="4"/>
  <c r="E292" i="4" s="1"/>
  <c r="C292" i="4"/>
  <c r="D292" i="4"/>
  <c r="B293" i="4"/>
  <c r="C293" i="4"/>
  <c r="D293" i="4"/>
  <c r="B294" i="4"/>
  <c r="C294" i="4"/>
  <c r="D294" i="4"/>
  <c r="E294" i="4"/>
  <c r="B295" i="4"/>
  <c r="E295" i="4" s="1"/>
  <c r="C295" i="4"/>
  <c r="D295" i="4"/>
  <c r="B296" i="4"/>
  <c r="E296" i="4" s="1"/>
  <c r="C296" i="4"/>
  <c r="D296" i="4"/>
  <c r="B297" i="4"/>
  <c r="E297" i="4" s="1"/>
  <c r="C297" i="4"/>
  <c r="D297" i="4"/>
  <c r="B298" i="4"/>
  <c r="C298" i="4"/>
  <c r="E298" i="4" s="1"/>
  <c r="D298" i="4"/>
  <c r="B299" i="4"/>
  <c r="C299" i="4"/>
  <c r="D299" i="4"/>
  <c r="B300" i="4"/>
  <c r="C300" i="4"/>
  <c r="D300" i="4"/>
  <c r="B301" i="4"/>
  <c r="E301" i="4" s="1"/>
  <c r="C301" i="4"/>
  <c r="D301" i="4"/>
  <c r="B302" i="4"/>
  <c r="C302" i="4"/>
  <c r="D302" i="4"/>
  <c r="E302" i="4"/>
  <c r="B303" i="4"/>
  <c r="C303" i="4"/>
  <c r="D303" i="4"/>
  <c r="B304" i="4"/>
  <c r="E304" i="4" s="1"/>
  <c r="C304" i="4"/>
  <c r="D304" i="4"/>
  <c r="B305" i="4"/>
  <c r="E305" i="4" s="1"/>
  <c r="C305" i="4"/>
  <c r="D305" i="4"/>
  <c r="B306" i="4"/>
  <c r="E306" i="4" s="1"/>
  <c r="C306" i="4"/>
  <c r="D306" i="4"/>
  <c r="B307" i="4"/>
  <c r="E307" i="4" s="1"/>
  <c r="C307" i="4"/>
  <c r="D307" i="4"/>
  <c r="B308" i="4"/>
  <c r="E308" i="4" s="1"/>
  <c r="C308" i="4"/>
  <c r="D308" i="4"/>
  <c r="B309" i="4"/>
  <c r="C309" i="4"/>
  <c r="D309" i="4"/>
  <c r="B310" i="4"/>
  <c r="E310" i="4" s="1"/>
  <c r="C310" i="4"/>
  <c r="D310" i="4"/>
  <c r="B311" i="4"/>
  <c r="E311" i="4" s="1"/>
  <c r="C311" i="4"/>
  <c r="D311" i="4"/>
  <c r="B312" i="4"/>
  <c r="E312" i="4" s="1"/>
  <c r="C312" i="4"/>
  <c r="D312" i="4"/>
  <c r="B313" i="4"/>
  <c r="E313" i="4" s="1"/>
  <c r="C313" i="4"/>
  <c r="D313" i="4"/>
  <c r="B314" i="4"/>
  <c r="E314" i="4" s="1"/>
  <c r="C314" i="4"/>
  <c r="D314" i="4"/>
  <c r="B315" i="4"/>
  <c r="E315" i="4" s="1"/>
  <c r="C315" i="4"/>
  <c r="D315" i="4"/>
  <c r="B316" i="4"/>
  <c r="E316" i="4" s="1"/>
  <c r="C316" i="4"/>
  <c r="D316" i="4"/>
  <c r="B317" i="4"/>
  <c r="C317" i="4"/>
  <c r="D317" i="4"/>
  <c r="B318" i="4"/>
  <c r="E318" i="4" s="1"/>
  <c r="C318" i="4"/>
  <c r="D318" i="4"/>
  <c r="B319" i="4"/>
  <c r="E319" i="4" s="1"/>
  <c r="C319" i="4"/>
  <c r="D319" i="4"/>
  <c r="B320" i="4"/>
  <c r="E320" i="4" s="1"/>
  <c r="C320" i="4"/>
  <c r="D320" i="4"/>
  <c r="B321" i="4"/>
  <c r="E321" i="4" s="1"/>
  <c r="C321" i="4"/>
  <c r="D321" i="4"/>
  <c r="B322" i="4"/>
  <c r="E322" i="4" s="1"/>
  <c r="C322" i="4"/>
  <c r="D322" i="4"/>
  <c r="B323" i="4"/>
  <c r="E323" i="4" s="1"/>
  <c r="C323" i="4"/>
  <c r="D323" i="4"/>
  <c r="B324" i="4"/>
  <c r="E324" i="4" s="1"/>
  <c r="C324" i="4"/>
  <c r="D324" i="4"/>
  <c r="B325" i="4"/>
  <c r="C325" i="4"/>
  <c r="D325" i="4"/>
  <c r="B326" i="4"/>
  <c r="E326" i="4" s="1"/>
  <c r="C326" i="4"/>
  <c r="D326" i="4"/>
  <c r="B327" i="4"/>
  <c r="E327" i="4" s="1"/>
  <c r="C327" i="4"/>
  <c r="D327" i="4"/>
  <c r="B328" i="4"/>
  <c r="E328" i="4" s="1"/>
  <c r="C328" i="4"/>
  <c r="D328" i="4"/>
  <c r="B329" i="4"/>
  <c r="E329" i="4" s="1"/>
  <c r="C329" i="4"/>
  <c r="D329" i="4"/>
  <c r="B330" i="4"/>
  <c r="E330" i="4" s="1"/>
  <c r="C330" i="4"/>
  <c r="D330" i="4"/>
  <c r="B331" i="4"/>
  <c r="E331" i="4" s="1"/>
  <c r="C331" i="4"/>
  <c r="D331" i="4"/>
  <c r="B332" i="4"/>
  <c r="C332" i="4"/>
  <c r="D332" i="4"/>
  <c r="B333" i="4"/>
  <c r="C333" i="4"/>
  <c r="D333" i="4"/>
  <c r="B334" i="4"/>
  <c r="C334" i="4"/>
  <c r="D334" i="4"/>
  <c r="B335" i="4"/>
  <c r="E335" i="4" s="1"/>
  <c r="C335" i="4"/>
  <c r="D335" i="4"/>
  <c r="B336" i="4"/>
  <c r="C336" i="4"/>
  <c r="D336" i="4"/>
  <c r="B337" i="4"/>
  <c r="E337" i="4" s="1"/>
  <c r="C337" i="4"/>
  <c r="D337" i="4"/>
  <c r="B338" i="4"/>
  <c r="E338" i="4" s="1"/>
  <c r="C338" i="4"/>
  <c r="D338" i="4"/>
  <c r="B339" i="4"/>
  <c r="E339" i="4" s="1"/>
  <c r="C339" i="4"/>
  <c r="D339" i="4"/>
  <c r="B340" i="4"/>
  <c r="C340" i="4"/>
  <c r="D340" i="4"/>
  <c r="B341" i="4"/>
  <c r="C341" i="4"/>
  <c r="D341" i="4"/>
  <c r="B342" i="4"/>
  <c r="C342" i="4"/>
  <c r="D342" i="4"/>
  <c r="B343" i="4"/>
  <c r="E343" i="4" s="1"/>
  <c r="C343" i="4"/>
  <c r="D343" i="4"/>
  <c r="B344" i="4"/>
  <c r="C344" i="4"/>
  <c r="D344" i="4"/>
  <c r="B345" i="4"/>
  <c r="E345" i="4" s="1"/>
  <c r="C345" i="4"/>
  <c r="D345" i="4"/>
  <c r="B346" i="4"/>
  <c r="E346" i="4" s="1"/>
  <c r="C346" i="4"/>
  <c r="D346" i="4"/>
  <c r="B347" i="4"/>
  <c r="E347" i="4" s="1"/>
  <c r="C347" i="4"/>
  <c r="D347" i="4"/>
  <c r="B348" i="4"/>
  <c r="C348" i="4"/>
  <c r="D348" i="4"/>
  <c r="B349" i="4"/>
  <c r="C349" i="4"/>
  <c r="D349" i="4"/>
  <c r="B350" i="4"/>
  <c r="C350" i="4"/>
  <c r="D350" i="4"/>
  <c r="B351" i="4"/>
  <c r="E351" i="4" s="1"/>
  <c r="C351" i="4"/>
  <c r="D351" i="4"/>
  <c r="B352" i="4"/>
  <c r="C352" i="4"/>
  <c r="D352" i="4"/>
  <c r="B353" i="4"/>
  <c r="E353" i="4" s="1"/>
  <c r="C353" i="4"/>
  <c r="D353" i="4"/>
  <c r="B354" i="4"/>
  <c r="E354" i="4" s="1"/>
  <c r="C354" i="4"/>
  <c r="D354" i="4"/>
  <c r="B355" i="4"/>
  <c r="E355" i="4" s="1"/>
  <c r="C355" i="4"/>
  <c r="D355" i="4"/>
  <c r="B356" i="4"/>
  <c r="C356" i="4"/>
  <c r="D356" i="4"/>
  <c r="B357" i="4"/>
  <c r="C357" i="4"/>
  <c r="D357" i="4"/>
  <c r="B358" i="4"/>
  <c r="C358" i="4"/>
  <c r="D358" i="4"/>
  <c r="B359" i="4"/>
  <c r="E359" i="4" s="1"/>
  <c r="C359" i="4"/>
  <c r="D359" i="4"/>
  <c r="B360" i="4"/>
  <c r="C360" i="4"/>
  <c r="D360" i="4"/>
  <c r="B361" i="4"/>
  <c r="E361" i="4" s="1"/>
  <c r="C361" i="4"/>
  <c r="D361" i="4"/>
  <c r="B362" i="4"/>
  <c r="E362" i="4" s="1"/>
  <c r="C362" i="4"/>
  <c r="D362" i="4"/>
  <c r="B363" i="4"/>
  <c r="E363" i="4" s="1"/>
  <c r="C363" i="4"/>
  <c r="D363" i="4"/>
  <c r="B364" i="4"/>
  <c r="C364" i="4"/>
  <c r="D364" i="4"/>
  <c r="B365" i="4"/>
  <c r="C365" i="4"/>
  <c r="D365" i="4"/>
  <c r="B366" i="4"/>
  <c r="C366" i="4"/>
  <c r="D366" i="4"/>
  <c r="B367" i="4"/>
  <c r="E367" i="4" s="1"/>
  <c r="C367" i="4"/>
  <c r="D367" i="4"/>
  <c r="B368" i="4"/>
  <c r="C368" i="4"/>
  <c r="D368" i="4"/>
  <c r="B369" i="4"/>
  <c r="E369" i="4" s="1"/>
  <c r="C369" i="4"/>
  <c r="D369" i="4"/>
  <c r="B370" i="4"/>
  <c r="E370" i="4" s="1"/>
  <c r="C370" i="4"/>
  <c r="D370" i="4"/>
  <c r="B371" i="4"/>
  <c r="E371" i="4" s="1"/>
  <c r="C371" i="4"/>
  <c r="D371" i="4"/>
  <c r="B372" i="4"/>
  <c r="C372" i="4"/>
  <c r="D372" i="4"/>
  <c r="B373" i="4"/>
  <c r="C373" i="4"/>
  <c r="D373" i="4"/>
  <c r="B374" i="4"/>
  <c r="C374" i="4"/>
  <c r="D374" i="4"/>
  <c r="B375" i="4"/>
  <c r="E375" i="4" s="1"/>
  <c r="C375" i="4"/>
  <c r="D375" i="4"/>
  <c r="B376" i="4"/>
  <c r="C376" i="4"/>
  <c r="D376" i="4"/>
  <c r="B377" i="4"/>
  <c r="E377" i="4" s="1"/>
  <c r="C377" i="4"/>
  <c r="D377" i="4"/>
  <c r="B378" i="4"/>
  <c r="E378" i="4" s="1"/>
  <c r="C378" i="4"/>
  <c r="D378" i="4"/>
  <c r="B379" i="4"/>
  <c r="E379" i="4" s="1"/>
  <c r="C379" i="4"/>
  <c r="D379" i="4"/>
  <c r="B380" i="4"/>
  <c r="C380" i="4"/>
  <c r="D380" i="4"/>
  <c r="B381" i="4"/>
  <c r="C381" i="4"/>
  <c r="D381" i="4"/>
  <c r="B382" i="4"/>
  <c r="C382" i="4"/>
  <c r="D382" i="4"/>
  <c r="B383" i="4"/>
  <c r="E383" i="4" s="1"/>
  <c r="C383" i="4"/>
  <c r="D383" i="4"/>
  <c r="B384" i="4"/>
  <c r="C384" i="4"/>
  <c r="D384" i="4"/>
  <c r="B385" i="4"/>
  <c r="E385" i="4" s="1"/>
  <c r="C385" i="4"/>
  <c r="D385" i="4"/>
  <c r="B386" i="4"/>
  <c r="E386" i="4" s="1"/>
  <c r="C386" i="4"/>
  <c r="D386" i="4"/>
  <c r="B387" i="4"/>
  <c r="E387" i="4" s="1"/>
  <c r="C387" i="4"/>
  <c r="D387" i="4"/>
  <c r="B388" i="4"/>
  <c r="C388" i="4"/>
  <c r="D388" i="4"/>
  <c r="B389" i="4"/>
  <c r="C389" i="4"/>
  <c r="D389" i="4"/>
  <c r="B390" i="4"/>
  <c r="C390" i="4"/>
  <c r="D390" i="4"/>
  <c r="B391" i="4"/>
  <c r="E391" i="4" s="1"/>
  <c r="C391" i="4"/>
  <c r="D391" i="4"/>
  <c r="B392" i="4"/>
  <c r="C392" i="4"/>
  <c r="D392" i="4"/>
  <c r="B393" i="4"/>
  <c r="E393" i="4" s="1"/>
  <c r="C393" i="4"/>
  <c r="D393" i="4"/>
  <c r="B394" i="4"/>
  <c r="E394" i="4" s="1"/>
  <c r="C394" i="4"/>
  <c r="D394" i="4"/>
  <c r="B395" i="4"/>
  <c r="E395" i="4" s="1"/>
  <c r="C395" i="4"/>
  <c r="D395" i="4"/>
  <c r="B396" i="4"/>
  <c r="C396" i="4"/>
  <c r="D396" i="4"/>
  <c r="B397" i="4"/>
  <c r="C397" i="4"/>
  <c r="D397" i="4"/>
  <c r="B398" i="4"/>
  <c r="C398" i="4"/>
  <c r="D398" i="4"/>
  <c r="B399" i="4"/>
  <c r="E399" i="4" s="1"/>
  <c r="C399" i="4"/>
  <c r="D399" i="4"/>
  <c r="B400" i="4"/>
  <c r="C400" i="4"/>
  <c r="D400" i="4"/>
  <c r="B401" i="4"/>
  <c r="E401" i="4" s="1"/>
  <c r="C401" i="4"/>
  <c r="D401" i="4"/>
  <c r="B402" i="4"/>
  <c r="E402" i="4" s="1"/>
  <c r="C402" i="4"/>
  <c r="D402" i="4"/>
  <c r="B403" i="4"/>
  <c r="E403" i="4" s="1"/>
  <c r="C403" i="4"/>
  <c r="D403" i="4"/>
  <c r="B404" i="4"/>
  <c r="C404" i="4"/>
  <c r="D404" i="4"/>
  <c r="B405" i="4"/>
  <c r="C405" i="4"/>
  <c r="D405" i="4"/>
  <c r="B406" i="4"/>
  <c r="C406" i="4"/>
  <c r="D406" i="4"/>
  <c r="B407" i="4"/>
  <c r="E407" i="4" s="1"/>
  <c r="C407" i="4"/>
  <c r="D407" i="4"/>
  <c r="B408" i="4"/>
  <c r="C408" i="4"/>
  <c r="D408" i="4"/>
  <c r="B409" i="4"/>
  <c r="E409" i="4" s="1"/>
  <c r="C409" i="4"/>
  <c r="D409" i="4"/>
  <c r="B410" i="4"/>
  <c r="E410" i="4" s="1"/>
  <c r="C410" i="4"/>
  <c r="D410" i="4"/>
  <c r="B411" i="4"/>
  <c r="E411" i="4" s="1"/>
  <c r="C411" i="4"/>
  <c r="D411" i="4"/>
  <c r="B412" i="4"/>
  <c r="C412" i="4"/>
  <c r="D412" i="4"/>
  <c r="B413" i="4"/>
  <c r="C413" i="4"/>
  <c r="D413" i="4"/>
  <c r="B414" i="4"/>
  <c r="C414" i="4"/>
  <c r="D414" i="4"/>
  <c r="B415" i="4"/>
  <c r="E415" i="4" s="1"/>
  <c r="C415" i="4"/>
  <c r="D415" i="4"/>
  <c r="B416" i="4"/>
  <c r="C416" i="4"/>
  <c r="D416" i="4"/>
  <c r="B417" i="4"/>
  <c r="E417" i="4" s="1"/>
  <c r="C417" i="4"/>
  <c r="D417" i="4"/>
  <c r="B418" i="4"/>
  <c r="E418" i="4" s="1"/>
  <c r="C418" i="4"/>
  <c r="D418" i="4"/>
  <c r="B419" i="4"/>
  <c r="E419" i="4" s="1"/>
  <c r="C419" i="4"/>
  <c r="D419" i="4"/>
  <c r="B420" i="4"/>
  <c r="C420" i="4"/>
  <c r="D420" i="4"/>
  <c r="B421" i="4"/>
  <c r="C421" i="4"/>
  <c r="D421" i="4"/>
  <c r="B422" i="4"/>
  <c r="C422" i="4"/>
  <c r="D422" i="4"/>
  <c r="B423" i="4"/>
  <c r="E423" i="4" s="1"/>
  <c r="C423" i="4"/>
  <c r="D423" i="4"/>
  <c r="B424" i="4"/>
  <c r="C424" i="4"/>
  <c r="D424" i="4"/>
  <c r="B425" i="4"/>
  <c r="E425" i="4" s="1"/>
  <c r="C425" i="4"/>
  <c r="D425" i="4"/>
  <c r="B426" i="4"/>
  <c r="E426" i="4" s="1"/>
  <c r="C426" i="4"/>
  <c r="D426" i="4"/>
  <c r="B427" i="4"/>
  <c r="E427" i="4" s="1"/>
  <c r="C427" i="4"/>
  <c r="D427" i="4"/>
  <c r="B428" i="4"/>
  <c r="C428" i="4"/>
  <c r="D428" i="4"/>
  <c r="B429" i="4"/>
  <c r="C429" i="4"/>
  <c r="D429" i="4"/>
  <c r="B430" i="4"/>
  <c r="C430" i="4"/>
  <c r="D430" i="4"/>
  <c r="B431" i="4"/>
  <c r="E431" i="4" s="1"/>
  <c r="C431" i="4"/>
  <c r="D431" i="4"/>
  <c r="B432" i="4"/>
  <c r="C432" i="4"/>
  <c r="D432" i="4"/>
  <c r="B433" i="4"/>
  <c r="E433" i="4" s="1"/>
  <c r="C433" i="4"/>
  <c r="D433" i="4"/>
  <c r="B434" i="4"/>
  <c r="E434" i="4" s="1"/>
  <c r="C434" i="4"/>
  <c r="D434" i="4"/>
  <c r="B435" i="4"/>
  <c r="E435" i="4" s="1"/>
  <c r="C435" i="4"/>
  <c r="D435" i="4"/>
  <c r="B436" i="4"/>
  <c r="C436" i="4"/>
  <c r="D436" i="4"/>
  <c r="B437" i="4"/>
  <c r="C437" i="4"/>
  <c r="D437" i="4"/>
  <c r="B438" i="4"/>
  <c r="C438" i="4"/>
  <c r="D438" i="4"/>
  <c r="B439" i="4"/>
  <c r="E439" i="4" s="1"/>
  <c r="C439" i="4"/>
  <c r="D439" i="4"/>
  <c r="B440" i="4"/>
  <c r="C440" i="4"/>
  <c r="D440" i="4"/>
  <c r="B441" i="4"/>
  <c r="C441" i="4"/>
  <c r="E441" i="4" s="1"/>
  <c r="D441" i="4"/>
  <c r="B442" i="4"/>
  <c r="C442" i="4"/>
  <c r="D442" i="4"/>
  <c r="B443" i="4"/>
  <c r="E443" i="4" s="1"/>
  <c r="C443" i="4"/>
  <c r="D443" i="4"/>
  <c r="B444" i="4"/>
  <c r="C444" i="4"/>
  <c r="D444" i="4"/>
  <c r="B445" i="4"/>
  <c r="C445" i="4"/>
  <c r="D445" i="4"/>
  <c r="E445" i="4"/>
  <c r="B446" i="4"/>
  <c r="E446" i="4" s="1"/>
  <c r="C446" i="4"/>
  <c r="D446" i="4"/>
  <c r="B447" i="4"/>
  <c r="E447" i="4" s="1"/>
  <c r="C447" i="4"/>
  <c r="D447" i="4"/>
  <c r="B448" i="4"/>
  <c r="E448" i="4" s="1"/>
  <c r="C448" i="4"/>
  <c r="D448" i="4"/>
  <c r="B449" i="4"/>
  <c r="C449" i="4"/>
  <c r="E449" i="4" s="1"/>
  <c r="D449" i="4"/>
  <c r="B450" i="4"/>
  <c r="C450" i="4"/>
  <c r="D450" i="4"/>
  <c r="B451" i="4"/>
  <c r="C451" i="4"/>
  <c r="D451" i="4"/>
  <c r="B452" i="4"/>
  <c r="E452" i="4" s="1"/>
  <c r="C452" i="4"/>
  <c r="D452" i="4"/>
  <c r="B453" i="4"/>
  <c r="E453" i="4" s="1"/>
  <c r="C453" i="4"/>
  <c r="D453" i="4"/>
  <c r="B454" i="4"/>
  <c r="C454" i="4"/>
  <c r="D454" i="4"/>
  <c r="B455" i="4"/>
  <c r="C455" i="4"/>
  <c r="D455" i="4"/>
  <c r="B456" i="4"/>
  <c r="E456" i="4" s="1"/>
  <c r="C456" i="4"/>
  <c r="D456" i="4"/>
  <c r="B457" i="4"/>
  <c r="C457" i="4"/>
  <c r="D457" i="4"/>
  <c r="B458" i="4"/>
  <c r="C458" i="4"/>
  <c r="D458" i="4"/>
  <c r="B459" i="4"/>
  <c r="E459" i="4" s="1"/>
  <c r="C459" i="4"/>
  <c r="D459" i="4"/>
  <c r="B460" i="4"/>
  <c r="C460" i="4"/>
  <c r="D460" i="4"/>
  <c r="B461" i="4"/>
  <c r="C461" i="4"/>
  <c r="D461" i="4"/>
  <c r="E461" i="4"/>
  <c r="B462" i="4"/>
  <c r="E462" i="4" s="1"/>
  <c r="C462" i="4"/>
  <c r="D462" i="4"/>
  <c r="B463" i="4"/>
  <c r="C463" i="4"/>
  <c r="D463" i="4"/>
  <c r="B464" i="4"/>
  <c r="E464" i="4" s="1"/>
  <c r="C464" i="4"/>
  <c r="D464" i="4"/>
  <c r="B465" i="4"/>
  <c r="C465" i="4"/>
  <c r="E465" i="4" s="1"/>
  <c r="D465" i="4"/>
  <c r="B466" i="4"/>
  <c r="C466" i="4"/>
  <c r="D466" i="4"/>
  <c r="B467" i="4"/>
  <c r="C467" i="4"/>
  <c r="D467" i="4"/>
  <c r="B468" i="4"/>
  <c r="C468" i="4"/>
  <c r="D468" i="4"/>
  <c r="B469" i="4"/>
  <c r="E469" i="4" s="1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E473" i="4" s="1"/>
  <c r="D473" i="4"/>
  <c r="B474" i="4"/>
  <c r="C474" i="4"/>
  <c r="D474" i="4"/>
  <c r="B475" i="4"/>
  <c r="C475" i="4"/>
  <c r="D475" i="4"/>
  <c r="E475" i="4"/>
  <c r="B476" i="4"/>
  <c r="C476" i="4"/>
  <c r="D476" i="4"/>
  <c r="B477" i="4"/>
  <c r="C477" i="4"/>
  <c r="D477" i="4"/>
  <c r="E477" i="4"/>
  <c r="B478" i="4"/>
  <c r="E478" i="4" s="1"/>
  <c r="C478" i="4"/>
  <c r="D478" i="4"/>
  <c r="B479" i="4"/>
  <c r="E479" i="4" s="1"/>
  <c r="C479" i="4"/>
  <c r="D479" i="4"/>
  <c r="B480" i="4"/>
  <c r="E480" i="4" s="1"/>
  <c r="C480" i="4"/>
  <c r="D480" i="4"/>
  <c r="B481" i="4"/>
  <c r="C481" i="4"/>
  <c r="E481" i="4" s="1"/>
  <c r="D481" i="4"/>
  <c r="B482" i="4"/>
  <c r="C482" i="4"/>
  <c r="D482" i="4"/>
  <c r="B483" i="4"/>
  <c r="E483" i="4" s="1"/>
  <c r="C483" i="4"/>
  <c r="D483" i="4"/>
  <c r="B484" i="4"/>
  <c r="E484" i="4" s="1"/>
  <c r="C484" i="4"/>
  <c r="D484" i="4"/>
  <c r="B485" i="4"/>
  <c r="E485" i="4" s="1"/>
  <c r="C485" i="4"/>
  <c r="D485" i="4"/>
  <c r="B486" i="4"/>
  <c r="C486" i="4"/>
  <c r="D486" i="4"/>
  <c r="B487" i="4"/>
  <c r="C487" i="4"/>
  <c r="D487" i="4"/>
  <c r="B488" i="4"/>
  <c r="E488" i="4" s="1"/>
  <c r="C488" i="4"/>
  <c r="D488" i="4"/>
  <c r="B489" i="4"/>
  <c r="C489" i="4"/>
  <c r="D489" i="4"/>
  <c r="E489" i="4"/>
  <c r="B490" i="4"/>
  <c r="C490" i="4"/>
  <c r="D490" i="4"/>
  <c r="B491" i="4"/>
  <c r="E491" i="4" s="1"/>
  <c r="C491" i="4"/>
  <c r="D491" i="4"/>
  <c r="B492" i="4"/>
  <c r="E492" i="4" s="1"/>
  <c r="C492" i="4"/>
  <c r="D492" i="4"/>
  <c r="B493" i="4"/>
  <c r="E493" i="4" s="1"/>
  <c r="C493" i="4"/>
  <c r="D493" i="4"/>
  <c r="B494" i="4"/>
  <c r="C494" i="4"/>
  <c r="D494" i="4"/>
  <c r="B495" i="4"/>
  <c r="E495" i="4" s="1"/>
  <c r="C495" i="4"/>
  <c r="D495" i="4"/>
  <c r="B496" i="4"/>
  <c r="E496" i="4" s="1"/>
  <c r="C496" i="4"/>
  <c r="D496" i="4"/>
  <c r="B497" i="4"/>
  <c r="C497" i="4"/>
  <c r="D497" i="4"/>
  <c r="E497" i="4" s="1"/>
  <c r="B498" i="4"/>
  <c r="C498" i="4"/>
  <c r="D498" i="4"/>
  <c r="B499" i="4"/>
  <c r="C499" i="4"/>
  <c r="D499" i="4"/>
  <c r="E499" i="4"/>
  <c r="B500" i="4"/>
  <c r="C500" i="4"/>
  <c r="D500" i="4"/>
  <c r="B501" i="4"/>
  <c r="C501" i="4"/>
  <c r="D501" i="4"/>
  <c r="E501" i="4"/>
  <c r="B502" i="4"/>
  <c r="E502" i="4" s="1"/>
  <c r="C502" i="4"/>
  <c r="D502" i="4"/>
  <c r="B503" i="4"/>
  <c r="E503" i="4" s="1"/>
  <c r="C503" i="4"/>
  <c r="D503" i="4"/>
  <c r="B504" i="4"/>
  <c r="E504" i="4" s="1"/>
  <c r="C504" i="4"/>
  <c r="D504" i="4"/>
  <c r="B505" i="4"/>
  <c r="C505" i="4"/>
  <c r="D505" i="4"/>
  <c r="B506" i="4"/>
  <c r="C506" i="4"/>
  <c r="D506" i="4"/>
  <c r="B507" i="4"/>
  <c r="C507" i="4"/>
  <c r="D507" i="4"/>
  <c r="B508" i="4"/>
  <c r="E508" i="4" s="1"/>
  <c r="C508" i="4"/>
  <c r="D508" i="4"/>
  <c r="B509" i="4"/>
  <c r="C509" i="4"/>
  <c r="D509" i="4"/>
  <c r="B510" i="4"/>
  <c r="E510" i="4" s="1"/>
  <c r="C510" i="4"/>
  <c r="D510" i="4"/>
  <c r="B511" i="4"/>
  <c r="E511" i="4" s="1"/>
  <c r="C511" i="4"/>
  <c r="D511" i="4"/>
  <c r="B512" i="4"/>
  <c r="E512" i="4" s="1"/>
  <c r="C512" i="4"/>
  <c r="D512" i="4"/>
  <c r="B513" i="4"/>
  <c r="C513" i="4"/>
  <c r="D513" i="4"/>
  <c r="B514" i="4"/>
  <c r="C514" i="4"/>
  <c r="D514" i="4"/>
  <c r="B515" i="4"/>
  <c r="C515" i="4"/>
  <c r="D515" i="4"/>
  <c r="B516" i="4"/>
  <c r="E516" i="4" s="1"/>
  <c r="C516" i="4"/>
  <c r="D516" i="4"/>
  <c r="B517" i="4"/>
  <c r="C517" i="4"/>
  <c r="D517" i="4"/>
  <c r="B518" i="4"/>
  <c r="E518" i="4" s="1"/>
  <c r="C518" i="4"/>
  <c r="D518" i="4"/>
  <c r="B519" i="4"/>
  <c r="C519" i="4"/>
  <c r="D519" i="4"/>
  <c r="E519" i="4"/>
  <c r="B520" i="4"/>
  <c r="C520" i="4"/>
  <c r="D520" i="4"/>
  <c r="B521" i="4"/>
  <c r="E521" i="4" s="1"/>
  <c r="C521" i="4"/>
  <c r="D521" i="4"/>
  <c r="B522" i="4"/>
  <c r="E522" i="4" s="1"/>
  <c r="C522" i="4"/>
  <c r="D522" i="4"/>
  <c r="B523" i="4"/>
  <c r="E523" i="4" s="1"/>
  <c r="C523" i="4"/>
  <c r="D523" i="4"/>
  <c r="B524" i="4"/>
  <c r="C524" i="4"/>
  <c r="D524" i="4"/>
  <c r="B525" i="4"/>
  <c r="E525" i="4" s="1"/>
  <c r="C525" i="4"/>
  <c r="D525" i="4"/>
  <c r="B526" i="4"/>
  <c r="C526" i="4"/>
  <c r="D526" i="4"/>
  <c r="B527" i="4"/>
  <c r="C527" i="4"/>
  <c r="E527" i="4" s="1"/>
  <c r="D527" i="4"/>
  <c r="B528" i="4"/>
  <c r="E528" i="4" s="1"/>
  <c r="C528" i="4"/>
  <c r="D528" i="4"/>
  <c r="B529" i="4"/>
  <c r="E529" i="4" s="1"/>
  <c r="C529" i="4"/>
  <c r="D529" i="4"/>
  <c r="B530" i="4"/>
  <c r="E530" i="4" s="1"/>
  <c r="C530" i="4"/>
  <c r="D530" i="4"/>
  <c r="B531" i="4"/>
  <c r="C531" i="4"/>
  <c r="E531" i="4" s="1"/>
  <c r="D531" i="4"/>
  <c r="B532" i="4"/>
  <c r="C532" i="4"/>
  <c r="D532" i="4"/>
  <c r="B533" i="4"/>
  <c r="C533" i="4"/>
  <c r="D533" i="4"/>
  <c r="E533" i="4" s="1"/>
  <c r="B534" i="4"/>
  <c r="E534" i="4" s="1"/>
  <c r="C534" i="4"/>
  <c r="D534" i="4"/>
  <c r="B535" i="4"/>
  <c r="C535" i="4"/>
  <c r="D535" i="4"/>
  <c r="E535" i="4"/>
  <c r="B536" i="4"/>
  <c r="C536" i="4"/>
  <c r="D536" i="4"/>
  <c r="B537" i="4"/>
  <c r="E537" i="4" s="1"/>
  <c r="C537" i="4"/>
  <c r="D537" i="4"/>
  <c r="B538" i="4"/>
  <c r="C538" i="4"/>
  <c r="D538" i="4"/>
  <c r="B539" i="4"/>
  <c r="E539" i="4" s="1"/>
  <c r="C539" i="4"/>
  <c r="D539" i="4"/>
  <c r="B540" i="4"/>
  <c r="C540" i="4"/>
  <c r="D540" i="4"/>
  <c r="B541" i="4"/>
  <c r="E541" i="4" s="1"/>
  <c r="C541" i="4"/>
  <c r="D541" i="4"/>
  <c r="B542" i="4"/>
  <c r="C542" i="4"/>
  <c r="D542" i="4"/>
  <c r="B543" i="4"/>
  <c r="C543" i="4"/>
  <c r="E543" i="4" s="1"/>
  <c r="D543" i="4"/>
  <c r="B544" i="4"/>
  <c r="E544" i="4" s="1"/>
  <c r="C544" i="4"/>
  <c r="D544" i="4"/>
  <c r="B545" i="4"/>
  <c r="C545" i="4"/>
  <c r="D545" i="4"/>
  <c r="B546" i="4"/>
  <c r="E546" i="4" s="1"/>
  <c r="C546" i="4"/>
  <c r="D546" i="4"/>
  <c r="B547" i="4"/>
  <c r="C547" i="4"/>
  <c r="E547" i="4" s="1"/>
  <c r="D547" i="4"/>
  <c r="B548" i="4"/>
  <c r="C548" i="4"/>
  <c r="D548" i="4"/>
  <c r="B549" i="4"/>
  <c r="C549" i="4"/>
  <c r="D549" i="4"/>
  <c r="E549" i="4" s="1"/>
  <c r="B550" i="4"/>
  <c r="E550" i="4" s="1"/>
  <c r="C550" i="4"/>
  <c r="D550" i="4"/>
  <c r="B551" i="4"/>
  <c r="C551" i="4"/>
  <c r="D551" i="4"/>
  <c r="E551" i="4"/>
  <c r="B552" i="4"/>
  <c r="C552" i="4"/>
  <c r="D552" i="4"/>
  <c r="B553" i="4"/>
  <c r="E553" i="4" s="1"/>
  <c r="C553" i="4"/>
  <c r="D553" i="4"/>
  <c r="B554" i="4"/>
  <c r="E554" i="4" s="1"/>
  <c r="C554" i="4"/>
  <c r="D554" i="4"/>
  <c r="B555" i="4"/>
  <c r="E555" i="4" s="1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E559" i="4" s="1"/>
  <c r="D559" i="4"/>
  <c r="B560" i="4"/>
  <c r="E560" i="4" s="1"/>
  <c r="C560" i="4"/>
  <c r="D560" i="4"/>
  <c r="B561" i="4"/>
  <c r="C561" i="4"/>
  <c r="D561" i="4"/>
  <c r="B562" i="4"/>
  <c r="C562" i="4"/>
  <c r="D562" i="4"/>
  <c r="B563" i="4"/>
  <c r="C563" i="4"/>
  <c r="E563" i="4" s="1"/>
  <c r="D563" i="4"/>
  <c r="B564" i="4"/>
  <c r="C564" i="4"/>
  <c r="D564" i="4"/>
  <c r="B565" i="4"/>
  <c r="C565" i="4"/>
  <c r="D565" i="4"/>
  <c r="E565" i="4" s="1"/>
  <c r="B566" i="4"/>
  <c r="C566" i="4"/>
  <c r="D566" i="4"/>
  <c r="B567" i="4"/>
  <c r="C567" i="4"/>
  <c r="D567" i="4"/>
  <c r="E567" i="4"/>
  <c r="B568" i="4"/>
  <c r="C568" i="4"/>
  <c r="D568" i="4"/>
  <c r="B569" i="4"/>
  <c r="E569" i="4" s="1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E573" i="4" s="1"/>
  <c r="B574" i="4"/>
  <c r="C574" i="4"/>
  <c r="D574" i="4"/>
  <c r="B575" i="4"/>
  <c r="C575" i="4"/>
  <c r="D575" i="4"/>
  <c r="E575" i="4"/>
  <c r="B576" i="4"/>
  <c r="E576" i="4" s="1"/>
  <c r="C576" i="4"/>
  <c r="D576" i="4"/>
  <c r="B577" i="4"/>
  <c r="E577" i="4" s="1"/>
  <c r="C577" i="4"/>
  <c r="D577" i="4"/>
  <c r="B578" i="4"/>
  <c r="C578" i="4"/>
  <c r="D578" i="4"/>
  <c r="B579" i="4"/>
  <c r="C579" i="4"/>
  <c r="D579" i="4"/>
  <c r="E579" i="4"/>
  <c r="B580" i="4"/>
  <c r="C580" i="4"/>
  <c r="D580" i="4"/>
  <c r="B581" i="4"/>
  <c r="C581" i="4"/>
  <c r="D581" i="4"/>
  <c r="E581" i="4" s="1"/>
  <c r="B582" i="4"/>
  <c r="E582" i="4" s="1"/>
  <c r="C582" i="4"/>
  <c r="D582" i="4"/>
  <c r="B583" i="4"/>
  <c r="C583" i="4"/>
  <c r="D583" i="4"/>
  <c r="E583" i="4"/>
  <c r="B584" i="4"/>
  <c r="C584" i="4"/>
  <c r="D584" i="4"/>
  <c r="B585" i="4"/>
  <c r="C585" i="4"/>
  <c r="D585" i="4"/>
  <c r="B586" i="4"/>
  <c r="E586" i="4" s="1"/>
  <c r="C586" i="4"/>
  <c r="D586" i="4"/>
  <c r="B587" i="4"/>
  <c r="E587" i="4" s="1"/>
  <c r="C587" i="4"/>
  <c r="D587" i="4"/>
  <c r="B588" i="4"/>
  <c r="C588" i="4"/>
  <c r="D588" i="4"/>
  <c r="B589" i="4"/>
  <c r="E589" i="4" s="1"/>
  <c r="C589" i="4"/>
  <c r="D589" i="4"/>
  <c r="B590" i="4"/>
  <c r="C590" i="4"/>
  <c r="D590" i="4"/>
  <c r="B591" i="4"/>
  <c r="C591" i="4"/>
  <c r="E591" i="4" s="1"/>
  <c r="D591" i="4"/>
  <c r="B592" i="4"/>
  <c r="E592" i="4" s="1"/>
  <c r="C592" i="4"/>
  <c r="D592" i="4"/>
  <c r="B593" i="4"/>
  <c r="E593" i="4" s="1"/>
  <c r="C593" i="4"/>
  <c r="D593" i="4"/>
  <c r="B594" i="4"/>
  <c r="E594" i="4" s="1"/>
  <c r="C594" i="4"/>
  <c r="D594" i="4"/>
  <c r="B595" i="4"/>
  <c r="C595" i="4"/>
  <c r="D595" i="4"/>
  <c r="E595" i="4"/>
  <c r="B596" i="4"/>
  <c r="C596" i="4"/>
  <c r="D596" i="4"/>
  <c r="B597" i="4"/>
  <c r="C597" i="4"/>
  <c r="D597" i="4"/>
  <c r="E597" i="4" s="1"/>
  <c r="B598" i="4"/>
  <c r="C598" i="4"/>
  <c r="D598" i="4"/>
  <c r="B599" i="4"/>
  <c r="E599" i="4" s="1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E605" i="4"/>
  <c r="B606" i="4"/>
  <c r="C606" i="4"/>
  <c r="D606" i="4"/>
  <c r="B607" i="4"/>
  <c r="C607" i="4"/>
  <c r="E607" i="4" s="1"/>
  <c r="D607" i="4"/>
  <c r="B608" i="4"/>
  <c r="E608" i="4" s="1"/>
  <c r="C608" i="4"/>
  <c r="D608" i="4"/>
  <c r="B609" i="4"/>
  <c r="C609" i="4"/>
  <c r="D609" i="4"/>
  <c r="E609" i="4"/>
  <c r="B610" i="4"/>
  <c r="C610" i="4"/>
  <c r="D610" i="4"/>
  <c r="B611" i="4"/>
  <c r="C611" i="4"/>
  <c r="E611" i="4" s="1"/>
  <c r="D611" i="4"/>
  <c r="B612" i="4"/>
  <c r="C612" i="4"/>
  <c r="D612" i="4"/>
  <c r="B613" i="4"/>
  <c r="C613" i="4"/>
  <c r="D613" i="4"/>
  <c r="E613" i="4" s="1"/>
  <c r="B614" i="4"/>
  <c r="C614" i="4"/>
  <c r="D614" i="4"/>
  <c r="B615" i="4"/>
  <c r="E615" i="4" s="1"/>
  <c r="C615" i="4"/>
  <c r="D615" i="4"/>
  <c r="B616" i="4"/>
  <c r="C616" i="4"/>
  <c r="D616" i="4"/>
  <c r="B617" i="4"/>
  <c r="C617" i="4"/>
  <c r="D617" i="4"/>
  <c r="B618" i="4"/>
  <c r="E618" i="4" s="1"/>
  <c r="C618" i="4"/>
  <c r="D618" i="4"/>
  <c r="B619" i="4"/>
  <c r="C619" i="4"/>
  <c r="D619" i="4"/>
  <c r="B620" i="4"/>
  <c r="C620" i="4"/>
  <c r="D620" i="4"/>
  <c r="B621" i="4"/>
  <c r="C621" i="4"/>
  <c r="D621" i="4"/>
  <c r="E621" i="4"/>
  <c r="B622" i="4"/>
  <c r="C622" i="4"/>
  <c r="D622" i="4"/>
  <c r="B623" i="4"/>
  <c r="E623" i="4" s="1"/>
  <c r="C623" i="4"/>
  <c r="D623" i="4"/>
  <c r="B624" i="4"/>
  <c r="E624" i="4" s="1"/>
  <c r="C624" i="4"/>
  <c r="D624" i="4"/>
  <c r="B625" i="4"/>
  <c r="C625" i="4"/>
  <c r="E625" i="4" s="1"/>
  <c r="D625" i="4"/>
  <c r="B626" i="4"/>
  <c r="C626" i="4"/>
  <c r="D626" i="4"/>
  <c r="B627" i="4"/>
  <c r="C627" i="4"/>
  <c r="D627" i="4"/>
  <c r="E627" i="4" s="1"/>
  <c r="B628" i="4"/>
  <c r="C628" i="4"/>
  <c r="D628" i="4"/>
  <c r="B629" i="4"/>
  <c r="C629" i="4"/>
  <c r="E629" i="4" s="1"/>
  <c r="D629" i="4"/>
  <c r="B630" i="4"/>
  <c r="E630" i="4" s="1"/>
  <c r="C630" i="4"/>
  <c r="D630" i="4"/>
  <c r="B631" i="4"/>
  <c r="C631" i="4"/>
  <c r="E631" i="4" s="1"/>
  <c r="D631" i="4"/>
  <c r="B632" i="4"/>
  <c r="E632" i="4" s="1"/>
  <c r="C632" i="4"/>
  <c r="D632" i="4"/>
  <c r="B633" i="4"/>
  <c r="C633" i="4"/>
  <c r="D633" i="4"/>
  <c r="E633" i="4"/>
  <c r="B634" i="4"/>
  <c r="C634" i="4"/>
  <c r="D634" i="4"/>
  <c r="B635" i="4"/>
  <c r="C635" i="4"/>
  <c r="E635" i="4" s="1"/>
  <c r="D635" i="4"/>
  <c r="B636" i="4"/>
  <c r="E636" i="4" s="1"/>
  <c r="C636" i="4"/>
  <c r="D636" i="4"/>
  <c r="B637" i="4"/>
  <c r="C637" i="4"/>
  <c r="D637" i="4"/>
  <c r="E637" i="4"/>
  <c r="B638" i="4"/>
  <c r="C638" i="4"/>
  <c r="D638" i="4"/>
  <c r="B639" i="4"/>
  <c r="C639" i="4"/>
  <c r="E639" i="4" s="1"/>
  <c r="D639" i="4"/>
  <c r="B640" i="4"/>
  <c r="C640" i="4"/>
  <c r="D640" i="4"/>
  <c r="B641" i="4"/>
  <c r="C641" i="4"/>
  <c r="E641" i="4" s="1"/>
  <c r="D641" i="4"/>
  <c r="B642" i="4"/>
  <c r="C642" i="4"/>
  <c r="D642" i="4"/>
  <c r="B643" i="4"/>
  <c r="C643" i="4"/>
  <c r="D643" i="4"/>
  <c r="E643" i="4" s="1"/>
  <c r="B644" i="4"/>
  <c r="C644" i="4"/>
  <c r="D644" i="4"/>
  <c r="B645" i="4"/>
  <c r="C645" i="4"/>
  <c r="E645" i="4" s="1"/>
  <c r="D645" i="4"/>
  <c r="B646" i="4"/>
  <c r="E646" i="4" s="1"/>
  <c r="C646" i="4"/>
  <c r="D646" i="4"/>
  <c r="B647" i="4"/>
  <c r="C647" i="4"/>
  <c r="E647" i="4" s="1"/>
  <c r="D647" i="4"/>
  <c r="B648" i="4"/>
  <c r="E648" i="4" s="1"/>
  <c r="C648" i="4"/>
  <c r="D648" i="4"/>
  <c r="B649" i="4"/>
  <c r="C649" i="4"/>
  <c r="D649" i="4"/>
  <c r="E649" i="4"/>
  <c r="B650" i="4"/>
  <c r="C650" i="4"/>
  <c r="D650" i="4"/>
  <c r="B651" i="4"/>
  <c r="C651" i="4"/>
  <c r="E651" i="4" s="1"/>
  <c r="D651" i="4"/>
  <c r="B652" i="4"/>
  <c r="E652" i="4" s="1"/>
  <c r="C652" i="4"/>
  <c r="D652" i="4"/>
  <c r="B653" i="4"/>
  <c r="C653" i="4"/>
  <c r="D653" i="4"/>
  <c r="E653" i="4"/>
  <c r="B654" i="4"/>
  <c r="C654" i="4"/>
  <c r="D654" i="4"/>
  <c r="B655" i="4"/>
  <c r="C655" i="4"/>
  <c r="E655" i="4" s="1"/>
  <c r="D655" i="4"/>
  <c r="B656" i="4"/>
  <c r="C656" i="4"/>
  <c r="D656" i="4"/>
  <c r="B657" i="4"/>
  <c r="C657" i="4"/>
  <c r="E657" i="4" s="1"/>
  <c r="D657" i="4"/>
  <c r="B658" i="4"/>
  <c r="C658" i="4"/>
  <c r="D658" i="4"/>
  <c r="B659" i="4"/>
  <c r="C659" i="4"/>
  <c r="D659" i="4"/>
  <c r="E659" i="4" s="1"/>
  <c r="B660" i="4"/>
  <c r="C660" i="4"/>
  <c r="D660" i="4"/>
  <c r="B661" i="4"/>
  <c r="C661" i="4"/>
  <c r="E661" i="4" s="1"/>
  <c r="D661" i="4"/>
  <c r="B662" i="4"/>
  <c r="E662" i="4" s="1"/>
  <c r="C662" i="4"/>
  <c r="D662" i="4"/>
  <c r="B663" i="4"/>
  <c r="C663" i="4"/>
  <c r="E663" i="4" s="1"/>
  <c r="D663" i="4"/>
  <c r="B664" i="4"/>
  <c r="E664" i="4" s="1"/>
  <c r="C664" i="4"/>
  <c r="D664" i="4"/>
  <c r="B665" i="4"/>
  <c r="C665" i="4"/>
  <c r="D665" i="4"/>
  <c r="E665" i="4"/>
  <c r="B666" i="4"/>
  <c r="C666" i="4"/>
  <c r="D666" i="4"/>
  <c r="B667" i="4"/>
  <c r="C667" i="4"/>
  <c r="E667" i="4" s="1"/>
  <c r="D667" i="4"/>
  <c r="B668" i="4"/>
  <c r="E668" i="4" s="1"/>
  <c r="C668" i="4"/>
  <c r="D668" i="4"/>
  <c r="B669" i="4"/>
  <c r="C669" i="4"/>
  <c r="D669" i="4"/>
  <c r="E669" i="4"/>
  <c r="B670" i="4"/>
  <c r="C670" i="4"/>
  <c r="D670" i="4"/>
  <c r="B671" i="4"/>
  <c r="E671" i="4" s="1"/>
  <c r="C671" i="4"/>
  <c r="D671" i="4"/>
  <c r="B672" i="4"/>
  <c r="C672" i="4"/>
  <c r="D672" i="4"/>
  <c r="B673" i="4"/>
  <c r="C673" i="4"/>
  <c r="E673" i="4" s="1"/>
  <c r="D673" i="4"/>
  <c r="B674" i="4"/>
  <c r="C674" i="4"/>
  <c r="D674" i="4"/>
  <c r="B675" i="4"/>
  <c r="E675" i="4" s="1"/>
  <c r="C675" i="4"/>
  <c r="D675" i="4"/>
  <c r="B676" i="4"/>
  <c r="C676" i="4"/>
  <c r="D676" i="4"/>
  <c r="B677" i="4"/>
  <c r="C677" i="4"/>
  <c r="E677" i="4" s="1"/>
  <c r="D677" i="4"/>
  <c r="B678" i="4"/>
  <c r="E678" i="4" s="1"/>
  <c r="C678" i="4"/>
  <c r="D678" i="4"/>
  <c r="B679" i="4"/>
  <c r="E679" i="4" s="1"/>
  <c r="C679" i="4"/>
  <c r="D679" i="4"/>
  <c r="B680" i="4"/>
  <c r="E680" i="4" s="1"/>
  <c r="C680" i="4"/>
  <c r="D680" i="4"/>
  <c r="B681" i="4"/>
  <c r="C681" i="4"/>
  <c r="D681" i="4"/>
  <c r="E681" i="4"/>
  <c r="B682" i="4"/>
  <c r="C682" i="4"/>
  <c r="D682" i="4"/>
  <c r="B683" i="4"/>
  <c r="C683" i="4"/>
  <c r="E683" i="4" s="1"/>
  <c r="D683" i="4"/>
  <c r="B684" i="4"/>
  <c r="E684" i="4" s="1"/>
  <c r="C684" i="4"/>
  <c r="D684" i="4"/>
  <c r="B685" i="4"/>
  <c r="C685" i="4"/>
  <c r="D685" i="4"/>
  <c r="E685" i="4"/>
  <c r="B686" i="4"/>
  <c r="C686" i="4"/>
  <c r="D686" i="4"/>
  <c r="B687" i="4"/>
  <c r="E687" i="4" s="1"/>
  <c r="C687" i="4"/>
  <c r="D687" i="4"/>
  <c r="B688" i="4"/>
  <c r="C688" i="4"/>
  <c r="D688" i="4"/>
  <c r="B689" i="4"/>
  <c r="C689" i="4"/>
  <c r="E689" i="4" s="1"/>
  <c r="D689" i="4"/>
  <c r="B690" i="4"/>
  <c r="C690" i="4"/>
  <c r="D690" i="4"/>
  <c r="B691" i="4"/>
  <c r="E691" i="4" s="1"/>
  <c r="C691" i="4"/>
  <c r="D691" i="4"/>
  <c r="B692" i="4"/>
  <c r="C692" i="4"/>
  <c r="D692" i="4"/>
  <c r="B693" i="4"/>
  <c r="C693" i="4"/>
  <c r="E693" i="4" s="1"/>
  <c r="D693" i="4"/>
  <c r="B694" i="4"/>
  <c r="E694" i="4" s="1"/>
  <c r="C694" i="4"/>
  <c r="D694" i="4"/>
  <c r="B695" i="4"/>
  <c r="C695" i="4"/>
  <c r="D695" i="4"/>
  <c r="B696" i="4"/>
  <c r="E696" i="4" s="1"/>
  <c r="C696" i="4"/>
  <c r="D696" i="4"/>
  <c r="B697" i="4"/>
  <c r="C697" i="4"/>
  <c r="D697" i="4"/>
  <c r="E697" i="4"/>
  <c r="B698" i="4"/>
  <c r="C698" i="4"/>
  <c r="D698" i="4"/>
  <c r="B699" i="4"/>
  <c r="C699" i="4"/>
  <c r="E699" i="4" s="1"/>
  <c r="D699" i="4"/>
  <c r="B700" i="4"/>
  <c r="E700" i="4" s="1"/>
  <c r="C700" i="4"/>
  <c r="D700" i="4"/>
  <c r="B701" i="4"/>
  <c r="C701" i="4"/>
  <c r="D701" i="4"/>
  <c r="E701" i="4"/>
  <c r="B702" i="4"/>
  <c r="C702" i="4"/>
  <c r="D702" i="4"/>
  <c r="B703" i="4"/>
  <c r="E703" i="4" s="1"/>
  <c r="C703" i="4"/>
  <c r="D703" i="4"/>
  <c r="B704" i="4"/>
  <c r="C704" i="4"/>
  <c r="D704" i="4"/>
  <c r="B705" i="4"/>
  <c r="C705" i="4"/>
  <c r="E705" i="4" s="1"/>
  <c r="D705" i="4"/>
  <c r="B706" i="4"/>
  <c r="C706" i="4"/>
  <c r="D706" i="4"/>
  <c r="B707" i="4"/>
  <c r="E707" i="4" s="1"/>
  <c r="C707" i="4"/>
  <c r="D707" i="4"/>
  <c r="B708" i="4"/>
  <c r="C708" i="4"/>
  <c r="D708" i="4"/>
  <c r="B709" i="4"/>
  <c r="C709" i="4"/>
  <c r="E709" i="4" s="1"/>
  <c r="D709" i="4"/>
  <c r="B710" i="4"/>
  <c r="E710" i="4" s="1"/>
  <c r="C710" i="4"/>
  <c r="D710" i="4"/>
  <c r="B711" i="4"/>
  <c r="E711" i="4" s="1"/>
  <c r="C711" i="4"/>
  <c r="D711" i="4"/>
  <c r="B712" i="4"/>
  <c r="E712" i="4" s="1"/>
  <c r="C712" i="4"/>
  <c r="D712" i="4"/>
  <c r="B713" i="4"/>
  <c r="C713" i="4"/>
  <c r="D713" i="4"/>
  <c r="E713" i="4"/>
  <c r="B714" i="4"/>
  <c r="C714" i="4"/>
  <c r="D714" i="4"/>
  <c r="B715" i="4"/>
  <c r="C715" i="4"/>
  <c r="D715" i="4"/>
  <c r="E715" i="4" s="1"/>
  <c r="B716" i="4"/>
  <c r="E716" i="4" s="1"/>
  <c r="C716" i="4"/>
  <c r="D716" i="4"/>
  <c r="B717" i="4"/>
  <c r="C717" i="4"/>
  <c r="D717" i="4"/>
  <c r="E717" i="4"/>
  <c r="B718" i="4"/>
  <c r="C718" i="4"/>
  <c r="D718" i="4"/>
  <c r="B719" i="4"/>
  <c r="E719" i="4" s="1"/>
  <c r="C719" i="4"/>
  <c r="D719" i="4"/>
  <c r="B720" i="4"/>
  <c r="C720" i="4"/>
  <c r="D720" i="4"/>
  <c r="B721" i="4"/>
  <c r="C721" i="4"/>
  <c r="E721" i="4" s="1"/>
  <c r="D721" i="4"/>
  <c r="B722" i="4"/>
  <c r="C722" i="4"/>
  <c r="D722" i="4"/>
  <c r="B723" i="4"/>
  <c r="E723" i="4" s="1"/>
  <c r="C723" i="4"/>
  <c r="D723" i="4"/>
  <c r="B724" i="4"/>
  <c r="C724" i="4"/>
  <c r="D724" i="4"/>
  <c r="B725" i="4"/>
  <c r="C725" i="4"/>
  <c r="E725" i="4" s="1"/>
  <c r="D725" i="4"/>
  <c r="B726" i="4"/>
  <c r="E726" i="4" s="1"/>
  <c r="C726" i="4"/>
  <c r="D726" i="4"/>
  <c r="B727" i="4"/>
  <c r="C727" i="4"/>
  <c r="D727" i="4"/>
  <c r="B728" i="4"/>
  <c r="E728" i="4" s="1"/>
  <c r="C728" i="4"/>
  <c r="D728" i="4"/>
  <c r="B729" i="4"/>
  <c r="C729" i="4"/>
  <c r="D729" i="4"/>
  <c r="E729" i="4"/>
  <c r="B730" i="4"/>
  <c r="C730" i="4"/>
  <c r="D730" i="4"/>
  <c r="B731" i="4"/>
  <c r="C731" i="4"/>
  <c r="D731" i="4"/>
  <c r="E731" i="4" s="1"/>
  <c r="B732" i="4"/>
  <c r="C732" i="4"/>
  <c r="D732" i="4"/>
  <c r="B733" i="4"/>
  <c r="C733" i="4"/>
  <c r="D733" i="4"/>
  <c r="E733" i="4"/>
  <c r="B734" i="4"/>
  <c r="C734" i="4"/>
  <c r="D734" i="4"/>
  <c r="B735" i="4"/>
  <c r="E735" i="4" s="1"/>
  <c r="C735" i="4"/>
  <c r="D735" i="4"/>
  <c r="B736" i="4"/>
  <c r="E736" i="4" s="1"/>
  <c r="C736" i="4"/>
  <c r="D736" i="4"/>
  <c r="B737" i="4"/>
  <c r="C737" i="4"/>
  <c r="E737" i="4" s="1"/>
  <c r="D737" i="4"/>
  <c r="B738" i="4"/>
  <c r="C738" i="4"/>
  <c r="D738" i="4"/>
  <c r="B739" i="4"/>
  <c r="E739" i="4" s="1"/>
  <c r="C739" i="4"/>
  <c r="D739" i="4"/>
  <c r="B740" i="4"/>
  <c r="C740" i="4"/>
  <c r="D740" i="4"/>
  <c r="B741" i="4"/>
  <c r="C741" i="4"/>
  <c r="E741" i="4" s="1"/>
  <c r="D741" i="4"/>
  <c r="B742" i="4"/>
  <c r="E742" i="4" s="1"/>
  <c r="C742" i="4"/>
  <c r="D742" i="4"/>
  <c r="B743" i="4"/>
  <c r="E743" i="4" s="1"/>
  <c r="C743" i="4"/>
  <c r="D743" i="4"/>
  <c r="B744" i="4"/>
  <c r="E744" i="4" s="1"/>
  <c r="C744" i="4"/>
  <c r="D744" i="4"/>
  <c r="B745" i="4"/>
  <c r="C745" i="4"/>
  <c r="E745" i="4" s="1"/>
  <c r="D745" i="4"/>
  <c r="B746" i="4"/>
  <c r="C746" i="4"/>
  <c r="D746" i="4"/>
  <c r="B747" i="4"/>
  <c r="C747" i="4"/>
  <c r="D747" i="4"/>
  <c r="E747" i="4" s="1"/>
  <c r="B748" i="4"/>
  <c r="E748" i="4" s="1"/>
  <c r="C748" i="4"/>
  <c r="D748" i="4"/>
  <c r="B749" i="4"/>
  <c r="E749" i="4" s="1"/>
  <c r="C749" i="4"/>
  <c r="D749" i="4"/>
  <c r="B750" i="4"/>
  <c r="C750" i="4"/>
  <c r="D750" i="4"/>
  <c r="B751" i="4"/>
  <c r="C751" i="4"/>
  <c r="D751" i="4"/>
  <c r="B752" i="4"/>
  <c r="C752" i="4"/>
  <c r="D752" i="4"/>
  <c r="B753" i="4"/>
  <c r="E753" i="4" s="1"/>
  <c r="C753" i="4"/>
  <c r="D753" i="4"/>
  <c r="B754" i="4"/>
  <c r="E754" i="4" s="1"/>
  <c r="C754" i="4"/>
  <c r="D754" i="4"/>
  <c r="B755" i="4"/>
  <c r="C755" i="4"/>
  <c r="D755" i="4"/>
  <c r="B756" i="4"/>
  <c r="C756" i="4"/>
  <c r="D756" i="4"/>
  <c r="B757" i="4"/>
  <c r="C757" i="4"/>
  <c r="D757" i="4"/>
  <c r="B758" i="4"/>
  <c r="E758" i="4" s="1"/>
  <c r="C758" i="4"/>
  <c r="D758" i="4"/>
  <c r="B759" i="4"/>
  <c r="C759" i="4"/>
  <c r="D759" i="4"/>
  <c r="B760" i="4"/>
  <c r="C760" i="4"/>
  <c r="D760" i="4"/>
  <c r="B761" i="4"/>
  <c r="E761" i="4" s="1"/>
  <c r="C761" i="4"/>
  <c r="D761" i="4"/>
  <c r="B762" i="4"/>
  <c r="E762" i="4" s="1"/>
  <c r="C762" i="4"/>
  <c r="D762" i="4"/>
  <c r="B763" i="4"/>
  <c r="C763" i="4"/>
  <c r="D763" i="4"/>
  <c r="B764" i="4"/>
  <c r="C764" i="4"/>
  <c r="D764" i="4"/>
  <c r="B765" i="4"/>
  <c r="C765" i="4"/>
  <c r="D765" i="4"/>
  <c r="B766" i="4"/>
  <c r="E766" i="4" s="1"/>
  <c r="C766" i="4"/>
  <c r="D766" i="4"/>
  <c r="B767" i="4"/>
  <c r="C767" i="4"/>
  <c r="D767" i="4"/>
  <c r="B768" i="4"/>
  <c r="C768" i="4"/>
  <c r="D768" i="4"/>
  <c r="B769" i="4"/>
  <c r="E769" i="4" s="1"/>
  <c r="C769" i="4"/>
  <c r="D769" i="4"/>
  <c r="B770" i="4"/>
  <c r="E770" i="4" s="1"/>
  <c r="C770" i="4"/>
  <c r="D770" i="4"/>
  <c r="B771" i="4"/>
  <c r="C771" i="4"/>
  <c r="D771" i="4"/>
  <c r="B772" i="4"/>
  <c r="C772" i="4"/>
  <c r="D772" i="4"/>
  <c r="B773" i="4"/>
  <c r="C773" i="4"/>
  <c r="D773" i="4"/>
  <c r="B774" i="4"/>
  <c r="E774" i="4" s="1"/>
  <c r="C774" i="4"/>
  <c r="D774" i="4"/>
  <c r="B775" i="4"/>
  <c r="C775" i="4"/>
  <c r="D775" i="4"/>
  <c r="B776" i="4"/>
  <c r="C776" i="4"/>
  <c r="D776" i="4"/>
  <c r="B777" i="4"/>
  <c r="E777" i="4" s="1"/>
  <c r="C777" i="4"/>
  <c r="D777" i="4"/>
  <c r="B778" i="4"/>
  <c r="E778" i="4" s="1"/>
  <c r="C778" i="4"/>
  <c r="D778" i="4"/>
  <c r="B779" i="4"/>
  <c r="C779" i="4"/>
  <c r="D779" i="4"/>
  <c r="B780" i="4"/>
  <c r="C780" i="4"/>
  <c r="D780" i="4"/>
  <c r="B781" i="4"/>
  <c r="C781" i="4"/>
  <c r="D781" i="4"/>
  <c r="B782" i="4"/>
  <c r="E782" i="4" s="1"/>
  <c r="C782" i="4"/>
  <c r="D782" i="4"/>
  <c r="B783" i="4"/>
  <c r="C783" i="4"/>
  <c r="D783" i="4"/>
  <c r="B784" i="4"/>
  <c r="C784" i="4"/>
  <c r="D784" i="4"/>
  <c r="B785" i="4"/>
  <c r="E785" i="4" s="1"/>
  <c r="C785" i="4"/>
  <c r="D785" i="4"/>
  <c r="B786" i="4"/>
  <c r="E786" i="4" s="1"/>
  <c r="C786" i="4"/>
  <c r="D786" i="4"/>
  <c r="B787" i="4"/>
  <c r="C787" i="4"/>
  <c r="D787" i="4"/>
  <c r="B788" i="4"/>
  <c r="C788" i="4"/>
  <c r="D788" i="4"/>
  <c r="B789" i="4"/>
  <c r="C789" i="4"/>
  <c r="D789" i="4"/>
  <c r="B790" i="4"/>
  <c r="E790" i="4" s="1"/>
  <c r="C790" i="4"/>
  <c r="D790" i="4"/>
  <c r="B791" i="4"/>
  <c r="C791" i="4"/>
  <c r="D791" i="4"/>
  <c r="B792" i="4"/>
  <c r="C792" i="4"/>
  <c r="D792" i="4"/>
  <c r="B793" i="4"/>
  <c r="E793" i="4" s="1"/>
  <c r="C793" i="4"/>
  <c r="D793" i="4"/>
  <c r="B794" i="4"/>
  <c r="C794" i="4"/>
  <c r="D794" i="4"/>
  <c r="B795" i="4"/>
  <c r="E795" i="4" s="1"/>
  <c r="C795" i="4"/>
  <c r="D795" i="4"/>
  <c r="B796" i="4"/>
  <c r="E796" i="4" s="1"/>
  <c r="C796" i="4"/>
  <c r="D796" i="4"/>
  <c r="B797" i="4"/>
  <c r="E797" i="4" s="1"/>
  <c r="C797" i="4"/>
  <c r="D797" i="4"/>
  <c r="B798" i="4"/>
  <c r="C798" i="4"/>
  <c r="D798" i="4"/>
  <c r="B799" i="4"/>
  <c r="C799" i="4"/>
  <c r="D799" i="4"/>
  <c r="E799" i="4" s="1"/>
  <c r="B800" i="4"/>
  <c r="C800" i="4"/>
  <c r="D800" i="4"/>
  <c r="B801" i="4"/>
  <c r="C801" i="4"/>
  <c r="D801" i="4"/>
  <c r="E801" i="4"/>
  <c r="B802" i="4"/>
  <c r="E802" i="4" s="1"/>
  <c r="C802" i="4"/>
  <c r="D802" i="4"/>
  <c r="B803" i="4"/>
  <c r="E803" i="4" s="1"/>
  <c r="C803" i="4"/>
  <c r="D803" i="4"/>
  <c r="B804" i="4"/>
  <c r="E804" i="4" s="1"/>
  <c r="C804" i="4"/>
  <c r="D804" i="4"/>
  <c r="B805" i="4"/>
  <c r="C805" i="4"/>
  <c r="E805" i="4" s="1"/>
  <c r="D805" i="4"/>
  <c r="B806" i="4"/>
  <c r="C806" i="4"/>
  <c r="D806" i="4"/>
  <c r="B807" i="4"/>
  <c r="C807" i="4"/>
  <c r="E807" i="4" s="1"/>
  <c r="D807" i="4"/>
  <c r="B808" i="4"/>
  <c r="C808" i="4"/>
  <c r="D808" i="4"/>
  <c r="B809" i="4"/>
  <c r="E809" i="4" s="1"/>
  <c r="C809" i="4"/>
  <c r="D809" i="4"/>
  <c r="B810" i="4"/>
  <c r="C810" i="4"/>
  <c r="D810" i="4"/>
  <c r="B811" i="4"/>
  <c r="E811" i="4" s="1"/>
  <c r="C811" i="4"/>
  <c r="D811" i="4"/>
  <c r="B812" i="4"/>
  <c r="E812" i="4" s="1"/>
  <c r="C812" i="4"/>
  <c r="D812" i="4"/>
  <c r="B813" i="4"/>
  <c r="E813" i="4" s="1"/>
  <c r="C813" i="4"/>
  <c r="D813" i="4"/>
  <c r="B814" i="4"/>
  <c r="C814" i="4"/>
  <c r="D814" i="4"/>
  <c r="B815" i="4"/>
  <c r="C815" i="4"/>
  <c r="D815" i="4"/>
  <c r="E815" i="4" s="1"/>
  <c r="B816" i="4"/>
  <c r="C816" i="4"/>
  <c r="D816" i="4"/>
  <c r="B817" i="4"/>
  <c r="C817" i="4"/>
  <c r="D817" i="4"/>
  <c r="E817" i="4"/>
  <c r="B818" i="4"/>
  <c r="E818" i="4" s="1"/>
  <c r="C818" i="4"/>
  <c r="D818" i="4"/>
  <c r="B819" i="4"/>
  <c r="E819" i="4" s="1"/>
  <c r="C819" i="4"/>
  <c r="D819" i="4"/>
  <c r="B820" i="4"/>
  <c r="E820" i="4" s="1"/>
  <c r="C820" i="4"/>
  <c r="D820" i="4"/>
  <c r="B821" i="4"/>
  <c r="C821" i="4"/>
  <c r="E821" i="4" s="1"/>
  <c r="D821" i="4"/>
  <c r="B822" i="4"/>
  <c r="C822" i="4"/>
  <c r="D822" i="4"/>
  <c r="B823" i="4"/>
  <c r="C823" i="4"/>
  <c r="E823" i="4" s="1"/>
  <c r="D823" i="4"/>
  <c r="B824" i="4"/>
  <c r="C824" i="4"/>
  <c r="D824" i="4"/>
  <c r="B825" i="4"/>
  <c r="E825" i="4" s="1"/>
  <c r="C825" i="4"/>
  <c r="D825" i="4"/>
  <c r="B826" i="4"/>
  <c r="C826" i="4"/>
  <c r="D826" i="4"/>
  <c r="B827" i="4"/>
  <c r="E827" i="4" s="1"/>
  <c r="C827" i="4"/>
  <c r="D827" i="4"/>
  <c r="B828" i="4"/>
  <c r="E828" i="4" s="1"/>
  <c r="C828" i="4"/>
  <c r="D828" i="4"/>
  <c r="B829" i="4"/>
  <c r="E829" i="4" s="1"/>
  <c r="C829" i="4"/>
  <c r="D829" i="4"/>
  <c r="B830" i="4"/>
  <c r="C830" i="4"/>
  <c r="D830" i="4"/>
  <c r="B831" i="4"/>
  <c r="C831" i="4"/>
  <c r="D831" i="4"/>
  <c r="E831" i="4" s="1"/>
  <c r="B832" i="4"/>
  <c r="C832" i="4"/>
  <c r="D832" i="4"/>
  <c r="B833" i="4"/>
  <c r="C833" i="4"/>
  <c r="D833" i="4"/>
  <c r="E833" i="4"/>
  <c r="B834" i="4"/>
  <c r="E834" i="4" s="1"/>
  <c r="C834" i="4"/>
  <c r="D834" i="4"/>
  <c r="B835" i="4"/>
  <c r="E835" i="4" s="1"/>
  <c r="C835" i="4"/>
  <c r="D835" i="4"/>
  <c r="B836" i="4"/>
  <c r="E836" i="4" s="1"/>
  <c r="C836" i="4"/>
  <c r="D836" i="4"/>
  <c r="B837" i="4"/>
  <c r="C837" i="4"/>
  <c r="E837" i="4" s="1"/>
  <c r="D837" i="4"/>
  <c r="B838" i="4"/>
  <c r="C838" i="4"/>
  <c r="D838" i="4"/>
  <c r="B839" i="4"/>
  <c r="C839" i="4"/>
  <c r="E839" i="4" s="1"/>
  <c r="D839" i="4"/>
  <c r="B840" i="4"/>
  <c r="C840" i="4"/>
  <c r="D840" i="4"/>
  <c r="B841" i="4"/>
  <c r="E841" i="4" s="1"/>
  <c r="C841" i="4"/>
  <c r="D841" i="4"/>
  <c r="B842" i="4"/>
  <c r="C842" i="4"/>
  <c r="D842" i="4"/>
  <c r="B843" i="4"/>
  <c r="E843" i="4" s="1"/>
  <c r="C843" i="4"/>
  <c r="D843" i="4"/>
  <c r="B844" i="4"/>
  <c r="E844" i="4" s="1"/>
  <c r="C844" i="4"/>
  <c r="D844" i="4"/>
  <c r="B845" i="4"/>
  <c r="E845" i="4" s="1"/>
  <c r="C845" i="4"/>
  <c r="D845" i="4"/>
  <c r="B846" i="4"/>
  <c r="C846" i="4"/>
  <c r="D846" i="4"/>
  <c r="B847" i="4"/>
  <c r="C847" i="4"/>
  <c r="D847" i="4"/>
  <c r="E847" i="4" s="1"/>
  <c r="B848" i="4"/>
  <c r="C848" i="4"/>
  <c r="D848" i="4"/>
  <c r="B849" i="4"/>
  <c r="C849" i="4"/>
  <c r="D849" i="4"/>
  <c r="E849" i="4"/>
  <c r="B850" i="4"/>
  <c r="E850" i="4" s="1"/>
  <c r="C850" i="4"/>
  <c r="D850" i="4"/>
  <c r="B851" i="4"/>
  <c r="E851" i="4" s="1"/>
  <c r="C851" i="4"/>
  <c r="D851" i="4"/>
  <c r="B852" i="4"/>
  <c r="E852" i="4" s="1"/>
  <c r="C852" i="4"/>
  <c r="D852" i="4"/>
  <c r="B853" i="4"/>
  <c r="C853" i="4"/>
  <c r="E853" i="4" s="1"/>
  <c r="D853" i="4"/>
  <c r="B854" i="4"/>
  <c r="C854" i="4"/>
  <c r="D854" i="4"/>
  <c r="B855" i="4"/>
  <c r="C855" i="4"/>
  <c r="E855" i="4" s="1"/>
  <c r="D855" i="4"/>
  <c r="B856" i="4"/>
  <c r="C856" i="4"/>
  <c r="D856" i="4"/>
  <c r="B857" i="4"/>
  <c r="E857" i="4" s="1"/>
  <c r="C857" i="4"/>
  <c r="D857" i="4"/>
  <c r="B858" i="4"/>
  <c r="C858" i="4"/>
  <c r="D858" i="4"/>
  <c r="B859" i="4"/>
  <c r="E859" i="4" s="1"/>
  <c r="C859" i="4"/>
  <c r="D859" i="4"/>
  <c r="B860" i="4"/>
  <c r="E860" i="4" s="1"/>
  <c r="C860" i="4"/>
  <c r="D860" i="4"/>
  <c r="B861" i="4"/>
  <c r="E861" i="4" s="1"/>
  <c r="C861" i="4"/>
  <c r="D861" i="4"/>
  <c r="B862" i="4"/>
  <c r="C862" i="4"/>
  <c r="D862" i="4"/>
  <c r="B863" i="4"/>
  <c r="C863" i="4"/>
  <c r="D863" i="4"/>
  <c r="E863" i="4" s="1"/>
  <c r="B864" i="4"/>
  <c r="C864" i="4"/>
  <c r="D864" i="4"/>
  <c r="B865" i="4"/>
  <c r="C865" i="4"/>
  <c r="D865" i="4"/>
  <c r="E865" i="4"/>
  <c r="B866" i="4"/>
  <c r="E866" i="4" s="1"/>
  <c r="C866" i="4"/>
  <c r="D866" i="4"/>
  <c r="B867" i="4"/>
  <c r="E867" i="4" s="1"/>
  <c r="C867" i="4"/>
  <c r="D867" i="4"/>
  <c r="B868" i="4"/>
  <c r="E868" i="4" s="1"/>
  <c r="C868" i="4"/>
  <c r="D868" i="4"/>
  <c r="B869" i="4"/>
  <c r="C869" i="4"/>
  <c r="E869" i="4" s="1"/>
  <c r="D869" i="4"/>
  <c r="B870" i="4"/>
  <c r="C870" i="4"/>
  <c r="D870" i="4"/>
  <c r="B871" i="4"/>
  <c r="C871" i="4"/>
  <c r="E871" i="4" s="1"/>
  <c r="D871" i="4"/>
  <c r="B872" i="4"/>
  <c r="C872" i="4"/>
  <c r="D872" i="4"/>
  <c r="B873" i="4"/>
  <c r="E873" i="4" s="1"/>
  <c r="C873" i="4"/>
  <c r="D873" i="4"/>
  <c r="B874" i="4"/>
  <c r="C874" i="4"/>
  <c r="D874" i="4"/>
  <c r="B875" i="4"/>
  <c r="E875" i="4" s="1"/>
  <c r="C875" i="4"/>
  <c r="D875" i="4"/>
  <c r="B876" i="4"/>
  <c r="E876" i="4" s="1"/>
  <c r="C876" i="4"/>
  <c r="D876" i="4"/>
  <c r="B877" i="4"/>
  <c r="E877" i="4" s="1"/>
  <c r="C877" i="4"/>
  <c r="D877" i="4"/>
  <c r="B878" i="4"/>
  <c r="C878" i="4"/>
  <c r="D878" i="4"/>
  <c r="B879" i="4"/>
  <c r="C879" i="4"/>
  <c r="D879" i="4"/>
  <c r="E879" i="4" s="1"/>
  <c r="B880" i="4"/>
  <c r="C880" i="4"/>
  <c r="D880" i="4"/>
  <c r="B881" i="4"/>
  <c r="C881" i="4"/>
  <c r="D881" i="4"/>
  <c r="E881" i="4"/>
  <c r="B882" i="4"/>
  <c r="E882" i="4" s="1"/>
  <c r="C882" i="4"/>
  <c r="D882" i="4"/>
  <c r="B883" i="4"/>
  <c r="E883" i="4" s="1"/>
  <c r="C883" i="4"/>
  <c r="D883" i="4"/>
  <c r="B884" i="4"/>
  <c r="E884" i="4" s="1"/>
  <c r="C884" i="4"/>
  <c r="D884" i="4"/>
  <c r="B885" i="4"/>
  <c r="C885" i="4"/>
  <c r="E885" i="4" s="1"/>
  <c r="D885" i="4"/>
  <c r="B886" i="4"/>
  <c r="C886" i="4"/>
  <c r="D886" i="4"/>
  <c r="B887" i="4"/>
  <c r="E887" i="4" s="1"/>
  <c r="C887" i="4"/>
  <c r="D887" i="4"/>
  <c r="B888" i="4"/>
  <c r="C888" i="4"/>
  <c r="D888" i="4"/>
  <c r="B889" i="4"/>
  <c r="E889" i="4" s="1"/>
  <c r="C889" i="4"/>
  <c r="D889" i="4"/>
  <c r="B890" i="4"/>
  <c r="C890" i="4"/>
  <c r="D890" i="4"/>
  <c r="B891" i="4"/>
  <c r="E891" i="4" s="1"/>
  <c r="C891" i="4"/>
  <c r="D891" i="4"/>
  <c r="B892" i="4"/>
  <c r="E892" i="4" s="1"/>
  <c r="C892" i="4"/>
  <c r="D892" i="4"/>
  <c r="B893" i="4"/>
  <c r="E893" i="4" s="1"/>
  <c r="C893" i="4"/>
  <c r="D893" i="4"/>
  <c r="B894" i="4"/>
  <c r="C894" i="4"/>
  <c r="D894" i="4"/>
  <c r="B895" i="4"/>
  <c r="C895" i="4"/>
  <c r="D895" i="4"/>
  <c r="E895" i="4" s="1"/>
  <c r="B896" i="4"/>
  <c r="C896" i="4"/>
  <c r="D896" i="4"/>
  <c r="B897" i="4"/>
  <c r="C897" i="4"/>
  <c r="D897" i="4"/>
  <c r="E897" i="4"/>
  <c r="B898" i="4"/>
  <c r="E898" i="4" s="1"/>
  <c r="C898" i="4"/>
  <c r="D898" i="4"/>
  <c r="B899" i="4"/>
  <c r="E899" i="4" s="1"/>
  <c r="C899" i="4"/>
  <c r="D899" i="4"/>
  <c r="B900" i="4"/>
  <c r="E900" i="4" s="1"/>
  <c r="C900" i="4"/>
  <c r="D900" i="4"/>
  <c r="B901" i="4"/>
  <c r="C901" i="4"/>
  <c r="E901" i="4" s="1"/>
  <c r="D901" i="4"/>
  <c r="B902" i="4"/>
  <c r="C902" i="4"/>
  <c r="D902" i="4"/>
  <c r="B903" i="4"/>
  <c r="E903" i="4" s="1"/>
  <c r="C903" i="4"/>
  <c r="D903" i="4"/>
  <c r="B904" i="4"/>
  <c r="C904" i="4"/>
  <c r="D904" i="4"/>
  <c r="B905" i="4"/>
  <c r="E905" i="4" s="1"/>
  <c r="C905" i="4"/>
  <c r="D905" i="4"/>
  <c r="B906" i="4"/>
  <c r="C906" i="4"/>
  <c r="D906" i="4"/>
  <c r="B907" i="4"/>
  <c r="E907" i="4" s="1"/>
  <c r="C907" i="4"/>
  <c r="D907" i="4"/>
  <c r="B908" i="4"/>
  <c r="E908" i="4" s="1"/>
  <c r="C908" i="4"/>
  <c r="D908" i="4"/>
  <c r="B909" i="4"/>
  <c r="E909" i="4" s="1"/>
  <c r="C909" i="4"/>
  <c r="D909" i="4"/>
  <c r="B910" i="4"/>
  <c r="C910" i="4"/>
  <c r="D910" i="4"/>
  <c r="B911" i="4"/>
  <c r="C911" i="4"/>
  <c r="D911" i="4"/>
  <c r="E911" i="4" s="1"/>
  <c r="B912" i="4"/>
  <c r="C912" i="4"/>
  <c r="D912" i="4"/>
  <c r="B913" i="4"/>
  <c r="C913" i="4"/>
  <c r="D913" i="4"/>
  <c r="E913" i="4"/>
  <c r="B914" i="4"/>
  <c r="E914" i="4" s="1"/>
  <c r="C914" i="4"/>
  <c r="D914" i="4"/>
  <c r="B915" i="4"/>
  <c r="E915" i="4" s="1"/>
  <c r="C915" i="4"/>
  <c r="D915" i="4"/>
  <c r="B916" i="4"/>
  <c r="E916" i="4" s="1"/>
  <c r="C916" i="4"/>
  <c r="D916" i="4"/>
  <c r="B917" i="4"/>
  <c r="C917" i="4"/>
  <c r="E917" i="4" s="1"/>
  <c r="D917" i="4"/>
  <c r="B918" i="4"/>
  <c r="C918" i="4"/>
  <c r="D918" i="4"/>
  <c r="B919" i="4"/>
  <c r="E919" i="4" s="1"/>
  <c r="C919" i="4"/>
  <c r="D919" i="4"/>
  <c r="B920" i="4"/>
  <c r="C920" i="4"/>
  <c r="D920" i="4"/>
  <c r="B921" i="4"/>
  <c r="E921" i="4" s="1"/>
  <c r="C921" i="4"/>
  <c r="D921" i="4"/>
  <c r="B922" i="4"/>
  <c r="C922" i="4"/>
  <c r="D922" i="4"/>
  <c r="B923" i="4"/>
  <c r="E923" i="4" s="1"/>
  <c r="C923" i="4"/>
  <c r="D923" i="4"/>
  <c r="B924" i="4"/>
  <c r="E924" i="4" s="1"/>
  <c r="C924" i="4"/>
  <c r="D924" i="4"/>
  <c r="B925" i="4"/>
  <c r="E925" i="4" s="1"/>
  <c r="C925" i="4"/>
  <c r="D925" i="4"/>
  <c r="B926" i="4"/>
  <c r="C926" i="4"/>
  <c r="D926" i="4"/>
  <c r="B927" i="4"/>
  <c r="C927" i="4"/>
  <c r="D927" i="4"/>
  <c r="E927" i="4" s="1"/>
  <c r="B928" i="4"/>
  <c r="C928" i="4"/>
  <c r="D928" i="4"/>
  <c r="B929" i="4"/>
  <c r="C929" i="4"/>
  <c r="D929" i="4"/>
  <c r="E929" i="4"/>
  <c r="B930" i="4"/>
  <c r="E930" i="4" s="1"/>
  <c r="C930" i="4"/>
  <c r="D930" i="4"/>
  <c r="B931" i="4"/>
  <c r="E931" i="4" s="1"/>
  <c r="C931" i="4"/>
  <c r="D931" i="4"/>
  <c r="B932" i="4"/>
  <c r="E932" i="4" s="1"/>
  <c r="C932" i="4"/>
  <c r="D932" i="4"/>
  <c r="B933" i="4"/>
  <c r="C933" i="4"/>
  <c r="E933" i="4" s="1"/>
  <c r="D933" i="4"/>
  <c r="B934" i="4"/>
  <c r="C934" i="4"/>
  <c r="D934" i="4"/>
  <c r="B935" i="4"/>
  <c r="E935" i="4" s="1"/>
  <c r="C935" i="4"/>
  <c r="D935" i="4"/>
  <c r="B936" i="4"/>
  <c r="C936" i="4"/>
  <c r="D936" i="4"/>
  <c r="B937" i="4"/>
  <c r="E937" i="4" s="1"/>
  <c r="C937" i="4"/>
  <c r="D937" i="4"/>
  <c r="B938" i="4"/>
  <c r="C938" i="4"/>
  <c r="D938" i="4"/>
  <c r="B939" i="4"/>
  <c r="E939" i="4" s="1"/>
  <c r="C939" i="4"/>
  <c r="D939" i="4"/>
  <c r="B940" i="4"/>
  <c r="E940" i="4" s="1"/>
  <c r="C940" i="4"/>
  <c r="D940" i="4"/>
  <c r="B941" i="4"/>
  <c r="E941" i="4" s="1"/>
  <c r="C941" i="4"/>
  <c r="D941" i="4"/>
  <c r="B942" i="4"/>
  <c r="C942" i="4"/>
  <c r="D942" i="4"/>
  <c r="B943" i="4"/>
  <c r="C943" i="4"/>
  <c r="D943" i="4"/>
  <c r="E943" i="4" s="1"/>
  <c r="B944" i="4"/>
  <c r="C944" i="4"/>
  <c r="D944" i="4"/>
  <c r="B945" i="4"/>
  <c r="C945" i="4"/>
  <c r="D945" i="4"/>
  <c r="E945" i="4"/>
  <c r="B946" i="4"/>
  <c r="E946" i="4" s="1"/>
  <c r="C946" i="4"/>
  <c r="D946" i="4"/>
  <c r="B947" i="4"/>
  <c r="E947" i="4" s="1"/>
  <c r="C947" i="4"/>
  <c r="D947" i="4"/>
  <c r="B948" i="4"/>
  <c r="E948" i="4" s="1"/>
  <c r="C948" i="4"/>
  <c r="D948" i="4"/>
  <c r="B949" i="4"/>
  <c r="C949" i="4"/>
  <c r="E949" i="4" s="1"/>
  <c r="D949" i="4"/>
  <c r="B950" i="4"/>
  <c r="C950" i="4"/>
  <c r="D950" i="4"/>
  <c r="B951" i="4"/>
  <c r="E951" i="4" s="1"/>
  <c r="C951" i="4"/>
  <c r="D951" i="4"/>
  <c r="B952" i="4"/>
  <c r="C952" i="4"/>
  <c r="D952" i="4"/>
  <c r="B953" i="4"/>
  <c r="E953" i="4" s="1"/>
  <c r="C953" i="4"/>
  <c r="D953" i="4"/>
  <c r="B954" i="4"/>
  <c r="C954" i="4"/>
  <c r="D954" i="4"/>
  <c r="B955" i="4"/>
  <c r="E955" i="4" s="1"/>
  <c r="C955" i="4"/>
  <c r="D955" i="4"/>
  <c r="B956" i="4"/>
  <c r="E956" i="4" s="1"/>
  <c r="C956" i="4"/>
  <c r="D956" i="4"/>
  <c r="B957" i="4"/>
  <c r="E957" i="4" s="1"/>
  <c r="C957" i="4"/>
  <c r="D957" i="4"/>
  <c r="B958" i="4"/>
  <c r="C958" i="4"/>
  <c r="D958" i="4"/>
  <c r="B959" i="4"/>
  <c r="C959" i="4"/>
  <c r="D959" i="4"/>
  <c r="E959" i="4" s="1"/>
  <c r="B960" i="4"/>
  <c r="C960" i="4"/>
  <c r="D960" i="4"/>
  <c r="B961" i="4"/>
  <c r="C961" i="4"/>
  <c r="D961" i="4"/>
  <c r="E961" i="4"/>
  <c r="B962" i="4"/>
  <c r="E962" i="4" s="1"/>
  <c r="C962" i="4"/>
  <c r="D962" i="4"/>
  <c r="B963" i="4"/>
  <c r="E963" i="4" s="1"/>
  <c r="C963" i="4"/>
  <c r="D963" i="4"/>
  <c r="B964" i="4"/>
  <c r="E964" i="4" s="1"/>
  <c r="C964" i="4"/>
  <c r="D964" i="4"/>
  <c r="B965" i="4"/>
  <c r="C965" i="4"/>
  <c r="E965" i="4" s="1"/>
  <c r="D965" i="4"/>
  <c r="B966" i="4"/>
  <c r="C966" i="4"/>
  <c r="D966" i="4"/>
  <c r="B967" i="4"/>
  <c r="E967" i="4" s="1"/>
  <c r="C967" i="4"/>
  <c r="D967" i="4"/>
  <c r="B968" i="4"/>
  <c r="C968" i="4"/>
  <c r="D968" i="4"/>
  <c r="B969" i="4"/>
  <c r="E969" i="4" s="1"/>
  <c r="C969" i="4"/>
  <c r="D969" i="4"/>
  <c r="B970" i="4"/>
  <c r="C970" i="4"/>
  <c r="D970" i="4"/>
  <c r="B971" i="4"/>
  <c r="E971" i="4" s="1"/>
  <c r="C971" i="4"/>
  <c r="D971" i="4"/>
  <c r="B972" i="4"/>
  <c r="E972" i="4" s="1"/>
  <c r="C972" i="4"/>
  <c r="D972" i="4"/>
  <c r="B973" i="4"/>
  <c r="E973" i="4" s="1"/>
  <c r="C973" i="4"/>
  <c r="D973" i="4"/>
  <c r="B974" i="4"/>
  <c r="C974" i="4"/>
  <c r="D974" i="4"/>
  <c r="B975" i="4"/>
  <c r="C975" i="4"/>
  <c r="D975" i="4"/>
  <c r="E975" i="4" s="1"/>
  <c r="B976" i="4"/>
  <c r="C976" i="4"/>
  <c r="D976" i="4"/>
  <c r="B977" i="4"/>
  <c r="C977" i="4"/>
  <c r="D977" i="4"/>
  <c r="E977" i="4"/>
  <c r="B978" i="4"/>
  <c r="E978" i="4" s="1"/>
  <c r="C978" i="4"/>
  <c r="D978" i="4"/>
  <c r="B979" i="4"/>
  <c r="E979" i="4" s="1"/>
  <c r="C979" i="4"/>
  <c r="D979" i="4"/>
  <c r="B980" i="4"/>
  <c r="E980" i="4" s="1"/>
  <c r="C980" i="4"/>
  <c r="D980" i="4"/>
  <c r="B981" i="4"/>
  <c r="C981" i="4"/>
  <c r="E981" i="4" s="1"/>
  <c r="D981" i="4"/>
  <c r="B982" i="4"/>
  <c r="C982" i="4"/>
  <c r="D982" i="4"/>
  <c r="B983" i="4"/>
  <c r="E983" i="4" s="1"/>
  <c r="C983" i="4"/>
  <c r="D983" i="4"/>
  <c r="B984" i="4"/>
  <c r="C984" i="4"/>
  <c r="D984" i="4"/>
  <c r="B985" i="4"/>
  <c r="E985" i="4" s="1"/>
  <c r="C985" i="4"/>
  <c r="D985" i="4"/>
  <c r="B986" i="4"/>
  <c r="C986" i="4"/>
  <c r="D986" i="4"/>
  <c r="B987" i="4"/>
  <c r="E987" i="4" s="1"/>
  <c r="C987" i="4"/>
  <c r="D987" i="4"/>
  <c r="B988" i="4"/>
  <c r="E988" i="4" s="1"/>
  <c r="C988" i="4"/>
  <c r="D988" i="4"/>
  <c r="B989" i="4"/>
  <c r="E989" i="4" s="1"/>
  <c r="C989" i="4"/>
  <c r="D989" i="4"/>
  <c r="B990" i="4"/>
  <c r="C990" i="4"/>
  <c r="D990" i="4"/>
  <c r="B991" i="4"/>
  <c r="C991" i="4"/>
  <c r="D991" i="4"/>
  <c r="E991" i="4" s="1"/>
  <c r="B992" i="4"/>
  <c r="C992" i="4"/>
  <c r="D992" i="4"/>
  <c r="B993" i="4"/>
  <c r="C993" i="4"/>
  <c r="D993" i="4"/>
  <c r="E993" i="4"/>
  <c r="B994" i="4"/>
  <c r="E994" i="4" s="1"/>
  <c r="C994" i="4"/>
  <c r="D994" i="4"/>
  <c r="B995" i="4"/>
  <c r="E995" i="4" s="1"/>
  <c r="C995" i="4"/>
  <c r="D995" i="4"/>
  <c r="B996" i="4"/>
  <c r="E996" i="4" s="1"/>
  <c r="C996" i="4"/>
  <c r="D996" i="4"/>
  <c r="B997" i="4"/>
  <c r="C997" i="4"/>
  <c r="E997" i="4" s="1"/>
  <c r="D997" i="4"/>
  <c r="B998" i="4"/>
  <c r="C998" i="4"/>
  <c r="D998" i="4"/>
  <c r="B999" i="4"/>
  <c r="E999" i="4" s="1"/>
  <c r="C999" i="4"/>
  <c r="D999" i="4"/>
  <c r="B1000" i="4"/>
  <c r="C1000" i="4"/>
  <c r="D1000" i="4"/>
  <c r="B1001" i="4"/>
  <c r="E1001" i="4" s="1"/>
  <c r="C1001" i="4"/>
  <c r="D1001" i="4"/>
  <c r="B1002" i="4"/>
  <c r="C1002" i="4"/>
  <c r="D1002" i="4"/>
  <c r="B1003" i="4"/>
  <c r="E1003" i="4" s="1"/>
  <c r="C1003" i="4"/>
  <c r="D1003" i="4"/>
  <c r="B1004" i="4"/>
  <c r="E1004" i="4" s="1"/>
  <c r="C1004" i="4"/>
  <c r="D1004" i="4"/>
  <c r="B1005" i="4"/>
  <c r="E1005" i="4" s="1"/>
  <c r="C1005" i="4"/>
  <c r="D1005" i="4"/>
  <c r="B1006" i="4"/>
  <c r="C1006" i="4"/>
  <c r="D1006" i="4"/>
  <c r="B1007" i="4"/>
  <c r="C1007" i="4"/>
  <c r="D1007" i="4"/>
  <c r="E1007" i="4" s="1"/>
  <c r="B1008" i="4"/>
  <c r="C1008" i="4"/>
  <c r="D1008" i="4"/>
  <c r="B1009" i="4"/>
  <c r="C1009" i="4"/>
  <c r="D1009" i="4"/>
  <c r="E1009" i="4"/>
  <c r="B1010" i="4"/>
  <c r="E1010" i="4" s="1"/>
  <c r="C1010" i="4"/>
  <c r="D1010" i="4"/>
  <c r="B1011" i="4"/>
  <c r="E1011" i="4" s="1"/>
  <c r="C1011" i="4"/>
  <c r="D1011" i="4"/>
  <c r="B1012" i="4"/>
  <c r="E1012" i="4" s="1"/>
  <c r="C1012" i="4"/>
  <c r="D1012" i="4"/>
  <c r="B1013" i="4"/>
  <c r="C1013" i="4"/>
  <c r="E1013" i="4" s="1"/>
  <c r="D1013" i="4"/>
  <c r="B1014" i="4"/>
  <c r="C1014" i="4"/>
  <c r="D1014" i="4"/>
  <c r="B1015" i="4"/>
  <c r="E1015" i="4" s="1"/>
  <c r="C1015" i="4"/>
  <c r="D1015" i="4"/>
  <c r="B1016" i="4"/>
  <c r="C1016" i="4"/>
  <c r="D1016" i="4"/>
  <c r="B1017" i="4"/>
  <c r="E1017" i="4" s="1"/>
  <c r="C1017" i="4"/>
  <c r="D1017" i="4"/>
  <c r="B1018" i="4"/>
  <c r="C1018" i="4"/>
  <c r="D1018" i="4"/>
  <c r="B1019" i="4"/>
  <c r="E1019" i="4" s="1"/>
  <c r="C1019" i="4"/>
  <c r="D1019" i="4"/>
  <c r="B1020" i="4"/>
  <c r="E1020" i="4" s="1"/>
  <c r="C1020" i="4"/>
  <c r="D1020" i="4"/>
  <c r="B1021" i="4"/>
  <c r="E1021" i="4" s="1"/>
  <c r="C1021" i="4"/>
  <c r="D1021" i="4"/>
  <c r="B1022" i="4"/>
  <c r="C1022" i="4"/>
  <c r="D1022" i="4"/>
  <c r="B1023" i="4"/>
  <c r="C1023" i="4"/>
  <c r="D1023" i="4"/>
  <c r="E1023" i="4" s="1"/>
  <c r="B1024" i="4"/>
  <c r="C1024" i="4"/>
  <c r="D1024" i="4"/>
  <c r="B1025" i="4"/>
  <c r="C1025" i="4"/>
  <c r="D1025" i="4"/>
  <c r="E1025" i="4"/>
  <c r="B1026" i="4"/>
  <c r="E1026" i="4" s="1"/>
  <c r="C1026" i="4"/>
  <c r="D1026" i="4"/>
  <c r="B1027" i="4"/>
  <c r="E1027" i="4" s="1"/>
  <c r="C1027" i="4"/>
  <c r="D1027" i="4"/>
  <c r="B1028" i="4"/>
  <c r="E1028" i="4" s="1"/>
  <c r="C1028" i="4"/>
  <c r="D1028" i="4"/>
  <c r="B1029" i="4"/>
  <c r="C1029" i="4"/>
  <c r="E1029" i="4" s="1"/>
  <c r="D1029" i="4"/>
  <c r="B1030" i="4"/>
  <c r="C1030" i="4"/>
  <c r="D1030" i="4"/>
  <c r="B1031" i="4"/>
  <c r="E1031" i="4" s="1"/>
  <c r="C1031" i="4"/>
  <c r="D1031" i="4"/>
  <c r="B1032" i="4"/>
  <c r="C1032" i="4"/>
  <c r="D1032" i="4"/>
  <c r="B1033" i="4"/>
  <c r="E1033" i="4" s="1"/>
  <c r="C1033" i="4"/>
  <c r="D1033" i="4"/>
  <c r="B1034" i="4"/>
  <c r="C1034" i="4"/>
  <c r="D1034" i="4"/>
  <c r="B1035" i="4"/>
  <c r="E1035" i="4" s="1"/>
  <c r="C1035" i="4"/>
  <c r="D1035" i="4"/>
  <c r="B1036" i="4"/>
  <c r="E1036" i="4" s="1"/>
  <c r="C1036" i="4"/>
  <c r="D1036" i="4"/>
  <c r="B1037" i="4"/>
  <c r="E1037" i="4" s="1"/>
  <c r="C1037" i="4"/>
  <c r="D1037" i="4"/>
  <c r="B1038" i="4"/>
  <c r="C1038" i="4"/>
  <c r="D1038" i="4"/>
  <c r="B1039" i="4"/>
  <c r="C1039" i="4"/>
  <c r="D1039" i="4"/>
  <c r="E1039" i="4" s="1"/>
  <c r="B1040" i="4"/>
  <c r="C1040" i="4"/>
  <c r="D1040" i="4"/>
  <c r="B1041" i="4"/>
  <c r="C1041" i="4"/>
  <c r="D1041" i="4"/>
  <c r="E1041" i="4"/>
  <c r="B1042" i="4"/>
  <c r="E1042" i="4" s="1"/>
  <c r="C1042" i="4"/>
  <c r="D1042" i="4"/>
  <c r="B1043" i="4"/>
  <c r="E1043" i="4" s="1"/>
  <c r="C1043" i="4"/>
  <c r="D1043" i="4"/>
  <c r="B1044" i="4"/>
  <c r="E1044" i="4" s="1"/>
  <c r="C1044" i="4"/>
  <c r="D1044" i="4"/>
  <c r="B1045" i="4"/>
  <c r="C1045" i="4"/>
  <c r="E1045" i="4" s="1"/>
  <c r="D1045" i="4"/>
  <c r="B1046" i="4"/>
  <c r="C1046" i="4"/>
  <c r="D1046" i="4"/>
  <c r="B1047" i="4"/>
  <c r="E1047" i="4" s="1"/>
  <c r="C1047" i="4"/>
  <c r="D1047" i="4"/>
  <c r="B1048" i="4"/>
  <c r="C1048" i="4"/>
  <c r="D1048" i="4"/>
  <c r="B1049" i="4"/>
  <c r="E1049" i="4" s="1"/>
  <c r="C1049" i="4"/>
  <c r="D1049" i="4"/>
  <c r="B1050" i="4"/>
  <c r="C1050" i="4"/>
  <c r="D1050" i="4"/>
  <c r="E1050" i="4"/>
  <c r="B1051" i="4"/>
  <c r="E1051" i="4" s="1"/>
  <c r="C1051" i="4"/>
  <c r="D1051" i="4"/>
  <c r="B1052" i="4"/>
  <c r="C1052" i="4"/>
  <c r="D1052" i="4"/>
  <c r="E1052" i="4"/>
  <c r="B1053" i="4"/>
  <c r="E1053" i="4" s="1"/>
  <c r="C1053" i="4"/>
  <c r="D1053" i="4"/>
  <c r="B1054" i="4"/>
  <c r="C1054" i="4"/>
  <c r="D1054" i="4"/>
  <c r="E1054" i="4"/>
  <c r="B1055" i="4"/>
  <c r="E1055" i="4" s="1"/>
  <c r="C1055" i="4"/>
  <c r="D1055" i="4"/>
  <c r="B1056" i="4"/>
  <c r="C1056" i="4"/>
  <c r="D1056" i="4"/>
  <c r="E1056" i="4"/>
  <c r="B1057" i="4"/>
  <c r="E1057" i="4" s="1"/>
  <c r="C1057" i="4"/>
  <c r="D1057" i="4"/>
  <c r="B1058" i="4"/>
  <c r="C1058" i="4"/>
  <c r="D1058" i="4"/>
  <c r="E1058" i="4"/>
  <c r="B1059" i="4"/>
  <c r="E1059" i="4" s="1"/>
  <c r="C1059" i="4"/>
  <c r="D1059" i="4"/>
  <c r="B1060" i="4"/>
  <c r="C1060" i="4"/>
  <c r="D1060" i="4"/>
  <c r="E1060" i="4"/>
  <c r="B1061" i="4"/>
  <c r="E1061" i="4" s="1"/>
  <c r="C1061" i="4"/>
  <c r="D1061" i="4"/>
  <c r="B1062" i="4"/>
  <c r="C1062" i="4"/>
  <c r="D1062" i="4"/>
  <c r="E1062" i="4"/>
  <c r="B1063" i="4"/>
  <c r="E1063" i="4" s="1"/>
  <c r="C1063" i="4"/>
  <c r="D1063" i="4"/>
  <c r="B1064" i="4"/>
  <c r="C1064" i="4"/>
  <c r="D1064" i="4"/>
  <c r="E1064" i="4"/>
  <c r="B1065" i="4"/>
  <c r="E1065" i="4" s="1"/>
  <c r="C1065" i="4"/>
  <c r="D1065" i="4"/>
  <c r="B1066" i="4"/>
  <c r="C1066" i="4"/>
  <c r="D1066" i="4"/>
  <c r="E1066" i="4"/>
  <c r="B1067" i="4"/>
  <c r="E1067" i="4" s="1"/>
  <c r="C1067" i="4"/>
  <c r="D1067" i="4"/>
  <c r="B1068" i="4"/>
  <c r="C1068" i="4"/>
  <c r="D1068" i="4"/>
  <c r="E1068" i="4"/>
  <c r="B1069" i="4"/>
  <c r="E1069" i="4" s="1"/>
  <c r="C1069" i="4"/>
  <c r="D1069" i="4"/>
  <c r="B1070" i="4"/>
  <c r="C1070" i="4"/>
  <c r="D1070" i="4"/>
  <c r="E1070" i="4"/>
  <c r="B1071" i="4"/>
  <c r="E1071" i="4" s="1"/>
  <c r="C1071" i="4"/>
  <c r="D1071" i="4"/>
  <c r="B1072" i="4"/>
  <c r="C1072" i="4"/>
  <c r="D1072" i="4"/>
  <c r="E1072" i="4"/>
  <c r="B1073" i="4"/>
  <c r="E1073" i="4" s="1"/>
  <c r="C1073" i="4"/>
  <c r="D1073" i="4"/>
  <c r="B1074" i="4"/>
  <c r="C1074" i="4"/>
  <c r="D1074" i="4"/>
  <c r="E1074" i="4"/>
  <c r="B1075" i="4"/>
  <c r="E1075" i="4" s="1"/>
  <c r="C1075" i="4"/>
  <c r="D1075" i="4"/>
  <c r="B1076" i="4"/>
  <c r="C1076" i="4"/>
  <c r="D1076" i="4"/>
  <c r="E1076" i="4"/>
  <c r="B1077" i="4"/>
  <c r="E1077" i="4" s="1"/>
  <c r="C1077" i="4"/>
  <c r="D1077" i="4"/>
  <c r="B1078" i="4"/>
  <c r="C1078" i="4"/>
  <c r="D1078" i="4"/>
  <c r="E1078" i="4"/>
  <c r="B1079" i="4"/>
  <c r="E1079" i="4" s="1"/>
  <c r="C1079" i="4"/>
  <c r="D1079" i="4"/>
  <c r="B1080" i="4"/>
  <c r="C1080" i="4"/>
  <c r="D1080" i="4"/>
  <c r="E1080" i="4"/>
  <c r="B1081" i="4"/>
  <c r="E1081" i="4" s="1"/>
  <c r="C1081" i="4"/>
  <c r="D1081" i="4"/>
  <c r="B1082" i="4"/>
  <c r="C1082" i="4"/>
  <c r="D1082" i="4"/>
  <c r="E1082" i="4"/>
  <c r="B1083" i="4"/>
  <c r="E1083" i="4" s="1"/>
  <c r="C1083" i="4"/>
  <c r="D1083" i="4"/>
  <c r="B1084" i="4"/>
  <c r="C1084" i="4"/>
  <c r="D1084" i="4"/>
  <c r="E1084" i="4"/>
  <c r="B1085" i="4"/>
  <c r="E1085" i="4" s="1"/>
  <c r="C1085" i="4"/>
  <c r="D1085" i="4"/>
  <c r="B1086" i="4"/>
  <c r="C1086" i="4"/>
  <c r="D1086" i="4"/>
  <c r="E1086" i="4"/>
  <c r="B1087" i="4"/>
  <c r="E1087" i="4" s="1"/>
  <c r="C1087" i="4"/>
  <c r="D1087" i="4"/>
  <c r="B1088" i="4"/>
  <c r="C1088" i="4"/>
  <c r="D1088" i="4"/>
  <c r="E1088" i="4"/>
  <c r="B1089" i="4"/>
  <c r="E1089" i="4" s="1"/>
  <c r="C1089" i="4"/>
  <c r="D1089" i="4"/>
  <c r="B1090" i="4"/>
  <c r="C1090" i="4"/>
  <c r="D1090" i="4"/>
  <c r="E1090" i="4"/>
  <c r="B1091" i="4"/>
  <c r="E1091" i="4" s="1"/>
  <c r="C1091" i="4"/>
  <c r="D1091" i="4"/>
  <c r="B1092" i="4"/>
  <c r="C1092" i="4"/>
  <c r="D1092" i="4"/>
  <c r="E1092" i="4"/>
  <c r="B1093" i="4"/>
  <c r="E1093" i="4" s="1"/>
  <c r="C1093" i="4"/>
  <c r="D1093" i="4"/>
  <c r="B1094" i="4"/>
  <c r="C1094" i="4"/>
  <c r="D1094" i="4"/>
  <c r="E1094" i="4"/>
  <c r="B1095" i="4"/>
  <c r="E1095" i="4" s="1"/>
  <c r="C1095" i="4"/>
  <c r="D1095" i="4"/>
  <c r="B1096" i="4"/>
  <c r="C1096" i="4"/>
  <c r="D1096" i="4"/>
  <c r="E1096" i="4"/>
  <c r="B1097" i="4"/>
  <c r="E1097" i="4" s="1"/>
  <c r="C1097" i="4"/>
  <c r="D1097" i="4"/>
  <c r="B1098" i="4"/>
  <c r="C1098" i="4"/>
  <c r="D1098" i="4"/>
  <c r="E1098" i="4"/>
  <c r="B1099" i="4"/>
  <c r="E1099" i="4" s="1"/>
  <c r="C1099" i="4"/>
  <c r="D1099" i="4"/>
  <c r="B1100" i="4"/>
  <c r="C1100" i="4"/>
  <c r="D1100" i="4"/>
  <c r="E1100" i="4"/>
  <c r="B1101" i="4"/>
  <c r="E1101" i="4" s="1"/>
  <c r="C1101" i="4"/>
  <c r="D1101" i="4"/>
  <c r="B1102" i="4"/>
  <c r="C1102" i="4"/>
  <c r="D1102" i="4"/>
  <c r="E1102" i="4"/>
  <c r="B1103" i="4"/>
  <c r="E1103" i="4" s="1"/>
  <c r="C1103" i="4"/>
  <c r="D1103" i="4"/>
  <c r="B1104" i="4"/>
  <c r="C1104" i="4"/>
  <c r="D1104" i="4"/>
  <c r="E1104" i="4"/>
  <c r="B1105" i="4"/>
  <c r="E1105" i="4" s="1"/>
  <c r="C1105" i="4"/>
  <c r="D1105" i="4"/>
  <c r="B1106" i="4"/>
  <c r="C1106" i="4"/>
  <c r="D1106" i="4"/>
  <c r="E1106" i="4"/>
  <c r="B1107" i="4"/>
  <c r="E1107" i="4" s="1"/>
  <c r="C1107" i="4"/>
  <c r="D1107" i="4"/>
  <c r="B1108" i="4"/>
  <c r="C1108" i="4"/>
  <c r="D1108" i="4"/>
  <c r="E1108" i="4"/>
  <c r="B1109" i="4"/>
  <c r="E1109" i="4" s="1"/>
  <c r="C1109" i="4"/>
  <c r="D1109" i="4"/>
  <c r="B1110" i="4"/>
  <c r="C1110" i="4"/>
  <c r="D1110" i="4"/>
  <c r="E1110" i="4"/>
  <c r="B1111" i="4"/>
  <c r="E1111" i="4" s="1"/>
  <c r="C1111" i="4"/>
  <c r="D1111" i="4"/>
  <c r="B1112" i="4"/>
  <c r="C1112" i="4"/>
  <c r="D1112" i="4"/>
  <c r="E1112" i="4"/>
  <c r="B1113" i="4"/>
  <c r="E1113" i="4" s="1"/>
  <c r="C1113" i="4"/>
  <c r="D1113" i="4"/>
  <c r="B1114" i="4"/>
  <c r="C1114" i="4"/>
  <c r="D1114" i="4"/>
  <c r="E1114" i="4"/>
  <c r="B1115" i="4"/>
  <c r="E1115" i="4" s="1"/>
  <c r="C1115" i="4"/>
  <c r="D1115" i="4"/>
  <c r="B1116" i="4"/>
  <c r="C1116" i="4"/>
  <c r="D1116" i="4"/>
  <c r="E1116" i="4"/>
  <c r="B1117" i="4"/>
  <c r="E1117" i="4" s="1"/>
  <c r="C1117" i="4"/>
  <c r="D1117" i="4"/>
  <c r="B1118" i="4"/>
  <c r="C1118" i="4"/>
  <c r="D1118" i="4"/>
  <c r="E1118" i="4"/>
  <c r="B1119" i="4"/>
  <c r="E1119" i="4" s="1"/>
  <c r="C1119" i="4"/>
  <c r="D1119" i="4"/>
  <c r="B1120" i="4"/>
  <c r="C1120" i="4"/>
  <c r="D1120" i="4"/>
  <c r="E1120" i="4"/>
  <c r="B1121" i="4"/>
  <c r="E1121" i="4" s="1"/>
  <c r="C1121" i="4"/>
  <c r="D1121" i="4"/>
  <c r="B1122" i="4"/>
  <c r="C1122" i="4"/>
  <c r="D1122" i="4"/>
  <c r="E1122" i="4"/>
  <c r="B1123" i="4"/>
  <c r="E1123" i="4" s="1"/>
  <c r="C1123" i="4"/>
  <c r="D1123" i="4"/>
  <c r="B1124" i="4"/>
  <c r="C1124" i="4"/>
  <c r="D1124" i="4"/>
  <c r="E1124" i="4"/>
  <c r="B1125" i="4"/>
  <c r="E1125" i="4" s="1"/>
  <c r="C1125" i="4"/>
  <c r="D1125" i="4"/>
  <c r="B1126" i="4"/>
  <c r="C1126" i="4"/>
  <c r="D1126" i="4"/>
  <c r="E1126" i="4"/>
  <c r="B1127" i="4"/>
  <c r="E1127" i="4" s="1"/>
  <c r="C1127" i="4"/>
  <c r="D1127" i="4"/>
  <c r="B1128" i="4"/>
  <c r="C1128" i="4"/>
  <c r="D1128" i="4"/>
  <c r="E1128" i="4"/>
  <c r="B1129" i="4"/>
  <c r="E1129" i="4" s="1"/>
  <c r="C1129" i="4"/>
  <c r="D1129" i="4"/>
  <c r="B1130" i="4"/>
  <c r="C1130" i="4"/>
  <c r="D1130" i="4"/>
  <c r="E1130" i="4"/>
  <c r="B1131" i="4"/>
  <c r="E1131" i="4" s="1"/>
  <c r="C1131" i="4"/>
  <c r="D1131" i="4"/>
  <c r="B1132" i="4"/>
  <c r="C1132" i="4"/>
  <c r="D1132" i="4"/>
  <c r="E1132" i="4"/>
  <c r="B1133" i="4"/>
  <c r="E1133" i="4" s="1"/>
  <c r="C1133" i="4"/>
  <c r="D1133" i="4"/>
  <c r="B1134" i="4"/>
  <c r="C1134" i="4"/>
  <c r="D1134" i="4"/>
  <c r="E1134" i="4"/>
  <c r="B1135" i="4"/>
  <c r="E1135" i="4" s="1"/>
  <c r="C1135" i="4"/>
  <c r="D1135" i="4"/>
  <c r="B1136" i="4"/>
  <c r="C1136" i="4"/>
  <c r="D1136" i="4"/>
  <c r="E1136" i="4"/>
  <c r="B1137" i="4"/>
  <c r="E1137" i="4" s="1"/>
  <c r="C1137" i="4"/>
  <c r="D1137" i="4"/>
  <c r="B1138" i="4"/>
  <c r="C1138" i="4"/>
  <c r="D1138" i="4"/>
  <c r="E1138" i="4"/>
  <c r="B1139" i="4"/>
  <c r="E1139" i="4" s="1"/>
  <c r="C1139" i="4"/>
  <c r="D1139" i="4"/>
  <c r="B1140" i="4"/>
  <c r="C1140" i="4"/>
  <c r="D1140" i="4"/>
  <c r="E1140" i="4"/>
  <c r="B1141" i="4"/>
  <c r="E1141" i="4" s="1"/>
  <c r="C1141" i="4"/>
  <c r="D1141" i="4"/>
  <c r="B1142" i="4"/>
  <c r="C1142" i="4"/>
  <c r="E1142" i="4" s="1"/>
  <c r="D1142" i="4"/>
  <c r="B1143" i="4"/>
  <c r="E1143" i="4" s="1"/>
  <c r="C1143" i="4"/>
  <c r="D1143" i="4"/>
  <c r="B1144" i="4"/>
  <c r="C1144" i="4"/>
  <c r="E1144" i="4" s="1"/>
  <c r="D1144" i="4"/>
  <c r="B1145" i="4"/>
  <c r="E1145" i="4" s="1"/>
  <c r="C1145" i="4"/>
  <c r="D1145" i="4"/>
  <c r="B1146" i="4"/>
  <c r="C1146" i="4"/>
  <c r="D1146" i="4"/>
  <c r="E1146" i="4"/>
  <c r="B1147" i="4"/>
  <c r="E1147" i="4" s="1"/>
  <c r="C1147" i="4"/>
  <c r="D1147" i="4"/>
  <c r="B1148" i="4"/>
  <c r="C1148" i="4"/>
  <c r="E1148" i="4" s="1"/>
  <c r="D1148" i="4"/>
  <c r="B1149" i="4"/>
  <c r="E1149" i="4" s="1"/>
  <c r="C1149" i="4"/>
  <c r="D1149" i="4"/>
  <c r="B1150" i="4"/>
  <c r="C1150" i="4"/>
  <c r="E1150" i="4" s="1"/>
  <c r="D1150" i="4"/>
  <c r="B1151" i="4"/>
  <c r="E1151" i="4" s="1"/>
  <c r="C1151" i="4"/>
  <c r="D1151" i="4"/>
  <c r="B1152" i="4"/>
  <c r="C1152" i="4"/>
  <c r="E1152" i="4" s="1"/>
  <c r="D1152" i="4"/>
  <c r="B1153" i="4"/>
  <c r="E1153" i="4" s="1"/>
  <c r="C1153" i="4"/>
  <c r="D1153" i="4"/>
  <c r="B1154" i="4"/>
  <c r="C1154" i="4"/>
  <c r="D1154" i="4"/>
  <c r="E1154" i="4"/>
  <c r="B1155" i="4"/>
  <c r="E1155" i="4" s="1"/>
  <c r="C1155" i="4"/>
  <c r="D1155" i="4"/>
  <c r="B1156" i="4"/>
  <c r="C1156" i="4"/>
  <c r="D1156" i="4"/>
  <c r="E1156" i="4"/>
  <c r="B1157" i="4"/>
  <c r="E1157" i="4" s="1"/>
  <c r="C1157" i="4"/>
  <c r="D1157" i="4"/>
  <c r="B1158" i="4"/>
  <c r="C1158" i="4"/>
  <c r="E1158" i="4" s="1"/>
  <c r="D1158" i="4"/>
  <c r="B1159" i="4"/>
  <c r="E1159" i="4" s="1"/>
  <c r="C1159" i="4"/>
  <c r="D1159" i="4"/>
  <c r="B1160" i="4"/>
  <c r="C1160" i="4"/>
  <c r="E1160" i="4" s="1"/>
  <c r="D1160" i="4"/>
  <c r="B1161" i="4"/>
  <c r="E1161" i="4" s="1"/>
  <c r="C1161" i="4"/>
  <c r="D1161" i="4"/>
  <c r="B1162" i="4"/>
  <c r="C1162" i="4"/>
  <c r="D1162" i="4"/>
  <c r="E1162" i="4"/>
  <c r="B1163" i="4"/>
  <c r="E1163" i="4" s="1"/>
  <c r="C1163" i="4"/>
  <c r="D1163" i="4"/>
  <c r="B1164" i="4"/>
  <c r="C1164" i="4"/>
  <c r="E1164" i="4" s="1"/>
  <c r="D1164" i="4"/>
  <c r="B1165" i="4"/>
  <c r="E1165" i="4" s="1"/>
  <c r="C1165" i="4"/>
  <c r="D1165" i="4"/>
  <c r="B1166" i="4"/>
  <c r="C1166" i="4"/>
  <c r="E1166" i="4" s="1"/>
  <c r="D1166" i="4"/>
  <c r="B1167" i="4"/>
  <c r="E1167" i="4" s="1"/>
  <c r="C1167" i="4"/>
  <c r="D1167" i="4"/>
  <c r="B1168" i="4"/>
  <c r="C1168" i="4"/>
  <c r="E1168" i="4" s="1"/>
  <c r="D1168" i="4"/>
  <c r="B1169" i="4"/>
  <c r="E1169" i="4" s="1"/>
  <c r="C1169" i="4"/>
  <c r="D1169" i="4"/>
  <c r="B1170" i="4"/>
  <c r="C1170" i="4"/>
  <c r="D1170" i="4"/>
  <c r="E1170" i="4"/>
  <c r="B1171" i="4"/>
  <c r="E1171" i="4" s="1"/>
  <c r="C1171" i="4"/>
  <c r="D1171" i="4"/>
  <c r="B1172" i="4"/>
  <c r="C1172" i="4"/>
  <c r="D1172" i="4"/>
  <c r="E1172" i="4"/>
  <c r="B1173" i="4"/>
  <c r="E1173" i="4" s="1"/>
  <c r="C1173" i="4"/>
  <c r="D1173" i="4"/>
  <c r="B1174" i="4"/>
  <c r="C1174" i="4"/>
  <c r="E1174" i="4" s="1"/>
  <c r="D1174" i="4"/>
  <c r="B1175" i="4"/>
  <c r="E1175" i="4" s="1"/>
  <c r="C1175" i="4"/>
  <c r="D1175" i="4"/>
  <c r="B1176" i="4"/>
  <c r="C1176" i="4"/>
  <c r="E1176" i="4" s="1"/>
  <c r="D1176" i="4"/>
  <c r="B1177" i="4"/>
  <c r="E1177" i="4" s="1"/>
  <c r="C1177" i="4"/>
  <c r="D1177" i="4"/>
  <c r="B1178" i="4"/>
  <c r="C1178" i="4"/>
  <c r="D1178" i="4"/>
  <c r="E1178" i="4"/>
  <c r="B1179" i="4"/>
  <c r="E1179" i="4" s="1"/>
  <c r="C1179" i="4"/>
  <c r="D1179" i="4"/>
  <c r="B1180" i="4"/>
  <c r="C1180" i="4"/>
  <c r="E1180" i="4" s="1"/>
  <c r="D1180" i="4"/>
  <c r="B1181" i="4"/>
  <c r="E1181" i="4" s="1"/>
  <c r="C1181" i="4"/>
  <c r="D1181" i="4"/>
  <c r="B1182" i="4"/>
  <c r="C1182" i="4"/>
  <c r="E1182" i="4" s="1"/>
  <c r="D1182" i="4"/>
  <c r="B1183" i="4"/>
  <c r="E1183" i="4" s="1"/>
  <c r="C1183" i="4"/>
  <c r="D1183" i="4"/>
  <c r="B1184" i="4"/>
  <c r="C1184" i="4"/>
  <c r="E1184" i="4" s="1"/>
  <c r="D1184" i="4"/>
  <c r="B1185" i="4"/>
  <c r="E1185" i="4" s="1"/>
  <c r="C1185" i="4"/>
  <c r="D1185" i="4"/>
  <c r="B1186" i="4"/>
  <c r="C1186" i="4"/>
  <c r="D1186" i="4"/>
  <c r="E1186" i="4" s="1"/>
  <c r="B1187" i="4"/>
  <c r="C1187" i="4"/>
  <c r="D1187" i="4"/>
  <c r="E1187" i="4"/>
  <c r="B1188" i="4"/>
  <c r="C1188" i="4"/>
  <c r="D1188" i="4"/>
  <c r="E1188" i="4" s="1"/>
  <c r="B1189" i="4"/>
  <c r="C1189" i="4"/>
  <c r="D1189" i="4"/>
  <c r="E1189" i="4"/>
  <c r="B1190" i="4"/>
  <c r="C1190" i="4"/>
  <c r="D1190" i="4"/>
  <c r="E1190" i="4" s="1"/>
  <c r="B1191" i="4"/>
  <c r="C1191" i="4"/>
  <c r="D1191" i="4"/>
  <c r="E1191" i="4"/>
  <c r="B1192" i="4"/>
  <c r="C1192" i="4"/>
  <c r="D1192" i="4"/>
  <c r="E1192" i="4" s="1"/>
  <c r="B1193" i="4"/>
  <c r="C1193" i="4"/>
  <c r="D1193" i="4"/>
  <c r="E1193" i="4"/>
  <c r="B1194" i="4"/>
  <c r="C1194" i="4"/>
  <c r="D1194" i="4"/>
  <c r="E1194" i="4" s="1"/>
  <c r="B1195" i="4"/>
  <c r="C1195" i="4"/>
  <c r="D1195" i="4"/>
  <c r="E1195" i="4"/>
  <c r="B1196" i="4"/>
  <c r="C1196" i="4"/>
  <c r="D1196" i="4"/>
  <c r="E1196" i="4" s="1"/>
  <c r="B1197" i="4"/>
  <c r="C1197" i="4"/>
  <c r="D1197" i="4"/>
  <c r="E1197" i="4"/>
  <c r="B1198" i="4"/>
  <c r="C1198" i="4"/>
  <c r="D1198" i="4"/>
  <c r="E1198" i="4" s="1"/>
  <c r="B1199" i="4"/>
  <c r="C1199" i="4"/>
  <c r="D1199" i="4"/>
  <c r="E1199" i="4"/>
  <c r="B1200" i="4"/>
  <c r="C1200" i="4"/>
  <c r="D1200" i="4"/>
  <c r="E1200" i="4" s="1"/>
  <c r="B1201" i="4"/>
  <c r="C1201" i="4"/>
  <c r="D1201" i="4"/>
  <c r="E1201" i="4"/>
  <c r="B1202" i="4"/>
  <c r="C1202" i="4"/>
  <c r="D1202" i="4"/>
  <c r="E1202" i="4" s="1"/>
  <c r="B1203" i="4"/>
  <c r="C1203" i="4"/>
  <c r="D1203" i="4"/>
  <c r="E1203" i="4"/>
  <c r="B1204" i="4"/>
  <c r="C1204" i="4"/>
  <c r="D1204" i="4"/>
  <c r="E1204" i="4" s="1"/>
  <c r="B1205" i="4"/>
  <c r="C1205" i="4"/>
  <c r="D1205" i="4"/>
  <c r="E1205" i="4"/>
  <c r="B1206" i="4"/>
  <c r="C1206" i="4"/>
  <c r="D1206" i="4"/>
  <c r="E1206" i="4" s="1"/>
  <c r="B1207" i="4"/>
  <c r="C1207" i="4"/>
  <c r="D1207" i="4"/>
  <c r="E1207" i="4"/>
  <c r="B1208" i="4"/>
  <c r="C1208" i="4"/>
  <c r="D1208" i="4"/>
  <c r="E1208" i="4" s="1"/>
  <c r="B1209" i="4"/>
  <c r="C1209" i="4"/>
  <c r="D1209" i="4"/>
  <c r="E1209" i="4"/>
  <c r="B1210" i="4"/>
  <c r="C1210" i="4"/>
  <c r="D1210" i="4"/>
  <c r="E1210" i="4" s="1"/>
  <c r="B1211" i="4"/>
  <c r="C1211" i="4"/>
  <c r="D1211" i="4"/>
  <c r="E1211" i="4"/>
  <c r="B1212" i="4"/>
  <c r="C1212" i="4"/>
  <c r="D1212" i="4"/>
  <c r="E1212" i="4" s="1"/>
  <c r="B1213" i="4"/>
  <c r="C1213" i="4"/>
  <c r="D1213" i="4"/>
  <c r="E1213" i="4"/>
  <c r="B1214" i="4"/>
  <c r="C1214" i="4"/>
  <c r="D1214" i="4"/>
  <c r="E1214" i="4" s="1"/>
  <c r="B1215" i="4"/>
  <c r="C1215" i="4"/>
  <c r="D1215" i="4"/>
  <c r="E1215" i="4"/>
  <c r="B1216" i="4"/>
  <c r="C1216" i="4"/>
  <c r="D1216" i="4"/>
  <c r="E1216" i="4" s="1"/>
  <c r="B1217" i="4"/>
  <c r="C1217" i="4"/>
  <c r="D1217" i="4"/>
  <c r="E1217" i="4"/>
  <c r="B1218" i="4"/>
  <c r="C1218" i="4"/>
  <c r="D1218" i="4"/>
  <c r="E1218" i="4" s="1"/>
  <c r="B1219" i="4"/>
  <c r="C1219" i="4"/>
  <c r="D1219" i="4"/>
  <c r="E1219" i="4"/>
  <c r="B1220" i="4"/>
  <c r="C1220" i="4"/>
  <c r="D1220" i="4"/>
  <c r="E1220" i="4" s="1"/>
  <c r="B1221" i="4"/>
  <c r="C1221" i="4"/>
  <c r="D1221" i="4"/>
  <c r="E1221" i="4"/>
  <c r="B1222" i="4"/>
  <c r="C1222" i="4"/>
  <c r="E1222" i="4" s="1"/>
  <c r="D1222" i="4"/>
  <c r="B1223" i="4"/>
  <c r="C1223" i="4"/>
  <c r="D1223" i="4"/>
  <c r="E1223" i="4"/>
  <c r="B1224" i="4"/>
  <c r="C1224" i="4"/>
  <c r="E1224" i="4" s="1"/>
  <c r="D1224" i="4"/>
  <c r="B1225" i="4"/>
  <c r="C1225" i="4"/>
  <c r="D1225" i="4"/>
  <c r="E1225" i="4"/>
  <c r="B1226" i="4"/>
  <c r="C1226" i="4"/>
  <c r="E1226" i="4" s="1"/>
  <c r="D1226" i="4"/>
  <c r="B1227" i="4"/>
  <c r="C1227" i="4"/>
  <c r="D1227" i="4"/>
  <c r="E1227" i="4"/>
  <c r="B1228" i="4"/>
  <c r="C1228" i="4"/>
  <c r="E1228" i="4" s="1"/>
  <c r="D1228" i="4"/>
  <c r="B1229" i="4"/>
  <c r="C1229" i="4"/>
  <c r="D1229" i="4"/>
  <c r="E1229" i="4"/>
  <c r="B1230" i="4"/>
  <c r="C1230" i="4"/>
  <c r="E1230" i="4" s="1"/>
  <c r="D1230" i="4"/>
  <c r="B1231" i="4"/>
  <c r="C1231" i="4"/>
  <c r="D1231" i="4"/>
  <c r="E1231" i="4"/>
  <c r="B1232" i="4"/>
  <c r="C1232" i="4"/>
  <c r="E1232" i="4" s="1"/>
  <c r="D1232" i="4"/>
  <c r="B1233" i="4"/>
  <c r="C1233" i="4"/>
  <c r="D1233" i="4"/>
  <c r="E1233" i="4"/>
  <c r="B1234" i="4"/>
  <c r="C1234" i="4"/>
  <c r="E1234" i="4" s="1"/>
  <c r="D1234" i="4"/>
  <c r="B1235" i="4"/>
  <c r="C1235" i="4"/>
  <c r="D1235" i="4"/>
  <c r="E1235" i="4"/>
  <c r="B1236" i="4"/>
  <c r="C1236" i="4"/>
  <c r="E1236" i="4" s="1"/>
  <c r="D1236" i="4"/>
  <c r="B1237" i="4"/>
  <c r="C1237" i="4"/>
  <c r="D1237" i="4"/>
  <c r="E1237" i="4"/>
  <c r="B1238" i="4"/>
  <c r="C1238" i="4"/>
  <c r="E1238" i="4" s="1"/>
  <c r="D1238" i="4"/>
  <c r="B1239" i="4"/>
  <c r="C1239" i="4"/>
  <c r="D1239" i="4"/>
  <c r="E1239" i="4"/>
  <c r="B1240" i="4"/>
  <c r="C1240" i="4"/>
  <c r="E1240" i="4" s="1"/>
  <c r="D1240" i="4"/>
  <c r="B1241" i="4"/>
  <c r="C1241" i="4"/>
  <c r="D1241" i="4"/>
  <c r="E1241" i="4"/>
  <c r="B1242" i="4"/>
  <c r="C1242" i="4"/>
  <c r="E1242" i="4" s="1"/>
  <c r="D1242" i="4"/>
  <c r="B1243" i="4"/>
  <c r="C1243" i="4"/>
  <c r="D1243" i="4"/>
  <c r="E1243" i="4"/>
  <c r="B1244" i="4"/>
  <c r="C1244" i="4"/>
  <c r="E1244" i="4" s="1"/>
  <c r="D1244" i="4"/>
  <c r="B1245" i="4"/>
  <c r="C1245" i="4"/>
  <c r="D1245" i="4"/>
  <c r="E1245" i="4"/>
  <c r="B1246" i="4"/>
  <c r="C1246" i="4"/>
  <c r="E1246" i="4" s="1"/>
  <c r="D1246" i="4"/>
  <c r="B1247" i="4"/>
  <c r="C1247" i="4"/>
  <c r="D1247" i="4"/>
  <c r="E1247" i="4"/>
  <c r="B1248" i="4"/>
  <c r="C1248" i="4"/>
  <c r="E1248" i="4" s="1"/>
  <c r="D1248" i="4"/>
  <c r="B1249" i="4"/>
  <c r="C1249" i="4"/>
  <c r="D1249" i="4"/>
  <c r="E1249" i="4"/>
  <c r="B1250" i="4"/>
  <c r="C1250" i="4"/>
  <c r="E1250" i="4" s="1"/>
  <c r="D1250" i="4"/>
  <c r="B1251" i="4"/>
  <c r="C1251" i="4"/>
  <c r="D1251" i="4"/>
  <c r="E1251" i="4"/>
  <c r="B1252" i="4"/>
  <c r="C1252" i="4"/>
  <c r="E1252" i="4" s="1"/>
  <c r="D1252" i="4"/>
  <c r="B1253" i="4"/>
  <c r="C1253" i="4"/>
  <c r="D1253" i="4"/>
  <c r="E1253" i="4"/>
  <c r="B1254" i="4"/>
  <c r="C1254" i="4"/>
  <c r="E1254" i="4" s="1"/>
  <c r="D1254" i="4"/>
  <c r="B1255" i="4"/>
  <c r="C1255" i="4"/>
  <c r="D1255" i="4"/>
  <c r="E1255" i="4"/>
  <c r="B1256" i="4"/>
  <c r="C1256" i="4"/>
  <c r="E1256" i="4" s="1"/>
  <c r="D1256" i="4"/>
  <c r="B1257" i="4"/>
  <c r="C1257" i="4"/>
  <c r="D1257" i="4"/>
  <c r="E1257" i="4"/>
  <c r="B1258" i="4"/>
  <c r="C1258" i="4"/>
  <c r="E1258" i="4" s="1"/>
  <c r="D1258" i="4"/>
  <c r="B1259" i="4"/>
  <c r="C1259" i="4"/>
  <c r="D1259" i="4"/>
  <c r="E1259" i="4"/>
  <c r="B1260" i="4"/>
  <c r="C1260" i="4"/>
  <c r="E1260" i="4" s="1"/>
  <c r="D1260" i="4"/>
  <c r="B1261" i="4"/>
  <c r="C1261" i="4"/>
  <c r="D1261" i="4"/>
  <c r="E1261" i="4"/>
  <c r="B1262" i="4"/>
  <c r="C1262" i="4"/>
  <c r="E1262" i="4" s="1"/>
  <c r="D1262" i="4"/>
  <c r="B1263" i="4"/>
  <c r="C1263" i="4"/>
  <c r="D1263" i="4"/>
  <c r="E1263" i="4"/>
  <c r="B1264" i="4"/>
  <c r="C1264" i="4"/>
  <c r="E1264" i="4" s="1"/>
  <c r="D1264" i="4"/>
  <c r="B1265" i="4"/>
  <c r="C1265" i="4"/>
  <c r="D1265" i="4"/>
  <c r="E1265" i="4"/>
  <c r="B1266" i="4"/>
  <c r="C1266" i="4"/>
  <c r="E1266" i="4" s="1"/>
  <c r="D1266" i="4"/>
  <c r="B1267" i="4"/>
  <c r="C1267" i="4"/>
  <c r="D1267" i="4"/>
  <c r="E1267" i="4"/>
  <c r="B1268" i="4"/>
  <c r="C1268" i="4"/>
  <c r="E1268" i="4" s="1"/>
  <c r="D1268" i="4"/>
  <c r="B1269" i="4"/>
  <c r="C1269" i="4"/>
  <c r="D1269" i="4"/>
  <c r="E1269" i="4"/>
  <c r="B1270" i="4"/>
  <c r="C1270" i="4"/>
  <c r="E1270" i="4" s="1"/>
  <c r="D1270" i="4"/>
  <c r="B1271" i="4"/>
  <c r="C1271" i="4"/>
  <c r="D1271" i="4"/>
  <c r="E1271" i="4"/>
  <c r="B1272" i="4"/>
  <c r="C1272" i="4"/>
  <c r="E1272" i="4" s="1"/>
  <c r="D1272" i="4"/>
  <c r="B1273" i="4"/>
  <c r="C1273" i="4"/>
  <c r="D1273" i="4"/>
  <c r="E1273" i="4"/>
  <c r="B1274" i="4"/>
  <c r="C1274" i="4"/>
  <c r="E1274" i="4" s="1"/>
  <c r="D1274" i="4"/>
  <c r="B1275" i="4"/>
  <c r="C1275" i="4"/>
  <c r="D1275" i="4"/>
  <c r="E1275" i="4"/>
  <c r="B1276" i="4"/>
  <c r="C1276" i="4"/>
  <c r="E1276" i="4" s="1"/>
  <c r="D1276" i="4"/>
  <c r="B1277" i="4"/>
  <c r="C1277" i="4"/>
  <c r="D1277" i="4"/>
  <c r="E1277" i="4"/>
  <c r="B1278" i="4"/>
  <c r="C1278" i="4"/>
  <c r="E1278" i="4" s="1"/>
  <c r="D1278" i="4"/>
  <c r="B1279" i="4"/>
  <c r="C1279" i="4"/>
  <c r="D1279" i="4"/>
  <c r="E1279" i="4"/>
  <c r="B1280" i="4"/>
  <c r="C1280" i="4"/>
  <c r="E1280" i="4" s="1"/>
  <c r="D1280" i="4"/>
  <c r="B1281" i="4"/>
  <c r="C1281" i="4"/>
  <c r="D1281" i="4"/>
  <c r="E1281" i="4"/>
  <c r="B1282" i="4"/>
  <c r="C1282" i="4"/>
  <c r="E1282" i="4" s="1"/>
  <c r="D1282" i="4"/>
  <c r="B1283" i="4"/>
  <c r="C1283" i="4"/>
  <c r="D1283" i="4"/>
  <c r="E1283" i="4"/>
  <c r="B1284" i="4"/>
  <c r="C1284" i="4"/>
  <c r="E1284" i="4" s="1"/>
  <c r="D1284" i="4"/>
  <c r="B1285" i="4"/>
  <c r="C1285" i="4"/>
  <c r="D1285" i="4"/>
  <c r="E1285" i="4"/>
  <c r="B1286" i="4"/>
  <c r="C1286" i="4"/>
  <c r="E1286" i="4" s="1"/>
  <c r="D1286" i="4"/>
  <c r="B1287" i="4"/>
  <c r="C1287" i="4"/>
  <c r="D1287" i="4"/>
  <c r="E1287" i="4"/>
  <c r="B1288" i="4"/>
  <c r="C1288" i="4"/>
  <c r="E1288" i="4" s="1"/>
  <c r="D1288" i="4"/>
  <c r="B1289" i="4"/>
  <c r="C1289" i="4"/>
  <c r="D1289" i="4"/>
  <c r="E1289" i="4"/>
  <c r="B1290" i="4"/>
  <c r="C1290" i="4"/>
  <c r="E1290" i="4" s="1"/>
  <c r="D1290" i="4"/>
  <c r="B1291" i="4"/>
  <c r="C1291" i="4"/>
  <c r="D1291" i="4"/>
  <c r="E1291" i="4"/>
  <c r="B1292" i="4"/>
  <c r="C1292" i="4"/>
  <c r="E1292" i="4" s="1"/>
  <c r="D1292" i="4"/>
  <c r="B1293" i="4"/>
  <c r="C1293" i="4"/>
  <c r="D1293" i="4"/>
  <c r="E1293" i="4"/>
  <c r="B1294" i="4"/>
  <c r="C1294" i="4"/>
  <c r="E1294" i="4" s="1"/>
  <c r="D1294" i="4"/>
  <c r="B1295" i="4"/>
  <c r="C1295" i="4"/>
  <c r="D1295" i="4"/>
  <c r="E1295" i="4"/>
  <c r="B1296" i="4"/>
  <c r="C1296" i="4"/>
  <c r="E1296" i="4" s="1"/>
  <c r="D1296" i="4"/>
  <c r="B1297" i="4"/>
  <c r="C1297" i="4"/>
  <c r="D1297" i="4"/>
  <c r="E1297" i="4"/>
  <c r="B1298" i="4"/>
  <c r="C1298" i="4"/>
  <c r="E1298" i="4" s="1"/>
  <c r="D1298" i="4"/>
  <c r="B1299" i="4"/>
  <c r="C1299" i="4"/>
  <c r="D1299" i="4"/>
  <c r="E1299" i="4"/>
  <c r="B1300" i="4"/>
  <c r="C1300" i="4"/>
  <c r="E1300" i="4" s="1"/>
  <c r="D1300" i="4"/>
  <c r="B1301" i="4"/>
  <c r="C1301" i="4"/>
  <c r="D1301" i="4"/>
  <c r="E1301" i="4"/>
  <c r="B1302" i="4"/>
  <c r="C1302" i="4"/>
  <c r="E1302" i="4" s="1"/>
  <c r="D1302" i="4"/>
  <c r="B1303" i="4"/>
  <c r="C1303" i="4"/>
  <c r="D1303" i="4"/>
  <c r="E1303" i="4"/>
  <c r="B1304" i="4"/>
  <c r="C1304" i="4"/>
  <c r="E1304" i="4" s="1"/>
  <c r="D1304" i="4"/>
  <c r="B1305" i="4"/>
  <c r="C1305" i="4"/>
  <c r="D1305" i="4"/>
  <c r="E1305" i="4"/>
  <c r="B1306" i="4"/>
  <c r="C1306" i="4"/>
  <c r="E1306" i="4" s="1"/>
  <c r="D1306" i="4"/>
  <c r="B1307" i="4"/>
  <c r="C1307" i="4"/>
  <c r="D1307" i="4"/>
  <c r="E1307" i="4"/>
  <c r="B1308" i="4"/>
  <c r="C1308" i="4"/>
  <c r="E1308" i="4" s="1"/>
  <c r="D1308" i="4"/>
  <c r="B1309" i="4"/>
  <c r="C1309" i="4"/>
  <c r="D1309" i="4"/>
  <c r="E1309" i="4"/>
  <c r="B1310" i="4"/>
  <c r="C1310" i="4"/>
  <c r="E1310" i="4" s="1"/>
  <c r="D1310" i="4"/>
  <c r="B1311" i="4"/>
  <c r="C1311" i="4"/>
  <c r="D1311" i="4"/>
  <c r="E1311" i="4"/>
  <c r="B1312" i="4"/>
  <c r="C1312" i="4"/>
  <c r="E1312" i="4" s="1"/>
  <c r="D1312" i="4"/>
  <c r="B1313" i="4"/>
  <c r="C1313" i="4"/>
  <c r="D1313" i="4"/>
  <c r="E1313" i="4"/>
  <c r="B1314" i="4"/>
  <c r="C1314" i="4"/>
  <c r="E1314" i="4" s="1"/>
  <c r="D1314" i="4"/>
  <c r="B1315" i="4"/>
  <c r="C1315" i="4"/>
  <c r="D1315" i="4"/>
  <c r="E1315" i="4"/>
  <c r="B1316" i="4"/>
  <c r="C1316" i="4"/>
  <c r="E1316" i="4" s="1"/>
  <c r="D1316" i="4"/>
  <c r="B1317" i="4"/>
  <c r="C1317" i="4"/>
  <c r="D1317" i="4"/>
  <c r="E1317" i="4"/>
  <c r="B1318" i="4"/>
  <c r="C1318" i="4"/>
  <c r="E1318" i="4" s="1"/>
  <c r="D1318" i="4"/>
  <c r="B1319" i="4"/>
  <c r="C1319" i="4"/>
  <c r="D1319" i="4"/>
  <c r="E1319" i="4"/>
  <c r="B1320" i="4"/>
  <c r="C1320" i="4"/>
  <c r="E1320" i="4" s="1"/>
  <c r="D1320" i="4"/>
  <c r="B1321" i="4"/>
  <c r="C1321" i="4"/>
  <c r="D1321" i="4"/>
  <c r="E1321" i="4"/>
  <c r="B1322" i="4"/>
  <c r="C1322" i="4"/>
  <c r="E1322" i="4" s="1"/>
  <c r="D1322" i="4"/>
  <c r="B1323" i="4"/>
  <c r="C1323" i="4"/>
  <c r="D1323" i="4"/>
  <c r="E1323" i="4"/>
  <c r="B1324" i="4"/>
  <c r="C1324" i="4"/>
  <c r="D1324" i="4"/>
  <c r="B1325" i="4"/>
  <c r="C1325" i="4"/>
  <c r="D1325" i="4"/>
  <c r="E1325" i="4"/>
  <c r="B1326" i="4"/>
  <c r="C1326" i="4"/>
  <c r="D1326" i="4"/>
  <c r="B1327" i="4"/>
  <c r="C1327" i="4"/>
  <c r="D1327" i="4"/>
  <c r="E1327" i="4"/>
  <c r="B1328" i="4"/>
  <c r="C1328" i="4"/>
  <c r="D1328" i="4"/>
  <c r="B1329" i="4"/>
  <c r="C1329" i="4"/>
  <c r="D1329" i="4"/>
  <c r="E1329" i="4"/>
  <c r="B1330" i="4"/>
  <c r="C1330" i="4"/>
  <c r="E1330" i="4" s="1"/>
  <c r="D1330" i="4"/>
  <c r="B1331" i="4"/>
  <c r="C1331" i="4"/>
  <c r="D1331" i="4"/>
  <c r="E1331" i="4"/>
  <c r="B1332" i="4"/>
  <c r="C1332" i="4"/>
  <c r="D1332" i="4"/>
  <c r="B1333" i="4"/>
  <c r="C1333" i="4"/>
  <c r="D1333" i="4"/>
  <c r="E1333" i="4"/>
  <c r="B1334" i="4"/>
  <c r="C1334" i="4"/>
  <c r="D1334" i="4"/>
  <c r="B1335" i="4"/>
  <c r="C1335" i="4"/>
  <c r="D1335" i="4"/>
  <c r="E1335" i="4"/>
  <c r="B1336" i="4"/>
  <c r="C1336" i="4"/>
  <c r="D1336" i="4"/>
  <c r="B1337" i="4"/>
  <c r="C1337" i="4"/>
  <c r="E1337" i="4" s="1"/>
  <c r="D1337" i="4"/>
  <c r="B1338" i="4"/>
  <c r="C1338" i="4"/>
  <c r="E1338" i="4" s="1"/>
  <c r="D1338" i="4"/>
  <c r="B1339" i="4"/>
  <c r="C1339" i="4"/>
  <c r="E1339" i="4" s="1"/>
  <c r="D1339" i="4"/>
  <c r="B1340" i="4"/>
  <c r="C1340" i="4"/>
  <c r="D1340" i="4"/>
  <c r="B1341" i="4"/>
  <c r="C1341" i="4"/>
  <c r="D1341" i="4"/>
  <c r="E1341" i="4"/>
  <c r="B1342" i="4"/>
  <c r="C1342" i="4"/>
  <c r="D1342" i="4"/>
  <c r="B1343" i="4"/>
  <c r="E1343" i="4" s="1"/>
  <c r="C1343" i="4"/>
  <c r="D1343" i="4"/>
  <c r="B1344" i="4"/>
  <c r="C1344" i="4"/>
  <c r="D1344" i="4"/>
  <c r="B1345" i="4"/>
  <c r="E1345" i="4" s="1"/>
  <c r="C1345" i="4"/>
  <c r="D1345" i="4"/>
  <c r="B1346" i="4"/>
  <c r="C1346" i="4"/>
  <c r="E1346" i="4" s="1"/>
  <c r="D1346" i="4"/>
  <c r="B1347" i="4"/>
  <c r="E1347" i="4" s="1"/>
  <c r="C1347" i="4"/>
  <c r="D1347" i="4"/>
  <c r="B1348" i="4"/>
  <c r="C1348" i="4"/>
  <c r="D1348" i="4"/>
  <c r="B1349" i="4"/>
  <c r="C1349" i="4"/>
  <c r="D1349" i="4"/>
  <c r="E1349" i="4"/>
  <c r="B1350" i="4"/>
  <c r="C1350" i="4"/>
  <c r="D1350" i="4"/>
  <c r="B1351" i="4"/>
  <c r="E1351" i="4" s="1"/>
  <c r="C1351" i="4"/>
  <c r="D1351" i="4"/>
  <c r="B1352" i="4"/>
  <c r="C1352" i="4"/>
  <c r="D1352" i="4"/>
  <c r="B1353" i="4"/>
  <c r="E1353" i="4" s="1"/>
  <c r="C1353" i="4"/>
  <c r="D1353" i="4"/>
  <c r="B1354" i="4"/>
  <c r="C1354" i="4"/>
  <c r="E1354" i="4" s="1"/>
  <c r="D1354" i="4"/>
  <c r="B1355" i="4"/>
  <c r="C1355" i="4"/>
  <c r="E1355" i="4" s="1"/>
  <c r="D1355" i="4"/>
  <c r="B1356" i="4"/>
  <c r="C1356" i="4"/>
  <c r="D1356" i="4"/>
  <c r="B1357" i="4"/>
  <c r="C1357" i="4"/>
  <c r="D1357" i="4"/>
  <c r="E1357" i="4"/>
  <c r="B1358" i="4"/>
  <c r="C1358" i="4"/>
  <c r="D1358" i="4"/>
  <c r="B1359" i="4"/>
  <c r="E1359" i="4" s="1"/>
  <c r="C1359" i="4"/>
  <c r="D1359" i="4"/>
  <c r="B1360" i="4"/>
  <c r="C1360" i="4"/>
  <c r="D1360" i="4"/>
  <c r="B1361" i="4"/>
  <c r="E1361" i="4" s="1"/>
  <c r="C1361" i="4"/>
  <c r="D1361" i="4"/>
  <c r="B1362" i="4"/>
  <c r="C1362" i="4"/>
  <c r="E1362" i="4" s="1"/>
  <c r="D1362" i="4"/>
  <c r="B1363" i="4"/>
  <c r="E1363" i="4" s="1"/>
  <c r="C1363" i="4"/>
  <c r="D1363" i="4"/>
  <c r="B1364" i="4"/>
  <c r="C1364" i="4"/>
  <c r="D1364" i="4"/>
  <c r="B1365" i="4"/>
  <c r="C1365" i="4"/>
  <c r="D1365" i="4"/>
  <c r="E1365" i="4"/>
  <c r="B1366" i="4"/>
  <c r="C1366" i="4"/>
  <c r="D1366" i="4"/>
  <c r="B1367" i="4"/>
  <c r="E1367" i="4" s="1"/>
  <c r="C1367" i="4"/>
  <c r="D1367" i="4"/>
  <c r="B1368" i="4"/>
  <c r="C1368" i="4"/>
  <c r="D1368" i="4"/>
  <c r="B1369" i="4"/>
  <c r="E1369" i="4" s="1"/>
  <c r="C1369" i="4"/>
  <c r="D1369" i="4"/>
  <c r="B1370" i="4"/>
  <c r="C1370" i="4"/>
  <c r="E1370" i="4" s="1"/>
  <c r="D1370" i="4"/>
  <c r="B1371" i="4"/>
  <c r="C1371" i="4"/>
  <c r="E1371" i="4" s="1"/>
  <c r="D1371" i="4"/>
  <c r="B1372" i="4"/>
  <c r="C1372" i="4"/>
  <c r="D1372" i="4"/>
  <c r="B1373" i="4"/>
  <c r="C1373" i="4"/>
  <c r="D1373" i="4"/>
  <c r="E1373" i="4"/>
  <c r="B1374" i="4"/>
  <c r="C1374" i="4"/>
  <c r="D1374" i="4"/>
  <c r="B1375" i="4"/>
  <c r="E1375" i="4" s="1"/>
  <c r="C1375" i="4"/>
  <c r="D1375" i="4"/>
  <c r="B1376" i="4"/>
  <c r="C1376" i="4"/>
  <c r="D1376" i="4"/>
  <c r="B1377" i="4"/>
  <c r="E1377" i="4" s="1"/>
  <c r="C1377" i="4"/>
  <c r="D1377" i="4"/>
  <c r="B1378" i="4"/>
  <c r="C1378" i="4"/>
  <c r="E1378" i="4" s="1"/>
  <c r="D1378" i="4"/>
  <c r="B1379" i="4"/>
  <c r="E1379" i="4" s="1"/>
  <c r="C1379" i="4"/>
  <c r="D1379" i="4"/>
  <c r="B1380" i="4"/>
  <c r="C1380" i="4"/>
  <c r="D1380" i="4"/>
  <c r="B1381" i="4"/>
  <c r="C1381" i="4"/>
  <c r="D1381" i="4"/>
  <c r="E1381" i="4"/>
  <c r="B1382" i="4"/>
  <c r="C1382" i="4"/>
  <c r="D1382" i="4"/>
  <c r="B1383" i="4"/>
  <c r="E1383" i="4" s="1"/>
  <c r="C1383" i="4"/>
  <c r="D1383" i="4"/>
  <c r="B1384" i="4"/>
  <c r="C1384" i="4"/>
  <c r="D1384" i="4"/>
  <c r="B1385" i="4"/>
  <c r="E1385" i="4" s="1"/>
  <c r="C1385" i="4"/>
  <c r="D1385" i="4"/>
  <c r="B1386" i="4"/>
  <c r="C1386" i="4"/>
  <c r="E1386" i="4" s="1"/>
  <c r="D1386" i="4"/>
  <c r="B1387" i="4"/>
  <c r="C1387" i="4"/>
  <c r="E1387" i="4" s="1"/>
  <c r="D1387" i="4"/>
  <c r="B1388" i="4"/>
  <c r="C1388" i="4"/>
  <c r="D1388" i="4"/>
  <c r="B1389" i="4"/>
  <c r="C1389" i="4"/>
  <c r="D1389" i="4"/>
  <c r="E1389" i="4"/>
  <c r="B1390" i="4"/>
  <c r="C1390" i="4"/>
  <c r="D1390" i="4"/>
  <c r="B1391" i="4"/>
  <c r="E1391" i="4" s="1"/>
  <c r="C1391" i="4"/>
  <c r="D1391" i="4"/>
  <c r="B1392" i="4"/>
  <c r="C1392" i="4"/>
  <c r="D1392" i="4"/>
  <c r="B1393" i="4"/>
  <c r="E1393" i="4" s="1"/>
  <c r="C1393" i="4"/>
  <c r="D1393" i="4"/>
  <c r="B1394" i="4"/>
  <c r="C1394" i="4"/>
  <c r="E1394" i="4" s="1"/>
  <c r="D1394" i="4"/>
  <c r="B1395" i="4"/>
  <c r="E1395" i="4" s="1"/>
  <c r="C1395" i="4"/>
  <c r="D1395" i="4"/>
  <c r="B1396" i="4"/>
  <c r="C1396" i="4"/>
  <c r="D1396" i="4"/>
  <c r="B1397" i="4"/>
  <c r="C1397" i="4"/>
  <c r="D1397" i="4"/>
  <c r="E1397" i="4"/>
  <c r="B1398" i="4"/>
  <c r="C1398" i="4"/>
  <c r="D1398" i="4"/>
  <c r="B1399" i="4"/>
  <c r="E1399" i="4" s="1"/>
  <c r="C1399" i="4"/>
  <c r="D1399" i="4"/>
  <c r="B1400" i="4"/>
  <c r="C1400" i="4"/>
  <c r="D1400" i="4"/>
  <c r="B1401" i="4"/>
  <c r="E1401" i="4" s="1"/>
  <c r="C1401" i="4"/>
  <c r="D1401" i="4"/>
  <c r="B1402" i="4"/>
  <c r="C1402" i="4"/>
  <c r="E1402" i="4" s="1"/>
  <c r="D1402" i="4"/>
  <c r="B1403" i="4"/>
  <c r="C1403" i="4"/>
  <c r="E1403" i="4" s="1"/>
  <c r="D1403" i="4"/>
  <c r="B1404" i="4"/>
  <c r="C1404" i="4"/>
  <c r="D1404" i="4"/>
  <c r="B1405" i="4"/>
  <c r="C1405" i="4"/>
  <c r="D1405" i="4"/>
  <c r="E1405" i="4"/>
  <c r="B1406" i="4"/>
  <c r="C1406" i="4"/>
  <c r="D1406" i="4"/>
  <c r="B1407" i="4"/>
  <c r="E1407" i="4" s="1"/>
  <c r="C1407" i="4"/>
  <c r="D1407" i="4"/>
  <c r="B1408" i="4"/>
  <c r="C1408" i="4"/>
  <c r="D1408" i="4"/>
  <c r="B1409" i="4"/>
  <c r="E1409" i="4" s="1"/>
  <c r="C1409" i="4"/>
  <c r="D1409" i="4"/>
  <c r="B1410" i="4"/>
  <c r="C1410" i="4"/>
  <c r="E1410" i="4" s="1"/>
  <c r="D1410" i="4"/>
  <c r="B1411" i="4"/>
  <c r="E1411" i="4" s="1"/>
  <c r="C1411" i="4"/>
  <c r="D1411" i="4"/>
  <c r="B1412" i="4"/>
  <c r="C1412" i="4"/>
  <c r="D1412" i="4"/>
  <c r="B1413" i="4"/>
  <c r="C1413" i="4"/>
  <c r="D1413" i="4"/>
  <c r="E1413" i="4"/>
  <c r="B1414" i="4"/>
  <c r="C1414" i="4"/>
  <c r="D1414" i="4"/>
  <c r="B1415" i="4"/>
  <c r="E1415" i="4" s="1"/>
  <c r="C1415" i="4"/>
  <c r="D1415" i="4"/>
  <c r="B1416" i="4"/>
  <c r="C1416" i="4"/>
  <c r="D1416" i="4"/>
  <c r="B1417" i="4"/>
  <c r="E1417" i="4" s="1"/>
  <c r="C1417" i="4"/>
  <c r="D1417" i="4"/>
  <c r="B1418" i="4"/>
  <c r="C1418" i="4"/>
  <c r="E1418" i="4" s="1"/>
  <c r="D1418" i="4"/>
  <c r="B1419" i="4"/>
  <c r="C1419" i="4"/>
  <c r="E1419" i="4" s="1"/>
  <c r="D1419" i="4"/>
  <c r="B1420" i="4"/>
  <c r="C1420" i="4"/>
  <c r="D1420" i="4"/>
  <c r="B1421" i="4"/>
  <c r="C1421" i="4"/>
  <c r="D1421" i="4"/>
  <c r="E1421" i="4"/>
  <c r="B1422" i="4"/>
  <c r="C1422" i="4"/>
  <c r="D1422" i="4"/>
  <c r="B1423" i="4"/>
  <c r="E1423" i="4" s="1"/>
  <c r="C1423" i="4"/>
  <c r="D1423" i="4"/>
  <c r="B1424" i="4"/>
  <c r="C1424" i="4"/>
  <c r="D1424" i="4"/>
  <c r="B1425" i="4"/>
  <c r="E1425" i="4" s="1"/>
  <c r="C1425" i="4"/>
  <c r="D1425" i="4"/>
  <c r="B1426" i="4"/>
  <c r="C1426" i="4"/>
  <c r="E1426" i="4" s="1"/>
  <c r="D1426" i="4"/>
  <c r="B1427" i="4"/>
  <c r="E1427" i="4" s="1"/>
  <c r="C1427" i="4"/>
  <c r="D1427" i="4"/>
  <c r="B1428" i="4"/>
  <c r="C1428" i="4"/>
  <c r="D1428" i="4"/>
  <c r="B1429" i="4"/>
  <c r="C1429" i="4"/>
  <c r="D1429" i="4"/>
  <c r="E1429" i="4"/>
  <c r="B1430" i="4"/>
  <c r="C1430" i="4"/>
  <c r="D1430" i="4"/>
  <c r="B1431" i="4"/>
  <c r="E1431" i="4" s="1"/>
  <c r="C1431" i="4"/>
  <c r="D1431" i="4"/>
  <c r="B1432" i="4"/>
  <c r="C1432" i="4"/>
  <c r="D1432" i="4"/>
  <c r="B1433" i="4"/>
  <c r="E1433" i="4" s="1"/>
  <c r="C1433" i="4"/>
  <c r="D1433" i="4"/>
  <c r="B1434" i="4"/>
  <c r="C1434" i="4"/>
  <c r="E1434" i="4" s="1"/>
  <c r="D1434" i="4"/>
  <c r="B1435" i="4"/>
  <c r="C1435" i="4"/>
  <c r="E1435" i="4" s="1"/>
  <c r="D1435" i="4"/>
  <c r="B1436" i="4"/>
  <c r="C1436" i="4"/>
  <c r="D1436" i="4"/>
  <c r="B1437" i="4"/>
  <c r="C1437" i="4"/>
  <c r="D1437" i="4"/>
  <c r="E1437" i="4"/>
  <c r="B1438" i="4"/>
  <c r="C1438" i="4"/>
  <c r="D1438" i="4"/>
  <c r="B1439" i="4"/>
  <c r="E1439" i="4" s="1"/>
  <c r="C1439" i="4"/>
  <c r="D1439" i="4"/>
  <c r="B1440" i="4"/>
  <c r="C1440" i="4"/>
  <c r="D1440" i="4"/>
  <c r="B1441" i="4"/>
  <c r="E1441" i="4" s="1"/>
  <c r="C1441" i="4"/>
  <c r="D1441" i="4"/>
  <c r="B1442" i="4"/>
  <c r="C1442" i="4"/>
  <c r="E1442" i="4" s="1"/>
  <c r="D1442" i="4"/>
  <c r="B1443" i="4"/>
  <c r="E1443" i="4" s="1"/>
  <c r="C1443" i="4"/>
  <c r="D1443" i="4"/>
  <c r="B1444" i="4"/>
  <c r="C1444" i="4"/>
  <c r="D1444" i="4"/>
  <c r="B1445" i="4"/>
  <c r="C1445" i="4"/>
  <c r="D1445" i="4"/>
  <c r="E1445" i="4"/>
  <c r="B1446" i="4"/>
  <c r="C1446" i="4"/>
  <c r="D1446" i="4"/>
  <c r="B1447" i="4"/>
  <c r="E1447" i="4" s="1"/>
  <c r="C1447" i="4"/>
  <c r="D1447" i="4"/>
  <c r="B1448" i="4"/>
  <c r="C1448" i="4"/>
  <c r="D1448" i="4"/>
  <c r="B1449" i="4"/>
  <c r="E1449" i="4" s="1"/>
  <c r="C1449" i="4"/>
  <c r="D1449" i="4"/>
  <c r="B1450" i="4"/>
  <c r="C1450" i="4"/>
  <c r="E1450" i="4" s="1"/>
  <c r="D1450" i="4"/>
  <c r="B1451" i="4"/>
  <c r="C1451" i="4"/>
  <c r="E1451" i="4" s="1"/>
  <c r="D1451" i="4"/>
  <c r="B1452" i="4"/>
  <c r="C1452" i="4"/>
  <c r="D1452" i="4"/>
  <c r="B1453" i="4"/>
  <c r="C1453" i="4"/>
  <c r="D1453" i="4"/>
  <c r="E1453" i="4"/>
  <c r="B1454" i="4"/>
  <c r="C1454" i="4"/>
  <c r="D1454" i="4"/>
  <c r="B1455" i="4"/>
  <c r="E1455" i="4" s="1"/>
  <c r="C1455" i="4"/>
  <c r="D1455" i="4"/>
  <c r="B1456" i="4"/>
  <c r="C1456" i="4"/>
  <c r="D1456" i="4"/>
  <c r="B1457" i="4"/>
  <c r="E1457" i="4" s="1"/>
  <c r="C1457" i="4"/>
  <c r="D1457" i="4"/>
  <c r="B1458" i="4"/>
  <c r="C1458" i="4"/>
  <c r="E1458" i="4" s="1"/>
  <c r="D1458" i="4"/>
  <c r="B1459" i="4"/>
  <c r="E1459" i="4" s="1"/>
  <c r="C1459" i="4"/>
  <c r="D1459" i="4"/>
  <c r="B1460" i="4"/>
  <c r="C1460" i="4"/>
  <c r="D1460" i="4"/>
  <c r="B1461" i="4"/>
  <c r="C1461" i="4"/>
  <c r="D1461" i="4"/>
  <c r="E1461" i="4"/>
  <c r="B1462" i="4"/>
  <c r="C1462" i="4"/>
  <c r="D1462" i="4"/>
  <c r="B1463" i="4"/>
  <c r="E1463" i="4" s="1"/>
  <c r="C1463" i="4"/>
  <c r="D1463" i="4"/>
  <c r="B1464" i="4"/>
  <c r="C1464" i="4"/>
  <c r="D1464" i="4"/>
  <c r="B1465" i="4"/>
  <c r="E1465" i="4" s="1"/>
  <c r="C1465" i="4"/>
  <c r="D1465" i="4"/>
  <c r="B1466" i="4"/>
  <c r="C1466" i="4"/>
  <c r="E1466" i="4" s="1"/>
  <c r="D1466" i="4"/>
  <c r="B1467" i="4"/>
  <c r="C1467" i="4"/>
  <c r="E1467" i="4" s="1"/>
  <c r="D1467" i="4"/>
  <c r="B1468" i="4"/>
  <c r="C1468" i="4"/>
  <c r="D1468" i="4"/>
  <c r="B1469" i="4"/>
  <c r="C1469" i="4"/>
  <c r="D1469" i="4"/>
  <c r="E1469" i="4"/>
  <c r="B1470" i="4"/>
  <c r="C1470" i="4"/>
  <c r="D1470" i="4"/>
  <c r="B1471" i="4"/>
  <c r="E1471" i="4" s="1"/>
  <c r="C1471" i="4"/>
  <c r="D1471" i="4"/>
  <c r="B1472" i="4"/>
  <c r="C1472" i="4"/>
  <c r="D1472" i="4"/>
  <c r="B1473" i="4"/>
  <c r="E1473" i="4" s="1"/>
  <c r="C1473" i="4"/>
  <c r="D1473" i="4"/>
  <c r="B1474" i="4"/>
  <c r="C1474" i="4"/>
  <c r="E1474" i="4" s="1"/>
  <c r="D1474" i="4"/>
  <c r="B1475" i="4"/>
  <c r="E1475" i="4" s="1"/>
  <c r="C1475" i="4"/>
  <c r="D1475" i="4"/>
  <c r="B1476" i="4"/>
  <c r="C1476" i="4"/>
  <c r="D1476" i="4"/>
  <c r="B1477" i="4"/>
  <c r="C1477" i="4"/>
  <c r="D1477" i="4"/>
  <c r="E1477" i="4"/>
  <c r="B1478" i="4"/>
  <c r="C1478" i="4"/>
  <c r="D1478" i="4"/>
  <c r="B1479" i="4"/>
  <c r="E1479" i="4" s="1"/>
  <c r="C1479" i="4"/>
  <c r="D1479" i="4"/>
  <c r="B1480" i="4"/>
  <c r="E1480" i="4" s="1"/>
  <c r="C1480" i="4"/>
  <c r="D1480" i="4"/>
  <c r="B1481" i="4"/>
  <c r="E1481" i="4" s="1"/>
  <c r="C1481" i="4"/>
  <c r="D1481" i="4"/>
  <c r="B1482" i="4"/>
  <c r="C1482" i="4"/>
  <c r="D1482" i="4"/>
  <c r="B1483" i="4"/>
  <c r="C1483" i="4"/>
  <c r="E1483" i="4" s="1"/>
  <c r="D1483" i="4"/>
  <c r="B1484" i="4"/>
  <c r="C1484" i="4"/>
  <c r="D1484" i="4"/>
  <c r="B1485" i="4"/>
  <c r="C1485" i="4"/>
  <c r="D1485" i="4"/>
  <c r="E1485" i="4"/>
  <c r="B1486" i="4"/>
  <c r="C1486" i="4"/>
  <c r="D1486" i="4"/>
  <c r="B1487" i="4"/>
  <c r="E1487" i="4" s="1"/>
  <c r="C1487" i="4"/>
  <c r="D1487" i="4"/>
  <c r="B1488" i="4"/>
  <c r="E1488" i="4" s="1"/>
  <c r="C1488" i="4"/>
  <c r="D1488" i="4"/>
  <c r="B1489" i="4"/>
  <c r="E1489" i="4" s="1"/>
  <c r="C1489" i="4"/>
  <c r="D1489" i="4"/>
  <c r="B1490" i="4"/>
  <c r="C1490" i="4"/>
  <c r="D1490" i="4"/>
  <c r="B1491" i="4"/>
  <c r="E1491" i="4" s="1"/>
  <c r="C1491" i="4"/>
  <c r="D1491" i="4"/>
  <c r="B1492" i="4"/>
  <c r="C1492" i="4"/>
  <c r="D1492" i="4"/>
  <c r="B1493" i="4"/>
  <c r="C1493" i="4"/>
  <c r="D1493" i="4"/>
  <c r="E1493" i="4"/>
  <c r="B1494" i="4"/>
  <c r="C1494" i="4"/>
  <c r="D1494" i="4"/>
  <c r="B1495" i="4"/>
  <c r="E1495" i="4" s="1"/>
  <c r="C1495" i="4"/>
  <c r="D1495" i="4"/>
  <c r="B1496" i="4"/>
  <c r="E1496" i="4" s="1"/>
  <c r="C1496" i="4"/>
  <c r="D1496" i="4"/>
  <c r="B1497" i="4"/>
  <c r="E1497" i="4" s="1"/>
  <c r="C1497" i="4"/>
  <c r="D1497" i="4"/>
  <c r="B1498" i="4"/>
  <c r="C1498" i="4"/>
  <c r="D1498" i="4"/>
  <c r="B1499" i="4"/>
  <c r="C1499" i="4"/>
  <c r="E1499" i="4" s="1"/>
  <c r="D1499" i="4"/>
  <c r="B1500" i="4"/>
  <c r="C1500" i="4"/>
  <c r="D1500" i="4"/>
  <c r="B1501" i="4"/>
  <c r="C1501" i="4"/>
  <c r="D1501" i="4"/>
  <c r="E1501" i="4"/>
  <c r="B1502" i="4"/>
  <c r="C1502" i="4"/>
  <c r="D1502" i="4"/>
  <c r="B1503" i="4"/>
  <c r="E1503" i="4" s="1"/>
  <c r="C1503" i="4"/>
  <c r="D1503" i="4"/>
  <c r="B1504" i="4"/>
  <c r="E1504" i="4" s="1"/>
  <c r="C1504" i="4"/>
  <c r="D1504" i="4"/>
  <c r="B1505" i="4"/>
  <c r="E1505" i="4" s="1"/>
  <c r="C1505" i="4"/>
  <c r="D1505" i="4"/>
  <c r="B1506" i="4"/>
  <c r="C1506" i="4"/>
  <c r="D1506" i="4"/>
  <c r="B1507" i="4"/>
  <c r="E1507" i="4" s="1"/>
  <c r="C1507" i="4"/>
  <c r="D1507" i="4"/>
  <c r="B1508" i="4"/>
  <c r="C1508" i="4"/>
  <c r="D1508" i="4"/>
  <c r="B1509" i="4"/>
  <c r="C1509" i="4"/>
  <c r="D1509" i="4"/>
  <c r="E1509" i="4"/>
  <c r="B1510" i="4"/>
  <c r="C1510" i="4"/>
  <c r="D1510" i="4"/>
  <c r="B1511" i="4"/>
  <c r="E1511" i="4" s="1"/>
  <c r="C1511" i="4"/>
  <c r="D1511" i="4"/>
  <c r="B1512" i="4"/>
  <c r="E1512" i="4" s="1"/>
  <c r="C1512" i="4"/>
  <c r="D1512" i="4"/>
  <c r="B1513" i="4"/>
  <c r="E1513" i="4" s="1"/>
  <c r="C1513" i="4"/>
  <c r="D1513" i="4"/>
  <c r="B1514" i="4"/>
  <c r="C1514" i="4"/>
  <c r="D1514" i="4"/>
  <c r="B1515" i="4"/>
  <c r="C1515" i="4"/>
  <c r="E1515" i="4" s="1"/>
  <c r="D1515" i="4"/>
  <c r="B1516" i="4"/>
  <c r="C1516" i="4"/>
  <c r="D1516" i="4"/>
  <c r="B1517" i="4"/>
  <c r="C1517" i="4"/>
  <c r="D1517" i="4"/>
  <c r="E1517" i="4"/>
  <c r="B1518" i="4"/>
  <c r="C1518" i="4"/>
  <c r="D1518" i="4"/>
  <c r="B1519" i="4"/>
  <c r="E1519" i="4" s="1"/>
  <c r="C1519" i="4"/>
  <c r="D1519" i="4"/>
  <c r="B1520" i="4"/>
  <c r="E1520" i="4" s="1"/>
  <c r="C1520" i="4"/>
  <c r="D1520" i="4"/>
  <c r="B1521" i="4"/>
  <c r="E1521" i="4" s="1"/>
  <c r="C1521" i="4"/>
  <c r="D1521" i="4"/>
  <c r="B1522" i="4"/>
  <c r="C1522" i="4"/>
  <c r="D1522" i="4"/>
  <c r="B1523" i="4"/>
  <c r="E1523" i="4" s="1"/>
  <c r="C1523" i="4"/>
  <c r="D1523" i="4"/>
  <c r="B1524" i="4"/>
  <c r="C1524" i="4"/>
  <c r="D1524" i="4"/>
  <c r="B1525" i="4"/>
  <c r="C1525" i="4"/>
  <c r="D1525" i="4"/>
  <c r="E1525" i="4"/>
  <c r="B1526" i="4"/>
  <c r="C1526" i="4"/>
  <c r="D1526" i="4"/>
  <c r="E1526" i="4"/>
  <c r="B1527" i="4"/>
  <c r="C1527" i="4"/>
  <c r="D1527" i="4"/>
  <c r="E1527" i="4"/>
  <c r="B1528" i="4"/>
  <c r="C1528" i="4"/>
  <c r="D1528" i="4"/>
  <c r="E1528" i="4"/>
  <c r="B1529" i="4"/>
  <c r="C1529" i="4"/>
  <c r="D1529" i="4"/>
  <c r="E1529" i="4"/>
  <c r="B1530" i="4"/>
  <c r="C1530" i="4"/>
  <c r="D1530" i="4"/>
  <c r="E1530" i="4"/>
  <c r="B1531" i="4"/>
  <c r="C1531" i="4"/>
  <c r="D1531" i="4"/>
  <c r="E1531" i="4"/>
  <c r="B1532" i="4"/>
  <c r="C1532" i="4"/>
  <c r="D1532" i="4"/>
  <c r="E1532" i="4"/>
  <c r="B1533" i="4"/>
  <c r="C1533" i="4"/>
  <c r="D1533" i="4"/>
  <c r="E1533" i="4"/>
  <c r="B1534" i="4"/>
  <c r="C1534" i="4"/>
  <c r="D1534" i="4"/>
  <c r="E1534" i="4"/>
  <c r="B1535" i="4"/>
  <c r="C1535" i="4"/>
  <c r="D1535" i="4"/>
  <c r="E1535" i="4"/>
  <c r="B1536" i="4"/>
  <c r="C1536" i="4"/>
  <c r="D1536" i="4"/>
  <c r="E1536" i="4"/>
  <c r="B1537" i="4"/>
  <c r="C1537" i="4"/>
  <c r="D1537" i="4"/>
  <c r="E1537" i="4"/>
  <c r="B1538" i="4"/>
  <c r="C1538" i="4"/>
  <c r="D1538" i="4"/>
  <c r="E1538" i="4"/>
  <c r="B1539" i="4"/>
  <c r="C1539" i="4"/>
  <c r="D1539" i="4"/>
  <c r="E1539" i="4"/>
  <c r="B1540" i="4"/>
  <c r="C1540" i="4"/>
  <c r="D1540" i="4"/>
  <c r="E1540" i="4"/>
  <c r="B1541" i="4"/>
  <c r="C1541" i="4"/>
  <c r="D1541" i="4"/>
  <c r="E1541" i="4"/>
  <c r="B1542" i="4"/>
  <c r="C1542" i="4"/>
  <c r="D1542" i="4"/>
  <c r="E1542" i="4"/>
  <c r="B1543" i="4"/>
  <c r="C1543" i="4"/>
  <c r="D1543" i="4"/>
  <c r="E1543" i="4"/>
  <c r="B1544" i="4"/>
  <c r="C1544" i="4"/>
  <c r="D1544" i="4"/>
  <c r="E1544" i="4"/>
  <c r="B1545" i="4"/>
  <c r="C1545" i="4"/>
  <c r="D1545" i="4"/>
  <c r="E1545" i="4"/>
  <c r="B1546" i="4"/>
  <c r="C1546" i="4"/>
  <c r="D1546" i="4"/>
  <c r="E1546" i="4"/>
  <c r="B1547" i="4"/>
  <c r="C1547" i="4"/>
  <c r="D1547" i="4"/>
  <c r="E1547" i="4"/>
  <c r="B1548" i="4"/>
  <c r="C1548" i="4"/>
  <c r="D1548" i="4"/>
  <c r="E1548" i="4"/>
  <c r="B1549" i="4"/>
  <c r="C1549" i="4"/>
  <c r="D1549" i="4"/>
  <c r="E1549" i="4"/>
  <c r="B1550" i="4"/>
  <c r="C1550" i="4"/>
  <c r="D1550" i="4"/>
  <c r="E1550" i="4"/>
  <c r="B1551" i="4"/>
  <c r="C1551" i="4"/>
  <c r="D1551" i="4"/>
  <c r="E1551" i="4"/>
  <c r="B1552" i="4"/>
  <c r="C1552" i="4"/>
  <c r="D1552" i="4"/>
  <c r="E1552" i="4"/>
  <c r="B1553" i="4"/>
  <c r="C1553" i="4"/>
  <c r="D1553" i="4"/>
  <c r="E1553" i="4"/>
  <c r="B1554" i="4"/>
  <c r="C1554" i="4"/>
  <c r="D1554" i="4"/>
  <c r="E1554" i="4"/>
  <c r="B1555" i="4"/>
  <c r="C1555" i="4"/>
  <c r="D1555" i="4"/>
  <c r="E1555" i="4"/>
  <c r="B1556" i="4"/>
  <c r="C1556" i="4"/>
  <c r="D1556" i="4"/>
  <c r="E1556" i="4"/>
  <c r="B1557" i="4"/>
  <c r="C1557" i="4"/>
  <c r="D1557" i="4"/>
  <c r="E1557" i="4"/>
  <c r="B1558" i="4"/>
  <c r="C1558" i="4"/>
  <c r="D1558" i="4"/>
  <c r="E1558" i="4"/>
  <c r="B1559" i="4"/>
  <c r="C1559" i="4"/>
  <c r="D1559" i="4"/>
  <c r="E1559" i="4"/>
  <c r="B1560" i="4"/>
  <c r="C1560" i="4"/>
  <c r="D1560" i="4"/>
  <c r="E1560" i="4"/>
  <c r="B1561" i="4"/>
  <c r="C1561" i="4"/>
  <c r="D1561" i="4"/>
  <c r="E1561" i="4"/>
  <c r="B1562" i="4"/>
  <c r="C1562" i="4"/>
  <c r="D1562" i="4"/>
  <c r="E1562" i="4"/>
  <c r="B1563" i="4"/>
  <c r="C1563" i="4"/>
  <c r="D1563" i="4"/>
  <c r="E1563" i="4"/>
  <c r="B1564" i="4"/>
  <c r="C1564" i="4"/>
  <c r="D1564" i="4"/>
  <c r="E1564" i="4"/>
  <c r="B1565" i="4"/>
  <c r="C1565" i="4"/>
  <c r="D1565" i="4"/>
  <c r="E1565" i="4"/>
  <c r="B1566" i="4"/>
  <c r="C1566" i="4"/>
  <c r="D1566" i="4"/>
  <c r="E1566" i="4"/>
  <c r="B1567" i="4"/>
  <c r="C1567" i="4"/>
  <c r="D1567" i="4"/>
  <c r="E1567" i="4"/>
  <c r="B1568" i="4"/>
  <c r="C1568" i="4"/>
  <c r="D1568" i="4"/>
  <c r="E1568" i="4"/>
  <c r="B1569" i="4"/>
  <c r="C1569" i="4"/>
  <c r="D1569" i="4"/>
  <c r="E1569" i="4"/>
  <c r="B1570" i="4"/>
  <c r="C1570" i="4"/>
  <c r="D1570" i="4"/>
  <c r="E1570" i="4"/>
  <c r="B1571" i="4"/>
  <c r="C1571" i="4"/>
  <c r="D1571" i="4"/>
  <c r="E1571" i="4"/>
  <c r="B1572" i="4"/>
  <c r="C1572" i="4"/>
  <c r="D1572" i="4"/>
  <c r="E1572" i="4"/>
  <c r="B1573" i="4"/>
  <c r="C1573" i="4"/>
  <c r="D1573" i="4"/>
  <c r="E1573" i="4"/>
  <c r="B1574" i="4"/>
  <c r="C1574" i="4"/>
  <c r="D1574" i="4"/>
  <c r="E1574" i="4"/>
  <c r="B1575" i="4"/>
  <c r="C1575" i="4"/>
  <c r="D1575" i="4"/>
  <c r="E1575" i="4"/>
  <c r="B1576" i="4"/>
  <c r="C1576" i="4"/>
  <c r="D1576" i="4"/>
  <c r="E1576" i="4"/>
  <c r="B1577" i="4"/>
  <c r="C1577" i="4"/>
  <c r="D1577" i="4"/>
  <c r="E1577" i="4"/>
  <c r="B1578" i="4"/>
  <c r="C1578" i="4"/>
  <c r="D1578" i="4"/>
  <c r="E1578" i="4"/>
  <c r="B1579" i="4"/>
  <c r="C1579" i="4"/>
  <c r="D1579" i="4"/>
  <c r="E1579" i="4"/>
  <c r="B1580" i="4"/>
  <c r="C1580" i="4"/>
  <c r="D1580" i="4"/>
  <c r="E1580" i="4"/>
  <c r="B1581" i="4"/>
  <c r="C1581" i="4"/>
  <c r="D1581" i="4"/>
  <c r="E1581" i="4"/>
  <c r="B1582" i="4"/>
  <c r="C1582" i="4"/>
  <c r="D1582" i="4"/>
  <c r="E1582" i="4"/>
  <c r="B1583" i="4"/>
  <c r="C1583" i="4"/>
  <c r="D1583" i="4"/>
  <c r="E1583" i="4"/>
  <c r="B1584" i="4"/>
  <c r="C1584" i="4"/>
  <c r="D1584" i="4"/>
  <c r="E1584" i="4"/>
  <c r="B1585" i="4"/>
  <c r="C1585" i="4"/>
  <c r="D1585" i="4"/>
  <c r="E1585" i="4"/>
  <c r="B1586" i="4"/>
  <c r="C1586" i="4"/>
  <c r="D1586" i="4"/>
  <c r="E1586" i="4"/>
  <c r="B1587" i="4"/>
  <c r="C1587" i="4"/>
  <c r="D1587" i="4"/>
  <c r="E1587" i="4"/>
  <c r="B1588" i="4"/>
  <c r="C1588" i="4"/>
  <c r="D1588" i="4"/>
  <c r="E1588" i="4"/>
  <c r="B1589" i="4"/>
  <c r="C1589" i="4"/>
  <c r="D1589" i="4"/>
  <c r="E1589" i="4"/>
  <c r="B1590" i="4"/>
  <c r="C1590" i="4"/>
  <c r="D1590" i="4"/>
  <c r="E1590" i="4"/>
  <c r="B1591" i="4"/>
  <c r="C1591" i="4"/>
  <c r="D1591" i="4"/>
  <c r="E1591" i="4"/>
  <c r="B1592" i="4"/>
  <c r="C1592" i="4"/>
  <c r="D1592" i="4"/>
  <c r="E1592" i="4"/>
  <c r="B1593" i="4"/>
  <c r="C1593" i="4"/>
  <c r="D1593" i="4"/>
  <c r="E1593" i="4"/>
  <c r="B1594" i="4"/>
  <c r="C1594" i="4"/>
  <c r="D1594" i="4"/>
  <c r="E1594" i="4"/>
  <c r="B1595" i="4"/>
  <c r="C1595" i="4"/>
  <c r="D1595" i="4"/>
  <c r="E1595" i="4"/>
  <c r="B1596" i="4"/>
  <c r="C1596" i="4"/>
  <c r="D1596" i="4"/>
  <c r="E1596" i="4"/>
  <c r="B1597" i="4"/>
  <c r="C1597" i="4"/>
  <c r="D1597" i="4"/>
  <c r="E1597" i="4"/>
  <c r="B1598" i="4"/>
  <c r="C1598" i="4"/>
  <c r="D1598" i="4"/>
  <c r="E1598" i="4"/>
  <c r="B1599" i="4"/>
  <c r="C1599" i="4"/>
  <c r="D1599" i="4"/>
  <c r="E1599" i="4"/>
  <c r="B1600" i="4"/>
  <c r="C1600" i="4"/>
  <c r="D1600" i="4"/>
  <c r="E1600" i="4"/>
  <c r="B1601" i="4"/>
  <c r="C1601" i="4"/>
  <c r="D1601" i="4"/>
  <c r="E1601" i="4"/>
  <c r="B1602" i="4"/>
  <c r="C1602" i="4"/>
  <c r="D1602" i="4"/>
  <c r="E1602" i="4"/>
  <c r="B1603" i="4"/>
  <c r="C1603" i="4"/>
  <c r="D1603" i="4"/>
  <c r="E1603" i="4"/>
  <c r="B1604" i="4"/>
  <c r="C1604" i="4"/>
  <c r="D1604" i="4"/>
  <c r="E1604" i="4"/>
  <c r="B1605" i="4"/>
  <c r="C1605" i="4"/>
  <c r="D1605" i="4"/>
  <c r="E1605" i="4"/>
  <c r="B1606" i="4"/>
  <c r="C1606" i="4"/>
  <c r="D1606" i="4"/>
  <c r="E1606" i="4"/>
  <c r="B1607" i="4"/>
  <c r="C1607" i="4"/>
  <c r="D1607" i="4"/>
  <c r="E1607" i="4"/>
  <c r="B1608" i="4"/>
  <c r="C1608" i="4"/>
  <c r="D1608" i="4"/>
  <c r="E1608" i="4"/>
  <c r="B1609" i="4"/>
  <c r="C1609" i="4"/>
  <c r="D1609" i="4"/>
  <c r="E1609" i="4"/>
  <c r="B1610" i="4"/>
  <c r="C1610" i="4"/>
  <c r="D1610" i="4"/>
  <c r="E1610" i="4"/>
  <c r="B1611" i="4"/>
  <c r="C1611" i="4"/>
  <c r="D1611" i="4"/>
  <c r="E1611" i="4"/>
  <c r="B1612" i="4"/>
  <c r="C1612" i="4"/>
  <c r="D1612" i="4"/>
  <c r="E1612" i="4"/>
  <c r="B1613" i="4"/>
  <c r="C1613" i="4"/>
  <c r="D1613" i="4"/>
  <c r="E1613" i="4"/>
  <c r="B1614" i="4"/>
  <c r="C1614" i="4"/>
  <c r="D1614" i="4"/>
  <c r="E1614" i="4"/>
  <c r="B1615" i="4"/>
  <c r="C1615" i="4"/>
  <c r="D1615" i="4"/>
  <c r="E1615" i="4"/>
  <c r="B1616" i="4"/>
  <c r="C1616" i="4"/>
  <c r="D1616" i="4"/>
  <c r="E1616" i="4"/>
  <c r="B1617" i="4"/>
  <c r="C1617" i="4"/>
  <c r="D1617" i="4"/>
  <c r="E1617" i="4"/>
  <c r="B1618" i="4"/>
  <c r="C1618" i="4"/>
  <c r="D1618" i="4"/>
  <c r="E1618" i="4"/>
  <c r="B1619" i="4"/>
  <c r="C1619" i="4"/>
  <c r="D1619" i="4"/>
  <c r="E1619" i="4"/>
  <c r="B1620" i="4"/>
  <c r="C1620" i="4"/>
  <c r="D1620" i="4"/>
  <c r="E1620" i="4"/>
  <c r="B1621" i="4"/>
  <c r="C1621" i="4"/>
  <c r="D1621" i="4"/>
  <c r="E1621" i="4"/>
  <c r="B1622" i="4"/>
  <c r="C1622" i="4"/>
  <c r="D1622" i="4"/>
  <c r="E1622" i="4"/>
  <c r="B1623" i="4"/>
  <c r="C1623" i="4"/>
  <c r="D1623" i="4"/>
  <c r="E1623" i="4"/>
  <c r="B1624" i="4"/>
  <c r="C1624" i="4"/>
  <c r="D1624" i="4"/>
  <c r="E1624" i="4"/>
  <c r="B1625" i="4"/>
  <c r="C1625" i="4"/>
  <c r="D1625" i="4"/>
  <c r="E1625" i="4"/>
  <c r="B1626" i="4"/>
  <c r="C1626" i="4"/>
  <c r="D1626" i="4"/>
  <c r="E1626" i="4"/>
  <c r="B1627" i="4"/>
  <c r="C1627" i="4"/>
  <c r="D1627" i="4"/>
  <c r="E1627" i="4"/>
  <c r="B1628" i="4"/>
  <c r="C1628" i="4"/>
  <c r="D1628" i="4"/>
  <c r="E1628" i="4"/>
  <c r="B1629" i="4"/>
  <c r="C1629" i="4"/>
  <c r="D1629" i="4"/>
  <c r="E1629" i="4"/>
  <c r="B1630" i="4"/>
  <c r="C1630" i="4"/>
  <c r="D1630" i="4"/>
  <c r="E1630" i="4"/>
  <c r="B1631" i="4"/>
  <c r="C1631" i="4"/>
  <c r="D1631" i="4"/>
  <c r="E1631" i="4"/>
  <c r="B1632" i="4"/>
  <c r="C1632" i="4"/>
  <c r="D1632" i="4"/>
  <c r="E1632" i="4"/>
  <c r="B1633" i="4"/>
  <c r="C1633" i="4"/>
  <c r="D1633" i="4"/>
  <c r="E1633" i="4"/>
  <c r="B1634" i="4"/>
  <c r="C1634" i="4"/>
  <c r="D1634" i="4"/>
  <c r="E1634" i="4"/>
  <c r="B1635" i="4"/>
  <c r="C1635" i="4"/>
  <c r="D1635" i="4"/>
  <c r="E1635" i="4"/>
  <c r="B1636" i="4"/>
  <c r="C1636" i="4"/>
  <c r="D1636" i="4"/>
  <c r="E1636" i="4"/>
  <c r="B1637" i="4"/>
  <c r="C1637" i="4"/>
  <c r="D1637" i="4"/>
  <c r="E1637" i="4"/>
  <c r="B1638" i="4"/>
  <c r="C1638" i="4"/>
  <c r="D1638" i="4"/>
  <c r="E1638" i="4"/>
  <c r="B1639" i="4"/>
  <c r="C1639" i="4"/>
  <c r="D1639" i="4"/>
  <c r="E1639" i="4"/>
  <c r="B1640" i="4"/>
  <c r="C1640" i="4"/>
  <c r="D1640" i="4"/>
  <c r="E1640" i="4"/>
  <c r="B1641" i="4"/>
  <c r="C1641" i="4"/>
  <c r="D1641" i="4"/>
  <c r="E1641" i="4"/>
  <c r="B1642" i="4"/>
  <c r="C1642" i="4"/>
  <c r="D1642" i="4"/>
  <c r="E1642" i="4"/>
  <c r="B1643" i="4"/>
  <c r="C1643" i="4"/>
  <c r="D1643" i="4"/>
  <c r="E1643" i="4"/>
  <c r="B1644" i="4"/>
  <c r="C1644" i="4"/>
  <c r="D1644" i="4"/>
  <c r="E1644" i="4"/>
  <c r="B1645" i="4"/>
  <c r="C1645" i="4"/>
  <c r="D1645" i="4"/>
  <c r="E1645" i="4"/>
  <c r="B1646" i="4"/>
  <c r="C1646" i="4"/>
  <c r="D1646" i="4"/>
  <c r="E1646" i="4"/>
  <c r="B1647" i="4"/>
  <c r="C1647" i="4"/>
  <c r="D1647" i="4"/>
  <c r="E1647" i="4"/>
  <c r="B1648" i="4"/>
  <c r="C1648" i="4"/>
  <c r="D1648" i="4"/>
  <c r="E1648" i="4"/>
  <c r="B1649" i="4"/>
  <c r="C1649" i="4"/>
  <c r="D1649" i="4"/>
  <c r="E1649" i="4"/>
  <c r="B1650" i="4"/>
  <c r="C1650" i="4"/>
  <c r="D1650" i="4"/>
  <c r="E1650" i="4"/>
  <c r="B1651" i="4"/>
  <c r="C1651" i="4"/>
  <c r="D1651" i="4"/>
  <c r="E1651" i="4"/>
  <c r="B1652" i="4"/>
  <c r="C1652" i="4"/>
  <c r="D1652" i="4"/>
  <c r="E1652" i="4"/>
  <c r="B1653" i="4"/>
  <c r="C1653" i="4"/>
  <c r="D1653" i="4"/>
  <c r="E1653" i="4"/>
  <c r="B1654" i="4"/>
  <c r="C1654" i="4"/>
  <c r="D1654" i="4"/>
  <c r="E1654" i="4"/>
  <c r="B1655" i="4"/>
  <c r="C1655" i="4"/>
  <c r="D1655" i="4"/>
  <c r="E1655" i="4"/>
  <c r="B1656" i="4"/>
  <c r="C1656" i="4"/>
  <c r="D1656" i="4"/>
  <c r="E1656" i="4"/>
  <c r="B1657" i="4"/>
  <c r="C1657" i="4"/>
  <c r="D1657" i="4"/>
  <c r="E1657" i="4"/>
  <c r="B1658" i="4"/>
  <c r="C1658" i="4"/>
  <c r="D1658" i="4"/>
  <c r="E1658" i="4"/>
  <c r="B1659" i="4"/>
  <c r="C1659" i="4"/>
  <c r="D1659" i="4"/>
  <c r="E1659" i="4"/>
  <c r="B1660" i="4"/>
  <c r="C1660" i="4"/>
  <c r="D1660" i="4"/>
  <c r="E1660" i="4"/>
  <c r="B1661" i="4"/>
  <c r="C1661" i="4"/>
  <c r="D1661" i="4"/>
  <c r="E1661" i="4"/>
  <c r="B1662" i="4"/>
  <c r="C1662" i="4"/>
  <c r="D1662" i="4"/>
  <c r="E1662" i="4"/>
  <c r="B1663" i="4"/>
  <c r="C1663" i="4"/>
  <c r="D1663" i="4"/>
  <c r="E1663" i="4"/>
  <c r="B1664" i="4"/>
  <c r="C1664" i="4"/>
  <c r="D1664" i="4"/>
  <c r="E1664" i="4"/>
  <c r="B1665" i="4"/>
  <c r="C1665" i="4"/>
  <c r="D1665" i="4"/>
  <c r="E1665" i="4"/>
  <c r="B1666" i="4"/>
  <c r="C1666" i="4"/>
  <c r="D1666" i="4"/>
  <c r="E1666" i="4"/>
  <c r="B1667" i="4"/>
  <c r="C1667" i="4"/>
  <c r="D1667" i="4"/>
  <c r="E1667" i="4"/>
  <c r="B1668" i="4"/>
  <c r="C1668" i="4"/>
  <c r="D1668" i="4"/>
  <c r="E1668" i="4"/>
  <c r="B1669" i="4"/>
  <c r="C1669" i="4"/>
  <c r="D1669" i="4"/>
  <c r="E1669" i="4"/>
  <c r="B1670" i="4"/>
  <c r="C1670" i="4"/>
  <c r="D1670" i="4"/>
  <c r="E1670" i="4"/>
  <c r="B1671" i="4"/>
  <c r="C1671" i="4"/>
  <c r="D1671" i="4"/>
  <c r="E1671" i="4"/>
  <c r="B1672" i="4"/>
  <c r="C1672" i="4"/>
  <c r="D1672" i="4"/>
  <c r="E1672" i="4"/>
  <c r="B1673" i="4"/>
  <c r="C1673" i="4"/>
  <c r="D1673" i="4"/>
  <c r="E1673" i="4"/>
  <c r="B1674" i="4"/>
  <c r="C1674" i="4"/>
  <c r="D1674" i="4"/>
  <c r="E1674" i="4"/>
  <c r="B1675" i="4"/>
  <c r="C1675" i="4"/>
  <c r="D1675" i="4"/>
  <c r="E1675" i="4"/>
  <c r="B1676" i="4"/>
  <c r="C1676" i="4"/>
  <c r="D1676" i="4"/>
  <c r="E1676" i="4"/>
  <c r="B1677" i="4"/>
  <c r="C1677" i="4"/>
  <c r="D1677" i="4"/>
  <c r="E1677" i="4"/>
  <c r="B1678" i="4"/>
  <c r="C1678" i="4"/>
  <c r="D1678" i="4"/>
  <c r="E1678" i="4"/>
  <c r="B1679" i="4"/>
  <c r="C1679" i="4"/>
  <c r="D1679" i="4"/>
  <c r="E1679" i="4"/>
  <c r="B1680" i="4"/>
  <c r="C1680" i="4"/>
  <c r="D1680" i="4"/>
  <c r="E1680" i="4"/>
  <c r="B1681" i="4"/>
  <c r="C1681" i="4"/>
  <c r="D1681" i="4"/>
  <c r="E1681" i="4"/>
  <c r="B1682" i="4"/>
  <c r="C1682" i="4"/>
  <c r="D1682" i="4"/>
  <c r="E1682" i="4"/>
  <c r="B1683" i="4"/>
  <c r="C1683" i="4"/>
  <c r="D1683" i="4"/>
  <c r="E1683" i="4"/>
  <c r="B1684" i="4"/>
  <c r="C1684" i="4"/>
  <c r="D1684" i="4"/>
  <c r="E1684" i="4"/>
  <c r="B1685" i="4"/>
  <c r="C1685" i="4"/>
  <c r="D1685" i="4"/>
  <c r="E1685" i="4"/>
  <c r="B1686" i="4"/>
  <c r="C1686" i="4"/>
  <c r="D1686" i="4"/>
  <c r="E1686" i="4"/>
  <c r="B1687" i="4"/>
  <c r="C1687" i="4"/>
  <c r="D1687" i="4"/>
  <c r="E1687" i="4"/>
  <c r="B1688" i="4"/>
  <c r="C1688" i="4"/>
  <c r="D1688" i="4"/>
  <c r="E1688" i="4"/>
  <c r="B1689" i="4"/>
  <c r="C1689" i="4"/>
  <c r="D1689" i="4"/>
  <c r="E1689" i="4"/>
  <c r="B1690" i="4"/>
  <c r="C1690" i="4"/>
  <c r="D1690" i="4"/>
  <c r="E1690" i="4"/>
  <c r="B1691" i="4"/>
  <c r="C1691" i="4"/>
  <c r="D1691" i="4"/>
  <c r="E1691" i="4"/>
  <c r="B1692" i="4"/>
  <c r="C1692" i="4"/>
  <c r="D1692" i="4"/>
  <c r="E1692" i="4"/>
  <c r="B1693" i="4"/>
  <c r="C1693" i="4"/>
  <c r="D1693" i="4"/>
  <c r="E1693" i="4"/>
  <c r="B1694" i="4"/>
  <c r="C1694" i="4"/>
  <c r="D1694" i="4"/>
  <c r="E1694" i="4"/>
  <c r="B1695" i="4"/>
  <c r="C1695" i="4"/>
  <c r="D1695" i="4"/>
  <c r="E1695" i="4"/>
  <c r="B1696" i="4"/>
  <c r="C1696" i="4"/>
  <c r="D1696" i="4"/>
  <c r="E1696" i="4"/>
  <c r="B1697" i="4"/>
  <c r="C1697" i="4"/>
  <c r="D1697" i="4"/>
  <c r="E1697" i="4"/>
  <c r="B1698" i="4"/>
  <c r="C1698" i="4"/>
  <c r="D1698" i="4"/>
  <c r="E1698" i="4"/>
  <c r="B1699" i="4"/>
  <c r="C1699" i="4"/>
  <c r="D1699" i="4"/>
  <c r="E1699" i="4"/>
  <c r="B1700" i="4"/>
  <c r="C1700" i="4"/>
  <c r="D1700" i="4"/>
  <c r="E1700" i="4"/>
  <c r="B1701" i="4"/>
  <c r="C1701" i="4"/>
  <c r="D1701" i="4"/>
  <c r="E1701" i="4"/>
  <c r="B1702" i="4"/>
  <c r="C1702" i="4"/>
  <c r="D1702" i="4"/>
  <c r="E1702" i="4"/>
  <c r="B1703" i="4"/>
  <c r="C1703" i="4"/>
  <c r="D1703" i="4"/>
  <c r="E1703" i="4"/>
  <c r="B1704" i="4"/>
  <c r="C1704" i="4"/>
  <c r="D1704" i="4"/>
  <c r="E1704" i="4"/>
  <c r="B1705" i="4"/>
  <c r="C1705" i="4"/>
  <c r="D1705" i="4"/>
  <c r="E1705" i="4"/>
  <c r="B1706" i="4"/>
  <c r="C1706" i="4"/>
  <c r="D1706" i="4"/>
  <c r="E1706" i="4"/>
  <c r="B1707" i="4"/>
  <c r="C1707" i="4"/>
  <c r="D1707" i="4"/>
  <c r="E1707" i="4"/>
  <c r="B1708" i="4"/>
  <c r="C1708" i="4"/>
  <c r="D1708" i="4"/>
  <c r="E1708" i="4"/>
  <c r="B1709" i="4"/>
  <c r="C1709" i="4"/>
  <c r="D1709" i="4"/>
  <c r="E1709" i="4"/>
  <c r="B1710" i="4"/>
  <c r="C1710" i="4"/>
  <c r="D1710" i="4"/>
  <c r="E1710" i="4"/>
  <c r="B1711" i="4"/>
  <c r="C1711" i="4"/>
  <c r="D1711" i="4"/>
  <c r="E1711" i="4"/>
  <c r="B1712" i="4"/>
  <c r="C1712" i="4"/>
  <c r="D1712" i="4"/>
  <c r="E1712" i="4"/>
  <c r="B1713" i="4"/>
  <c r="C1713" i="4"/>
  <c r="D1713" i="4"/>
  <c r="E1713" i="4"/>
  <c r="B1714" i="4"/>
  <c r="C1714" i="4"/>
  <c r="D1714" i="4"/>
  <c r="E1714" i="4"/>
  <c r="B1715" i="4"/>
  <c r="C1715" i="4"/>
  <c r="D1715" i="4"/>
  <c r="E1715" i="4"/>
  <c r="B1716" i="4"/>
  <c r="C1716" i="4"/>
  <c r="D1716" i="4"/>
  <c r="E1716" i="4"/>
  <c r="B1717" i="4"/>
  <c r="C1717" i="4"/>
  <c r="D1717" i="4"/>
  <c r="E1717" i="4"/>
  <c r="B1718" i="4"/>
  <c r="C1718" i="4"/>
  <c r="D1718" i="4"/>
  <c r="E1718" i="4"/>
  <c r="B1719" i="4"/>
  <c r="C1719" i="4"/>
  <c r="D1719" i="4"/>
  <c r="E1719" i="4"/>
  <c r="B1720" i="4"/>
  <c r="C1720" i="4"/>
  <c r="D1720" i="4"/>
  <c r="E1720" i="4"/>
  <c r="B1721" i="4"/>
  <c r="C1721" i="4"/>
  <c r="D1721" i="4"/>
  <c r="E1721" i="4"/>
  <c r="B1722" i="4"/>
  <c r="C1722" i="4"/>
  <c r="D1722" i="4"/>
  <c r="E1722" i="4"/>
  <c r="B1723" i="4"/>
  <c r="C1723" i="4"/>
  <c r="D1723" i="4"/>
  <c r="E1723" i="4"/>
  <c r="B1724" i="4"/>
  <c r="C1724" i="4"/>
  <c r="D1724" i="4"/>
  <c r="E1724" i="4"/>
  <c r="B1725" i="4"/>
  <c r="C1725" i="4"/>
  <c r="D1725" i="4"/>
  <c r="E1725" i="4"/>
  <c r="B1726" i="4"/>
  <c r="C1726" i="4"/>
  <c r="D1726" i="4"/>
  <c r="E1726" i="4"/>
  <c r="B1727" i="4"/>
  <c r="C1727" i="4"/>
  <c r="D1727" i="4"/>
  <c r="E1727" i="4"/>
  <c r="B1728" i="4"/>
  <c r="C1728" i="4"/>
  <c r="D1728" i="4"/>
  <c r="E1728" i="4"/>
  <c r="B1729" i="4"/>
  <c r="C1729" i="4"/>
  <c r="D1729" i="4"/>
  <c r="E1729" i="4"/>
  <c r="B1730" i="4"/>
  <c r="C1730" i="4"/>
  <c r="D1730" i="4"/>
  <c r="E1730" i="4"/>
  <c r="B1731" i="4"/>
  <c r="C1731" i="4"/>
  <c r="D1731" i="4"/>
  <c r="E1731" i="4"/>
  <c r="B1732" i="4"/>
  <c r="C1732" i="4"/>
  <c r="D1732" i="4"/>
  <c r="E1732" i="4"/>
  <c r="B1733" i="4"/>
  <c r="C1733" i="4"/>
  <c r="D1733" i="4"/>
  <c r="E1733" i="4"/>
  <c r="B1734" i="4"/>
  <c r="C1734" i="4"/>
  <c r="D1734" i="4"/>
  <c r="E1734" i="4"/>
  <c r="B1735" i="4"/>
  <c r="C1735" i="4"/>
  <c r="D1735" i="4"/>
  <c r="E1735" i="4"/>
  <c r="B1736" i="4"/>
  <c r="C1736" i="4"/>
  <c r="D1736" i="4"/>
  <c r="E1736" i="4"/>
  <c r="B1737" i="4"/>
  <c r="C1737" i="4"/>
  <c r="D1737" i="4"/>
  <c r="E1737" i="4"/>
  <c r="B1738" i="4"/>
  <c r="C1738" i="4"/>
  <c r="D1738" i="4"/>
  <c r="E1738" i="4"/>
  <c r="B1739" i="4"/>
  <c r="C1739" i="4"/>
  <c r="D1739" i="4"/>
  <c r="E1739" i="4"/>
  <c r="B1740" i="4"/>
  <c r="C1740" i="4"/>
  <c r="D1740" i="4"/>
  <c r="E1740" i="4"/>
  <c r="B1741" i="4"/>
  <c r="C1741" i="4"/>
  <c r="D1741" i="4"/>
  <c r="E1741" i="4"/>
  <c r="B1742" i="4"/>
  <c r="C1742" i="4"/>
  <c r="D1742" i="4"/>
  <c r="E1742" i="4"/>
  <c r="B1743" i="4"/>
  <c r="C1743" i="4"/>
  <c r="D1743" i="4"/>
  <c r="E1743" i="4"/>
  <c r="B1744" i="4"/>
  <c r="C1744" i="4"/>
  <c r="D1744" i="4"/>
  <c r="E1744" i="4"/>
  <c r="B1745" i="4"/>
  <c r="C1745" i="4"/>
  <c r="D1745" i="4"/>
  <c r="E1745" i="4"/>
  <c r="B1746" i="4"/>
  <c r="C1746" i="4"/>
  <c r="D1746" i="4"/>
  <c r="E1746" i="4"/>
  <c r="B1747" i="4"/>
  <c r="C1747" i="4"/>
  <c r="D1747" i="4"/>
  <c r="E1747" i="4"/>
  <c r="B1748" i="4"/>
  <c r="C1748" i="4"/>
  <c r="D1748" i="4"/>
  <c r="E1748" i="4"/>
  <c r="B1749" i="4"/>
  <c r="C1749" i="4"/>
  <c r="D1749" i="4"/>
  <c r="E1749" i="4"/>
  <c r="B1750" i="4"/>
  <c r="C1750" i="4"/>
  <c r="D1750" i="4"/>
  <c r="E1750" i="4"/>
  <c r="B1751" i="4"/>
  <c r="C1751" i="4"/>
  <c r="D1751" i="4"/>
  <c r="E1751" i="4"/>
  <c r="B1752" i="4"/>
  <c r="C1752" i="4"/>
  <c r="D1752" i="4"/>
  <c r="E1752" i="4"/>
  <c r="B1753" i="4"/>
  <c r="C1753" i="4"/>
  <c r="D1753" i="4"/>
  <c r="E1753" i="4"/>
  <c r="B1754" i="4"/>
  <c r="C1754" i="4"/>
  <c r="D1754" i="4"/>
  <c r="E1754" i="4"/>
  <c r="B1755" i="4"/>
  <c r="C1755" i="4"/>
  <c r="D1755" i="4"/>
  <c r="E1755" i="4"/>
  <c r="B1756" i="4"/>
  <c r="C1756" i="4"/>
  <c r="D1756" i="4"/>
  <c r="E1756" i="4"/>
  <c r="B1757" i="4"/>
  <c r="C1757" i="4"/>
  <c r="D1757" i="4"/>
  <c r="E1757" i="4"/>
  <c r="B1758" i="4"/>
  <c r="C1758" i="4"/>
  <c r="D1758" i="4"/>
  <c r="E1758" i="4"/>
  <c r="B1759" i="4"/>
  <c r="C1759" i="4"/>
  <c r="D1759" i="4"/>
  <c r="E1759" i="4"/>
  <c r="B1760" i="4"/>
  <c r="C1760" i="4"/>
  <c r="D1760" i="4"/>
  <c r="E1760" i="4"/>
  <c r="B1761" i="4"/>
  <c r="C1761" i="4"/>
  <c r="D1761" i="4"/>
  <c r="E1761" i="4"/>
  <c r="B1762" i="4"/>
  <c r="C1762" i="4"/>
  <c r="D1762" i="4"/>
  <c r="E1762" i="4"/>
  <c r="B1763" i="4"/>
  <c r="C1763" i="4"/>
  <c r="D1763" i="4"/>
  <c r="E1763" i="4"/>
  <c r="B1764" i="4"/>
  <c r="C1764" i="4"/>
  <c r="D1764" i="4"/>
  <c r="E1764" i="4"/>
  <c r="B1765" i="4"/>
  <c r="C1765" i="4"/>
  <c r="D1765" i="4"/>
  <c r="E1765" i="4"/>
  <c r="B1766" i="4"/>
  <c r="C1766" i="4"/>
  <c r="D1766" i="4"/>
  <c r="E1766" i="4"/>
  <c r="B1767" i="4"/>
  <c r="C1767" i="4"/>
  <c r="D1767" i="4"/>
  <c r="E1767" i="4"/>
  <c r="B1768" i="4"/>
  <c r="C1768" i="4"/>
  <c r="D1768" i="4"/>
  <c r="E1768" i="4"/>
  <c r="B1769" i="4"/>
  <c r="C1769" i="4"/>
  <c r="D1769" i="4"/>
  <c r="E1769" i="4"/>
  <c r="B1770" i="4"/>
  <c r="C1770" i="4"/>
  <c r="D1770" i="4"/>
  <c r="E1770" i="4"/>
  <c r="B1771" i="4"/>
  <c r="C1771" i="4"/>
  <c r="D1771" i="4"/>
  <c r="E1771" i="4"/>
  <c r="B1772" i="4"/>
  <c r="C1772" i="4"/>
  <c r="D1772" i="4"/>
  <c r="E1772" i="4"/>
  <c r="B1773" i="4"/>
  <c r="C1773" i="4"/>
  <c r="D1773" i="4"/>
  <c r="E1773" i="4"/>
  <c r="B1774" i="4"/>
  <c r="C1774" i="4"/>
  <c r="D1774" i="4"/>
  <c r="E1774" i="4"/>
  <c r="B1775" i="4"/>
  <c r="C1775" i="4"/>
  <c r="D1775" i="4"/>
  <c r="E1775" i="4"/>
  <c r="B1776" i="4"/>
  <c r="C1776" i="4"/>
  <c r="D1776" i="4"/>
  <c r="E1776" i="4"/>
  <c r="B1777" i="4"/>
  <c r="C1777" i="4"/>
  <c r="D1777" i="4"/>
  <c r="E1777" i="4"/>
  <c r="B1778" i="4"/>
  <c r="C1778" i="4"/>
  <c r="D1778" i="4"/>
  <c r="E1778" i="4"/>
  <c r="B1779" i="4"/>
  <c r="C1779" i="4"/>
  <c r="D1779" i="4"/>
  <c r="E1779" i="4"/>
  <c r="B1780" i="4"/>
  <c r="C1780" i="4"/>
  <c r="D1780" i="4"/>
  <c r="E1780" i="4"/>
  <c r="B1781" i="4"/>
  <c r="C1781" i="4"/>
  <c r="D1781" i="4"/>
  <c r="E1781" i="4"/>
  <c r="B1782" i="4"/>
  <c r="C1782" i="4"/>
  <c r="D1782" i="4"/>
  <c r="E1782" i="4"/>
  <c r="B1783" i="4"/>
  <c r="C1783" i="4"/>
  <c r="D1783" i="4"/>
  <c r="E1783" i="4"/>
  <c r="B1784" i="4"/>
  <c r="C1784" i="4"/>
  <c r="D1784" i="4"/>
  <c r="E1784" i="4"/>
  <c r="B1785" i="4"/>
  <c r="C1785" i="4"/>
  <c r="D1785" i="4"/>
  <c r="E1785" i="4"/>
  <c r="B1786" i="4"/>
  <c r="C1786" i="4"/>
  <c r="D1786" i="4"/>
  <c r="E1786" i="4"/>
  <c r="B1787" i="4"/>
  <c r="C1787" i="4"/>
  <c r="D1787" i="4"/>
  <c r="E1787" i="4"/>
  <c r="B1788" i="4"/>
  <c r="C1788" i="4"/>
  <c r="D1788" i="4"/>
  <c r="E1788" i="4"/>
  <c r="B1789" i="4"/>
  <c r="C1789" i="4"/>
  <c r="D1789" i="4"/>
  <c r="E1789" i="4"/>
  <c r="B1790" i="4"/>
  <c r="C1790" i="4"/>
  <c r="D1790" i="4"/>
  <c r="E1790" i="4"/>
  <c r="B1791" i="4"/>
  <c r="C1791" i="4"/>
  <c r="D1791" i="4"/>
  <c r="E1791" i="4"/>
  <c r="B1792" i="4"/>
  <c r="C1792" i="4"/>
  <c r="D1792" i="4"/>
  <c r="E1792" i="4"/>
  <c r="B1793" i="4"/>
  <c r="C1793" i="4"/>
  <c r="D1793" i="4"/>
  <c r="E1793" i="4"/>
  <c r="B1794" i="4"/>
  <c r="C1794" i="4"/>
  <c r="D1794" i="4"/>
  <c r="E1794" i="4"/>
  <c r="B1795" i="4"/>
  <c r="C1795" i="4"/>
  <c r="D1795" i="4"/>
  <c r="E1795" i="4"/>
  <c r="B1796" i="4"/>
  <c r="C1796" i="4"/>
  <c r="D1796" i="4"/>
  <c r="E1796" i="4"/>
  <c r="B1797" i="4"/>
  <c r="C1797" i="4"/>
  <c r="D1797" i="4"/>
  <c r="E1797" i="4"/>
  <c r="B1798" i="4"/>
  <c r="C1798" i="4"/>
  <c r="D1798" i="4"/>
  <c r="E1798" i="4"/>
  <c r="B1799" i="4"/>
  <c r="C1799" i="4"/>
  <c r="D1799" i="4"/>
  <c r="E1799" i="4"/>
  <c r="B1800" i="4"/>
  <c r="C1800" i="4"/>
  <c r="D1800" i="4"/>
  <c r="E1800" i="4"/>
  <c r="B1801" i="4"/>
  <c r="C1801" i="4"/>
  <c r="D1801" i="4"/>
  <c r="E1801" i="4"/>
  <c r="B1802" i="4"/>
  <c r="C1802" i="4"/>
  <c r="D1802" i="4"/>
  <c r="E1802" i="4"/>
  <c r="B1803" i="4"/>
  <c r="C1803" i="4"/>
  <c r="D1803" i="4"/>
  <c r="E1803" i="4"/>
  <c r="B1804" i="4"/>
  <c r="C1804" i="4"/>
  <c r="D1804" i="4"/>
  <c r="E1804" i="4"/>
  <c r="B1805" i="4"/>
  <c r="C1805" i="4"/>
  <c r="D1805" i="4"/>
  <c r="E1805" i="4"/>
  <c r="B1806" i="4"/>
  <c r="C1806" i="4"/>
  <c r="D1806" i="4"/>
  <c r="E1806" i="4"/>
  <c r="B1807" i="4"/>
  <c r="C1807" i="4"/>
  <c r="D1807" i="4"/>
  <c r="E1807" i="4"/>
  <c r="B1808" i="4"/>
  <c r="C1808" i="4"/>
  <c r="D1808" i="4"/>
  <c r="E1808" i="4"/>
  <c r="B1809" i="4"/>
  <c r="C1809" i="4"/>
  <c r="D1809" i="4"/>
  <c r="E1809" i="4"/>
  <c r="B1810" i="4"/>
  <c r="C1810" i="4"/>
  <c r="D1810" i="4"/>
  <c r="E1810" i="4"/>
  <c r="B1811" i="4"/>
  <c r="C1811" i="4"/>
  <c r="D1811" i="4"/>
  <c r="E1811" i="4"/>
  <c r="B1812" i="4"/>
  <c r="C1812" i="4"/>
  <c r="D1812" i="4"/>
  <c r="E1812" i="4"/>
  <c r="B1813" i="4"/>
  <c r="C1813" i="4"/>
  <c r="D1813" i="4"/>
  <c r="E1813" i="4"/>
  <c r="B1814" i="4"/>
  <c r="C1814" i="4"/>
  <c r="D1814" i="4"/>
  <c r="E1814" i="4"/>
  <c r="B1815" i="4"/>
  <c r="C1815" i="4"/>
  <c r="D1815" i="4"/>
  <c r="E1815" i="4"/>
  <c r="B1816" i="4"/>
  <c r="C1816" i="4"/>
  <c r="D1816" i="4"/>
  <c r="E1816" i="4"/>
  <c r="B1817" i="4"/>
  <c r="C1817" i="4"/>
  <c r="D1817" i="4"/>
  <c r="E1817" i="4"/>
  <c r="B1818" i="4"/>
  <c r="C1818" i="4"/>
  <c r="D1818" i="4"/>
  <c r="E1818" i="4"/>
  <c r="B1819" i="4"/>
  <c r="C1819" i="4"/>
  <c r="D1819" i="4"/>
  <c r="E1819" i="4"/>
  <c r="B1820" i="4"/>
  <c r="C1820" i="4"/>
  <c r="D1820" i="4"/>
  <c r="E1820" i="4"/>
  <c r="B1821" i="4"/>
  <c r="C1821" i="4"/>
  <c r="D1821" i="4"/>
  <c r="E1821" i="4"/>
  <c r="B1822" i="4"/>
  <c r="C1822" i="4"/>
  <c r="D1822" i="4"/>
  <c r="E1822" i="4"/>
  <c r="B1823" i="4"/>
  <c r="C1823" i="4"/>
  <c r="D1823" i="4"/>
  <c r="E1823" i="4"/>
  <c r="B1824" i="4"/>
  <c r="C1824" i="4"/>
  <c r="D1824" i="4"/>
  <c r="E1824" i="4"/>
  <c r="B1825" i="4"/>
  <c r="C1825" i="4"/>
  <c r="D1825" i="4"/>
  <c r="E1825" i="4"/>
  <c r="B1826" i="4"/>
  <c r="C1826" i="4"/>
  <c r="D1826" i="4"/>
  <c r="E1826" i="4"/>
  <c r="B1827" i="4"/>
  <c r="C1827" i="4"/>
  <c r="D1827" i="4"/>
  <c r="E1827" i="4"/>
  <c r="B1828" i="4"/>
  <c r="C1828" i="4"/>
  <c r="D1828" i="4"/>
  <c r="E1828" i="4"/>
  <c r="B1829" i="4"/>
  <c r="C1829" i="4"/>
  <c r="D1829" i="4"/>
  <c r="E1829" i="4"/>
  <c r="B1830" i="4"/>
  <c r="C1830" i="4"/>
  <c r="D1830" i="4"/>
  <c r="E1830" i="4"/>
  <c r="B1831" i="4"/>
  <c r="C1831" i="4"/>
  <c r="D1831" i="4"/>
  <c r="E1831" i="4"/>
  <c r="B1832" i="4"/>
  <c r="C1832" i="4"/>
  <c r="D1832" i="4"/>
  <c r="E1832" i="4"/>
  <c r="B1833" i="4"/>
  <c r="C1833" i="4"/>
  <c r="D1833" i="4"/>
  <c r="E1833" i="4"/>
  <c r="B1834" i="4"/>
  <c r="C1834" i="4"/>
  <c r="D1834" i="4"/>
  <c r="E1834" i="4"/>
  <c r="B1835" i="4"/>
  <c r="C1835" i="4"/>
  <c r="D1835" i="4"/>
  <c r="E1835" i="4"/>
  <c r="B1836" i="4"/>
  <c r="C1836" i="4"/>
  <c r="D1836" i="4"/>
  <c r="E1836" i="4"/>
  <c r="B1837" i="4"/>
  <c r="C1837" i="4"/>
  <c r="D1837" i="4"/>
  <c r="E1837" i="4"/>
  <c r="B1838" i="4"/>
  <c r="C1838" i="4"/>
  <c r="D1838" i="4"/>
  <c r="E1838" i="4"/>
  <c r="B1839" i="4"/>
  <c r="C1839" i="4"/>
  <c r="D1839" i="4"/>
  <c r="E1839" i="4"/>
  <c r="B1840" i="4"/>
  <c r="C1840" i="4"/>
  <c r="D1840" i="4"/>
  <c r="E1840" i="4"/>
  <c r="B1841" i="4"/>
  <c r="C1841" i="4"/>
  <c r="D1841" i="4"/>
  <c r="E1841" i="4"/>
  <c r="B1842" i="4"/>
  <c r="C1842" i="4"/>
  <c r="D1842" i="4"/>
  <c r="E1842" i="4"/>
  <c r="B1843" i="4"/>
  <c r="C1843" i="4"/>
  <c r="D1843" i="4"/>
  <c r="E1843" i="4"/>
  <c r="B1844" i="4"/>
  <c r="C1844" i="4"/>
  <c r="D1844" i="4"/>
  <c r="E1844" i="4"/>
  <c r="B1845" i="4"/>
  <c r="C1845" i="4"/>
  <c r="D1845" i="4"/>
  <c r="E1845" i="4"/>
  <c r="B1846" i="4"/>
  <c r="C1846" i="4"/>
  <c r="D1846" i="4"/>
  <c r="E1846" i="4"/>
  <c r="B1847" i="4"/>
  <c r="C1847" i="4"/>
  <c r="D1847" i="4"/>
  <c r="E1847" i="4"/>
  <c r="B1848" i="4"/>
  <c r="C1848" i="4"/>
  <c r="D1848" i="4"/>
  <c r="E1848" i="4"/>
  <c r="B1849" i="4"/>
  <c r="C1849" i="4"/>
  <c r="D1849" i="4"/>
  <c r="E1849" i="4"/>
  <c r="B1850" i="4"/>
  <c r="C1850" i="4"/>
  <c r="D1850" i="4"/>
  <c r="E1850" i="4"/>
  <c r="B1851" i="4"/>
  <c r="C1851" i="4"/>
  <c r="D1851" i="4"/>
  <c r="E1851" i="4"/>
  <c r="B1852" i="4"/>
  <c r="C1852" i="4"/>
  <c r="D1852" i="4"/>
  <c r="E1852" i="4"/>
  <c r="B1853" i="4"/>
  <c r="C1853" i="4"/>
  <c r="D1853" i="4"/>
  <c r="E1853" i="4"/>
  <c r="B1854" i="4"/>
  <c r="C1854" i="4"/>
  <c r="D1854" i="4"/>
  <c r="E1854" i="4"/>
  <c r="B1855" i="4"/>
  <c r="C1855" i="4"/>
  <c r="D1855" i="4"/>
  <c r="E1855" i="4"/>
  <c r="B1856" i="4"/>
  <c r="C1856" i="4"/>
  <c r="D1856" i="4"/>
  <c r="E1856" i="4"/>
  <c r="B1857" i="4"/>
  <c r="C1857" i="4"/>
  <c r="D1857" i="4"/>
  <c r="E1857" i="4"/>
  <c r="B1858" i="4"/>
  <c r="C1858" i="4"/>
  <c r="D1858" i="4"/>
  <c r="E1858" i="4"/>
  <c r="B1859" i="4"/>
  <c r="C1859" i="4"/>
  <c r="D1859" i="4"/>
  <c r="E1859" i="4"/>
  <c r="B1860" i="4"/>
  <c r="C1860" i="4"/>
  <c r="D1860" i="4"/>
  <c r="E1860" i="4"/>
  <c r="B1861" i="4"/>
  <c r="C1861" i="4"/>
  <c r="D1861" i="4"/>
  <c r="E1861" i="4"/>
  <c r="B1862" i="4"/>
  <c r="C1862" i="4"/>
  <c r="D1862" i="4"/>
  <c r="E1862" i="4"/>
  <c r="B1863" i="4"/>
  <c r="C1863" i="4"/>
  <c r="D1863" i="4"/>
  <c r="E1863" i="4"/>
  <c r="B1864" i="4"/>
  <c r="C1864" i="4"/>
  <c r="D1864" i="4"/>
  <c r="E1864" i="4"/>
  <c r="B1865" i="4"/>
  <c r="C1865" i="4"/>
  <c r="D1865" i="4"/>
  <c r="E1865" i="4"/>
  <c r="B1866" i="4"/>
  <c r="C1866" i="4"/>
  <c r="D1866" i="4"/>
  <c r="E1866" i="4"/>
  <c r="B1867" i="4"/>
  <c r="C1867" i="4"/>
  <c r="D1867" i="4"/>
  <c r="E1867" i="4"/>
  <c r="B1868" i="4"/>
  <c r="C1868" i="4"/>
  <c r="D1868" i="4"/>
  <c r="E1868" i="4"/>
  <c r="B1869" i="4"/>
  <c r="C1869" i="4"/>
  <c r="D1869" i="4"/>
  <c r="E1869" i="4"/>
  <c r="B1870" i="4"/>
  <c r="C1870" i="4"/>
  <c r="D1870" i="4"/>
  <c r="E1870" i="4"/>
  <c r="B1871" i="4"/>
  <c r="C1871" i="4"/>
  <c r="D1871" i="4"/>
  <c r="E1871" i="4"/>
  <c r="B1872" i="4"/>
  <c r="C1872" i="4"/>
  <c r="D1872" i="4"/>
  <c r="E1872" i="4"/>
  <c r="B1873" i="4"/>
  <c r="C1873" i="4"/>
  <c r="D1873" i="4"/>
  <c r="E1873" i="4"/>
  <c r="B1874" i="4"/>
  <c r="C1874" i="4"/>
  <c r="D1874" i="4"/>
  <c r="E1874" i="4"/>
  <c r="B1875" i="4"/>
  <c r="C1875" i="4"/>
  <c r="D1875" i="4"/>
  <c r="E1875" i="4"/>
  <c r="B1876" i="4"/>
  <c r="C1876" i="4"/>
  <c r="D1876" i="4"/>
  <c r="E1876" i="4"/>
  <c r="B1877" i="4"/>
  <c r="C1877" i="4"/>
  <c r="D1877" i="4"/>
  <c r="E1877" i="4"/>
  <c r="B1878" i="4"/>
  <c r="C1878" i="4"/>
  <c r="D1878" i="4"/>
  <c r="E1878" i="4"/>
  <c r="B1879" i="4"/>
  <c r="C1879" i="4"/>
  <c r="D1879" i="4"/>
  <c r="E1879" i="4"/>
  <c r="B1880" i="4"/>
  <c r="C1880" i="4"/>
  <c r="D1880" i="4"/>
  <c r="E1880" i="4"/>
  <c r="B1881" i="4"/>
  <c r="C1881" i="4"/>
  <c r="D1881" i="4"/>
  <c r="E1881" i="4"/>
  <c r="B1882" i="4"/>
  <c r="C1882" i="4"/>
  <c r="D1882" i="4"/>
  <c r="E1882" i="4"/>
  <c r="B1883" i="4"/>
  <c r="C1883" i="4"/>
  <c r="D1883" i="4"/>
  <c r="E1883" i="4"/>
  <c r="B1884" i="4"/>
  <c r="C1884" i="4"/>
  <c r="D1884" i="4"/>
  <c r="E1884" i="4"/>
  <c r="B1885" i="4"/>
  <c r="C1885" i="4"/>
  <c r="D1885" i="4"/>
  <c r="E1885" i="4"/>
  <c r="B1886" i="4"/>
  <c r="C1886" i="4"/>
  <c r="D1886" i="4"/>
  <c r="E1886" i="4"/>
  <c r="B1887" i="4"/>
  <c r="C1887" i="4"/>
  <c r="D1887" i="4"/>
  <c r="E1887" i="4"/>
  <c r="B1888" i="4"/>
  <c r="C1888" i="4"/>
  <c r="D1888" i="4"/>
  <c r="E1888" i="4"/>
  <c r="B1889" i="4"/>
  <c r="C1889" i="4"/>
  <c r="D1889" i="4"/>
  <c r="E1889" i="4"/>
  <c r="B1890" i="4"/>
  <c r="C1890" i="4"/>
  <c r="D1890" i="4"/>
  <c r="E1890" i="4"/>
  <c r="B1891" i="4"/>
  <c r="C1891" i="4"/>
  <c r="D1891" i="4"/>
  <c r="E1891" i="4"/>
  <c r="B1892" i="4"/>
  <c r="C1892" i="4"/>
  <c r="D1892" i="4"/>
  <c r="E1892" i="4"/>
  <c r="B1893" i="4"/>
  <c r="C1893" i="4"/>
  <c r="D1893" i="4"/>
  <c r="E1893" i="4"/>
  <c r="B1894" i="4"/>
  <c r="C1894" i="4"/>
  <c r="D1894" i="4"/>
  <c r="E1894" i="4"/>
  <c r="B1895" i="4"/>
  <c r="C1895" i="4"/>
  <c r="D1895" i="4"/>
  <c r="E1895" i="4"/>
  <c r="B1896" i="4"/>
  <c r="C1896" i="4"/>
  <c r="D1896" i="4"/>
  <c r="E1896" i="4"/>
  <c r="B1897" i="4"/>
  <c r="C1897" i="4"/>
  <c r="D1897" i="4"/>
  <c r="E1897" i="4"/>
  <c r="B1898" i="4"/>
  <c r="C1898" i="4"/>
  <c r="D1898" i="4"/>
  <c r="E1898" i="4"/>
  <c r="B1899" i="4"/>
  <c r="C1899" i="4"/>
  <c r="D1899" i="4"/>
  <c r="E1899" i="4"/>
  <c r="B1900" i="4"/>
  <c r="C1900" i="4"/>
  <c r="D1900" i="4"/>
  <c r="E1900" i="4"/>
  <c r="B1901" i="4"/>
  <c r="C1901" i="4"/>
  <c r="D1901" i="4"/>
  <c r="E1901" i="4"/>
  <c r="B1902" i="4"/>
  <c r="C1902" i="4"/>
  <c r="D1902" i="4"/>
  <c r="E1902" i="4"/>
  <c r="B1903" i="4"/>
  <c r="C1903" i="4"/>
  <c r="D1903" i="4"/>
  <c r="E1903" i="4"/>
  <c r="B1904" i="4"/>
  <c r="C1904" i="4"/>
  <c r="D1904" i="4"/>
  <c r="E1904" i="4"/>
  <c r="B1905" i="4"/>
  <c r="C1905" i="4"/>
  <c r="D1905" i="4"/>
  <c r="E1905" i="4"/>
  <c r="B1906" i="4"/>
  <c r="C1906" i="4"/>
  <c r="D1906" i="4"/>
  <c r="E1906" i="4"/>
  <c r="B1907" i="4"/>
  <c r="C1907" i="4"/>
  <c r="D1907" i="4"/>
  <c r="E1907" i="4"/>
  <c r="B1908" i="4"/>
  <c r="C1908" i="4"/>
  <c r="D1908" i="4"/>
  <c r="E1908" i="4"/>
  <c r="B1909" i="4"/>
  <c r="C1909" i="4"/>
  <c r="D1909" i="4"/>
  <c r="E1909" i="4"/>
  <c r="B1910" i="4"/>
  <c r="C1910" i="4"/>
  <c r="D1910" i="4"/>
  <c r="E1910" i="4"/>
  <c r="B1911" i="4"/>
  <c r="C1911" i="4"/>
  <c r="D1911" i="4"/>
  <c r="E1911" i="4"/>
  <c r="B1912" i="4"/>
  <c r="C1912" i="4"/>
  <c r="D1912" i="4"/>
  <c r="E1912" i="4"/>
  <c r="B1913" i="4"/>
  <c r="C1913" i="4"/>
  <c r="D1913" i="4"/>
  <c r="E1913" i="4"/>
  <c r="B1914" i="4"/>
  <c r="C1914" i="4"/>
  <c r="D1914" i="4"/>
  <c r="E1914" i="4"/>
  <c r="B1915" i="4"/>
  <c r="C1915" i="4"/>
  <c r="D1915" i="4"/>
  <c r="E1915" i="4"/>
  <c r="B1916" i="4"/>
  <c r="C1916" i="4"/>
  <c r="D1916" i="4"/>
  <c r="E1916" i="4"/>
  <c r="B1917" i="4"/>
  <c r="C1917" i="4"/>
  <c r="D1917" i="4"/>
  <c r="E1917" i="4"/>
  <c r="B1918" i="4"/>
  <c r="C1918" i="4"/>
  <c r="D1918" i="4"/>
  <c r="E1918" i="4"/>
  <c r="B1919" i="4"/>
  <c r="C1919" i="4"/>
  <c r="D1919" i="4"/>
  <c r="E1919" i="4"/>
  <c r="B1920" i="4"/>
  <c r="C1920" i="4"/>
  <c r="D1920" i="4"/>
  <c r="E1920" i="4"/>
  <c r="B1921" i="4"/>
  <c r="C1921" i="4"/>
  <c r="D1921" i="4"/>
  <c r="E1921" i="4"/>
  <c r="B1922" i="4"/>
  <c r="C1922" i="4"/>
  <c r="D1922" i="4"/>
  <c r="E1922" i="4"/>
  <c r="B1923" i="4"/>
  <c r="C1923" i="4"/>
  <c r="D1923" i="4"/>
  <c r="E1923" i="4"/>
  <c r="B1924" i="4"/>
  <c r="C1924" i="4"/>
  <c r="D1924" i="4"/>
  <c r="E1924" i="4"/>
  <c r="B1925" i="4"/>
  <c r="C1925" i="4"/>
  <c r="D1925" i="4"/>
  <c r="E1925" i="4"/>
  <c r="B1926" i="4"/>
  <c r="C1926" i="4"/>
  <c r="D1926" i="4"/>
  <c r="E1926" i="4"/>
  <c r="B1927" i="4"/>
  <c r="C1927" i="4"/>
  <c r="D1927" i="4"/>
  <c r="E1927" i="4"/>
  <c r="B1928" i="4"/>
  <c r="C1928" i="4"/>
  <c r="D1928" i="4"/>
  <c r="E1928" i="4"/>
  <c r="B1929" i="4"/>
  <c r="C1929" i="4"/>
  <c r="D1929" i="4"/>
  <c r="E1929" i="4"/>
  <c r="B1930" i="4"/>
  <c r="C1930" i="4"/>
  <c r="D1930" i="4"/>
  <c r="E1930" i="4"/>
  <c r="B1931" i="4"/>
  <c r="C1931" i="4"/>
  <c r="D1931" i="4"/>
  <c r="E1931" i="4"/>
  <c r="B1932" i="4"/>
  <c r="C1932" i="4"/>
  <c r="D1932" i="4"/>
  <c r="E1932" i="4"/>
  <c r="B1933" i="4"/>
  <c r="C1933" i="4"/>
  <c r="D1933" i="4"/>
  <c r="E1933" i="4"/>
  <c r="B1934" i="4"/>
  <c r="C1934" i="4"/>
  <c r="D1934" i="4"/>
  <c r="E1934" i="4"/>
  <c r="B1935" i="4"/>
  <c r="C1935" i="4"/>
  <c r="D1935" i="4"/>
  <c r="E1935" i="4"/>
  <c r="B1936" i="4"/>
  <c r="C1936" i="4"/>
  <c r="D1936" i="4"/>
  <c r="E1936" i="4"/>
  <c r="B1937" i="4"/>
  <c r="C1937" i="4"/>
  <c r="D1937" i="4"/>
  <c r="E1937" i="4"/>
  <c r="B1938" i="4"/>
  <c r="C1938" i="4"/>
  <c r="D1938" i="4"/>
  <c r="E1938" i="4"/>
  <c r="B1939" i="4"/>
  <c r="C1939" i="4"/>
  <c r="D1939" i="4"/>
  <c r="E1939" i="4"/>
  <c r="B1940" i="4"/>
  <c r="C1940" i="4"/>
  <c r="D1940" i="4"/>
  <c r="E1940" i="4"/>
  <c r="B1941" i="4"/>
  <c r="C1941" i="4"/>
  <c r="D1941" i="4"/>
  <c r="E1941" i="4"/>
  <c r="B1942" i="4"/>
  <c r="C1942" i="4"/>
  <c r="D1942" i="4"/>
  <c r="E1942" i="4"/>
  <c r="B1943" i="4"/>
  <c r="C1943" i="4"/>
  <c r="D1943" i="4"/>
  <c r="E1943" i="4"/>
  <c r="B1944" i="4"/>
  <c r="C1944" i="4"/>
  <c r="D1944" i="4"/>
  <c r="E1944" i="4"/>
  <c r="B1945" i="4"/>
  <c r="C1945" i="4"/>
  <c r="D1945" i="4"/>
  <c r="E1945" i="4"/>
  <c r="B1946" i="4"/>
  <c r="C1946" i="4"/>
  <c r="D1946" i="4"/>
  <c r="E1946" i="4"/>
  <c r="B1947" i="4"/>
  <c r="C1947" i="4"/>
  <c r="D1947" i="4"/>
  <c r="E1947" i="4"/>
  <c r="B1948" i="4"/>
  <c r="C1948" i="4"/>
  <c r="D1948" i="4"/>
  <c r="E1948" i="4"/>
  <c r="B1949" i="4"/>
  <c r="C1949" i="4"/>
  <c r="D1949" i="4"/>
  <c r="E1949" i="4"/>
  <c r="B1950" i="4"/>
  <c r="C1950" i="4"/>
  <c r="D1950" i="4"/>
  <c r="E1950" i="4"/>
  <c r="B1951" i="4"/>
  <c r="C1951" i="4"/>
  <c r="D1951" i="4"/>
  <c r="E1951" i="4"/>
  <c r="B1952" i="4"/>
  <c r="C1952" i="4"/>
  <c r="D1952" i="4"/>
  <c r="E1952" i="4"/>
  <c r="B1953" i="4"/>
  <c r="C1953" i="4"/>
  <c r="D1953" i="4"/>
  <c r="E1953" i="4"/>
  <c r="B1954" i="4"/>
  <c r="C1954" i="4"/>
  <c r="D1954" i="4"/>
  <c r="E1954" i="4"/>
  <c r="B1955" i="4"/>
  <c r="C1955" i="4"/>
  <c r="D1955" i="4"/>
  <c r="E1955" i="4"/>
  <c r="B1956" i="4"/>
  <c r="C1956" i="4"/>
  <c r="D1956" i="4"/>
  <c r="E1956" i="4"/>
  <c r="B1957" i="4"/>
  <c r="C1957" i="4"/>
  <c r="D1957" i="4"/>
  <c r="E1957" i="4"/>
  <c r="B1958" i="4"/>
  <c r="C1958" i="4"/>
  <c r="D1958" i="4"/>
  <c r="E1958" i="4"/>
  <c r="B1959" i="4"/>
  <c r="C1959" i="4"/>
  <c r="D1959" i="4"/>
  <c r="E1959" i="4"/>
  <c r="B1960" i="4"/>
  <c r="C1960" i="4"/>
  <c r="D1960" i="4"/>
  <c r="E1960" i="4"/>
  <c r="B1961" i="4"/>
  <c r="C1961" i="4"/>
  <c r="D1961" i="4"/>
  <c r="E1961" i="4"/>
  <c r="B1962" i="4"/>
  <c r="C1962" i="4"/>
  <c r="D1962" i="4"/>
  <c r="E1962" i="4"/>
  <c r="B1963" i="4"/>
  <c r="C1963" i="4"/>
  <c r="D1963" i="4"/>
  <c r="E1963" i="4"/>
  <c r="B1964" i="4"/>
  <c r="C1964" i="4"/>
  <c r="D1964" i="4"/>
  <c r="E1964" i="4"/>
  <c r="B1965" i="4"/>
  <c r="C1965" i="4"/>
  <c r="D1965" i="4"/>
  <c r="E1965" i="4"/>
  <c r="B1966" i="4"/>
  <c r="C1966" i="4"/>
  <c r="D1966" i="4"/>
  <c r="E1966" i="4"/>
  <c r="B1967" i="4"/>
  <c r="C1967" i="4"/>
  <c r="D1967" i="4"/>
  <c r="E1967" i="4"/>
  <c r="B1968" i="4"/>
  <c r="C1968" i="4"/>
  <c r="D1968" i="4"/>
  <c r="E1968" i="4"/>
  <c r="B1969" i="4"/>
  <c r="C1969" i="4"/>
  <c r="D1969" i="4"/>
  <c r="E1969" i="4"/>
  <c r="B1970" i="4"/>
  <c r="C1970" i="4"/>
  <c r="D1970" i="4"/>
  <c r="E1970" i="4"/>
  <c r="B1971" i="4"/>
  <c r="C1971" i="4"/>
  <c r="D1971" i="4"/>
  <c r="E1971" i="4"/>
  <c r="B1972" i="4"/>
  <c r="C1972" i="4"/>
  <c r="D1972" i="4"/>
  <c r="E1972" i="4"/>
  <c r="B1973" i="4"/>
  <c r="C1973" i="4"/>
  <c r="D1973" i="4"/>
  <c r="E1973" i="4"/>
  <c r="B1974" i="4"/>
  <c r="C1974" i="4"/>
  <c r="D1974" i="4"/>
  <c r="E1974" i="4"/>
  <c r="B1975" i="4"/>
  <c r="C1975" i="4"/>
  <c r="D1975" i="4"/>
  <c r="E1975" i="4"/>
  <c r="B1976" i="4"/>
  <c r="C1976" i="4"/>
  <c r="D1976" i="4"/>
  <c r="E1976" i="4"/>
  <c r="B1977" i="4"/>
  <c r="C1977" i="4"/>
  <c r="D1977" i="4"/>
  <c r="E1977" i="4"/>
  <c r="B1978" i="4"/>
  <c r="C1978" i="4"/>
  <c r="D1978" i="4"/>
  <c r="E1978" i="4"/>
  <c r="B1979" i="4"/>
  <c r="C1979" i="4"/>
  <c r="D1979" i="4"/>
  <c r="E1979" i="4"/>
  <c r="B1980" i="4"/>
  <c r="C1980" i="4"/>
  <c r="D1980" i="4"/>
  <c r="E1980" i="4"/>
  <c r="B1981" i="4"/>
  <c r="C1981" i="4"/>
  <c r="D1981" i="4"/>
  <c r="E1981" i="4"/>
  <c r="B1982" i="4"/>
  <c r="C1982" i="4"/>
  <c r="D1982" i="4"/>
  <c r="E1982" i="4"/>
  <c r="B1983" i="4"/>
  <c r="C1983" i="4"/>
  <c r="D1983" i="4"/>
  <c r="E1983" i="4"/>
  <c r="B1984" i="4"/>
  <c r="C1984" i="4"/>
  <c r="D1984" i="4"/>
  <c r="E1984" i="4"/>
  <c r="B1985" i="4"/>
  <c r="C1985" i="4"/>
  <c r="D1985" i="4"/>
  <c r="E1985" i="4"/>
  <c r="B1986" i="4"/>
  <c r="C1986" i="4"/>
  <c r="D1986" i="4"/>
  <c r="E1986" i="4"/>
  <c r="B1987" i="4"/>
  <c r="C1987" i="4"/>
  <c r="D1987" i="4"/>
  <c r="E1987" i="4"/>
  <c r="B1988" i="4"/>
  <c r="C1988" i="4"/>
  <c r="D1988" i="4"/>
  <c r="E1988" i="4"/>
  <c r="B1989" i="4"/>
  <c r="C1989" i="4"/>
  <c r="D1989" i="4"/>
  <c r="E1989" i="4"/>
  <c r="B1990" i="4"/>
  <c r="C1990" i="4"/>
  <c r="D1990" i="4"/>
  <c r="E1990" i="4"/>
  <c r="B1991" i="4"/>
  <c r="C1991" i="4"/>
  <c r="D1991" i="4"/>
  <c r="E1991" i="4"/>
  <c r="B1992" i="4"/>
  <c r="C1992" i="4"/>
  <c r="D1992" i="4"/>
  <c r="E1992" i="4"/>
  <c r="B1993" i="4"/>
  <c r="C1993" i="4"/>
  <c r="D1993" i="4"/>
  <c r="E1993" i="4"/>
  <c r="B1994" i="4"/>
  <c r="C1994" i="4"/>
  <c r="D1994" i="4"/>
  <c r="E1994" i="4"/>
  <c r="B1995" i="4"/>
  <c r="C1995" i="4"/>
  <c r="D1995" i="4"/>
  <c r="E1995" i="4"/>
  <c r="B1996" i="4"/>
  <c r="C1996" i="4"/>
  <c r="D1996" i="4"/>
  <c r="E1996" i="4"/>
  <c r="B1997" i="4"/>
  <c r="C1997" i="4"/>
  <c r="D1997" i="4"/>
  <c r="E1997" i="4"/>
  <c r="B1998" i="4"/>
  <c r="C1998" i="4"/>
  <c r="D1998" i="4"/>
  <c r="E1998" i="4"/>
  <c r="B1999" i="4"/>
  <c r="C1999" i="4"/>
  <c r="D1999" i="4"/>
  <c r="E1999" i="4"/>
  <c r="B2000" i="4"/>
  <c r="C2000" i="4"/>
  <c r="D2000" i="4"/>
  <c r="E2000" i="4"/>
  <c r="B2001" i="4"/>
  <c r="C2001" i="4"/>
  <c r="D2001" i="4"/>
  <c r="E2001" i="4"/>
  <c r="B2002" i="4"/>
  <c r="C2002" i="4"/>
  <c r="D2002" i="4"/>
  <c r="E2002" i="4"/>
  <c r="B2003" i="4"/>
  <c r="C2003" i="4"/>
  <c r="D2003" i="4"/>
  <c r="E2003" i="4"/>
  <c r="B2004" i="4"/>
  <c r="C2004" i="4"/>
  <c r="D2004" i="4"/>
  <c r="E2004" i="4"/>
  <c r="B2005" i="4"/>
  <c r="C2005" i="4"/>
  <c r="D2005" i="4"/>
  <c r="E2005" i="4"/>
  <c r="B2006" i="4"/>
  <c r="C2006" i="4"/>
  <c r="D2006" i="4"/>
  <c r="E2006" i="4"/>
  <c r="B2007" i="4"/>
  <c r="C2007" i="4"/>
  <c r="D2007" i="4"/>
  <c r="E2007" i="4"/>
  <c r="B2008" i="4"/>
  <c r="C2008" i="4"/>
  <c r="D2008" i="4"/>
  <c r="E2008" i="4"/>
  <c r="B2009" i="4"/>
  <c r="C2009" i="4"/>
  <c r="D2009" i="4"/>
  <c r="E2009" i="4"/>
  <c r="B2010" i="4"/>
  <c r="C2010" i="4"/>
  <c r="D2010" i="4"/>
  <c r="E2010" i="4"/>
  <c r="B2011" i="4"/>
  <c r="C2011" i="4"/>
  <c r="D2011" i="4"/>
  <c r="E2011" i="4"/>
  <c r="B2012" i="4"/>
  <c r="C2012" i="4"/>
  <c r="D2012" i="4"/>
  <c r="E2012" i="4"/>
  <c r="B2013" i="4"/>
  <c r="C2013" i="4"/>
  <c r="D2013" i="4"/>
  <c r="E2013" i="4"/>
  <c r="B2014" i="4"/>
  <c r="C2014" i="4"/>
  <c r="D2014" i="4"/>
  <c r="E2014" i="4"/>
  <c r="B2015" i="4"/>
  <c r="C2015" i="4"/>
  <c r="D2015" i="4"/>
  <c r="E2015" i="4"/>
  <c r="B2016" i="4"/>
  <c r="C2016" i="4"/>
  <c r="D2016" i="4"/>
  <c r="E2016" i="4"/>
  <c r="B2017" i="4"/>
  <c r="C2017" i="4"/>
  <c r="D2017" i="4"/>
  <c r="E2017" i="4"/>
  <c r="B2018" i="4"/>
  <c r="C2018" i="4"/>
  <c r="D2018" i="4"/>
  <c r="E2018" i="4"/>
  <c r="B2019" i="4"/>
  <c r="C2019" i="4"/>
  <c r="D2019" i="4"/>
  <c r="E2019" i="4"/>
  <c r="B2020" i="4"/>
  <c r="C2020" i="4"/>
  <c r="D2020" i="4"/>
  <c r="E2020" i="4"/>
  <c r="B2021" i="4"/>
  <c r="C2021" i="4"/>
  <c r="D2021" i="4"/>
  <c r="E2021" i="4"/>
  <c r="B2022" i="4"/>
  <c r="C2022" i="4"/>
  <c r="D2022" i="4"/>
  <c r="E2022" i="4"/>
  <c r="B2023" i="4"/>
  <c r="C2023" i="4"/>
  <c r="D2023" i="4"/>
  <c r="E2023" i="4"/>
  <c r="B2024" i="4"/>
  <c r="C2024" i="4"/>
  <c r="D2024" i="4"/>
  <c r="E2024" i="4"/>
  <c r="B2025" i="4"/>
  <c r="C2025" i="4"/>
  <c r="D2025" i="4"/>
  <c r="E2025" i="4"/>
  <c r="B2026" i="4"/>
  <c r="C2026" i="4"/>
  <c r="D2026" i="4"/>
  <c r="E2026" i="4"/>
  <c r="B2027" i="4"/>
  <c r="C2027" i="4"/>
  <c r="D2027" i="4"/>
  <c r="E2027" i="4"/>
  <c r="B2028" i="4"/>
  <c r="C2028" i="4"/>
  <c r="D2028" i="4"/>
  <c r="E2028" i="4"/>
  <c r="B2029" i="4"/>
  <c r="C2029" i="4"/>
  <c r="D2029" i="4"/>
  <c r="E2029" i="4"/>
  <c r="B2030" i="4"/>
  <c r="C2030" i="4"/>
  <c r="D2030" i="4"/>
  <c r="E2030" i="4"/>
  <c r="B2031" i="4"/>
  <c r="C2031" i="4"/>
  <c r="D2031" i="4"/>
  <c r="E2031" i="4"/>
  <c r="B2032" i="4"/>
  <c r="C2032" i="4"/>
  <c r="D2032" i="4"/>
  <c r="E2032" i="4"/>
  <c r="B2033" i="4"/>
  <c r="C2033" i="4"/>
  <c r="D2033" i="4"/>
  <c r="E2033" i="4"/>
  <c r="B2034" i="4"/>
  <c r="C2034" i="4"/>
  <c r="D2034" i="4"/>
  <c r="E2034" i="4"/>
  <c r="B2035" i="4"/>
  <c r="C2035" i="4"/>
  <c r="D2035" i="4"/>
  <c r="E2035" i="4"/>
  <c r="B2036" i="4"/>
  <c r="C2036" i="4"/>
  <c r="D2036" i="4"/>
  <c r="E2036" i="4"/>
  <c r="B2037" i="4"/>
  <c r="C2037" i="4"/>
  <c r="D2037" i="4"/>
  <c r="E2037" i="4"/>
  <c r="B2038" i="4"/>
  <c r="C2038" i="4"/>
  <c r="D2038" i="4"/>
  <c r="E2038" i="4"/>
  <c r="B2039" i="4"/>
  <c r="C2039" i="4"/>
  <c r="D2039" i="4"/>
  <c r="E2039" i="4"/>
  <c r="B2040" i="4"/>
  <c r="C2040" i="4"/>
  <c r="D2040" i="4"/>
  <c r="E2040" i="4"/>
  <c r="B2041" i="4"/>
  <c r="C2041" i="4"/>
  <c r="D2041" i="4"/>
  <c r="E2041" i="4"/>
  <c r="B2042" i="4"/>
  <c r="C2042" i="4"/>
  <c r="D2042" i="4"/>
  <c r="E2042" i="4"/>
  <c r="B2043" i="4"/>
  <c r="C2043" i="4"/>
  <c r="D2043" i="4"/>
  <c r="E2043" i="4"/>
  <c r="B2044" i="4"/>
  <c r="C2044" i="4"/>
  <c r="D2044" i="4"/>
  <c r="E2044" i="4"/>
  <c r="B2045" i="4"/>
  <c r="C2045" i="4"/>
  <c r="D2045" i="4"/>
  <c r="E2045" i="4"/>
  <c r="B2046" i="4"/>
  <c r="C2046" i="4"/>
  <c r="D2046" i="4"/>
  <c r="E2046" i="4"/>
  <c r="B2047" i="4"/>
  <c r="C2047" i="4"/>
  <c r="D2047" i="4"/>
  <c r="E2047" i="4"/>
  <c r="B2048" i="4"/>
  <c r="C2048" i="4"/>
  <c r="D2048" i="4"/>
  <c r="E2048" i="4"/>
  <c r="B2049" i="4"/>
  <c r="C2049" i="4"/>
  <c r="D2049" i="4"/>
  <c r="E2049" i="4"/>
  <c r="B2050" i="4"/>
  <c r="C2050" i="4"/>
  <c r="D2050" i="4"/>
  <c r="E2050" i="4"/>
  <c r="B2051" i="4"/>
  <c r="C2051" i="4"/>
  <c r="D2051" i="4"/>
  <c r="E2051" i="4"/>
  <c r="B2052" i="4"/>
  <c r="C2052" i="4"/>
  <c r="D2052" i="4"/>
  <c r="E2052" i="4"/>
  <c r="B2053" i="4"/>
  <c r="C2053" i="4"/>
  <c r="D2053" i="4"/>
  <c r="E2053" i="4"/>
  <c r="B2054" i="4"/>
  <c r="C2054" i="4"/>
  <c r="D2054" i="4"/>
  <c r="E2054" i="4"/>
  <c r="B2055" i="4"/>
  <c r="C2055" i="4"/>
  <c r="D2055" i="4"/>
  <c r="E2055" i="4"/>
  <c r="B2056" i="4"/>
  <c r="C2056" i="4"/>
  <c r="D2056" i="4"/>
  <c r="E2056" i="4"/>
  <c r="B2057" i="4"/>
  <c r="C2057" i="4"/>
  <c r="D2057" i="4"/>
  <c r="E2057" i="4"/>
  <c r="B2058" i="4"/>
  <c r="C2058" i="4"/>
  <c r="D2058" i="4"/>
  <c r="E2058" i="4"/>
  <c r="B2059" i="4"/>
  <c r="C2059" i="4"/>
  <c r="D2059" i="4"/>
  <c r="E2059" i="4"/>
  <c r="B2060" i="4"/>
  <c r="C2060" i="4"/>
  <c r="D2060" i="4"/>
  <c r="E2060" i="4"/>
  <c r="B2061" i="4"/>
  <c r="C2061" i="4"/>
  <c r="D2061" i="4"/>
  <c r="E2061" i="4"/>
  <c r="B2062" i="4"/>
  <c r="C2062" i="4"/>
  <c r="D2062" i="4"/>
  <c r="E2062" i="4"/>
  <c r="B2063" i="4"/>
  <c r="C2063" i="4"/>
  <c r="D2063" i="4"/>
  <c r="E2063" i="4"/>
  <c r="B2064" i="4"/>
  <c r="C2064" i="4"/>
  <c r="D2064" i="4"/>
  <c r="E2064" i="4"/>
  <c r="B2065" i="4"/>
  <c r="C2065" i="4"/>
  <c r="D2065" i="4"/>
  <c r="E2065" i="4"/>
  <c r="B2066" i="4"/>
  <c r="C2066" i="4"/>
  <c r="D2066" i="4"/>
  <c r="E2066" i="4"/>
  <c r="B2067" i="4"/>
  <c r="C2067" i="4"/>
  <c r="D2067" i="4"/>
  <c r="E2067" i="4"/>
  <c r="B2068" i="4"/>
  <c r="C2068" i="4"/>
  <c r="D2068" i="4"/>
  <c r="E2068" i="4"/>
  <c r="B2069" i="4"/>
  <c r="C2069" i="4"/>
  <c r="D2069" i="4"/>
  <c r="E2069" i="4"/>
  <c r="B2070" i="4"/>
  <c r="C2070" i="4"/>
  <c r="D2070" i="4"/>
  <c r="E2070" i="4"/>
  <c r="B2071" i="4"/>
  <c r="C2071" i="4"/>
  <c r="D2071" i="4"/>
  <c r="E2071" i="4"/>
  <c r="B2072" i="4"/>
  <c r="C2072" i="4"/>
  <c r="D2072" i="4"/>
  <c r="E2072" i="4"/>
  <c r="B2073" i="4"/>
  <c r="C2073" i="4"/>
  <c r="D2073" i="4"/>
  <c r="E2073" i="4"/>
  <c r="B2074" i="4"/>
  <c r="C2074" i="4"/>
  <c r="D2074" i="4"/>
  <c r="E2074" i="4"/>
  <c r="B2075" i="4"/>
  <c r="C2075" i="4"/>
  <c r="D2075" i="4"/>
  <c r="E2075" i="4"/>
  <c r="B2076" i="4"/>
  <c r="C2076" i="4"/>
  <c r="D2076" i="4"/>
  <c r="E2076" i="4"/>
  <c r="B2077" i="4"/>
  <c r="C2077" i="4"/>
  <c r="D2077" i="4"/>
  <c r="E2077" i="4"/>
  <c r="B2078" i="4"/>
  <c r="C2078" i="4"/>
  <c r="D2078" i="4"/>
  <c r="E2078" i="4"/>
  <c r="B2079" i="4"/>
  <c r="C2079" i="4"/>
  <c r="D2079" i="4"/>
  <c r="E2079" i="4"/>
  <c r="B2080" i="4"/>
  <c r="C2080" i="4"/>
  <c r="D2080" i="4"/>
  <c r="E2080" i="4"/>
  <c r="B2081" i="4"/>
  <c r="C2081" i="4"/>
  <c r="D2081" i="4"/>
  <c r="E2081" i="4"/>
  <c r="B2082" i="4"/>
  <c r="C2082" i="4"/>
  <c r="D2082" i="4"/>
  <c r="E2082" i="4"/>
  <c r="B2083" i="4"/>
  <c r="C2083" i="4"/>
  <c r="D2083" i="4"/>
  <c r="E2083" i="4"/>
  <c r="B2084" i="4"/>
  <c r="C2084" i="4"/>
  <c r="D2084" i="4"/>
  <c r="E2084" i="4"/>
  <c r="B2085" i="4"/>
  <c r="C2085" i="4"/>
  <c r="D2085" i="4"/>
  <c r="E2085" i="4"/>
  <c r="B2086" i="4"/>
  <c r="C2086" i="4"/>
  <c r="D2086" i="4"/>
  <c r="E2086" i="4"/>
  <c r="B2087" i="4"/>
  <c r="C2087" i="4"/>
  <c r="D2087" i="4"/>
  <c r="E2087" i="4"/>
  <c r="B2088" i="4"/>
  <c r="C2088" i="4"/>
  <c r="D2088" i="4"/>
  <c r="E2088" i="4"/>
  <c r="B2089" i="4"/>
  <c r="C2089" i="4"/>
  <c r="D2089" i="4"/>
  <c r="E2089" i="4"/>
  <c r="B2090" i="4"/>
  <c r="C2090" i="4"/>
  <c r="D2090" i="4"/>
  <c r="E2090" i="4"/>
  <c r="B2091" i="4"/>
  <c r="C2091" i="4"/>
  <c r="D2091" i="4"/>
  <c r="E2091" i="4"/>
  <c r="B2092" i="4"/>
  <c r="C2092" i="4"/>
  <c r="D2092" i="4"/>
  <c r="E2092" i="4"/>
  <c r="B2093" i="4"/>
  <c r="C2093" i="4"/>
  <c r="D2093" i="4"/>
  <c r="E2093" i="4"/>
  <c r="B2094" i="4"/>
  <c r="C2094" i="4"/>
  <c r="D2094" i="4"/>
  <c r="E2094" i="4"/>
  <c r="B2095" i="4"/>
  <c r="C2095" i="4"/>
  <c r="D2095" i="4"/>
  <c r="E2095" i="4"/>
  <c r="B2096" i="4"/>
  <c r="C2096" i="4"/>
  <c r="D2096" i="4"/>
  <c r="E2096" i="4"/>
  <c r="B2097" i="4"/>
  <c r="C2097" i="4"/>
  <c r="D2097" i="4"/>
  <c r="E2097" i="4"/>
  <c r="B2098" i="4"/>
  <c r="C2098" i="4"/>
  <c r="D2098" i="4"/>
  <c r="E2098" i="4"/>
  <c r="B2099" i="4"/>
  <c r="C2099" i="4"/>
  <c r="D2099" i="4"/>
  <c r="E2099" i="4"/>
  <c r="B2100" i="4"/>
  <c r="C2100" i="4"/>
  <c r="D2100" i="4"/>
  <c r="E2100" i="4"/>
  <c r="B2101" i="4"/>
  <c r="C2101" i="4"/>
  <c r="D2101" i="4"/>
  <c r="E2101" i="4"/>
  <c r="B2102" i="4"/>
  <c r="C2102" i="4"/>
  <c r="D2102" i="4"/>
  <c r="E2102" i="4"/>
  <c r="B2103" i="4"/>
  <c r="C2103" i="4"/>
  <c r="D2103" i="4"/>
  <c r="E2103" i="4"/>
  <c r="B2104" i="4"/>
  <c r="C2104" i="4"/>
  <c r="D2104" i="4"/>
  <c r="E2104" i="4"/>
  <c r="B2105" i="4"/>
  <c r="C2105" i="4"/>
  <c r="D2105" i="4"/>
  <c r="E2105" i="4"/>
  <c r="B2106" i="4"/>
  <c r="C2106" i="4"/>
  <c r="D2106" i="4"/>
  <c r="E2106" i="4"/>
  <c r="B2107" i="4"/>
  <c r="C2107" i="4"/>
  <c r="D2107" i="4"/>
  <c r="E2107" i="4"/>
  <c r="B2108" i="4"/>
  <c r="C2108" i="4"/>
  <c r="D2108" i="4"/>
  <c r="E2108" i="4"/>
  <c r="B2109" i="4"/>
  <c r="C2109" i="4"/>
  <c r="D2109" i="4"/>
  <c r="E2109" i="4"/>
  <c r="B2110" i="4"/>
  <c r="C2110" i="4"/>
  <c r="D2110" i="4"/>
  <c r="E2110" i="4"/>
  <c r="B2111" i="4"/>
  <c r="C2111" i="4"/>
  <c r="D2111" i="4"/>
  <c r="E2111" i="4"/>
  <c r="B2112" i="4"/>
  <c r="C2112" i="4"/>
  <c r="D2112" i="4"/>
  <c r="E2112" i="4"/>
  <c r="B2113" i="4"/>
  <c r="C2113" i="4"/>
  <c r="D2113" i="4"/>
  <c r="E2113" i="4"/>
  <c r="B2114" i="4"/>
  <c r="C2114" i="4"/>
  <c r="D2114" i="4"/>
  <c r="E2114" i="4"/>
  <c r="B2115" i="4"/>
  <c r="C2115" i="4"/>
  <c r="D2115" i="4"/>
  <c r="E2115" i="4"/>
  <c r="B2116" i="4"/>
  <c r="C2116" i="4"/>
  <c r="D2116" i="4"/>
  <c r="E2116" i="4"/>
  <c r="B2117" i="4"/>
  <c r="C2117" i="4"/>
  <c r="D2117" i="4"/>
  <c r="E2117" i="4"/>
  <c r="B2118" i="4"/>
  <c r="C2118" i="4"/>
  <c r="D2118" i="4"/>
  <c r="E2118" i="4"/>
  <c r="B2119" i="4"/>
  <c r="C2119" i="4"/>
  <c r="D2119" i="4"/>
  <c r="E2119" i="4"/>
  <c r="B2120" i="4"/>
  <c r="C2120" i="4"/>
  <c r="D2120" i="4"/>
  <c r="E2120" i="4"/>
  <c r="B2121" i="4"/>
  <c r="C2121" i="4"/>
  <c r="D2121" i="4"/>
  <c r="E2121" i="4"/>
  <c r="B2122" i="4"/>
  <c r="C2122" i="4"/>
  <c r="D2122" i="4"/>
  <c r="E2122" i="4"/>
  <c r="B2123" i="4"/>
  <c r="C2123" i="4"/>
  <c r="D2123" i="4"/>
  <c r="E2123" i="4"/>
  <c r="B2124" i="4"/>
  <c r="C2124" i="4"/>
  <c r="D2124" i="4"/>
  <c r="E2124" i="4"/>
  <c r="B2125" i="4"/>
  <c r="C2125" i="4"/>
  <c r="D2125" i="4"/>
  <c r="E2125" i="4"/>
  <c r="B2126" i="4"/>
  <c r="C2126" i="4"/>
  <c r="D2126" i="4"/>
  <c r="E2126" i="4"/>
  <c r="B2127" i="4"/>
  <c r="C2127" i="4"/>
  <c r="D2127" i="4"/>
  <c r="E2127" i="4"/>
  <c r="B2128" i="4"/>
  <c r="C2128" i="4"/>
  <c r="D2128" i="4"/>
  <c r="E2128" i="4"/>
  <c r="B2129" i="4"/>
  <c r="C2129" i="4"/>
  <c r="D2129" i="4"/>
  <c r="E2129" i="4"/>
  <c r="B2130" i="4"/>
  <c r="C2130" i="4"/>
  <c r="D2130" i="4"/>
  <c r="E2130" i="4"/>
  <c r="B2131" i="4"/>
  <c r="C2131" i="4"/>
  <c r="D2131" i="4"/>
  <c r="E2131" i="4"/>
  <c r="B2132" i="4"/>
  <c r="C2132" i="4"/>
  <c r="D2132" i="4"/>
  <c r="E2132" i="4"/>
  <c r="B2133" i="4"/>
  <c r="C2133" i="4"/>
  <c r="D2133" i="4"/>
  <c r="E2133" i="4"/>
  <c r="B2134" i="4"/>
  <c r="C2134" i="4"/>
  <c r="D2134" i="4"/>
  <c r="E2134" i="4"/>
  <c r="B2135" i="4"/>
  <c r="C2135" i="4"/>
  <c r="D2135" i="4"/>
  <c r="E2135" i="4"/>
  <c r="B2136" i="4"/>
  <c r="C2136" i="4"/>
  <c r="D2136" i="4"/>
  <c r="E2136" i="4"/>
  <c r="B2137" i="4"/>
  <c r="C2137" i="4"/>
  <c r="D2137" i="4"/>
  <c r="E2137" i="4"/>
  <c r="B2138" i="4"/>
  <c r="C2138" i="4"/>
  <c r="D2138" i="4"/>
  <c r="E2138" i="4"/>
  <c r="B2139" i="4"/>
  <c r="C2139" i="4"/>
  <c r="D2139" i="4"/>
  <c r="E2139" i="4"/>
  <c r="B2140" i="4"/>
  <c r="C2140" i="4"/>
  <c r="D2140" i="4"/>
  <c r="E2140" i="4"/>
  <c r="B2141" i="4"/>
  <c r="C2141" i="4"/>
  <c r="D2141" i="4"/>
  <c r="E2141" i="4"/>
  <c r="B2142" i="4"/>
  <c r="C2142" i="4"/>
  <c r="D2142" i="4"/>
  <c r="E2142" i="4"/>
  <c r="B2143" i="4"/>
  <c r="C2143" i="4"/>
  <c r="D2143" i="4"/>
  <c r="E2143" i="4"/>
  <c r="B2144" i="4"/>
  <c r="C2144" i="4"/>
  <c r="D2144" i="4"/>
  <c r="E2144" i="4"/>
  <c r="B2145" i="4"/>
  <c r="C2145" i="4"/>
  <c r="D2145" i="4"/>
  <c r="E2145" i="4"/>
  <c r="B2146" i="4"/>
  <c r="C2146" i="4"/>
  <c r="D2146" i="4"/>
  <c r="E2146" i="4"/>
  <c r="B2147" i="4"/>
  <c r="C2147" i="4"/>
  <c r="D2147" i="4"/>
  <c r="E2147" i="4"/>
  <c r="B2148" i="4"/>
  <c r="C2148" i="4"/>
  <c r="D2148" i="4"/>
  <c r="E2148" i="4"/>
  <c r="B2149" i="4"/>
  <c r="C2149" i="4"/>
  <c r="D2149" i="4"/>
  <c r="E2149" i="4"/>
  <c r="B2150" i="4"/>
  <c r="C2150" i="4"/>
  <c r="D2150" i="4"/>
  <c r="E2150" i="4"/>
  <c r="B2151" i="4"/>
  <c r="C2151" i="4"/>
  <c r="D2151" i="4"/>
  <c r="E2151" i="4"/>
  <c r="B2152" i="4"/>
  <c r="C2152" i="4"/>
  <c r="D2152" i="4"/>
  <c r="E2152" i="4"/>
  <c r="B2153" i="4"/>
  <c r="C2153" i="4"/>
  <c r="D2153" i="4"/>
  <c r="E2153" i="4"/>
  <c r="B2154" i="4"/>
  <c r="C2154" i="4"/>
  <c r="D2154" i="4"/>
  <c r="E2154" i="4"/>
  <c r="B2155" i="4"/>
  <c r="C2155" i="4"/>
  <c r="D2155" i="4"/>
  <c r="E2155" i="4"/>
  <c r="B2156" i="4"/>
  <c r="C2156" i="4"/>
  <c r="D2156" i="4"/>
  <c r="E2156" i="4"/>
  <c r="B2157" i="4"/>
  <c r="C2157" i="4"/>
  <c r="D2157" i="4"/>
  <c r="E2157" i="4"/>
  <c r="B2158" i="4"/>
  <c r="C2158" i="4"/>
  <c r="D2158" i="4"/>
  <c r="E2158" i="4"/>
  <c r="B2159" i="4"/>
  <c r="C2159" i="4"/>
  <c r="D2159" i="4"/>
  <c r="E2159" i="4"/>
  <c r="B2160" i="4"/>
  <c r="C2160" i="4"/>
  <c r="D2160" i="4"/>
  <c r="E2160" i="4"/>
  <c r="B2161" i="4"/>
  <c r="C2161" i="4"/>
  <c r="D2161" i="4"/>
  <c r="E2161" i="4"/>
  <c r="B2162" i="4"/>
  <c r="C2162" i="4"/>
  <c r="D2162" i="4"/>
  <c r="E2162" i="4"/>
  <c r="B2163" i="4"/>
  <c r="C2163" i="4"/>
  <c r="D2163" i="4"/>
  <c r="E2163" i="4"/>
  <c r="B2164" i="4"/>
  <c r="C2164" i="4"/>
  <c r="D2164" i="4"/>
  <c r="E2164" i="4"/>
  <c r="B2165" i="4"/>
  <c r="C2165" i="4"/>
  <c r="D2165" i="4"/>
  <c r="E2165" i="4"/>
  <c r="B2166" i="4"/>
  <c r="C2166" i="4"/>
  <c r="D2166" i="4"/>
  <c r="E2166" i="4"/>
  <c r="B2167" i="4"/>
  <c r="C2167" i="4"/>
  <c r="D2167" i="4"/>
  <c r="E2167" i="4"/>
  <c r="B2168" i="4"/>
  <c r="C2168" i="4"/>
  <c r="D2168" i="4"/>
  <c r="E2168" i="4"/>
  <c r="B2169" i="4"/>
  <c r="C2169" i="4"/>
  <c r="D2169" i="4"/>
  <c r="E2169" i="4"/>
  <c r="B2170" i="4"/>
  <c r="C2170" i="4"/>
  <c r="D2170" i="4"/>
  <c r="E2170" i="4"/>
  <c r="B2171" i="4"/>
  <c r="C2171" i="4"/>
  <c r="D2171" i="4"/>
  <c r="E2171" i="4"/>
  <c r="B2172" i="4"/>
  <c r="C2172" i="4"/>
  <c r="D2172" i="4"/>
  <c r="E2172" i="4"/>
  <c r="B2173" i="4"/>
  <c r="C2173" i="4"/>
  <c r="D2173" i="4"/>
  <c r="E2173" i="4"/>
  <c r="B2174" i="4"/>
  <c r="C2174" i="4"/>
  <c r="D2174" i="4"/>
  <c r="E2174" i="4"/>
  <c r="B2175" i="4"/>
  <c r="C2175" i="4"/>
  <c r="D2175" i="4"/>
  <c r="E2175" i="4"/>
  <c r="B2176" i="4"/>
  <c r="C2176" i="4"/>
  <c r="D2176" i="4"/>
  <c r="E2176" i="4"/>
  <c r="B2177" i="4"/>
  <c r="C2177" i="4"/>
  <c r="D2177" i="4"/>
  <c r="E2177" i="4"/>
  <c r="B2178" i="4"/>
  <c r="C2178" i="4"/>
  <c r="D2178" i="4"/>
  <c r="E2178" i="4"/>
  <c r="B2179" i="4"/>
  <c r="C2179" i="4"/>
  <c r="D2179" i="4"/>
  <c r="E2179" i="4"/>
  <c r="B2180" i="4"/>
  <c r="C2180" i="4"/>
  <c r="D2180" i="4"/>
  <c r="E2180" i="4"/>
  <c r="B2181" i="4"/>
  <c r="C2181" i="4"/>
  <c r="D2181" i="4"/>
  <c r="E2181" i="4"/>
  <c r="B2182" i="4"/>
  <c r="C2182" i="4"/>
  <c r="D2182" i="4"/>
  <c r="E2182" i="4"/>
  <c r="B2183" i="4"/>
  <c r="C2183" i="4"/>
  <c r="D2183" i="4"/>
  <c r="E2183" i="4"/>
  <c r="B2184" i="4"/>
  <c r="C2184" i="4"/>
  <c r="D2184" i="4"/>
  <c r="E2184" i="4"/>
  <c r="B2185" i="4"/>
  <c r="C2185" i="4"/>
  <c r="D2185" i="4"/>
  <c r="E2185" i="4"/>
  <c r="B2186" i="4"/>
  <c r="C2186" i="4"/>
  <c r="D2186" i="4"/>
  <c r="E2186" i="4"/>
  <c r="B2187" i="4"/>
  <c r="C2187" i="4"/>
  <c r="D2187" i="4"/>
  <c r="E2187" i="4"/>
  <c r="B2188" i="4"/>
  <c r="C2188" i="4"/>
  <c r="D2188" i="4"/>
  <c r="E2188" i="4"/>
  <c r="B2189" i="4"/>
  <c r="C2189" i="4"/>
  <c r="D2189" i="4"/>
  <c r="E2189" i="4"/>
  <c r="B2190" i="4"/>
  <c r="C2190" i="4"/>
  <c r="D2190" i="4"/>
  <c r="E2190" i="4"/>
  <c r="B2191" i="4"/>
  <c r="C2191" i="4"/>
  <c r="D2191" i="4"/>
  <c r="E2191" i="4"/>
  <c r="B2192" i="4"/>
  <c r="C2192" i="4"/>
  <c r="D2192" i="4"/>
  <c r="E2192" i="4"/>
  <c r="B2193" i="4"/>
  <c r="C2193" i="4"/>
  <c r="D2193" i="4"/>
  <c r="E2193" i="4"/>
  <c r="B2194" i="4"/>
  <c r="C2194" i="4"/>
  <c r="D2194" i="4"/>
  <c r="E2194" i="4"/>
  <c r="B2195" i="4"/>
  <c r="C2195" i="4"/>
  <c r="D2195" i="4"/>
  <c r="E2195" i="4"/>
  <c r="B2196" i="4"/>
  <c r="C2196" i="4"/>
  <c r="D2196" i="4"/>
  <c r="E2196" i="4"/>
  <c r="B2197" i="4"/>
  <c r="C2197" i="4"/>
  <c r="D2197" i="4"/>
  <c r="E2197" i="4"/>
  <c r="B2198" i="4"/>
  <c r="C2198" i="4"/>
  <c r="D2198" i="4"/>
  <c r="E2198" i="4"/>
  <c r="B2199" i="4"/>
  <c r="C2199" i="4"/>
  <c r="D2199" i="4"/>
  <c r="E2199" i="4"/>
  <c r="B2200" i="4"/>
  <c r="C2200" i="4"/>
  <c r="D2200" i="4"/>
  <c r="E2200" i="4"/>
  <c r="B2201" i="4"/>
  <c r="C2201" i="4"/>
  <c r="D2201" i="4"/>
  <c r="E2201" i="4"/>
  <c r="B2202" i="4"/>
  <c r="C2202" i="4"/>
  <c r="D2202" i="4"/>
  <c r="E2202" i="4"/>
  <c r="B2203" i="4"/>
  <c r="C2203" i="4"/>
  <c r="D2203" i="4"/>
  <c r="E2203" i="4"/>
  <c r="B2204" i="4"/>
  <c r="C2204" i="4"/>
  <c r="D2204" i="4"/>
  <c r="E2204" i="4"/>
  <c r="B2205" i="4"/>
  <c r="C2205" i="4"/>
  <c r="D2205" i="4"/>
  <c r="E2205" i="4"/>
  <c r="B2206" i="4"/>
  <c r="C2206" i="4"/>
  <c r="D2206" i="4"/>
  <c r="E2206" i="4"/>
  <c r="B2207" i="4"/>
  <c r="C2207" i="4"/>
  <c r="D2207" i="4"/>
  <c r="E2207" i="4"/>
  <c r="B2208" i="4"/>
  <c r="C2208" i="4"/>
  <c r="D2208" i="4"/>
  <c r="E2208" i="4"/>
  <c r="B2209" i="4"/>
  <c r="C2209" i="4"/>
  <c r="D2209" i="4"/>
  <c r="E2209" i="4"/>
  <c r="B2210" i="4"/>
  <c r="C2210" i="4"/>
  <c r="D2210" i="4"/>
  <c r="E2210" i="4"/>
  <c r="B2211" i="4"/>
  <c r="C2211" i="4"/>
  <c r="D2211" i="4"/>
  <c r="E2211" i="4"/>
  <c r="B2212" i="4"/>
  <c r="C2212" i="4"/>
  <c r="D2212" i="4"/>
  <c r="E2212" i="4"/>
  <c r="B2213" i="4"/>
  <c r="C2213" i="4"/>
  <c r="D2213" i="4"/>
  <c r="E2213" i="4"/>
  <c r="B2214" i="4"/>
  <c r="C2214" i="4"/>
  <c r="D2214" i="4"/>
  <c r="E2214" i="4"/>
  <c r="B2215" i="4"/>
  <c r="C2215" i="4"/>
  <c r="D2215" i="4"/>
  <c r="E2215" i="4"/>
  <c r="B2216" i="4"/>
  <c r="C2216" i="4"/>
  <c r="D2216" i="4"/>
  <c r="E2216" i="4"/>
  <c r="B2217" i="4"/>
  <c r="C2217" i="4"/>
  <c r="D2217" i="4"/>
  <c r="E2217" i="4"/>
  <c r="B2218" i="4"/>
  <c r="C2218" i="4"/>
  <c r="D2218" i="4"/>
  <c r="E2218" i="4"/>
  <c r="B2219" i="4"/>
  <c r="C2219" i="4"/>
  <c r="D2219" i="4"/>
  <c r="E2219" i="4"/>
  <c r="B2220" i="4"/>
  <c r="C2220" i="4"/>
  <c r="D2220" i="4"/>
  <c r="E2220" i="4"/>
  <c r="B2221" i="4"/>
  <c r="C2221" i="4"/>
  <c r="D2221" i="4"/>
  <c r="E2221" i="4"/>
  <c r="B2222" i="4"/>
  <c r="C2222" i="4"/>
  <c r="D2222" i="4"/>
  <c r="E2222" i="4"/>
  <c r="B2223" i="4"/>
  <c r="C2223" i="4"/>
  <c r="D2223" i="4"/>
  <c r="E2223" i="4"/>
  <c r="B2224" i="4"/>
  <c r="C2224" i="4"/>
  <c r="D2224" i="4"/>
  <c r="E2224" i="4"/>
  <c r="B2225" i="4"/>
  <c r="C2225" i="4"/>
  <c r="D2225" i="4"/>
  <c r="E2225" i="4"/>
  <c r="B2226" i="4"/>
  <c r="C2226" i="4"/>
  <c r="D2226" i="4"/>
  <c r="E2226" i="4"/>
  <c r="B2227" i="4"/>
  <c r="C2227" i="4"/>
  <c r="D2227" i="4"/>
  <c r="E2227" i="4"/>
  <c r="B2228" i="4"/>
  <c r="C2228" i="4"/>
  <c r="D2228" i="4"/>
  <c r="E2228" i="4"/>
  <c r="B2229" i="4"/>
  <c r="C2229" i="4"/>
  <c r="D2229" i="4"/>
  <c r="E2229" i="4"/>
  <c r="B2230" i="4"/>
  <c r="C2230" i="4"/>
  <c r="D2230" i="4"/>
  <c r="E2230" i="4"/>
  <c r="B2231" i="4"/>
  <c r="C2231" i="4"/>
  <c r="D2231" i="4"/>
  <c r="E2231" i="4"/>
  <c r="B2232" i="4"/>
  <c r="C2232" i="4"/>
  <c r="D2232" i="4"/>
  <c r="E2232" i="4"/>
  <c r="B2233" i="4"/>
  <c r="C2233" i="4"/>
  <c r="D2233" i="4"/>
  <c r="E2233" i="4"/>
  <c r="B2234" i="4"/>
  <c r="C2234" i="4"/>
  <c r="D2234" i="4"/>
  <c r="E2234" i="4"/>
  <c r="B2235" i="4"/>
  <c r="C2235" i="4"/>
  <c r="D2235" i="4"/>
  <c r="E2235" i="4"/>
  <c r="B2236" i="4"/>
  <c r="C2236" i="4"/>
  <c r="D2236" i="4"/>
  <c r="E2236" i="4"/>
  <c r="B2237" i="4"/>
  <c r="C2237" i="4"/>
  <c r="D2237" i="4"/>
  <c r="E2237" i="4"/>
  <c r="B2238" i="4"/>
  <c r="C2238" i="4"/>
  <c r="D2238" i="4"/>
  <c r="E2238" i="4"/>
  <c r="B2239" i="4"/>
  <c r="C2239" i="4"/>
  <c r="D2239" i="4"/>
  <c r="E2239" i="4"/>
  <c r="B2240" i="4"/>
  <c r="C2240" i="4"/>
  <c r="D2240" i="4"/>
  <c r="E2240" i="4"/>
  <c r="B2241" i="4"/>
  <c r="C2241" i="4"/>
  <c r="D2241" i="4"/>
  <c r="E2241" i="4"/>
  <c r="B2242" i="4"/>
  <c r="C2242" i="4"/>
  <c r="D2242" i="4"/>
  <c r="E2242" i="4"/>
  <c r="B2243" i="4"/>
  <c r="C2243" i="4"/>
  <c r="D2243" i="4"/>
  <c r="E2243" i="4"/>
  <c r="B2244" i="4"/>
  <c r="C2244" i="4"/>
  <c r="D2244" i="4"/>
  <c r="E2244" i="4"/>
  <c r="B2245" i="4"/>
  <c r="C2245" i="4"/>
  <c r="D2245" i="4"/>
  <c r="E2245" i="4"/>
  <c r="B2246" i="4"/>
  <c r="C2246" i="4"/>
  <c r="D2246" i="4"/>
  <c r="E2246" i="4"/>
  <c r="B2247" i="4"/>
  <c r="C2247" i="4"/>
  <c r="D2247" i="4"/>
  <c r="E2247" i="4"/>
  <c r="B2248" i="4"/>
  <c r="C2248" i="4"/>
  <c r="D2248" i="4"/>
  <c r="E2248" i="4"/>
  <c r="B2249" i="4"/>
  <c r="C2249" i="4"/>
  <c r="D2249" i="4"/>
  <c r="E2249" i="4"/>
  <c r="B2250" i="4"/>
  <c r="C2250" i="4"/>
  <c r="D2250" i="4"/>
  <c r="E2250" i="4"/>
  <c r="B2251" i="4"/>
  <c r="C2251" i="4"/>
  <c r="D2251" i="4"/>
  <c r="E2251" i="4"/>
  <c r="B2252" i="4"/>
  <c r="C2252" i="4"/>
  <c r="D2252" i="4"/>
  <c r="E2252" i="4"/>
  <c r="B2253" i="4"/>
  <c r="C2253" i="4"/>
  <c r="D2253" i="4"/>
  <c r="E2253" i="4"/>
  <c r="B2254" i="4"/>
  <c r="C2254" i="4"/>
  <c r="D2254" i="4"/>
  <c r="E2254" i="4"/>
  <c r="B2255" i="4"/>
  <c r="C2255" i="4"/>
  <c r="D2255" i="4"/>
  <c r="E2255" i="4"/>
  <c r="B2256" i="4"/>
  <c r="C2256" i="4"/>
  <c r="D2256" i="4"/>
  <c r="E2256" i="4"/>
  <c r="B2257" i="4"/>
  <c r="C2257" i="4"/>
  <c r="D2257" i="4"/>
  <c r="E2257" i="4"/>
  <c r="B2258" i="4"/>
  <c r="C2258" i="4"/>
  <c r="D2258" i="4"/>
  <c r="E2258" i="4"/>
  <c r="B2259" i="4"/>
  <c r="C2259" i="4"/>
  <c r="D2259" i="4"/>
  <c r="E2259" i="4"/>
  <c r="B2260" i="4"/>
  <c r="C2260" i="4"/>
  <c r="D2260" i="4"/>
  <c r="E2260" i="4"/>
  <c r="B2261" i="4"/>
  <c r="C2261" i="4"/>
  <c r="D2261" i="4"/>
  <c r="E2261" i="4"/>
  <c r="B2262" i="4"/>
  <c r="C2262" i="4"/>
  <c r="D2262" i="4"/>
  <c r="E2262" i="4"/>
  <c r="B2263" i="4"/>
  <c r="C2263" i="4"/>
  <c r="D2263" i="4"/>
  <c r="E2263" i="4"/>
  <c r="B2264" i="4"/>
  <c r="C2264" i="4"/>
  <c r="D2264" i="4"/>
  <c r="E2264" i="4"/>
  <c r="B2265" i="4"/>
  <c r="C2265" i="4"/>
  <c r="D2265" i="4"/>
  <c r="E2265" i="4"/>
  <c r="B2266" i="4"/>
  <c r="C2266" i="4"/>
  <c r="D2266" i="4"/>
  <c r="E2266" i="4"/>
  <c r="B2267" i="4"/>
  <c r="C2267" i="4"/>
  <c r="D2267" i="4"/>
  <c r="E2267" i="4"/>
  <c r="B2268" i="4"/>
  <c r="C2268" i="4"/>
  <c r="D2268" i="4"/>
  <c r="E2268" i="4"/>
  <c r="B2269" i="4"/>
  <c r="C2269" i="4"/>
  <c r="D2269" i="4"/>
  <c r="E2269" i="4"/>
  <c r="B2270" i="4"/>
  <c r="C2270" i="4"/>
  <c r="D2270" i="4"/>
  <c r="E2270" i="4"/>
  <c r="B2271" i="4"/>
  <c r="C2271" i="4"/>
  <c r="D2271" i="4"/>
  <c r="E2271" i="4"/>
  <c r="B2272" i="4"/>
  <c r="C2272" i="4"/>
  <c r="D2272" i="4"/>
  <c r="E2272" i="4"/>
  <c r="B2273" i="4"/>
  <c r="C2273" i="4"/>
  <c r="D2273" i="4"/>
  <c r="E2273" i="4"/>
  <c r="B2274" i="4"/>
  <c r="C2274" i="4"/>
  <c r="D2274" i="4"/>
  <c r="E2274" i="4"/>
  <c r="B2275" i="4"/>
  <c r="C2275" i="4"/>
  <c r="D2275" i="4"/>
  <c r="E2275" i="4"/>
  <c r="B2276" i="4"/>
  <c r="C2276" i="4"/>
  <c r="D2276" i="4"/>
  <c r="E2276" i="4"/>
  <c r="B2277" i="4"/>
  <c r="C2277" i="4"/>
  <c r="D2277" i="4"/>
  <c r="E2277" i="4"/>
  <c r="B2278" i="4"/>
  <c r="C2278" i="4"/>
  <c r="D2278" i="4"/>
  <c r="E2278" i="4"/>
  <c r="B2279" i="4"/>
  <c r="C2279" i="4"/>
  <c r="D2279" i="4"/>
  <c r="E2279" i="4"/>
  <c r="B2280" i="4"/>
  <c r="C2280" i="4"/>
  <c r="D2280" i="4"/>
  <c r="E2280" i="4"/>
  <c r="B2281" i="4"/>
  <c r="C2281" i="4"/>
  <c r="D2281" i="4"/>
  <c r="E2281" i="4"/>
  <c r="B2282" i="4"/>
  <c r="C2282" i="4"/>
  <c r="D2282" i="4"/>
  <c r="E2282" i="4"/>
  <c r="B2283" i="4"/>
  <c r="C2283" i="4"/>
  <c r="D2283" i="4"/>
  <c r="E2283" i="4"/>
  <c r="B2284" i="4"/>
  <c r="C2284" i="4"/>
  <c r="D2284" i="4"/>
  <c r="E2284" i="4"/>
  <c r="B2285" i="4"/>
  <c r="C2285" i="4"/>
  <c r="D2285" i="4"/>
  <c r="E2285" i="4"/>
  <c r="B2286" i="4"/>
  <c r="C2286" i="4"/>
  <c r="D2286" i="4"/>
  <c r="E2286" i="4"/>
  <c r="B2287" i="4"/>
  <c r="C2287" i="4"/>
  <c r="D2287" i="4"/>
  <c r="E2287" i="4"/>
  <c r="B2288" i="4"/>
  <c r="C2288" i="4"/>
  <c r="D2288" i="4"/>
  <c r="E2288" i="4"/>
  <c r="B2289" i="4"/>
  <c r="C2289" i="4"/>
  <c r="D2289" i="4"/>
  <c r="E2289" i="4"/>
  <c r="B2290" i="4"/>
  <c r="C2290" i="4"/>
  <c r="D2290" i="4"/>
  <c r="E2290" i="4"/>
  <c r="B2291" i="4"/>
  <c r="C2291" i="4"/>
  <c r="D2291" i="4"/>
  <c r="E2291" i="4"/>
  <c r="B2292" i="4"/>
  <c r="C2292" i="4"/>
  <c r="D2292" i="4"/>
  <c r="E2292" i="4"/>
  <c r="B2293" i="4"/>
  <c r="C2293" i="4"/>
  <c r="D2293" i="4"/>
  <c r="E2293" i="4"/>
  <c r="B2294" i="4"/>
  <c r="C2294" i="4"/>
  <c r="D2294" i="4"/>
  <c r="E2294" i="4"/>
  <c r="B2295" i="4"/>
  <c r="C2295" i="4"/>
  <c r="D2295" i="4"/>
  <c r="E2295" i="4"/>
  <c r="B2296" i="4"/>
  <c r="C2296" i="4"/>
  <c r="D2296" i="4"/>
  <c r="E2296" i="4"/>
  <c r="B2297" i="4"/>
  <c r="C2297" i="4"/>
  <c r="D2297" i="4"/>
  <c r="E2297" i="4"/>
  <c r="B2298" i="4"/>
  <c r="C2298" i="4"/>
  <c r="D2298" i="4"/>
  <c r="E2298" i="4"/>
  <c r="B2299" i="4"/>
  <c r="C2299" i="4"/>
  <c r="D2299" i="4"/>
  <c r="E2299" i="4"/>
  <c r="B2300" i="4"/>
  <c r="C2300" i="4"/>
  <c r="D2300" i="4"/>
  <c r="E2300" i="4"/>
  <c r="B2301" i="4"/>
  <c r="C2301" i="4"/>
  <c r="D2301" i="4"/>
  <c r="E2301" i="4"/>
  <c r="B2302" i="4"/>
  <c r="C2302" i="4"/>
  <c r="D2302" i="4"/>
  <c r="E2302" i="4"/>
  <c r="B2303" i="4"/>
  <c r="C2303" i="4"/>
  <c r="D2303" i="4"/>
  <c r="E2303" i="4"/>
  <c r="B2304" i="4"/>
  <c r="C2304" i="4"/>
  <c r="D2304" i="4"/>
  <c r="E2304" i="4"/>
  <c r="B2305" i="4"/>
  <c r="C2305" i="4"/>
  <c r="D2305" i="4"/>
  <c r="E2305" i="4"/>
  <c r="B2306" i="4"/>
  <c r="C2306" i="4"/>
  <c r="D2306" i="4"/>
  <c r="E2306" i="4"/>
  <c r="B2307" i="4"/>
  <c r="C2307" i="4"/>
  <c r="D2307" i="4"/>
  <c r="E2307" i="4"/>
  <c r="B2308" i="4"/>
  <c r="C2308" i="4"/>
  <c r="D2308" i="4"/>
  <c r="E2308" i="4"/>
  <c r="B2309" i="4"/>
  <c r="C2309" i="4"/>
  <c r="D2309" i="4"/>
  <c r="E2309" i="4"/>
  <c r="B2310" i="4"/>
  <c r="C2310" i="4"/>
  <c r="D2310" i="4"/>
  <c r="E2310" i="4"/>
  <c r="B2311" i="4"/>
  <c r="C2311" i="4"/>
  <c r="D2311" i="4"/>
  <c r="E2311" i="4"/>
  <c r="B2312" i="4"/>
  <c r="C2312" i="4"/>
  <c r="D2312" i="4"/>
  <c r="E2312" i="4"/>
  <c r="B2313" i="4"/>
  <c r="C2313" i="4"/>
  <c r="D2313" i="4"/>
  <c r="E2313" i="4"/>
  <c r="B2314" i="4"/>
  <c r="C2314" i="4"/>
  <c r="D2314" i="4"/>
  <c r="E2314" i="4"/>
  <c r="B2315" i="4"/>
  <c r="C2315" i="4"/>
  <c r="D2315" i="4"/>
  <c r="E2315" i="4"/>
  <c r="B2316" i="4"/>
  <c r="C2316" i="4"/>
  <c r="D2316" i="4"/>
  <c r="E2316" i="4"/>
  <c r="B2317" i="4"/>
  <c r="C2317" i="4"/>
  <c r="D2317" i="4"/>
  <c r="E2317" i="4"/>
  <c r="B2318" i="4"/>
  <c r="C2318" i="4"/>
  <c r="D2318" i="4"/>
  <c r="E2318" i="4"/>
  <c r="B2319" i="4"/>
  <c r="C2319" i="4"/>
  <c r="D2319" i="4"/>
  <c r="E2319" i="4"/>
  <c r="B2320" i="4"/>
  <c r="C2320" i="4"/>
  <c r="D2320" i="4"/>
  <c r="E2320" i="4"/>
  <c r="B2321" i="4"/>
  <c r="C2321" i="4"/>
  <c r="D2321" i="4"/>
  <c r="E2321" i="4"/>
  <c r="B2322" i="4"/>
  <c r="C2322" i="4"/>
  <c r="D2322" i="4"/>
  <c r="E2322" i="4"/>
  <c r="B2323" i="4"/>
  <c r="C2323" i="4"/>
  <c r="D2323" i="4"/>
  <c r="E2323" i="4"/>
  <c r="B2324" i="4"/>
  <c r="C2324" i="4"/>
  <c r="D2324" i="4"/>
  <c r="E2324" i="4"/>
  <c r="B2325" i="4"/>
  <c r="C2325" i="4"/>
  <c r="D2325" i="4"/>
  <c r="E2325" i="4"/>
  <c r="B2326" i="4"/>
  <c r="C2326" i="4"/>
  <c r="D2326" i="4"/>
  <c r="E2326" i="4"/>
  <c r="B2327" i="4"/>
  <c r="C2327" i="4"/>
  <c r="D2327" i="4"/>
  <c r="E2327" i="4"/>
  <c r="B2328" i="4"/>
  <c r="C2328" i="4"/>
  <c r="D2328" i="4"/>
  <c r="E2328" i="4"/>
  <c r="B2329" i="4"/>
  <c r="C2329" i="4"/>
  <c r="D2329" i="4"/>
  <c r="E2329" i="4"/>
  <c r="B2330" i="4"/>
  <c r="C2330" i="4"/>
  <c r="D2330" i="4"/>
  <c r="E2330" i="4"/>
  <c r="B2331" i="4"/>
  <c r="C2331" i="4"/>
  <c r="D2331" i="4"/>
  <c r="E2331" i="4"/>
  <c r="B2332" i="4"/>
  <c r="C2332" i="4"/>
  <c r="D2332" i="4"/>
  <c r="E2332" i="4"/>
  <c r="B2333" i="4"/>
  <c r="C2333" i="4"/>
  <c r="D2333" i="4"/>
  <c r="E2333" i="4"/>
  <c r="B2334" i="4"/>
  <c r="C2334" i="4"/>
  <c r="D2334" i="4"/>
  <c r="E2334" i="4"/>
  <c r="B2335" i="4"/>
  <c r="C2335" i="4"/>
  <c r="D2335" i="4"/>
  <c r="E2335" i="4"/>
  <c r="B2336" i="4"/>
  <c r="C2336" i="4"/>
  <c r="D2336" i="4"/>
  <c r="E2336" i="4"/>
  <c r="B2337" i="4"/>
  <c r="C2337" i="4"/>
  <c r="D2337" i="4"/>
  <c r="E2337" i="4"/>
  <c r="B2338" i="4"/>
  <c r="C2338" i="4"/>
  <c r="D2338" i="4"/>
  <c r="E2338" i="4"/>
  <c r="B2339" i="4"/>
  <c r="C2339" i="4"/>
  <c r="D2339" i="4"/>
  <c r="E2339" i="4"/>
  <c r="B2340" i="4"/>
  <c r="C2340" i="4"/>
  <c r="D2340" i="4"/>
  <c r="E2340" i="4"/>
  <c r="B2341" i="4"/>
  <c r="C2341" i="4"/>
  <c r="D2341" i="4"/>
  <c r="E2341" i="4"/>
  <c r="B2342" i="4"/>
  <c r="C2342" i="4"/>
  <c r="D2342" i="4"/>
  <c r="E2342" i="4"/>
  <c r="B2343" i="4"/>
  <c r="C2343" i="4"/>
  <c r="D2343" i="4"/>
  <c r="E2343" i="4"/>
  <c r="B2344" i="4"/>
  <c r="C2344" i="4"/>
  <c r="D2344" i="4"/>
  <c r="E2344" i="4"/>
  <c r="B2345" i="4"/>
  <c r="C2345" i="4"/>
  <c r="D2345" i="4"/>
  <c r="E2345" i="4"/>
  <c r="B2346" i="4"/>
  <c r="C2346" i="4"/>
  <c r="D2346" i="4"/>
  <c r="E2346" i="4"/>
  <c r="B2347" i="4"/>
  <c r="C2347" i="4"/>
  <c r="D2347" i="4"/>
  <c r="E2347" i="4"/>
  <c r="B2348" i="4"/>
  <c r="C2348" i="4"/>
  <c r="D2348" i="4"/>
  <c r="E2348" i="4"/>
  <c r="B2349" i="4"/>
  <c r="C2349" i="4"/>
  <c r="D2349" i="4"/>
  <c r="E2349" i="4"/>
  <c r="B2350" i="4"/>
  <c r="C2350" i="4"/>
  <c r="D2350" i="4"/>
  <c r="E2350" i="4"/>
  <c r="B2351" i="4"/>
  <c r="C2351" i="4"/>
  <c r="D2351" i="4"/>
  <c r="E2351" i="4"/>
  <c r="B2352" i="4"/>
  <c r="C2352" i="4"/>
  <c r="D2352" i="4"/>
  <c r="E2352" i="4"/>
  <c r="B2353" i="4"/>
  <c r="C2353" i="4"/>
  <c r="D2353" i="4"/>
  <c r="E2353" i="4"/>
  <c r="B2354" i="4"/>
  <c r="C2354" i="4"/>
  <c r="D2354" i="4"/>
  <c r="E2354" i="4"/>
  <c r="B2355" i="4"/>
  <c r="C2355" i="4"/>
  <c r="D2355" i="4"/>
  <c r="E2355" i="4"/>
  <c r="B2356" i="4"/>
  <c r="C2356" i="4"/>
  <c r="D2356" i="4"/>
  <c r="E2356" i="4"/>
  <c r="B2357" i="4"/>
  <c r="C2357" i="4"/>
  <c r="D2357" i="4"/>
  <c r="E2357" i="4"/>
  <c r="B2358" i="4"/>
  <c r="C2358" i="4"/>
  <c r="D2358" i="4"/>
  <c r="E2358" i="4"/>
  <c r="B2359" i="4"/>
  <c r="C2359" i="4"/>
  <c r="D2359" i="4"/>
  <c r="E2359" i="4"/>
  <c r="B2360" i="4"/>
  <c r="C2360" i="4"/>
  <c r="D2360" i="4"/>
  <c r="E2360" i="4"/>
  <c r="B2361" i="4"/>
  <c r="C2361" i="4"/>
  <c r="D2361" i="4"/>
  <c r="E2361" i="4"/>
  <c r="B2362" i="4"/>
  <c r="C2362" i="4"/>
  <c r="D2362" i="4"/>
  <c r="E2362" i="4"/>
  <c r="B2363" i="4"/>
  <c r="C2363" i="4"/>
  <c r="D2363" i="4"/>
  <c r="E2363" i="4"/>
  <c r="B2364" i="4"/>
  <c r="C2364" i="4"/>
  <c r="D2364" i="4"/>
  <c r="E2364" i="4"/>
  <c r="B2365" i="4"/>
  <c r="C2365" i="4"/>
  <c r="D2365" i="4"/>
  <c r="E2365" i="4"/>
  <c r="B2366" i="4"/>
  <c r="C2366" i="4"/>
  <c r="D2366" i="4"/>
  <c r="E2366" i="4"/>
  <c r="B2367" i="4"/>
  <c r="C2367" i="4"/>
  <c r="D2367" i="4"/>
  <c r="E2367" i="4"/>
  <c r="B2368" i="4"/>
  <c r="C2368" i="4"/>
  <c r="D2368" i="4"/>
  <c r="E2368" i="4"/>
  <c r="B2369" i="4"/>
  <c r="C2369" i="4"/>
  <c r="D2369" i="4"/>
  <c r="E2369" i="4"/>
  <c r="B2370" i="4"/>
  <c r="C2370" i="4"/>
  <c r="D2370" i="4"/>
  <c r="E2370" i="4"/>
  <c r="B2371" i="4"/>
  <c r="C2371" i="4"/>
  <c r="D2371" i="4"/>
  <c r="E2371" i="4"/>
  <c r="B2372" i="4"/>
  <c r="C2372" i="4"/>
  <c r="D2372" i="4"/>
  <c r="E2372" i="4"/>
  <c r="B2373" i="4"/>
  <c r="C2373" i="4"/>
  <c r="D2373" i="4"/>
  <c r="E2373" i="4"/>
  <c r="B2374" i="4"/>
  <c r="C2374" i="4"/>
  <c r="D2374" i="4"/>
  <c r="E2374" i="4"/>
  <c r="B2375" i="4"/>
  <c r="C2375" i="4"/>
  <c r="D2375" i="4"/>
  <c r="E2375" i="4"/>
  <c r="B2376" i="4"/>
  <c r="C2376" i="4"/>
  <c r="D2376" i="4"/>
  <c r="E2376" i="4"/>
  <c r="B2377" i="4"/>
  <c r="C2377" i="4"/>
  <c r="D2377" i="4"/>
  <c r="E2377" i="4"/>
  <c r="B2378" i="4"/>
  <c r="C2378" i="4"/>
  <c r="D2378" i="4"/>
  <c r="E2378" i="4"/>
  <c r="B2379" i="4"/>
  <c r="C2379" i="4"/>
  <c r="D2379" i="4"/>
  <c r="E2379" i="4"/>
  <c r="B2380" i="4"/>
  <c r="C2380" i="4"/>
  <c r="D2380" i="4"/>
  <c r="E2380" i="4"/>
  <c r="B2381" i="4"/>
  <c r="C2381" i="4"/>
  <c r="D2381" i="4"/>
  <c r="E2381" i="4"/>
  <c r="B2382" i="4"/>
  <c r="C2382" i="4"/>
  <c r="D2382" i="4"/>
  <c r="E2382" i="4"/>
  <c r="B2383" i="4"/>
  <c r="C2383" i="4"/>
  <c r="D2383" i="4"/>
  <c r="E2383" i="4"/>
  <c r="B2384" i="4"/>
  <c r="C2384" i="4"/>
  <c r="D2384" i="4"/>
  <c r="E2384" i="4"/>
  <c r="B2385" i="4"/>
  <c r="C2385" i="4"/>
  <c r="D2385" i="4"/>
  <c r="E2385" i="4"/>
  <c r="B2386" i="4"/>
  <c r="C2386" i="4"/>
  <c r="D2386" i="4"/>
  <c r="E2386" i="4"/>
  <c r="B2387" i="4"/>
  <c r="C2387" i="4"/>
  <c r="D2387" i="4"/>
  <c r="E2387" i="4"/>
  <c r="B2388" i="4"/>
  <c r="C2388" i="4"/>
  <c r="D2388" i="4"/>
  <c r="E2388" i="4"/>
  <c r="B2389" i="4"/>
  <c r="C2389" i="4"/>
  <c r="D2389" i="4"/>
  <c r="E2389" i="4"/>
  <c r="B2390" i="4"/>
  <c r="C2390" i="4"/>
  <c r="D2390" i="4"/>
  <c r="E2390" i="4"/>
  <c r="B2391" i="4"/>
  <c r="C2391" i="4"/>
  <c r="D2391" i="4"/>
  <c r="E2391" i="4"/>
  <c r="B2392" i="4"/>
  <c r="C2392" i="4"/>
  <c r="D2392" i="4"/>
  <c r="E2392" i="4"/>
  <c r="B2393" i="4"/>
  <c r="C2393" i="4"/>
  <c r="D2393" i="4"/>
  <c r="E2393" i="4"/>
  <c r="B2394" i="4"/>
  <c r="C2394" i="4"/>
  <c r="D2394" i="4"/>
  <c r="E2394" i="4"/>
  <c r="B2395" i="4"/>
  <c r="C2395" i="4"/>
  <c r="D2395" i="4"/>
  <c r="E2395" i="4"/>
  <c r="B2396" i="4"/>
  <c r="C2396" i="4"/>
  <c r="D2396" i="4"/>
  <c r="E2396" i="4"/>
  <c r="B2397" i="4"/>
  <c r="C2397" i="4"/>
  <c r="D2397" i="4"/>
  <c r="E2397" i="4"/>
  <c r="B2398" i="4"/>
  <c r="C2398" i="4"/>
  <c r="D2398" i="4"/>
  <c r="E2398" i="4"/>
  <c r="B2399" i="4"/>
  <c r="C2399" i="4"/>
  <c r="D2399" i="4"/>
  <c r="E2399" i="4"/>
  <c r="B2400" i="4"/>
  <c r="C2400" i="4"/>
  <c r="D2400" i="4"/>
  <c r="E2400" i="4"/>
  <c r="B2401" i="4"/>
  <c r="C2401" i="4"/>
  <c r="D2401" i="4"/>
  <c r="E2401" i="4"/>
  <c r="B2402" i="4"/>
  <c r="C2402" i="4"/>
  <c r="D2402" i="4"/>
  <c r="E2402" i="4"/>
  <c r="B2403" i="4"/>
  <c r="C2403" i="4"/>
  <c r="D2403" i="4"/>
  <c r="E2403" i="4"/>
  <c r="B2404" i="4"/>
  <c r="C2404" i="4"/>
  <c r="D2404" i="4"/>
  <c r="E2404" i="4"/>
  <c r="B2405" i="4"/>
  <c r="C2405" i="4"/>
  <c r="D2405" i="4"/>
  <c r="E2405" i="4"/>
  <c r="B2406" i="4"/>
  <c r="C2406" i="4"/>
  <c r="D2406" i="4"/>
  <c r="E2406" i="4"/>
  <c r="B2407" i="4"/>
  <c r="C2407" i="4"/>
  <c r="D2407" i="4"/>
  <c r="E2407" i="4"/>
  <c r="B2408" i="4"/>
  <c r="C2408" i="4"/>
  <c r="D2408" i="4"/>
  <c r="E2408" i="4"/>
  <c r="B2409" i="4"/>
  <c r="C2409" i="4"/>
  <c r="D2409" i="4"/>
  <c r="E2409" i="4"/>
  <c r="B2410" i="4"/>
  <c r="C2410" i="4"/>
  <c r="D2410" i="4"/>
  <c r="E2410" i="4"/>
  <c r="B2411" i="4"/>
  <c r="C2411" i="4"/>
  <c r="D2411" i="4"/>
  <c r="E2411" i="4"/>
  <c r="B2412" i="4"/>
  <c r="C2412" i="4"/>
  <c r="D2412" i="4"/>
  <c r="E2412" i="4"/>
  <c r="B2413" i="4"/>
  <c r="C2413" i="4"/>
  <c r="D2413" i="4"/>
  <c r="E2413" i="4"/>
  <c r="B2414" i="4"/>
  <c r="C2414" i="4"/>
  <c r="D2414" i="4"/>
  <c r="E2414" i="4"/>
  <c r="B2415" i="4"/>
  <c r="C2415" i="4"/>
  <c r="D2415" i="4"/>
  <c r="E2415" i="4"/>
  <c r="B2416" i="4"/>
  <c r="C2416" i="4"/>
  <c r="D2416" i="4"/>
  <c r="E2416" i="4"/>
  <c r="B2417" i="4"/>
  <c r="C2417" i="4"/>
  <c r="D2417" i="4"/>
  <c r="E2417" i="4"/>
  <c r="B2418" i="4"/>
  <c r="C2418" i="4"/>
  <c r="D2418" i="4"/>
  <c r="E2418" i="4"/>
  <c r="B2419" i="4"/>
  <c r="C2419" i="4"/>
  <c r="D2419" i="4"/>
  <c r="E2419" i="4"/>
  <c r="B2420" i="4"/>
  <c r="C2420" i="4"/>
  <c r="D2420" i="4"/>
  <c r="E2420" i="4"/>
  <c r="B2421" i="4"/>
  <c r="C2421" i="4"/>
  <c r="D2421" i="4"/>
  <c r="E2421" i="4"/>
  <c r="B2422" i="4"/>
  <c r="C2422" i="4"/>
  <c r="D2422" i="4"/>
  <c r="E2422" i="4"/>
  <c r="B2423" i="4"/>
  <c r="C2423" i="4"/>
  <c r="D2423" i="4"/>
  <c r="E2423" i="4"/>
  <c r="B2424" i="4"/>
  <c r="C2424" i="4"/>
  <c r="D2424" i="4"/>
  <c r="E2424" i="4"/>
  <c r="B2425" i="4"/>
  <c r="C2425" i="4"/>
  <c r="D2425" i="4"/>
  <c r="E2425" i="4"/>
  <c r="B2426" i="4"/>
  <c r="C2426" i="4"/>
  <c r="D2426" i="4"/>
  <c r="E2426" i="4"/>
  <c r="B2427" i="4"/>
  <c r="C2427" i="4"/>
  <c r="D2427" i="4"/>
  <c r="E2427" i="4"/>
  <c r="B2428" i="4"/>
  <c r="C2428" i="4"/>
  <c r="D2428" i="4"/>
  <c r="E2428" i="4"/>
  <c r="B2429" i="4"/>
  <c r="C2429" i="4"/>
  <c r="D2429" i="4"/>
  <c r="E2429" i="4"/>
  <c r="B2430" i="4"/>
  <c r="C2430" i="4"/>
  <c r="D2430" i="4"/>
  <c r="E2430" i="4"/>
  <c r="B2431" i="4"/>
  <c r="C2431" i="4"/>
  <c r="D2431" i="4"/>
  <c r="E2431" i="4"/>
  <c r="B2432" i="4"/>
  <c r="C2432" i="4"/>
  <c r="D2432" i="4"/>
  <c r="E2432" i="4"/>
  <c r="B2433" i="4"/>
  <c r="C2433" i="4"/>
  <c r="D2433" i="4"/>
  <c r="E2433" i="4"/>
  <c r="B2434" i="4"/>
  <c r="C2434" i="4"/>
  <c r="D2434" i="4"/>
  <c r="E2434" i="4"/>
  <c r="B2435" i="4"/>
  <c r="C2435" i="4"/>
  <c r="D2435" i="4"/>
  <c r="E2435" i="4"/>
  <c r="B2436" i="4"/>
  <c r="C2436" i="4"/>
  <c r="D2436" i="4"/>
  <c r="E2436" i="4"/>
  <c r="B2437" i="4"/>
  <c r="C2437" i="4"/>
  <c r="D2437" i="4"/>
  <c r="E2437" i="4"/>
  <c r="B2438" i="4"/>
  <c r="C2438" i="4"/>
  <c r="D2438" i="4"/>
  <c r="E2438" i="4"/>
  <c r="B2439" i="4"/>
  <c r="C2439" i="4"/>
  <c r="D2439" i="4"/>
  <c r="E2439" i="4"/>
  <c r="B2440" i="4"/>
  <c r="C2440" i="4"/>
  <c r="D2440" i="4"/>
  <c r="E2440" i="4"/>
  <c r="B2441" i="4"/>
  <c r="C2441" i="4"/>
  <c r="D2441" i="4"/>
  <c r="E2441" i="4"/>
  <c r="B2442" i="4"/>
  <c r="C2442" i="4"/>
  <c r="D2442" i="4"/>
  <c r="E2442" i="4"/>
  <c r="B2443" i="4"/>
  <c r="C2443" i="4"/>
  <c r="D2443" i="4"/>
  <c r="E2443" i="4"/>
  <c r="B2444" i="4"/>
  <c r="C2444" i="4"/>
  <c r="D2444" i="4"/>
  <c r="E2444" i="4"/>
  <c r="B2445" i="4"/>
  <c r="C2445" i="4"/>
  <c r="D2445" i="4"/>
  <c r="E2445" i="4"/>
  <c r="B2446" i="4"/>
  <c r="C2446" i="4"/>
  <c r="D2446" i="4"/>
  <c r="E2446" i="4"/>
  <c r="B2447" i="4"/>
  <c r="C2447" i="4"/>
  <c r="D2447" i="4"/>
  <c r="E2447" i="4"/>
  <c r="B2448" i="4"/>
  <c r="C2448" i="4"/>
  <c r="D2448" i="4"/>
  <c r="E2448" i="4"/>
  <c r="B2449" i="4"/>
  <c r="C2449" i="4"/>
  <c r="D2449" i="4"/>
  <c r="E2449" i="4"/>
  <c r="B2450" i="4"/>
  <c r="C2450" i="4"/>
  <c r="D2450" i="4"/>
  <c r="E2450" i="4"/>
  <c r="B2451" i="4"/>
  <c r="C2451" i="4"/>
  <c r="D2451" i="4"/>
  <c r="E2451" i="4"/>
  <c r="B2452" i="4"/>
  <c r="C2452" i="4"/>
  <c r="D2452" i="4"/>
  <c r="E2452" i="4"/>
  <c r="B2453" i="4"/>
  <c r="C2453" i="4"/>
  <c r="D2453" i="4"/>
  <c r="E2453" i="4"/>
  <c r="B2454" i="4"/>
  <c r="C2454" i="4"/>
  <c r="D2454" i="4"/>
  <c r="E2454" i="4"/>
  <c r="B2455" i="4"/>
  <c r="C2455" i="4"/>
  <c r="D2455" i="4"/>
  <c r="E2455" i="4"/>
  <c r="B2456" i="4"/>
  <c r="C2456" i="4"/>
  <c r="D2456" i="4"/>
  <c r="E2456" i="4"/>
  <c r="B2457" i="4"/>
  <c r="C2457" i="4"/>
  <c r="D2457" i="4"/>
  <c r="E2457" i="4"/>
  <c r="B2458" i="4"/>
  <c r="C2458" i="4"/>
  <c r="D2458" i="4"/>
  <c r="E2458" i="4"/>
  <c r="B2459" i="4"/>
  <c r="C2459" i="4"/>
  <c r="D2459" i="4"/>
  <c r="E2459" i="4"/>
  <c r="B2460" i="4"/>
  <c r="C2460" i="4"/>
  <c r="D2460" i="4"/>
  <c r="E2460" i="4"/>
  <c r="B2461" i="4"/>
  <c r="C2461" i="4"/>
  <c r="D2461" i="4"/>
  <c r="E2461" i="4"/>
  <c r="B2462" i="4"/>
  <c r="C2462" i="4"/>
  <c r="D2462" i="4"/>
  <c r="E2462" i="4"/>
  <c r="B2463" i="4"/>
  <c r="C2463" i="4"/>
  <c r="D2463" i="4"/>
  <c r="E2463" i="4"/>
  <c r="B2464" i="4"/>
  <c r="C2464" i="4"/>
  <c r="D2464" i="4"/>
  <c r="E2464" i="4"/>
  <c r="B2465" i="4"/>
  <c r="C2465" i="4"/>
  <c r="D2465" i="4"/>
  <c r="E2465" i="4"/>
  <c r="B2466" i="4"/>
  <c r="C2466" i="4"/>
  <c r="D2466" i="4"/>
  <c r="E2466" i="4"/>
  <c r="B2467" i="4"/>
  <c r="C2467" i="4"/>
  <c r="D2467" i="4"/>
  <c r="E2467" i="4"/>
  <c r="B2468" i="4"/>
  <c r="C2468" i="4"/>
  <c r="D2468" i="4"/>
  <c r="E2468" i="4"/>
  <c r="B2469" i="4"/>
  <c r="C2469" i="4"/>
  <c r="D2469" i="4"/>
  <c r="E2469" i="4"/>
  <c r="B2470" i="4"/>
  <c r="C2470" i="4"/>
  <c r="D2470" i="4"/>
  <c r="E2470" i="4"/>
  <c r="B2471" i="4"/>
  <c r="C2471" i="4"/>
  <c r="D2471" i="4"/>
  <c r="E2471" i="4"/>
  <c r="B2472" i="4"/>
  <c r="C2472" i="4"/>
  <c r="D2472" i="4"/>
  <c r="E2472" i="4"/>
  <c r="B2473" i="4"/>
  <c r="C2473" i="4"/>
  <c r="D2473" i="4"/>
  <c r="E2473" i="4"/>
  <c r="B2474" i="4"/>
  <c r="C2474" i="4"/>
  <c r="D2474" i="4"/>
  <c r="E2474" i="4"/>
  <c r="B2475" i="4"/>
  <c r="C2475" i="4"/>
  <c r="D2475" i="4"/>
  <c r="E2475" i="4"/>
  <c r="B2476" i="4"/>
  <c r="C2476" i="4"/>
  <c r="D2476" i="4"/>
  <c r="E2476" i="4"/>
  <c r="B2477" i="4"/>
  <c r="C2477" i="4"/>
  <c r="D2477" i="4"/>
  <c r="E2477" i="4"/>
  <c r="B2478" i="4"/>
  <c r="C2478" i="4"/>
  <c r="D2478" i="4"/>
  <c r="E2478" i="4"/>
  <c r="B2479" i="4"/>
  <c r="C2479" i="4"/>
  <c r="D2479" i="4"/>
  <c r="E2479" i="4"/>
  <c r="B2480" i="4"/>
  <c r="C2480" i="4"/>
  <c r="D2480" i="4"/>
  <c r="E2480" i="4"/>
  <c r="B2481" i="4"/>
  <c r="C2481" i="4"/>
  <c r="D2481" i="4"/>
  <c r="E2481" i="4"/>
  <c r="B2482" i="4"/>
  <c r="C2482" i="4"/>
  <c r="D2482" i="4"/>
  <c r="E2482" i="4"/>
  <c r="B2483" i="4"/>
  <c r="C2483" i="4"/>
  <c r="D2483" i="4"/>
  <c r="E2483" i="4"/>
  <c r="B2484" i="4"/>
  <c r="C2484" i="4"/>
  <c r="D2484" i="4"/>
  <c r="E2484" i="4"/>
  <c r="B2485" i="4"/>
  <c r="C2485" i="4"/>
  <c r="D2485" i="4"/>
  <c r="E2485" i="4"/>
  <c r="B2486" i="4"/>
  <c r="C2486" i="4"/>
  <c r="D2486" i="4"/>
  <c r="E2486" i="4"/>
  <c r="B2487" i="4"/>
  <c r="C2487" i="4"/>
  <c r="D2487" i="4"/>
  <c r="E2487" i="4"/>
  <c r="B2488" i="4"/>
  <c r="C2488" i="4"/>
  <c r="D2488" i="4"/>
  <c r="E2488" i="4"/>
  <c r="B2489" i="4"/>
  <c r="C2489" i="4"/>
  <c r="D2489" i="4"/>
  <c r="E2489" i="4"/>
  <c r="B2490" i="4"/>
  <c r="C2490" i="4"/>
  <c r="D2490" i="4"/>
  <c r="E2490" i="4"/>
  <c r="B2491" i="4"/>
  <c r="C2491" i="4"/>
  <c r="D2491" i="4"/>
  <c r="E2491" i="4"/>
  <c r="B2492" i="4"/>
  <c r="C2492" i="4"/>
  <c r="D2492" i="4"/>
  <c r="E2492" i="4"/>
  <c r="B2493" i="4"/>
  <c r="C2493" i="4"/>
  <c r="D2493" i="4"/>
  <c r="E2493" i="4"/>
  <c r="B2494" i="4"/>
  <c r="C2494" i="4"/>
  <c r="D2494" i="4"/>
  <c r="E2494" i="4"/>
  <c r="B2495" i="4"/>
  <c r="C2495" i="4"/>
  <c r="D2495" i="4"/>
  <c r="E2495" i="4"/>
  <c r="B2496" i="4"/>
  <c r="C2496" i="4"/>
  <c r="D2496" i="4"/>
  <c r="E2496" i="4"/>
  <c r="B2497" i="4"/>
  <c r="C2497" i="4"/>
  <c r="D2497" i="4"/>
  <c r="E2497" i="4"/>
  <c r="B2498" i="4"/>
  <c r="C2498" i="4"/>
  <c r="D2498" i="4"/>
  <c r="E2498" i="4"/>
  <c r="B2499" i="4"/>
  <c r="C2499" i="4"/>
  <c r="D2499" i="4"/>
  <c r="E2499" i="4"/>
  <c r="B2500" i="4"/>
  <c r="C2500" i="4"/>
  <c r="D2500" i="4"/>
  <c r="E2500" i="4"/>
  <c r="B2501" i="4"/>
  <c r="C2501" i="4"/>
  <c r="D2501" i="4"/>
  <c r="E2501" i="4"/>
  <c r="B2502" i="4"/>
  <c r="C2502" i="4"/>
  <c r="D2502" i="4"/>
  <c r="E2502" i="4"/>
  <c r="B2503" i="4"/>
  <c r="C2503" i="4"/>
  <c r="D2503" i="4"/>
  <c r="E2503" i="4"/>
  <c r="B2504" i="4"/>
  <c r="C2504" i="4"/>
  <c r="D2504" i="4"/>
  <c r="E2504" i="4"/>
  <c r="B2505" i="4"/>
  <c r="C2505" i="4"/>
  <c r="D2505" i="4"/>
  <c r="E2505" i="4"/>
  <c r="B2506" i="4"/>
  <c r="C2506" i="4"/>
  <c r="D2506" i="4"/>
  <c r="E2506" i="4"/>
  <c r="B2507" i="4"/>
  <c r="C2507" i="4"/>
  <c r="D2507" i="4"/>
  <c r="E2507" i="4"/>
  <c r="B2508" i="4"/>
  <c r="C2508" i="4"/>
  <c r="D2508" i="4"/>
  <c r="E2508" i="4"/>
  <c r="B2509" i="4"/>
  <c r="C2509" i="4"/>
  <c r="D2509" i="4"/>
  <c r="E2509" i="4"/>
  <c r="B2510" i="4"/>
  <c r="C2510" i="4"/>
  <c r="D2510" i="4"/>
  <c r="E2510" i="4"/>
  <c r="B2511" i="4"/>
  <c r="C2511" i="4"/>
  <c r="D2511" i="4"/>
  <c r="E2511" i="4"/>
  <c r="B2512" i="4"/>
  <c r="C2512" i="4"/>
  <c r="D2512" i="4"/>
  <c r="E2512" i="4"/>
  <c r="B2513" i="4"/>
  <c r="C2513" i="4"/>
  <c r="D2513" i="4"/>
  <c r="E2513" i="4"/>
  <c r="B2514" i="4"/>
  <c r="C2514" i="4"/>
  <c r="D2514" i="4"/>
  <c r="E2514" i="4"/>
  <c r="B2515" i="4"/>
  <c r="C2515" i="4"/>
  <c r="D2515" i="4"/>
  <c r="E2515" i="4"/>
  <c r="B2516" i="4"/>
  <c r="C2516" i="4"/>
  <c r="D2516" i="4"/>
  <c r="E2516" i="4"/>
  <c r="B2517" i="4"/>
  <c r="C2517" i="4"/>
  <c r="D2517" i="4"/>
  <c r="E2517" i="4"/>
  <c r="B2518" i="4"/>
  <c r="C2518" i="4"/>
  <c r="D2518" i="4"/>
  <c r="E2518" i="4"/>
  <c r="B2519" i="4"/>
  <c r="C2519" i="4"/>
  <c r="D2519" i="4"/>
  <c r="E2519" i="4"/>
  <c r="B2520" i="4"/>
  <c r="C2520" i="4"/>
  <c r="D2520" i="4"/>
  <c r="E2520" i="4"/>
  <c r="B2521" i="4"/>
  <c r="C2521" i="4"/>
  <c r="D2521" i="4"/>
  <c r="E2521" i="4"/>
  <c r="B2522" i="4"/>
  <c r="C2522" i="4"/>
  <c r="D2522" i="4"/>
  <c r="E2522" i="4"/>
  <c r="B2523" i="4"/>
  <c r="C2523" i="4"/>
  <c r="D2523" i="4"/>
  <c r="E2523" i="4"/>
  <c r="B2524" i="4"/>
  <c r="C2524" i="4"/>
  <c r="D2524" i="4"/>
  <c r="E2524" i="4"/>
  <c r="B2525" i="4"/>
  <c r="C2525" i="4"/>
  <c r="D2525" i="4"/>
  <c r="E2525" i="4"/>
  <c r="B2526" i="4"/>
  <c r="C2526" i="4"/>
  <c r="D2526" i="4"/>
  <c r="E2526" i="4"/>
  <c r="B2527" i="4"/>
  <c r="C2527" i="4"/>
  <c r="D2527" i="4"/>
  <c r="E2527" i="4"/>
  <c r="B2528" i="4"/>
  <c r="C2528" i="4"/>
  <c r="D2528" i="4"/>
  <c r="E2528" i="4"/>
  <c r="B2529" i="4"/>
  <c r="C2529" i="4"/>
  <c r="D2529" i="4"/>
  <c r="E2529" i="4"/>
  <c r="B2530" i="4"/>
  <c r="C2530" i="4"/>
  <c r="D2530" i="4"/>
  <c r="E2530" i="4"/>
  <c r="B2531" i="4"/>
  <c r="C2531" i="4"/>
  <c r="D2531" i="4"/>
  <c r="E2531" i="4"/>
  <c r="B2532" i="4"/>
  <c r="C2532" i="4"/>
  <c r="D2532" i="4"/>
  <c r="E2532" i="4"/>
  <c r="B2533" i="4"/>
  <c r="C2533" i="4"/>
  <c r="D2533" i="4"/>
  <c r="E2533" i="4"/>
  <c r="B2534" i="4"/>
  <c r="C2534" i="4"/>
  <c r="D2534" i="4"/>
  <c r="E2534" i="4"/>
  <c r="B2535" i="4"/>
  <c r="C2535" i="4"/>
  <c r="D2535" i="4"/>
  <c r="E2535" i="4"/>
  <c r="B2536" i="4"/>
  <c r="C2536" i="4"/>
  <c r="D2536" i="4"/>
  <c r="E2536" i="4"/>
  <c r="B2537" i="4"/>
  <c r="C2537" i="4"/>
  <c r="D2537" i="4"/>
  <c r="E2537" i="4"/>
  <c r="B2538" i="4"/>
  <c r="C2538" i="4"/>
  <c r="D2538" i="4"/>
  <c r="E2538" i="4"/>
  <c r="B2539" i="4"/>
  <c r="C2539" i="4"/>
  <c r="D2539" i="4"/>
  <c r="E2539" i="4"/>
  <c r="B2540" i="4"/>
  <c r="C2540" i="4"/>
  <c r="D2540" i="4"/>
  <c r="E2540" i="4"/>
  <c r="B2541" i="4"/>
  <c r="C2541" i="4"/>
  <c r="D2541" i="4"/>
  <c r="E2541" i="4"/>
  <c r="B2542" i="4"/>
  <c r="C2542" i="4"/>
  <c r="D2542" i="4"/>
  <c r="E2542" i="4"/>
  <c r="B2543" i="4"/>
  <c r="C2543" i="4"/>
  <c r="D2543" i="4"/>
  <c r="E2543" i="4"/>
  <c r="B2544" i="4"/>
  <c r="C2544" i="4"/>
  <c r="D2544" i="4"/>
  <c r="E2544" i="4"/>
  <c r="B2545" i="4"/>
  <c r="C2545" i="4"/>
  <c r="D2545" i="4"/>
  <c r="E2545" i="4"/>
  <c r="B2546" i="4"/>
  <c r="C2546" i="4"/>
  <c r="D2546" i="4"/>
  <c r="E2546" i="4"/>
  <c r="B2547" i="4"/>
  <c r="C2547" i="4"/>
  <c r="D2547" i="4"/>
  <c r="E2547" i="4"/>
  <c r="B2548" i="4"/>
  <c r="C2548" i="4"/>
  <c r="D2548" i="4"/>
  <c r="E2548" i="4"/>
  <c r="B2549" i="4"/>
  <c r="C2549" i="4"/>
  <c r="D2549" i="4"/>
  <c r="E2549" i="4"/>
  <c r="B2550" i="4"/>
  <c r="C2550" i="4"/>
  <c r="D2550" i="4"/>
  <c r="E2550" i="4"/>
  <c r="B2551" i="4"/>
  <c r="C2551" i="4"/>
  <c r="D2551" i="4"/>
  <c r="E2551" i="4"/>
  <c r="B2552" i="4"/>
  <c r="C2552" i="4"/>
  <c r="D2552" i="4"/>
  <c r="E2552" i="4"/>
  <c r="B2553" i="4"/>
  <c r="C2553" i="4"/>
  <c r="D2553" i="4"/>
  <c r="E2553" i="4"/>
  <c r="B2554" i="4"/>
  <c r="C2554" i="4"/>
  <c r="D2554" i="4"/>
  <c r="E2554" i="4"/>
  <c r="B2555" i="4"/>
  <c r="C2555" i="4"/>
  <c r="D2555" i="4"/>
  <c r="E2555" i="4"/>
  <c r="B2556" i="4"/>
  <c r="C2556" i="4"/>
  <c r="D2556" i="4"/>
  <c r="E2556" i="4"/>
  <c r="B2557" i="4"/>
  <c r="C2557" i="4"/>
  <c r="D2557" i="4"/>
  <c r="E2557" i="4"/>
  <c r="B2558" i="4"/>
  <c r="C2558" i="4"/>
  <c r="D2558" i="4"/>
  <c r="E2558" i="4"/>
  <c r="B2559" i="4"/>
  <c r="C2559" i="4"/>
  <c r="D2559" i="4"/>
  <c r="E2559" i="4"/>
  <c r="B2560" i="4"/>
  <c r="C2560" i="4"/>
  <c r="D2560" i="4"/>
  <c r="E2560" i="4"/>
  <c r="B2561" i="4"/>
  <c r="C2561" i="4"/>
  <c r="D2561" i="4"/>
  <c r="E2561" i="4"/>
  <c r="B2562" i="4"/>
  <c r="C2562" i="4"/>
  <c r="D2562" i="4"/>
  <c r="E2562" i="4"/>
  <c r="B2563" i="4"/>
  <c r="C2563" i="4"/>
  <c r="D2563" i="4"/>
  <c r="E2563" i="4"/>
  <c r="B2564" i="4"/>
  <c r="C2564" i="4"/>
  <c r="D2564" i="4"/>
  <c r="E2564" i="4"/>
  <c r="B2565" i="4"/>
  <c r="C2565" i="4"/>
  <c r="D2565" i="4"/>
  <c r="E2565" i="4"/>
  <c r="B2566" i="4"/>
  <c r="C2566" i="4"/>
  <c r="D2566" i="4"/>
  <c r="E2566" i="4"/>
  <c r="B2567" i="4"/>
  <c r="C2567" i="4"/>
  <c r="D2567" i="4"/>
  <c r="E2567" i="4"/>
  <c r="B2568" i="4"/>
  <c r="C2568" i="4"/>
  <c r="D2568" i="4"/>
  <c r="E2568" i="4"/>
  <c r="B2569" i="4"/>
  <c r="C2569" i="4"/>
  <c r="D2569" i="4"/>
  <c r="E2569" i="4"/>
  <c r="B2570" i="4"/>
  <c r="C2570" i="4"/>
  <c r="D2570" i="4"/>
  <c r="E2570" i="4"/>
  <c r="B2571" i="4"/>
  <c r="C2571" i="4"/>
  <c r="D2571" i="4"/>
  <c r="E2571" i="4"/>
  <c r="B2572" i="4"/>
  <c r="C2572" i="4"/>
  <c r="D2572" i="4"/>
  <c r="E2572" i="4"/>
  <c r="B2573" i="4"/>
  <c r="C2573" i="4"/>
  <c r="D2573" i="4"/>
  <c r="E2573" i="4"/>
  <c r="B2574" i="4"/>
  <c r="C2574" i="4"/>
  <c r="D2574" i="4"/>
  <c r="E2574" i="4"/>
  <c r="B2575" i="4"/>
  <c r="C2575" i="4"/>
  <c r="D2575" i="4"/>
  <c r="E2575" i="4"/>
  <c r="B2576" i="4"/>
  <c r="C2576" i="4"/>
  <c r="D2576" i="4"/>
  <c r="E2576" i="4"/>
  <c r="B2577" i="4"/>
  <c r="C2577" i="4"/>
  <c r="D2577" i="4"/>
  <c r="E2577" i="4"/>
  <c r="B2578" i="4"/>
  <c r="C2578" i="4"/>
  <c r="D2578" i="4"/>
  <c r="E2578" i="4"/>
  <c r="B2579" i="4"/>
  <c r="C2579" i="4"/>
  <c r="D2579" i="4"/>
  <c r="E2579" i="4"/>
  <c r="B2580" i="4"/>
  <c r="C2580" i="4"/>
  <c r="D2580" i="4"/>
  <c r="E2580" i="4"/>
  <c r="B2581" i="4"/>
  <c r="C2581" i="4"/>
  <c r="D2581" i="4"/>
  <c r="E2581" i="4"/>
  <c r="B2582" i="4"/>
  <c r="C2582" i="4"/>
  <c r="D2582" i="4"/>
  <c r="E2582" i="4"/>
  <c r="B2583" i="4"/>
  <c r="C2583" i="4"/>
  <c r="D2583" i="4"/>
  <c r="E2583" i="4"/>
  <c r="B2584" i="4"/>
  <c r="C2584" i="4"/>
  <c r="D2584" i="4"/>
  <c r="E2584" i="4"/>
  <c r="B2585" i="4"/>
  <c r="C2585" i="4"/>
  <c r="D2585" i="4"/>
  <c r="E2585" i="4"/>
  <c r="B2586" i="4"/>
  <c r="C2586" i="4"/>
  <c r="D2586" i="4"/>
  <c r="E2586" i="4"/>
  <c r="B2587" i="4"/>
  <c r="C2587" i="4"/>
  <c r="D2587" i="4"/>
  <c r="E2587" i="4"/>
  <c r="B2588" i="4"/>
  <c r="C2588" i="4"/>
  <c r="D2588" i="4"/>
  <c r="E2588" i="4"/>
  <c r="B2589" i="4"/>
  <c r="C2589" i="4"/>
  <c r="D2589" i="4"/>
  <c r="E2589" i="4"/>
  <c r="B2590" i="4"/>
  <c r="C2590" i="4"/>
  <c r="D2590" i="4"/>
  <c r="E2590" i="4"/>
  <c r="B2591" i="4"/>
  <c r="C2591" i="4"/>
  <c r="D2591" i="4"/>
  <c r="E2591" i="4"/>
  <c r="B2592" i="4"/>
  <c r="C2592" i="4"/>
  <c r="D2592" i="4"/>
  <c r="E2592" i="4"/>
  <c r="B2593" i="4"/>
  <c r="C2593" i="4"/>
  <c r="D2593" i="4"/>
  <c r="E2593" i="4"/>
  <c r="B2594" i="4"/>
  <c r="C2594" i="4"/>
  <c r="D2594" i="4"/>
  <c r="E2594" i="4"/>
  <c r="B2595" i="4"/>
  <c r="C2595" i="4"/>
  <c r="D2595" i="4"/>
  <c r="E2595" i="4"/>
  <c r="B2596" i="4"/>
  <c r="C2596" i="4"/>
  <c r="D2596" i="4"/>
  <c r="E2596" i="4"/>
  <c r="B2597" i="4"/>
  <c r="C2597" i="4"/>
  <c r="D2597" i="4"/>
  <c r="E2597" i="4"/>
  <c r="B2598" i="4"/>
  <c r="C2598" i="4"/>
  <c r="D2598" i="4"/>
  <c r="E2598" i="4"/>
  <c r="B2599" i="4"/>
  <c r="C2599" i="4"/>
  <c r="D2599" i="4"/>
  <c r="E2599" i="4"/>
  <c r="B2600" i="4"/>
  <c r="C2600" i="4"/>
  <c r="D2600" i="4"/>
  <c r="E2600" i="4"/>
  <c r="B2601" i="4"/>
  <c r="C2601" i="4"/>
  <c r="D2601" i="4"/>
  <c r="E2601" i="4"/>
  <c r="B2602" i="4"/>
  <c r="C2602" i="4"/>
  <c r="D2602" i="4"/>
  <c r="E2602" i="4"/>
  <c r="B2603" i="4"/>
  <c r="C2603" i="4"/>
  <c r="D2603" i="4"/>
  <c r="E2603" i="4"/>
  <c r="B2604" i="4"/>
  <c r="C2604" i="4"/>
  <c r="D2604" i="4"/>
  <c r="E2604" i="4"/>
  <c r="B2605" i="4"/>
  <c r="C2605" i="4"/>
  <c r="D2605" i="4"/>
  <c r="E2605" i="4"/>
  <c r="B2606" i="4"/>
  <c r="C2606" i="4"/>
  <c r="D2606" i="4"/>
  <c r="E2606" i="4"/>
  <c r="B2607" i="4"/>
  <c r="C2607" i="4"/>
  <c r="D2607" i="4"/>
  <c r="E2607" i="4"/>
  <c r="B2608" i="4"/>
  <c r="C2608" i="4"/>
  <c r="D2608" i="4"/>
  <c r="E2608" i="4"/>
  <c r="B2609" i="4"/>
  <c r="C2609" i="4"/>
  <c r="D2609" i="4"/>
  <c r="E2609" i="4"/>
  <c r="B2610" i="4"/>
  <c r="C2610" i="4"/>
  <c r="D2610" i="4"/>
  <c r="E2610" i="4"/>
  <c r="B2611" i="4"/>
  <c r="C2611" i="4"/>
  <c r="D2611" i="4"/>
  <c r="E2611" i="4"/>
  <c r="B2612" i="4"/>
  <c r="C2612" i="4"/>
  <c r="D2612" i="4"/>
  <c r="E2612" i="4"/>
  <c r="B2613" i="4"/>
  <c r="C2613" i="4"/>
  <c r="D2613" i="4"/>
  <c r="E2613" i="4"/>
  <c r="B2614" i="4"/>
  <c r="C2614" i="4"/>
  <c r="D2614" i="4"/>
  <c r="E2614" i="4"/>
  <c r="B2615" i="4"/>
  <c r="C2615" i="4"/>
  <c r="D2615" i="4"/>
  <c r="E2615" i="4"/>
  <c r="B2616" i="4"/>
  <c r="C2616" i="4"/>
  <c r="D2616" i="4"/>
  <c r="E2616" i="4"/>
  <c r="B2617" i="4"/>
  <c r="C2617" i="4"/>
  <c r="D2617" i="4"/>
  <c r="E2617" i="4"/>
  <c r="B2618" i="4"/>
  <c r="C2618" i="4"/>
  <c r="D2618" i="4"/>
  <c r="E2618" i="4"/>
  <c r="B2619" i="4"/>
  <c r="C2619" i="4"/>
  <c r="D2619" i="4"/>
  <c r="E2619" i="4"/>
  <c r="B2620" i="4"/>
  <c r="C2620" i="4"/>
  <c r="D2620" i="4"/>
  <c r="E2620" i="4"/>
  <c r="B2621" i="4"/>
  <c r="C2621" i="4"/>
  <c r="D2621" i="4"/>
  <c r="E2621" i="4"/>
  <c r="B2622" i="4"/>
  <c r="C2622" i="4"/>
  <c r="D2622" i="4"/>
  <c r="E2622" i="4"/>
  <c r="B2623" i="4"/>
  <c r="C2623" i="4"/>
  <c r="D2623" i="4"/>
  <c r="E2623" i="4"/>
  <c r="B2624" i="4"/>
  <c r="C2624" i="4"/>
  <c r="D2624" i="4"/>
  <c r="E2624" i="4"/>
  <c r="B2625" i="4"/>
  <c r="C2625" i="4"/>
  <c r="D2625" i="4"/>
  <c r="E2625" i="4"/>
  <c r="B2626" i="4"/>
  <c r="C2626" i="4"/>
  <c r="D2626" i="4"/>
  <c r="E2626" i="4"/>
  <c r="B2627" i="4"/>
  <c r="C2627" i="4"/>
  <c r="D2627" i="4"/>
  <c r="E2627" i="4"/>
  <c r="B2628" i="4"/>
  <c r="C2628" i="4"/>
  <c r="D2628" i="4"/>
  <c r="E2628" i="4"/>
  <c r="B2629" i="4"/>
  <c r="C2629" i="4"/>
  <c r="D2629" i="4"/>
  <c r="E2629" i="4"/>
  <c r="B2630" i="4"/>
  <c r="C2630" i="4"/>
  <c r="D2630" i="4"/>
  <c r="E2630" i="4"/>
  <c r="B2631" i="4"/>
  <c r="C2631" i="4"/>
  <c r="D2631" i="4"/>
  <c r="E2631" i="4"/>
  <c r="B2632" i="4"/>
  <c r="C2632" i="4"/>
  <c r="D2632" i="4"/>
  <c r="E2632" i="4"/>
  <c r="B2633" i="4"/>
  <c r="C2633" i="4"/>
  <c r="D2633" i="4"/>
  <c r="E2633" i="4"/>
  <c r="B2634" i="4"/>
  <c r="C2634" i="4"/>
  <c r="D2634" i="4"/>
  <c r="E2634" i="4"/>
  <c r="B2635" i="4"/>
  <c r="C2635" i="4"/>
  <c r="D2635" i="4"/>
  <c r="E2635" i="4"/>
  <c r="B2636" i="4"/>
  <c r="C2636" i="4"/>
  <c r="D2636" i="4"/>
  <c r="E2636" i="4"/>
  <c r="B2637" i="4"/>
  <c r="C2637" i="4"/>
  <c r="D2637" i="4"/>
  <c r="E2637" i="4"/>
  <c r="B2638" i="4"/>
  <c r="C2638" i="4"/>
  <c r="D2638" i="4"/>
  <c r="E2638" i="4"/>
  <c r="B2639" i="4"/>
  <c r="C2639" i="4"/>
  <c r="D2639" i="4"/>
  <c r="E2639" i="4"/>
  <c r="B2640" i="4"/>
  <c r="C2640" i="4"/>
  <c r="D2640" i="4"/>
  <c r="E2640" i="4"/>
  <c r="B2641" i="4"/>
  <c r="C2641" i="4"/>
  <c r="D2641" i="4"/>
  <c r="E2641" i="4"/>
  <c r="B2642" i="4"/>
  <c r="C2642" i="4"/>
  <c r="D2642" i="4"/>
  <c r="E2642" i="4"/>
  <c r="B2643" i="4"/>
  <c r="C2643" i="4"/>
  <c r="D2643" i="4"/>
  <c r="E2643" i="4"/>
  <c r="B2644" i="4"/>
  <c r="C2644" i="4"/>
  <c r="D2644" i="4"/>
  <c r="E2644" i="4"/>
  <c r="B2645" i="4"/>
  <c r="C2645" i="4"/>
  <c r="D2645" i="4"/>
  <c r="E2645" i="4"/>
  <c r="B2646" i="4"/>
  <c r="C2646" i="4"/>
  <c r="D2646" i="4"/>
  <c r="E2646" i="4"/>
  <c r="B2647" i="4"/>
  <c r="C2647" i="4"/>
  <c r="D2647" i="4"/>
  <c r="E2647" i="4"/>
  <c r="B2648" i="4"/>
  <c r="C2648" i="4"/>
  <c r="D2648" i="4"/>
  <c r="E2648" i="4"/>
  <c r="B2649" i="4"/>
  <c r="C2649" i="4"/>
  <c r="D2649" i="4"/>
  <c r="E2649" i="4"/>
  <c r="B2650" i="4"/>
  <c r="C2650" i="4"/>
  <c r="D2650" i="4"/>
  <c r="E2650" i="4"/>
  <c r="B2651" i="4"/>
  <c r="C2651" i="4"/>
  <c r="D2651" i="4"/>
  <c r="E2651" i="4"/>
  <c r="B2652" i="4"/>
  <c r="C2652" i="4"/>
  <c r="D2652" i="4"/>
  <c r="E2652" i="4"/>
  <c r="B2653" i="4"/>
  <c r="C2653" i="4"/>
  <c r="D2653" i="4"/>
  <c r="E2653" i="4"/>
  <c r="B2654" i="4"/>
  <c r="C2654" i="4"/>
  <c r="D2654" i="4"/>
  <c r="E2654" i="4"/>
  <c r="B2655" i="4"/>
  <c r="C2655" i="4"/>
  <c r="D2655" i="4"/>
  <c r="E2655" i="4"/>
  <c r="B2656" i="4"/>
  <c r="C2656" i="4"/>
  <c r="D2656" i="4"/>
  <c r="E2656" i="4"/>
  <c r="B2657" i="4"/>
  <c r="C2657" i="4"/>
  <c r="D2657" i="4"/>
  <c r="E2657" i="4"/>
  <c r="B2658" i="4"/>
  <c r="C2658" i="4"/>
  <c r="D2658" i="4"/>
  <c r="E2658" i="4"/>
  <c r="B2659" i="4"/>
  <c r="C2659" i="4"/>
  <c r="D2659" i="4"/>
  <c r="E2659" i="4"/>
  <c r="B2660" i="4"/>
  <c r="C2660" i="4"/>
  <c r="D2660" i="4"/>
  <c r="E2660" i="4"/>
  <c r="B2661" i="4"/>
  <c r="C2661" i="4"/>
  <c r="D2661" i="4"/>
  <c r="E2661" i="4"/>
  <c r="B2662" i="4"/>
  <c r="C2662" i="4"/>
  <c r="D2662" i="4"/>
  <c r="E2662" i="4"/>
  <c r="B2663" i="4"/>
  <c r="C2663" i="4"/>
  <c r="D2663" i="4"/>
  <c r="E2663" i="4"/>
  <c r="B2664" i="4"/>
  <c r="C2664" i="4"/>
  <c r="D2664" i="4"/>
  <c r="E2664" i="4"/>
  <c r="B2665" i="4"/>
  <c r="C2665" i="4"/>
  <c r="D2665" i="4"/>
  <c r="E2665" i="4"/>
  <c r="B2666" i="4"/>
  <c r="C2666" i="4"/>
  <c r="D2666" i="4"/>
  <c r="E2666" i="4"/>
  <c r="B2667" i="4"/>
  <c r="C2667" i="4"/>
  <c r="D2667" i="4"/>
  <c r="E2667" i="4"/>
  <c r="B2668" i="4"/>
  <c r="C2668" i="4"/>
  <c r="D2668" i="4"/>
  <c r="E2668" i="4"/>
  <c r="B2669" i="4"/>
  <c r="C2669" i="4"/>
  <c r="D2669" i="4"/>
  <c r="E2669" i="4"/>
  <c r="B2670" i="4"/>
  <c r="C2670" i="4"/>
  <c r="D2670" i="4"/>
  <c r="E2670" i="4"/>
  <c r="B2671" i="4"/>
  <c r="C2671" i="4"/>
  <c r="D2671" i="4"/>
  <c r="E2671" i="4"/>
  <c r="B2672" i="4"/>
  <c r="C2672" i="4"/>
  <c r="D2672" i="4"/>
  <c r="E2672" i="4"/>
  <c r="B2673" i="4"/>
  <c r="C2673" i="4"/>
  <c r="D2673" i="4"/>
  <c r="E2673" i="4"/>
  <c r="B2674" i="4"/>
  <c r="C2674" i="4"/>
  <c r="D2674" i="4"/>
  <c r="E2674" i="4"/>
  <c r="B2675" i="4"/>
  <c r="C2675" i="4"/>
  <c r="D2675" i="4"/>
  <c r="E2675" i="4"/>
  <c r="B2676" i="4"/>
  <c r="C2676" i="4"/>
  <c r="D2676" i="4"/>
  <c r="E2676" i="4"/>
  <c r="B2677" i="4"/>
  <c r="C2677" i="4"/>
  <c r="D2677" i="4"/>
  <c r="E2677" i="4"/>
  <c r="B2678" i="4"/>
  <c r="C2678" i="4"/>
  <c r="D2678" i="4"/>
  <c r="E2678" i="4"/>
  <c r="B2679" i="4"/>
  <c r="C2679" i="4"/>
  <c r="D2679" i="4"/>
  <c r="E2679" i="4"/>
  <c r="B2680" i="4"/>
  <c r="C2680" i="4"/>
  <c r="D2680" i="4"/>
  <c r="E2680" i="4"/>
  <c r="B2681" i="4"/>
  <c r="C2681" i="4"/>
  <c r="D2681" i="4"/>
  <c r="E2681" i="4"/>
  <c r="B2682" i="4"/>
  <c r="C2682" i="4"/>
  <c r="D2682" i="4"/>
  <c r="E2682" i="4"/>
  <c r="B2683" i="4"/>
  <c r="C2683" i="4"/>
  <c r="D2683" i="4"/>
  <c r="E2683" i="4"/>
  <c r="B2684" i="4"/>
  <c r="C2684" i="4"/>
  <c r="D2684" i="4"/>
  <c r="E2684" i="4"/>
  <c r="B2685" i="4"/>
  <c r="C2685" i="4"/>
  <c r="D2685" i="4"/>
  <c r="E2685" i="4"/>
  <c r="B2686" i="4"/>
  <c r="C2686" i="4"/>
  <c r="D2686" i="4"/>
  <c r="E2686" i="4"/>
  <c r="B2687" i="4"/>
  <c r="C2687" i="4"/>
  <c r="D2687" i="4"/>
  <c r="E2687" i="4"/>
  <c r="B2688" i="4"/>
  <c r="C2688" i="4"/>
  <c r="D2688" i="4"/>
  <c r="E2688" i="4"/>
  <c r="B2689" i="4"/>
  <c r="C2689" i="4"/>
  <c r="D2689" i="4"/>
  <c r="E2689" i="4"/>
  <c r="B2690" i="4"/>
  <c r="C2690" i="4"/>
  <c r="D2690" i="4"/>
  <c r="E2690" i="4"/>
  <c r="B2691" i="4"/>
  <c r="C2691" i="4"/>
  <c r="D2691" i="4"/>
  <c r="E2691" i="4"/>
  <c r="B2692" i="4"/>
  <c r="C2692" i="4"/>
  <c r="D2692" i="4"/>
  <c r="E2692" i="4"/>
  <c r="B2693" i="4"/>
  <c r="C2693" i="4"/>
  <c r="D2693" i="4"/>
  <c r="E2693" i="4"/>
  <c r="B2694" i="4"/>
  <c r="C2694" i="4"/>
  <c r="D2694" i="4"/>
  <c r="E2694" i="4"/>
  <c r="B2695" i="4"/>
  <c r="C2695" i="4"/>
  <c r="D2695" i="4"/>
  <c r="E2695" i="4"/>
  <c r="B2696" i="4"/>
  <c r="C2696" i="4"/>
  <c r="D2696" i="4"/>
  <c r="E2696" i="4"/>
  <c r="B2697" i="4"/>
  <c r="C2697" i="4"/>
  <c r="D2697" i="4"/>
  <c r="E2697" i="4"/>
  <c r="B2698" i="4"/>
  <c r="C2698" i="4"/>
  <c r="D2698" i="4"/>
  <c r="E2698" i="4"/>
  <c r="B2699" i="4"/>
  <c r="C2699" i="4"/>
  <c r="D2699" i="4"/>
  <c r="E2699" i="4"/>
  <c r="B2700" i="4"/>
  <c r="C2700" i="4"/>
  <c r="D2700" i="4"/>
  <c r="E2700" i="4"/>
  <c r="B2701" i="4"/>
  <c r="C2701" i="4"/>
  <c r="D2701" i="4"/>
  <c r="E2701" i="4"/>
  <c r="B2702" i="4"/>
  <c r="C2702" i="4"/>
  <c r="D2702" i="4"/>
  <c r="E2702" i="4"/>
  <c r="B2703" i="4"/>
  <c r="C2703" i="4"/>
  <c r="D2703" i="4"/>
  <c r="E2703" i="4"/>
  <c r="B2704" i="4"/>
  <c r="C2704" i="4"/>
  <c r="D2704" i="4"/>
  <c r="E2704" i="4"/>
  <c r="B2705" i="4"/>
  <c r="C2705" i="4"/>
  <c r="D2705" i="4"/>
  <c r="E2705" i="4"/>
  <c r="B2706" i="4"/>
  <c r="C2706" i="4"/>
  <c r="D2706" i="4"/>
  <c r="E2706" i="4"/>
  <c r="B2707" i="4"/>
  <c r="C2707" i="4"/>
  <c r="D2707" i="4"/>
  <c r="E2707" i="4"/>
  <c r="B2708" i="4"/>
  <c r="C2708" i="4"/>
  <c r="D2708" i="4"/>
  <c r="E2708" i="4"/>
  <c r="B2709" i="4"/>
  <c r="C2709" i="4"/>
  <c r="D2709" i="4"/>
  <c r="E2709" i="4"/>
  <c r="B2710" i="4"/>
  <c r="C2710" i="4"/>
  <c r="D2710" i="4"/>
  <c r="E2710" i="4"/>
  <c r="B2711" i="4"/>
  <c r="C2711" i="4"/>
  <c r="D2711" i="4"/>
  <c r="E2711" i="4"/>
  <c r="B2712" i="4"/>
  <c r="C2712" i="4"/>
  <c r="D2712" i="4"/>
  <c r="E2712" i="4"/>
  <c r="B2713" i="4"/>
  <c r="C2713" i="4"/>
  <c r="D2713" i="4"/>
  <c r="E2713" i="4"/>
  <c r="B2714" i="4"/>
  <c r="C2714" i="4"/>
  <c r="D2714" i="4"/>
  <c r="E2714" i="4"/>
  <c r="B2715" i="4"/>
  <c r="C2715" i="4"/>
  <c r="D2715" i="4"/>
  <c r="E2715" i="4"/>
  <c r="B2716" i="4"/>
  <c r="C2716" i="4"/>
  <c r="D2716" i="4"/>
  <c r="E2716" i="4"/>
  <c r="B2717" i="4"/>
  <c r="C2717" i="4"/>
  <c r="D2717" i="4"/>
  <c r="E2717" i="4"/>
  <c r="B2718" i="4"/>
  <c r="C2718" i="4"/>
  <c r="D2718" i="4"/>
  <c r="E2718" i="4"/>
  <c r="B2719" i="4"/>
  <c r="C2719" i="4"/>
  <c r="D2719" i="4"/>
  <c r="E2719" i="4"/>
  <c r="B2720" i="4"/>
  <c r="C2720" i="4"/>
  <c r="D2720" i="4"/>
  <c r="E2720" i="4"/>
  <c r="B2721" i="4"/>
  <c r="C2721" i="4"/>
  <c r="D2721" i="4"/>
  <c r="E2721" i="4"/>
  <c r="B2722" i="4"/>
  <c r="C2722" i="4"/>
  <c r="D2722" i="4"/>
  <c r="E2722" i="4"/>
  <c r="B2723" i="4"/>
  <c r="C2723" i="4"/>
  <c r="D2723" i="4"/>
  <c r="E2723" i="4"/>
  <c r="B2724" i="4"/>
  <c r="C2724" i="4"/>
  <c r="D2724" i="4"/>
  <c r="E2724" i="4"/>
  <c r="B2725" i="4"/>
  <c r="C2725" i="4"/>
  <c r="D2725" i="4"/>
  <c r="E2725" i="4"/>
  <c r="B2726" i="4"/>
  <c r="C2726" i="4"/>
  <c r="D2726" i="4"/>
  <c r="E2726" i="4"/>
  <c r="B2727" i="4"/>
  <c r="C2727" i="4"/>
  <c r="D2727" i="4"/>
  <c r="E2727" i="4"/>
  <c r="B2728" i="4"/>
  <c r="C2728" i="4"/>
  <c r="D2728" i="4"/>
  <c r="E2728" i="4"/>
  <c r="B2729" i="4"/>
  <c r="C2729" i="4"/>
  <c r="D2729" i="4"/>
  <c r="E2729" i="4"/>
  <c r="B2730" i="4"/>
  <c r="C2730" i="4"/>
  <c r="D2730" i="4"/>
  <c r="E2730" i="4"/>
  <c r="B2731" i="4"/>
  <c r="C2731" i="4"/>
  <c r="D2731" i="4"/>
  <c r="E2731" i="4"/>
  <c r="B2732" i="4"/>
  <c r="C2732" i="4"/>
  <c r="D2732" i="4"/>
  <c r="E2732" i="4"/>
  <c r="B2733" i="4"/>
  <c r="C2733" i="4"/>
  <c r="D2733" i="4"/>
  <c r="E2733" i="4"/>
  <c r="B2734" i="4"/>
  <c r="C2734" i="4"/>
  <c r="D2734" i="4"/>
  <c r="E2734" i="4"/>
  <c r="B2735" i="4"/>
  <c r="C2735" i="4"/>
  <c r="D2735" i="4"/>
  <c r="E2735" i="4"/>
  <c r="B2736" i="4"/>
  <c r="C2736" i="4"/>
  <c r="D2736" i="4"/>
  <c r="E2736" i="4"/>
  <c r="B2737" i="4"/>
  <c r="C2737" i="4"/>
  <c r="D2737" i="4"/>
  <c r="E2737" i="4"/>
  <c r="B2738" i="4"/>
  <c r="C2738" i="4"/>
  <c r="D2738" i="4"/>
  <c r="E2738" i="4"/>
  <c r="B2739" i="4"/>
  <c r="C2739" i="4"/>
  <c r="D2739" i="4"/>
  <c r="E2739" i="4"/>
  <c r="B2740" i="4"/>
  <c r="C2740" i="4"/>
  <c r="D2740" i="4"/>
  <c r="E2740" i="4"/>
  <c r="B2741" i="4"/>
  <c r="C2741" i="4"/>
  <c r="D2741" i="4"/>
  <c r="E2741" i="4"/>
  <c r="B2742" i="4"/>
  <c r="C2742" i="4"/>
  <c r="D2742" i="4"/>
  <c r="E2742" i="4"/>
  <c r="B2743" i="4"/>
  <c r="C2743" i="4"/>
  <c r="D2743" i="4"/>
  <c r="E2743" i="4"/>
  <c r="B2744" i="4"/>
  <c r="C2744" i="4"/>
  <c r="D2744" i="4"/>
  <c r="E2744" i="4"/>
  <c r="B2745" i="4"/>
  <c r="C2745" i="4"/>
  <c r="D2745" i="4"/>
  <c r="E2745" i="4"/>
  <c r="B2746" i="4"/>
  <c r="C2746" i="4"/>
  <c r="D2746" i="4"/>
  <c r="E2746" i="4"/>
  <c r="B2747" i="4"/>
  <c r="C2747" i="4"/>
  <c r="D2747" i="4"/>
  <c r="E2747" i="4"/>
  <c r="B2748" i="4"/>
  <c r="C2748" i="4"/>
  <c r="D2748" i="4"/>
  <c r="E2748" i="4"/>
  <c r="B2749" i="4"/>
  <c r="C2749" i="4"/>
  <c r="D2749" i="4"/>
  <c r="E2749" i="4"/>
  <c r="B2750" i="4"/>
  <c r="C2750" i="4"/>
  <c r="D2750" i="4"/>
  <c r="E2750" i="4"/>
  <c r="B2751" i="4"/>
  <c r="C2751" i="4"/>
  <c r="D2751" i="4"/>
  <c r="E2751" i="4"/>
  <c r="B2752" i="4"/>
  <c r="C2752" i="4"/>
  <c r="D2752" i="4"/>
  <c r="E2752" i="4"/>
  <c r="B2753" i="4"/>
  <c r="C2753" i="4"/>
  <c r="D2753" i="4"/>
  <c r="E2753" i="4"/>
  <c r="B2754" i="4"/>
  <c r="C2754" i="4"/>
  <c r="D2754" i="4"/>
  <c r="E2754" i="4"/>
  <c r="B2755" i="4"/>
  <c r="C2755" i="4"/>
  <c r="D2755" i="4"/>
  <c r="E2755" i="4"/>
  <c r="B2756" i="4"/>
  <c r="C2756" i="4"/>
  <c r="D2756" i="4"/>
  <c r="E2756" i="4"/>
  <c r="B2757" i="4"/>
  <c r="C2757" i="4"/>
  <c r="D2757" i="4"/>
  <c r="E2757" i="4"/>
  <c r="B2758" i="4"/>
  <c r="C2758" i="4"/>
  <c r="D2758" i="4"/>
  <c r="E2758" i="4"/>
  <c r="B2759" i="4"/>
  <c r="C2759" i="4"/>
  <c r="D2759" i="4"/>
  <c r="E2759" i="4"/>
  <c r="B2760" i="4"/>
  <c r="C2760" i="4"/>
  <c r="D2760" i="4"/>
  <c r="E2760" i="4"/>
  <c r="B2761" i="4"/>
  <c r="C2761" i="4"/>
  <c r="D2761" i="4"/>
  <c r="E2761" i="4"/>
  <c r="B2762" i="4"/>
  <c r="C2762" i="4"/>
  <c r="D2762" i="4"/>
  <c r="E2762" i="4"/>
  <c r="B2763" i="4"/>
  <c r="C2763" i="4"/>
  <c r="D2763" i="4"/>
  <c r="E2763" i="4"/>
  <c r="B2764" i="4"/>
  <c r="C2764" i="4"/>
  <c r="D2764" i="4"/>
  <c r="E2764" i="4"/>
  <c r="B2765" i="4"/>
  <c r="C2765" i="4"/>
  <c r="D2765" i="4"/>
  <c r="E2765" i="4"/>
  <c r="B2766" i="4"/>
  <c r="C2766" i="4"/>
  <c r="D2766" i="4"/>
  <c r="E2766" i="4"/>
  <c r="B2767" i="4"/>
  <c r="C2767" i="4"/>
  <c r="D2767" i="4"/>
  <c r="E2767" i="4"/>
  <c r="B2768" i="4"/>
  <c r="C2768" i="4"/>
  <c r="D2768" i="4"/>
  <c r="E2768" i="4"/>
  <c r="B2769" i="4"/>
  <c r="C2769" i="4"/>
  <c r="D2769" i="4"/>
  <c r="E2769" i="4"/>
  <c r="B2770" i="4"/>
  <c r="C2770" i="4"/>
  <c r="D2770" i="4"/>
  <c r="E2770" i="4"/>
  <c r="B2771" i="4"/>
  <c r="C2771" i="4"/>
  <c r="D2771" i="4"/>
  <c r="E2771" i="4"/>
  <c r="B2772" i="4"/>
  <c r="C2772" i="4"/>
  <c r="D2772" i="4"/>
  <c r="E2772" i="4"/>
  <c r="B2773" i="4"/>
  <c r="C2773" i="4"/>
  <c r="D2773" i="4"/>
  <c r="E2773" i="4"/>
  <c r="B2774" i="4"/>
  <c r="C2774" i="4"/>
  <c r="D2774" i="4"/>
  <c r="E2774" i="4"/>
  <c r="B2775" i="4"/>
  <c r="C2775" i="4"/>
  <c r="D2775" i="4"/>
  <c r="E2775" i="4"/>
  <c r="B2776" i="4"/>
  <c r="C2776" i="4"/>
  <c r="D2776" i="4"/>
  <c r="E2776" i="4"/>
  <c r="B2777" i="4"/>
  <c r="C2777" i="4"/>
  <c r="D2777" i="4"/>
  <c r="E2777" i="4"/>
  <c r="B2778" i="4"/>
  <c r="C2778" i="4"/>
  <c r="D2778" i="4"/>
  <c r="E2778" i="4"/>
  <c r="B2779" i="4"/>
  <c r="C2779" i="4"/>
  <c r="D2779" i="4"/>
  <c r="E2779" i="4"/>
  <c r="B2780" i="4"/>
  <c r="C2780" i="4"/>
  <c r="D2780" i="4"/>
  <c r="E2780" i="4"/>
  <c r="B2781" i="4"/>
  <c r="C2781" i="4"/>
  <c r="D2781" i="4"/>
  <c r="E2781" i="4"/>
  <c r="B2782" i="4"/>
  <c r="C2782" i="4"/>
  <c r="D2782" i="4"/>
  <c r="E2782" i="4"/>
  <c r="B2783" i="4"/>
  <c r="C2783" i="4"/>
  <c r="D2783" i="4"/>
  <c r="E2783" i="4"/>
  <c r="B2784" i="4"/>
  <c r="C2784" i="4"/>
  <c r="D2784" i="4"/>
  <c r="E2784" i="4"/>
  <c r="B2785" i="4"/>
  <c r="C2785" i="4"/>
  <c r="D2785" i="4"/>
  <c r="E2785" i="4"/>
  <c r="B2786" i="4"/>
  <c r="C2786" i="4"/>
  <c r="D2786" i="4"/>
  <c r="E2786" i="4"/>
  <c r="B2787" i="4"/>
  <c r="C2787" i="4"/>
  <c r="D2787" i="4"/>
  <c r="E2787" i="4"/>
  <c r="B2788" i="4"/>
  <c r="C2788" i="4"/>
  <c r="D2788" i="4"/>
  <c r="E2788" i="4"/>
  <c r="B2789" i="4"/>
  <c r="C2789" i="4"/>
  <c r="D2789" i="4"/>
  <c r="E2789" i="4"/>
  <c r="B2790" i="4"/>
  <c r="C2790" i="4"/>
  <c r="D2790" i="4"/>
  <c r="E2790" i="4"/>
  <c r="B2791" i="4"/>
  <c r="C2791" i="4"/>
  <c r="D2791" i="4"/>
  <c r="E2791" i="4"/>
  <c r="B2792" i="4"/>
  <c r="C2792" i="4"/>
  <c r="D2792" i="4"/>
  <c r="E2792" i="4"/>
  <c r="B2793" i="4"/>
  <c r="C2793" i="4"/>
  <c r="D2793" i="4"/>
  <c r="E2793" i="4"/>
  <c r="B2794" i="4"/>
  <c r="C2794" i="4"/>
  <c r="D2794" i="4"/>
  <c r="E2794" i="4"/>
  <c r="B2795" i="4"/>
  <c r="C2795" i="4"/>
  <c r="D2795" i="4"/>
  <c r="E2795" i="4"/>
  <c r="B2796" i="4"/>
  <c r="C2796" i="4"/>
  <c r="D2796" i="4"/>
  <c r="E2796" i="4"/>
  <c r="B2797" i="4"/>
  <c r="C2797" i="4"/>
  <c r="D2797" i="4"/>
  <c r="E2797" i="4"/>
  <c r="B2798" i="4"/>
  <c r="C2798" i="4"/>
  <c r="D2798" i="4"/>
  <c r="E2798" i="4"/>
  <c r="B2799" i="4"/>
  <c r="C2799" i="4"/>
  <c r="D2799" i="4"/>
  <c r="E2799" i="4"/>
  <c r="B2800" i="4"/>
  <c r="C2800" i="4"/>
  <c r="D2800" i="4"/>
  <c r="E2800" i="4"/>
  <c r="B2801" i="4"/>
  <c r="C2801" i="4"/>
  <c r="D2801" i="4"/>
  <c r="E2801" i="4"/>
  <c r="B2802" i="4"/>
  <c r="C2802" i="4"/>
  <c r="D2802" i="4"/>
  <c r="E2802" i="4"/>
  <c r="B2803" i="4"/>
  <c r="C2803" i="4"/>
  <c r="D2803" i="4"/>
  <c r="E2803" i="4"/>
  <c r="B2804" i="4"/>
  <c r="C2804" i="4"/>
  <c r="D2804" i="4"/>
  <c r="E2804" i="4"/>
  <c r="B2805" i="4"/>
  <c r="C2805" i="4"/>
  <c r="D2805" i="4"/>
  <c r="E2805" i="4"/>
  <c r="B2806" i="4"/>
  <c r="C2806" i="4"/>
  <c r="D2806" i="4"/>
  <c r="E2806" i="4"/>
  <c r="B2807" i="4"/>
  <c r="C2807" i="4"/>
  <c r="D2807" i="4"/>
  <c r="E2807" i="4"/>
  <c r="B2808" i="4"/>
  <c r="C2808" i="4"/>
  <c r="D2808" i="4"/>
  <c r="E2808" i="4"/>
  <c r="B2809" i="4"/>
  <c r="C2809" i="4"/>
  <c r="D2809" i="4"/>
  <c r="E2809" i="4"/>
  <c r="B2810" i="4"/>
  <c r="C2810" i="4"/>
  <c r="D2810" i="4"/>
  <c r="E2810" i="4"/>
  <c r="B2811" i="4"/>
  <c r="C2811" i="4"/>
  <c r="D2811" i="4"/>
  <c r="E2811" i="4"/>
  <c r="B2812" i="4"/>
  <c r="C2812" i="4"/>
  <c r="D2812" i="4"/>
  <c r="E2812" i="4"/>
  <c r="B2813" i="4"/>
  <c r="C2813" i="4"/>
  <c r="D2813" i="4"/>
  <c r="E2813" i="4"/>
  <c r="B2814" i="4"/>
  <c r="C2814" i="4"/>
  <c r="D2814" i="4"/>
  <c r="E2814" i="4"/>
  <c r="B2815" i="4"/>
  <c r="C2815" i="4"/>
  <c r="D2815" i="4"/>
  <c r="E2815" i="4"/>
  <c r="B2816" i="4"/>
  <c r="C2816" i="4"/>
  <c r="D2816" i="4"/>
  <c r="E2816" i="4"/>
  <c r="B2817" i="4"/>
  <c r="C2817" i="4"/>
  <c r="D2817" i="4"/>
  <c r="E2817" i="4"/>
  <c r="B2818" i="4"/>
  <c r="C2818" i="4"/>
  <c r="D2818" i="4"/>
  <c r="E2818" i="4"/>
  <c r="B2819" i="4"/>
  <c r="C2819" i="4"/>
  <c r="D2819" i="4"/>
  <c r="E2819" i="4"/>
  <c r="B2820" i="4"/>
  <c r="C2820" i="4"/>
  <c r="D2820" i="4"/>
  <c r="E2820" i="4"/>
  <c r="B2821" i="4"/>
  <c r="C2821" i="4"/>
  <c r="D2821" i="4"/>
  <c r="E2821" i="4"/>
  <c r="B2822" i="4"/>
  <c r="C2822" i="4"/>
  <c r="D2822" i="4"/>
  <c r="E2822" i="4"/>
  <c r="B2823" i="4"/>
  <c r="C2823" i="4"/>
  <c r="D2823" i="4"/>
  <c r="E2823" i="4"/>
  <c r="B2824" i="4"/>
  <c r="C2824" i="4"/>
  <c r="D2824" i="4"/>
  <c r="E2824" i="4"/>
  <c r="B2825" i="4"/>
  <c r="C2825" i="4"/>
  <c r="D2825" i="4"/>
  <c r="E2825" i="4"/>
  <c r="B2826" i="4"/>
  <c r="C2826" i="4"/>
  <c r="D2826" i="4"/>
  <c r="E2826" i="4"/>
  <c r="B2827" i="4"/>
  <c r="C2827" i="4"/>
  <c r="D2827" i="4"/>
  <c r="E2827" i="4"/>
  <c r="B2828" i="4"/>
  <c r="C2828" i="4"/>
  <c r="D2828" i="4"/>
  <c r="E2828" i="4"/>
  <c r="B2829" i="4"/>
  <c r="C2829" i="4"/>
  <c r="D2829" i="4"/>
  <c r="E2829" i="4"/>
  <c r="B2830" i="4"/>
  <c r="C2830" i="4"/>
  <c r="D2830" i="4"/>
  <c r="E2830" i="4"/>
  <c r="B2831" i="4"/>
  <c r="C2831" i="4"/>
  <c r="D2831" i="4"/>
  <c r="E2831" i="4"/>
  <c r="B2832" i="4"/>
  <c r="C2832" i="4"/>
  <c r="D2832" i="4"/>
  <c r="E2832" i="4"/>
  <c r="B2833" i="4"/>
  <c r="C2833" i="4"/>
  <c r="D2833" i="4"/>
  <c r="E2833" i="4"/>
  <c r="B2834" i="4"/>
  <c r="C2834" i="4"/>
  <c r="D2834" i="4"/>
  <c r="E2834" i="4"/>
  <c r="B2835" i="4"/>
  <c r="C2835" i="4"/>
  <c r="D2835" i="4"/>
  <c r="E2835" i="4"/>
  <c r="B2836" i="4"/>
  <c r="C2836" i="4"/>
  <c r="D2836" i="4"/>
  <c r="E2836" i="4"/>
  <c r="B2837" i="4"/>
  <c r="C2837" i="4"/>
  <c r="D2837" i="4"/>
  <c r="E2837" i="4"/>
  <c r="B2838" i="4"/>
  <c r="C2838" i="4"/>
  <c r="D2838" i="4"/>
  <c r="E2838" i="4"/>
  <c r="B2839" i="4"/>
  <c r="C2839" i="4"/>
  <c r="D2839" i="4"/>
  <c r="E2839" i="4"/>
  <c r="B2840" i="4"/>
  <c r="C2840" i="4"/>
  <c r="D2840" i="4"/>
  <c r="E2840" i="4"/>
  <c r="B2841" i="4"/>
  <c r="C2841" i="4"/>
  <c r="D2841" i="4"/>
  <c r="E2841" i="4"/>
  <c r="B2842" i="4"/>
  <c r="C2842" i="4"/>
  <c r="D2842" i="4"/>
  <c r="E2842" i="4"/>
  <c r="B2843" i="4"/>
  <c r="C2843" i="4"/>
  <c r="D2843" i="4"/>
  <c r="E2843" i="4"/>
  <c r="B2844" i="4"/>
  <c r="C2844" i="4"/>
  <c r="D2844" i="4"/>
  <c r="E2844" i="4"/>
  <c r="B2845" i="4"/>
  <c r="C2845" i="4"/>
  <c r="D2845" i="4"/>
  <c r="E2845" i="4"/>
  <c r="B2846" i="4"/>
  <c r="C2846" i="4"/>
  <c r="D2846" i="4"/>
  <c r="E2846" i="4"/>
  <c r="B2847" i="4"/>
  <c r="C2847" i="4"/>
  <c r="D2847" i="4"/>
  <c r="E2847" i="4"/>
  <c r="B2848" i="4"/>
  <c r="C2848" i="4"/>
  <c r="D2848" i="4"/>
  <c r="E2848" i="4"/>
  <c r="B2849" i="4"/>
  <c r="C2849" i="4"/>
  <c r="D2849" i="4"/>
  <c r="E2849" i="4"/>
  <c r="B2850" i="4"/>
  <c r="C2850" i="4"/>
  <c r="D2850" i="4"/>
  <c r="E2850" i="4"/>
  <c r="B2851" i="4"/>
  <c r="C2851" i="4"/>
  <c r="D2851" i="4"/>
  <c r="E2851" i="4"/>
  <c r="B2852" i="4"/>
  <c r="C2852" i="4"/>
  <c r="D2852" i="4"/>
  <c r="E2852" i="4"/>
  <c r="B2853" i="4"/>
  <c r="C2853" i="4"/>
  <c r="D2853" i="4"/>
  <c r="E2853" i="4"/>
  <c r="B2854" i="4"/>
  <c r="C2854" i="4"/>
  <c r="D2854" i="4"/>
  <c r="E2854" i="4"/>
  <c r="B2855" i="4"/>
  <c r="C2855" i="4"/>
  <c r="D2855" i="4"/>
  <c r="E2855" i="4"/>
  <c r="B2856" i="4"/>
  <c r="C2856" i="4"/>
  <c r="D2856" i="4"/>
  <c r="E2856" i="4"/>
  <c r="B2857" i="4"/>
  <c r="C2857" i="4"/>
  <c r="D2857" i="4"/>
  <c r="E2857" i="4"/>
  <c r="B2858" i="4"/>
  <c r="C2858" i="4"/>
  <c r="D2858" i="4"/>
  <c r="E2858" i="4"/>
  <c r="B2859" i="4"/>
  <c r="C2859" i="4"/>
  <c r="D2859" i="4"/>
  <c r="E2859" i="4"/>
  <c r="B2860" i="4"/>
  <c r="C2860" i="4"/>
  <c r="D2860" i="4"/>
  <c r="E2860" i="4"/>
  <c r="B2861" i="4"/>
  <c r="C2861" i="4"/>
  <c r="D2861" i="4"/>
  <c r="E2861" i="4"/>
  <c r="B2862" i="4"/>
  <c r="C2862" i="4"/>
  <c r="D2862" i="4"/>
  <c r="E2862" i="4"/>
  <c r="B2863" i="4"/>
  <c r="C2863" i="4"/>
  <c r="D2863" i="4"/>
  <c r="E2863" i="4"/>
  <c r="B2864" i="4"/>
  <c r="C2864" i="4"/>
  <c r="D2864" i="4"/>
  <c r="E2864" i="4"/>
  <c r="B2865" i="4"/>
  <c r="C2865" i="4"/>
  <c r="D2865" i="4"/>
  <c r="E2865" i="4"/>
  <c r="B2866" i="4"/>
  <c r="C2866" i="4"/>
  <c r="D2866" i="4"/>
  <c r="E2866" i="4"/>
  <c r="B2867" i="4"/>
  <c r="C2867" i="4"/>
  <c r="D2867" i="4"/>
  <c r="E2867" i="4"/>
  <c r="B2868" i="4"/>
  <c r="C2868" i="4"/>
  <c r="D2868" i="4"/>
  <c r="E2868" i="4"/>
  <c r="B2869" i="4"/>
  <c r="C2869" i="4"/>
  <c r="D2869" i="4"/>
  <c r="E2869" i="4"/>
  <c r="B2870" i="4"/>
  <c r="C2870" i="4"/>
  <c r="D2870" i="4"/>
  <c r="E2870" i="4"/>
  <c r="B2871" i="4"/>
  <c r="C2871" i="4"/>
  <c r="D2871" i="4"/>
  <c r="E2871" i="4"/>
  <c r="B2872" i="4"/>
  <c r="C2872" i="4"/>
  <c r="D2872" i="4"/>
  <c r="E2872" i="4"/>
  <c r="B2873" i="4"/>
  <c r="C2873" i="4"/>
  <c r="D2873" i="4"/>
  <c r="E2873" i="4"/>
  <c r="B2874" i="4"/>
  <c r="C2874" i="4"/>
  <c r="D2874" i="4"/>
  <c r="E2874" i="4"/>
  <c r="B2875" i="4"/>
  <c r="C2875" i="4"/>
  <c r="D2875" i="4"/>
  <c r="E2875" i="4"/>
  <c r="B2876" i="4"/>
  <c r="C2876" i="4"/>
  <c r="D2876" i="4"/>
  <c r="E2876" i="4"/>
  <c r="B2877" i="4"/>
  <c r="C2877" i="4"/>
  <c r="D2877" i="4"/>
  <c r="E2877" i="4"/>
  <c r="B2878" i="4"/>
  <c r="C2878" i="4"/>
  <c r="D2878" i="4"/>
  <c r="E2878" i="4"/>
  <c r="B2879" i="4"/>
  <c r="C2879" i="4"/>
  <c r="D2879" i="4"/>
  <c r="E2879" i="4"/>
  <c r="B2880" i="4"/>
  <c r="C2880" i="4"/>
  <c r="D2880" i="4"/>
  <c r="E2880" i="4"/>
  <c r="B2881" i="4"/>
  <c r="C2881" i="4"/>
  <c r="D2881" i="4"/>
  <c r="E2881" i="4"/>
  <c r="B2882" i="4"/>
  <c r="C2882" i="4"/>
  <c r="D2882" i="4"/>
  <c r="E2882" i="4"/>
  <c r="B2883" i="4"/>
  <c r="C2883" i="4"/>
  <c r="D2883" i="4"/>
  <c r="E2883" i="4"/>
  <c r="B2884" i="4"/>
  <c r="C2884" i="4"/>
  <c r="D2884" i="4"/>
  <c r="E2884" i="4"/>
  <c r="B2885" i="4"/>
  <c r="C2885" i="4"/>
  <c r="D2885" i="4"/>
  <c r="E2885" i="4"/>
  <c r="B2886" i="4"/>
  <c r="C2886" i="4"/>
  <c r="D2886" i="4"/>
  <c r="E2886" i="4"/>
  <c r="B2887" i="4"/>
  <c r="C2887" i="4"/>
  <c r="D2887" i="4"/>
  <c r="E2887" i="4"/>
  <c r="B2888" i="4"/>
  <c r="C2888" i="4"/>
  <c r="D2888" i="4"/>
  <c r="E2888" i="4"/>
  <c r="B2889" i="4"/>
  <c r="C2889" i="4"/>
  <c r="D2889" i="4"/>
  <c r="E2889" i="4"/>
  <c r="B2890" i="4"/>
  <c r="C2890" i="4"/>
  <c r="D2890" i="4"/>
  <c r="E2890" i="4"/>
  <c r="B2891" i="4"/>
  <c r="C2891" i="4"/>
  <c r="D2891" i="4"/>
  <c r="E2891" i="4"/>
  <c r="B2892" i="4"/>
  <c r="C2892" i="4"/>
  <c r="D2892" i="4"/>
  <c r="E2892" i="4"/>
  <c r="B2893" i="4"/>
  <c r="C2893" i="4"/>
  <c r="D2893" i="4"/>
  <c r="E2893" i="4"/>
  <c r="B2894" i="4"/>
  <c r="C2894" i="4"/>
  <c r="D2894" i="4"/>
  <c r="E2894" i="4"/>
  <c r="B2895" i="4"/>
  <c r="C2895" i="4"/>
  <c r="D2895" i="4"/>
  <c r="E2895" i="4"/>
  <c r="B2896" i="4"/>
  <c r="C2896" i="4"/>
  <c r="D2896" i="4"/>
  <c r="E2896" i="4"/>
  <c r="B2897" i="4"/>
  <c r="C2897" i="4"/>
  <c r="D2897" i="4"/>
  <c r="E2897" i="4"/>
  <c r="B2898" i="4"/>
  <c r="C2898" i="4"/>
  <c r="D2898" i="4"/>
  <c r="E2898" i="4"/>
  <c r="B2899" i="4"/>
  <c r="C2899" i="4"/>
  <c r="D2899" i="4"/>
  <c r="E2899" i="4"/>
  <c r="B2900" i="4"/>
  <c r="C2900" i="4"/>
  <c r="D2900" i="4"/>
  <c r="E2900" i="4"/>
  <c r="B2901" i="4"/>
  <c r="C2901" i="4"/>
  <c r="D2901" i="4"/>
  <c r="E2901" i="4"/>
  <c r="B2902" i="4"/>
  <c r="C2902" i="4"/>
  <c r="D2902" i="4"/>
  <c r="E2902" i="4"/>
  <c r="B2903" i="4"/>
  <c r="C2903" i="4"/>
  <c r="D2903" i="4"/>
  <c r="E2903" i="4"/>
  <c r="B2904" i="4"/>
  <c r="C2904" i="4"/>
  <c r="D2904" i="4"/>
  <c r="E2904" i="4"/>
  <c r="B2905" i="4"/>
  <c r="C2905" i="4"/>
  <c r="D2905" i="4"/>
  <c r="E2905" i="4"/>
  <c r="B2906" i="4"/>
  <c r="C2906" i="4"/>
  <c r="D2906" i="4"/>
  <c r="E2906" i="4"/>
  <c r="B2907" i="4"/>
  <c r="C2907" i="4"/>
  <c r="D2907" i="4"/>
  <c r="E2907" i="4"/>
  <c r="B2908" i="4"/>
  <c r="C2908" i="4"/>
  <c r="D2908" i="4"/>
  <c r="E2908" i="4"/>
  <c r="B2909" i="4"/>
  <c r="C2909" i="4"/>
  <c r="D2909" i="4"/>
  <c r="E2909" i="4"/>
  <c r="B2910" i="4"/>
  <c r="C2910" i="4"/>
  <c r="D2910" i="4"/>
  <c r="E2910" i="4"/>
  <c r="B2911" i="4"/>
  <c r="C2911" i="4"/>
  <c r="D2911" i="4"/>
  <c r="E2911" i="4"/>
  <c r="B2912" i="4"/>
  <c r="C2912" i="4"/>
  <c r="D2912" i="4"/>
  <c r="E2912" i="4"/>
  <c r="B2913" i="4"/>
  <c r="C2913" i="4"/>
  <c r="D2913" i="4"/>
  <c r="E2913" i="4"/>
  <c r="B2914" i="4"/>
  <c r="C2914" i="4"/>
  <c r="D2914" i="4"/>
  <c r="E2914" i="4"/>
  <c r="B2915" i="4"/>
  <c r="C2915" i="4"/>
  <c r="D2915" i="4"/>
  <c r="E2915" i="4"/>
  <c r="B2916" i="4"/>
  <c r="C2916" i="4"/>
  <c r="D2916" i="4"/>
  <c r="E2916" i="4"/>
  <c r="B2917" i="4"/>
  <c r="C2917" i="4"/>
  <c r="D2917" i="4"/>
  <c r="E2917" i="4"/>
  <c r="B2918" i="4"/>
  <c r="C2918" i="4"/>
  <c r="D2918" i="4"/>
  <c r="E2918" i="4"/>
  <c r="B2919" i="4"/>
  <c r="C2919" i="4"/>
  <c r="D2919" i="4"/>
  <c r="E2919" i="4"/>
  <c r="B2920" i="4"/>
  <c r="C2920" i="4"/>
  <c r="D2920" i="4"/>
  <c r="E2920" i="4"/>
  <c r="B2921" i="4"/>
  <c r="C2921" i="4"/>
  <c r="D2921" i="4"/>
  <c r="E2921" i="4"/>
  <c r="B2922" i="4"/>
  <c r="C2922" i="4"/>
  <c r="D2922" i="4"/>
  <c r="E2922" i="4"/>
  <c r="B2923" i="4"/>
  <c r="C2923" i="4"/>
  <c r="D2923" i="4"/>
  <c r="E2923" i="4"/>
  <c r="B2924" i="4"/>
  <c r="C2924" i="4"/>
  <c r="D2924" i="4"/>
  <c r="E2924" i="4"/>
  <c r="B2925" i="4"/>
  <c r="C2925" i="4"/>
  <c r="D2925" i="4"/>
  <c r="E2925" i="4"/>
  <c r="B2926" i="4"/>
  <c r="C2926" i="4"/>
  <c r="D2926" i="4"/>
  <c r="E2926" i="4"/>
  <c r="B2927" i="4"/>
  <c r="C2927" i="4"/>
  <c r="D2927" i="4"/>
  <c r="E2927" i="4"/>
  <c r="B2928" i="4"/>
  <c r="C2928" i="4"/>
  <c r="D2928" i="4"/>
  <c r="E2928" i="4"/>
  <c r="B2929" i="4"/>
  <c r="C2929" i="4"/>
  <c r="D2929" i="4"/>
  <c r="E2929" i="4"/>
  <c r="B2930" i="4"/>
  <c r="C2930" i="4"/>
  <c r="D2930" i="4"/>
  <c r="E2930" i="4"/>
  <c r="B2931" i="4"/>
  <c r="C2931" i="4"/>
  <c r="D2931" i="4"/>
  <c r="E2931" i="4"/>
  <c r="B2932" i="4"/>
  <c r="C2932" i="4"/>
  <c r="D2932" i="4"/>
  <c r="E2932" i="4"/>
  <c r="B2933" i="4"/>
  <c r="C2933" i="4"/>
  <c r="D2933" i="4"/>
  <c r="E2933" i="4"/>
  <c r="B2934" i="4"/>
  <c r="C2934" i="4"/>
  <c r="D2934" i="4"/>
  <c r="E2934" i="4"/>
  <c r="B2935" i="4"/>
  <c r="C2935" i="4"/>
  <c r="D2935" i="4"/>
  <c r="E2935" i="4"/>
  <c r="B2936" i="4"/>
  <c r="C2936" i="4"/>
  <c r="D2936" i="4"/>
  <c r="E2936" i="4"/>
  <c r="B2937" i="4"/>
  <c r="C2937" i="4"/>
  <c r="D2937" i="4"/>
  <c r="E2937" i="4"/>
  <c r="B2938" i="4"/>
  <c r="C2938" i="4"/>
  <c r="D2938" i="4"/>
  <c r="E2938" i="4"/>
  <c r="B2939" i="4"/>
  <c r="C2939" i="4"/>
  <c r="D2939" i="4"/>
  <c r="E2939" i="4"/>
  <c r="B2940" i="4"/>
  <c r="C2940" i="4"/>
  <c r="D2940" i="4"/>
  <c r="E2940" i="4"/>
  <c r="B2941" i="4"/>
  <c r="C2941" i="4"/>
  <c r="D2941" i="4"/>
  <c r="E2941" i="4"/>
  <c r="B2942" i="4"/>
  <c r="C2942" i="4"/>
  <c r="D2942" i="4"/>
  <c r="E2942" i="4"/>
  <c r="B2943" i="4"/>
  <c r="C2943" i="4"/>
  <c r="D2943" i="4"/>
  <c r="E2943" i="4"/>
  <c r="B2944" i="4"/>
  <c r="C2944" i="4"/>
  <c r="D2944" i="4"/>
  <c r="E2944" i="4"/>
  <c r="B2945" i="4"/>
  <c r="C2945" i="4"/>
  <c r="D2945" i="4"/>
  <c r="E2945" i="4"/>
  <c r="B2946" i="4"/>
  <c r="C2946" i="4"/>
  <c r="D2946" i="4"/>
  <c r="E2946" i="4"/>
  <c r="B2947" i="4"/>
  <c r="C2947" i="4"/>
  <c r="D2947" i="4"/>
  <c r="E2947" i="4"/>
  <c r="B2948" i="4"/>
  <c r="C2948" i="4"/>
  <c r="D2948" i="4"/>
  <c r="E2948" i="4"/>
  <c r="B2949" i="4"/>
  <c r="C2949" i="4"/>
  <c r="D2949" i="4"/>
  <c r="E2949" i="4"/>
  <c r="B2950" i="4"/>
  <c r="C2950" i="4"/>
  <c r="D2950" i="4"/>
  <c r="E2950" i="4"/>
  <c r="B2951" i="4"/>
  <c r="C2951" i="4"/>
  <c r="D2951" i="4"/>
  <c r="E2951" i="4"/>
  <c r="B2952" i="4"/>
  <c r="C2952" i="4"/>
  <c r="D2952" i="4"/>
  <c r="E2952" i="4"/>
  <c r="B2953" i="4"/>
  <c r="C2953" i="4"/>
  <c r="D2953" i="4"/>
  <c r="E2953" i="4"/>
  <c r="B2954" i="4"/>
  <c r="C2954" i="4"/>
  <c r="D2954" i="4"/>
  <c r="E2954" i="4"/>
  <c r="B2955" i="4"/>
  <c r="C2955" i="4"/>
  <c r="D2955" i="4"/>
  <c r="E2955" i="4"/>
  <c r="B2956" i="4"/>
  <c r="C2956" i="4"/>
  <c r="D2956" i="4"/>
  <c r="E2956" i="4"/>
  <c r="B2957" i="4"/>
  <c r="C2957" i="4"/>
  <c r="D2957" i="4"/>
  <c r="E2957" i="4"/>
  <c r="B2958" i="4"/>
  <c r="C2958" i="4"/>
  <c r="D2958" i="4"/>
  <c r="E2958" i="4"/>
  <c r="B2959" i="4"/>
  <c r="C2959" i="4"/>
  <c r="D2959" i="4"/>
  <c r="E2959" i="4"/>
  <c r="B2960" i="4"/>
  <c r="C2960" i="4"/>
  <c r="D2960" i="4"/>
  <c r="E2960" i="4"/>
  <c r="B2961" i="4"/>
  <c r="C2961" i="4"/>
  <c r="D2961" i="4"/>
  <c r="E2961" i="4"/>
  <c r="B2962" i="4"/>
  <c r="C2962" i="4"/>
  <c r="D2962" i="4"/>
  <c r="E2962" i="4"/>
  <c r="B2963" i="4"/>
  <c r="C2963" i="4"/>
  <c r="D2963" i="4"/>
  <c r="E2963" i="4"/>
  <c r="B2964" i="4"/>
  <c r="C2964" i="4"/>
  <c r="D2964" i="4"/>
  <c r="E2964" i="4"/>
  <c r="B2965" i="4"/>
  <c r="C2965" i="4"/>
  <c r="D2965" i="4"/>
  <c r="E2965" i="4"/>
  <c r="B2966" i="4"/>
  <c r="C2966" i="4"/>
  <c r="D2966" i="4"/>
  <c r="E2966" i="4"/>
  <c r="B2967" i="4"/>
  <c r="C2967" i="4"/>
  <c r="D2967" i="4"/>
  <c r="E2967" i="4"/>
  <c r="B2968" i="4"/>
  <c r="C2968" i="4"/>
  <c r="D2968" i="4"/>
  <c r="E2968" i="4"/>
  <c r="B2969" i="4"/>
  <c r="C2969" i="4"/>
  <c r="D2969" i="4"/>
  <c r="E2969" i="4"/>
  <c r="B2970" i="4"/>
  <c r="C2970" i="4"/>
  <c r="D2970" i="4"/>
  <c r="E2970" i="4"/>
  <c r="B2971" i="4"/>
  <c r="C2971" i="4"/>
  <c r="D2971" i="4"/>
  <c r="E2971" i="4"/>
  <c r="B2972" i="4"/>
  <c r="C2972" i="4"/>
  <c r="D2972" i="4"/>
  <c r="E2972" i="4"/>
  <c r="B2973" i="4"/>
  <c r="C2973" i="4"/>
  <c r="D2973" i="4"/>
  <c r="E2973" i="4"/>
  <c r="B2974" i="4"/>
  <c r="C2974" i="4"/>
  <c r="D2974" i="4"/>
  <c r="E2974" i="4"/>
  <c r="B2975" i="4"/>
  <c r="C2975" i="4"/>
  <c r="D2975" i="4"/>
  <c r="E2975" i="4"/>
  <c r="B2976" i="4"/>
  <c r="C2976" i="4"/>
  <c r="D2976" i="4"/>
  <c r="E2976" i="4"/>
  <c r="B2977" i="4"/>
  <c r="C2977" i="4"/>
  <c r="D2977" i="4"/>
  <c r="E2977" i="4"/>
  <c r="B2978" i="4"/>
  <c r="C2978" i="4"/>
  <c r="D2978" i="4"/>
  <c r="E2978" i="4"/>
  <c r="B2979" i="4"/>
  <c r="C2979" i="4"/>
  <c r="D2979" i="4"/>
  <c r="E2979" i="4"/>
  <c r="B2980" i="4"/>
  <c r="C2980" i="4"/>
  <c r="D2980" i="4"/>
  <c r="E2980" i="4"/>
  <c r="B2981" i="4"/>
  <c r="C2981" i="4"/>
  <c r="D2981" i="4"/>
  <c r="E2981" i="4"/>
  <c r="B2982" i="4"/>
  <c r="C2982" i="4"/>
  <c r="D2982" i="4"/>
  <c r="E2982" i="4"/>
  <c r="B2983" i="4"/>
  <c r="C2983" i="4"/>
  <c r="D2983" i="4"/>
  <c r="E2983" i="4"/>
  <c r="B2984" i="4"/>
  <c r="C2984" i="4"/>
  <c r="D2984" i="4"/>
  <c r="E2984" i="4"/>
  <c r="B2985" i="4"/>
  <c r="C2985" i="4"/>
  <c r="D2985" i="4"/>
  <c r="E2985" i="4"/>
  <c r="B2986" i="4"/>
  <c r="C2986" i="4"/>
  <c r="D2986" i="4"/>
  <c r="E2986" i="4"/>
  <c r="B2987" i="4"/>
  <c r="C2987" i="4"/>
  <c r="D2987" i="4"/>
  <c r="E2987" i="4"/>
  <c r="B2988" i="4"/>
  <c r="C2988" i="4"/>
  <c r="D2988" i="4"/>
  <c r="E2988" i="4"/>
  <c r="B2989" i="4"/>
  <c r="C2989" i="4"/>
  <c r="D2989" i="4"/>
  <c r="E2989" i="4"/>
  <c r="B2990" i="4"/>
  <c r="C2990" i="4"/>
  <c r="D2990" i="4"/>
  <c r="E2990" i="4"/>
  <c r="B2991" i="4"/>
  <c r="C2991" i="4"/>
  <c r="D2991" i="4"/>
  <c r="E2991" i="4"/>
  <c r="B2992" i="4"/>
  <c r="C2992" i="4"/>
  <c r="D2992" i="4"/>
  <c r="E2992" i="4"/>
  <c r="B2993" i="4"/>
  <c r="C2993" i="4"/>
  <c r="D2993" i="4"/>
  <c r="E2993" i="4"/>
  <c r="B2994" i="4"/>
  <c r="C2994" i="4"/>
  <c r="D2994" i="4"/>
  <c r="E2994" i="4"/>
  <c r="B2995" i="4"/>
  <c r="C2995" i="4"/>
  <c r="D2995" i="4"/>
  <c r="E2995" i="4"/>
  <c r="B2996" i="4"/>
  <c r="C2996" i="4"/>
  <c r="D2996" i="4"/>
  <c r="E2996" i="4"/>
  <c r="B2997" i="4"/>
  <c r="C2997" i="4"/>
  <c r="D2997" i="4"/>
  <c r="E2997" i="4"/>
  <c r="B2998" i="4"/>
  <c r="C2998" i="4"/>
  <c r="D2998" i="4"/>
  <c r="E2998" i="4"/>
  <c r="B2999" i="4"/>
  <c r="C2999" i="4"/>
  <c r="D2999" i="4"/>
  <c r="E2999" i="4"/>
  <c r="B3000" i="4"/>
  <c r="C3000" i="4"/>
  <c r="D3000" i="4"/>
  <c r="E3000" i="4"/>
  <c r="B3001" i="4"/>
  <c r="C3001" i="4"/>
  <c r="D3001" i="4"/>
  <c r="E3001" i="4"/>
  <c r="B3002" i="4"/>
  <c r="C3002" i="4"/>
  <c r="D3002" i="4"/>
  <c r="E3002" i="4"/>
  <c r="B3003" i="4"/>
  <c r="C3003" i="4"/>
  <c r="D3003" i="4"/>
  <c r="E3003" i="4"/>
  <c r="B3004" i="4"/>
  <c r="C3004" i="4"/>
  <c r="D3004" i="4"/>
  <c r="E3004" i="4"/>
  <c r="B3005" i="4"/>
  <c r="C3005" i="4"/>
  <c r="D3005" i="4"/>
  <c r="E3005" i="4"/>
  <c r="B3006" i="4"/>
  <c r="C3006" i="4"/>
  <c r="D3006" i="4"/>
  <c r="E3006" i="4"/>
  <c r="B3007" i="4"/>
  <c r="C3007" i="4"/>
  <c r="D3007" i="4"/>
  <c r="E3007" i="4"/>
  <c r="B3008" i="4"/>
  <c r="C3008" i="4"/>
  <c r="D3008" i="4"/>
  <c r="E3008" i="4"/>
  <c r="B3009" i="4"/>
  <c r="C3009" i="4"/>
  <c r="D3009" i="4"/>
  <c r="E3009" i="4"/>
  <c r="B3010" i="4"/>
  <c r="C3010" i="4"/>
  <c r="D3010" i="4"/>
  <c r="E3010" i="4"/>
  <c r="B3011" i="4"/>
  <c r="C3011" i="4"/>
  <c r="D3011" i="4"/>
  <c r="E3011" i="4"/>
  <c r="B3012" i="4"/>
  <c r="C3012" i="4"/>
  <c r="D3012" i="4"/>
  <c r="E3012" i="4"/>
  <c r="B3013" i="4"/>
  <c r="C3013" i="4"/>
  <c r="D3013" i="4"/>
  <c r="E3013" i="4"/>
  <c r="B3014" i="4"/>
  <c r="C3014" i="4"/>
  <c r="D3014" i="4"/>
  <c r="E3014" i="4"/>
  <c r="B3015" i="4"/>
  <c r="C3015" i="4"/>
  <c r="D3015" i="4"/>
  <c r="E3015" i="4"/>
  <c r="B3016" i="4"/>
  <c r="C3016" i="4"/>
  <c r="D3016" i="4"/>
  <c r="E3016" i="4"/>
  <c r="B3017" i="4"/>
  <c r="C3017" i="4"/>
  <c r="D3017" i="4"/>
  <c r="E3017" i="4"/>
  <c r="B3018" i="4"/>
  <c r="C3018" i="4"/>
  <c r="D3018" i="4"/>
  <c r="E3018" i="4"/>
  <c r="B3019" i="4"/>
  <c r="C3019" i="4"/>
  <c r="D3019" i="4"/>
  <c r="E3019" i="4"/>
  <c r="B3020" i="4"/>
  <c r="C3020" i="4"/>
  <c r="D3020" i="4"/>
  <c r="E3020" i="4"/>
  <c r="B3021" i="4"/>
  <c r="C3021" i="4"/>
  <c r="D3021" i="4"/>
  <c r="E3021" i="4"/>
  <c r="B3022" i="4"/>
  <c r="C3022" i="4"/>
  <c r="D3022" i="4"/>
  <c r="E3022" i="4"/>
  <c r="B3023" i="4"/>
  <c r="C3023" i="4"/>
  <c r="D3023" i="4"/>
  <c r="E3023" i="4"/>
  <c r="B3024" i="4"/>
  <c r="C3024" i="4"/>
  <c r="D3024" i="4"/>
  <c r="E3024" i="4"/>
  <c r="B3025" i="4"/>
  <c r="C3025" i="4"/>
  <c r="D3025" i="4"/>
  <c r="E3025" i="4"/>
  <c r="B3026" i="4"/>
  <c r="C3026" i="4"/>
  <c r="D3026" i="4"/>
  <c r="E3026" i="4"/>
  <c r="B3027" i="4"/>
  <c r="C3027" i="4"/>
  <c r="D3027" i="4"/>
  <c r="E3027" i="4"/>
  <c r="B3028" i="4"/>
  <c r="C3028" i="4"/>
  <c r="D3028" i="4"/>
  <c r="E3028" i="4"/>
  <c r="B3029" i="4"/>
  <c r="C3029" i="4"/>
  <c r="D3029" i="4"/>
  <c r="E3029" i="4"/>
  <c r="B3030" i="4"/>
  <c r="C3030" i="4"/>
  <c r="D3030" i="4"/>
  <c r="E3030" i="4"/>
  <c r="B3031" i="4"/>
  <c r="C3031" i="4"/>
  <c r="D3031" i="4"/>
  <c r="E3031" i="4"/>
  <c r="B3032" i="4"/>
  <c r="C3032" i="4"/>
  <c r="D3032" i="4"/>
  <c r="E3032" i="4"/>
  <c r="B3033" i="4"/>
  <c r="C3033" i="4"/>
  <c r="D3033" i="4"/>
  <c r="E3033" i="4"/>
  <c r="B3034" i="4"/>
  <c r="C3034" i="4"/>
  <c r="D3034" i="4"/>
  <c r="E3034" i="4"/>
  <c r="B3035" i="4"/>
  <c r="C3035" i="4"/>
  <c r="D3035" i="4"/>
  <c r="E3035" i="4"/>
  <c r="B3036" i="4"/>
  <c r="C3036" i="4"/>
  <c r="D3036" i="4"/>
  <c r="E3036" i="4"/>
  <c r="B3037" i="4"/>
  <c r="C3037" i="4"/>
  <c r="D3037" i="4"/>
  <c r="E3037" i="4"/>
  <c r="B3038" i="4"/>
  <c r="C3038" i="4"/>
  <c r="D3038" i="4"/>
  <c r="E3038" i="4"/>
  <c r="B3039" i="4"/>
  <c r="C3039" i="4"/>
  <c r="D3039" i="4"/>
  <c r="E3039" i="4"/>
  <c r="B3040" i="4"/>
  <c r="C3040" i="4"/>
  <c r="D3040" i="4"/>
  <c r="E3040" i="4"/>
  <c r="B3041" i="4"/>
  <c r="C3041" i="4"/>
  <c r="D3041" i="4"/>
  <c r="E3041" i="4"/>
  <c r="B3042" i="4"/>
  <c r="C3042" i="4"/>
  <c r="D3042" i="4"/>
  <c r="E3042" i="4"/>
  <c r="B3043" i="4"/>
  <c r="C3043" i="4"/>
  <c r="D3043" i="4"/>
  <c r="E3043" i="4"/>
  <c r="B3044" i="4"/>
  <c r="C3044" i="4"/>
  <c r="D3044" i="4"/>
  <c r="E3044" i="4"/>
  <c r="B3045" i="4"/>
  <c r="C3045" i="4"/>
  <c r="D3045" i="4"/>
  <c r="E3045" i="4"/>
  <c r="B3046" i="4"/>
  <c r="C3046" i="4"/>
  <c r="D3046" i="4"/>
  <c r="E3046" i="4"/>
  <c r="B3047" i="4"/>
  <c r="C3047" i="4"/>
  <c r="D3047" i="4"/>
  <c r="E3047" i="4"/>
  <c r="B3048" i="4"/>
  <c r="C3048" i="4"/>
  <c r="D3048" i="4"/>
  <c r="E3048" i="4"/>
  <c r="B3049" i="4"/>
  <c r="C3049" i="4"/>
  <c r="D3049" i="4"/>
  <c r="E3049" i="4"/>
  <c r="B3050" i="4"/>
  <c r="C3050" i="4"/>
  <c r="D3050" i="4"/>
  <c r="E3050" i="4"/>
  <c r="B3051" i="4"/>
  <c r="C3051" i="4"/>
  <c r="D3051" i="4"/>
  <c r="E3051" i="4"/>
  <c r="B3052" i="4"/>
  <c r="C3052" i="4"/>
  <c r="D3052" i="4"/>
  <c r="E3052" i="4"/>
  <c r="B3053" i="4"/>
  <c r="C3053" i="4"/>
  <c r="D3053" i="4"/>
  <c r="E3053" i="4"/>
  <c r="B3054" i="4"/>
  <c r="C3054" i="4"/>
  <c r="D3054" i="4"/>
  <c r="E3054" i="4"/>
  <c r="B3055" i="4"/>
  <c r="C3055" i="4"/>
  <c r="D3055" i="4"/>
  <c r="E3055" i="4"/>
  <c r="B3056" i="4"/>
  <c r="C3056" i="4"/>
  <c r="D3056" i="4"/>
  <c r="E3056" i="4"/>
  <c r="B3057" i="4"/>
  <c r="C3057" i="4"/>
  <c r="D3057" i="4"/>
  <c r="E3057" i="4"/>
  <c r="B3058" i="4"/>
  <c r="C3058" i="4"/>
  <c r="D3058" i="4"/>
  <c r="E3058" i="4"/>
  <c r="B3059" i="4"/>
  <c r="C3059" i="4"/>
  <c r="D3059" i="4"/>
  <c r="E3059" i="4"/>
  <c r="B3060" i="4"/>
  <c r="C3060" i="4"/>
  <c r="D3060" i="4"/>
  <c r="E3060" i="4"/>
  <c r="B3061" i="4"/>
  <c r="C3061" i="4"/>
  <c r="D3061" i="4"/>
  <c r="E3061" i="4"/>
  <c r="B3062" i="4"/>
  <c r="C3062" i="4"/>
  <c r="D3062" i="4"/>
  <c r="E3062" i="4"/>
  <c r="B3063" i="4"/>
  <c r="C3063" i="4"/>
  <c r="D3063" i="4"/>
  <c r="E3063" i="4"/>
  <c r="B3064" i="4"/>
  <c r="C3064" i="4"/>
  <c r="D3064" i="4"/>
  <c r="E3064" i="4"/>
  <c r="B3065" i="4"/>
  <c r="C3065" i="4"/>
  <c r="D3065" i="4"/>
  <c r="E3065" i="4"/>
  <c r="B3066" i="4"/>
  <c r="C3066" i="4"/>
  <c r="D3066" i="4"/>
  <c r="E3066" i="4"/>
  <c r="B3067" i="4"/>
  <c r="C3067" i="4"/>
  <c r="D3067" i="4"/>
  <c r="E3067" i="4"/>
  <c r="B3068" i="4"/>
  <c r="C3068" i="4"/>
  <c r="D3068" i="4"/>
  <c r="E3068" i="4"/>
  <c r="B3069" i="4"/>
  <c r="C3069" i="4"/>
  <c r="D3069" i="4"/>
  <c r="E3069" i="4"/>
  <c r="B3070" i="4"/>
  <c r="C3070" i="4"/>
  <c r="D3070" i="4"/>
  <c r="E3070" i="4"/>
  <c r="B3071" i="4"/>
  <c r="C3071" i="4"/>
  <c r="D3071" i="4"/>
  <c r="E3071" i="4"/>
  <c r="B3072" i="4"/>
  <c r="C3072" i="4"/>
  <c r="D3072" i="4"/>
  <c r="E3072" i="4"/>
  <c r="B3073" i="4"/>
  <c r="C3073" i="4"/>
  <c r="D3073" i="4"/>
  <c r="E3073" i="4"/>
  <c r="B3074" i="4"/>
  <c r="C3074" i="4"/>
  <c r="D3074" i="4"/>
  <c r="E3074" i="4"/>
  <c r="B3075" i="4"/>
  <c r="C3075" i="4"/>
  <c r="D3075" i="4"/>
  <c r="E3075" i="4"/>
  <c r="B3076" i="4"/>
  <c r="C3076" i="4"/>
  <c r="D3076" i="4"/>
  <c r="E3076" i="4"/>
  <c r="B3077" i="4"/>
  <c r="C3077" i="4"/>
  <c r="D3077" i="4"/>
  <c r="E3077" i="4"/>
  <c r="B3078" i="4"/>
  <c r="C3078" i="4"/>
  <c r="D3078" i="4"/>
  <c r="E3078" i="4"/>
  <c r="B3079" i="4"/>
  <c r="C3079" i="4"/>
  <c r="D3079" i="4"/>
  <c r="E3079" i="4"/>
  <c r="B3080" i="4"/>
  <c r="C3080" i="4"/>
  <c r="D3080" i="4"/>
  <c r="E3080" i="4"/>
  <c r="B3081" i="4"/>
  <c r="C3081" i="4"/>
  <c r="D3081" i="4"/>
  <c r="E3081" i="4"/>
  <c r="B3082" i="4"/>
  <c r="C3082" i="4"/>
  <c r="D3082" i="4"/>
  <c r="E3082" i="4"/>
  <c r="B3083" i="4"/>
  <c r="C3083" i="4"/>
  <c r="D3083" i="4"/>
  <c r="E3083" i="4"/>
  <c r="B3084" i="4"/>
  <c r="C3084" i="4"/>
  <c r="D3084" i="4"/>
  <c r="E3084" i="4"/>
  <c r="B3085" i="4"/>
  <c r="C3085" i="4"/>
  <c r="D3085" i="4"/>
  <c r="E3085" i="4"/>
  <c r="B3086" i="4"/>
  <c r="C3086" i="4"/>
  <c r="D3086" i="4"/>
  <c r="E3086" i="4"/>
  <c r="B3087" i="4"/>
  <c r="C3087" i="4"/>
  <c r="D3087" i="4"/>
  <c r="E3087" i="4"/>
  <c r="B3088" i="4"/>
  <c r="C3088" i="4"/>
  <c r="D3088" i="4"/>
  <c r="E3088" i="4"/>
  <c r="B3089" i="4"/>
  <c r="C3089" i="4"/>
  <c r="D3089" i="4"/>
  <c r="E3089" i="4"/>
  <c r="B3090" i="4"/>
  <c r="C3090" i="4"/>
  <c r="D3090" i="4"/>
  <c r="E3090" i="4"/>
  <c r="B3091" i="4"/>
  <c r="C3091" i="4"/>
  <c r="D3091" i="4"/>
  <c r="E3091" i="4"/>
  <c r="B3092" i="4"/>
  <c r="C3092" i="4"/>
  <c r="D3092" i="4"/>
  <c r="E3092" i="4"/>
  <c r="B3093" i="4"/>
  <c r="C3093" i="4"/>
  <c r="D3093" i="4"/>
  <c r="E3093" i="4"/>
  <c r="B3094" i="4"/>
  <c r="C3094" i="4"/>
  <c r="D3094" i="4"/>
  <c r="E3094" i="4"/>
  <c r="B3095" i="4"/>
  <c r="C3095" i="4"/>
  <c r="D3095" i="4"/>
  <c r="E3095" i="4"/>
  <c r="B3096" i="4"/>
  <c r="C3096" i="4"/>
  <c r="D3096" i="4"/>
  <c r="E3096" i="4"/>
  <c r="B3097" i="4"/>
  <c r="C3097" i="4"/>
  <c r="D3097" i="4"/>
  <c r="E3097" i="4"/>
  <c r="B3098" i="4"/>
  <c r="C3098" i="4"/>
  <c r="D3098" i="4"/>
  <c r="E3098" i="4"/>
  <c r="B3099" i="4"/>
  <c r="C3099" i="4"/>
  <c r="D3099" i="4"/>
  <c r="E3099" i="4"/>
  <c r="B3100" i="4"/>
  <c r="C3100" i="4"/>
  <c r="D3100" i="4"/>
  <c r="E3100" i="4"/>
  <c r="B3101" i="4"/>
  <c r="C3101" i="4"/>
  <c r="D3101" i="4"/>
  <c r="E3101" i="4"/>
  <c r="B3102" i="4"/>
  <c r="C3102" i="4"/>
  <c r="D3102" i="4"/>
  <c r="E3102" i="4"/>
  <c r="B3103" i="4"/>
  <c r="C3103" i="4"/>
  <c r="D3103" i="4"/>
  <c r="E3103" i="4"/>
  <c r="B3104" i="4"/>
  <c r="C3104" i="4"/>
  <c r="D3104" i="4"/>
  <c r="E3104" i="4"/>
  <c r="B3105" i="4"/>
  <c r="C3105" i="4"/>
  <c r="D3105" i="4"/>
  <c r="E3105" i="4"/>
  <c r="B3106" i="4"/>
  <c r="C3106" i="4"/>
  <c r="D3106" i="4"/>
  <c r="E3106" i="4"/>
  <c r="B3107" i="4"/>
  <c r="C3107" i="4"/>
  <c r="D3107" i="4"/>
  <c r="E3107" i="4"/>
  <c r="B3108" i="4"/>
  <c r="C3108" i="4"/>
  <c r="D3108" i="4"/>
  <c r="E3108" i="4"/>
  <c r="B3109" i="4"/>
  <c r="C3109" i="4"/>
  <c r="D3109" i="4"/>
  <c r="E3109" i="4"/>
  <c r="B3110" i="4"/>
  <c r="C3110" i="4"/>
  <c r="D3110" i="4"/>
  <c r="E3110" i="4"/>
  <c r="B3111" i="4"/>
  <c r="C3111" i="4"/>
  <c r="D3111" i="4"/>
  <c r="E3111" i="4"/>
  <c r="B3112" i="4"/>
  <c r="C3112" i="4"/>
  <c r="D3112" i="4"/>
  <c r="E3112" i="4"/>
  <c r="B3113" i="4"/>
  <c r="C3113" i="4"/>
  <c r="D3113" i="4"/>
  <c r="E3113" i="4"/>
  <c r="B3114" i="4"/>
  <c r="C3114" i="4"/>
  <c r="D3114" i="4"/>
  <c r="E3114" i="4"/>
  <c r="B3115" i="4"/>
  <c r="C3115" i="4"/>
  <c r="D3115" i="4"/>
  <c r="E3115" i="4"/>
  <c r="B3116" i="4"/>
  <c r="C3116" i="4"/>
  <c r="D3116" i="4"/>
  <c r="E3116" i="4"/>
  <c r="B3117" i="4"/>
  <c r="C3117" i="4"/>
  <c r="D3117" i="4"/>
  <c r="E3117" i="4"/>
  <c r="B3118" i="4"/>
  <c r="C3118" i="4"/>
  <c r="D3118" i="4"/>
  <c r="E3118" i="4"/>
  <c r="B3119" i="4"/>
  <c r="C3119" i="4"/>
  <c r="D3119" i="4"/>
  <c r="E3119" i="4"/>
  <c r="B3120" i="4"/>
  <c r="C3120" i="4"/>
  <c r="D3120" i="4"/>
  <c r="E3120" i="4"/>
  <c r="B3121" i="4"/>
  <c r="C3121" i="4"/>
  <c r="D3121" i="4"/>
  <c r="E3121" i="4"/>
  <c r="B3122" i="4"/>
  <c r="C3122" i="4"/>
  <c r="D3122" i="4"/>
  <c r="E3122" i="4"/>
  <c r="B3123" i="4"/>
  <c r="C3123" i="4"/>
  <c r="D3123" i="4"/>
  <c r="E3123" i="4"/>
  <c r="B3124" i="4"/>
  <c r="C3124" i="4"/>
  <c r="D3124" i="4"/>
  <c r="E3124" i="4"/>
  <c r="B3125" i="4"/>
  <c r="C3125" i="4"/>
  <c r="D3125" i="4"/>
  <c r="E3125" i="4"/>
  <c r="B3126" i="4"/>
  <c r="C3126" i="4"/>
  <c r="D3126" i="4"/>
  <c r="E3126" i="4"/>
  <c r="B3127" i="4"/>
  <c r="C3127" i="4"/>
  <c r="D3127" i="4"/>
  <c r="E3127" i="4"/>
  <c r="B3128" i="4"/>
  <c r="C3128" i="4"/>
  <c r="D3128" i="4"/>
  <c r="E3128" i="4"/>
  <c r="B3129" i="4"/>
  <c r="C3129" i="4"/>
  <c r="D3129" i="4"/>
  <c r="E3129" i="4"/>
  <c r="B3130" i="4"/>
  <c r="C3130" i="4"/>
  <c r="D3130" i="4"/>
  <c r="E3130" i="4"/>
  <c r="B3131" i="4"/>
  <c r="C3131" i="4"/>
  <c r="D3131" i="4"/>
  <c r="E3131" i="4"/>
  <c r="B3132" i="4"/>
  <c r="C3132" i="4"/>
  <c r="D3132" i="4"/>
  <c r="E3132" i="4"/>
  <c r="B3133" i="4"/>
  <c r="C3133" i="4"/>
  <c r="D3133" i="4"/>
  <c r="E3133" i="4"/>
  <c r="B3134" i="4"/>
  <c r="C3134" i="4"/>
  <c r="D3134" i="4"/>
  <c r="E3134" i="4"/>
  <c r="B3135" i="4"/>
  <c r="C3135" i="4"/>
  <c r="D3135" i="4"/>
  <c r="E3135" i="4"/>
  <c r="B3136" i="4"/>
  <c r="C3136" i="4"/>
  <c r="D3136" i="4"/>
  <c r="E3136" i="4"/>
  <c r="B3137" i="4"/>
  <c r="C3137" i="4"/>
  <c r="D3137" i="4"/>
  <c r="E3137" i="4"/>
  <c r="B3138" i="4"/>
  <c r="C3138" i="4"/>
  <c r="D3138" i="4"/>
  <c r="E3138" i="4"/>
  <c r="B3139" i="4"/>
  <c r="C3139" i="4"/>
  <c r="D3139" i="4"/>
  <c r="E3139" i="4"/>
  <c r="B3140" i="4"/>
  <c r="C3140" i="4"/>
  <c r="D3140" i="4"/>
  <c r="E3140" i="4"/>
  <c r="B3141" i="4"/>
  <c r="C3141" i="4"/>
  <c r="D3141" i="4"/>
  <c r="E3141" i="4"/>
  <c r="B3142" i="4"/>
  <c r="C3142" i="4"/>
  <c r="D3142" i="4"/>
  <c r="E3142" i="4"/>
  <c r="B3143" i="4"/>
  <c r="C3143" i="4"/>
  <c r="D3143" i="4"/>
  <c r="E3143" i="4"/>
  <c r="B3144" i="4"/>
  <c r="C3144" i="4"/>
  <c r="D3144" i="4"/>
  <c r="E3144" i="4"/>
  <c r="B3145" i="4"/>
  <c r="C3145" i="4"/>
  <c r="D3145" i="4"/>
  <c r="E3145" i="4"/>
  <c r="B3146" i="4"/>
  <c r="C3146" i="4"/>
  <c r="D3146" i="4"/>
  <c r="E3146" i="4"/>
  <c r="B3147" i="4"/>
  <c r="C3147" i="4"/>
  <c r="D3147" i="4"/>
  <c r="E3147" i="4"/>
  <c r="B3148" i="4"/>
  <c r="C3148" i="4"/>
  <c r="D3148" i="4"/>
  <c r="E3148" i="4"/>
  <c r="B3149" i="4"/>
  <c r="C3149" i="4"/>
  <c r="D3149" i="4"/>
  <c r="E3149" i="4"/>
  <c r="B3150" i="4"/>
  <c r="C3150" i="4"/>
  <c r="D3150" i="4"/>
  <c r="E3150" i="4"/>
  <c r="B3151" i="4"/>
  <c r="C3151" i="4"/>
  <c r="D3151" i="4"/>
  <c r="E3151" i="4"/>
  <c r="B3152" i="4"/>
  <c r="C3152" i="4"/>
  <c r="D3152" i="4"/>
  <c r="E3152" i="4"/>
  <c r="B3153" i="4"/>
  <c r="C3153" i="4"/>
  <c r="D3153" i="4"/>
  <c r="E3153" i="4"/>
  <c r="B3154" i="4"/>
  <c r="C3154" i="4"/>
  <c r="D3154" i="4"/>
  <c r="E3154" i="4"/>
  <c r="B3155" i="4"/>
  <c r="C3155" i="4"/>
  <c r="D3155" i="4"/>
  <c r="E3155" i="4"/>
  <c r="B3156" i="4"/>
  <c r="C3156" i="4"/>
  <c r="D3156" i="4"/>
  <c r="E3156" i="4"/>
  <c r="B3157" i="4"/>
  <c r="C3157" i="4"/>
  <c r="D3157" i="4"/>
  <c r="E3157" i="4"/>
  <c r="B3158" i="4"/>
  <c r="C3158" i="4"/>
  <c r="D3158" i="4"/>
  <c r="E3158" i="4"/>
  <c r="B3159" i="4"/>
  <c r="C3159" i="4"/>
  <c r="D3159" i="4"/>
  <c r="E3159" i="4"/>
  <c r="B3160" i="4"/>
  <c r="C3160" i="4"/>
  <c r="D3160" i="4"/>
  <c r="E3160" i="4"/>
  <c r="B3161" i="4"/>
  <c r="C3161" i="4"/>
  <c r="D3161" i="4"/>
  <c r="E3161" i="4"/>
  <c r="B3162" i="4"/>
  <c r="C3162" i="4"/>
  <c r="D3162" i="4"/>
  <c r="E3162" i="4"/>
  <c r="B3163" i="4"/>
  <c r="C3163" i="4"/>
  <c r="D3163" i="4"/>
  <c r="E3163" i="4"/>
  <c r="B3164" i="4"/>
  <c r="C3164" i="4"/>
  <c r="D3164" i="4"/>
  <c r="E3164" i="4"/>
  <c r="B3165" i="4"/>
  <c r="C3165" i="4"/>
  <c r="D3165" i="4"/>
  <c r="E3165" i="4"/>
  <c r="B3166" i="4"/>
  <c r="C3166" i="4"/>
  <c r="D3166" i="4"/>
  <c r="E3166" i="4"/>
  <c r="B3167" i="4"/>
  <c r="C3167" i="4"/>
  <c r="D3167" i="4"/>
  <c r="E3167" i="4"/>
  <c r="B3168" i="4"/>
  <c r="C3168" i="4"/>
  <c r="D3168" i="4"/>
  <c r="E3168" i="4"/>
  <c r="B3169" i="4"/>
  <c r="C3169" i="4"/>
  <c r="D3169" i="4"/>
  <c r="E3169" i="4"/>
  <c r="B3170" i="4"/>
  <c r="C3170" i="4"/>
  <c r="D3170" i="4"/>
  <c r="E3170" i="4"/>
  <c r="B3171" i="4"/>
  <c r="C3171" i="4"/>
  <c r="D3171" i="4"/>
  <c r="E3171" i="4"/>
  <c r="B3172" i="4"/>
  <c r="C3172" i="4"/>
  <c r="D3172" i="4"/>
  <c r="E3172" i="4"/>
  <c r="B3173" i="4"/>
  <c r="C3173" i="4"/>
  <c r="D3173" i="4"/>
  <c r="E3173" i="4"/>
  <c r="B3174" i="4"/>
  <c r="C3174" i="4"/>
  <c r="D3174" i="4"/>
  <c r="E3174" i="4"/>
  <c r="B3175" i="4"/>
  <c r="C3175" i="4"/>
  <c r="D3175" i="4"/>
  <c r="E3175" i="4"/>
  <c r="B3176" i="4"/>
  <c r="C3176" i="4"/>
  <c r="D3176" i="4"/>
  <c r="E3176" i="4"/>
  <c r="B3177" i="4"/>
  <c r="C3177" i="4"/>
  <c r="D3177" i="4"/>
  <c r="E3177" i="4"/>
  <c r="B3178" i="4"/>
  <c r="C3178" i="4"/>
  <c r="D3178" i="4"/>
  <c r="E3178" i="4"/>
  <c r="B3179" i="4"/>
  <c r="C3179" i="4"/>
  <c r="D3179" i="4"/>
  <c r="E3179" i="4"/>
  <c r="B3180" i="4"/>
  <c r="C3180" i="4"/>
  <c r="D3180" i="4"/>
  <c r="E3180" i="4"/>
  <c r="B3181" i="4"/>
  <c r="C3181" i="4"/>
  <c r="D3181" i="4"/>
  <c r="E3181" i="4"/>
  <c r="B3182" i="4"/>
  <c r="C3182" i="4"/>
  <c r="D3182" i="4"/>
  <c r="E3182" i="4"/>
  <c r="B3183" i="4"/>
  <c r="C3183" i="4"/>
  <c r="D3183" i="4"/>
  <c r="E3183" i="4"/>
  <c r="B3184" i="4"/>
  <c r="C3184" i="4"/>
  <c r="D3184" i="4"/>
  <c r="E3184" i="4"/>
  <c r="B3185" i="4"/>
  <c r="C3185" i="4"/>
  <c r="D3185" i="4"/>
  <c r="E3185" i="4"/>
  <c r="B3186" i="4"/>
  <c r="C3186" i="4"/>
  <c r="D3186" i="4"/>
  <c r="E3186" i="4"/>
  <c r="B3187" i="4"/>
  <c r="C3187" i="4"/>
  <c r="D3187" i="4"/>
  <c r="E3187" i="4"/>
  <c r="B3188" i="4"/>
  <c r="C3188" i="4"/>
  <c r="D3188" i="4"/>
  <c r="E3188" i="4"/>
  <c r="B3189" i="4"/>
  <c r="C3189" i="4"/>
  <c r="D3189" i="4"/>
  <c r="E3189" i="4"/>
  <c r="B3190" i="4"/>
  <c r="C3190" i="4"/>
  <c r="D3190" i="4"/>
  <c r="E3190" i="4"/>
  <c r="B3191" i="4"/>
  <c r="C3191" i="4"/>
  <c r="D3191" i="4"/>
  <c r="E3191" i="4"/>
  <c r="B3192" i="4"/>
  <c r="C3192" i="4"/>
  <c r="D3192" i="4"/>
  <c r="E3192" i="4"/>
  <c r="B3193" i="4"/>
  <c r="C3193" i="4"/>
  <c r="D3193" i="4"/>
  <c r="E3193" i="4"/>
  <c r="B3194" i="4"/>
  <c r="C3194" i="4"/>
  <c r="D3194" i="4"/>
  <c r="E3194" i="4"/>
  <c r="B3195" i="4"/>
  <c r="C3195" i="4"/>
  <c r="D3195" i="4"/>
  <c r="E3195" i="4"/>
  <c r="B3196" i="4"/>
  <c r="C3196" i="4"/>
  <c r="D3196" i="4"/>
  <c r="E3196" i="4"/>
  <c r="B3197" i="4"/>
  <c r="C3197" i="4"/>
  <c r="D3197" i="4"/>
  <c r="E3197" i="4"/>
  <c r="B3198" i="4"/>
  <c r="C3198" i="4"/>
  <c r="D3198" i="4"/>
  <c r="E3198" i="4"/>
  <c r="B3199" i="4"/>
  <c r="C3199" i="4"/>
  <c r="D3199" i="4"/>
  <c r="E3199" i="4"/>
  <c r="B3200" i="4"/>
  <c r="C3200" i="4"/>
  <c r="D3200" i="4"/>
  <c r="E3200" i="4"/>
  <c r="B3201" i="4"/>
  <c r="C3201" i="4"/>
  <c r="D3201" i="4"/>
  <c r="E3201" i="4"/>
  <c r="B3202" i="4"/>
  <c r="C3202" i="4"/>
  <c r="D3202" i="4"/>
  <c r="E3202" i="4"/>
  <c r="B3203" i="4"/>
  <c r="C3203" i="4"/>
  <c r="D3203" i="4"/>
  <c r="E3203" i="4"/>
  <c r="B3204" i="4"/>
  <c r="C3204" i="4"/>
  <c r="D3204" i="4"/>
  <c r="E3204" i="4"/>
  <c r="B3205" i="4"/>
  <c r="C3205" i="4"/>
  <c r="D3205" i="4"/>
  <c r="E3205" i="4"/>
  <c r="B3206" i="4"/>
  <c r="C3206" i="4"/>
  <c r="D3206" i="4"/>
  <c r="E3206" i="4"/>
  <c r="B3207" i="4"/>
  <c r="C3207" i="4"/>
  <c r="D3207" i="4"/>
  <c r="E3207" i="4"/>
  <c r="B3208" i="4"/>
  <c r="C3208" i="4"/>
  <c r="D3208" i="4"/>
  <c r="E3208" i="4"/>
  <c r="B3209" i="4"/>
  <c r="C3209" i="4"/>
  <c r="D3209" i="4"/>
  <c r="E3209" i="4"/>
  <c r="B3210" i="4"/>
  <c r="C3210" i="4"/>
  <c r="D3210" i="4"/>
  <c r="E3210" i="4"/>
  <c r="B3211" i="4"/>
  <c r="C3211" i="4"/>
  <c r="D3211" i="4"/>
  <c r="E3211" i="4"/>
  <c r="B3212" i="4"/>
  <c r="C3212" i="4"/>
  <c r="D3212" i="4"/>
  <c r="E3212" i="4"/>
  <c r="B3213" i="4"/>
  <c r="C3213" i="4"/>
  <c r="D3213" i="4"/>
  <c r="E3213" i="4"/>
  <c r="B3214" i="4"/>
  <c r="C3214" i="4"/>
  <c r="D3214" i="4"/>
  <c r="E3214" i="4"/>
  <c r="B3215" i="4"/>
  <c r="C3215" i="4"/>
  <c r="D3215" i="4"/>
  <c r="E3215" i="4"/>
  <c r="B3216" i="4"/>
  <c r="C3216" i="4"/>
  <c r="D3216" i="4"/>
  <c r="E3216" i="4"/>
  <c r="B3217" i="4"/>
  <c r="C3217" i="4"/>
  <c r="D3217" i="4"/>
  <c r="E3217" i="4"/>
  <c r="B3218" i="4"/>
  <c r="C3218" i="4"/>
  <c r="D3218" i="4"/>
  <c r="E3218" i="4"/>
  <c r="B3219" i="4"/>
  <c r="C3219" i="4"/>
  <c r="D3219" i="4"/>
  <c r="E3219" i="4"/>
  <c r="B3220" i="4"/>
  <c r="C3220" i="4"/>
  <c r="D3220" i="4"/>
  <c r="E3220" i="4"/>
  <c r="B3221" i="4"/>
  <c r="C3221" i="4"/>
  <c r="D3221" i="4"/>
  <c r="E3221" i="4"/>
  <c r="B3222" i="4"/>
  <c r="C3222" i="4"/>
  <c r="D3222" i="4"/>
  <c r="E3222" i="4"/>
  <c r="B3223" i="4"/>
  <c r="C3223" i="4"/>
  <c r="D3223" i="4"/>
  <c r="E3223" i="4"/>
  <c r="B3224" i="4"/>
  <c r="C3224" i="4"/>
  <c r="D3224" i="4"/>
  <c r="E3224" i="4"/>
  <c r="B3225" i="4"/>
  <c r="C3225" i="4"/>
  <c r="D3225" i="4"/>
  <c r="E3225" i="4"/>
  <c r="B3226" i="4"/>
  <c r="C3226" i="4"/>
  <c r="D3226" i="4"/>
  <c r="E3226" i="4"/>
  <c r="B3227" i="4"/>
  <c r="C3227" i="4"/>
  <c r="D3227" i="4"/>
  <c r="E3227" i="4"/>
  <c r="B3228" i="4"/>
  <c r="C3228" i="4"/>
  <c r="D3228" i="4"/>
  <c r="E3228" i="4"/>
  <c r="B3229" i="4"/>
  <c r="C3229" i="4"/>
  <c r="D3229" i="4"/>
  <c r="E3229" i="4"/>
  <c r="B3230" i="4"/>
  <c r="C3230" i="4"/>
  <c r="D3230" i="4"/>
  <c r="E3230" i="4"/>
  <c r="B3231" i="4"/>
  <c r="C3231" i="4"/>
  <c r="D3231" i="4"/>
  <c r="E3231" i="4"/>
  <c r="B3232" i="4"/>
  <c r="C3232" i="4"/>
  <c r="D3232" i="4"/>
  <c r="E3232" i="4"/>
  <c r="B3233" i="4"/>
  <c r="C3233" i="4"/>
  <c r="D3233" i="4"/>
  <c r="E3233" i="4"/>
  <c r="B3234" i="4"/>
  <c r="C3234" i="4"/>
  <c r="D3234" i="4"/>
  <c r="E3234" i="4"/>
  <c r="B3235" i="4"/>
  <c r="C3235" i="4"/>
  <c r="D3235" i="4"/>
  <c r="E3235" i="4"/>
  <c r="B3236" i="4"/>
  <c r="C3236" i="4"/>
  <c r="D3236" i="4"/>
  <c r="E3236" i="4"/>
  <c r="B3237" i="4"/>
  <c r="C3237" i="4"/>
  <c r="D3237" i="4"/>
  <c r="E3237" i="4"/>
  <c r="B3238" i="4"/>
  <c r="C3238" i="4"/>
  <c r="D3238" i="4"/>
  <c r="E3238" i="4"/>
  <c r="B3239" i="4"/>
  <c r="C3239" i="4"/>
  <c r="D3239" i="4"/>
  <c r="E3239" i="4"/>
  <c r="B3240" i="4"/>
  <c r="C3240" i="4"/>
  <c r="D3240" i="4"/>
  <c r="E3240" i="4"/>
  <c r="B3241" i="4"/>
  <c r="C3241" i="4"/>
  <c r="D3241" i="4"/>
  <c r="E3241" i="4"/>
  <c r="B3242" i="4"/>
  <c r="C3242" i="4"/>
  <c r="D3242" i="4"/>
  <c r="E3242" i="4"/>
  <c r="B3243" i="4"/>
  <c r="C3243" i="4"/>
  <c r="D3243" i="4"/>
  <c r="E3243" i="4"/>
  <c r="B3244" i="4"/>
  <c r="C3244" i="4"/>
  <c r="D3244" i="4"/>
  <c r="E3244" i="4"/>
  <c r="B3245" i="4"/>
  <c r="C3245" i="4"/>
  <c r="D3245" i="4"/>
  <c r="E3245" i="4"/>
  <c r="B3246" i="4"/>
  <c r="C3246" i="4"/>
  <c r="D3246" i="4"/>
  <c r="E3246" i="4"/>
  <c r="B3247" i="4"/>
  <c r="C3247" i="4"/>
  <c r="D3247" i="4"/>
  <c r="E3247" i="4"/>
  <c r="B3248" i="4"/>
  <c r="C3248" i="4"/>
  <c r="D3248" i="4"/>
  <c r="E3248" i="4"/>
  <c r="B3249" i="4"/>
  <c r="C3249" i="4"/>
  <c r="D3249" i="4"/>
  <c r="E3249" i="4"/>
  <c r="B3250" i="4"/>
  <c r="C3250" i="4"/>
  <c r="D3250" i="4"/>
  <c r="E3250" i="4"/>
  <c r="B3251" i="4"/>
  <c r="C3251" i="4"/>
  <c r="D3251" i="4"/>
  <c r="E3251" i="4"/>
  <c r="B3252" i="4"/>
  <c r="C3252" i="4"/>
  <c r="D3252" i="4"/>
  <c r="E3252" i="4"/>
  <c r="B3253" i="4"/>
  <c r="C3253" i="4"/>
  <c r="D3253" i="4"/>
  <c r="E3253" i="4"/>
  <c r="B3254" i="4"/>
  <c r="C3254" i="4"/>
  <c r="D3254" i="4"/>
  <c r="E3254" i="4"/>
  <c r="B3255" i="4"/>
  <c r="C3255" i="4"/>
  <c r="D3255" i="4"/>
  <c r="E3255" i="4"/>
  <c r="B3256" i="4"/>
  <c r="C3256" i="4"/>
  <c r="D3256" i="4"/>
  <c r="E3256" i="4"/>
  <c r="B3257" i="4"/>
  <c r="C3257" i="4"/>
  <c r="D3257" i="4"/>
  <c r="E3257" i="4"/>
  <c r="B3258" i="4"/>
  <c r="C3258" i="4"/>
  <c r="D3258" i="4"/>
  <c r="E3258" i="4"/>
  <c r="B3259" i="4"/>
  <c r="C3259" i="4"/>
  <c r="D3259" i="4"/>
  <c r="E3259" i="4"/>
  <c r="B3260" i="4"/>
  <c r="C3260" i="4"/>
  <c r="D3260" i="4"/>
  <c r="E3260" i="4"/>
  <c r="B3261" i="4"/>
  <c r="C3261" i="4"/>
  <c r="D3261" i="4"/>
  <c r="E3261" i="4"/>
  <c r="B3262" i="4"/>
  <c r="C3262" i="4"/>
  <c r="D3262" i="4"/>
  <c r="E3262" i="4"/>
  <c r="B3263" i="4"/>
  <c r="C3263" i="4"/>
  <c r="D3263" i="4"/>
  <c r="E3263" i="4"/>
  <c r="B3264" i="4"/>
  <c r="C3264" i="4"/>
  <c r="D3264" i="4"/>
  <c r="E3264" i="4"/>
  <c r="B3265" i="4"/>
  <c r="C3265" i="4"/>
  <c r="D3265" i="4"/>
  <c r="E3265" i="4"/>
  <c r="B3266" i="4"/>
  <c r="C3266" i="4"/>
  <c r="D3266" i="4"/>
  <c r="E3266" i="4"/>
  <c r="B3267" i="4"/>
  <c r="C3267" i="4"/>
  <c r="D3267" i="4"/>
  <c r="E3267" i="4"/>
  <c r="B3268" i="4"/>
  <c r="C3268" i="4"/>
  <c r="D3268" i="4"/>
  <c r="E3268" i="4"/>
  <c r="B3269" i="4"/>
  <c r="C3269" i="4"/>
  <c r="D3269" i="4"/>
  <c r="E3269" i="4"/>
  <c r="B3270" i="4"/>
  <c r="C3270" i="4"/>
  <c r="D3270" i="4"/>
  <c r="E3270" i="4"/>
  <c r="B3271" i="4"/>
  <c r="C3271" i="4"/>
  <c r="D3271" i="4"/>
  <c r="E3271" i="4"/>
  <c r="B3272" i="4"/>
  <c r="C3272" i="4"/>
  <c r="D3272" i="4"/>
  <c r="E3272" i="4"/>
  <c r="B3273" i="4"/>
  <c r="C3273" i="4"/>
  <c r="D3273" i="4"/>
  <c r="E3273" i="4"/>
  <c r="B3274" i="4"/>
  <c r="C3274" i="4"/>
  <c r="D3274" i="4"/>
  <c r="E3274" i="4"/>
  <c r="B3275" i="4"/>
  <c r="C3275" i="4"/>
  <c r="D3275" i="4"/>
  <c r="E3275" i="4"/>
  <c r="B3276" i="4"/>
  <c r="C3276" i="4"/>
  <c r="D3276" i="4"/>
  <c r="E3276" i="4"/>
  <c r="B3277" i="4"/>
  <c r="C3277" i="4"/>
  <c r="D3277" i="4"/>
  <c r="E3277" i="4"/>
  <c r="B3278" i="4"/>
  <c r="C3278" i="4"/>
  <c r="D3278" i="4"/>
  <c r="E3278" i="4"/>
  <c r="B3279" i="4"/>
  <c r="C3279" i="4"/>
  <c r="D3279" i="4"/>
  <c r="E3279" i="4"/>
  <c r="B3280" i="4"/>
  <c r="C3280" i="4"/>
  <c r="D3280" i="4"/>
  <c r="E3280" i="4"/>
  <c r="B3281" i="4"/>
  <c r="C3281" i="4"/>
  <c r="D3281" i="4"/>
  <c r="E3281" i="4"/>
  <c r="B3282" i="4"/>
  <c r="C3282" i="4"/>
  <c r="D3282" i="4"/>
  <c r="E3282" i="4"/>
  <c r="B3283" i="4"/>
  <c r="C3283" i="4"/>
  <c r="D3283" i="4"/>
  <c r="E3283" i="4"/>
  <c r="B3284" i="4"/>
  <c r="C3284" i="4"/>
  <c r="D3284" i="4"/>
  <c r="E3284" i="4"/>
  <c r="B3285" i="4"/>
  <c r="C3285" i="4"/>
  <c r="D3285" i="4"/>
  <c r="E3285" i="4"/>
  <c r="B3286" i="4"/>
  <c r="C3286" i="4"/>
  <c r="D3286" i="4"/>
  <c r="E3286" i="4"/>
  <c r="B3287" i="4"/>
  <c r="C3287" i="4"/>
  <c r="D3287" i="4"/>
  <c r="E3287" i="4"/>
  <c r="B3288" i="4"/>
  <c r="C3288" i="4"/>
  <c r="D3288" i="4"/>
  <c r="E3288" i="4"/>
  <c r="B3289" i="4"/>
  <c r="C3289" i="4"/>
  <c r="D3289" i="4"/>
  <c r="E3289" i="4"/>
  <c r="B3290" i="4"/>
  <c r="C3290" i="4"/>
  <c r="D3290" i="4"/>
  <c r="E3290" i="4"/>
  <c r="B3291" i="4"/>
  <c r="C3291" i="4"/>
  <c r="D3291" i="4"/>
  <c r="E3291" i="4"/>
  <c r="B3292" i="4"/>
  <c r="C3292" i="4"/>
  <c r="D3292" i="4"/>
  <c r="E3292" i="4"/>
  <c r="B3293" i="4"/>
  <c r="C3293" i="4"/>
  <c r="D3293" i="4"/>
  <c r="E3293" i="4"/>
  <c r="B3294" i="4"/>
  <c r="C3294" i="4"/>
  <c r="D3294" i="4"/>
  <c r="E3294" i="4"/>
  <c r="B3295" i="4"/>
  <c r="C3295" i="4"/>
  <c r="D3295" i="4"/>
  <c r="E3295" i="4"/>
  <c r="B3296" i="4"/>
  <c r="C3296" i="4"/>
  <c r="D3296" i="4"/>
  <c r="E3296" i="4"/>
  <c r="B3297" i="4"/>
  <c r="C3297" i="4"/>
  <c r="D3297" i="4"/>
  <c r="E3297" i="4"/>
  <c r="B3298" i="4"/>
  <c r="C3298" i="4"/>
  <c r="D3298" i="4"/>
  <c r="E3298" i="4"/>
  <c r="B3299" i="4"/>
  <c r="C3299" i="4"/>
  <c r="D3299" i="4"/>
  <c r="E3299" i="4"/>
  <c r="B3300" i="4"/>
  <c r="C3300" i="4"/>
  <c r="D3300" i="4"/>
  <c r="E3300" i="4"/>
  <c r="B3301" i="4"/>
  <c r="C3301" i="4"/>
  <c r="D3301" i="4"/>
  <c r="E3301" i="4"/>
  <c r="B3302" i="4"/>
  <c r="C3302" i="4"/>
  <c r="D3302" i="4"/>
  <c r="E3302" i="4"/>
  <c r="B3303" i="4"/>
  <c r="C3303" i="4"/>
  <c r="D3303" i="4"/>
  <c r="E3303" i="4"/>
  <c r="B3304" i="4"/>
  <c r="C3304" i="4"/>
  <c r="D3304" i="4"/>
  <c r="E3304" i="4"/>
  <c r="B3305" i="4"/>
  <c r="C3305" i="4"/>
  <c r="D3305" i="4"/>
  <c r="E3305" i="4"/>
  <c r="B3306" i="4"/>
  <c r="C3306" i="4"/>
  <c r="D3306" i="4"/>
  <c r="E3306" i="4"/>
  <c r="B3307" i="4"/>
  <c r="C3307" i="4"/>
  <c r="D3307" i="4"/>
  <c r="E3307" i="4"/>
  <c r="B3308" i="4"/>
  <c r="C3308" i="4"/>
  <c r="D3308" i="4"/>
  <c r="E3308" i="4"/>
  <c r="B3309" i="4"/>
  <c r="C3309" i="4"/>
  <c r="D3309" i="4"/>
  <c r="E3309" i="4"/>
  <c r="B3310" i="4"/>
  <c r="C3310" i="4"/>
  <c r="D3310" i="4"/>
  <c r="E3310" i="4"/>
  <c r="B3311" i="4"/>
  <c r="C3311" i="4"/>
  <c r="D3311" i="4"/>
  <c r="E3311" i="4"/>
  <c r="B3312" i="4"/>
  <c r="C3312" i="4"/>
  <c r="D3312" i="4"/>
  <c r="E3312" i="4"/>
  <c r="B3313" i="4"/>
  <c r="C3313" i="4"/>
  <c r="D3313" i="4"/>
  <c r="E3313" i="4"/>
  <c r="B3314" i="4"/>
  <c r="C3314" i="4"/>
  <c r="D3314" i="4"/>
  <c r="E3314" i="4"/>
  <c r="B3315" i="4"/>
  <c r="C3315" i="4"/>
  <c r="D3315" i="4"/>
  <c r="E3315" i="4"/>
  <c r="B3316" i="4"/>
  <c r="C3316" i="4"/>
  <c r="D3316" i="4"/>
  <c r="E3316" i="4"/>
  <c r="B3317" i="4"/>
  <c r="C3317" i="4"/>
  <c r="D3317" i="4"/>
  <c r="E3317" i="4"/>
  <c r="B3318" i="4"/>
  <c r="C3318" i="4"/>
  <c r="D3318" i="4"/>
  <c r="E3318" i="4"/>
  <c r="B3319" i="4"/>
  <c r="C3319" i="4"/>
  <c r="D3319" i="4"/>
  <c r="E3319" i="4"/>
  <c r="B3320" i="4"/>
  <c r="C3320" i="4"/>
  <c r="D3320" i="4"/>
  <c r="E3320" i="4"/>
  <c r="B3321" i="4"/>
  <c r="C3321" i="4"/>
  <c r="D3321" i="4"/>
  <c r="E3321" i="4"/>
  <c r="B3322" i="4"/>
  <c r="C3322" i="4"/>
  <c r="D3322" i="4"/>
  <c r="E3322" i="4"/>
  <c r="B3323" i="4"/>
  <c r="C3323" i="4"/>
  <c r="D3323" i="4"/>
  <c r="E3323" i="4"/>
  <c r="B3324" i="4"/>
  <c r="C3324" i="4"/>
  <c r="D3324" i="4"/>
  <c r="E3324" i="4"/>
  <c r="B3325" i="4"/>
  <c r="C3325" i="4"/>
  <c r="D3325" i="4"/>
  <c r="E3325" i="4"/>
  <c r="B3326" i="4"/>
  <c r="C3326" i="4"/>
  <c r="D3326" i="4"/>
  <c r="E3326" i="4"/>
  <c r="B3327" i="4"/>
  <c r="C3327" i="4"/>
  <c r="D3327" i="4"/>
  <c r="E3327" i="4"/>
  <c r="B3328" i="4"/>
  <c r="C3328" i="4"/>
  <c r="D3328" i="4"/>
  <c r="E3328" i="4"/>
  <c r="B3329" i="4"/>
  <c r="C3329" i="4"/>
  <c r="D3329" i="4"/>
  <c r="E3329" i="4"/>
  <c r="B3330" i="4"/>
  <c r="C3330" i="4"/>
  <c r="D3330" i="4"/>
  <c r="E3330" i="4"/>
  <c r="B3331" i="4"/>
  <c r="C3331" i="4"/>
  <c r="D3331" i="4"/>
  <c r="E3331" i="4"/>
  <c r="B3332" i="4"/>
  <c r="C3332" i="4"/>
  <c r="D3332" i="4"/>
  <c r="E3332" i="4"/>
  <c r="B3333" i="4"/>
  <c r="C3333" i="4"/>
  <c r="D3333" i="4"/>
  <c r="E3333" i="4"/>
  <c r="B3334" i="4"/>
  <c r="C3334" i="4"/>
  <c r="D3334" i="4"/>
  <c r="E3334" i="4"/>
  <c r="B3335" i="4"/>
  <c r="C3335" i="4"/>
  <c r="D3335" i="4"/>
  <c r="E3335" i="4"/>
  <c r="B3336" i="4"/>
  <c r="C3336" i="4"/>
  <c r="D3336" i="4"/>
  <c r="E3336" i="4"/>
  <c r="B3337" i="4"/>
  <c r="C3337" i="4"/>
  <c r="D3337" i="4"/>
  <c r="E3337" i="4"/>
  <c r="B3338" i="4"/>
  <c r="C3338" i="4"/>
  <c r="D3338" i="4"/>
  <c r="E3338" i="4"/>
  <c r="B3339" i="4"/>
  <c r="C3339" i="4"/>
  <c r="D3339" i="4"/>
  <c r="E3339" i="4"/>
  <c r="B3340" i="4"/>
  <c r="C3340" i="4"/>
  <c r="D3340" i="4"/>
  <c r="E3340" i="4"/>
  <c r="B3341" i="4"/>
  <c r="C3341" i="4"/>
  <c r="D3341" i="4"/>
  <c r="E3341" i="4"/>
  <c r="B3342" i="4"/>
  <c r="C3342" i="4"/>
  <c r="D3342" i="4"/>
  <c r="E3342" i="4"/>
  <c r="B3343" i="4"/>
  <c r="C3343" i="4"/>
  <c r="D3343" i="4"/>
  <c r="E3343" i="4"/>
  <c r="B3344" i="4"/>
  <c r="C3344" i="4"/>
  <c r="D3344" i="4"/>
  <c r="E3344" i="4"/>
  <c r="B3345" i="4"/>
  <c r="C3345" i="4"/>
  <c r="D3345" i="4"/>
  <c r="E3345" i="4"/>
  <c r="B3346" i="4"/>
  <c r="C3346" i="4"/>
  <c r="D3346" i="4"/>
  <c r="E3346" i="4"/>
  <c r="B3347" i="4"/>
  <c r="C3347" i="4"/>
  <c r="D3347" i="4"/>
  <c r="E3347" i="4"/>
  <c r="B3348" i="4"/>
  <c r="C3348" i="4"/>
  <c r="D3348" i="4"/>
  <c r="E3348" i="4"/>
  <c r="B3349" i="4"/>
  <c r="C3349" i="4"/>
  <c r="D3349" i="4"/>
  <c r="E3349" i="4"/>
  <c r="B3350" i="4"/>
  <c r="C3350" i="4"/>
  <c r="D3350" i="4"/>
  <c r="E3350" i="4"/>
  <c r="B3351" i="4"/>
  <c r="C3351" i="4"/>
  <c r="D3351" i="4"/>
  <c r="E3351" i="4"/>
  <c r="B3352" i="4"/>
  <c r="C3352" i="4"/>
  <c r="D3352" i="4"/>
  <c r="E3352" i="4"/>
  <c r="B3353" i="4"/>
  <c r="C3353" i="4"/>
  <c r="D3353" i="4"/>
  <c r="E3353" i="4"/>
  <c r="B3354" i="4"/>
  <c r="C3354" i="4"/>
  <c r="D3354" i="4"/>
  <c r="E3354" i="4"/>
  <c r="B3355" i="4"/>
  <c r="C3355" i="4"/>
  <c r="D3355" i="4"/>
  <c r="E3355" i="4"/>
  <c r="B3356" i="4"/>
  <c r="C3356" i="4"/>
  <c r="D3356" i="4"/>
  <c r="E3356" i="4"/>
  <c r="B3357" i="4"/>
  <c r="C3357" i="4"/>
  <c r="D3357" i="4"/>
  <c r="E3357" i="4"/>
  <c r="B3358" i="4"/>
  <c r="C3358" i="4"/>
  <c r="D3358" i="4"/>
  <c r="E3358" i="4"/>
  <c r="B3359" i="4"/>
  <c r="C3359" i="4"/>
  <c r="D3359" i="4"/>
  <c r="E3359" i="4"/>
  <c r="B3360" i="4"/>
  <c r="C3360" i="4"/>
  <c r="D3360" i="4"/>
  <c r="E3360" i="4"/>
  <c r="B3361" i="4"/>
  <c r="C3361" i="4"/>
  <c r="D3361" i="4"/>
  <c r="E3361" i="4"/>
  <c r="B3362" i="4"/>
  <c r="C3362" i="4"/>
  <c r="D3362" i="4"/>
  <c r="E3362" i="4"/>
  <c r="B3363" i="4"/>
  <c r="C3363" i="4"/>
  <c r="D3363" i="4"/>
  <c r="E3363" i="4"/>
  <c r="B3364" i="4"/>
  <c r="C3364" i="4"/>
  <c r="D3364" i="4"/>
  <c r="E3364" i="4"/>
  <c r="B3365" i="4"/>
  <c r="C3365" i="4"/>
  <c r="D3365" i="4"/>
  <c r="E3365" i="4"/>
  <c r="B3366" i="4"/>
  <c r="C3366" i="4"/>
  <c r="D3366" i="4"/>
  <c r="E3366" i="4"/>
  <c r="B3367" i="4"/>
  <c r="C3367" i="4"/>
  <c r="D3367" i="4"/>
  <c r="E3367" i="4"/>
  <c r="B3368" i="4"/>
  <c r="C3368" i="4"/>
  <c r="D3368" i="4"/>
  <c r="E3368" i="4"/>
  <c r="B3369" i="4"/>
  <c r="C3369" i="4"/>
  <c r="D3369" i="4"/>
  <c r="E3369" i="4"/>
  <c r="B3370" i="4"/>
  <c r="C3370" i="4"/>
  <c r="D3370" i="4"/>
  <c r="E3370" i="4"/>
  <c r="B3371" i="4"/>
  <c r="C3371" i="4"/>
  <c r="D3371" i="4"/>
  <c r="E3371" i="4"/>
  <c r="B3372" i="4"/>
  <c r="C3372" i="4"/>
  <c r="D3372" i="4"/>
  <c r="E3372" i="4"/>
  <c r="B3373" i="4"/>
  <c r="C3373" i="4"/>
  <c r="D3373" i="4"/>
  <c r="E3373" i="4"/>
  <c r="B3374" i="4"/>
  <c r="C3374" i="4"/>
  <c r="D3374" i="4"/>
  <c r="E3374" i="4"/>
  <c r="B3375" i="4"/>
  <c r="C3375" i="4"/>
  <c r="D3375" i="4"/>
  <c r="E3375" i="4"/>
  <c r="B3376" i="4"/>
  <c r="C3376" i="4"/>
  <c r="D3376" i="4"/>
  <c r="E3376" i="4"/>
  <c r="B3377" i="4"/>
  <c r="C3377" i="4"/>
  <c r="D3377" i="4"/>
  <c r="E3377" i="4"/>
  <c r="B3378" i="4"/>
  <c r="C3378" i="4"/>
  <c r="D3378" i="4"/>
  <c r="E3378" i="4"/>
  <c r="B3379" i="4"/>
  <c r="C3379" i="4"/>
  <c r="D3379" i="4"/>
  <c r="E3379" i="4"/>
  <c r="B3380" i="4"/>
  <c r="C3380" i="4"/>
  <c r="D3380" i="4"/>
  <c r="E3380" i="4"/>
  <c r="B3381" i="4"/>
  <c r="C3381" i="4"/>
  <c r="D3381" i="4"/>
  <c r="E3381" i="4"/>
  <c r="B3382" i="4"/>
  <c r="C3382" i="4"/>
  <c r="D3382" i="4"/>
  <c r="E3382" i="4"/>
  <c r="B3383" i="4"/>
  <c r="C3383" i="4"/>
  <c r="D3383" i="4"/>
  <c r="E3383" i="4"/>
  <c r="B3384" i="4"/>
  <c r="C3384" i="4"/>
  <c r="D3384" i="4"/>
  <c r="E3384" i="4"/>
  <c r="B3385" i="4"/>
  <c r="C3385" i="4"/>
  <c r="D3385" i="4"/>
  <c r="E3385" i="4"/>
  <c r="B3386" i="4"/>
  <c r="C3386" i="4"/>
  <c r="D3386" i="4"/>
  <c r="E3386" i="4"/>
  <c r="B3387" i="4"/>
  <c r="C3387" i="4"/>
  <c r="D3387" i="4"/>
  <c r="E3387" i="4"/>
  <c r="B3388" i="4"/>
  <c r="C3388" i="4"/>
  <c r="D3388" i="4"/>
  <c r="E3388" i="4"/>
  <c r="B3389" i="4"/>
  <c r="C3389" i="4"/>
  <c r="D3389" i="4"/>
  <c r="E3389" i="4"/>
  <c r="B3390" i="4"/>
  <c r="C3390" i="4"/>
  <c r="D3390" i="4"/>
  <c r="E3390" i="4"/>
  <c r="B3391" i="4"/>
  <c r="C3391" i="4"/>
  <c r="D3391" i="4"/>
  <c r="E3391" i="4"/>
  <c r="B3392" i="4"/>
  <c r="C3392" i="4"/>
  <c r="D3392" i="4"/>
  <c r="E3392" i="4"/>
  <c r="B3393" i="4"/>
  <c r="C3393" i="4"/>
  <c r="D3393" i="4"/>
  <c r="E3393" i="4"/>
  <c r="B3394" i="4"/>
  <c r="C3394" i="4"/>
  <c r="D3394" i="4"/>
  <c r="E3394" i="4"/>
  <c r="B3395" i="4"/>
  <c r="C3395" i="4"/>
  <c r="D3395" i="4"/>
  <c r="E3395" i="4"/>
  <c r="B3396" i="4"/>
  <c r="C3396" i="4"/>
  <c r="D3396" i="4"/>
  <c r="E3396" i="4"/>
  <c r="B3397" i="4"/>
  <c r="C3397" i="4"/>
  <c r="D3397" i="4"/>
  <c r="E3397" i="4"/>
  <c r="B3398" i="4"/>
  <c r="C3398" i="4"/>
  <c r="D3398" i="4"/>
  <c r="E3398" i="4"/>
  <c r="B3399" i="4"/>
  <c r="C3399" i="4"/>
  <c r="D3399" i="4"/>
  <c r="E3399" i="4"/>
  <c r="B3400" i="4"/>
  <c r="C3400" i="4"/>
  <c r="D3400" i="4"/>
  <c r="E3400" i="4"/>
  <c r="B3401" i="4"/>
  <c r="C3401" i="4"/>
  <c r="D3401" i="4"/>
  <c r="E3401" i="4"/>
  <c r="B3402" i="4"/>
  <c r="C3402" i="4"/>
  <c r="D3402" i="4"/>
  <c r="E3402" i="4"/>
  <c r="B3403" i="4"/>
  <c r="C3403" i="4"/>
  <c r="D3403" i="4"/>
  <c r="E3403" i="4"/>
  <c r="B3404" i="4"/>
  <c r="C3404" i="4"/>
  <c r="D3404" i="4"/>
  <c r="E3404" i="4"/>
  <c r="B3405" i="4"/>
  <c r="C3405" i="4"/>
  <c r="D3405" i="4"/>
  <c r="E3405" i="4"/>
  <c r="B3406" i="4"/>
  <c r="C3406" i="4"/>
  <c r="D3406" i="4"/>
  <c r="E3406" i="4"/>
  <c r="B3407" i="4"/>
  <c r="C3407" i="4"/>
  <c r="D3407" i="4"/>
  <c r="E3407" i="4"/>
  <c r="B3408" i="4"/>
  <c r="C3408" i="4"/>
  <c r="D3408" i="4"/>
  <c r="E3408" i="4"/>
  <c r="B3409" i="4"/>
  <c r="C3409" i="4"/>
  <c r="D3409" i="4"/>
  <c r="E3409" i="4"/>
  <c r="B3410" i="4"/>
  <c r="C3410" i="4"/>
  <c r="D3410" i="4"/>
  <c r="E3410" i="4"/>
  <c r="B3411" i="4"/>
  <c r="C3411" i="4"/>
  <c r="D3411" i="4"/>
  <c r="E3411" i="4"/>
  <c r="B3412" i="4"/>
  <c r="C3412" i="4"/>
  <c r="D3412" i="4"/>
  <c r="E3412" i="4"/>
  <c r="B3413" i="4"/>
  <c r="C3413" i="4"/>
  <c r="D3413" i="4"/>
  <c r="E3413" i="4"/>
  <c r="B3414" i="4"/>
  <c r="C3414" i="4"/>
  <c r="D3414" i="4"/>
  <c r="E3414" i="4"/>
  <c r="B3415" i="4"/>
  <c r="C3415" i="4"/>
  <c r="D3415" i="4"/>
  <c r="E3415" i="4"/>
  <c r="B3416" i="4"/>
  <c r="C3416" i="4"/>
  <c r="D3416" i="4"/>
  <c r="E3416" i="4"/>
  <c r="B3417" i="4"/>
  <c r="C3417" i="4"/>
  <c r="D3417" i="4"/>
  <c r="E3417" i="4"/>
  <c r="B3418" i="4"/>
  <c r="C3418" i="4"/>
  <c r="D3418" i="4"/>
  <c r="E3418" i="4"/>
  <c r="B3419" i="4"/>
  <c r="C3419" i="4"/>
  <c r="D3419" i="4"/>
  <c r="E3419" i="4"/>
  <c r="B3420" i="4"/>
  <c r="C3420" i="4"/>
  <c r="D3420" i="4"/>
  <c r="E3420" i="4"/>
  <c r="B3421" i="4"/>
  <c r="C3421" i="4"/>
  <c r="D3421" i="4"/>
  <c r="E3421" i="4"/>
  <c r="B3422" i="4"/>
  <c r="C3422" i="4"/>
  <c r="D3422" i="4"/>
  <c r="E3422" i="4"/>
  <c r="B3423" i="4"/>
  <c r="C3423" i="4"/>
  <c r="D3423" i="4"/>
  <c r="E3423" i="4"/>
  <c r="B3424" i="4"/>
  <c r="C3424" i="4"/>
  <c r="D3424" i="4"/>
  <c r="E3424" i="4"/>
  <c r="B3425" i="4"/>
  <c r="C3425" i="4"/>
  <c r="D3425" i="4"/>
  <c r="E3425" i="4"/>
  <c r="B3426" i="4"/>
  <c r="C3426" i="4"/>
  <c r="D3426" i="4"/>
  <c r="E3426" i="4"/>
  <c r="B3427" i="4"/>
  <c r="C3427" i="4"/>
  <c r="D3427" i="4"/>
  <c r="E3427" i="4"/>
  <c r="B3428" i="4"/>
  <c r="C3428" i="4"/>
  <c r="D3428" i="4"/>
  <c r="E3428" i="4"/>
  <c r="B3429" i="4"/>
  <c r="C3429" i="4"/>
  <c r="D3429" i="4"/>
  <c r="E3429" i="4"/>
  <c r="B3430" i="4"/>
  <c r="C3430" i="4"/>
  <c r="D3430" i="4"/>
  <c r="E3430" i="4"/>
  <c r="B3431" i="4"/>
  <c r="C3431" i="4"/>
  <c r="D3431" i="4"/>
  <c r="E3431" i="4"/>
  <c r="B3432" i="4"/>
  <c r="C3432" i="4"/>
  <c r="D3432" i="4"/>
  <c r="E3432" i="4"/>
  <c r="B3433" i="4"/>
  <c r="C3433" i="4"/>
  <c r="D3433" i="4"/>
  <c r="E3433" i="4"/>
  <c r="B3434" i="4"/>
  <c r="C3434" i="4"/>
  <c r="D3434" i="4"/>
  <c r="E3434" i="4"/>
  <c r="B3435" i="4"/>
  <c r="C3435" i="4"/>
  <c r="D3435" i="4"/>
  <c r="E3435" i="4"/>
  <c r="B3436" i="4"/>
  <c r="C3436" i="4"/>
  <c r="D3436" i="4"/>
  <c r="E3436" i="4"/>
  <c r="B3437" i="4"/>
  <c r="C3437" i="4"/>
  <c r="D3437" i="4"/>
  <c r="E3437" i="4"/>
  <c r="B3438" i="4"/>
  <c r="C3438" i="4"/>
  <c r="D3438" i="4"/>
  <c r="E3438" i="4"/>
  <c r="B3439" i="4"/>
  <c r="C3439" i="4"/>
  <c r="D3439" i="4"/>
  <c r="E3439" i="4"/>
  <c r="B3440" i="4"/>
  <c r="C3440" i="4"/>
  <c r="D3440" i="4"/>
  <c r="E3440" i="4"/>
  <c r="B3441" i="4"/>
  <c r="C3441" i="4"/>
  <c r="D3441" i="4"/>
  <c r="E3441" i="4"/>
  <c r="B3442" i="4"/>
  <c r="C3442" i="4"/>
  <c r="D3442" i="4"/>
  <c r="E3442" i="4"/>
  <c r="B3443" i="4"/>
  <c r="C3443" i="4"/>
  <c r="D3443" i="4"/>
  <c r="E3443" i="4"/>
  <c r="B3444" i="4"/>
  <c r="C3444" i="4"/>
  <c r="D3444" i="4"/>
  <c r="E3444" i="4"/>
  <c r="B3445" i="4"/>
  <c r="C3445" i="4"/>
  <c r="D3445" i="4"/>
  <c r="E3445" i="4"/>
  <c r="B3446" i="4"/>
  <c r="C3446" i="4"/>
  <c r="D3446" i="4"/>
  <c r="E3446" i="4"/>
  <c r="B3447" i="4"/>
  <c r="C3447" i="4"/>
  <c r="D3447" i="4"/>
  <c r="E3447" i="4"/>
  <c r="B3448" i="4"/>
  <c r="C3448" i="4"/>
  <c r="D3448" i="4"/>
  <c r="E3448" i="4"/>
  <c r="B3449" i="4"/>
  <c r="C3449" i="4"/>
  <c r="D3449" i="4"/>
  <c r="E3449" i="4"/>
  <c r="B3450" i="4"/>
  <c r="C3450" i="4"/>
  <c r="D3450" i="4"/>
  <c r="E3450" i="4"/>
  <c r="B3451" i="4"/>
  <c r="C3451" i="4"/>
  <c r="D3451" i="4"/>
  <c r="E3451" i="4"/>
  <c r="B3452" i="4"/>
  <c r="C3452" i="4"/>
  <c r="D3452" i="4"/>
  <c r="E3452" i="4"/>
  <c r="B3453" i="4"/>
  <c r="C3453" i="4"/>
  <c r="D3453" i="4"/>
  <c r="E3453" i="4"/>
  <c r="B3454" i="4"/>
  <c r="C3454" i="4"/>
  <c r="D3454" i="4"/>
  <c r="E3454" i="4"/>
  <c r="B3455" i="4"/>
  <c r="C3455" i="4"/>
  <c r="D3455" i="4"/>
  <c r="E3455" i="4"/>
  <c r="B3456" i="4"/>
  <c r="C3456" i="4"/>
  <c r="D3456" i="4"/>
  <c r="E3456" i="4"/>
  <c r="B3457" i="4"/>
  <c r="C3457" i="4"/>
  <c r="D3457" i="4"/>
  <c r="E3457" i="4"/>
  <c r="B3458" i="4"/>
  <c r="C3458" i="4"/>
  <c r="D3458" i="4"/>
  <c r="E3458" i="4"/>
  <c r="B3459" i="4"/>
  <c r="C3459" i="4"/>
  <c r="D3459" i="4"/>
  <c r="E3459" i="4"/>
  <c r="B3460" i="4"/>
  <c r="C3460" i="4"/>
  <c r="D3460" i="4"/>
  <c r="E3460" i="4"/>
  <c r="B3461" i="4"/>
  <c r="C3461" i="4"/>
  <c r="D3461" i="4"/>
  <c r="E3461" i="4"/>
  <c r="B3462" i="4"/>
  <c r="C3462" i="4"/>
  <c r="D3462" i="4"/>
  <c r="E3462" i="4"/>
  <c r="B3463" i="4"/>
  <c r="C3463" i="4"/>
  <c r="D3463" i="4"/>
  <c r="E3463" i="4"/>
  <c r="B3464" i="4"/>
  <c r="C3464" i="4"/>
  <c r="D3464" i="4"/>
  <c r="E3464" i="4"/>
  <c r="B3465" i="4"/>
  <c r="C3465" i="4"/>
  <c r="D3465" i="4"/>
  <c r="E3465" i="4"/>
  <c r="B3466" i="4"/>
  <c r="C3466" i="4"/>
  <c r="D3466" i="4"/>
  <c r="E3466" i="4"/>
  <c r="B3467" i="4"/>
  <c r="C3467" i="4"/>
  <c r="D3467" i="4"/>
  <c r="E3467" i="4"/>
  <c r="B3468" i="4"/>
  <c r="C3468" i="4"/>
  <c r="D3468" i="4"/>
  <c r="E3468" i="4"/>
  <c r="B3469" i="4"/>
  <c r="C3469" i="4"/>
  <c r="D3469" i="4"/>
  <c r="E3469" i="4"/>
  <c r="B3470" i="4"/>
  <c r="C3470" i="4"/>
  <c r="D3470" i="4"/>
  <c r="E3470" i="4"/>
  <c r="B3471" i="4"/>
  <c r="C3471" i="4"/>
  <c r="D3471" i="4"/>
  <c r="E3471" i="4"/>
  <c r="B3472" i="4"/>
  <c r="C3472" i="4"/>
  <c r="D3472" i="4"/>
  <c r="E3472" i="4"/>
  <c r="B3473" i="4"/>
  <c r="C3473" i="4"/>
  <c r="D3473" i="4"/>
  <c r="E3473" i="4"/>
  <c r="B3474" i="4"/>
  <c r="C3474" i="4"/>
  <c r="D3474" i="4"/>
  <c r="E3474" i="4"/>
  <c r="B3475" i="4"/>
  <c r="C3475" i="4"/>
  <c r="D3475" i="4"/>
  <c r="E3475" i="4"/>
  <c r="B3476" i="4"/>
  <c r="C3476" i="4"/>
  <c r="D3476" i="4"/>
  <c r="E3476" i="4"/>
  <c r="B3477" i="4"/>
  <c r="C3477" i="4"/>
  <c r="D3477" i="4"/>
  <c r="E3477" i="4"/>
  <c r="B3478" i="4"/>
  <c r="C3478" i="4"/>
  <c r="D3478" i="4"/>
  <c r="E3478" i="4"/>
  <c r="B3479" i="4"/>
  <c r="C3479" i="4"/>
  <c r="D3479" i="4"/>
  <c r="E3479" i="4"/>
  <c r="B3480" i="4"/>
  <c r="C3480" i="4"/>
  <c r="D3480" i="4"/>
  <c r="E3480" i="4"/>
  <c r="B3481" i="4"/>
  <c r="C3481" i="4"/>
  <c r="D3481" i="4"/>
  <c r="E3481" i="4"/>
  <c r="B3482" i="4"/>
  <c r="C3482" i="4"/>
  <c r="D3482" i="4"/>
  <c r="E3482" i="4"/>
  <c r="B3483" i="4"/>
  <c r="C3483" i="4"/>
  <c r="D3483" i="4"/>
  <c r="E3483" i="4"/>
  <c r="B3484" i="4"/>
  <c r="C3484" i="4"/>
  <c r="D3484" i="4"/>
  <c r="E3484" i="4"/>
  <c r="B3485" i="4"/>
  <c r="C3485" i="4"/>
  <c r="D3485" i="4"/>
  <c r="E3485" i="4"/>
  <c r="B3486" i="4"/>
  <c r="C3486" i="4"/>
  <c r="D3486" i="4"/>
  <c r="E3486" i="4"/>
  <c r="B3487" i="4"/>
  <c r="C3487" i="4"/>
  <c r="D3487" i="4"/>
  <c r="E3487" i="4"/>
  <c r="B3488" i="4"/>
  <c r="C3488" i="4"/>
  <c r="D3488" i="4"/>
  <c r="E3488" i="4"/>
  <c r="B3489" i="4"/>
  <c r="C3489" i="4"/>
  <c r="D3489" i="4"/>
  <c r="E3489" i="4"/>
  <c r="B3490" i="4"/>
  <c r="C3490" i="4"/>
  <c r="D3490" i="4"/>
  <c r="E3490" i="4"/>
  <c r="B3491" i="4"/>
  <c r="C3491" i="4"/>
  <c r="D3491" i="4"/>
  <c r="E3491" i="4"/>
  <c r="B3492" i="4"/>
  <c r="C3492" i="4"/>
  <c r="D3492" i="4"/>
  <c r="E3492" i="4"/>
  <c r="B3493" i="4"/>
  <c r="C3493" i="4"/>
  <c r="D3493" i="4"/>
  <c r="E3493" i="4"/>
  <c r="B3494" i="4"/>
  <c r="C3494" i="4"/>
  <c r="D3494" i="4"/>
  <c r="E3494" i="4"/>
  <c r="B3495" i="4"/>
  <c r="C3495" i="4"/>
  <c r="D3495" i="4"/>
  <c r="E3495" i="4"/>
  <c r="B3496" i="4"/>
  <c r="C3496" i="4"/>
  <c r="D3496" i="4"/>
  <c r="E3496" i="4"/>
  <c r="B3497" i="4"/>
  <c r="C3497" i="4"/>
  <c r="D3497" i="4"/>
  <c r="E3497" i="4"/>
  <c r="B3498" i="4"/>
  <c r="C3498" i="4"/>
  <c r="D3498" i="4"/>
  <c r="E3498" i="4"/>
  <c r="B3499" i="4"/>
  <c r="C3499" i="4"/>
  <c r="D3499" i="4"/>
  <c r="E3499" i="4"/>
  <c r="B3500" i="4"/>
  <c r="C3500" i="4"/>
  <c r="D3500" i="4"/>
  <c r="E3500" i="4"/>
  <c r="B3501" i="4"/>
  <c r="C3501" i="4"/>
  <c r="D3501" i="4"/>
  <c r="E3501" i="4"/>
  <c r="B3502" i="4"/>
  <c r="C3502" i="4"/>
  <c r="D3502" i="4"/>
  <c r="E3502" i="4"/>
  <c r="B3503" i="4"/>
  <c r="C3503" i="4"/>
  <c r="D3503" i="4"/>
  <c r="E3503" i="4"/>
  <c r="B3504" i="4"/>
  <c r="C3504" i="4"/>
  <c r="D3504" i="4"/>
  <c r="E3504" i="4"/>
  <c r="B3505" i="4"/>
  <c r="C3505" i="4"/>
  <c r="D3505" i="4"/>
  <c r="E3505" i="4"/>
  <c r="B3506" i="4"/>
  <c r="C3506" i="4"/>
  <c r="D3506" i="4"/>
  <c r="E3506" i="4"/>
  <c r="B3507" i="4"/>
  <c r="C3507" i="4"/>
  <c r="D3507" i="4"/>
  <c r="E3507" i="4"/>
  <c r="B3508" i="4"/>
  <c r="C3508" i="4"/>
  <c r="D3508" i="4"/>
  <c r="E3508" i="4"/>
  <c r="B3509" i="4"/>
  <c r="C3509" i="4"/>
  <c r="D3509" i="4"/>
  <c r="E3509" i="4"/>
  <c r="B3510" i="4"/>
  <c r="C3510" i="4"/>
  <c r="D3510" i="4"/>
  <c r="E3510" i="4"/>
  <c r="B3511" i="4"/>
  <c r="C3511" i="4"/>
  <c r="D3511" i="4"/>
  <c r="E3511" i="4"/>
  <c r="B3512" i="4"/>
  <c r="C3512" i="4"/>
  <c r="D3512" i="4"/>
  <c r="E3512" i="4"/>
  <c r="B3513" i="4"/>
  <c r="C3513" i="4"/>
  <c r="D3513" i="4"/>
  <c r="E3513" i="4"/>
  <c r="B3514" i="4"/>
  <c r="C3514" i="4"/>
  <c r="D3514" i="4"/>
  <c r="E3514" i="4"/>
  <c r="B3515" i="4"/>
  <c r="C3515" i="4"/>
  <c r="D3515" i="4"/>
  <c r="E3515" i="4"/>
  <c r="B3516" i="4"/>
  <c r="C3516" i="4"/>
  <c r="D3516" i="4"/>
  <c r="E3516" i="4"/>
  <c r="B3517" i="4"/>
  <c r="C3517" i="4"/>
  <c r="D3517" i="4"/>
  <c r="E3517" i="4"/>
  <c r="B3518" i="4"/>
  <c r="C3518" i="4"/>
  <c r="D3518" i="4"/>
  <c r="E3518" i="4"/>
  <c r="B3519" i="4"/>
  <c r="C3519" i="4"/>
  <c r="D3519" i="4"/>
  <c r="E3519" i="4"/>
  <c r="B3520" i="4"/>
  <c r="C3520" i="4"/>
  <c r="D3520" i="4"/>
  <c r="E3520" i="4"/>
  <c r="B3521" i="4"/>
  <c r="C3521" i="4"/>
  <c r="D3521" i="4"/>
  <c r="E3521" i="4"/>
  <c r="B3522" i="4"/>
  <c r="C3522" i="4"/>
  <c r="D3522" i="4"/>
  <c r="E3522" i="4"/>
  <c r="B3523" i="4"/>
  <c r="C3523" i="4"/>
  <c r="D3523" i="4"/>
  <c r="E3523" i="4"/>
  <c r="B3524" i="4"/>
  <c r="C3524" i="4"/>
  <c r="D3524" i="4"/>
  <c r="E3524" i="4"/>
  <c r="B3525" i="4"/>
  <c r="C3525" i="4"/>
  <c r="D3525" i="4"/>
  <c r="E3525" i="4"/>
  <c r="B3526" i="4"/>
  <c r="C3526" i="4"/>
  <c r="D3526" i="4"/>
  <c r="E3526" i="4"/>
  <c r="B3527" i="4"/>
  <c r="C3527" i="4"/>
  <c r="D3527" i="4"/>
  <c r="E3527" i="4"/>
  <c r="B3528" i="4"/>
  <c r="C3528" i="4"/>
  <c r="D3528" i="4"/>
  <c r="E3528" i="4"/>
  <c r="B3529" i="4"/>
  <c r="C3529" i="4"/>
  <c r="D3529" i="4"/>
  <c r="E3529" i="4"/>
  <c r="B3530" i="4"/>
  <c r="C3530" i="4"/>
  <c r="D3530" i="4"/>
  <c r="E3530" i="4"/>
  <c r="B3531" i="4"/>
  <c r="C3531" i="4"/>
  <c r="D3531" i="4"/>
  <c r="E3531" i="4"/>
  <c r="B3532" i="4"/>
  <c r="C3532" i="4"/>
  <c r="D3532" i="4"/>
  <c r="E3532" i="4"/>
  <c r="B3533" i="4"/>
  <c r="C3533" i="4"/>
  <c r="D3533" i="4"/>
  <c r="E3533" i="4"/>
  <c r="B3534" i="4"/>
  <c r="C3534" i="4"/>
  <c r="D3534" i="4"/>
  <c r="E3534" i="4"/>
  <c r="B3535" i="4"/>
  <c r="C3535" i="4"/>
  <c r="D3535" i="4"/>
  <c r="E3535" i="4"/>
  <c r="B3536" i="4"/>
  <c r="C3536" i="4"/>
  <c r="D3536" i="4"/>
  <c r="E3536" i="4"/>
  <c r="B3537" i="4"/>
  <c r="C3537" i="4"/>
  <c r="D3537" i="4"/>
  <c r="E3537" i="4"/>
  <c r="B3538" i="4"/>
  <c r="C3538" i="4"/>
  <c r="D3538" i="4"/>
  <c r="E3538" i="4"/>
  <c r="B3539" i="4"/>
  <c r="C3539" i="4"/>
  <c r="D3539" i="4"/>
  <c r="E3539" i="4"/>
  <c r="B3540" i="4"/>
  <c r="C3540" i="4"/>
  <c r="D3540" i="4"/>
  <c r="E3540" i="4"/>
  <c r="B3541" i="4"/>
  <c r="C3541" i="4"/>
  <c r="D3541" i="4"/>
  <c r="E3541" i="4"/>
  <c r="B3542" i="4"/>
  <c r="C3542" i="4"/>
  <c r="D3542" i="4"/>
  <c r="E3542" i="4"/>
  <c r="B3543" i="4"/>
  <c r="C3543" i="4"/>
  <c r="D3543" i="4"/>
  <c r="E3543" i="4"/>
  <c r="B3544" i="4"/>
  <c r="C3544" i="4"/>
  <c r="D3544" i="4"/>
  <c r="E3544" i="4"/>
  <c r="B3545" i="4"/>
  <c r="C3545" i="4"/>
  <c r="D3545" i="4"/>
  <c r="E3545" i="4"/>
  <c r="B3546" i="4"/>
  <c r="C3546" i="4"/>
  <c r="D3546" i="4"/>
  <c r="E3546" i="4"/>
  <c r="B3547" i="4"/>
  <c r="C3547" i="4"/>
  <c r="D3547" i="4"/>
  <c r="E3547" i="4"/>
  <c r="B3548" i="4"/>
  <c r="C3548" i="4"/>
  <c r="D3548" i="4"/>
  <c r="E3548" i="4"/>
  <c r="B3549" i="4"/>
  <c r="C3549" i="4"/>
  <c r="D3549" i="4"/>
  <c r="E3549" i="4"/>
  <c r="B3550" i="4"/>
  <c r="C3550" i="4"/>
  <c r="D3550" i="4"/>
  <c r="E3550" i="4"/>
  <c r="B3551" i="4"/>
  <c r="C3551" i="4"/>
  <c r="D3551" i="4"/>
  <c r="E3551" i="4"/>
  <c r="B3552" i="4"/>
  <c r="C3552" i="4"/>
  <c r="D3552" i="4"/>
  <c r="E3552" i="4"/>
  <c r="B3553" i="4"/>
  <c r="C3553" i="4"/>
  <c r="D3553" i="4"/>
  <c r="E3553" i="4"/>
  <c r="B3554" i="4"/>
  <c r="C3554" i="4"/>
  <c r="D3554" i="4"/>
  <c r="E3554" i="4"/>
  <c r="B3555" i="4"/>
  <c r="C3555" i="4"/>
  <c r="D3555" i="4"/>
  <c r="E3555" i="4"/>
  <c r="B3556" i="4"/>
  <c r="C3556" i="4"/>
  <c r="D3556" i="4"/>
  <c r="E3556" i="4"/>
  <c r="B3557" i="4"/>
  <c r="C3557" i="4"/>
  <c r="D3557" i="4"/>
  <c r="E3557" i="4"/>
  <c r="B3558" i="4"/>
  <c r="C3558" i="4"/>
  <c r="D3558" i="4"/>
  <c r="E3558" i="4"/>
  <c r="B3559" i="4"/>
  <c r="C3559" i="4"/>
  <c r="D3559" i="4"/>
  <c r="E3559" i="4"/>
  <c r="B3560" i="4"/>
  <c r="C3560" i="4"/>
  <c r="D3560" i="4"/>
  <c r="E3560" i="4"/>
  <c r="B3561" i="4"/>
  <c r="C3561" i="4"/>
  <c r="D3561" i="4"/>
  <c r="E3561" i="4"/>
  <c r="B3562" i="4"/>
  <c r="C3562" i="4"/>
  <c r="D3562" i="4"/>
  <c r="E3562" i="4"/>
  <c r="B3563" i="4"/>
  <c r="C3563" i="4"/>
  <c r="D3563" i="4"/>
  <c r="E3563" i="4"/>
  <c r="B3564" i="4"/>
  <c r="C3564" i="4"/>
  <c r="D3564" i="4"/>
  <c r="E3564" i="4"/>
  <c r="B3565" i="4"/>
  <c r="C3565" i="4"/>
  <c r="D3565" i="4"/>
  <c r="E3565" i="4"/>
  <c r="B3566" i="4"/>
  <c r="C3566" i="4"/>
  <c r="D3566" i="4"/>
  <c r="E3566" i="4"/>
  <c r="B3567" i="4"/>
  <c r="C3567" i="4"/>
  <c r="D3567" i="4"/>
  <c r="E3567" i="4"/>
  <c r="B3568" i="4"/>
  <c r="C3568" i="4"/>
  <c r="D3568" i="4"/>
  <c r="E3568" i="4"/>
  <c r="B3569" i="4"/>
  <c r="C3569" i="4"/>
  <c r="D3569" i="4"/>
  <c r="E3569" i="4"/>
  <c r="B3570" i="4"/>
  <c r="C3570" i="4"/>
  <c r="D3570" i="4"/>
  <c r="E3570" i="4"/>
  <c r="B3571" i="4"/>
  <c r="C3571" i="4"/>
  <c r="D3571" i="4"/>
  <c r="E3571" i="4"/>
  <c r="B3572" i="4"/>
  <c r="C3572" i="4"/>
  <c r="D3572" i="4"/>
  <c r="E3572" i="4"/>
  <c r="B3573" i="4"/>
  <c r="C3573" i="4"/>
  <c r="D3573" i="4"/>
  <c r="E3573" i="4"/>
  <c r="B3574" i="4"/>
  <c r="C3574" i="4"/>
  <c r="D3574" i="4"/>
  <c r="E3574" i="4"/>
  <c r="B3575" i="4"/>
  <c r="C3575" i="4"/>
  <c r="D3575" i="4"/>
  <c r="E3575" i="4"/>
  <c r="B3576" i="4"/>
  <c r="C3576" i="4"/>
  <c r="D3576" i="4"/>
  <c r="E3576" i="4"/>
  <c r="B3577" i="4"/>
  <c r="C3577" i="4"/>
  <c r="D3577" i="4"/>
  <c r="E3577" i="4"/>
  <c r="B3578" i="4"/>
  <c r="C3578" i="4"/>
  <c r="D3578" i="4"/>
  <c r="E3578" i="4"/>
  <c r="B3579" i="4"/>
  <c r="C3579" i="4"/>
  <c r="D3579" i="4"/>
  <c r="E3579" i="4"/>
  <c r="B3580" i="4"/>
  <c r="C3580" i="4"/>
  <c r="D3580" i="4"/>
  <c r="E3580" i="4"/>
  <c r="B3581" i="4"/>
  <c r="C3581" i="4"/>
  <c r="D3581" i="4"/>
  <c r="E3581" i="4"/>
  <c r="B3582" i="4"/>
  <c r="C3582" i="4"/>
  <c r="D3582" i="4"/>
  <c r="E3582" i="4"/>
  <c r="B3583" i="4"/>
  <c r="C3583" i="4"/>
  <c r="D3583" i="4"/>
  <c r="E3583" i="4"/>
  <c r="B3584" i="4"/>
  <c r="C3584" i="4"/>
  <c r="D3584" i="4"/>
  <c r="E3584" i="4"/>
  <c r="B3585" i="4"/>
  <c r="C3585" i="4"/>
  <c r="D3585" i="4"/>
  <c r="E3585" i="4"/>
  <c r="B3586" i="4"/>
  <c r="C3586" i="4"/>
  <c r="D3586" i="4"/>
  <c r="E3586" i="4"/>
  <c r="B3587" i="4"/>
  <c r="C3587" i="4"/>
  <c r="D3587" i="4"/>
  <c r="E3587" i="4"/>
  <c r="B3588" i="4"/>
  <c r="C3588" i="4"/>
  <c r="D3588" i="4"/>
  <c r="E3588" i="4"/>
  <c r="B3589" i="4"/>
  <c r="C3589" i="4"/>
  <c r="D3589" i="4"/>
  <c r="E3589" i="4"/>
  <c r="B3590" i="4"/>
  <c r="C3590" i="4"/>
  <c r="D3590" i="4"/>
  <c r="E3590" i="4"/>
  <c r="B3591" i="4"/>
  <c r="C3591" i="4"/>
  <c r="D3591" i="4"/>
  <c r="E3591" i="4"/>
  <c r="B3592" i="4"/>
  <c r="C3592" i="4"/>
  <c r="D3592" i="4"/>
  <c r="E3592" i="4"/>
  <c r="B3593" i="4"/>
  <c r="C3593" i="4"/>
  <c r="D3593" i="4"/>
  <c r="E3593" i="4"/>
  <c r="B3594" i="4"/>
  <c r="C3594" i="4"/>
  <c r="D3594" i="4"/>
  <c r="E3594" i="4"/>
  <c r="B3595" i="4"/>
  <c r="C3595" i="4"/>
  <c r="D3595" i="4"/>
  <c r="E3595" i="4"/>
  <c r="B3596" i="4"/>
  <c r="C3596" i="4"/>
  <c r="D3596" i="4"/>
  <c r="E3596" i="4"/>
  <c r="B3597" i="4"/>
  <c r="C3597" i="4"/>
  <c r="D3597" i="4"/>
  <c r="E3597" i="4"/>
  <c r="B3598" i="4"/>
  <c r="C3598" i="4"/>
  <c r="D3598" i="4"/>
  <c r="E3598" i="4"/>
  <c r="B3599" i="4"/>
  <c r="C3599" i="4"/>
  <c r="D3599" i="4"/>
  <c r="E3599" i="4"/>
  <c r="B3600" i="4"/>
  <c r="C3600" i="4"/>
  <c r="D3600" i="4"/>
  <c r="E3600" i="4"/>
  <c r="B3601" i="4"/>
  <c r="C3601" i="4"/>
  <c r="D3601" i="4"/>
  <c r="E3601" i="4"/>
  <c r="B3602" i="4"/>
  <c r="C3602" i="4"/>
  <c r="D3602" i="4"/>
  <c r="E3602" i="4"/>
  <c r="B3603" i="4"/>
  <c r="C3603" i="4"/>
  <c r="D3603" i="4"/>
  <c r="E3603" i="4"/>
  <c r="B3604" i="4"/>
  <c r="C3604" i="4"/>
  <c r="D3604" i="4"/>
  <c r="E3604" i="4"/>
  <c r="B3605" i="4"/>
  <c r="C3605" i="4"/>
  <c r="D3605" i="4"/>
  <c r="E3605" i="4"/>
  <c r="B3606" i="4"/>
  <c r="C3606" i="4"/>
  <c r="D3606" i="4"/>
  <c r="E3606" i="4"/>
  <c r="B3607" i="4"/>
  <c r="C3607" i="4"/>
  <c r="D3607" i="4"/>
  <c r="E3607" i="4"/>
  <c r="B3608" i="4"/>
  <c r="C3608" i="4"/>
  <c r="D3608" i="4"/>
  <c r="E3608" i="4"/>
  <c r="B3609" i="4"/>
  <c r="C3609" i="4"/>
  <c r="D3609" i="4"/>
  <c r="E3609" i="4"/>
  <c r="B3610" i="4"/>
  <c r="C3610" i="4"/>
  <c r="D3610" i="4"/>
  <c r="E3610" i="4"/>
  <c r="B3611" i="4"/>
  <c r="C3611" i="4"/>
  <c r="D3611" i="4"/>
  <c r="E3611" i="4"/>
  <c r="B3612" i="4"/>
  <c r="C3612" i="4"/>
  <c r="D3612" i="4"/>
  <c r="E3612" i="4"/>
  <c r="B3613" i="4"/>
  <c r="C3613" i="4"/>
  <c r="D3613" i="4"/>
  <c r="E3613" i="4"/>
  <c r="B3614" i="4"/>
  <c r="C3614" i="4"/>
  <c r="D3614" i="4"/>
  <c r="E3614" i="4"/>
  <c r="B3615" i="4"/>
  <c r="C3615" i="4"/>
  <c r="D3615" i="4"/>
  <c r="E3615" i="4"/>
  <c r="B3616" i="4"/>
  <c r="C3616" i="4"/>
  <c r="D3616" i="4"/>
  <c r="E3616" i="4"/>
  <c r="B3617" i="4"/>
  <c r="C3617" i="4"/>
  <c r="D3617" i="4"/>
  <c r="E3617" i="4"/>
  <c r="B3618" i="4"/>
  <c r="C3618" i="4"/>
  <c r="D3618" i="4"/>
  <c r="E3618" i="4"/>
  <c r="B3619" i="4"/>
  <c r="C3619" i="4"/>
  <c r="D3619" i="4"/>
  <c r="E3619" i="4"/>
  <c r="B3620" i="4"/>
  <c r="C3620" i="4"/>
  <c r="D3620" i="4"/>
  <c r="E3620" i="4"/>
  <c r="B3621" i="4"/>
  <c r="C3621" i="4"/>
  <c r="D3621" i="4"/>
  <c r="E3621" i="4"/>
  <c r="B3622" i="4"/>
  <c r="C3622" i="4"/>
  <c r="D3622" i="4"/>
  <c r="E3622" i="4"/>
  <c r="B3623" i="4"/>
  <c r="C3623" i="4"/>
  <c r="D3623" i="4"/>
  <c r="E3623" i="4"/>
  <c r="B3624" i="4"/>
  <c r="C3624" i="4"/>
  <c r="D3624" i="4"/>
  <c r="E3624" i="4"/>
  <c r="B3625" i="4"/>
  <c r="C3625" i="4"/>
  <c r="D3625" i="4"/>
  <c r="E3625" i="4"/>
  <c r="B3626" i="4"/>
  <c r="C3626" i="4"/>
  <c r="D3626" i="4"/>
  <c r="E3626" i="4"/>
  <c r="B3627" i="4"/>
  <c r="C3627" i="4"/>
  <c r="D3627" i="4"/>
  <c r="E3627" i="4"/>
  <c r="B3628" i="4"/>
  <c r="C3628" i="4"/>
  <c r="D3628" i="4"/>
  <c r="E3628" i="4"/>
  <c r="B3629" i="4"/>
  <c r="C3629" i="4"/>
  <c r="D3629" i="4"/>
  <c r="E3629" i="4"/>
  <c r="B3630" i="4"/>
  <c r="C3630" i="4"/>
  <c r="D3630" i="4"/>
  <c r="E3630" i="4"/>
  <c r="B3631" i="4"/>
  <c r="C3631" i="4"/>
  <c r="D3631" i="4"/>
  <c r="E3631" i="4"/>
  <c r="B3632" i="4"/>
  <c r="C3632" i="4"/>
  <c r="D3632" i="4"/>
  <c r="E3632" i="4"/>
  <c r="B3633" i="4"/>
  <c r="C3633" i="4"/>
  <c r="D3633" i="4"/>
  <c r="E3633" i="4"/>
  <c r="B3634" i="4"/>
  <c r="C3634" i="4"/>
  <c r="D3634" i="4"/>
  <c r="E3634" i="4"/>
  <c r="B3635" i="4"/>
  <c r="C3635" i="4"/>
  <c r="D3635" i="4"/>
  <c r="E3635" i="4"/>
  <c r="B3636" i="4"/>
  <c r="C3636" i="4"/>
  <c r="D3636" i="4"/>
  <c r="E3636" i="4"/>
  <c r="B3637" i="4"/>
  <c r="C3637" i="4"/>
  <c r="D3637" i="4"/>
  <c r="E3637" i="4"/>
  <c r="B3638" i="4"/>
  <c r="C3638" i="4"/>
  <c r="D3638" i="4"/>
  <c r="E3638" i="4"/>
  <c r="B3639" i="4"/>
  <c r="C3639" i="4"/>
  <c r="D3639" i="4"/>
  <c r="E3639" i="4"/>
  <c r="B3640" i="4"/>
  <c r="C3640" i="4"/>
  <c r="D3640" i="4"/>
  <c r="E3640" i="4"/>
  <c r="B3641" i="4"/>
  <c r="C3641" i="4"/>
  <c r="D3641" i="4"/>
  <c r="E3641" i="4"/>
  <c r="B3642" i="4"/>
  <c r="C3642" i="4"/>
  <c r="D3642" i="4"/>
  <c r="E3642" i="4"/>
  <c r="B3643" i="4"/>
  <c r="C3643" i="4"/>
  <c r="D3643" i="4"/>
  <c r="E3643" i="4"/>
  <c r="B3644" i="4"/>
  <c r="C3644" i="4"/>
  <c r="D3644" i="4"/>
  <c r="E3644" i="4"/>
  <c r="B3645" i="4"/>
  <c r="C3645" i="4"/>
  <c r="D3645" i="4"/>
  <c r="E3645" i="4"/>
  <c r="B3646" i="4"/>
  <c r="C3646" i="4"/>
  <c r="D3646" i="4"/>
  <c r="E3646" i="4"/>
  <c r="B3647" i="4"/>
  <c r="C3647" i="4"/>
  <c r="D3647" i="4"/>
  <c r="E3647" i="4"/>
  <c r="B3648" i="4"/>
  <c r="C3648" i="4"/>
  <c r="D3648" i="4"/>
  <c r="E3648" i="4"/>
  <c r="B3649" i="4"/>
  <c r="C3649" i="4"/>
  <c r="D3649" i="4"/>
  <c r="E3649" i="4"/>
  <c r="B3650" i="4"/>
  <c r="C3650" i="4"/>
  <c r="D3650" i="4"/>
  <c r="E3650" i="4"/>
  <c r="B3651" i="4"/>
  <c r="C3651" i="4"/>
  <c r="D3651" i="4"/>
  <c r="E3651" i="4"/>
  <c r="B3652" i="4"/>
  <c r="C3652" i="4"/>
  <c r="D3652" i="4"/>
  <c r="E3652" i="4"/>
  <c r="B3653" i="4"/>
  <c r="C3653" i="4"/>
  <c r="D3653" i="4"/>
  <c r="E3653" i="4"/>
  <c r="B3654" i="4"/>
  <c r="C3654" i="4"/>
  <c r="D3654" i="4"/>
  <c r="E3654" i="4"/>
  <c r="B3655" i="4"/>
  <c r="C3655" i="4"/>
  <c r="D3655" i="4"/>
  <c r="E3655" i="4"/>
  <c r="B3656" i="4"/>
  <c r="C3656" i="4"/>
  <c r="D3656" i="4"/>
  <c r="E3656" i="4"/>
  <c r="B3657" i="4"/>
  <c r="C3657" i="4"/>
  <c r="D3657" i="4"/>
  <c r="E3657" i="4"/>
  <c r="B3658" i="4"/>
  <c r="C3658" i="4"/>
  <c r="D3658" i="4"/>
  <c r="E3658" i="4"/>
  <c r="B3659" i="4"/>
  <c r="C3659" i="4"/>
  <c r="D3659" i="4"/>
  <c r="E3659" i="4"/>
  <c r="B3660" i="4"/>
  <c r="C3660" i="4"/>
  <c r="D3660" i="4"/>
  <c r="E3660" i="4"/>
  <c r="B3661" i="4"/>
  <c r="C3661" i="4"/>
  <c r="D3661" i="4"/>
  <c r="E3661" i="4"/>
  <c r="B3662" i="4"/>
  <c r="C3662" i="4"/>
  <c r="D3662" i="4"/>
  <c r="E3662" i="4"/>
  <c r="B3663" i="4"/>
  <c r="C3663" i="4"/>
  <c r="D3663" i="4"/>
  <c r="E3663" i="4"/>
  <c r="B3664" i="4"/>
  <c r="C3664" i="4"/>
  <c r="D3664" i="4"/>
  <c r="E3664" i="4"/>
  <c r="B3665" i="4"/>
  <c r="C3665" i="4"/>
  <c r="D3665" i="4"/>
  <c r="E3665" i="4"/>
  <c r="B3666" i="4"/>
  <c r="C3666" i="4"/>
  <c r="D3666" i="4"/>
  <c r="E3666" i="4"/>
  <c r="B3667" i="4"/>
  <c r="C3667" i="4"/>
  <c r="D3667" i="4"/>
  <c r="E3667" i="4"/>
  <c r="B3668" i="4"/>
  <c r="C3668" i="4"/>
  <c r="D3668" i="4"/>
  <c r="E3668" i="4"/>
  <c r="B3669" i="4"/>
  <c r="C3669" i="4"/>
  <c r="D3669" i="4"/>
  <c r="E3669" i="4"/>
  <c r="B3670" i="4"/>
  <c r="C3670" i="4"/>
  <c r="D3670" i="4"/>
  <c r="E3670" i="4"/>
  <c r="B3671" i="4"/>
  <c r="C3671" i="4"/>
  <c r="D3671" i="4"/>
  <c r="E3671" i="4"/>
  <c r="B3672" i="4"/>
  <c r="C3672" i="4"/>
  <c r="D3672" i="4"/>
  <c r="E3672" i="4"/>
  <c r="B3673" i="4"/>
  <c r="C3673" i="4"/>
  <c r="D3673" i="4"/>
  <c r="E3673" i="4"/>
  <c r="B3674" i="4"/>
  <c r="C3674" i="4"/>
  <c r="D3674" i="4"/>
  <c r="E3674" i="4"/>
  <c r="B3675" i="4"/>
  <c r="C3675" i="4"/>
  <c r="D3675" i="4"/>
  <c r="E3675" i="4"/>
  <c r="B3676" i="4"/>
  <c r="C3676" i="4"/>
  <c r="D3676" i="4"/>
  <c r="E3676" i="4"/>
  <c r="B3677" i="4"/>
  <c r="C3677" i="4"/>
  <c r="D3677" i="4"/>
  <c r="E3677" i="4"/>
  <c r="B3678" i="4"/>
  <c r="C3678" i="4"/>
  <c r="D3678" i="4"/>
  <c r="E3678" i="4"/>
  <c r="B3679" i="4"/>
  <c r="C3679" i="4"/>
  <c r="D3679" i="4"/>
  <c r="E3679" i="4"/>
  <c r="B3680" i="4"/>
  <c r="C3680" i="4"/>
  <c r="D3680" i="4"/>
  <c r="E3680" i="4"/>
  <c r="B3681" i="4"/>
  <c r="C3681" i="4"/>
  <c r="D3681" i="4"/>
  <c r="E3681" i="4"/>
  <c r="B3682" i="4"/>
  <c r="C3682" i="4"/>
  <c r="D3682" i="4"/>
  <c r="E3682" i="4"/>
  <c r="B3683" i="4"/>
  <c r="C3683" i="4"/>
  <c r="D3683" i="4"/>
  <c r="E3683" i="4"/>
  <c r="B3684" i="4"/>
  <c r="C3684" i="4"/>
  <c r="D3684" i="4"/>
  <c r="E3684" i="4"/>
  <c r="B3685" i="4"/>
  <c r="C3685" i="4"/>
  <c r="D3685" i="4"/>
  <c r="E3685" i="4"/>
  <c r="B3686" i="4"/>
  <c r="C3686" i="4"/>
  <c r="D3686" i="4"/>
  <c r="E3686" i="4"/>
  <c r="B3687" i="4"/>
  <c r="C3687" i="4"/>
  <c r="D3687" i="4"/>
  <c r="E3687" i="4"/>
  <c r="B3688" i="4"/>
  <c r="C3688" i="4"/>
  <c r="D3688" i="4"/>
  <c r="E3688" i="4"/>
  <c r="B3689" i="4"/>
  <c r="C3689" i="4"/>
  <c r="D3689" i="4"/>
  <c r="E3689" i="4"/>
  <c r="B3690" i="4"/>
  <c r="C3690" i="4"/>
  <c r="D3690" i="4"/>
  <c r="E3690" i="4"/>
  <c r="B3691" i="4"/>
  <c r="C3691" i="4"/>
  <c r="D3691" i="4"/>
  <c r="E3691" i="4"/>
  <c r="B3692" i="4"/>
  <c r="C3692" i="4"/>
  <c r="D3692" i="4"/>
  <c r="E3692" i="4"/>
  <c r="B3693" i="4"/>
  <c r="C3693" i="4"/>
  <c r="D3693" i="4"/>
  <c r="E3693" i="4"/>
  <c r="B3694" i="4"/>
  <c r="C3694" i="4"/>
  <c r="D3694" i="4"/>
  <c r="E3694" i="4"/>
  <c r="B3695" i="4"/>
  <c r="C3695" i="4"/>
  <c r="D3695" i="4"/>
  <c r="E3695" i="4"/>
  <c r="B3696" i="4"/>
  <c r="C3696" i="4"/>
  <c r="D3696" i="4"/>
  <c r="E3696" i="4"/>
  <c r="B3697" i="4"/>
  <c r="C3697" i="4"/>
  <c r="D3697" i="4"/>
  <c r="E3697" i="4"/>
  <c r="B3698" i="4"/>
  <c r="C3698" i="4"/>
  <c r="D3698" i="4"/>
  <c r="E3698" i="4"/>
  <c r="B3699" i="4"/>
  <c r="C3699" i="4"/>
  <c r="D3699" i="4"/>
  <c r="E3699" i="4"/>
  <c r="B3700" i="4"/>
  <c r="C3700" i="4"/>
  <c r="D3700" i="4"/>
  <c r="E3700" i="4"/>
  <c r="B3701" i="4"/>
  <c r="C3701" i="4"/>
  <c r="D3701" i="4"/>
  <c r="E3701" i="4"/>
  <c r="B3702" i="4"/>
  <c r="C3702" i="4"/>
  <c r="D3702" i="4"/>
  <c r="E3702" i="4"/>
  <c r="B3703" i="4"/>
  <c r="C3703" i="4"/>
  <c r="D3703" i="4"/>
  <c r="E3703" i="4"/>
  <c r="B3704" i="4"/>
  <c r="C3704" i="4"/>
  <c r="D3704" i="4"/>
  <c r="E3704" i="4"/>
  <c r="B3705" i="4"/>
  <c r="C3705" i="4"/>
  <c r="D3705" i="4"/>
  <c r="E3705" i="4"/>
  <c r="B3706" i="4"/>
  <c r="C3706" i="4"/>
  <c r="D3706" i="4"/>
  <c r="E3706" i="4"/>
  <c r="B3707" i="4"/>
  <c r="C3707" i="4"/>
  <c r="D3707" i="4"/>
  <c r="E3707" i="4"/>
  <c r="B3708" i="4"/>
  <c r="C3708" i="4"/>
  <c r="D3708" i="4"/>
  <c r="E3708" i="4"/>
  <c r="B3709" i="4"/>
  <c r="C3709" i="4"/>
  <c r="D3709" i="4"/>
  <c r="E3709" i="4"/>
  <c r="B3710" i="4"/>
  <c r="C3710" i="4"/>
  <c r="D3710" i="4"/>
  <c r="E3710" i="4"/>
  <c r="B3711" i="4"/>
  <c r="C3711" i="4"/>
  <c r="D3711" i="4"/>
  <c r="E3711" i="4"/>
  <c r="B3712" i="4"/>
  <c r="C3712" i="4"/>
  <c r="D3712" i="4"/>
  <c r="E3712" i="4"/>
  <c r="B3713" i="4"/>
  <c r="C3713" i="4"/>
  <c r="D3713" i="4"/>
  <c r="E3713" i="4"/>
  <c r="B3714" i="4"/>
  <c r="C3714" i="4"/>
  <c r="D3714" i="4"/>
  <c r="E3714" i="4"/>
  <c r="B3715" i="4"/>
  <c r="C3715" i="4"/>
  <c r="D3715" i="4"/>
  <c r="E3715" i="4"/>
  <c r="B3716" i="4"/>
  <c r="C3716" i="4"/>
  <c r="D3716" i="4"/>
  <c r="E3716" i="4"/>
  <c r="B3717" i="4"/>
  <c r="C3717" i="4"/>
  <c r="D3717" i="4"/>
  <c r="E3717" i="4"/>
  <c r="B3718" i="4"/>
  <c r="C3718" i="4"/>
  <c r="D3718" i="4"/>
  <c r="E3718" i="4"/>
  <c r="B3719" i="4"/>
  <c r="C3719" i="4"/>
  <c r="D3719" i="4"/>
  <c r="E3719" i="4"/>
  <c r="B3720" i="4"/>
  <c r="C3720" i="4"/>
  <c r="D3720" i="4"/>
  <c r="E3720" i="4"/>
  <c r="B3721" i="4"/>
  <c r="C3721" i="4"/>
  <c r="D3721" i="4"/>
  <c r="E3721" i="4"/>
  <c r="B3722" i="4"/>
  <c r="C3722" i="4"/>
  <c r="D3722" i="4"/>
  <c r="E3722" i="4"/>
  <c r="B3723" i="4"/>
  <c r="C3723" i="4"/>
  <c r="D3723" i="4"/>
  <c r="E3723" i="4"/>
  <c r="B3724" i="4"/>
  <c r="C3724" i="4"/>
  <c r="D3724" i="4"/>
  <c r="E3724" i="4"/>
  <c r="B3725" i="4"/>
  <c r="C3725" i="4"/>
  <c r="D3725" i="4"/>
  <c r="E3725" i="4"/>
  <c r="B3726" i="4"/>
  <c r="C3726" i="4"/>
  <c r="D3726" i="4"/>
  <c r="E3726" i="4"/>
  <c r="B3727" i="4"/>
  <c r="C3727" i="4"/>
  <c r="D3727" i="4"/>
  <c r="E3727" i="4"/>
  <c r="B3728" i="4"/>
  <c r="C3728" i="4"/>
  <c r="D3728" i="4"/>
  <c r="E3728" i="4"/>
  <c r="B3729" i="4"/>
  <c r="C3729" i="4"/>
  <c r="D3729" i="4"/>
  <c r="E3729" i="4"/>
  <c r="B3730" i="4"/>
  <c r="C3730" i="4"/>
  <c r="D3730" i="4"/>
  <c r="E3730" i="4"/>
  <c r="B3731" i="4"/>
  <c r="C3731" i="4"/>
  <c r="D3731" i="4"/>
  <c r="E3731" i="4"/>
  <c r="B3732" i="4"/>
  <c r="C3732" i="4"/>
  <c r="D3732" i="4"/>
  <c r="E3732" i="4"/>
  <c r="B3733" i="4"/>
  <c r="C3733" i="4"/>
  <c r="D3733" i="4"/>
  <c r="E3733" i="4"/>
  <c r="B3734" i="4"/>
  <c r="C3734" i="4"/>
  <c r="D3734" i="4"/>
  <c r="E3734" i="4"/>
  <c r="B3735" i="4"/>
  <c r="C3735" i="4"/>
  <c r="D3735" i="4"/>
  <c r="E3735" i="4"/>
  <c r="B3736" i="4"/>
  <c r="C3736" i="4"/>
  <c r="D3736" i="4"/>
  <c r="E3736" i="4"/>
  <c r="B3737" i="4"/>
  <c r="C3737" i="4"/>
  <c r="D3737" i="4"/>
  <c r="E3737" i="4"/>
  <c r="B3738" i="4"/>
  <c r="C3738" i="4"/>
  <c r="D3738" i="4"/>
  <c r="E3738" i="4"/>
  <c r="B3739" i="4"/>
  <c r="C3739" i="4"/>
  <c r="D3739" i="4"/>
  <c r="E3739" i="4"/>
  <c r="B3740" i="4"/>
  <c r="C3740" i="4"/>
  <c r="D3740" i="4"/>
  <c r="E3740" i="4"/>
  <c r="B3741" i="4"/>
  <c r="C3741" i="4"/>
  <c r="D3741" i="4"/>
  <c r="E3741" i="4"/>
  <c r="B3742" i="4"/>
  <c r="C3742" i="4"/>
  <c r="D3742" i="4"/>
  <c r="E3742" i="4"/>
  <c r="B3743" i="4"/>
  <c r="C3743" i="4"/>
  <c r="D3743" i="4"/>
  <c r="E3743" i="4"/>
  <c r="B3744" i="4"/>
  <c r="C3744" i="4"/>
  <c r="D3744" i="4"/>
  <c r="E3744" i="4"/>
  <c r="B3745" i="4"/>
  <c r="C3745" i="4"/>
  <c r="D3745" i="4"/>
  <c r="E3745" i="4"/>
  <c r="B3746" i="4"/>
  <c r="C3746" i="4"/>
  <c r="D3746" i="4"/>
  <c r="E3746" i="4"/>
  <c r="B3747" i="4"/>
  <c r="C3747" i="4"/>
  <c r="D3747" i="4"/>
  <c r="E3747" i="4"/>
  <c r="B3748" i="4"/>
  <c r="C3748" i="4"/>
  <c r="D3748" i="4"/>
  <c r="E3748" i="4"/>
  <c r="B3749" i="4"/>
  <c r="C3749" i="4"/>
  <c r="D3749" i="4"/>
  <c r="E3749" i="4"/>
  <c r="B3750" i="4"/>
  <c r="C3750" i="4"/>
  <c r="D3750" i="4"/>
  <c r="E3750" i="4"/>
  <c r="B3751" i="4"/>
  <c r="C3751" i="4"/>
  <c r="D3751" i="4"/>
  <c r="E3751" i="4"/>
  <c r="B3752" i="4"/>
  <c r="C3752" i="4"/>
  <c r="D3752" i="4"/>
  <c r="E3752" i="4"/>
  <c r="B3753" i="4"/>
  <c r="C3753" i="4"/>
  <c r="D3753" i="4"/>
  <c r="E3753" i="4"/>
  <c r="B3754" i="4"/>
  <c r="C3754" i="4"/>
  <c r="D3754" i="4"/>
  <c r="E3754" i="4"/>
  <c r="B3755" i="4"/>
  <c r="C3755" i="4"/>
  <c r="D3755" i="4"/>
  <c r="E3755" i="4"/>
  <c r="B3756" i="4"/>
  <c r="C3756" i="4"/>
  <c r="D3756" i="4"/>
  <c r="E3756" i="4"/>
  <c r="B3757" i="4"/>
  <c r="C3757" i="4"/>
  <c r="D3757" i="4"/>
  <c r="E3757" i="4"/>
  <c r="B3758" i="4"/>
  <c r="C3758" i="4"/>
  <c r="D3758" i="4"/>
  <c r="E3758" i="4"/>
  <c r="B3759" i="4"/>
  <c r="C3759" i="4"/>
  <c r="D3759" i="4"/>
  <c r="E3759" i="4"/>
  <c r="B3760" i="4"/>
  <c r="C3760" i="4"/>
  <c r="D3760" i="4"/>
  <c r="E3760" i="4"/>
  <c r="B3761" i="4"/>
  <c r="C3761" i="4"/>
  <c r="D3761" i="4"/>
  <c r="E3761" i="4"/>
  <c r="B3762" i="4"/>
  <c r="C3762" i="4"/>
  <c r="D3762" i="4"/>
  <c r="E3762" i="4"/>
  <c r="B3763" i="4"/>
  <c r="C3763" i="4"/>
  <c r="D3763" i="4"/>
  <c r="E3763" i="4"/>
  <c r="B3764" i="4"/>
  <c r="C3764" i="4"/>
  <c r="D3764" i="4"/>
  <c r="E3764" i="4"/>
  <c r="B3765" i="4"/>
  <c r="C3765" i="4"/>
  <c r="D3765" i="4"/>
  <c r="E3765" i="4"/>
  <c r="B3766" i="4"/>
  <c r="C3766" i="4"/>
  <c r="D3766" i="4"/>
  <c r="E3766" i="4"/>
  <c r="B3767" i="4"/>
  <c r="C3767" i="4"/>
  <c r="D3767" i="4"/>
  <c r="E3767" i="4"/>
  <c r="B3768" i="4"/>
  <c r="C3768" i="4"/>
  <c r="D3768" i="4"/>
  <c r="E3768" i="4"/>
  <c r="B3769" i="4"/>
  <c r="C3769" i="4"/>
  <c r="D3769" i="4"/>
  <c r="E3769" i="4"/>
  <c r="B3770" i="4"/>
  <c r="C3770" i="4"/>
  <c r="D3770" i="4"/>
  <c r="E3770" i="4"/>
  <c r="B3771" i="4"/>
  <c r="C3771" i="4"/>
  <c r="D3771" i="4"/>
  <c r="E3771" i="4"/>
  <c r="B3772" i="4"/>
  <c r="C3772" i="4"/>
  <c r="D3772" i="4"/>
  <c r="E3772" i="4"/>
  <c r="B3773" i="4"/>
  <c r="C3773" i="4"/>
  <c r="D3773" i="4"/>
  <c r="E3773" i="4"/>
  <c r="B3774" i="4"/>
  <c r="C3774" i="4"/>
  <c r="D3774" i="4"/>
  <c r="E3774" i="4"/>
  <c r="B3775" i="4"/>
  <c r="C3775" i="4"/>
  <c r="D3775" i="4"/>
  <c r="E3775" i="4"/>
  <c r="B3776" i="4"/>
  <c r="C3776" i="4"/>
  <c r="D3776" i="4"/>
  <c r="E3776" i="4"/>
  <c r="B3777" i="4"/>
  <c r="C3777" i="4"/>
  <c r="D3777" i="4"/>
  <c r="E3777" i="4"/>
  <c r="B3778" i="4"/>
  <c r="C3778" i="4"/>
  <c r="D3778" i="4"/>
  <c r="E3778" i="4"/>
  <c r="B3779" i="4"/>
  <c r="C3779" i="4"/>
  <c r="D3779" i="4"/>
  <c r="E3779" i="4"/>
  <c r="B3780" i="4"/>
  <c r="C3780" i="4"/>
  <c r="D3780" i="4"/>
  <c r="E3780" i="4"/>
  <c r="B3781" i="4"/>
  <c r="C3781" i="4"/>
  <c r="D3781" i="4"/>
  <c r="E3781" i="4"/>
  <c r="B3782" i="4"/>
  <c r="C3782" i="4"/>
  <c r="D3782" i="4"/>
  <c r="E3782" i="4"/>
  <c r="B3783" i="4"/>
  <c r="C3783" i="4"/>
  <c r="D3783" i="4"/>
  <c r="E3783" i="4"/>
  <c r="B3784" i="4"/>
  <c r="C3784" i="4"/>
  <c r="D3784" i="4"/>
  <c r="E3784" i="4"/>
  <c r="B3785" i="4"/>
  <c r="C3785" i="4"/>
  <c r="D3785" i="4"/>
  <c r="E3785" i="4"/>
  <c r="B3786" i="4"/>
  <c r="C3786" i="4"/>
  <c r="D3786" i="4"/>
  <c r="E3786" i="4"/>
  <c r="B3787" i="4"/>
  <c r="C3787" i="4"/>
  <c r="D3787" i="4"/>
  <c r="E3787" i="4"/>
  <c r="B3788" i="4"/>
  <c r="C3788" i="4"/>
  <c r="D3788" i="4"/>
  <c r="E3788" i="4"/>
  <c r="B3789" i="4"/>
  <c r="C3789" i="4"/>
  <c r="D3789" i="4"/>
  <c r="E3789" i="4"/>
  <c r="B3790" i="4"/>
  <c r="C3790" i="4"/>
  <c r="D3790" i="4"/>
  <c r="E3790" i="4"/>
  <c r="B3791" i="4"/>
  <c r="C3791" i="4"/>
  <c r="D3791" i="4"/>
  <c r="E3791" i="4"/>
  <c r="B3792" i="4"/>
  <c r="C3792" i="4"/>
  <c r="D3792" i="4"/>
  <c r="E3792" i="4"/>
  <c r="B3793" i="4"/>
  <c r="C3793" i="4"/>
  <c r="D3793" i="4"/>
  <c r="E3793" i="4"/>
  <c r="B3794" i="4"/>
  <c r="C3794" i="4"/>
  <c r="D3794" i="4"/>
  <c r="E3794" i="4"/>
  <c r="B3795" i="4"/>
  <c r="C3795" i="4"/>
  <c r="D3795" i="4"/>
  <c r="E3795" i="4"/>
  <c r="B3796" i="4"/>
  <c r="C3796" i="4"/>
  <c r="D3796" i="4"/>
  <c r="E3796" i="4"/>
  <c r="B3797" i="4"/>
  <c r="C3797" i="4"/>
  <c r="D3797" i="4"/>
  <c r="E3797" i="4"/>
  <c r="B3798" i="4"/>
  <c r="C3798" i="4"/>
  <c r="D3798" i="4"/>
  <c r="E3798" i="4"/>
  <c r="B3799" i="4"/>
  <c r="C3799" i="4"/>
  <c r="D3799" i="4"/>
  <c r="E3799" i="4"/>
  <c r="B3800" i="4"/>
  <c r="C3800" i="4"/>
  <c r="D3800" i="4"/>
  <c r="E3800" i="4"/>
  <c r="B3801" i="4"/>
  <c r="C3801" i="4"/>
  <c r="D3801" i="4"/>
  <c r="E3801" i="4"/>
  <c r="B3802" i="4"/>
  <c r="C3802" i="4"/>
  <c r="D3802" i="4"/>
  <c r="E3802" i="4"/>
  <c r="B3803" i="4"/>
  <c r="C3803" i="4"/>
  <c r="D3803" i="4"/>
  <c r="E3803" i="4"/>
  <c r="B3804" i="4"/>
  <c r="C3804" i="4"/>
  <c r="D3804" i="4"/>
  <c r="E3804" i="4"/>
  <c r="B3805" i="4"/>
  <c r="C3805" i="4"/>
  <c r="D3805" i="4"/>
  <c r="E3805" i="4"/>
  <c r="B3806" i="4"/>
  <c r="C3806" i="4"/>
  <c r="D3806" i="4"/>
  <c r="E3806" i="4"/>
  <c r="B3807" i="4"/>
  <c r="C3807" i="4"/>
  <c r="D3807" i="4"/>
  <c r="E3807" i="4"/>
  <c r="B3808" i="4"/>
  <c r="C3808" i="4"/>
  <c r="D3808" i="4"/>
  <c r="E3808" i="4"/>
  <c r="B3809" i="4"/>
  <c r="C3809" i="4"/>
  <c r="D3809" i="4"/>
  <c r="E3809" i="4"/>
  <c r="B3810" i="4"/>
  <c r="C3810" i="4"/>
  <c r="D3810" i="4"/>
  <c r="E3810" i="4"/>
  <c r="B3811" i="4"/>
  <c r="C3811" i="4"/>
  <c r="D3811" i="4"/>
  <c r="E3811" i="4"/>
  <c r="B3812" i="4"/>
  <c r="C3812" i="4"/>
  <c r="D3812" i="4"/>
  <c r="E3812" i="4"/>
  <c r="B3813" i="4"/>
  <c r="C3813" i="4"/>
  <c r="D3813" i="4"/>
  <c r="E3813" i="4"/>
  <c r="B3814" i="4"/>
  <c r="C3814" i="4"/>
  <c r="D3814" i="4"/>
  <c r="E3814" i="4"/>
  <c r="B3815" i="4"/>
  <c r="C3815" i="4"/>
  <c r="D3815" i="4"/>
  <c r="E3815" i="4"/>
  <c r="B3816" i="4"/>
  <c r="C3816" i="4"/>
  <c r="D3816" i="4"/>
  <c r="E3816" i="4"/>
  <c r="B3817" i="4"/>
  <c r="C3817" i="4"/>
  <c r="D3817" i="4"/>
  <c r="E3817" i="4"/>
  <c r="B3818" i="4"/>
  <c r="C3818" i="4"/>
  <c r="D3818" i="4"/>
  <c r="E3818" i="4"/>
  <c r="B3819" i="4"/>
  <c r="C3819" i="4"/>
  <c r="D3819" i="4"/>
  <c r="E3819" i="4"/>
  <c r="B3820" i="4"/>
  <c r="C3820" i="4"/>
  <c r="D3820" i="4"/>
  <c r="E3820" i="4"/>
  <c r="B3821" i="4"/>
  <c r="C3821" i="4"/>
  <c r="D3821" i="4"/>
  <c r="E3821" i="4"/>
  <c r="B3822" i="4"/>
  <c r="C3822" i="4"/>
  <c r="D3822" i="4"/>
  <c r="E3822" i="4"/>
  <c r="B3823" i="4"/>
  <c r="C3823" i="4"/>
  <c r="D3823" i="4"/>
  <c r="E3823" i="4"/>
  <c r="B3824" i="4"/>
  <c r="C3824" i="4"/>
  <c r="D3824" i="4"/>
  <c r="E3824" i="4"/>
  <c r="B3825" i="4"/>
  <c r="C3825" i="4"/>
  <c r="D3825" i="4"/>
  <c r="E3825" i="4"/>
  <c r="B3826" i="4"/>
  <c r="C3826" i="4"/>
  <c r="D3826" i="4"/>
  <c r="E3826" i="4"/>
  <c r="B3827" i="4"/>
  <c r="C3827" i="4"/>
  <c r="D3827" i="4"/>
  <c r="E3827" i="4"/>
  <c r="B3828" i="4"/>
  <c r="C3828" i="4"/>
  <c r="D3828" i="4"/>
  <c r="E3828" i="4"/>
  <c r="B3829" i="4"/>
  <c r="C3829" i="4"/>
  <c r="D3829" i="4"/>
  <c r="E3829" i="4"/>
  <c r="B3830" i="4"/>
  <c r="C3830" i="4"/>
  <c r="D3830" i="4"/>
  <c r="E3830" i="4"/>
  <c r="B3831" i="4"/>
  <c r="C3831" i="4"/>
  <c r="D3831" i="4"/>
  <c r="E3831" i="4"/>
  <c r="B3832" i="4"/>
  <c r="C3832" i="4"/>
  <c r="D3832" i="4"/>
  <c r="E3832" i="4"/>
  <c r="B3833" i="4"/>
  <c r="C3833" i="4"/>
  <c r="D3833" i="4"/>
  <c r="E3833" i="4"/>
  <c r="B3834" i="4"/>
  <c r="C3834" i="4"/>
  <c r="D3834" i="4"/>
  <c r="E3834" i="4"/>
  <c r="B3835" i="4"/>
  <c r="C3835" i="4"/>
  <c r="D3835" i="4"/>
  <c r="E3835" i="4"/>
  <c r="B3836" i="4"/>
  <c r="C3836" i="4"/>
  <c r="D3836" i="4"/>
  <c r="E3836" i="4"/>
  <c r="B3837" i="4"/>
  <c r="C3837" i="4"/>
  <c r="D3837" i="4"/>
  <c r="E3837" i="4"/>
  <c r="B3838" i="4"/>
  <c r="C3838" i="4"/>
  <c r="D3838" i="4"/>
  <c r="E3838" i="4"/>
  <c r="B3839" i="4"/>
  <c r="C3839" i="4"/>
  <c r="D3839" i="4"/>
  <c r="E3839" i="4"/>
  <c r="B3840" i="4"/>
  <c r="C3840" i="4"/>
  <c r="D3840" i="4"/>
  <c r="E3840" i="4"/>
  <c r="B3841" i="4"/>
  <c r="C3841" i="4"/>
  <c r="D3841" i="4"/>
  <c r="E3841" i="4"/>
  <c r="B3842" i="4"/>
  <c r="C3842" i="4"/>
  <c r="D3842" i="4"/>
  <c r="E3842" i="4"/>
  <c r="B3843" i="4"/>
  <c r="C3843" i="4"/>
  <c r="D3843" i="4"/>
  <c r="E3843" i="4"/>
  <c r="B3844" i="4"/>
  <c r="C3844" i="4"/>
  <c r="D3844" i="4"/>
  <c r="E3844" i="4"/>
  <c r="B3845" i="4"/>
  <c r="C3845" i="4"/>
  <c r="D3845" i="4"/>
  <c r="E3845" i="4"/>
  <c r="B3846" i="4"/>
  <c r="C3846" i="4"/>
  <c r="D3846" i="4"/>
  <c r="E3846" i="4"/>
  <c r="B3847" i="4"/>
  <c r="C3847" i="4"/>
  <c r="D3847" i="4"/>
  <c r="E3847" i="4"/>
  <c r="B3848" i="4"/>
  <c r="C3848" i="4"/>
  <c r="D3848" i="4"/>
  <c r="E3848" i="4"/>
  <c r="B3849" i="4"/>
  <c r="C3849" i="4"/>
  <c r="D3849" i="4"/>
  <c r="E3849" i="4"/>
  <c r="B3850" i="4"/>
  <c r="C3850" i="4"/>
  <c r="D3850" i="4"/>
  <c r="E3850" i="4"/>
  <c r="B3851" i="4"/>
  <c r="C3851" i="4"/>
  <c r="D3851" i="4"/>
  <c r="E3851" i="4"/>
  <c r="B3852" i="4"/>
  <c r="C3852" i="4"/>
  <c r="D3852" i="4"/>
  <c r="E3852" i="4"/>
  <c r="B3853" i="4"/>
  <c r="C3853" i="4"/>
  <c r="D3853" i="4"/>
  <c r="E3853" i="4"/>
  <c r="B3854" i="4"/>
  <c r="C3854" i="4"/>
  <c r="D3854" i="4"/>
  <c r="E3854" i="4"/>
  <c r="B3855" i="4"/>
  <c r="C3855" i="4"/>
  <c r="D3855" i="4"/>
  <c r="E3855" i="4"/>
  <c r="B3856" i="4"/>
  <c r="C3856" i="4"/>
  <c r="D3856" i="4"/>
  <c r="E3856" i="4"/>
  <c r="B3857" i="4"/>
  <c r="C3857" i="4"/>
  <c r="D3857" i="4"/>
  <c r="E3857" i="4"/>
  <c r="B3858" i="4"/>
  <c r="C3858" i="4"/>
  <c r="D3858" i="4"/>
  <c r="E3858" i="4"/>
  <c r="B3859" i="4"/>
  <c r="C3859" i="4"/>
  <c r="D3859" i="4"/>
  <c r="E3859" i="4"/>
  <c r="B3860" i="4"/>
  <c r="C3860" i="4"/>
  <c r="D3860" i="4"/>
  <c r="E3860" i="4"/>
  <c r="B3861" i="4"/>
  <c r="C3861" i="4"/>
  <c r="D3861" i="4"/>
  <c r="E3861" i="4"/>
  <c r="B3862" i="4"/>
  <c r="C3862" i="4"/>
  <c r="D3862" i="4"/>
  <c r="E3862" i="4"/>
  <c r="B3863" i="4"/>
  <c r="C3863" i="4"/>
  <c r="D3863" i="4"/>
  <c r="E3863" i="4"/>
  <c r="B3864" i="4"/>
  <c r="C3864" i="4"/>
  <c r="D3864" i="4"/>
  <c r="E3864" i="4"/>
  <c r="B3865" i="4"/>
  <c r="C3865" i="4"/>
  <c r="D3865" i="4"/>
  <c r="E3865" i="4"/>
  <c r="B3866" i="4"/>
  <c r="C3866" i="4"/>
  <c r="D3866" i="4"/>
  <c r="E3866" i="4"/>
  <c r="B3867" i="4"/>
  <c r="C3867" i="4"/>
  <c r="D3867" i="4"/>
  <c r="E3867" i="4"/>
  <c r="B3868" i="4"/>
  <c r="C3868" i="4"/>
  <c r="D3868" i="4"/>
  <c r="E3868" i="4"/>
  <c r="B3869" i="4"/>
  <c r="C3869" i="4"/>
  <c r="D3869" i="4"/>
  <c r="E3869" i="4"/>
  <c r="B3870" i="4"/>
  <c r="C3870" i="4"/>
  <c r="D3870" i="4"/>
  <c r="E3870" i="4"/>
  <c r="B3871" i="4"/>
  <c r="C3871" i="4"/>
  <c r="D3871" i="4"/>
  <c r="E3871" i="4"/>
  <c r="B3872" i="4"/>
  <c r="C3872" i="4"/>
  <c r="D3872" i="4"/>
  <c r="E3872" i="4"/>
  <c r="B3873" i="4"/>
  <c r="C3873" i="4"/>
  <c r="D3873" i="4"/>
  <c r="E3873" i="4"/>
  <c r="B3874" i="4"/>
  <c r="C3874" i="4"/>
  <c r="D3874" i="4"/>
  <c r="E3874" i="4"/>
  <c r="B3875" i="4"/>
  <c r="C3875" i="4"/>
  <c r="D3875" i="4"/>
  <c r="E3875" i="4"/>
  <c r="B3876" i="4"/>
  <c r="C3876" i="4"/>
  <c r="D3876" i="4"/>
  <c r="E3876" i="4"/>
  <c r="B3877" i="4"/>
  <c r="C3877" i="4"/>
  <c r="D3877" i="4"/>
  <c r="E3877" i="4"/>
  <c r="B3878" i="4"/>
  <c r="C3878" i="4"/>
  <c r="D3878" i="4"/>
  <c r="E3878" i="4"/>
  <c r="B3879" i="4"/>
  <c r="C3879" i="4"/>
  <c r="D3879" i="4"/>
  <c r="E3879" i="4"/>
  <c r="B3880" i="4"/>
  <c r="C3880" i="4"/>
  <c r="D3880" i="4"/>
  <c r="E3880" i="4"/>
  <c r="B3881" i="4"/>
  <c r="C3881" i="4"/>
  <c r="D3881" i="4"/>
  <c r="E3881" i="4"/>
  <c r="B3882" i="4"/>
  <c r="C3882" i="4"/>
  <c r="D3882" i="4"/>
  <c r="E3882" i="4"/>
  <c r="B3883" i="4"/>
  <c r="C3883" i="4"/>
  <c r="D3883" i="4"/>
  <c r="E3883" i="4"/>
  <c r="B3884" i="4"/>
  <c r="C3884" i="4"/>
  <c r="D3884" i="4"/>
  <c r="E3884" i="4"/>
  <c r="B3885" i="4"/>
  <c r="C3885" i="4"/>
  <c r="D3885" i="4"/>
  <c r="E3885" i="4"/>
  <c r="B3886" i="4"/>
  <c r="C3886" i="4"/>
  <c r="D3886" i="4"/>
  <c r="E3886" i="4"/>
  <c r="B3887" i="4"/>
  <c r="C3887" i="4"/>
  <c r="D3887" i="4"/>
  <c r="E3887" i="4"/>
  <c r="B3888" i="4"/>
  <c r="C3888" i="4"/>
  <c r="D3888" i="4"/>
  <c r="E3888" i="4"/>
  <c r="B3889" i="4"/>
  <c r="C3889" i="4"/>
  <c r="D3889" i="4"/>
  <c r="E3889" i="4"/>
  <c r="B3890" i="4"/>
  <c r="C3890" i="4"/>
  <c r="D3890" i="4"/>
  <c r="E3890" i="4"/>
  <c r="B3891" i="4"/>
  <c r="C3891" i="4"/>
  <c r="D3891" i="4"/>
  <c r="E3891" i="4"/>
  <c r="B3892" i="4"/>
  <c r="C3892" i="4"/>
  <c r="D3892" i="4"/>
  <c r="E3892" i="4"/>
  <c r="B3893" i="4"/>
  <c r="C3893" i="4"/>
  <c r="D3893" i="4"/>
  <c r="E3893" i="4"/>
  <c r="B3894" i="4"/>
  <c r="C3894" i="4"/>
  <c r="D3894" i="4"/>
  <c r="E3894" i="4"/>
  <c r="B3895" i="4"/>
  <c r="C3895" i="4"/>
  <c r="D3895" i="4"/>
  <c r="E3895" i="4"/>
  <c r="B3896" i="4"/>
  <c r="C3896" i="4"/>
  <c r="D3896" i="4"/>
  <c r="E3896" i="4"/>
  <c r="B3897" i="4"/>
  <c r="C3897" i="4"/>
  <c r="D3897" i="4"/>
  <c r="E3897" i="4"/>
  <c r="B3898" i="4"/>
  <c r="C3898" i="4"/>
  <c r="D3898" i="4"/>
  <c r="E3898" i="4"/>
  <c r="B3899" i="4"/>
  <c r="C3899" i="4"/>
  <c r="D3899" i="4"/>
  <c r="E3899" i="4"/>
  <c r="B3900" i="4"/>
  <c r="C3900" i="4"/>
  <c r="D3900" i="4"/>
  <c r="E3900" i="4"/>
  <c r="B3901" i="4"/>
  <c r="C3901" i="4"/>
  <c r="D3901" i="4"/>
  <c r="E3901" i="4"/>
  <c r="B3902" i="4"/>
  <c r="C3902" i="4"/>
  <c r="D3902" i="4"/>
  <c r="E3902" i="4"/>
  <c r="B3903" i="4"/>
  <c r="C3903" i="4"/>
  <c r="D3903" i="4"/>
  <c r="E3903" i="4"/>
  <c r="B3904" i="4"/>
  <c r="C3904" i="4"/>
  <c r="D3904" i="4"/>
  <c r="E3904" i="4"/>
  <c r="B3905" i="4"/>
  <c r="C3905" i="4"/>
  <c r="D3905" i="4"/>
  <c r="E3905" i="4"/>
  <c r="B3906" i="4"/>
  <c r="C3906" i="4"/>
  <c r="D3906" i="4"/>
  <c r="E3906" i="4"/>
  <c r="B3907" i="4"/>
  <c r="C3907" i="4"/>
  <c r="D3907" i="4"/>
  <c r="E3907" i="4"/>
  <c r="B3908" i="4"/>
  <c r="C3908" i="4"/>
  <c r="D3908" i="4"/>
  <c r="E3908" i="4"/>
  <c r="B3909" i="4"/>
  <c r="C3909" i="4"/>
  <c r="D3909" i="4"/>
  <c r="E3909" i="4"/>
  <c r="B3910" i="4"/>
  <c r="C3910" i="4"/>
  <c r="D3910" i="4"/>
  <c r="E3910" i="4"/>
  <c r="B3911" i="4"/>
  <c r="C3911" i="4"/>
  <c r="D3911" i="4"/>
  <c r="E3911" i="4"/>
  <c r="B3912" i="4"/>
  <c r="C3912" i="4"/>
  <c r="D3912" i="4"/>
  <c r="E3912" i="4"/>
  <c r="B3913" i="4"/>
  <c r="C3913" i="4"/>
  <c r="D3913" i="4"/>
  <c r="E3913" i="4"/>
  <c r="B3914" i="4"/>
  <c r="C3914" i="4"/>
  <c r="D3914" i="4"/>
  <c r="E3914" i="4"/>
  <c r="B3915" i="4"/>
  <c r="C3915" i="4"/>
  <c r="D3915" i="4"/>
  <c r="E3915" i="4"/>
  <c r="B3916" i="4"/>
  <c r="C3916" i="4"/>
  <c r="D3916" i="4"/>
  <c r="E3916" i="4"/>
  <c r="B3917" i="4"/>
  <c r="C3917" i="4"/>
  <c r="D3917" i="4"/>
  <c r="E3917" i="4"/>
  <c r="B3918" i="4"/>
  <c r="C3918" i="4"/>
  <c r="D3918" i="4"/>
  <c r="E3918" i="4"/>
  <c r="B3919" i="4"/>
  <c r="C3919" i="4"/>
  <c r="D3919" i="4"/>
  <c r="E3919" i="4"/>
  <c r="B3920" i="4"/>
  <c r="C3920" i="4"/>
  <c r="D3920" i="4"/>
  <c r="E3920" i="4"/>
  <c r="B3921" i="4"/>
  <c r="C3921" i="4"/>
  <c r="D3921" i="4"/>
  <c r="E3921" i="4"/>
  <c r="B3922" i="4"/>
  <c r="C3922" i="4"/>
  <c r="D3922" i="4"/>
  <c r="E3922" i="4"/>
  <c r="B3923" i="4"/>
  <c r="C3923" i="4"/>
  <c r="D3923" i="4"/>
  <c r="E3923" i="4"/>
  <c r="B3924" i="4"/>
  <c r="C3924" i="4"/>
  <c r="D3924" i="4"/>
  <c r="E3924" i="4"/>
  <c r="B3925" i="4"/>
  <c r="C3925" i="4"/>
  <c r="D3925" i="4"/>
  <c r="E3925" i="4"/>
  <c r="B3926" i="4"/>
  <c r="C3926" i="4"/>
  <c r="D3926" i="4"/>
  <c r="E3926" i="4"/>
  <c r="B3927" i="4"/>
  <c r="C3927" i="4"/>
  <c r="D3927" i="4"/>
  <c r="E3927" i="4"/>
  <c r="B3928" i="4"/>
  <c r="C3928" i="4"/>
  <c r="D3928" i="4"/>
  <c r="E3928" i="4"/>
  <c r="B3929" i="4"/>
  <c r="C3929" i="4"/>
  <c r="D3929" i="4"/>
  <c r="E3929" i="4"/>
  <c r="B3930" i="4"/>
  <c r="C3930" i="4"/>
  <c r="D3930" i="4"/>
  <c r="E3930" i="4"/>
  <c r="B3931" i="4"/>
  <c r="C3931" i="4"/>
  <c r="D3931" i="4"/>
  <c r="E3931" i="4"/>
  <c r="B3932" i="4"/>
  <c r="C3932" i="4"/>
  <c r="D3932" i="4"/>
  <c r="E3932" i="4"/>
  <c r="B3933" i="4"/>
  <c r="C3933" i="4"/>
  <c r="D3933" i="4"/>
  <c r="E3933" i="4"/>
  <c r="B3934" i="4"/>
  <c r="C3934" i="4"/>
  <c r="D3934" i="4"/>
  <c r="E3934" i="4"/>
  <c r="B3935" i="4"/>
  <c r="C3935" i="4"/>
  <c r="D3935" i="4"/>
  <c r="E3935" i="4"/>
  <c r="B3936" i="4"/>
  <c r="C3936" i="4"/>
  <c r="D3936" i="4"/>
  <c r="E3936" i="4"/>
  <c r="B3937" i="4"/>
  <c r="C3937" i="4"/>
  <c r="D3937" i="4"/>
  <c r="E3937" i="4"/>
  <c r="B3938" i="4"/>
  <c r="C3938" i="4"/>
  <c r="D3938" i="4"/>
  <c r="E3938" i="4"/>
  <c r="B3939" i="4"/>
  <c r="C3939" i="4"/>
  <c r="D3939" i="4"/>
  <c r="E3939" i="4"/>
  <c r="B3940" i="4"/>
  <c r="C3940" i="4"/>
  <c r="D3940" i="4"/>
  <c r="E3940" i="4"/>
  <c r="B3941" i="4"/>
  <c r="C3941" i="4"/>
  <c r="D3941" i="4"/>
  <c r="E3941" i="4"/>
  <c r="B3942" i="4"/>
  <c r="C3942" i="4"/>
  <c r="D3942" i="4"/>
  <c r="E3942" i="4"/>
  <c r="B3943" i="4"/>
  <c r="C3943" i="4"/>
  <c r="D3943" i="4"/>
  <c r="E3943" i="4"/>
  <c r="B3944" i="4"/>
  <c r="C3944" i="4"/>
  <c r="D3944" i="4"/>
  <c r="E3944" i="4"/>
  <c r="B3945" i="4"/>
  <c r="C3945" i="4"/>
  <c r="D3945" i="4"/>
  <c r="E3945" i="4"/>
  <c r="B3946" i="4"/>
  <c r="C3946" i="4"/>
  <c r="D3946" i="4"/>
  <c r="E3946" i="4"/>
  <c r="B3947" i="4"/>
  <c r="C3947" i="4"/>
  <c r="D3947" i="4"/>
  <c r="E3947" i="4"/>
  <c r="B3948" i="4"/>
  <c r="C3948" i="4"/>
  <c r="D3948" i="4"/>
  <c r="E3948" i="4"/>
  <c r="B3949" i="4"/>
  <c r="C3949" i="4"/>
  <c r="D3949" i="4"/>
  <c r="E3949" i="4"/>
  <c r="B3950" i="4"/>
  <c r="C3950" i="4"/>
  <c r="D3950" i="4"/>
  <c r="E3950" i="4"/>
  <c r="B3951" i="4"/>
  <c r="C3951" i="4"/>
  <c r="D3951" i="4"/>
  <c r="E3951" i="4"/>
  <c r="B3952" i="4"/>
  <c r="C3952" i="4"/>
  <c r="D3952" i="4"/>
  <c r="E3952" i="4"/>
  <c r="B3953" i="4"/>
  <c r="C3953" i="4"/>
  <c r="D3953" i="4"/>
  <c r="E3953" i="4"/>
  <c r="B3954" i="4"/>
  <c r="C3954" i="4"/>
  <c r="D3954" i="4"/>
  <c r="E3954" i="4"/>
  <c r="B3955" i="4"/>
  <c r="C3955" i="4"/>
  <c r="D3955" i="4"/>
  <c r="E3955" i="4"/>
  <c r="B3956" i="4"/>
  <c r="C3956" i="4"/>
  <c r="D3956" i="4"/>
  <c r="E3956" i="4"/>
  <c r="B3957" i="4"/>
  <c r="C3957" i="4"/>
  <c r="D3957" i="4"/>
  <c r="E3957" i="4"/>
  <c r="B3958" i="4"/>
  <c r="C3958" i="4"/>
  <c r="D3958" i="4"/>
  <c r="E3958" i="4"/>
  <c r="B3959" i="4"/>
  <c r="C3959" i="4"/>
  <c r="D3959" i="4"/>
  <c r="E3959" i="4"/>
  <c r="B3960" i="4"/>
  <c r="C3960" i="4"/>
  <c r="D3960" i="4"/>
  <c r="E3960" i="4"/>
  <c r="B3961" i="4"/>
  <c r="C3961" i="4"/>
  <c r="D3961" i="4"/>
  <c r="E3961" i="4"/>
  <c r="B3962" i="4"/>
  <c r="C3962" i="4"/>
  <c r="D3962" i="4"/>
  <c r="E3962" i="4"/>
  <c r="B3963" i="4"/>
  <c r="C3963" i="4"/>
  <c r="D3963" i="4"/>
  <c r="E3963" i="4"/>
  <c r="B3964" i="4"/>
  <c r="C3964" i="4"/>
  <c r="D3964" i="4"/>
  <c r="E3964" i="4"/>
  <c r="B3965" i="4"/>
  <c r="C3965" i="4"/>
  <c r="D3965" i="4"/>
  <c r="E3965" i="4"/>
  <c r="B3966" i="4"/>
  <c r="C3966" i="4"/>
  <c r="D3966" i="4"/>
  <c r="E3966" i="4"/>
  <c r="B3967" i="4"/>
  <c r="C3967" i="4"/>
  <c r="D3967" i="4"/>
  <c r="E3967" i="4"/>
  <c r="B3968" i="4"/>
  <c r="C3968" i="4"/>
  <c r="D3968" i="4"/>
  <c r="E3968" i="4"/>
  <c r="B3969" i="4"/>
  <c r="C3969" i="4"/>
  <c r="D3969" i="4"/>
  <c r="E3969" i="4"/>
  <c r="B3970" i="4"/>
  <c r="C3970" i="4"/>
  <c r="D3970" i="4"/>
  <c r="E3970" i="4"/>
  <c r="B3971" i="4"/>
  <c r="C3971" i="4"/>
  <c r="D3971" i="4"/>
  <c r="E3971" i="4"/>
  <c r="B3972" i="4"/>
  <c r="C3972" i="4"/>
  <c r="D3972" i="4"/>
  <c r="E3972" i="4"/>
  <c r="B3973" i="4"/>
  <c r="C3973" i="4"/>
  <c r="D3973" i="4"/>
  <c r="E3973" i="4"/>
  <c r="B3974" i="4"/>
  <c r="C3974" i="4"/>
  <c r="D3974" i="4"/>
  <c r="E3974" i="4"/>
  <c r="B3975" i="4"/>
  <c r="C3975" i="4"/>
  <c r="D3975" i="4"/>
  <c r="E3975" i="4"/>
  <c r="B3976" i="4"/>
  <c r="C3976" i="4"/>
  <c r="D3976" i="4"/>
  <c r="E3976" i="4"/>
  <c r="B3977" i="4"/>
  <c r="C3977" i="4"/>
  <c r="D3977" i="4"/>
  <c r="E3977" i="4"/>
  <c r="B3978" i="4"/>
  <c r="C3978" i="4"/>
  <c r="D3978" i="4"/>
  <c r="E3978" i="4"/>
  <c r="B3979" i="4"/>
  <c r="C3979" i="4"/>
  <c r="D3979" i="4"/>
  <c r="E3979" i="4"/>
  <c r="B3980" i="4"/>
  <c r="C3980" i="4"/>
  <c r="D3980" i="4"/>
  <c r="E3980" i="4"/>
  <c r="B3981" i="4"/>
  <c r="C3981" i="4"/>
  <c r="D3981" i="4"/>
  <c r="E3981" i="4"/>
  <c r="B3982" i="4"/>
  <c r="C3982" i="4"/>
  <c r="D3982" i="4"/>
  <c r="E3982" i="4"/>
  <c r="B3983" i="4"/>
  <c r="C3983" i="4"/>
  <c r="D3983" i="4"/>
  <c r="E3983" i="4"/>
  <c r="B3984" i="4"/>
  <c r="C3984" i="4"/>
  <c r="D3984" i="4"/>
  <c r="E3984" i="4"/>
  <c r="B3985" i="4"/>
  <c r="C3985" i="4"/>
  <c r="D3985" i="4"/>
  <c r="E3985" i="4"/>
  <c r="B3986" i="4"/>
  <c r="C3986" i="4"/>
  <c r="D3986" i="4"/>
  <c r="E3986" i="4"/>
  <c r="B3987" i="4"/>
  <c r="C3987" i="4"/>
  <c r="D3987" i="4"/>
  <c r="E3987" i="4"/>
  <c r="B3988" i="4"/>
  <c r="C3988" i="4"/>
  <c r="D3988" i="4"/>
  <c r="E3988" i="4"/>
  <c r="B3989" i="4"/>
  <c r="C3989" i="4"/>
  <c r="D3989" i="4"/>
  <c r="E3989" i="4"/>
  <c r="B3990" i="4"/>
  <c r="C3990" i="4"/>
  <c r="D3990" i="4"/>
  <c r="E3990" i="4"/>
  <c r="B3991" i="4"/>
  <c r="C3991" i="4"/>
  <c r="D3991" i="4"/>
  <c r="E3991" i="4"/>
  <c r="B3992" i="4"/>
  <c r="C3992" i="4"/>
  <c r="D3992" i="4"/>
  <c r="E3992" i="4"/>
  <c r="B3993" i="4"/>
  <c r="C3993" i="4"/>
  <c r="D3993" i="4"/>
  <c r="E3993" i="4"/>
  <c r="B3994" i="4"/>
  <c r="C3994" i="4"/>
  <c r="D3994" i="4"/>
  <c r="E3994" i="4"/>
  <c r="B3995" i="4"/>
  <c r="C3995" i="4"/>
  <c r="D3995" i="4"/>
  <c r="E3995" i="4"/>
  <c r="B3996" i="4"/>
  <c r="C3996" i="4"/>
  <c r="D3996" i="4"/>
  <c r="E3996" i="4"/>
  <c r="B3997" i="4"/>
  <c r="C3997" i="4"/>
  <c r="D3997" i="4"/>
  <c r="E3997" i="4"/>
  <c r="B3998" i="4"/>
  <c r="C3998" i="4"/>
  <c r="D3998" i="4"/>
  <c r="E3998" i="4"/>
  <c r="B3999" i="4"/>
  <c r="C3999" i="4"/>
  <c r="D3999" i="4"/>
  <c r="E3999" i="4"/>
  <c r="B4000" i="4"/>
  <c r="C4000" i="4"/>
  <c r="D4000" i="4"/>
  <c r="E4000" i="4"/>
  <c r="B4001" i="4"/>
  <c r="C4001" i="4"/>
  <c r="D4001" i="4"/>
  <c r="E4001" i="4"/>
  <c r="B4002" i="4"/>
  <c r="C4002" i="4"/>
  <c r="D4002" i="4"/>
  <c r="E4002" i="4"/>
  <c r="B4003" i="4"/>
  <c r="C4003" i="4"/>
  <c r="D4003" i="4"/>
  <c r="E4003" i="4"/>
  <c r="B4004" i="4"/>
  <c r="C4004" i="4"/>
  <c r="D4004" i="4"/>
  <c r="E4004" i="4"/>
  <c r="B4005" i="4"/>
  <c r="C4005" i="4"/>
  <c r="D4005" i="4"/>
  <c r="E4005" i="4"/>
  <c r="B4006" i="4"/>
  <c r="C4006" i="4"/>
  <c r="D4006" i="4"/>
  <c r="E4006" i="4"/>
  <c r="B4007" i="4"/>
  <c r="C4007" i="4"/>
  <c r="D4007" i="4"/>
  <c r="E4007" i="4"/>
  <c r="B4008" i="4"/>
  <c r="C4008" i="4"/>
  <c r="D4008" i="4"/>
  <c r="E4008" i="4"/>
  <c r="B4009" i="4"/>
  <c r="C4009" i="4"/>
  <c r="D4009" i="4"/>
  <c r="E4009" i="4"/>
  <c r="B4010" i="4"/>
  <c r="C4010" i="4"/>
  <c r="D4010" i="4"/>
  <c r="E4010" i="4"/>
  <c r="B4011" i="4"/>
  <c r="C4011" i="4"/>
  <c r="D4011" i="4"/>
  <c r="E4011" i="4"/>
  <c r="B4012" i="4"/>
  <c r="C4012" i="4"/>
  <c r="D4012" i="4"/>
  <c r="E4012" i="4"/>
  <c r="B4013" i="4"/>
  <c r="C4013" i="4"/>
  <c r="D4013" i="4"/>
  <c r="E4013" i="4"/>
  <c r="B4014" i="4"/>
  <c r="C4014" i="4"/>
  <c r="D4014" i="4"/>
  <c r="E4014" i="4"/>
  <c r="B4015" i="4"/>
  <c r="C4015" i="4"/>
  <c r="D4015" i="4"/>
  <c r="E4015" i="4"/>
  <c r="B4016" i="4"/>
  <c r="C4016" i="4"/>
  <c r="D4016" i="4"/>
  <c r="E4016" i="4"/>
  <c r="B4017" i="4"/>
  <c r="C4017" i="4"/>
  <c r="D4017" i="4"/>
  <c r="E4017" i="4"/>
  <c r="B4018" i="4"/>
  <c r="C4018" i="4"/>
  <c r="D4018" i="4"/>
  <c r="E4018" i="4"/>
  <c r="B4019" i="4"/>
  <c r="C4019" i="4"/>
  <c r="D4019" i="4"/>
  <c r="E4019" i="4"/>
  <c r="B4020" i="4"/>
  <c r="C4020" i="4"/>
  <c r="D4020" i="4"/>
  <c r="E4020" i="4"/>
  <c r="B4021" i="4"/>
  <c r="C4021" i="4"/>
  <c r="D4021" i="4"/>
  <c r="E4021" i="4"/>
  <c r="B4022" i="4"/>
  <c r="C4022" i="4"/>
  <c r="D4022" i="4"/>
  <c r="E4022" i="4"/>
  <c r="B4023" i="4"/>
  <c r="C4023" i="4"/>
  <c r="D4023" i="4"/>
  <c r="E4023" i="4"/>
  <c r="B4024" i="4"/>
  <c r="C4024" i="4"/>
  <c r="D4024" i="4"/>
  <c r="E4024" i="4"/>
  <c r="B4025" i="4"/>
  <c r="C4025" i="4"/>
  <c r="D4025" i="4"/>
  <c r="E4025" i="4"/>
  <c r="B4026" i="4"/>
  <c r="C4026" i="4"/>
  <c r="D4026" i="4"/>
  <c r="E4026" i="4"/>
  <c r="B4027" i="4"/>
  <c r="C4027" i="4"/>
  <c r="D4027" i="4"/>
  <c r="E4027" i="4"/>
  <c r="B4028" i="4"/>
  <c r="C4028" i="4"/>
  <c r="D4028" i="4"/>
  <c r="E4028" i="4"/>
  <c r="B4029" i="4"/>
  <c r="C4029" i="4"/>
  <c r="D4029" i="4"/>
  <c r="E4029" i="4"/>
  <c r="B4030" i="4"/>
  <c r="C4030" i="4"/>
  <c r="D4030" i="4"/>
  <c r="E4030" i="4"/>
  <c r="B4031" i="4"/>
  <c r="C4031" i="4"/>
  <c r="D4031" i="4"/>
  <c r="E4031" i="4"/>
  <c r="B4032" i="4"/>
  <c r="C4032" i="4"/>
  <c r="D4032" i="4"/>
  <c r="E4032" i="4"/>
  <c r="B4033" i="4"/>
  <c r="C4033" i="4"/>
  <c r="D4033" i="4"/>
  <c r="E4033" i="4"/>
  <c r="B4034" i="4"/>
  <c r="C4034" i="4"/>
  <c r="D4034" i="4"/>
  <c r="E4034" i="4"/>
  <c r="B4035" i="4"/>
  <c r="C4035" i="4"/>
  <c r="D4035" i="4"/>
  <c r="E4035" i="4"/>
  <c r="B4036" i="4"/>
  <c r="C4036" i="4"/>
  <c r="D4036" i="4"/>
  <c r="E4036" i="4"/>
  <c r="B4037" i="4"/>
  <c r="C4037" i="4"/>
  <c r="D4037" i="4"/>
  <c r="E4037" i="4"/>
  <c r="B4038" i="4"/>
  <c r="C4038" i="4"/>
  <c r="D4038" i="4"/>
  <c r="E4038" i="4"/>
  <c r="B4039" i="4"/>
  <c r="C4039" i="4"/>
  <c r="D4039" i="4"/>
  <c r="E4039" i="4"/>
  <c r="B4040" i="4"/>
  <c r="C4040" i="4"/>
  <c r="D4040" i="4"/>
  <c r="E4040" i="4"/>
  <c r="B4041" i="4"/>
  <c r="C4041" i="4"/>
  <c r="D4041" i="4"/>
  <c r="E4041" i="4"/>
  <c r="B4042" i="4"/>
  <c r="C4042" i="4"/>
  <c r="D4042" i="4"/>
  <c r="E4042" i="4"/>
  <c r="B4043" i="4"/>
  <c r="C4043" i="4"/>
  <c r="D4043" i="4"/>
  <c r="E4043" i="4"/>
  <c r="B4044" i="4"/>
  <c r="C4044" i="4"/>
  <c r="D4044" i="4"/>
  <c r="E4044" i="4"/>
  <c r="B4045" i="4"/>
  <c r="C4045" i="4"/>
  <c r="D4045" i="4"/>
  <c r="E4045" i="4"/>
  <c r="B4046" i="4"/>
  <c r="C4046" i="4"/>
  <c r="D4046" i="4"/>
  <c r="E4046" i="4"/>
  <c r="B4047" i="4"/>
  <c r="C4047" i="4"/>
  <c r="D4047" i="4"/>
  <c r="E4047" i="4"/>
  <c r="B4048" i="4"/>
  <c r="C4048" i="4"/>
  <c r="D4048" i="4"/>
  <c r="E4048" i="4"/>
  <c r="B4049" i="4"/>
  <c r="C4049" i="4"/>
  <c r="D4049" i="4"/>
  <c r="E4049" i="4"/>
  <c r="B4050" i="4"/>
  <c r="C4050" i="4"/>
  <c r="D4050" i="4"/>
  <c r="E4050" i="4"/>
  <c r="B4051" i="4"/>
  <c r="C4051" i="4"/>
  <c r="D4051" i="4"/>
  <c r="E4051" i="4"/>
  <c r="B4052" i="4"/>
  <c r="C4052" i="4"/>
  <c r="D4052" i="4"/>
  <c r="E4052" i="4"/>
  <c r="B4053" i="4"/>
  <c r="C4053" i="4"/>
  <c r="D4053" i="4"/>
  <c r="E4053" i="4"/>
  <c r="B4054" i="4"/>
  <c r="C4054" i="4"/>
  <c r="D4054" i="4"/>
  <c r="E4054" i="4"/>
  <c r="B4055" i="4"/>
  <c r="C4055" i="4"/>
  <c r="D4055" i="4"/>
  <c r="E4055" i="4"/>
  <c r="B4056" i="4"/>
  <c r="C4056" i="4"/>
  <c r="D4056" i="4"/>
  <c r="E4056" i="4"/>
  <c r="B4057" i="4"/>
  <c r="C4057" i="4"/>
  <c r="D4057" i="4"/>
  <c r="E4057" i="4"/>
  <c r="B4058" i="4"/>
  <c r="C4058" i="4"/>
  <c r="D4058" i="4"/>
  <c r="E4058" i="4"/>
  <c r="B4059" i="4"/>
  <c r="C4059" i="4"/>
  <c r="D4059" i="4"/>
  <c r="E4059" i="4"/>
  <c r="B4060" i="4"/>
  <c r="C4060" i="4"/>
  <c r="D4060" i="4"/>
  <c r="E4060" i="4"/>
  <c r="B4061" i="4"/>
  <c r="C4061" i="4"/>
  <c r="D4061" i="4"/>
  <c r="E4061" i="4"/>
  <c r="B4062" i="4"/>
  <c r="C4062" i="4"/>
  <c r="D4062" i="4"/>
  <c r="E4062" i="4"/>
  <c r="B4063" i="4"/>
  <c r="C4063" i="4"/>
  <c r="D4063" i="4"/>
  <c r="E4063" i="4"/>
  <c r="B4064" i="4"/>
  <c r="C4064" i="4"/>
  <c r="D4064" i="4"/>
  <c r="E4064" i="4"/>
  <c r="B4065" i="4"/>
  <c r="C4065" i="4"/>
  <c r="D4065" i="4"/>
  <c r="E4065" i="4"/>
  <c r="B4066" i="4"/>
  <c r="C4066" i="4"/>
  <c r="D4066" i="4"/>
  <c r="E4066" i="4"/>
  <c r="B4067" i="4"/>
  <c r="C4067" i="4"/>
  <c r="D4067" i="4"/>
  <c r="E4067" i="4"/>
  <c r="B4068" i="4"/>
  <c r="C4068" i="4"/>
  <c r="D4068" i="4"/>
  <c r="E4068" i="4"/>
  <c r="B4069" i="4"/>
  <c r="C4069" i="4"/>
  <c r="D4069" i="4"/>
  <c r="E4069" i="4"/>
  <c r="B4070" i="4"/>
  <c r="C4070" i="4"/>
  <c r="D4070" i="4"/>
  <c r="E4070" i="4"/>
  <c r="B4071" i="4"/>
  <c r="C4071" i="4"/>
  <c r="D4071" i="4"/>
  <c r="E4071" i="4"/>
  <c r="B4072" i="4"/>
  <c r="C4072" i="4"/>
  <c r="D4072" i="4"/>
  <c r="E4072" i="4"/>
  <c r="B4073" i="4"/>
  <c r="C4073" i="4"/>
  <c r="D4073" i="4"/>
  <c r="E4073" i="4"/>
  <c r="B4074" i="4"/>
  <c r="C4074" i="4"/>
  <c r="D4074" i="4"/>
  <c r="E4074" i="4"/>
  <c r="B4075" i="4"/>
  <c r="C4075" i="4"/>
  <c r="D4075" i="4"/>
  <c r="E4075" i="4"/>
  <c r="B4076" i="4"/>
  <c r="C4076" i="4"/>
  <c r="D4076" i="4"/>
  <c r="E4076" i="4"/>
  <c r="B4077" i="4"/>
  <c r="C4077" i="4"/>
  <c r="D4077" i="4"/>
  <c r="E4077" i="4"/>
  <c r="B4078" i="4"/>
  <c r="C4078" i="4"/>
  <c r="D4078" i="4"/>
  <c r="E4078" i="4"/>
  <c r="B4079" i="4"/>
  <c r="C4079" i="4"/>
  <c r="D4079" i="4"/>
  <c r="E4079" i="4"/>
  <c r="B4080" i="4"/>
  <c r="C4080" i="4"/>
  <c r="D4080" i="4"/>
  <c r="E4080" i="4"/>
  <c r="B4081" i="4"/>
  <c r="C4081" i="4"/>
  <c r="D4081" i="4"/>
  <c r="E4081" i="4"/>
  <c r="B4082" i="4"/>
  <c r="C4082" i="4"/>
  <c r="D4082" i="4"/>
  <c r="E4082" i="4"/>
  <c r="B4083" i="4"/>
  <c r="C4083" i="4"/>
  <c r="D4083" i="4"/>
  <c r="E4083" i="4"/>
  <c r="B4084" i="4"/>
  <c r="C4084" i="4"/>
  <c r="D4084" i="4"/>
  <c r="E4084" i="4"/>
  <c r="B4085" i="4"/>
  <c r="C4085" i="4"/>
  <c r="D4085" i="4"/>
  <c r="E4085" i="4"/>
  <c r="B4086" i="4"/>
  <c r="C4086" i="4"/>
  <c r="D4086" i="4"/>
  <c r="E4086" i="4"/>
  <c r="B4087" i="4"/>
  <c r="C4087" i="4"/>
  <c r="D4087" i="4"/>
  <c r="E4087" i="4"/>
  <c r="B4088" i="4"/>
  <c r="C4088" i="4"/>
  <c r="D4088" i="4"/>
  <c r="E4088" i="4"/>
  <c r="B4089" i="4"/>
  <c r="C4089" i="4"/>
  <c r="D4089" i="4"/>
  <c r="E4089" i="4"/>
  <c r="B4090" i="4"/>
  <c r="C4090" i="4"/>
  <c r="D4090" i="4"/>
  <c r="E4090" i="4"/>
  <c r="B4091" i="4"/>
  <c r="C4091" i="4"/>
  <c r="D4091" i="4"/>
  <c r="E4091" i="4"/>
  <c r="B4092" i="4"/>
  <c r="C4092" i="4"/>
  <c r="D4092" i="4"/>
  <c r="E4092" i="4"/>
  <c r="B4093" i="4"/>
  <c r="C4093" i="4"/>
  <c r="D4093" i="4"/>
  <c r="E4093" i="4"/>
  <c r="B4094" i="4"/>
  <c r="C4094" i="4"/>
  <c r="D4094" i="4"/>
  <c r="E4094" i="4"/>
  <c r="B4095" i="4"/>
  <c r="C4095" i="4"/>
  <c r="D4095" i="4"/>
  <c r="E4095" i="4"/>
  <c r="B4096" i="4"/>
  <c r="C4096" i="4"/>
  <c r="D4096" i="4"/>
  <c r="E4096" i="4"/>
  <c r="B4097" i="4"/>
  <c r="C4097" i="4"/>
  <c r="D4097" i="4"/>
  <c r="E4097" i="4"/>
  <c r="B4098" i="4"/>
  <c r="C4098" i="4"/>
  <c r="D4098" i="4"/>
  <c r="E4098" i="4"/>
  <c r="B4099" i="4"/>
  <c r="C4099" i="4"/>
  <c r="D4099" i="4"/>
  <c r="E4099" i="4"/>
  <c r="B4100" i="4"/>
  <c r="C4100" i="4"/>
  <c r="D4100" i="4"/>
  <c r="E4100" i="4"/>
  <c r="B4101" i="4"/>
  <c r="C4101" i="4"/>
  <c r="D4101" i="4"/>
  <c r="E4101" i="4"/>
  <c r="B4102" i="4"/>
  <c r="C4102" i="4"/>
  <c r="D4102" i="4"/>
  <c r="E4102" i="4"/>
  <c r="B4103" i="4"/>
  <c r="C4103" i="4"/>
  <c r="D4103" i="4"/>
  <c r="E4103" i="4"/>
  <c r="B4104" i="4"/>
  <c r="C4104" i="4"/>
  <c r="D4104" i="4"/>
  <c r="E4104" i="4"/>
  <c r="B4105" i="4"/>
  <c r="C4105" i="4"/>
  <c r="D4105" i="4"/>
  <c r="E4105" i="4"/>
  <c r="B4106" i="4"/>
  <c r="C4106" i="4"/>
  <c r="D4106" i="4"/>
  <c r="E4106" i="4"/>
  <c r="B4107" i="4"/>
  <c r="C4107" i="4"/>
  <c r="D4107" i="4"/>
  <c r="E4107" i="4"/>
  <c r="B4108" i="4"/>
  <c r="C4108" i="4"/>
  <c r="D4108" i="4"/>
  <c r="E4108" i="4"/>
  <c r="B4109" i="4"/>
  <c r="C4109" i="4"/>
  <c r="D4109" i="4"/>
  <c r="E4109" i="4"/>
  <c r="B4110" i="4"/>
  <c r="C4110" i="4"/>
  <c r="D4110" i="4"/>
  <c r="E4110" i="4"/>
  <c r="B4111" i="4"/>
  <c r="C4111" i="4"/>
  <c r="D4111" i="4"/>
  <c r="E4111" i="4"/>
  <c r="B4112" i="4"/>
  <c r="C4112" i="4"/>
  <c r="D4112" i="4"/>
  <c r="E4112" i="4"/>
  <c r="B4113" i="4"/>
  <c r="C4113" i="4"/>
  <c r="D4113" i="4"/>
  <c r="E4113" i="4"/>
  <c r="B4114" i="4"/>
  <c r="C4114" i="4"/>
  <c r="D4114" i="4"/>
  <c r="E4114" i="4"/>
  <c r="B4115" i="4"/>
  <c r="C4115" i="4"/>
  <c r="D4115" i="4"/>
  <c r="E4115" i="4"/>
  <c r="B4116" i="4"/>
  <c r="C4116" i="4"/>
  <c r="D4116" i="4"/>
  <c r="E4116" i="4"/>
  <c r="B4117" i="4"/>
  <c r="C4117" i="4"/>
  <c r="D4117" i="4"/>
  <c r="E4117" i="4"/>
  <c r="B4118" i="4"/>
  <c r="C4118" i="4"/>
  <c r="D4118" i="4"/>
  <c r="E4118" i="4"/>
  <c r="B4119" i="4"/>
  <c r="C4119" i="4"/>
  <c r="D4119" i="4"/>
  <c r="E4119" i="4"/>
  <c r="B4120" i="4"/>
  <c r="C4120" i="4"/>
  <c r="D4120" i="4"/>
  <c r="E4120" i="4"/>
  <c r="B4121" i="4"/>
  <c r="C4121" i="4"/>
  <c r="D4121" i="4"/>
  <c r="E4121" i="4"/>
  <c r="B4122" i="4"/>
  <c r="C4122" i="4"/>
  <c r="D4122" i="4"/>
  <c r="E4122" i="4"/>
  <c r="B4123" i="4"/>
  <c r="C4123" i="4"/>
  <c r="D4123" i="4"/>
  <c r="E4123" i="4"/>
  <c r="B4124" i="4"/>
  <c r="C4124" i="4"/>
  <c r="D4124" i="4"/>
  <c r="E4124" i="4"/>
  <c r="B4125" i="4"/>
  <c r="C4125" i="4"/>
  <c r="D4125" i="4"/>
  <c r="E4125" i="4"/>
  <c r="B4126" i="4"/>
  <c r="C4126" i="4"/>
  <c r="D4126" i="4"/>
  <c r="E4126" i="4"/>
  <c r="B4127" i="4"/>
  <c r="C4127" i="4"/>
  <c r="D4127" i="4"/>
  <c r="E4127" i="4"/>
  <c r="B4128" i="4"/>
  <c r="C4128" i="4"/>
  <c r="D4128" i="4"/>
  <c r="E4128" i="4"/>
  <c r="B4129" i="4"/>
  <c r="C4129" i="4"/>
  <c r="D4129" i="4"/>
  <c r="E4129" i="4"/>
  <c r="B4130" i="4"/>
  <c r="C4130" i="4"/>
  <c r="D4130" i="4"/>
  <c r="E4130" i="4"/>
  <c r="B4131" i="4"/>
  <c r="C4131" i="4"/>
  <c r="D4131" i="4"/>
  <c r="E4131" i="4"/>
  <c r="B4132" i="4"/>
  <c r="C4132" i="4"/>
  <c r="D4132" i="4"/>
  <c r="E4132" i="4"/>
  <c r="B4133" i="4"/>
  <c r="C4133" i="4"/>
  <c r="D4133" i="4"/>
  <c r="E4133" i="4"/>
  <c r="B4134" i="4"/>
  <c r="C4134" i="4"/>
  <c r="D4134" i="4"/>
  <c r="E4134" i="4"/>
  <c r="B4135" i="4"/>
  <c r="C4135" i="4"/>
  <c r="D4135" i="4"/>
  <c r="E4135" i="4"/>
  <c r="B4136" i="4"/>
  <c r="C4136" i="4"/>
  <c r="D4136" i="4"/>
  <c r="E4136" i="4"/>
  <c r="B4137" i="4"/>
  <c r="C4137" i="4"/>
  <c r="D4137" i="4"/>
  <c r="E4137" i="4"/>
  <c r="B4138" i="4"/>
  <c r="C4138" i="4"/>
  <c r="D4138" i="4"/>
  <c r="E4138" i="4"/>
  <c r="B4139" i="4"/>
  <c r="C4139" i="4"/>
  <c r="D4139" i="4"/>
  <c r="E4139" i="4"/>
  <c r="B4140" i="4"/>
  <c r="C4140" i="4"/>
  <c r="D4140" i="4"/>
  <c r="E4140" i="4"/>
  <c r="B4141" i="4"/>
  <c r="C4141" i="4"/>
  <c r="D4141" i="4"/>
  <c r="E4141" i="4"/>
  <c r="B4142" i="4"/>
  <c r="C4142" i="4"/>
  <c r="D4142" i="4"/>
  <c r="E4142" i="4"/>
  <c r="B4143" i="4"/>
  <c r="C4143" i="4"/>
  <c r="D4143" i="4"/>
  <c r="E4143" i="4"/>
  <c r="B4144" i="4"/>
  <c r="C4144" i="4"/>
  <c r="D4144" i="4"/>
  <c r="E4144" i="4"/>
  <c r="B4145" i="4"/>
  <c r="C4145" i="4"/>
  <c r="D4145" i="4"/>
  <c r="E4145" i="4"/>
  <c r="B4146" i="4"/>
  <c r="C4146" i="4"/>
  <c r="D4146" i="4"/>
  <c r="E4146" i="4"/>
  <c r="B4147" i="4"/>
  <c r="C4147" i="4"/>
  <c r="D4147" i="4"/>
  <c r="E4147" i="4"/>
  <c r="B4148" i="4"/>
  <c r="C4148" i="4"/>
  <c r="D4148" i="4"/>
  <c r="E4148" i="4"/>
  <c r="B4149" i="4"/>
  <c r="C4149" i="4"/>
  <c r="D4149" i="4"/>
  <c r="E4149" i="4"/>
  <c r="B4150" i="4"/>
  <c r="C4150" i="4"/>
  <c r="D4150" i="4"/>
  <c r="E4150" i="4"/>
  <c r="B4151" i="4"/>
  <c r="C4151" i="4"/>
  <c r="D4151" i="4"/>
  <c r="E4151" i="4"/>
  <c r="B4152" i="4"/>
  <c r="C4152" i="4"/>
  <c r="D4152" i="4"/>
  <c r="E4152" i="4"/>
  <c r="B4153" i="4"/>
  <c r="C4153" i="4"/>
  <c r="D4153" i="4"/>
  <c r="E4153" i="4"/>
  <c r="B4154" i="4"/>
  <c r="C4154" i="4"/>
  <c r="D4154" i="4"/>
  <c r="E4154" i="4"/>
  <c r="B4155" i="4"/>
  <c r="C4155" i="4"/>
  <c r="D4155" i="4"/>
  <c r="E4155" i="4"/>
  <c r="B4156" i="4"/>
  <c r="C4156" i="4"/>
  <c r="D4156" i="4"/>
  <c r="E4156" i="4"/>
  <c r="B4157" i="4"/>
  <c r="C4157" i="4"/>
  <c r="D4157" i="4"/>
  <c r="E4157" i="4"/>
  <c r="B4158" i="4"/>
  <c r="C4158" i="4"/>
  <c r="D4158" i="4"/>
  <c r="E4158" i="4"/>
  <c r="B4159" i="4"/>
  <c r="C4159" i="4"/>
  <c r="D4159" i="4"/>
  <c r="E4159" i="4"/>
  <c r="B4160" i="4"/>
  <c r="C4160" i="4"/>
  <c r="D4160" i="4"/>
  <c r="E4160" i="4"/>
  <c r="B4161" i="4"/>
  <c r="C4161" i="4"/>
  <c r="D4161" i="4"/>
  <c r="E4161" i="4"/>
  <c r="B4162" i="4"/>
  <c r="C4162" i="4"/>
  <c r="D4162" i="4"/>
  <c r="E4162" i="4"/>
  <c r="B4163" i="4"/>
  <c r="C4163" i="4"/>
  <c r="D4163" i="4"/>
  <c r="E4163" i="4"/>
  <c r="B4164" i="4"/>
  <c r="C4164" i="4"/>
  <c r="D4164" i="4"/>
  <c r="E4164" i="4"/>
  <c r="B4165" i="4"/>
  <c r="C4165" i="4"/>
  <c r="D4165" i="4"/>
  <c r="E4165" i="4"/>
  <c r="B4166" i="4"/>
  <c r="C4166" i="4"/>
  <c r="D4166" i="4"/>
  <c r="E4166" i="4"/>
  <c r="B4167" i="4"/>
  <c r="C4167" i="4"/>
  <c r="D4167" i="4"/>
  <c r="E4167" i="4"/>
  <c r="B4168" i="4"/>
  <c r="C4168" i="4"/>
  <c r="D4168" i="4"/>
  <c r="E4168" i="4"/>
  <c r="B4169" i="4"/>
  <c r="C4169" i="4"/>
  <c r="D4169" i="4"/>
  <c r="E4169" i="4"/>
  <c r="B4170" i="4"/>
  <c r="C4170" i="4"/>
  <c r="D4170" i="4"/>
  <c r="E4170" i="4"/>
  <c r="B4171" i="4"/>
  <c r="C4171" i="4"/>
  <c r="D4171" i="4"/>
  <c r="E4171" i="4"/>
  <c r="B4172" i="4"/>
  <c r="C4172" i="4"/>
  <c r="D4172" i="4"/>
  <c r="E4172" i="4"/>
  <c r="B4173" i="4"/>
  <c r="C4173" i="4"/>
  <c r="D4173" i="4"/>
  <c r="E4173" i="4"/>
  <c r="B4174" i="4"/>
  <c r="C4174" i="4"/>
  <c r="D4174" i="4"/>
  <c r="E4174" i="4"/>
  <c r="B4175" i="4"/>
  <c r="C4175" i="4"/>
  <c r="D4175" i="4"/>
  <c r="E4175" i="4"/>
  <c r="B4176" i="4"/>
  <c r="C4176" i="4"/>
  <c r="D4176" i="4"/>
  <c r="E4176" i="4"/>
  <c r="B4177" i="4"/>
  <c r="C4177" i="4"/>
  <c r="D4177" i="4"/>
  <c r="E4177" i="4"/>
  <c r="B4178" i="4"/>
  <c r="C4178" i="4"/>
  <c r="D4178" i="4"/>
  <c r="E4178" i="4"/>
  <c r="B4179" i="4"/>
  <c r="C4179" i="4"/>
  <c r="D4179" i="4"/>
  <c r="E4179" i="4"/>
  <c r="B4180" i="4"/>
  <c r="C4180" i="4"/>
  <c r="D4180" i="4"/>
  <c r="E4180" i="4"/>
  <c r="B4181" i="4"/>
  <c r="C4181" i="4"/>
  <c r="D4181" i="4"/>
  <c r="E4181" i="4"/>
  <c r="B4182" i="4"/>
  <c r="C4182" i="4"/>
  <c r="D4182" i="4"/>
  <c r="E4182" i="4"/>
  <c r="B4183" i="4"/>
  <c r="C4183" i="4"/>
  <c r="D4183" i="4"/>
  <c r="E4183" i="4"/>
  <c r="B4184" i="4"/>
  <c r="C4184" i="4"/>
  <c r="D4184" i="4"/>
  <c r="E4184" i="4"/>
  <c r="B4185" i="4"/>
  <c r="C4185" i="4"/>
  <c r="D4185" i="4"/>
  <c r="E4185" i="4"/>
  <c r="B4186" i="4"/>
  <c r="C4186" i="4"/>
  <c r="D4186" i="4"/>
  <c r="E4186" i="4"/>
  <c r="B4187" i="4"/>
  <c r="C4187" i="4"/>
  <c r="D4187" i="4"/>
  <c r="E4187" i="4"/>
  <c r="B4188" i="4"/>
  <c r="C4188" i="4"/>
  <c r="D4188" i="4"/>
  <c r="E4188" i="4"/>
  <c r="B4189" i="4"/>
  <c r="C4189" i="4"/>
  <c r="D4189" i="4"/>
  <c r="E4189" i="4"/>
  <c r="B4190" i="4"/>
  <c r="C4190" i="4"/>
  <c r="D4190" i="4"/>
  <c r="E4190" i="4"/>
  <c r="B4191" i="4"/>
  <c r="C4191" i="4"/>
  <c r="D4191" i="4"/>
  <c r="E4191" i="4"/>
  <c r="B4192" i="4"/>
  <c r="C4192" i="4"/>
  <c r="D4192" i="4"/>
  <c r="E4192" i="4"/>
  <c r="B4193" i="4"/>
  <c r="C4193" i="4"/>
  <c r="D4193" i="4"/>
  <c r="E4193" i="4"/>
  <c r="B4194" i="4"/>
  <c r="C4194" i="4"/>
  <c r="D4194" i="4"/>
  <c r="E4194" i="4"/>
  <c r="B4195" i="4"/>
  <c r="C4195" i="4"/>
  <c r="D4195" i="4"/>
  <c r="E4195" i="4"/>
  <c r="B4196" i="4"/>
  <c r="C4196" i="4"/>
  <c r="D4196" i="4"/>
  <c r="E4196" i="4"/>
  <c r="B4197" i="4"/>
  <c r="C4197" i="4"/>
  <c r="D4197" i="4"/>
  <c r="E4197" i="4"/>
  <c r="B4198" i="4"/>
  <c r="C4198" i="4"/>
  <c r="D4198" i="4"/>
  <c r="E4198" i="4"/>
  <c r="B4199" i="4"/>
  <c r="C4199" i="4"/>
  <c r="D4199" i="4"/>
  <c r="E4199" i="4"/>
  <c r="B4200" i="4"/>
  <c r="C4200" i="4"/>
  <c r="D4200" i="4"/>
  <c r="E4200" i="4"/>
  <c r="B4201" i="4"/>
  <c r="C4201" i="4"/>
  <c r="D4201" i="4"/>
  <c r="E4201" i="4"/>
  <c r="B4202" i="4"/>
  <c r="C4202" i="4"/>
  <c r="D4202" i="4"/>
  <c r="E4202" i="4"/>
  <c r="B4203" i="4"/>
  <c r="C4203" i="4"/>
  <c r="D4203" i="4"/>
  <c r="E4203" i="4"/>
  <c r="B4204" i="4"/>
  <c r="C4204" i="4"/>
  <c r="D4204" i="4"/>
  <c r="E4204" i="4"/>
  <c r="B4205" i="4"/>
  <c r="C4205" i="4"/>
  <c r="D4205" i="4"/>
  <c r="E4205" i="4"/>
  <c r="B4206" i="4"/>
  <c r="C4206" i="4"/>
  <c r="D4206" i="4"/>
  <c r="E4206" i="4"/>
  <c r="B4207" i="4"/>
  <c r="C4207" i="4"/>
  <c r="D4207" i="4"/>
  <c r="E4207" i="4"/>
  <c r="B4208" i="4"/>
  <c r="C4208" i="4"/>
  <c r="D4208" i="4"/>
  <c r="E4208" i="4"/>
  <c r="B4209" i="4"/>
  <c r="C4209" i="4"/>
  <c r="D4209" i="4"/>
  <c r="E4209" i="4"/>
  <c r="B4210" i="4"/>
  <c r="C4210" i="4"/>
  <c r="D4210" i="4"/>
  <c r="E4210" i="4"/>
  <c r="B4211" i="4"/>
  <c r="C4211" i="4"/>
  <c r="D4211" i="4"/>
  <c r="E4211" i="4"/>
  <c r="B4212" i="4"/>
  <c r="C4212" i="4"/>
  <c r="D4212" i="4"/>
  <c r="E4212" i="4"/>
  <c r="B4213" i="4"/>
  <c r="C4213" i="4"/>
  <c r="D4213" i="4"/>
  <c r="E4213" i="4"/>
  <c r="B4214" i="4"/>
  <c r="C4214" i="4"/>
  <c r="D4214" i="4"/>
  <c r="E4214" i="4"/>
  <c r="B4215" i="4"/>
  <c r="C4215" i="4"/>
  <c r="D4215" i="4"/>
  <c r="E4215" i="4"/>
  <c r="B4216" i="4"/>
  <c r="C4216" i="4"/>
  <c r="D4216" i="4"/>
  <c r="E4216" i="4"/>
  <c r="B4217" i="4"/>
  <c r="C4217" i="4"/>
  <c r="D4217" i="4"/>
  <c r="E4217" i="4"/>
  <c r="B4218" i="4"/>
  <c r="C4218" i="4"/>
  <c r="D4218" i="4"/>
  <c r="E4218" i="4"/>
  <c r="B4219" i="4"/>
  <c r="C4219" i="4"/>
  <c r="D4219" i="4"/>
  <c r="E4219" i="4"/>
  <c r="B4220" i="4"/>
  <c r="C4220" i="4"/>
  <c r="D4220" i="4"/>
  <c r="E4220" i="4"/>
  <c r="B4221" i="4"/>
  <c r="C4221" i="4"/>
  <c r="D4221" i="4"/>
  <c r="E4221" i="4"/>
  <c r="B4222" i="4"/>
  <c r="C4222" i="4"/>
  <c r="D4222" i="4"/>
  <c r="E4222" i="4"/>
  <c r="B4223" i="4"/>
  <c r="C4223" i="4"/>
  <c r="D4223" i="4"/>
  <c r="E4223" i="4"/>
  <c r="B4224" i="4"/>
  <c r="C4224" i="4"/>
  <c r="D4224" i="4"/>
  <c r="E4224" i="4"/>
  <c r="B4225" i="4"/>
  <c r="C4225" i="4"/>
  <c r="D4225" i="4"/>
  <c r="E4225" i="4"/>
  <c r="B4226" i="4"/>
  <c r="C4226" i="4"/>
  <c r="D4226" i="4"/>
  <c r="E4226" i="4"/>
  <c r="B4227" i="4"/>
  <c r="C4227" i="4"/>
  <c r="D4227" i="4"/>
  <c r="E4227" i="4"/>
  <c r="B4228" i="4"/>
  <c r="C4228" i="4"/>
  <c r="D4228" i="4"/>
  <c r="E4228" i="4"/>
  <c r="B4229" i="4"/>
  <c r="C4229" i="4"/>
  <c r="D4229" i="4"/>
  <c r="E4229" i="4"/>
  <c r="B4230" i="4"/>
  <c r="C4230" i="4"/>
  <c r="D4230" i="4"/>
  <c r="E4230" i="4"/>
  <c r="B4231" i="4"/>
  <c r="C4231" i="4"/>
  <c r="D4231" i="4"/>
  <c r="E4231" i="4"/>
  <c r="B4232" i="4"/>
  <c r="C4232" i="4"/>
  <c r="D4232" i="4"/>
  <c r="E4232" i="4"/>
  <c r="B4233" i="4"/>
  <c r="C4233" i="4"/>
  <c r="D4233" i="4"/>
  <c r="E4233" i="4"/>
  <c r="B4234" i="4"/>
  <c r="C4234" i="4"/>
  <c r="D4234" i="4"/>
  <c r="E4234" i="4"/>
  <c r="B4235" i="4"/>
  <c r="C4235" i="4"/>
  <c r="D4235" i="4"/>
  <c r="E4235" i="4"/>
  <c r="B4236" i="4"/>
  <c r="C4236" i="4"/>
  <c r="D4236" i="4"/>
  <c r="E4236" i="4"/>
  <c r="B4237" i="4"/>
  <c r="C4237" i="4"/>
  <c r="D4237" i="4"/>
  <c r="E4237" i="4"/>
  <c r="B4238" i="4"/>
  <c r="C4238" i="4"/>
  <c r="D4238" i="4"/>
  <c r="E4238" i="4"/>
  <c r="B4239" i="4"/>
  <c r="C4239" i="4"/>
  <c r="D4239" i="4"/>
  <c r="E4239" i="4"/>
  <c r="B4240" i="4"/>
  <c r="C4240" i="4"/>
  <c r="D4240" i="4"/>
  <c r="E4240" i="4"/>
  <c r="B4241" i="4"/>
  <c r="C4241" i="4"/>
  <c r="D4241" i="4"/>
  <c r="E4241" i="4"/>
  <c r="B4242" i="4"/>
  <c r="C4242" i="4"/>
  <c r="D4242" i="4"/>
  <c r="E4242" i="4"/>
  <c r="B4243" i="4"/>
  <c r="C4243" i="4"/>
  <c r="D4243" i="4"/>
  <c r="E4243" i="4"/>
  <c r="B4244" i="4"/>
  <c r="C4244" i="4"/>
  <c r="D4244" i="4"/>
  <c r="E4244" i="4"/>
  <c r="B4245" i="4"/>
  <c r="C4245" i="4"/>
  <c r="D4245" i="4"/>
  <c r="E4245" i="4"/>
  <c r="B4246" i="4"/>
  <c r="C4246" i="4"/>
  <c r="D4246" i="4"/>
  <c r="E4246" i="4"/>
  <c r="B4247" i="4"/>
  <c r="C4247" i="4"/>
  <c r="D4247" i="4"/>
  <c r="E4247" i="4"/>
  <c r="B4248" i="4"/>
  <c r="C4248" i="4"/>
  <c r="D4248" i="4"/>
  <c r="E4248" i="4"/>
  <c r="B4249" i="4"/>
  <c r="C4249" i="4"/>
  <c r="D4249" i="4"/>
  <c r="E4249" i="4"/>
  <c r="B4250" i="4"/>
  <c r="C4250" i="4"/>
  <c r="D4250" i="4"/>
  <c r="E4250" i="4"/>
  <c r="B4251" i="4"/>
  <c r="C4251" i="4"/>
  <c r="D4251" i="4"/>
  <c r="E4251" i="4"/>
  <c r="B4252" i="4"/>
  <c r="C4252" i="4"/>
  <c r="D4252" i="4"/>
  <c r="E4252" i="4"/>
  <c r="B4253" i="4"/>
  <c r="C4253" i="4"/>
  <c r="D4253" i="4"/>
  <c r="E4253" i="4"/>
  <c r="B4254" i="4"/>
  <c r="C4254" i="4"/>
  <c r="D4254" i="4"/>
  <c r="E4254" i="4"/>
  <c r="B4255" i="4"/>
  <c r="C4255" i="4"/>
  <c r="D4255" i="4"/>
  <c r="E4255" i="4"/>
  <c r="B4256" i="4"/>
  <c r="C4256" i="4"/>
  <c r="D4256" i="4"/>
  <c r="E4256" i="4"/>
  <c r="B4257" i="4"/>
  <c r="C4257" i="4"/>
  <c r="D4257" i="4"/>
  <c r="E4257" i="4"/>
  <c r="B4258" i="4"/>
  <c r="C4258" i="4"/>
  <c r="D4258" i="4"/>
  <c r="E4258" i="4"/>
  <c r="B4259" i="4"/>
  <c r="C4259" i="4"/>
  <c r="D4259" i="4"/>
  <c r="E4259" i="4"/>
  <c r="B4260" i="4"/>
  <c r="C4260" i="4"/>
  <c r="D4260" i="4"/>
  <c r="E4260" i="4"/>
  <c r="B4261" i="4"/>
  <c r="C4261" i="4"/>
  <c r="D4261" i="4"/>
  <c r="E4261" i="4"/>
  <c r="B4262" i="4"/>
  <c r="C4262" i="4"/>
  <c r="D4262" i="4"/>
  <c r="E4262" i="4"/>
  <c r="B4263" i="4"/>
  <c r="C4263" i="4"/>
  <c r="D4263" i="4"/>
  <c r="E4263" i="4"/>
  <c r="B4264" i="4"/>
  <c r="C4264" i="4"/>
  <c r="D4264" i="4"/>
  <c r="E4264" i="4"/>
  <c r="B4265" i="4"/>
  <c r="C4265" i="4"/>
  <c r="D4265" i="4"/>
  <c r="E4265" i="4"/>
  <c r="B4266" i="4"/>
  <c r="C4266" i="4"/>
  <c r="D4266" i="4"/>
  <c r="E4266" i="4"/>
  <c r="B4267" i="4"/>
  <c r="C4267" i="4"/>
  <c r="D4267" i="4"/>
  <c r="E4267" i="4"/>
  <c r="B4268" i="4"/>
  <c r="C4268" i="4"/>
  <c r="D4268" i="4"/>
  <c r="E4268" i="4"/>
  <c r="B4269" i="4"/>
  <c r="C4269" i="4"/>
  <c r="D4269" i="4"/>
  <c r="E4269" i="4"/>
  <c r="B4270" i="4"/>
  <c r="C4270" i="4"/>
  <c r="D4270" i="4"/>
  <c r="E4270" i="4"/>
  <c r="B4271" i="4"/>
  <c r="C4271" i="4"/>
  <c r="D4271" i="4"/>
  <c r="E4271" i="4"/>
  <c r="B4272" i="4"/>
  <c r="C4272" i="4"/>
  <c r="D4272" i="4"/>
  <c r="E4272" i="4"/>
  <c r="B4273" i="4"/>
  <c r="C4273" i="4"/>
  <c r="D4273" i="4"/>
  <c r="E4273" i="4"/>
  <c r="B4274" i="4"/>
  <c r="C4274" i="4"/>
  <c r="D4274" i="4"/>
  <c r="E4274" i="4"/>
  <c r="B4275" i="4"/>
  <c r="C4275" i="4"/>
  <c r="D4275" i="4"/>
  <c r="E4275" i="4"/>
  <c r="B4276" i="4"/>
  <c r="C4276" i="4"/>
  <c r="D4276" i="4"/>
  <c r="E4276" i="4"/>
  <c r="B4277" i="4"/>
  <c r="C4277" i="4"/>
  <c r="D4277" i="4"/>
  <c r="E4277" i="4"/>
  <c r="B4278" i="4"/>
  <c r="C4278" i="4"/>
  <c r="D4278" i="4"/>
  <c r="E4278" i="4"/>
  <c r="B4279" i="4"/>
  <c r="C4279" i="4"/>
  <c r="D4279" i="4"/>
  <c r="E4279" i="4"/>
  <c r="B4280" i="4"/>
  <c r="C4280" i="4"/>
  <c r="D4280" i="4"/>
  <c r="E4280" i="4"/>
  <c r="B4281" i="4"/>
  <c r="C4281" i="4"/>
  <c r="D4281" i="4"/>
  <c r="E4281" i="4"/>
  <c r="B4282" i="4"/>
  <c r="C4282" i="4"/>
  <c r="D4282" i="4"/>
  <c r="E4282" i="4"/>
  <c r="B4283" i="4"/>
  <c r="C4283" i="4"/>
  <c r="D4283" i="4"/>
  <c r="E4283" i="4"/>
  <c r="B4284" i="4"/>
  <c r="C4284" i="4"/>
  <c r="D4284" i="4"/>
  <c r="E4284" i="4"/>
  <c r="B4285" i="4"/>
  <c r="C4285" i="4"/>
  <c r="D4285" i="4"/>
  <c r="E4285" i="4"/>
  <c r="B4286" i="4"/>
  <c r="C4286" i="4"/>
  <c r="D4286" i="4"/>
  <c r="E4286" i="4"/>
  <c r="B4287" i="4"/>
  <c r="C4287" i="4"/>
  <c r="D4287" i="4"/>
  <c r="E4287" i="4"/>
  <c r="B4288" i="4"/>
  <c r="C4288" i="4"/>
  <c r="D4288" i="4"/>
  <c r="E4288" i="4"/>
  <c r="B4289" i="4"/>
  <c r="C4289" i="4"/>
  <c r="D4289" i="4"/>
  <c r="E4289" i="4"/>
  <c r="B4290" i="4"/>
  <c r="C4290" i="4"/>
  <c r="D4290" i="4"/>
  <c r="E4290" i="4"/>
  <c r="B4291" i="4"/>
  <c r="C4291" i="4"/>
  <c r="D4291" i="4"/>
  <c r="E4291" i="4"/>
  <c r="B4292" i="4"/>
  <c r="C4292" i="4"/>
  <c r="D4292" i="4"/>
  <c r="E4292" i="4"/>
  <c r="B4293" i="4"/>
  <c r="C4293" i="4"/>
  <c r="D4293" i="4"/>
  <c r="E4293" i="4"/>
  <c r="B4294" i="4"/>
  <c r="C4294" i="4"/>
  <c r="D4294" i="4"/>
  <c r="E4294" i="4"/>
  <c r="B4295" i="4"/>
  <c r="C4295" i="4"/>
  <c r="D4295" i="4"/>
  <c r="E4295" i="4"/>
  <c r="B4296" i="4"/>
  <c r="C4296" i="4"/>
  <c r="D4296" i="4"/>
  <c r="E4296" i="4"/>
  <c r="B4297" i="4"/>
  <c r="C4297" i="4"/>
  <c r="D4297" i="4"/>
  <c r="E4297" i="4"/>
  <c r="B4298" i="4"/>
  <c r="C4298" i="4"/>
  <c r="D4298" i="4"/>
  <c r="E4298" i="4"/>
  <c r="B4299" i="4"/>
  <c r="C4299" i="4"/>
  <c r="D4299" i="4"/>
  <c r="E4299" i="4"/>
  <c r="B4300" i="4"/>
  <c r="C4300" i="4"/>
  <c r="D4300" i="4"/>
  <c r="E4300" i="4"/>
  <c r="B4301" i="4"/>
  <c r="C4301" i="4"/>
  <c r="D4301" i="4"/>
  <c r="E4301" i="4"/>
  <c r="B4302" i="4"/>
  <c r="C4302" i="4"/>
  <c r="D4302" i="4"/>
  <c r="E4302" i="4"/>
  <c r="B4303" i="4"/>
  <c r="C4303" i="4"/>
  <c r="D4303" i="4"/>
  <c r="E4303" i="4"/>
  <c r="B4304" i="4"/>
  <c r="C4304" i="4"/>
  <c r="D4304" i="4"/>
  <c r="E4304" i="4"/>
  <c r="B4305" i="4"/>
  <c r="C4305" i="4"/>
  <c r="D4305" i="4"/>
  <c r="E4305" i="4"/>
  <c r="B4306" i="4"/>
  <c r="C4306" i="4"/>
  <c r="D4306" i="4"/>
  <c r="E4306" i="4"/>
  <c r="B4307" i="4"/>
  <c r="C4307" i="4"/>
  <c r="D4307" i="4"/>
  <c r="E4307" i="4"/>
  <c r="B4308" i="4"/>
  <c r="C4308" i="4"/>
  <c r="D4308" i="4"/>
  <c r="E4308" i="4"/>
  <c r="B4309" i="4"/>
  <c r="C4309" i="4"/>
  <c r="D4309" i="4"/>
  <c r="E4309" i="4"/>
  <c r="B4310" i="4"/>
  <c r="C4310" i="4"/>
  <c r="D4310" i="4"/>
  <c r="E4310" i="4"/>
  <c r="B4311" i="4"/>
  <c r="C4311" i="4"/>
  <c r="D4311" i="4"/>
  <c r="E4311" i="4"/>
  <c r="B4312" i="4"/>
  <c r="C4312" i="4"/>
  <c r="D4312" i="4"/>
  <c r="E4312" i="4"/>
  <c r="B4313" i="4"/>
  <c r="C4313" i="4"/>
  <c r="D4313" i="4"/>
  <c r="E4313" i="4"/>
  <c r="B4314" i="4"/>
  <c r="C4314" i="4"/>
  <c r="D4314" i="4"/>
  <c r="E4314" i="4"/>
  <c r="B4315" i="4"/>
  <c r="C4315" i="4"/>
  <c r="D4315" i="4"/>
  <c r="E4315" i="4"/>
  <c r="B4316" i="4"/>
  <c r="C4316" i="4"/>
  <c r="D4316" i="4"/>
  <c r="E4316" i="4"/>
  <c r="B4317" i="4"/>
  <c r="C4317" i="4"/>
  <c r="D4317" i="4"/>
  <c r="E4317" i="4"/>
  <c r="B4318" i="4"/>
  <c r="C4318" i="4"/>
  <c r="D4318" i="4"/>
  <c r="E4318" i="4"/>
  <c r="B4319" i="4"/>
  <c r="C4319" i="4"/>
  <c r="D4319" i="4"/>
  <c r="E4319" i="4"/>
  <c r="B4320" i="4"/>
  <c r="C4320" i="4"/>
  <c r="D4320" i="4"/>
  <c r="E4320" i="4"/>
  <c r="B4321" i="4"/>
  <c r="C4321" i="4"/>
  <c r="D4321" i="4"/>
  <c r="E4321" i="4"/>
  <c r="B4322" i="4"/>
  <c r="C4322" i="4"/>
  <c r="D4322" i="4"/>
  <c r="E4322" i="4"/>
  <c r="B4323" i="4"/>
  <c r="C4323" i="4"/>
  <c r="D4323" i="4"/>
  <c r="E4323" i="4"/>
  <c r="B4324" i="4"/>
  <c r="C4324" i="4"/>
  <c r="D4324" i="4"/>
  <c r="E4324" i="4"/>
  <c r="B4325" i="4"/>
  <c r="C4325" i="4"/>
  <c r="D4325" i="4"/>
  <c r="E4325" i="4"/>
  <c r="B4326" i="4"/>
  <c r="C4326" i="4"/>
  <c r="D4326" i="4"/>
  <c r="E4326" i="4"/>
  <c r="B4327" i="4"/>
  <c r="C4327" i="4"/>
  <c r="D4327" i="4"/>
  <c r="E4327" i="4"/>
  <c r="B4328" i="4"/>
  <c r="C4328" i="4"/>
  <c r="D4328" i="4"/>
  <c r="E4328" i="4"/>
  <c r="B4329" i="4"/>
  <c r="C4329" i="4"/>
  <c r="D4329" i="4"/>
  <c r="E4329" i="4"/>
  <c r="B4330" i="4"/>
  <c r="C4330" i="4"/>
  <c r="D4330" i="4"/>
  <c r="E4330" i="4"/>
  <c r="B4331" i="4"/>
  <c r="C4331" i="4"/>
  <c r="D4331" i="4"/>
  <c r="E4331" i="4"/>
  <c r="B4332" i="4"/>
  <c r="C4332" i="4"/>
  <c r="D4332" i="4"/>
  <c r="E4332" i="4"/>
  <c r="B4333" i="4"/>
  <c r="C4333" i="4"/>
  <c r="D4333" i="4"/>
  <c r="E4333" i="4"/>
  <c r="B4334" i="4"/>
  <c r="C4334" i="4"/>
  <c r="D4334" i="4"/>
  <c r="E4334" i="4"/>
  <c r="B4335" i="4"/>
  <c r="C4335" i="4"/>
  <c r="D4335" i="4"/>
  <c r="E4335" i="4"/>
  <c r="B4336" i="4"/>
  <c r="C4336" i="4"/>
  <c r="D4336" i="4"/>
  <c r="E4336" i="4"/>
  <c r="B4337" i="4"/>
  <c r="C4337" i="4"/>
  <c r="D4337" i="4"/>
  <c r="E4337" i="4"/>
  <c r="B4338" i="4"/>
  <c r="C4338" i="4"/>
  <c r="D4338" i="4"/>
  <c r="E4338" i="4"/>
  <c r="B4339" i="4"/>
  <c r="C4339" i="4"/>
  <c r="D4339" i="4"/>
  <c r="E4339" i="4"/>
  <c r="B4340" i="4"/>
  <c r="C4340" i="4"/>
  <c r="D4340" i="4"/>
  <c r="E4340" i="4"/>
  <c r="B4341" i="4"/>
  <c r="C4341" i="4"/>
  <c r="D4341" i="4"/>
  <c r="E4341" i="4"/>
  <c r="B4342" i="4"/>
  <c r="C4342" i="4"/>
  <c r="D4342" i="4"/>
  <c r="E4342" i="4"/>
  <c r="B4343" i="4"/>
  <c r="C4343" i="4"/>
  <c r="D4343" i="4"/>
  <c r="E4343" i="4"/>
  <c r="B4344" i="4"/>
  <c r="C4344" i="4"/>
  <c r="D4344" i="4"/>
  <c r="E4344" i="4"/>
  <c r="B4345" i="4"/>
  <c r="C4345" i="4"/>
  <c r="D4345" i="4"/>
  <c r="E4345" i="4"/>
  <c r="B4346" i="4"/>
  <c r="C4346" i="4"/>
  <c r="D4346" i="4"/>
  <c r="E4346" i="4"/>
  <c r="B4347" i="4"/>
  <c r="C4347" i="4"/>
  <c r="D4347" i="4"/>
  <c r="E4347" i="4"/>
  <c r="B4348" i="4"/>
  <c r="C4348" i="4"/>
  <c r="D4348" i="4"/>
  <c r="E4348" i="4"/>
  <c r="B4349" i="4"/>
  <c r="C4349" i="4"/>
  <c r="D4349" i="4"/>
  <c r="E4349" i="4"/>
  <c r="B4350" i="4"/>
  <c r="C4350" i="4"/>
  <c r="D4350" i="4"/>
  <c r="E4350" i="4"/>
  <c r="B4351" i="4"/>
  <c r="C4351" i="4"/>
  <c r="D4351" i="4"/>
  <c r="E4351" i="4"/>
  <c r="B4352" i="4"/>
  <c r="C4352" i="4"/>
  <c r="D4352" i="4"/>
  <c r="E4352" i="4"/>
  <c r="B4353" i="4"/>
  <c r="C4353" i="4"/>
  <c r="D4353" i="4"/>
  <c r="E4353" i="4"/>
  <c r="B4354" i="4"/>
  <c r="C4354" i="4"/>
  <c r="D4354" i="4"/>
  <c r="E4354" i="4"/>
  <c r="B4355" i="4"/>
  <c r="C4355" i="4"/>
  <c r="D4355" i="4"/>
  <c r="E4355" i="4"/>
  <c r="B4356" i="4"/>
  <c r="C4356" i="4"/>
  <c r="D4356" i="4"/>
  <c r="E4356" i="4"/>
  <c r="B4357" i="4"/>
  <c r="C4357" i="4"/>
  <c r="D4357" i="4"/>
  <c r="E4357" i="4"/>
  <c r="B4358" i="4"/>
  <c r="C4358" i="4"/>
  <c r="D4358" i="4"/>
  <c r="E4358" i="4"/>
  <c r="B4359" i="4"/>
  <c r="C4359" i="4"/>
  <c r="D4359" i="4"/>
  <c r="E4359" i="4"/>
  <c r="B4360" i="4"/>
  <c r="C4360" i="4"/>
  <c r="D4360" i="4"/>
  <c r="E4360" i="4"/>
  <c r="B4361" i="4"/>
  <c r="C4361" i="4"/>
  <c r="D4361" i="4"/>
  <c r="E4361" i="4"/>
  <c r="B4362" i="4"/>
  <c r="C4362" i="4"/>
  <c r="D4362" i="4"/>
  <c r="E4362" i="4"/>
  <c r="B4363" i="4"/>
  <c r="C4363" i="4"/>
  <c r="D4363" i="4"/>
  <c r="E4363" i="4"/>
  <c r="B4364" i="4"/>
  <c r="C4364" i="4"/>
  <c r="D4364" i="4"/>
  <c r="E4364" i="4"/>
  <c r="B4365" i="4"/>
  <c r="C4365" i="4"/>
  <c r="D4365" i="4"/>
  <c r="E4365" i="4"/>
  <c r="B4366" i="4"/>
  <c r="C4366" i="4"/>
  <c r="D4366" i="4"/>
  <c r="E4366" i="4"/>
  <c r="B4367" i="4"/>
  <c r="C4367" i="4"/>
  <c r="D4367" i="4"/>
  <c r="E4367" i="4"/>
  <c r="B4368" i="4"/>
  <c r="C4368" i="4"/>
  <c r="D4368" i="4"/>
  <c r="E4368" i="4"/>
  <c r="B4369" i="4"/>
  <c r="C4369" i="4"/>
  <c r="D4369" i="4"/>
  <c r="E4369" i="4"/>
  <c r="B4370" i="4"/>
  <c r="C4370" i="4"/>
  <c r="D4370" i="4"/>
  <c r="E4370" i="4"/>
  <c r="B4371" i="4"/>
  <c r="C4371" i="4"/>
  <c r="D4371" i="4"/>
  <c r="E4371" i="4"/>
  <c r="B4372" i="4"/>
  <c r="C4372" i="4"/>
  <c r="D4372" i="4"/>
  <c r="E4372" i="4"/>
  <c r="B4373" i="4"/>
  <c r="C4373" i="4"/>
  <c r="D4373" i="4"/>
  <c r="E4373" i="4"/>
  <c r="B4374" i="4"/>
  <c r="C4374" i="4"/>
  <c r="D4374" i="4"/>
  <c r="E4374" i="4"/>
  <c r="B4375" i="4"/>
  <c r="C4375" i="4"/>
  <c r="D4375" i="4"/>
  <c r="E4375" i="4"/>
  <c r="B4376" i="4"/>
  <c r="C4376" i="4"/>
  <c r="D4376" i="4"/>
  <c r="E4376" i="4"/>
  <c r="B4377" i="4"/>
  <c r="C4377" i="4"/>
  <c r="D4377" i="4"/>
  <c r="E4377" i="4"/>
  <c r="B4378" i="4"/>
  <c r="C4378" i="4"/>
  <c r="D4378" i="4"/>
  <c r="E4378" i="4"/>
  <c r="B4379" i="4"/>
  <c r="C4379" i="4"/>
  <c r="D4379" i="4"/>
  <c r="E4379" i="4"/>
  <c r="B4380" i="4"/>
  <c r="C4380" i="4"/>
  <c r="D4380" i="4"/>
  <c r="E4380" i="4"/>
  <c r="B4381" i="4"/>
  <c r="C4381" i="4"/>
  <c r="D4381" i="4"/>
  <c r="E4381" i="4"/>
  <c r="B4382" i="4"/>
  <c r="C4382" i="4"/>
  <c r="D4382" i="4"/>
  <c r="E4382" i="4"/>
  <c r="B4383" i="4"/>
  <c r="C4383" i="4"/>
  <c r="D4383" i="4"/>
  <c r="E4383" i="4"/>
  <c r="B4384" i="4"/>
  <c r="C4384" i="4"/>
  <c r="D4384" i="4"/>
  <c r="E4384" i="4"/>
  <c r="B4385" i="4"/>
  <c r="C4385" i="4"/>
  <c r="D4385" i="4"/>
  <c r="E4385" i="4"/>
  <c r="B4386" i="4"/>
  <c r="C4386" i="4"/>
  <c r="D4386" i="4"/>
  <c r="E4386" i="4"/>
  <c r="B4387" i="4"/>
  <c r="C4387" i="4"/>
  <c r="D4387" i="4"/>
  <c r="E4387" i="4"/>
  <c r="B4388" i="4"/>
  <c r="C4388" i="4"/>
  <c r="D4388" i="4"/>
  <c r="E4388" i="4"/>
  <c r="B4389" i="4"/>
  <c r="C4389" i="4"/>
  <c r="D4389" i="4"/>
  <c r="E4389" i="4"/>
  <c r="B4390" i="4"/>
  <c r="C4390" i="4"/>
  <c r="D4390" i="4"/>
  <c r="E4390" i="4"/>
  <c r="B4391" i="4"/>
  <c r="C4391" i="4"/>
  <c r="D4391" i="4"/>
  <c r="E4391" i="4"/>
  <c r="B4392" i="4"/>
  <c r="C4392" i="4"/>
  <c r="D4392" i="4"/>
  <c r="E4392" i="4"/>
  <c r="B4393" i="4"/>
  <c r="C4393" i="4"/>
  <c r="D4393" i="4"/>
  <c r="E4393" i="4"/>
  <c r="B4394" i="4"/>
  <c r="C4394" i="4"/>
  <c r="D4394" i="4"/>
  <c r="E4394" i="4"/>
  <c r="B4395" i="4"/>
  <c r="C4395" i="4"/>
  <c r="D4395" i="4"/>
  <c r="E4395" i="4"/>
  <c r="B4396" i="4"/>
  <c r="C4396" i="4"/>
  <c r="D4396" i="4"/>
  <c r="E4396" i="4"/>
  <c r="B4397" i="4"/>
  <c r="C4397" i="4"/>
  <c r="D4397" i="4"/>
  <c r="E4397" i="4"/>
  <c r="B4398" i="4"/>
  <c r="C4398" i="4"/>
  <c r="D4398" i="4"/>
  <c r="E4398" i="4"/>
  <c r="B4399" i="4"/>
  <c r="C4399" i="4"/>
  <c r="D4399" i="4"/>
  <c r="E4399" i="4"/>
  <c r="B4400" i="4"/>
  <c r="C4400" i="4"/>
  <c r="D4400" i="4"/>
  <c r="E4400" i="4"/>
  <c r="B4401" i="4"/>
  <c r="C4401" i="4"/>
  <c r="D4401" i="4"/>
  <c r="E4401" i="4"/>
  <c r="B4402" i="4"/>
  <c r="C4402" i="4"/>
  <c r="D4402" i="4"/>
  <c r="E4402" i="4"/>
  <c r="B4403" i="4"/>
  <c r="C4403" i="4"/>
  <c r="D4403" i="4"/>
  <c r="E4403" i="4"/>
  <c r="B4404" i="4"/>
  <c r="C4404" i="4"/>
  <c r="D4404" i="4"/>
  <c r="E4404" i="4"/>
  <c r="B4405" i="4"/>
  <c r="C4405" i="4"/>
  <c r="D4405" i="4"/>
  <c r="E4405" i="4"/>
  <c r="B4406" i="4"/>
  <c r="C4406" i="4"/>
  <c r="D4406" i="4"/>
  <c r="E4406" i="4"/>
  <c r="B4407" i="4"/>
  <c r="C4407" i="4"/>
  <c r="D4407" i="4"/>
  <c r="E4407" i="4"/>
  <c r="B4408" i="4"/>
  <c r="C4408" i="4"/>
  <c r="D4408" i="4"/>
  <c r="E4408" i="4"/>
  <c r="B4409" i="4"/>
  <c r="C4409" i="4"/>
  <c r="D4409" i="4"/>
  <c r="E4409" i="4"/>
  <c r="B4410" i="4"/>
  <c r="C4410" i="4"/>
  <c r="D4410" i="4"/>
  <c r="E4410" i="4"/>
  <c r="B4411" i="4"/>
  <c r="C4411" i="4"/>
  <c r="D4411" i="4"/>
  <c r="E4411" i="4"/>
  <c r="B4412" i="4"/>
  <c r="C4412" i="4"/>
  <c r="D4412" i="4"/>
  <c r="E4412" i="4"/>
  <c r="B4413" i="4"/>
  <c r="C4413" i="4"/>
  <c r="D4413" i="4"/>
  <c r="E4413" i="4"/>
  <c r="B4414" i="4"/>
  <c r="C4414" i="4"/>
  <c r="D4414" i="4"/>
  <c r="E4414" i="4"/>
  <c r="B4415" i="4"/>
  <c r="C4415" i="4"/>
  <c r="D4415" i="4"/>
  <c r="E4415" i="4"/>
  <c r="B4416" i="4"/>
  <c r="C4416" i="4"/>
  <c r="D4416" i="4"/>
  <c r="E4416" i="4"/>
  <c r="B4417" i="4"/>
  <c r="C4417" i="4"/>
  <c r="D4417" i="4"/>
  <c r="E4417" i="4"/>
  <c r="B4418" i="4"/>
  <c r="C4418" i="4"/>
  <c r="D4418" i="4"/>
  <c r="E4418" i="4"/>
  <c r="B4419" i="4"/>
  <c r="C4419" i="4"/>
  <c r="D4419" i="4"/>
  <c r="E4419" i="4"/>
  <c r="B4420" i="4"/>
  <c r="C4420" i="4"/>
  <c r="D4420" i="4"/>
  <c r="E4420" i="4"/>
  <c r="B4421" i="4"/>
  <c r="C4421" i="4"/>
  <c r="D4421" i="4"/>
  <c r="E4421" i="4"/>
  <c r="B4422" i="4"/>
  <c r="C4422" i="4"/>
  <c r="D4422" i="4"/>
  <c r="E4422" i="4"/>
  <c r="B4423" i="4"/>
  <c r="C4423" i="4"/>
  <c r="D4423" i="4"/>
  <c r="E4423" i="4"/>
  <c r="B4424" i="4"/>
  <c r="C4424" i="4"/>
  <c r="D4424" i="4"/>
  <c r="E4424" i="4"/>
  <c r="B4425" i="4"/>
  <c r="C4425" i="4"/>
  <c r="D4425" i="4"/>
  <c r="E4425" i="4"/>
  <c r="B4426" i="4"/>
  <c r="C4426" i="4"/>
  <c r="D4426" i="4"/>
  <c r="E4426" i="4"/>
  <c r="B4427" i="4"/>
  <c r="C4427" i="4"/>
  <c r="D4427" i="4"/>
  <c r="E4427" i="4"/>
  <c r="B4428" i="4"/>
  <c r="C4428" i="4"/>
  <c r="D4428" i="4"/>
  <c r="E4428" i="4"/>
  <c r="B4429" i="4"/>
  <c r="C4429" i="4"/>
  <c r="D4429" i="4"/>
  <c r="E4429" i="4"/>
  <c r="B4430" i="4"/>
  <c r="C4430" i="4"/>
  <c r="D4430" i="4"/>
  <c r="E4430" i="4"/>
  <c r="B4431" i="4"/>
  <c r="C4431" i="4"/>
  <c r="D4431" i="4"/>
  <c r="E4431" i="4"/>
  <c r="B4432" i="4"/>
  <c r="C4432" i="4"/>
  <c r="D4432" i="4"/>
  <c r="E4432" i="4"/>
  <c r="B4433" i="4"/>
  <c r="C4433" i="4"/>
  <c r="D4433" i="4"/>
  <c r="E4433" i="4"/>
  <c r="B4434" i="4"/>
  <c r="C4434" i="4"/>
  <c r="D4434" i="4"/>
  <c r="E4434" i="4"/>
  <c r="B4435" i="4"/>
  <c r="C4435" i="4"/>
  <c r="D4435" i="4"/>
  <c r="E4435" i="4"/>
  <c r="B4436" i="4"/>
  <c r="C4436" i="4"/>
  <c r="D4436" i="4"/>
  <c r="E4436" i="4"/>
  <c r="B4437" i="4"/>
  <c r="C4437" i="4"/>
  <c r="D4437" i="4"/>
  <c r="E4437" i="4"/>
  <c r="B4438" i="4"/>
  <c r="C4438" i="4"/>
  <c r="D4438" i="4"/>
  <c r="E4438" i="4"/>
  <c r="B4439" i="4"/>
  <c r="C4439" i="4"/>
  <c r="D4439" i="4"/>
  <c r="E4439" i="4"/>
  <c r="B4440" i="4"/>
  <c r="C4440" i="4"/>
  <c r="D4440" i="4"/>
  <c r="E4440" i="4"/>
  <c r="B4441" i="4"/>
  <c r="C4441" i="4"/>
  <c r="D4441" i="4"/>
  <c r="E4441" i="4"/>
  <c r="B4442" i="4"/>
  <c r="C4442" i="4"/>
  <c r="D4442" i="4"/>
  <c r="E4442" i="4"/>
  <c r="B4443" i="4"/>
  <c r="C4443" i="4"/>
  <c r="D4443" i="4"/>
  <c r="E4443" i="4"/>
  <c r="B4444" i="4"/>
  <c r="C4444" i="4"/>
  <c r="D4444" i="4"/>
  <c r="E4444" i="4"/>
  <c r="B4445" i="4"/>
  <c r="C4445" i="4"/>
  <c r="D4445" i="4"/>
  <c r="E4445" i="4"/>
  <c r="B4446" i="4"/>
  <c r="C4446" i="4"/>
  <c r="D4446" i="4"/>
  <c r="E4446" i="4"/>
  <c r="B4447" i="4"/>
  <c r="C4447" i="4"/>
  <c r="D4447" i="4"/>
  <c r="E4447" i="4"/>
  <c r="B4448" i="4"/>
  <c r="C4448" i="4"/>
  <c r="D4448" i="4"/>
  <c r="E4448" i="4"/>
  <c r="B4449" i="4"/>
  <c r="C4449" i="4"/>
  <c r="D4449" i="4"/>
  <c r="E4449" i="4"/>
  <c r="B4450" i="4"/>
  <c r="C4450" i="4"/>
  <c r="D4450" i="4"/>
  <c r="E4450" i="4"/>
  <c r="B4451" i="4"/>
  <c r="C4451" i="4"/>
  <c r="D4451" i="4"/>
  <c r="E4451" i="4"/>
  <c r="B4452" i="4"/>
  <c r="C4452" i="4"/>
  <c r="D4452" i="4"/>
  <c r="E4452" i="4"/>
  <c r="B4453" i="4"/>
  <c r="C4453" i="4"/>
  <c r="D4453" i="4"/>
  <c r="E4453" i="4"/>
  <c r="B4454" i="4"/>
  <c r="C4454" i="4"/>
  <c r="D4454" i="4"/>
  <c r="E4454" i="4"/>
  <c r="B4455" i="4"/>
  <c r="C4455" i="4"/>
  <c r="D4455" i="4"/>
  <c r="E4455" i="4"/>
  <c r="B4456" i="4"/>
  <c r="C4456" i="4"/>
  <c r="D4456" i="4"/>
  <c r="E4456" i="4"/>
  <c r="B4457" i="4"/>
  <c r="C4457" i="4"/>
  <c r="D4457" i="4"/>
  <c r="E4457" i="4"/>
  <c r="B4458" i="4"/>
  <c r="C4458" i="4"/>
  <c r="D4458" i="4"/>
  <c r="E4458" i="4"/>
  <c r="B4459" i="4"/>
  <c r="C4459" i="4"/>
  <c r="D4459" i="4"/>
  <c r="E4459" i="4"/>
  <c r="B4460" i="4"/>
  <c r="C4460" i="4"/>
  <c r="D4460" i="4"/>
  <c r="E4460" i="4"/>
  <c r="B4461" i="4"/>
  <c r="C4461" i="4"/>
  <c r="D4461" i="4"/>
  <c r="E4461" i="4"/>
  <c r="B4462" i="4"/>
  <c r="C4462" i="4"/>
  <c r="D4462" i="4"/>
  <c r="E4462" i="4"/>
  <c r="B4463" i="4"/>
  <c r="C4463" i="4"/>
  <c r="D4463" i="4"/>
  <c r="E4463" i="4"/>
  <c r="B4464" i="4"/>
  <c r="C4464" i="4"/>
  <c r="D4464" i="4"/>
  <c r="E4464" i="4"/>
  <c r="B4465" i="4"/>
  <c r="C4465" i="4"/>
  <c r="D4465" i="4"/>
  <c r="E4465" i="4"/>
  <c r="B4466" i="4"/>
  <c r="C4466" i="4"/>
  <c r="D4466" i="4"/>
  <c r="E4466" i="4"/>
  <c r="B4467" i="4"/>
  <c r="C4467" i="4"/>
  <c r="D4467" i="4"/>
  <c r="E4467" i="4"/>
  <c r="B4468" i="4"/>
  <c r="C4468" i="4"/>
  <c r="D4468" i="4"/>
  <c r="E4468" i="4"/>
  <c r="B4469" i="4"/>
  <c r="C4469" i="4"/>
  <c r="D4469" i="4"/>
  <c r="E4469" i="4"/>
  <c r="B4470" i="4"/>
  <c r="C4470" i="4"/>
  <c r="D4470" i="4"/>
  <c r="E4470" i="4"/>
  <c r="B4471" i="4"/>
  <c r="C4471" i="4"/>
  <c r="D4471" i="4"/>
  <c r="E4471" i="4"/>
  <c r="B4472" i="4"/>
  <c r="C4472" i="4"/>
  <c r="D4472" i="4"/>
  <c r="E4472" i="4"/>
  <c r="B4473" i="4"/>
  <c r="C4473" i="4"/>
  <c r="D4473" i="4"/>
  <c r="E4473" i="4"/>
  <c r="B4474" i="4"/>
  <c r="C4474" i="4"/>
  <c r="D4474" i="4"/>
  <c r="E4474" i="4"/>
  <c r="B4475" i="4"/>
  <c r="C4475" i="4"/>
  <c r="D4475" i="4"/>
  <c r="E4475" i="4"/>
  <c r="B4476" i="4"/>
  <c r="C4476" i="4"/>
  <c r="D4476" i="4"/>
  <c r="E4476" i="4"/>
  <c r="B4477" i="4"/>
  <c r="C4477" i="4"/>
  <c r="D4477" i="4"/>
  <c r="E4477" i="4"/>
  <c r="B4478" i="4"/>
  <c r="C4478" i="4"/>
  <c r="D4478" i="4"/>
  <c r="E4478" i="4"/>
  <c r="B4479" i="4"/>
  <c r="C4479" i="4"/>
  <c r="D4479" i="4"/>
  <c r="E4479" i="4"/>
  <c r="B4480" i="4"/>
  <c r="C4480" i="4"/>
  <c r="D4480" i="4"/>
  <c r="E4480" i="4"/>
  <c r="B4481" i="4"/>
  <c r="C4481" i="4"/>
  <c r="D4481" i="4"/>
  <c r="E4481" i="4"/>
  <c r="B4482" i="4"/>
  <c r="C4482" i="4"/>
  <c r="D4482" i="4"/>
  <c r="E4482" i="4"/>
  <c r="B4483" i="4"/>
  <c r="C4483" i="4"/>
  <c r="D4483" i="4"/>
  <c r="E4483" i="4"/>
  <c r="B4484" i="4"/>
  <c r="C4484" i="4"/>
  <c r="D4484" i="4"/>
  <c r="E4484" i="4"/>
  <c r="B4485" i="4"/>
  <c r="C4485" i="4"/>
  <c r="D4485" i="4"/>
  <c r="E4485" i="4"/>
  <c r="B4486" i="4"/>
  <c r="C4486" i="4"/>
  <c r="D4486" i="4"/>
  <c r="E4486" i="4"/>
  <c r="B4487" i="4"/>
  <c r="C4487" i="4"/>
  <c r="D4487" i="4"/>
  <c r="E4487" i="4"/>
  <c r="B4488" i="4"/>
  <c r="C4488" i="4"/>
  <c r="D4488" i="4"/>
  <c r="E4488" i="4"/>
  <c r="B4489" i="4"/>
  <c r="C4489" i="4"/>
  <c r="D4489" i="4"/>
  <c r="E4489" i="4"/>
  <c r="B4490" i="4"/>
  <c r="C4490" i="4"/>
  <c r="D4490" i="4"/>
  <c r="E4490" i="4"/>
  <c r="B4491" i="4"/>
  <c r="C4491" i="4"/>
  <c r="D4491" i="4"/>
  <c r="E4491" i="4"/>
  <c r="B4492" i="4"/>
  <c r="C4492" i="4"/>
  <c r="D4492" i="4"/>
  <c r="E4492" i="4"/>
  <c r="B4493" i="4"/>
  <c r="C4493" i="4"/>
  <c r="D4493" i="4"/>
  <c r="E4493" i="4"/>
  <c r="B4494" i="4"/>
  <c r="C4494" i="4"/>
  <c r="D4494" i="4"/>
  <c r="E4494" i="4"/>
  <c r="B4495" i="4"/>
  <c r="C4495" i="4"/>
  <c r="D4495" i="4"/>
  <c r="E4495" i="4"/>
  <c r="B4496" i="4"/>
  <c r="C4496" i="4"/>
  <c r="D4496" i="4"/>
  <c r="E4496" i="4"/>
  <c r="B4497" i="4"/>
  <c r="C4497" i="4"/>
  <c r="D4497" i="4"/>
  <c r="E4497" i="4"/>
  <c r="B4498" i="4"/>
  <c r="C4498" i="4"/>
  <c r="D4498" i="4"/>
  <c r="E4498" i="4"/>
  <c r="B4499" i="4"/>
  <c r="C4499" i="4"/>
  <c r="D4499" i="4"/>
  <c r="E4499" i="4"/>
  <c r="B4500" i="4"/>
  <c r="C4500" i="4"/>
  <c r="D4500" i="4"/>
  <c r="E4500" i="4"/>
  <c r="B4501" i="4"/>
  <c r="C4501" i="4"/>
  <c r="D4501" i="4"/>
  <c r="E4501" i="4"/>
  <c r="B4502" i="4"/>
  <c r="C4502" i="4"/>
  <c r="D4502" i="4"/>
  <c r="E4502" i="4"/>
  <c r="B4503" i="4"/>
  <c r="C4503" i="4"/>
  <c r="D4503" i="4"/>
  <c r="E4503" i="4"/>
  <c r="B4504" i="4"/>
  <c r="C4504" i="4"/>
  <c r="D4504" i="4"/>
  <c r="E4504" i="4"/>
  <c r="B4505" i="4"/>
  <c r="C4505" i="4"/>
  <c r="D4505" i="4"/>
  <c r="E4505" i="4"/>
  <c r="B4506" i="4"/>
  <c r="C4506" i="4"/>
  <c r="D4506" i="4"/>
  <c r="E4506" i="4"/>
  <c r="B4507" i="4"/>
  <c r="C4507" i="4"/>
  <c r="D4507" i="4"/>
  <c r="E4507" i="4"/>
  <c r="B4508" i="4"/>
  <c r="C4508" i="4"/>
  <c r="D4508" i="4"/>
  <c r="E4508" i="4"/>
  <c r="B4509" i="4"/>
  <c r="C4509" i="4"/>
  <c r="D4509" i="4"/>
  <c r="E4509" i="4"/>
  <c r="B4510" i="4"/>
  <c r="C4510" i="4"/>
  <c r="D4510" i="4"/>
  <c r="E4510" i="4"/>
  <c r="B4511" i="4"/>
  <c r="C4511" i="4"/>
  <c r="D4511" i="4"/>
  <c r="E4511" i="4"/>
  <c r="B4512" i="4"/>
  <c r="C4512" i="4"/>
  <c r="D4512" i="4"/>
  <c r="E4512" i="4"/>
  <c r="B4513" i="4"/>
  <c r="C4513" i="4"/>
  <c r="D4513" i="4"/>
  <c r="E4513" i="4"/>
  <c r="B4514" i="4"/>
  <c r="C4514" i="4"/>
  <c r="D4514" i="4"/>
  <c r="E4514" i="4"/>
  <c r="B4515" i="4"/>
  <c r="C4515" i="4"/>
  <c r="D4515" i="4"/>
  <c r="E4515" i="4"/>
  <c r="B4516" i="4"/>
  <c r="C4516" i="4"/>
  <c r="D4516" i="4"/>
  <c r="E4516" i="4"/>
  <c r="B4517" i="4"/>
  <c r="C4517" i="4"/>
  <c r="D4517" i="4"/>
  <c r="E4517" i="4"/>
  <c r="B4518" i="4"/>
  <c r="C4518" i="4"/>
  <c r="D4518" i="4"/>
  <c r="E4518" i="4"/>
  <c r="B4519" i="4"/>
  <c r="C4519" i="4"/>
  <c r="D4519" i="4"/>
  <c r="E4519" i="4"/>
  <c r="B4520" i="4"/>
  <c r="C4520" i="4"/>
  <c r="D4520" i="4"/>
  <c r="E4520" i="4"/>
  <c r="B4521" i="4"/>
  <c r="C4521" i="4"/>
  <c r="D4521" i="4"/>
  <c r="E4521" i="4"/>
  <c r="B4522" i="4"/>
  <c r="C4522" i="4"/>
  <c r="D4522" i="4"/>
  <c r="E4522" i="4"/>
  <c r="B4523" i="4"/>
  <c r="C4523" i="4"/>
  <c r="D4523" i="4"/>
  <c r="E4523" i="4"/>
  <c r="B4524" i="4"/>
  <c r="C4524" i="4"/>
  <c r="D4524" i="4"/>
  <c r="E4524" i="4"/>
  <c r="B4525" i="4"/>
  <c r="C4525" i="4"/>
  <c r="D4525" i="4"/>
  <c r="E4525" i="4"/>
  <c r="B4526" i="4"/>
  <c r="C4526" i="4"/>
  <c r="D4526" i="4"/>
  <c r="E4526" i="4"/>
  <c r="B4527" i="4"/>
  <c r="C4527" i="4"/>
  <c r="D4527" i="4"/>
  <c r="E4527" i="4"/>
  <c r="B4528" i="4"/>
  <c r="C4528" i="4"/>
  <c r="D4528" i="4"/>
  <c r="E4528" i="4"/>
  <c r="B4529" i="4"/>
  <c r="C4529" i="4"/>
  <c r="D4529" i="4"/>
  <c r="E4529" i="4"/>
  <c r="B4530" i="4"/>
  <c r="C4530" i="4"/>
  <c r="D4530" i="4"/>
  <c r="E4530" i="4"/>
  <c r="B4531" i="4"/>
  <c r="C4531" i="4"/>
  <c r="D4531" i="4"/>
  <c r="E4531" i="4"/>
  <c r="B4532" i="4"/>
  <c r="C4532" i="4"/>
  <c r="D4532" i="4"/>
  <c r="E4532" i="4"/>
  <c r="B4533" i="4"/>
  <c r="C4533" i="4"/>
  <c r="D4533" i="4"/>
  <c r="E4533" i="4"/>
  <c r="B4534" i="4"/>
  <c r="C4534" i="4"/>
  <c r="D4534" i="4"/>
  <c r="E4534" i="4"/>
  <c r="B4535" i="4"/>
  <c r="C4535" i="4"/>
  <c r="D4535" i="4"/>
  <c r="E4535" i="4"/>
  <c r="B4536" i="4"/>
  <c r="C4536" i="4"/>
  <c r="D4536" i="4"/>
  <c r="E4536" i="4"/>
  <c r="B4537" i="4"/>
  <c r="C4537" i="4"/>
  <c r="D4537" i="4"/>
  <c r="E4537" i="4"/>
  <c r="B4538" i="4"/>
  <c r="C4538" i="4"/>
  <c r="D4538" i="4"/>
  <c r="E4538" i="4"/>
  <c r="B4539" i="4"/>
  <c r="C4539" i="4"/>
  <c r="D4539" i="4"/>
  <c r="E4539" i="4"/>
  <c r="B4540" i="4"/>
  <c r="C4540" i="4"/>
  <c r="D4540" i="4"/>
  <c r="E4540" i="4"/>
  <c r="B4541" i="4"/>
  <c r="C4541" i="4"/>
  <c r="D4541" i="4"/>
  <c r="E4541" i="4"/>
  <c r="B4542" i="4"/>
  <c r="C4542" i="4"/>
  <c r="D4542" i="4"/>
  <c r="E4542" i="4"/>
  <c r="B4543" i="4"/>
  <c r="C4543" i="4"/>
  <c r="D4543" i="4"/>
  <c r="E4543" i="4"/>
  <c r="B4544" i="4"/>
  <c r="C4544" i="4"/>
  <c r="D4544" i="4"/>
  <c r="E4544" i="4"/>
  <c r="B4545" i="4"/>
  <c r="C4545" i="4"/>
  <c r="D4545" i="4"/>
  <c r="E4545" i="4"/>
  <c r="B4546" i="4"/>
  <c r="C4546" i="4"/>
  <c r="D4546" i="4"/>
  <c r="E4546" i="4"/>
  <c r="B4547" i="4"/>
  <c r="C4547" i="4"/>
  <c r="D4547" i="4"/>
  <c r="E4547" i="4"/>
  <c r="B4548" i="4"/>
  <c r="C4548" i="4"/>
  <c r="D4548" i="4"/>
  <c r="E4548" i="4"/>
  <c r="B4549" i="4"/>
  <c r="C4549" i="4"/>
  <c r="D4549" i="4"/>
  <c r="E4549" i="4"/>
  <c r="B4550" i="4"/>
  <c r="C4550" i="4"/>
  <c r="D4550" i="4"/>
  <c r="E4550" i="4"/>
  <c r="B4551" i="4"/>
  <c r="C4551" i="4"/>
  <c r="D4551" i="4"/>
  <c r="E4551" i="4"/>
  <c r="B4552" i="4"/>
  <c r="C4552" i="4"/>
  <c r="D4552" i="4"/>
  <c r="E4552" i="4"/>
  <c r="B4553" i="4"/>
  <c r="C4553" i="4"/>
  <c r="D4553" i="4"/>
  <c r="E4553" i="4"/>
  <c r="B4554" i="4"/>
  <c r="C4554" i="4"/>
  <c r="D4554" i="4"/>
  <c r="E4554" i="4"/>
  <c r="B4555" i="4"/>
  <c r="C4555" i="4"/>
  <c r="D4555" i="4"/>
  <c r="E4555" i="4"/>
  <c r="B4556" i="4"/>
  <c r="C4556" i="4"/>
  <c r="D4556" i="4"/>
  <c r="E4556" i="4"/>
  <c r="B4557" i="4"/>
  <c r="C4557" i="4"/>
  <c r="D4557" i="4"/>
  <c r="E4557" i="4"/>
  <c r="B4558" i="4"/>
  <c r="C4558" i="4"/>
  <c r="D4558" i="4"/>
  <c r="E4558" i="4"/>
  <c r="B4559" i="4"/>
  <c r="C4559" i="4"/>
  <c r="D4559" i="4"/>
  <c r="E4559" i="4"/>
  <c r="B4560" i="4"/>
  <c r="C4560" i="4"/>
  <c r="D4560" i="4"/>
  <c r="E4560" i="4"/>
  <c r="B4561" i="4"/>
  <c r="C4561" i="4"/>
  <c r="D4561" i="4"/>
  <c r="E4561" i="4"/>
  <c r="B4562" i="4"/>
  <c r="C4562" i="4"/>
  <c r="D4562" i="4"/>
  <c r="E4562" i="4"/>
  <c r="B4563" i="4"/>
  <c r="C4563" i="4"/>
  <c r="D4563" i="4"/>
  <c r="E4563" i="4"/>
  <c r="B4564" i="4"/>
  <c r="C4564" i="4"/>
  <c r="D4564" i="4"/>
  <c r="E4564" i="4"/>
  <c r="B4565" i="4"/>
  <c r="C4565" i="4"/>
  <c r="D4565" i="4"/>
  <c r="E4565" i="4"/>
  <c r="B4566" i="4"/>
  <c r="C4566" i="4"/>
  <c r="D4566" i="4"/>
  <c r="E4566" i="4"/>
  <c r="B4567" i="4"/>
  <c r="C4567" i="4"/>
  <c r="D4567" i="4"/>
  <c r="E4567" i="4"/>
  <c r="B4568" i="4"/>
  <c r="C4568" i="4"/>
  <c r="D4568" i="4"/>
  <c r="E4568" i="4"/>
  <c r="B4569" i="4"/>
  <c r="C4569" i="4"/>
  <c r="D4569" i="4"/>
  <c r="E4569" i="4"/>
  <c r="B4570" i="4"/>
  <c r="C4570" i="4"/>
  <c r="D4570" i="4"/>
  <c r="E4570" i="4"/>
  <c r="B4571" i="4"/>
  <c r="C4571" i="4"/>
  <c r="D4571" i="4"/>
  <c r="E4571" i="4"/>
  <c r="B4572" i="4"/>
  <c r="C4572" i="4"/>
  <c r="D4572" i="4"/>
  <c r="E4572" i="4"/>
  <c r="B4573" i="4"/>
  <c r="C4573" i="4"/>
  <c r="D4573" i="4"/>
  <c r="E4573" i="4"/>
  <c r="B4574" i="4"/>
  <c r="C4574" i="4"/>
  <c r="D4574" i="4"/>
  <c r="E4574" i="4"/>
  <c r="B4575" i="4"/>
  <c r="C4575" i="4"/>
  <c r="D4575" i="4"/>
  <c r="E4575" i="4"/>
  <c r="B4576" i="4"/>
  <c r="C4576" i="4"/>
  <c r="D4576" i="4"/>
  <c r="E4576" i="4"/>
  <c r="B4577" i="4"/>
  <c r="C4577" i="4"/>
  <c r="D4577" i="4"/>
  <c r="E4577" i="4"/>
  <c r="B4578" i="4"/>
  <c r="C4578" i="4"/>
  <c r="D4578" i="4"/>
  <c r="E4578" i="4"/>
  <c r="B4579" i="4"/>
  <c r="C4579" i="4"/>
  <c r="D4579" i="4"/>
  <c r="E4579" i="4"/>
  <c r="B4580" i="4"/>
  <c r="C4580" i="4"/>
  <c r="D4580" i="4"/>
  <c r="E4580" i="4"/>
  <c r="B4581" i="4"/>
  <c r="C4581" i="4"/>
  <c r="D4581" i="4"/>
  <c r="E4581" i="4"/>
  <c r="B4582" i="4"/>
  <c r="C4582" i="4"/>
  <c r="D4582" i="4"/>
  <c r="E4582" i="4"/>
  <c r="B4583" i="4"/>
  <c r="C4583" i="4"/>
  <c r="D4583" i="4"/>
  <c r="E4583" i="4"/>
  <c r="B4584" i="4"/>
  <c r="C4584" i="4"/>
  <c r="D4584" i="4"/>
  <c r="E4584" i="4"/>
  <c r="B4585" i="4"/>
  <c r="C4585" i="4"/>
  <c r="D4585" i="4"/>
  <c r="E4585" i="4"/>
  <c r="B4586" i="4"/>
  <c r="C4586" i="4"/>
  <c r="D4586" i="4"/>
  <c r="E4586" i="4"/>
  <c r="B4587" i="4"/>
  <c r="C4587" i="4"/>
  <c r="D4587" i="4"/>
  <c r="E4587" i="4"/>
  <c r="B4588" i="4"/>
  <c r="C4588" i="4"/>
  <c r="D4588" i="4"/>
  <c r="E4588" i="4"/>
  <c r="B4589" i="4"/>
  <c r="C4589" i="4"/>
  <c r="D4589" i="4"/>
  <c r="E4589" i="4"/>
  <c r="B4590" i="4"/>
  <c r="C4590" i="4"/>
  <c r="D4590" i="4"/>
  <c r="E4590" i="4"/>
  <c r="B4591" i="4"/>
  <c r="C4591" i="4"/>
  <c r="D4591" i="4"/>
  <c r="E4591" i="4"/>
  <c r="B4592" i="4"/>
  <c r="C4592" i="4"/>
  <c r="D4592" i="4"/>
  <c r="E4592" i="4"/>
  <c r="B4593" i="4"/>
  <c r="C4593" i="4"/>
  <c r="D4593" i="4"/>
  <c r="E4593" i="4"/>
  <c r="B4594" i="4"/>
  <c r="C4594" i="4"/>
  <c r="D4594" i="4"/>
  <c r="E4594" i="4"/>
  <c r="B4595" i="4"/>
  <c r="C4595" i="4"/>
  <c r="D4595" i="4"/>
  <c r="E4595" i="4"/>
  <c r="B4596" i="4"/>
  <c r="C4596" i="4"/>
  <c r="D4596" i="4"/>
  <c r="E4596" i="4"/>
  <c r="B4597" i="4"/>
  <c r="C4597" i="4"/>
  <c r="D4597" i="4"/>
  <c r="E4597" i="4"/>
  <c r="B4598" i="4"/>
  <c r="C4598" i="4"/>
  <c r="D4598" i="4"/>
  <c r="E4598" i="4"/>
  <c r="B4599" i="4"/>
  <c r="C4599" i="4"/>
  <c r="D4599" i="4"/>
  <c r="E4599" i="4"/>
  <c r="B4600" i="4"/>
  <c r="C4600" i="4"/>
  <c r="D4600" i="4"/>
  <c r="E4600" i="4"/>
  <c r="B4601" i="4"/>
  <c r="C4601" i="4"/>
  <c r="D4601" i="4"/>
  <c r="E4601" i="4"/>
  <c r="B4602" i="4"/>
  <c r="C4602" i="4"/>
  <c r="D4602" i="4"/>
  <c r="E4602" i="4"/>
  <c r="B4603" i="4"/>
  <c r="C4603" i="4"/>
  <c r="D4603" i="4"/>
  <c r="E4603" i="4"/>
  <c r="B4604" i="4"/>
  <c r="C4604" i="4"/>
  <c r="D4604" i="4"/>
  <c r="E4604" i="4"/>
  <c r="B4605" i="4"/>
  <c r="C4605" i="4"/>
  <c r="D4605" i="4"/>
  <c r="E4605" i="4"/>
  <c r="B4606" i="4"/>
  <c r="C4606" i="4"/>
  <c r="D4606" i="4"/>
  <c r="E4606" i="4"/>
  <c r="B4607" i="4"/>
  <c r="C4607" i="4"/>
  <c r="D4607" i="4"/>
  <c r="E4607" i="4"/>
  <c r="B4608" i="4"/>
  <c r="C4608" i="4"/>
  <c r="D4608" i="4"/>
  <c r="E4608" i="4"/>
  <c r="B4609" i="4"/>
  <c r="C4609" i="4"/>
  <c r="D4609" i="4"/>
  <c r="E4609" i="4"/>
  <c r="B4610" i="4"/>
  <c r="C4610" i="4"/>
  <c r="D4610" i="4"/>
  <c r="E4610" i="4"/>
  <c r="B4611" i="4"/>
  <c r="C4611" i="4"/>
  <c r="D4611" i="4"/>
  <c r="E4611" i="4"/>
  <c r="B4612" i="4"/>
  <c r="C4612" i="4"/>
  <c r="D4612" i="4"/>
  <c r="E4612" i="4"/>
  <c r="B4613" i="4"/>
  <c r="C4613" i="4"/>
  <c r="D4613" i="4"/>
  <c r="E4613" i="4"/>
  <c r="B4614" i="4"/>
  <c r="C4614" i="4"/>
  <c r="D4614" i="4"/>
  <c r="E4614" i="4"/>
  <c r="B4615" i="4"/>
  <c r="C4615" i="4"/>
  <c r="D4615" i="4"/>
  <c r="E4615" i="4"/>
  <c r="B4616" i="4"/>
  <c r="C4616" i="4"/>
  <c r="D4616" i="4"/>
  <c r="E4616" i="4"/>
  <c r="B4617" i="4"/>
  <c r="C4617" i="4"/>
  <c r="D4617" i="4"/>
  <c r="E4617" i="4"/>
  <c r="B4618" i="4"/>
  <c r="C4618" i="4"/>
  <c r="D4618" i="4"/>
  <c r="E4618" i="4"/>
  <c r="B4619" i="4"/>
  <c r="C4619" i="4"/>
  <c r="D4619" i="4"/>
  <c r="E4619" i="4"/>
  <c r="B4620" i="4"/>
  <c r="C4620" i="4"/>
  <c r="D4620" i="4"/>
  <c r="E4620" i="4"/>
  <c r="B4621" i="4"/>
  <c r="C4621" i="4"/>
  <c r="D4621" i="4"/>
  <c r="E4621" i="4"/>
  <c r="B4622" i="4"/>
  <c r="C4622" i="4"/>
  <c r="D4622" i="4"/>
  <c r="E4622" i="4"/>
  <c r="B4623" i="4"/>
  <c r="C4623" i="4"/>
  <c r="D4623" i="4"/>
  <c r="E4623" i="4"/>
  <c r="B4624" i="4"/>
  <c r="C4624" i="4"/>
  <c r="D4624" i="4"/>
  <c r="E4624" i="4"/>
  <c r="B4625" i="4"/>
  <c r="C4625" i="4"/>
  <c r="D4625" i="4"/>
  <c r="E4625" i="4"/>
  <c r="B4626" i="4"/>
  <c r="C4626" i="4"/>
  <c r="D4626" i="4"/>
  <c r="E4626" i="4"/>
  <c r="B4627" i="4"/>
  <c r="C4627" i="4"/>
  <c r="D4627" i="4"/>
  <c r="E4627" i="4"/>
  <c r="B4628" i="4"/>
  <c r="C4628" i="4"/>
  <c r="D4628" i="4"/>
  <c r="E4628" i="4"/>
  <c r="B4629" i="4"/>
  <c r="C4629" i="4"/>
  <c r="D4629" i="4"/>
  <c r="E4629" i="4"/>
  <c r="B4630" i="4"/>
  <c r="C4630" i="4"/>
  <c r="D4630" i="4"/>
  <c r="E4630" i="4"/>
  <c r="B4631" i="4"/>
  <c r="C4631" i="4"/>
  <c r="D4631" i="4"/>
  <c r="E4631" i="4"/>
  <c r="B4632" i="4"/>
  <c r="C4632" i="4"/>
  <c r="D4632" i="4"/>
  <c r="E4632" i="4"/>
  <c r="B4633" i="4"/>
  <c r="C4633" i="4"/>
  <c r="D4633" i="4"/>
  <c r="E4633" i="4"/>
  <c r="B4634" i="4"/>
  <c r="C4634" i="4"/>
  <c r="D4634" i="4"/>
  <c r="E4634" i="4"/>
  <c r="B4635" i="4"/>
  <c r="C4635" i="4"/>
  <c r="D4635" i="4"/>
  <c r="E4635" i="4"/>
  <c r="B4636" i="4"/>
  <c r="C4636" i="4"/>
  <c r="D4636" i="4"/>
  <c r="E4636" i="4"/>
  <c r="B4637" i="4"/>
  <c r="C4637" i="4"/>
  <c r="D4637" i="4"/>
  <c r="E4637" i="4"/>
  <c r="B4638" i="4"/>
  <c r="C4638" i="4"/>
  <c r="D4638" i="4"/>
  <c r="E4638" i="4"/>
  <c r="B4639" i="4"/>
  <c r="C4639" i="4"/>
  <c r="D4639" i="4"/>
  <c r="E4639" i="4"/>
  <c r="B4640" i="4"/>
  <c r="C4640" i="4"/>
  <c r="D4640" i="4"/>
  <c r="E4640" i="4"/>
  <c r="B4641" i="4"/>
  <c r="C4641" i="4"/>
  <c r="D4641" i="4"/>
  <c r="E4641" i="4"/>
  <c r="B4642" i="4"/>
  <c r="C4642" i="4"/>
  <c r="D4642" i="4"/>
  <c r="E4642" i="4"/>
  <c r="B4643" i="4"/>
  <c r="C4643" i="4"/>
  <c r="D4643" i="4"/>
  <c r="E4643" i="4"/>
  <c r="B4644" i="4"/>
  <c r="C4644" i="4"/>
  <c r="D4644" i="4"/>
  <c r="E4644" i="4"/>
  <c r="B4645" i="4"/>
  <c r="C4645" i="4"/>
  <c r="D4645" i="4"/>
  <c r="E4645" i="4"/>
  <c r="B4646" i="4"/>
  <c r="C4646" i="4"/>
  <c r="D4646" i="4"/>
  <c r="E4646" i="4"/>
  <c r="B4647" i="4"/>
  <c r="C4647" i="4"/>
  <c r="D4647" i="4"/>
  <c r="E4647" i="4"/>
  <c r="B4648" i="4"/>
  <c r="C4648" i="4"/>
  <c r="D4648" i="4"/>
  <c r="E4648" i="4"/>
  <c r="B4649" i="4"/>
  <c r="C4649" i="4"/>
  <c r="D4649" i="4"/>
  <c r="E4649" i="4"/>
  <c r="B4650" i="4"/>
  <c r="C4650" i="4"/>
  <c r="D4650" i="4"/>
  <c r="E4650" i="4"/>
  <c r="B4651" i="4"/>
  <c r="C4651" i="4"/>
  <c r="D4651" i="4"/>
  <c r="E4651" i="4"/>
  <c r="B4652" i="4"/>
  <c r="C4652" i="4"/>
  <c r="D4652" i="4"/>
  <c r="E4652" i="4"/>
  <c r="B4653" i="4"/>
  <c r="C4653" i="4"/>
  <c r="D4653" i="4"/>
  <c r="E4653" i="4"/>
  <c r="B4654" i="4"/>
  <c r="C4654" i="4"/>
  <c r="D4654" i="4"/>
  <c r="E4654" i="4"/>
  <c r="B4655" i="4"/>
  <c r="C4655" i="4"/>
  <c r="D4655" i="4"/>
  <c r="E4655" i="4"/>
  <c r="B4656" i="4"/>
  <c r="C4656" i="4"/>
  <c r="D4656" i="4"/>
  <c r="E4656" i="4"/>
  <c r="B4657" i="4"/>
  <c r="C4657" i="4"/>
  <c r="D4657" i="4"/>
  <c r="E4657" i="4"/>
  <c r="B4658" i="4"/>
  <c r="C4658" i="4"/>
  <c r="D4658" i="4"/>
  <c r="E4658" i="4"/>
  <c r="B4659" i="4"/>
  <c r="C4659" i="4"/>
  <c r="D4659" i="4"/>
  <c r="E4659" i="4"/>
  <c r="B4660" i="4"/>
  <c r="C4660" i="4"/>
  <c r="D4660" i="4"/>
  <c r="E4660" i="4"/>
  <c r="B4661" i="4"/>
  <c r="C4661" i="4"/>
  <c r="D4661" i="4"/>
  <c r="E4661" i="4"/>
  <c r="B4662" i="4"/>
  <c r="C4662" i="4"/>
  <c r="D4662" i="4"/>
  <c r="E4662" i="4"/>
  <c r="B4663" i="4"/>
  <c r="C4663" i="4"/>
  <c r="D4663" i="4"/>
  <c r="E4663" i="4"/>
  <c r="B4664" i="4"/>
  <c r="C4664" i="4"/>
  <c r="D4664" i="4"/>
  <c r="E4664" i="4"/>
  <c r="B4665" i="4"/>
  <c r="C4665" i="4"/>
  <c r="D4665" i="4"/>
  <c r="E4665" i="4"/>
  <c r="B4666" i="4"/>
  <c r="C4666" i="4"/>
  <c r="D4666" i="4"/>
  <c r="E4666" i="4"/>
  <c r="B4667" i="4"/>
  <c r="C4667" i="4"/>
  <c r="D4667" i="4"/>
  <c r="E4667" i="4"/>
  <c r="B4668" i="4"/>
  <c r="C4668" i="4"/>
  <c r="D4668" i="4"/>
  <c r="E4668" i="4"/>
  <c r="B4669" i="4"/>
  <c r="C4669" i="4"/>
  <c r="D4669" i="4"/>
  <c r="E4669" i="4"/>
  <c r="B4670" i="4"/>
  <c r="C4670" i="4"/>
  <c r="D4670" i="4"/>
  <c r="E4670" i="4"/>
  <c r="B4671" i="4"/>
  <c r="C4671" i="4"/>
  <c r="D4671" i="4"/>
  <c r="E4671" i="4"/>
  <c r="B4672" i="4"/>
  <c r="C4672" i="4"/>
  <c r="D4672" i="4"/>
  <c r="E4672" i="4"/>
  <c r="B4673" i="4"/>
  <c r="C4673" i="4"/>
  <c r="D4673" i="4"/>
  <c r="E4673" i="4"/>
  <c r="B4674" i="4"/>
  <c r="C4674" i="4"/>
  <c r="D4674" i="4"/>
  <c r="E4674" i="4"/>
  <c r="B4675" i="4"/>
  <c r="C4675" i="4"/>
  <c r="D4675" i="4"/>
  <c r="E4675" i="4"/>
  <c r="B4676" i="4"/>
  <c r="C4676" i="4"/>
  <c r="D4676" i="4"/>
  <c r="E4676" i="4"/>
  <c r="B4677" i="4"/>
  <c r="C4677" i="4"/>
  <c r="D4677" i="4"/>
  <c r="E4677" i="4"/>
  <c r="B4678" i="4"/>
  <c r="C4678" i="4"/>
  <c r="D4678" i="4"/>
  <c r="E4678" i="4"/>
  <c r="B4679" i="4"/>
  <c r="C4679" i="4"/>
  <c r="D4679" i="4"/>
  <c r="E4679" i="4"/>
  <c r="B4680" i="4"/>
  <c r="C4680" i="4"/>
  <c r="D4680" i="4"/>
  <c r="E4680" i="4"/>
  <c r="B4681" i="4"/>
  <c r="C4681" i="4"/>
  <c r="D4681" i="4"/>
  <c r="E4681" i="4"/>
  <c r="B4682" i="4"/>
  <c r="C4682" i="4"/>
  <c r="D4682" i="4"/>
  <c r="E4682" i="4"/>
  <c r="B4683" i="4"/>
  <c r="C4683" i="4"/>
  <c r="D4683" i="4"/>
  <c r="E4683" i="4"/>
  <c r="B4684" i="4"/>
  <c r="C4684" i="4"/>
  <c r="D4684" i="4"/>
  <c r="E4684" i="4"/>
  <c r="B4685" i="4"/>
  <c r="C4685" i="4"/>
  <c r="D4685" i="4"/>
  <c r="E4685" i="4"/>
  <c r="B4686" i="4"/>
  <c r="C4686" i="4"/>
  <c r="D4686" i="4"/>
  <c r="E4686" i="4"/>
  <c r="B4687" i="4"/>
  <c r="C4687" i="4"/>
  <c r="D4687" i="4"/>
  <c r="E4687" i="4"/>
  <c r="B4688" i="4"/>
  <c r="C4688" i="4"/>
  <c r="D4688" i="4"/>
  <c r="E4688" i="4"/>
  <c r="B4689" i="4"/>
  <c r="C4689" i="4"/>
  <c r="D4689" i="4"/>
  <c r="E4689" i="4"/>
  <c r="B4690" i="4"/>
  <c r="C4690" i="4"/>
  <c r="D4690" i="4"/>
  <c r="E4690" i="4"/>
  <c r="B4691" i="4"/>
  <c r="C4691" i="4"/>
  <c r="D4691" i="4"/>
  <c r="E4691" i="4"/>
  <c r="B4692" i="4"/>
  <c r="C4692" i="4"/>
  <c r="D4692" i="4"/>
  <c r="E4692" i="4"/>
  <c r="B4693" i="4"/>
  <c r="C4693" i="4"/>
  <c r="D4693" i="4"/>
  <c r="E4693" i="4"/>
  <c r="B4694" i="4"/>
  <c r="C4694" i="4"/>
  <c r="D4694" i="4"/>
  <c r="E4694" i="4"/>
  <c r="B4695" i="4"/>
  <c r="C4695" i="4"/>
  <c r="D4695" i="4"/>
  <c r="E4695" i="4"/>
  <c r="B4696" i="4"/>
  <c r="C4696" i="4"/>
  <c r="D4696" i="4"/>
  <c r="E4696" i="4"/>
  <c r="B4697" i="4"/>
  <c r="C4697" i="4"/>
  <c r="D4697" i="4"/>
  <c r="E4697" i="4"/>
  <c r="B4698" i="4"/>
  <c r="C4698" i="4"/>
  <c r="D4698" i="4"/>
  <c r="E4698" i="4"/>
  <c r="B4699" i="4"/>
  <c r="C4699" i="4"/>
  <c r="D4699" i="4"/>
  <c r="E4699" i="4"/>
  <c r="B4700" i="4"/>
  <c r="C4700" i="4"/>
  <c r="D4700" i="4"/>
  <c r="E4700" i="4"/>
  <c r="B4701" i="4"/>
  <c r="C4701" i="4"/>
  <c r="D4701" i="4"/>
  <c r="E4701" i="4"/>
  <c r="B4702" i="4"/>
  <c r="C4702" i="4"/>
  <c r="D4702" i="4"/>
  <c r="E4702" i="4"/>
  <c r="B4703" i="4"/>
  <c r="C4703" i="4"/>
  <c r="D4703" i="4"/>
  <c r="E4703" i="4"/>
  <c r="B4704" i="4"/>
  <c r="C4704" i="4"/>
  <c r="D4704" i="4"/>
  <c r="E4704" i="4"/>
  <c r="B4705" i="4"/>
  <c r="C4705" i="4"/>
  <c r="D4705" i="4"/>
  <c r="E4705" i="4"/>
  <c r="B4706" i="4"/>
  <c r="C4706" i="4"/>
  <c r="D4706" i="4"/>
  <c r="E4706" i="4"/>
  <c r="B4707" i="4"/>
  <c r="C4707" i="4"/>
  <c r="D4707" i="4"/>
  <c r="E4707" i="4"/>
  <c r="B4708" i="4"/>
  <c r="C4708" i="4"/>
  <c r="D4708" i="4"/>
  <c r="E4708" i="4"/>
  <c r="B4709" i="4"/>
  <c r="C4709" i="4"/>
  <c r="D4709" i="4"/>
  <c r="E4709" i="4"/>
  <c r="B4710" i="4"/>
  <c r="C4710" i="4"/>
  <c r="D4710" i="4"/>
  <c r="E4710" i="4"/>
  <c r="B4711" i="4"/>
  <c r="C4711" i="4"/>
  <c r="D4711" i="4"/>
  <c r="E4711" i="4"/>
  <c r="B4712" i="4"/>
  <c r="C4712" i="4"/>
  <c r="D4712" i="4"/>
  <c r="E4712" i="4"/>
  <c r="B4713" i="4"/>
  <c r="C4713" i="4"/>
  <c r="D4713" i="4"/>
  <c r="E4713" i="4"/>
  <c r="B4714" i="4"/>
  <c r="C4714" i="4"/>
  <c r="D4714" i="4"/>
  <c r="E4714" i="4"/>
  <c r="B4715" i="4"/>
  <c r="C4715" i="4"/>
  <c r="D4715" i="4"/>
  <c r="E4715" i="4"/>
  <c r="B4716" i="4"/>
  <c r="C4716" i="4"/>
  <c r="D4716" i="4"/>
  <c r="E4716" i="4"/>
  <c r="B4717" i="4"/>
  <c r="C4717" i="4"/>
  <c r="D4717" i="4"/>
  <c r="E4717" i="4"/>
  <c r="B4718" i="4"/>
  <c r="C4718" i="4"/>
  <c r="D4718" i="4"/>
  <c r="E4718" i="4"/>
  <c r="B4719" i="4"/>
  <c r="C4719" i="4"/>
  <c r="D4719" i="4"/>
  <c r="E4719" i="4"/>
  <c r="B4720" i="4"/>
  <c r="C4720" i="4"/>
  <c r="D4720" i="4"/>
  <c r="E4720" i="4"/>
  <c r="B4721" i="4"/>
  <c r="C4721" i="4"/>
  <c r="D4721" i="4"/>
  <c r="E4721" i="4"/>
  <c r="B4722" i="4"/>
  <c r="C4722" i="4"/>
  <c r="D4722" i="4"/>
  <c r="E4722" i="4"/>
  <c r="B4723" i="4"/>
  <c r="C4723" i="4"/>
  <c r="D4723" i="4"/>
  <c r="E4723" i="4"/>
  <c r="B4724" i="4"/>
  <c r="C4724" i="4"/>
  <c r="D4724" i="4"/>
  <c r="E4724" i="4"/>
  <c r="B4725" i="4"/>
  <c r="C4725" i="4"/>
  <c r="D4725" i="4"/>
  <c r="E4725" i="4"/>
  <c r="B4726" i="4"/>
  <c r="C4726" i="4"/>
  <c r="D4726" i="4"/>
  <c r="E4726" i="4"/>
  <c r="B4727" i="4"/>
  <c r="C4727" i="4"/>
  <c r="D4727" i="4"/>
  <c r="E4727" i="4"/>
  <c r="B4728" i="4"/>
  <c r="C4728" i="4"/>
  <c r="D4728" i="4"/>
  <c r="E4728" i="4"/>
  <c r="B4729" i="4"/>
  <c r="C4729" i="4"/>
  <c r="D4729" i="4"/>
  <c r="E4729" i="4"/>
  <c r="B4730" i="4"/>
  <c r="C4730" i="4"/>
  <c r="D4730" i="4"/>
  <c r="E4730" i="4"/>
  <c r="B4731" i="4"/>
  <c r="C4731" i="4"/>
  <c r="D4731" i="4"/>
  <c r="E4731" i="4"/>
  <c r="B4732" i="4"/>
  <c r="C4732" i="4"/>
  <c r="D4732" i="4"/>
  <c r="E4732" i="4"/>
  <c r="B4733" i="4"/>
  <c r="C4733" i="4"/>
  <c r="D4733" i="4"/>
  <c r="E4733" i="4"/>
  <c r="B4734" i="4"/>
  <c r="C4734" i="4"/>
  <c r="D4734" i="4"/>
  <c r="E4734" i="4"/>
  <c r="B4735" i="4"/>
  <c r="C4735" i="4"/>
  <c r="D4735" i="4"/>
  <c r="E4735" i="4"/>
  <c r="B4736" i="4"/>
  <c r="C4736" i="4"/>
  <c r="D4736" i="4"/>
  <c r="E4736" i="4"/>
  <c r="B4737" i="4"/>
  <c r="C4737" i="4"/>
  <c r="D4737" i="4"/>
  <c r="E4737" i="4"/>
  <c r="B4738" i="4"/>
  <c r="C4738" i="4"/>
  <c r="D4738" i="4"/>
  <c r="E4738" i="4"/>
  <c r="B4739" i="4"/>
  <c r="C4739" i="4"/>
  <c r="D4739" i="4"/>
  <c r="E4739" i="4"/>
  <c r="B4740" i="4"/>
  <c r="C4740" i="4"/>
  <c r="D4740" i="4"/>
  <c r="E4740" i="4"/>
  <c r="B4741" i="4"/>
  <c r="C4741" i="4"/>
  <c r="D4741" i="4"/>
  <c r="E4741" i="4"/>
  <c r="B4742" i="4"/>
  <c r="C4742" i="4"/>
  <c r="D4742" i="4"/>
  <c r="E4742" i="4"/>
  <c r="B4743" i="4"/>
  <c r="C4743" i="4"/>
  <c r="D4743" i="4"/>
  <c r="E4743" i="4"/>
  <c r="B4744" i="4"/>
  <c r="C4744" i="4"/>
  <c r="D4744" i="4"/>
  <c r="E4744" i="4"/>
  <c r="B4745" i="4"/>
  <c r="C4745" i="4"/>
  <c r="D4745" i="4"/>
  <c r="E4745" i="4"/>
  <c r="B4746" i="4"/>
  <c r="C4746" i="4"/>
  <c r="D4746" i="4"/>
  <c r="E4746" i="4"/>
  <c r="B4747" i="4"/>
  <c r="C4747" i="4"/>
  <c r="D4747" i="4"/>
  <c r="E4747" i="4"/>
  <c r="B4748" i="4"/>
  <c r="C4748" i="4"/>
  <c r="D4748" i="4"/>
  <c r="E4748" i="4"/>
  <c r="B4749" i="4"/>
  <c r="C4749" i="4"/>
  <c r="D4749" i="4"/>
  <c r="E4749" i="4"/>
  <c r="B4750" i="4"/>
  <c r="C4750" i="4"/>
  <c r="D4750" i="4"/>
  <c r="E4750" i="4"/>
  <c r="B4751" i="4"/>
  <c r="C4751" i="4"/>
  <c r="D4751" i="4"/>
  <c r="E4751" i="4"/>
  <c r="B4752" i="4"/>
  <c r="C4752" i="4"/>
  <c r="D4752" i="4"/>
  <c r="E4752" i="4"/>
  <c r="B4753" i="4"/>
  <c r="C4753" i="4"/>
  <c r="D4753" i="4"/>
  <c r="E4753" i="4"/>
  <c r="B4754" i="4"/>
  <c r="C4754" i="4"/>
  <c r="D4754" i="4"/>
  <c r="E4754" i="4"/>
  <c r="B4755" i="4"/>
  <c r="C4755" i="4"/>
  <c r="D4755" i="4"/>
  <c r="E4755" i="4"/>
  <c r="B4756" i="4"/>
  <c r="C4756" i="4"/>
  <c r="D4756" i="4"/>
  <c r="E4756" i="4"/>
  <c r="B4757" i="4"/>
  <c r="C4757" i="4"/>
  <c r="D4757" i="4"/>
  <c r="E4757" i="4"/>
  <c r="B4758" i="4"/>
  <c r="C4758" i="4"/>
  <c r="D4758" i="4"/>
  <c r="E4758" i="4"/>
  <c r="B4759" i="4"/>
  <c r="C4759" i="4"/>
  <c r="D4759" i="4"/>
  <c r="E4759" i="4"/>
  <c r="B4760" i="4"/>
  <c r="C4760" i="4"/>
  <c r="D4760" i="4"/>
  <c r="E4760" i="4"/>
  <c r="B4761" i="4"/>
  <c r="C4761" i="4"/>
  <c r="D4761" i="4"/>
  <c r="E4761" i="4"/>
  <c r="B4762" i="4"/>
  <c r="C4762" i="4"/>
  <c r="D4762" i="4"/>
  <c r="E4762" i="4"/>
  <c r="B4763" i="4"/>
  <c r="C4763" i="4"/>
  <c r="D4763" i="4"/>
  <c r="E4763" i="4"/>
  <c r="B4764" i="4"/>
  <c r="C4764" i="4"/>
  <c r="D4764" i="4"/>
  <c r="E4764" i="4"/>
  <c r="B4765" i="4"/>
  <c r="C4765" i="4"/>
  <c r="D4765" i="4"/>
  <c r="E4765" i="4"/>
  <c r="B4766" i="4"/>
  <c r="C4766" i="4"/>
  <c r="D4766" i="4"/>
  <c r="E4766" i="4"/>
  <c r="B4767" i="4"/>
  <c r="C4767" i="4"/>
  <c r="D4767" i="4"/>
  <c r="E4767" i="4"/>
  <c r="B4768" i="4"/>
  <c r="C4768" i="4"/>
  <c r="D4768" i="4"/>
  <c r="E4768" i="4"/>
  <c r="B4769" i="4"/>
  <c r="C4769" i="4"/>
  <c r="D4769" i="4"/>
  <c r="E4769" i="4"/>
  <c r="B4770" i="4"/>
  <c r="C4770" i="4"/>
  <c r="D4770" i="4"/>
  <c r="E4770" i="4"/>
  <c r="B4771" i="4"/>
  <c r="C4771" i="4"/>
  <c r="D4771" i="4"/>
  <c r="E4771" i="4"/>
  <c r="B4772" i="4"/>
  <c r="C4772" i="4"/>
  <c r="D4772" i="4"/>
  <c r="E4772" i="4"/>
  <c r="B4773" i="4"/>
  <c r="C4773" i="4"/>
  <c r="D4773" i="4"/>
  <c r="E4773" i="4"/>
  <c r="B4774" i="4"/>
  <c r="C4774" i="4"/>
  <c r="D4774" i="4"/>
  <c r="E4774" i="4"/>
  <c r="B4775" i="4"/>
  <c r="C4775" i="4"/>
  <c r="D4775" i="4"/>
  <c r="E4775" i="4"/>
  <c r="B4776" i="4"/>
  <c r="C4776" i="4"/>
  <c r="D4776" i="4"/>
  <c r="E4776" i="4"/>
  <c r="B4777" i="4"/>
  <c r="C4777" i="4"/>
  <c r="D4777" i="4"/>
  <c r="E4777" i="4"/>
  <c r="B4778" i="4"/>
  <c r="C4778" i="4"/>
  <c r="D4778" i="4"/>
  <c r="E4778" i="4"/>
  <c r="B4779" i="4"/>
  <c r="C4779" i="4"/>
  <c r="D4779" i="4"/>
  <c r="E4779" i="4"/>
  <c r="B4780" i="4"/>
  <c r="C4780" i="4"/>
  <c r="D4780" i="4"/>
  <c r="E4780" i="4"/>
  <c r="B4781" i="4"/>
  <c r="C4781" i="4"/>
  <c r="D4781" i="4"/>
  <c r="E4781" i="4"/>
  <c r="B4782" i="4"/>
  <c r="C4782" i="4"/>
  <c r="D4782" i="4"/>
  <c r="E4782" i="4"/>
  <c r="B4783" i="4"/>
  <c r="C4783" i="4"/>
  <c r="D4783" i="4"/>
  <c r="E4783" i="4"/>
  <c r="B4784" i="4"/>
  <c r="C4784" i="4"/>
  <c r="D4784" i="4"/>
  <c r="E4784" i="4"/>
  <c r="B4785" i="4"/>
  <c r="C4785" i="4"/>
  <c r="D4785" i="4"/>
  <c r="E4785" i="4"/>
  <c r="B4786" i="4"/>
  <c r="C4786" i="4"/>
  <c r="D4786" i="4"/>
  <c r="E4786" i="4"/>
  <c r="B4787" i="4"/>
  <c r="C4787" i="4"/>
  <c r="D4787" i="4"/>
  <c r="E4787" i="4"/>
  <c r="B4788" i="4"/>
  <c r="C4788" i="4"/>
  <c r="D4788" i="4"/>
  <c r="E4788" i="4"/>
  <c r="B4789" i="4"/>
  <c r="C4789" i="4"/>
  <c r="D4789" i="4"/>
  <c r="E4789" i="4"/>
  <c r="B4790" i="4"/>
  <c r="C4790" i="4"/>
  <c r="D4790" i="4"/>
  <c r="E4790" i="4"/>
  <c r="B4791" i="4"/>
  <c r="C4791" i="4"/>
  <c r="D4791" i="4"/>
  <c r="E4791" i="4"/>
  <c r="B4792" i="4"/>
  <c r="C4792" i="4"/>
  <c r="D4792" i="4"/>
  <c r="E4792" i="4"/>
  <c r="B4793" i="4"/>
  <c r="C4793" i="4"/>
  <c r="D4793" i="4"/>
  <c r="E4793" i="4"/>
  <c r="B4794" i="4"/>
  <c r="C4794" i="4"/>
  <c r="D4794" i="4"/>
  <c r="E4794" i="4"/>
  <c r="B4795" i="4"/>
  <c r="C4795" i="4"/>
  <c r="D4795" i="4"/>
  <c r="E4795" i="4"/>
  <c r="B4796" i="4"/>
  <c r="C4796" i="4"/>
  <c r="D4796" i="4"/>
  <c r="E4796" i="4"/>
  <c r="B4797" i="4"/>
  <c r="C4797" i="4"/>
  <c r="D4797" i="4"/>
  <c r="E4797" i="4"/>
  <c r="B4798" i="4"/>
  <c r="C4798" i="4"/>
  <c r="D4798" i="4"/>
  <c r="E4798" i="4"/>
  <c r="B4799" i="4"/>
  <c r="C4799" i="4"/>
  <c r="D4799" i="4"/>
  <c r="E4799" i="4"/>
  <c r="B4800" i="4"/>
  <c r="C4800" i="4"/>
  <c r="D4800" i="4"/>
  <c r="E4800" i="4"/>
  <c r="B4801" i="4"/>
  <c r="C4801" i="4"/>
  <c r="D4801" i="4"/>
  <c r="E4801" i="4"/>
  <c r="B4802" i="4"/>
  <c r="C4802" i="4"/>
  <c r="D4802" i="4"/>
  <c r="E4802" i="4"/>
  <c r="B4803" i="4"/>
  <c r="C4803" i="4"/>
  <c r="D4803" i="4"/>
  <c r="E4803" i="4"/>
  <c r="B4804" i="4"/>
  <c r="C4804" i="4"/>
  <c r="D4804" i="4"/>
  <c r="E4804" i="4"/>
  <c r="B4805" i="4"/>
  <c r="C4805" i="4"/>
  <c r="D4805" i="4"/>
  <c r="E4805" i="4"/>
  <c r="B4806" i="4"/>
  <c r="C4806" i="4"/>
  <c r="D4806" i="4"/>
  <c r="E4806" i="4"/>
  <c r="B4807" i="4"/>
  <c r="C4807" i="4"/>
  <c r="D4807" i="4"/>
  <c r="E4807" i="4"/>
  <c r="B4808" i="4"/>
  <c r="C4808" i="4"/>
  <c r="D4808" i="4"/>
  <c r="E4808" i="4"/>
  <c r="B4809" i="4"/>
  <c r="C4809" i="4"/>
  <c r="D4809" i="4"/>
  <c r="E4809" i="4"/>
  <c r="B4810" i="4"/>
  <c r="C4810" i="4"/>
  <c r="D4810" i="4"/>
  <c r="E4810" i="4"/>
  <c r="B4811" i="4"/>
  <c r="C4811" i="4"/>
  <c r="D4811" i="4"/>
  <c r="E4811" i="4"/>
  <c r="B4812" i="4"/>
  <c r="C4812" i="4"/>
  <c r="D4812" i="4"/>
  <c r="E4812" i="4"/>
  <c r="B4813" i="4"/>
  <c r="C4813" i="4"/>
  <c r="D4813" i="4"/>
  <c r="E4813" i="4"/>
  <c r="B4814" i="4"/>
  <c r="C4814" i="4"/>
  <c r="D4814" i="4"/>
  <c r="E4814" i="4"/>
  <c r="B4815" i="4"/>
  <c r="C4815" i="4"/>
  <c r="D4815" i="4"/>
  <c r="E4815" i="4"/>
  <c r="B4816" i="4"/>
  <c r="C4816" i="4"/>
  <c r="D4816" i="4"/>
  <c r="E4816" i="4"/>
  <c r="B4817" i="4"/>
  <c r="C4817" i="4"/>
  <c r="D4817" i="4"/>
  <c r="E4817" i="4"/>
  <c r="B4818" i="4"/>
  <c r="C4818" i="4"/>
  <c r="D4818" i="4"/>
  <c r="E4818" i="4"/>
  <c r="B4819" i="4"/>
  <c r="C4819" i="4"/>
  <c r="D4819" i="4"/>
  <c r="E4819" i="4"/>
  <c r="B4820" i="4"/>
  <c r="C4820" i="4"/>
  <c r="D4820" i="4"/>
  <c r="E4820" i="4"/>
  <c r="B4821" i="4"/>
  <c r="C4821" i="4"/>
  <c r="D4821" i="4"/>
  <c r="E4821" i="4"/>
  <c r="B4822" i="4"/>
  <c r="C4822" i="4"/>
  <c r="D4822" i="4"/>
  <c r="E4822" i="4"/>
  <c r="B4823" i="4"/>
  <c r="C4823" i="4"/>
  <c r="D4823" i="4"/>
  <c r="E4823" i="4"/>
  <c r="B4824" i="4"/>
  <c r="C4824" i="4"/>
  <c r="D4824" i="4"/>
  <c r="E4824" i="4"/>
  <c r="B4825" i="4"/>
  <c r="C4825" i="4"/>
  <c r="D4825" i="4"/>
  <c r="E4825" i="4"/>
  <c r="B4826" i="4"/>
  <c r="C4826" i="4"/>
  <c r="D4826" i="4"/>
  <c r="E4826" i="4"/>
  <c r="B4827" i="4"/>
  <c r="C4827" i="4"/>
  <c r="D4827" i="4"/>
  <c r="E4827" i="4"/>
  <c r="B4828" i="4"/>
  <c r="C4828" i="4"/>
  <c r="D4828" i="4"/>
  <c r="E4828" i="4"/>
  <c r="B4829" i="4"/>
  <c r="C4829" i="4"/>
  <c r="D4829" i="4"/>
  <c r="E4829" i="4"/>
  <c r="B4830" i="4"/>
  <c r="C4830" i="4"/>
  <c r="D4830" i="4"/>
  <c r="E4830" i="4"/>
  <c r="B4831" i="4"/>
  <c r="C4831" i="4"/>
  <c r="D4831" i="4"/>
  <c r="E4831" i="4"/>
  <c r="B4832" i="4"/>
  <c r="C4832" i="4"/>
  <c r="D4832" i="4"/>
  <c r="E4832" i="4"/>
  <c r="B4833" i="4"/>
  <c r="C4833" i="4"/>
  <c r="D4833" i="4"/>
  <c r="E4833" i="4"/>
  <c r="B4834" i="4"/>
  <c r="C4834" i="4"/>
  <c r="D4834" i="4"/>
  <c r="E4834" i="4"/>
  <c r="B4835" i="4"/>
  <c r="C4835" i="4"/>
  <c r="D4835" i="4"/>
  <c r="E4835" i="4"/>
  <c r="B4836" i="4"/>
  <c r="C4836" i="4"/>
  <c r="D4836" i="4"/>
  <c r="E4836" i="4"/>
  <c r="B4837" i="4"/>
  <c r="C4837" i="4"/>
  <c r="D4837" i="4"/>
  <c r="E4837" i="4"/>
  <c r="B4838" i="4"/>
  <c r="C4838" i="4"/>
  <c r="D4838" i="4"/>
  <c r="E4838" i="4"/>
  <c r="B4839" i="4"/>
  <c r="C4839" i="4"/>
  <c r="D4839" i="4"/>
  <c r="E4839" i="4"/>
  <c r="B4840" i="4"/>
  <c r="C4840" i="4"/>
  <c r="D4840" i="4"/>
  <c r="E4840" i="4"/>
  <c r="B4841" i="4"/>
  <c r="C4841" i="4"/>
  <c r="D4841" i="4"/>
  <c r="E4841" i="4"/>
  <c r="B4842" i="4"/>
  <c r="C4842" i="4"/>
  <c r="D4842" i="4"/>
  <c r="E4842" i="4"/>
  <c r="B4843" i="4"/>
  <c r="C4843" i="4"/>
  <c r="D4843" i="4"/>
  <c r="E4843" i="4"/>
  <c r="B4844" i="4"/>
  <c r="C4844" i="4"/>
  <c r="D4844" i="4"/>
  <c r="E4844" i="4"/>
  <c r="B4845" i="4"/>
  <c r="C4845" i="4"/>
  <c r="D4845" i="4"/>
  <c r="E4845" i="4"/>
  <c r="B4846" i="4"/>
  <c r="C4846" i="4"/>
  <c r="D4846" i="4"/>
  <c r="E4846" i="4"/>
  <c r="B4847" i="4"/>
  <c r="C4847" i="4"/>
  <c r="D4847" i="4"/>
  <c r="E4847" i="4"/>
  <c r="B4848" i="4"/>
  <c r="C4848" i="4"/>
  <c r="D4848" i="4"/>
  <c r="E4848" i="4"/>
  <c r="B4849" i="4"/>
  <c r="C4849" i="4"/>
  <c r="D4849" i="4"/>
  <c r="E4849" i="4"/>
  <c r="B4850" i="4"/>
  <c r="C4850" i="4"/>
  <c r="D4850" i="4"/>
  <c r="E4850" i="4"/>
  <c r="B4851" i="4"/>
  <c r="C4851" i="4"/>
  <c r="D4851" i="4"/>
  <c r="E4851" i="4"/>
  <c r="B4852" i="4"/>
  <c r="C4852" i="4"/>
  <c r="D4852" i="4"/>
  <c r="E4852" i="4"/>
  <c r="B4853" i="4"/>
  <c r="C4853" i="4"/>
  <c r="D4853" i="4"/>
  <c r="E4853" i="4"/>
  <c r="B4854" i="4"/>
  <c r="C4854" i="4"/>
  <c r="D4854" i="4"/>
  <c r="E4854" i="4"/>
  <c r="B4855" i="4"/>
  <c r="C4855" i="4"/>
  <c r="D4855" i="4"/>
  <c r="E4855" i="4"/>
  <c r="B4856" i="4"/>
  <c r="C4856" i="4"/>
  <c r="D4856" i="4"/>
  <c r="E4856" i="4"/>
  <c r="B4857" i="4"/>
  <c r="C4857" i="4"/>
  <c r="D4857" i="4"/>
  <c r="E4857" i="4"/>
  <c r="B4858" i="4"/>
  <c r="C4858" i="4"/>
  <c r="D4858" i="4"/>
  <c r="E4858" i="4"/>
  <c r="B4859" i="4"/>
  <c r="C4859" i="4"/>
  <c r="D4859" i="4"/>
  <c r="E4859" i="4"/>
  <c r="B4860" i="4"/>
  <c r="C4860" i="4"/>
  <c r="D4860" i="4"/>
  <c r="E4860" i="4"/>
  <c r="B4861" i="4"/>
  <c r="C4861" i="4"/>
  <c r="D4861" i="4"/>
  <c r="E4861" i="4"/>
  <c r="B4862" i="4"/>
  <c r="C4862" i="4"/>
  <c r="D4862" i="4"/>
  <c r="E4862" i="4"/>
  <c r="B4863" i="4"/>
  <c r="C4863" i="4"/>
  <c r="D4863" i="4"/>
  <c r="E4863" i="4"/>
  <c r="B4864" i="4"/>
  <c r="C4864" i="4"/>
  <c r="D4864" i="4"/>
  <c r="E4864" i="4"/>
  <c r="B4865" i="4"/>
  <c r="C4865" i="4"/>
  <c r="D4865" i="4"/>
  <c r="E4865" i="4"/>
  <c r="B4866" i="4"/>
  <c r="C4866" i="4"/>
  <c r="D4866" i="4"/>
  <c r="E4866" i="4"/>
  <c r="B4867" i="4"/>
  <c r="C4867" i="4"/>
  <c r="D4867" i="4"/>
  <c r="E4867" i="4"/>
  <c r="B4868" i="4"/>
  <c r="C4868" i="4"/>
  <c r="D4868" i="4"/>
  <c r="E4868" i="4"/>
  <c r="B4869" i="4"/>
  <c r="C4869" i="4"/>
  <c r="D4869" i="4"/>
  <c r="E4869" i="4"/>
  <c r="B4870" i="4"/>
  <c r="C4870" i="4"/>
  <c r="D4870" i="4"/>
  <c r="E4870" i="4"/>
  <c r="B4871" i="4"/>
  <c r="C4871" i="4"/>
  <c r="D4871" i="4"/>
  <c r="E4871" i="4"/>
  <c r="B4872" i="4"/>
  <c r="C4872" i="4"/>
  <c r="D4872" i="4"/>
  <c r="E4872" i="4"/>
  <c r="B4873" i="4"/>
  <c r="C4873" i="4"/>
  <c r="D4873" i="4"/>
  <c r="E4873" i="4"/>
  <c r="B4874" i="4"/>
  <c r="C4874" i="4"/>
  <c r="D4874" i="4"/>
  <c r="E4874" i="4"/>
  <c r="B4875" i="4"/>
  <c r="C4875" i="4"/>
  <c r="D4875" i="4"/>
  <c r="E4875" i="4"/>
  <c r="B4876" i="4"/>
  <c r="C4876" i="4"/>
  <c r="D4876" i="4"/>
  <c r="E4876" i="4"/>
  <c r="B4877" i="4"/>
  <c r="C4877" i="4"/>
  <c r="D4877" i="4"/>
  <c r="E4877" i="4"/>
  <c r="B4878" i="4"/>
  <c r="C4878" i="4"/>
  <c r="D4878" i="4"/>
  <c r="E4878" i="4"/>
  <c r="B4879" i="4"/>
  <c r="C4879" i="4"/>
  <c r="D4879" i="4"/>
  <c r="E4879" i="4"/>
  <c r="B4880" i="4"/>
  <c r="C4880" i="4"/>
  <c r="D4880" i="4"/>
  <c r="E4880" i="4"/>
  <c r="B4881" i="4"/>
  <c r="C4881" i="4"/>
  <c r="D4881" i="4"/>
  <c r="E4881" i="4"/>
  <c r="B4882" i="4"/>
  <c r="C4882" i="4"/>
  <c r="D4882" i="4"/>
  <c r="E4882" i="4"/>
  <c r="B4883" i="4"/>
  <c r="C4883" i="4"/>
  <c r="D4883" i="4"/>
  <c r="E4883" i="4"/>
  <c r="B4884" i="4"/>
  <c r="C4884" i="4"/>
  <c r="D4884" i="4"/>
  <c r="E4884" i="4"/>
  <c r="B4885" i="4"/>
  <c r="C4885" i="4"/>
  <c r="D4885" i="4"/>
  <c r="E4885" i="4"/>
  <c r="B4886" i="4"/>
  <c r="C4886" i="4"/>
  <c r="D4886" i="4"/>
  <c r="E4886" i="4"/>
  <c r="B4887" i="4"/>
  <c r="C4887" i="4"/>
  <c r="D4887" i="4"/>
  <c r="E4887" i="4"/>
  <c r="B4888" i="4"/>
  <c r="C4888" i="4"/>
  <c r="D4888" i="4"/>
  <c r="E4888" i="4"/>
  <c r="B4889" i="4"/>
  <c r="C4889" i="4"/>
  <c r="D4889" i="4"/>
  <c r="E4889" i="4"/>
  <c r="B4890" i="4"/>
  <c r="C4890" i="4"/>
  <c r="D4890" i="4"/>
  <c r="E4890" i="4"/>
  <c r="B4891" i="4"/>
  <c r="C4891" i="4"/>
  <c r="D4891" i="4"/>
  <c r="E4891" i="4"/>
  <c r="B4892" i="4"/>
  <c r="C4892" i="4"/>
  <c r="D4892" i="4"/>
  <c r="E4892" i="4"/>
  <c r="B4893" i="4"/>
  <c r="C4893" i="4"/>
  <c r="D4893" i="4"/>
  <c r="E4893" i="4"/>
  <c r="B4894" i="4"/>
  <c r="C4894" i="4"/>
  <c r="D4894" i="4"/>
  <c r="E4894" i="4"/>
  <c r="B4895" i="4"/>
  <c r="C4895" i="4"/>
  <c r="D4895" i="4"/>
  <c r="E4895" i="4"/>
  <c r="B4896" i="4"/>
  <c r="C4896" i="4"/>
  <c r="D4896" i="4"/>
  <c r="E4896" i="4"/>
  <c r="B4897" i="4"/>
  <c r="C4897" i="4"/>
  <c r="D4897" i="4"/>
  <c r="E4897" i="4"/>
  <c r="B4898" i="4"/>
  <c r="C4898" i="4"/>
  <c r="D4898" i="4"/>
  <c r="E4898" i="4"/>
  <c r="B4899" i="4"/>
  <c r="C4899" i="4"/>
  <c r="D4899" i="4"/>
  <c r="E4899" i="4"/>
  <c r="B4900" i="4"/>
  <c r="C4900" i="4"/>
  <c r="D4900" i="4"/>
  <c r="E4900" i="4"/>
  <c r="B4901" i="4"/>
  <c r="C4901" i="4"/>
  <c r="D4901" i="4"/>
  <c r="E4901" i="4"/>
  <c r="B4902" i="4"/>
  <c r="C4902" i="4"/>
  <c r="D4902" i="4"/>
  <c r="E4902" i="4"/>
  <c r="B4903" i="4"/>
  <c r="C4903" i="4"/>
  <c r="D4903" i="4"/>
  <c r="E4903" i="4"/>
  <c r="B4904" i="4"/>
  <c r="C4904" i="4"/>
  <c r="D4904" i="4"/>
  <c r="E4904" i="4"/>
  <c r="B4905" i="4"/>
  <c r="C4905" i="4"/>
  <c r="D4905" i="4"/>
  <c r="E4905" i="4"/>
  <c r="B4906" i="4"/>
  <c r="C4906" i="4"/>
  <c r="D4906" i="4"/>
  <c r="E4906" i="4"/>
  <c r="B4907" i="4"/>
  <c r="C4907" i="4"/>
  <c r="D4907" i="4"/>
  <c r="E4907" i="4"/>
  <c r="B4908" i="4"/>
  <c r="C4908" i="4"/>
  <c r="D4908" i="4"/>
  <c r="E4908" i="4"/>
  <c r="B4909" i="4"/>
  <c r="C4909" i="4"/>
  <c r="D4909" i="4"/>
  <c r="E4909" i="4"/>
  <c r="B4910" i="4"/>
  <c r="C4910" i="4"/>
  <c r="D4910" i="4"/>
  <c r="E4910" i="4"/>
  <c r="B4911" i="4"/>
  <c r="C4911" i="4"/>
  <c r="D4911" i="4"/>
  <c r="E4911" i="4"/>
  <c r="B4912" i="4"/>
  <c r="C4912" i="4"/>
  <c r="D4912" i="4"/>
  <c r="E4912" i="4"/>
  <c r="B4913" i="4"/>
  <c r="C4913" i="4"/>
  <c r="D4913" i="4"/>
  <c r="E4913" i="4"/>
  <c r="B4914" i="4"/>
  <c r="C4914" i="4"/>
  <c r="D4914" i="4"/>
  <c r="E4914" i="4"/>
  <c r="B4915" i="4"/>
  <c r="C4915" i="4"/>
  <c r="D4915" i="4"/>
  <c r="E4915" i="4"/>
  <c r="B4916" i="4"/>
  <c r="C4916" i="4"/>
  <c r="D4916" i="4"/>
  <c r="E4916" i="4"/>
  <c r="B4917" i="4"/>
  <c r="C4917" i="4"/>
  <c r="D4917" i="4"/>
  <c r="E4917" i="4"/>
  <c r="B4918" i="4"/>
  <c r="C4918" i="4"/>
  <c r="D4918" i="4"/>
  <c r="E4918" i="4"/>
  <c r="B4919" i="4"/>
  <c r="C4919" i="4"/>
  <c r="D4919" i="4"/>
  <c r="E4919" i="4"/>
  <c r="B4920" i="4"/>
  <c r="C4920" i="4"/>
  <c r="D4920" i="4"/>
  <c r="E4920" i="4"/>
  <c r="B4921" i="4"/>
  <c r="C4921" i="4"/>
  <c r="D4921" i="4"/>
  <c r="E4921" i="4"/>
  <c r="B4922" i="4"/>
  <c r="C4922" i="4"/>
  <c r="D4922" i="4"/>
  <c r="E4922" i="4"/>
  <c r="B4923" i="4"/>
  <c r="C4923" i="4"/>
  <c r="D4923" i="4"/>
  <c r="E4923" i="4"/>
  <c r="B4924" i="4"/>
  <c r="C4924" i="4"/>
  <c r="D4924" i="4"/>
  <c r="E4924" i="4"/>
  <c r="B4925" i="4"/>
  <c r="C4925" i="4"/>
  <c r="D4925" i="4"/>
  <c r="E4925" i="4"/>
  <c r="B4926" i="4"/>
  <c r="C4926" i="4"/>
  <c r="D4926" i="4"/>
  <c r="E4926" i="4"/>
  <c r="B4927" i="4"/>
  <c r="C4927" i="4"/>
  <c r="D4927" i="4"/>
  <c r="E4927" i="4"/>
  <c r="B4928" i="4"/>
  <c r="C4928" i="4"/>
  <c r="D4928" i="4"/>
  <c r="E4928" i="4"/>
  <c r="B4929" i="4"/>
  <c r="C4929" i="4"/>
  <c r="D4929" i="4"/>
  <c r="E4929" i="4"/>
  <c r="B4930" i="4"/>
  <c r="C4930" i="4"/>
  <c r="D4930" i="4"/>
  <c r="E4930" i="4"/>
  <c r="B4931" i="4"/>
  <c r="C4931" i="4"/>
  <c r="D4931" i="4"/>
  <c r="E4931" i="4"/>
  <c r="B4932" i="4"/>
  <c r="C4932" i="4"/>
  <c r="D4932" i="4"/>
  <c r="E4932" i="4"/>
  <c r="B4933" i="4"/>
  <c r="C4933" i="4"/>
  <c r="D4933" i="4"/>
  <c r="E4933" i="4"/>
  <c r="B4934" i="4"/>
  <c r="C4934" i="4"/>
  <c r="D4934" i="4"/>
  <c r="E4934" i="4"/>
  <c r="B4935" i="4"/>
  <c r="C4935" i="4"/>
  <c r="D4935" i="4"/>
  <c r="E4935" i="4"/>
  <c r="B4936" i="4"/>
  <c r="C4936" i="4"/>
  <c r="D4936" i="4"/>
  <c r="E4936" i="4"/>
  <c r="B4937" i="4"/>
  <c r="C4937" i="4"/>
  <c r="D4937" i="4"/>
  <c r="E4937" i="4"/>
  <c r="B4938" i="4"/>
  <c r="C4938" i="4"/>
  <c r="D4938" i="4"/>
  <c r="E4938" i="4"/>
  <c r="B4939" i="4"/>
  <c r="C4939" i="4"/>
  <c r="D4939" i="4"/>
  <c r="E4939" i="4"/>
  <c r="B4940" i="4"/>
  <c r="C4940" i="4"/>
  <c r="D4940" i="4"/>
  <c r="E4940" i="4"/>
  <c r="B4941" i="4"/>
  <c r="C4941" i="4"/>
  <c r="D4941" i="4"/>
  <c r="E4941" i="4"/>
  <c r="B4942" i="4"/>
  <c r="C4942" i="4"/>
  <c r="D4942" i="4"/>
  <c r="E4942" i="4"/>
  <c r="B4943" i="4"/>
  <c r="C4943" i="4"/>
  <c r="D4943" i="4"/>
  <c r="E4943" i="4"/>
  <c r="B4944" i="4"/>
  <c r="C4944" i="4"/>
  <c r="D4944" i="4"/>
  <c r="E4944" i="4"/>
  <c r="B4945" i="4"/>
  <c r="C4945" i="4"/>
  <c r="D4945" i="4"/>
  <c r="E4945" i="4"/>
  <c r="B4946" i="4"/>
  <c r="C4946" i="4"/>
  <c r="D4946" i="4"/>
  <c r="E4946" i="4"/>
  <c r="B4947" i="4"/>
  <c r="C4947" i="4"/>
  <c r="D4947" i="4"/>
  <c r="E4947" i="4"/>
  <c r="B4948" i="4"/>
  <c r="C4948" i="4"/>
  <c r="D4948" i="4"/>
  <c r="E4948" i="4"/>
  <c r="B4949" i="4"/>
  <c r="C4949" i="4"/>
  <c r="D4949" i="4"/>
  <c r="E4949" i="4"/>
  <c r="B4950" i="4"/>
  <c r="C4950" i="4"/>
  <c r="D4950" i="4"/>
  <c r="E4950" i="4"/>
  <c r="B4951" i="4"/>
  <c r="C4951" i="4"/>
  <c r="D4951" i="4"/>
  <c r="E4951" i="4"/>
  <c r="B4952" i="4"/>
  <c r="C4952" i="4"/>
  <c r="D4952" i="4"/>
  <c r="E4952" i="4"/>
  <c r="B4953" i="4"/>
  <c r="C4953" i="4"/>
  <c r="D4953" i="4"/>
  <c r="E4953" i="4"/>
  <c r="B4954" i="4"/>
  <c r="C4954" i="4"/>
  <c r="D4954" i="4"/>
  <c r="E4954" i="4"/>
  <c r="B4955" i="4"/>
  <c r="C4955" i="4"/>
  <c r="D4955" i="4"/>
  <c r="E4955" i="4"/>
  <c r="B4956" i="4"/>
  <c r="C4956" i="4"/>
  <c r="D4956" i="4"/>
  <c r="E4956" i="4"/>
  <c r="B4957" i="4"/>
  <c r="C4957" i="4"/>
  <c r="D4957" i="4"/>
  <c r="E4957" i="4"/>
  <c r="B4958" i="4"/>
  <c r="C4958" i="4"/>
  <c r="D4958" i="4"/>
  <c r="E4958" i="4"/>
  <c r="B4959" i="4"/>
  <c r="C4959" i="4"/>
  <c r="D4959" i="4"/>
  <c r="E4959" i="4"/>
  <c r="B4960" i="4"/>
  <c r="C4960" i="4"/>
  <c r="D4960" i="4"/>
  <c r="E4960" i="4"/>
  <c r="B4961" i="4"/>
  <c r="C4961" i="4"/>
  <c r="D4961" i="4"/>
  <c r="E4961" i="4"/>
  <c r="B4962" i="4"/>
  <c r="C4962" i="4"/>
  <c r="D4962" i="4"/>
  <c r="E4962" i="4"/>
  <c r="B4963" i="4"/>
  <c r="C4963" i="4"/>
  <c r="D4963" i="4"/>
  <c r="E4963" i="4"/>
  <c r="B4964" i="4"/>
  <c r="C4964" i="4"/>
  <c r="D4964" i="4"/>
  <c r="E4964" i="4"/>
  <c r="B4965" i="4"/>
  <c r="C4965" i="4"/>
  <c r="D4965" i="4"/>
  <c r="E4965" i="4"/>
  <c r="B4966" i="4"/>
  <c r="C4966" i="4"/>
  <c r="D4966" i="4"/>
  <c r="E4966" i="4"/>
  <c r="B4967" i="4"/>
  <c r="C4967" i="4"/>
  <c r="D4967" i="4"/>
  <c r="E4967" i="4"/>
  <c r="B4968" i="4"/>
  <c r="C4968" i="4"/>
  <c r="D4968" i="4"/>
  <c r="E4968" i="4"/>
  <c r="B4969" i="4"/>
  <c r="C4969" i="4"/>
  <c r="D4969" i="4"/>
  <c r="E4969" i="4"/>
  <c r="B4970" i="4"/>
  <c r="C4970" i="4"/>
  <c r="D4970" i="4"/>
  <c r="E4970" i="4"/>
  <c r="B4971" i="4"/>
  <c r="C4971" i="4"/>
  <c r="D4971" i="4"/>
  <c r="E4971" i="4"/>
  <c r="B4972" i="4"/>
  <c r="C4972" i="4"/>
  <c r="D4972" i="4"/>
  <c r="E4972" i="4"/>
  <c r="B4973" i="4"/>
  <c r="C4973" i="4"/>
  <c r="D4973" i="4"/>
  <c r="E4973" i="4"/>
  <c r="B4974" i="4"/>
  <c r="C4974" i="4"/>
  <c r="D4974" i="4"/>
  <c r="E4974" i="4"/>
  <c r="B4975" i="4"/>
  <c r="C4975" i="4"/>
  <c r="D4975" i="4"/>
  <c r="E4975" i="4"/>
  <c r="B4976" i="4"/>
  <c r="C4976" i="4"/>
  <c r="D4976" i="4"/>
  <c r="E4976" i="4"/>
  <c r="B4977" i="4"/>
  <c r="C4977" i="4"/>
  <c r="D4977" i="4"/>
  <c r="E4977" i="4"/>
  <c r="B4978" i="4"/>
  <c r="C4978" i="4"/>
  <c r="D4978" i="4"/>
  <c r="E4978" i="4"/>
  <c r="B4979" i="4"/>
  <c r="C4979" i="4"/>
  <c r="D4979" i="4"/>
  <c r="E4979" i="4"/>
  <c r="B4980" i="4"/>
  <c r="C4980" i="4"/>
  <c r="D4980" i="4"/>
  <c r="E4980" i="4"/>
  <c r="B4981" i="4"/>
  <c r="C4981" i="4"/>
  <c r="D4981" i="4"/>
  <c r="E4981" i="4"/>
  <c r="B4982" i="4"/>
  <c r="C4982" i="4"/>
  <c r="D4982" i="4"/>
  <c r="E4982" i="4"/>
  <c r="B4983" i="4"/>
  <c r="C4983" i="4"/>
  <c r="D4983" i="4"/>
  <c r="E4983" i="4"/>
  <c r="B4984" i="4"/>
  <c r="C4984" i="4"/>
  <c r="D4984" i="4"/>
  <c r="E4984" i="4"/>
  <c r="B4985" i="4"/>
  <c r="C4985" i="4"/>
  <c r="D4985" i="4"/>
  <c r="E4985" i="4"/>
  <c r="B4986" i="4"/>
  <c r="C4986" i="4"/>
  <c r="D4986" i="4"/>
  <c r="E4986" i="4"/>
  <c r="B4987" i="4"/>
  <c r="C4987" i="4"/>
  <c r="D4987" i="4"/>
  <c r="E4987" i="4"/>
  <c r="B4988" i="4"/>
  <c r="C4988" i="4"/>
  <c r="D4988" i="4"/>
  <c r="E4988" i="4"/>
  <c r="B4989" i="4"/>
  <c r="C4989" i="4"/>
  <c r="D4989" i="4"/>
  <c r="E4989" i="4"/>
  <c r="B4990" i="4"/>
  <c r="C4990" i="4"/>
  <c r="D4990" i="4"/>
  <c r="E4990" i="4"/>
  <c r="B4991" i="4"/>
  <c r="C4991" i="4"/>
  <c r="D4991" i="4"/>
  <c r="E4991" i="4"/>
  <c r="B4992" i="4"/>
  <c r="C4992" i="4"/>
  <c r="D4992" i="4"/>
  <c r="E4992" i="4"/>
  <c r="B4993" i="4"/>
  <c r="C4993" i="4"/>
  <c r="D4993" i="4"/>
  <c r="E4993" i="4"/>
  <c r="B4994" i="4"/>
  <c r="C4994" i="4"/>
  <c r="D4994" i="4"/>
  <c r="E4994" i="4"/>
  <c r="B4995" i="4"/>
  <c r="C4995" i="4"/>
  <c r="D4995" i="4"/>
  <c r="E4995" i="4"/>
  <c r="B4996" i="4"/>
  <c r="C4996" i="4"/>
  <c r="D4996" i="4"/>
  <c r="E4996" i="4"/>
  <c r="B4997" i="4"/>
  <c r="C4997" i="4"/>
  <c r="D4997" i="4"/>
  <c r="E4997" i="4"/>
  <c r="B4998" i="4"/>
  <c r="C4998" i="4"/>
  <c r="D4998" i="4"/>
  <c r="E4998" i="4"/>
  <c r="B4999" i="4"/>
  <c r="C4999" i="4"/>
  <c r="D4999" i="4"/>
  <c r="E4999" i="4"/>
  <c r="B5000" i="4"/>
  <c r="C5000" i="4"/>
  <c r="D5000" i="4"/>
  <c r="E5000" i="4"/>
  <c r="B5001" i="4"/>
  <c r="C5001" i="4"/>
  <c r="D5001" i="4"/>
  <c r="E5001" i="4"/>
  <c r="B5002" i="4"/>
  <c r="C5002" i="4"/>
  <c r="D5002" i="4"/>
  <c r="E5002" i="4"/>
  <c r="B5003" i="4"/>
  <c r="C5003" i="4"/>
  <c r="D5003" i="4"/>
  <c r="E5003" i="4"/>
  <c r="B5004" i="4"/>
  <c r="C5004" i="4"/>
  <c r="D5004" i="4"/>
  <c r="E5004" i="4"/>
  <c r="B5005" i="4"/>
  <c r="C5005" i="4"/>
  <c r="D5005" i="4"/>
  <c r="E5005" i="4"/>
  <c r="B5006" i="4"/>
  <c r="C5006" i="4"/>
  <c r="D5006" i="4"/>
  <c r="E5006" i="4"/>
  <c r="B5007" i="4"/>
  <c r="C5007" i="4"/>
  <c r="D5007" i="4"/>
  <c r="E5007" i="4"/>
  <c r="B5008" i="4"/>
  <c r="C5008" i="4"/>
  <c r="D5008" i="4"/>
  <c r="E5008" i="4"/>
  <c r="B5009" i="4"/>
  <c r="C5009" i="4"/>
  <c r="D5009" i="4"/>
  <c r="E5009" i="4"/>
  <c r="B5010" i="4"/>
  <c r="C5010" i="4"/>
  <c r="D5010" i="4"/>
  <c r="E5010" i="4"/>
  <c r="B5011" i="4"/>
  <c r="C5011" i="4"/>
  <c r="D5011" i="4"/>
  <c r="E5011" i="4"/>
  <c r="B5012" i="4"/>
  <c r="C5012" i="4"/>
  <c r="D5012" i="4"/>
  <c r="E5012" i="4"/>
  <c r="B5013" i="4"/>
  <c r="C5013" i="4"/>
  <c r="D5013" i="4"/>
  <c r="E5013" i="4"/>
  <c r="B5014" i="4"/>
  <c r="C5014" i="4"/>
  <c r="D5014" i="4"/>
  <c r="E5014" i="4"/>
  <c r="B5015" i="4"/>
  <c r="C5015" i="4"/>
  <c r="D5015" i="4"/>
  <c r="E5015" i="4"/>
  <c r="B5016" i="4"/>
  <c r="C5016" i="4"/>
  <c r="D5016" i="4"/>
  <c r="E5016" i="4"/>
  <c r="B5017" i="4"/>
  <c r="C5017" i="4"/>
  <c r="D5017" i="4"/>
  <c r="E5017" i="4"/>
  <c r="B5018" i="4"/>
  <c r="C5018" i="4"/>
  <c r="D5018" i="4"/>
  <c r="E5018" i="4"/>
  <c r="B5019" i="4"/>
  <c r="C5019" i="4"/>
  <c r="D5019" i="4"/>
  <c r="E5019" i="4"/>
  <c r="B5020" i="4"/>
  <c r="C5020" i="4"/>
  <c r="D5020" i="4"/>
  <c r="E5020" i="4"/>
  <c r="B5021" i="4"/>
  <c r="C5021" i="4"/>
  <c r="D5021" i="4"/>
  <c r="E5021" i="4"/>
  <c r="B5022" i="4"/>
  <c r="C5022" i="4"/>
  <c r="D5022" i="4"/>
  <c r="E5022" i="4"/>
  <c r="B5023" i="4"/>
  <c r="C5023" i="4"/>
  <c r="D5023" i="4"/>
  <c r="E5023" i="4"/>
  <c r="B5024" i="4"/>
  <c r="C5024" i="4"/>
  <c r="D5024" i="4"/>
  <c r="E5024" i="4"/>
  <c r="B5025" i="4"/>
  <c r="C5025" i="4"/>
  <c r="D5025" i="4"/>
  <c r="E5025" i="4"/>
  <c r="B5026" i="4"/>
  <c r="C5026" i="4"/>
  <c r="D5026" i="4"/>
  <c r="E5026" i="4"/>
  <c r="B5027" i="4"/>
  <c r="C5027" i="4"/>
  <c r="D5027" i="4"/>
  <c r="E5027" i="4"/>
  <c r="B5028" i="4"/>
  <c r="C5028" i="4"/>
  <c r="D5028" i="4"/>
  <c r="E5028" i="4"/>
  <c r="B5029" i="4"/>
  <c r="C5029" i="4"/>
  <c r="D5029" i="4"/>
  <c r="E5029" i="4"/>
  <c r="B5030" i="4"/>
  <c r="C5030" i="4"/>
  <c r="D5030" i="4"/>
  <c r="E5030" i="4"/>
  <c r="B5031" i="4"/>
  <c r="C5031" i="4"/>
  <c r="D5031" i="4"/>
  <c r="E5031" i="4"/>
  <c r="B5032" i="4"/>
  <c r="C5032" i="4"/>
  <c r="D5032" i="4"/>
  <c r="E5032" i="4"/>
  <c r="B5033" i="4"/>
  <c r="C5033" i="4"/>
  <c r="D5033" i="4"/>
  <c r="E5033" i="4"/>
  <c r="B5034" i="4"/>
  <c r="C5034" i="4"/>
  <c r="D5034" i="4"/>
  <c r="E5034" i="4"/>
  <c r="B5035" i="4"/>
  <c r="C5035" i="4"/>
  <c r="D5035" i="4"/>
  <c r="E5035" i="4"/>
  <c r="B5036" i="4"/>
  <c r="C5036" i="4"/>
  <c r="D5036" i="4"/>
  <c r="E5036" i="4"/>
  <c r="B5037" i="4"/>
  <c r="C5037" i="4"/>
  <c r="D5037" i="4"/>
  <c r="E5037" i="4"/>
  <c r="B5038" i="4"/>
  <c r="C5038" i="4"/>
  <c r="D5038" i="4"/>
  <c r="E5038" i="4"/>
  <c r="B5039" i="4"/>
  <c r="C5039" i="4"/>
  <c r="D5039" i="4"/>
  <c r="E5039" i="4"/>
  <c r="B5040" i="4"/>
  <c r="C5040" i="4"/>
  <c r="D5040" i="4"/>
  <c r="E5040" i="4"/>
  <c r="B5041" i="4"/>
  <c r="C5041" i="4"/>
  <c r="D5041" i="4"/>
  <c r="E5041" i="4"/>
  <c r="B5042" i="4"/>
  <c r="C5042" i="4"/>
  <c r="D5042" i="4"/>
  <c r="E5042" i="4"/>
  <c r="B5043" i="4"/>
  <c r="C5043" i="4"/>
  <c r="D5043" i="4"/>
  <c r="E5043" i="4"/>
  <c r="B5044" i="4"/>
  <c r="C5044" i="4"/>
  <c r="D5044" i="4"/>
  <c r="E5044" i="4"/>
  <c r="B5045" i="4"/>
  <c r="C5045" i="4"/>
  <c r="D5045" i="4"/>
  <c r="E5045" i="4"/>
  <c r="B5046" i="4"/>
  <c r="C5046" i="4"/>
  <c r="D5046" i="4"/>
  <c r="E5046" i="4"/>
  <c r="B5047" i="4"/>
  <c r="C5047" i="4"/>
  <c r="D5047" i="4"/>
  <c r="E5047" i="4"/>
  <c r="B5048" i="4"/>
  <c r="C5048" i="4"/>
  <c r="D5048" i="4"/>
  <c r="E5048" i="4"/>
  <c r="B5049" i="4"/>
  <c r="C5049" i="4"/>
  <c r="D5049" i="4"/>
  <c r="E5049" i="4"/>
  <c r="B5050" i="4"/>
  <c r="C5050" i="4"/>
  <c r="D5050" i="4"/>
  <c r="E5050" i="4"/>
  <c r="B5051" i="4"/>
  <c r="C5051" i="4"/>
  <c r="D5051" i="4"/>
  <c r="E5051" i="4"/>
  <c r="B5052" i="4"/>
  <c r="C5052" i="4"/>
  <c r="D5052" i="4"/>
  <c r="E5052" i="4"/>
  <c r="B5053" i="4"/>
  <c r="C5053" i="4"/>
  <c r="D5053" i="4"/>
  <c r="E5053" i="4"/>
  <c r="B5054" i="4"/>
  <c r="C5054" i="4"/>
  <c r="D5054" i="4"/>
  <c r="E5054" i="4"/>
  <c r="B5055" i="4"/>
  <c r="C5055" i="4"/>
  <c r="D5055" i="4"/>
  <c r="E5055" i="4"/>
  <c r="B5056" i="4"/>
  <c r="C5056" i="4"/>
  <c r="D5056" i="4"/>
  <c r="E5056" i="4"/>
  <c r="B5057" i="4"/>
  <c r="C5057" i="4"/>
  <c r="D5057" i="4"/>
  <c r="E5057" i="4"/>
  <c r="B5058" i="4"/>
  <c r="C5058" i="4"/>
  <c r="D5058" i="4"/>
  <c r="E5058" i="4"/>
  <c r="B5059" i="4"/>
  <c r="C5059" i="4"/>
  <c r="D5059" i="4"/>
  <c r="E5059" i="4"/>
  <c r="B5060" i="4"/>
  <c r="C5060" i="4"/>
  <c r="D5060" i="4"/>
  <c r="E5060" i="4"/>
  <c r="B5061" i="4"/>
  <c r="C5061" i="4"/>
  <c r="D5061" i="4"/>
  <c r="E5061" i="4"/>
  <c r="B5062" i="4"/>
  <c r="C5062" i="4"/>
  <c r="D5062" i="4"/>
  <c r="E5062" i="4"/>
  <c r="B5063" i="4"/>
  <c r="C5063" i="4"/>
  <c r="D5063" i="4"/>
  <c r="E5063" i="4"/>
  <c r="B5064" i="4"/>
  <c r="C5064" i="4"/>
  <c r="D5064" i="4"/>
  <c r="E5064" i="4"/>
  <c r="B5065" i="4"/>
  <c r="C5065" i="4"/>
  <c r="D5065" i="4"/>
  <c r="E5065" i="4"/>
  <c r="B5066" i="4"/>
  <c r="C5066" i="4"/>
  <c r="D5066" i="4"/>
  <c r="E5066" i="4"/>
  <c r="B5067" i="4"/>
  <c r="C5067" i="4"/>
  <c r="D5067" i="4"/>
  <c r="E5067" i="4"/>
  <c r="B5068" i="4"/>
  <c r="C5068" i="4"/>
  <c r="D5068" i="4"/>
  <c r="E5068" i="4"/>
  <c r="B5069" i="4"/>
  <c r="C5069" i="4"/>
  <c r="D5069" i="4"/>
  <c r="E5069" i="4"/>
  <c r="B5070" i="4"/>
  <c r="C5070" i="4"/>
  <c r="D5070" i="4"/>
  <c r="E5070" i="4"/>
  <c r="B5071" i="4"/>
  <c r="C5071" i="4"/>
  <c r="D5071" i="4"/>
  <c r="E5071" i="4"/>
  <c r="B5072" i="4"/>
  <c r="C5072" i="4"/>
  <c r="D5072" i="4"/>
  <c r="E5072" i="4"/>
  <c r="B5073" i="4"/>
  <c r="C5073" i="4"/>
  <c r="D5073" i="4"/>
  <c r="E5073" i="4"/>
  <c r="B5074" i="4"/>
  <c r="C5074" i="4"/>
  <c r="D5074" i="4"/>
  <c r="E5074" i="4"/>
  <c r="B5075" i="4"/>
  <c r="C5075" i="4"/>
  <c r="D5075" i="4"/>
  <c r="E5075" i="4"/>
  <c r="B5076" i="4"/>
  <c r="C5076" i="4"/>
  <c r="D5076" i="4"/>
  <c r="E5076" i="4"/>
  <c r="B5077" i="4"/>
  <c r="C5077" i="4"/>
  <c r="D5077" i="4"/>
  <c r="E5077" i="4"/>
  <c r="B5078" i="4"/>
  <c r="C5078" i="4"/>
  <c r="D5078" i="4"/>
  <c r="E5078" i="4"/>
  <c r="B5079" i="4"/>
  <c r="C5079" i="4"/>
  <c r="D5079" i="4"/>
  <c r="E5079" i="4"/>
  <c r="B5080" i="4"/>
  <c r="C5080" i="4"/>
  <c r="D5080" i="4"/>
  <c r="E5080" i="4"/>
  <c r="B5081" i="4"/>
  <c r="C5081" i="4"/>
  <c r="D5081" i="4"/>
  <c r="E5081" i="4"/>
  <c r="B5082" i="4"/>
  <c r="C5082" i="4"/>
  <c r="D5082" i="4"/>
  <c r="E5082" i="4"/>
  <c r="B5083" i="4"/>
  <c r="C5083" i="4"/>
  <c r="D5083" i="4"/>
  <c r="E5083" i="4"/>
  <c r="B5084" i="4"/>
  <c r="C5084" i="4"/>
  <c r="D5084" i="4"/>
  <c r="E5084" i="4"/>
  <c r="B5085" i="4"/>
  <c r="C5085" i="4"/>
  <c r="D5085" i="4"/>
  <c r="E5085" i="4"/>
  <c r="B5086" i="4"/>
  <c r="C5086" i="4"/>
  <c r="D5086" i="4"/>
  <c r="E5086" i="4"/>
  <c r="B5087" i="4"/>
  <c r="C5087" i="4"/>
  <c r="D5087" i="4"/>
  <c r="E5087" i="4"/>
  <c r="B5088" i="4"/>
  <c r="C5088" i="4"/>
  <c r="D5088" i="4"/>
  <c r="E5088" i="4"/>
  <c r="B5089" i="4"/>
  <c r="C5089" i="4"/>
  <c r="D5089" i="4"/>
  <c r="E5089" i="4"/>
  <c r="B5090" i="4"/>
  <c r="C5090" i="4"/>
  <c r="D5090" i="4"/>
  <c r="E5090" i="4"/>
  <c r="B5091" i="4"/>
  <c r="C5091" i="4"/>
  <c r="D5091" i="4"/>
  <c r="E5091" i="4"/>
  <c r="B5092" i="4"/>
  <c r="C5092" i="4"/>
  <c r="D5092" i="4"/>
  <c r="E5092" i="4"/>
  <c r="B5093" i="4"/>
  <c r="C5093" i="4"/>
  <c r="D5093" i="4"/>
  <c r="E5093" i="4"/>
  <c r="B5094" i="4"/>
  <c r="C5094" i="4"/>
  <c r="D5094" i="4"/>
  <c r="E5094" i="4"/>
  <c r="B5095" i="4"/>
  <c r="C5095" i="4"/>
  <c r="D5095" i="4"/>
  <c r="E5095" i="4"/>
  <c r="B5096" i="4"/>
  <c r="C5096" i="4"/>
  <c r="D5096" i="4"/>
  <c r="E5096" i="4"/>
  <c r="B5097" i="4"/>
  <c r="C5097" i="4"/>
  <c r="D5097" i="4"/>
  <c r="E5097" i="4"/>
  <c r="B5098" i="4"/>
  <c r="C5098" i="4"/>
  <c r="D5098" i="4"/>
  <c r="E5098" i="4"/>
  <c r="B5099" i="4"/>
  <c r="C5099" i="4"/>
  <c r="D5099" i="4"/>
  <c r="E5099" i="4"/>
  <c r="B5100" i="4"/>
  <c r="C5100" i="4"/>
  <c r="D5100" i="4"/>
  <c r="E5100" i="4"/>
  <c r="B5101" i="4"/>
  <c r="C5101" i="4"/>
  <c r="D5101" i="4"/>
  <c r="E5101" i="4"/>
  <c r="B5102" i="4"/>
  <c r="C5102" i="4"/>
  <c r="D5102" i="4"/>
  <c r="E5102" i="4"/>
  <c r="B5103" i="4"/>
  <c r="C5103" i="4"/>
  <c r="D5103" i="4"/>
  <c r="E5103" i="4"/>
  <c r="B5104" i="4"/>
  <c r="C5104" i="4"/>
  <c r="D5104" i="4"/>
  <c r="E5104" i="4"/>
  <c r="B5105" i="4"/>
  <c r="C5105" i="4"/>
  <c r="D5105" i="4"/>
  <c r="E5105" i="4"/>
  <c r="B5106" i="4"/>
  <c r="C5106" i="4"/>
  <c r="D5106" i="4"/>
  <c r="E5106" i="4"/>
  <c r="B5107" i="4"/>
  <c r="C5107" i="4"/>
  <c r="D5107" i="4"/>
  <c r="E5107" i="4"/>
  <c r="B5108" i="4"/>
  <c r="C5108" i="4"/>
  <c r="D5108" i="4"/>
  <c r="E5108" i="4"/>
  <c r="B5109" i="4"/>
  <c r="C5109" i="4"/>
  <c r="D5109" i="4"/>
  <c r="E5109" i="4"/>
  <c r="B5110" i="4"/>
  <c r="C5110" i="4"/>
  <c r="D5110" i="4"/>
  <c r="E5110" i="4"/>
  <c r="B5111" i="4"/>
  <c r="C5111" i="4"/>
  <c r="D5111" i="4"/>
  <c r="E5111" i="4"/>
  <c r="B5112" i="4"/>
  <c r="C5112" i="4"/>
  <c r="D5112" i="4"/>
  <c r="E5112" i="4"/>
  <c r="B5113" i="4"/>
  <c r="C5113" i="4"/>
  <c r="D5113" i="4"/>
  <c r="E5113" i="4"/>
  <c r="B5114" i="4"/>
  <c r="C5114" i="4"/>
  <c r="D5114" i="4"/>
  <c r="E5114" i="4"/>
  <c r="B5115" i="4"/>
  <c r="C5115" i="4"/>
  <c r="D5115" i="4"/>
  <c r="E5115" i="4"/>
  <c r="B5116" i="4"/>
  <c r="C5116" i="4"/>
  <c r="D5116" i="4"/>
  <c r="E5116" i="4"/>
  <c r="B5117" i="4"/>
  <c r="C5117" i="4"/>
  <c r="D5117" i="4"/>
  <c r="E5117" i="4"/>
  <c r="B5118" i="4"/>
  <c r="C5118" i="4"/>
  <c r="D5118" i="4"/>
  <c r="E5118" i="4"/>
  <c r="B5119" i="4"/>
  <c r="C5119" i="4"/>
  <c r="D5119" i="4"/>
  <c r="E5119" i="4"/>
  <c r="B5120" i="4"/>
  <c r="C5120" i="4"/>
  <c r="D5120" i="4"/>
  <c r="E5120" i="4"/>
  <c r="B5121" i="4"/>
  <c r="C5121" i="4"/>
  <c r="D5121" i="4"/>
  <c r="E5121" i="4"/>
  <c r="B5122" i="4"/>
  <c r="C5122" i="4"/>
  <c r="D5122" i="4"/>
  <c r="E5122" i="4"/>
  <c r="B5123" i="4"/>
  <c r="C5123" i="4"/>
  <c r="D5123" i="4"/>
  <c r="E5123" i="4"/>
  <c r="B5124" i="4"/>
  <c r="C5124" i="4"/>
  <c r="D5124" i="4"/>
  <c r="E5124" i="4"/>
  <c r="B5125" i="4"/>
  <c r="C5125" i="4"/>
  <c r="D5125" i="4"/>
  <c r="E5125" i="4"/>
  <c r="B5126" i="4"/>
  <c r="C5126" i="4"/>
  <c r="D5126" i="4"/>
  <c r="E5126" i="4"/>
  <c r="B5127" i="4"/>
  <c r="C5127" i="4"/>
  <c r="D5127" i="4"/>
  <c r="E5127" i="4"/>
  <c r="B5128" i="4"/>
  <c r="C5128" i="4"/>
  <c r="D5128" i="4"/>
  <c r="E5128" i="4"/>
  <c r="B5129" i="4"/>
  <c r="C5129" i="4"/>
  <c r="D5129" i="4"/>
  <c r="E5129" i="4"/>
  <c r="B5130" i="4"/>
  <c r="C5130" i="4"/>
  <c r="D5130" i="4"/>
  <c r="E5130" i="4"/>
  <c r="B5131" i="4"/>
  <c r="C5131" i="4"/>
  <c r="D5131" i="4"/>
  <c r="E5131" i="4"/>
  <c r="B5132" i="4"/>
  <c r="C5132" i="4"/>
  <c r="D5132" i="4"/>
  <c r="E5132" i="4"/>
  <c r="B5133" i="4"/>
  <c r="C5133" i="4"/>
  <c r="D5133" i="4"/>
  <c r="E5133" i="4"/>
  <c r="B5134" i="4"/>
  <c r="C5134" i="4"/>
  <c r="D5134" i="4"/>
  <c r="E5134" i="4"/>
  <c r="B5135" i="4"/>
  <c r="C5135" i="4"/>
  <c r="D5135" i="4"/>
  <c r="E5135" i="4"/>
  <c r="B5136" i="4"/>
  <c r="C5136" i="4"/>
  <c r="D5136" i="4"/>
  <c r="E5136" i="4"/>
  <c r="B5137" i="4"/>
  <c r="C5137" i="4"/>
  <c r="D5137" i="4"/>
  <c r="E5137" i="4"/>
  <c r="B5138" i="4"/>
  <c r="C5138" i="4"/>
  <c r="D5138" i="4"/>
  <c r="E5138" i="4"/>
  <c r="B5139" i="4"/>
  <c r="C5139" i="4"/>
  <c r="D5139" i="4"/>
  <c r="E5139" i="4"/>
  <c r="B5140" i="4"/>
  <c r="C5140" i="4"/>
  <c r="D5140" i="4"/>
  <c r="E5140" i="4"/>
  <c r="B5141" i="4"/>
  <c r="C5141" i="4"/>
  <c r="D5141" i="4"/>
  <c r="E5141" i="4"/>
  <c r="B5142" i="4"/>
  <c r="C5142" i="4"/>
  <c r="D5142" i="4"/>
  <c r="E5142" i="4"/>
  <c r="B5143" i="4"/>
  <c r="C5143" i="4"/>
  <c r="D5143" i="4"/>
  <c r="E5143" i="4"/>
  <c r="B5144" i="4"/>
  <c r="C5144" i="4"/>
  <c r="D5144" i="4"/>
  <c r="E5144" i="4"/>
  <c r="B5145" i="4"/>
  <c r="C5145" i="4"/>
  <c r="D5145" i="4"/>
  <c r="E5145" i="4"/>
  <c r="B5146" i="4"/>
  <c r="C5146" i="4"/>
  <c r="D5146" i="4"/>
  <c r="E5146" i="4"/>
  <c r="B5147" i="4"/>
  <c r="C5147" i="4"/>
  <c r="D5147" i="4"/>
  <c r="E5147" i="4"/>
  <c r="B5148" i="4"/>
  <c r="C5148" i="4"/>
  <c r="D5148" i="4"/>
  <c r="E5148" i="4"/>
  <c r="B5149" i="4"/>
  <c r="C5149" i="4"/>
  <c r="D5149" i="4"/>
  <c r="E5149" i="4"/>
  <c r="B5150" i="4"/>
  <c r="C5150" i="4"/>
  <c r="D5150" i="4"/>
  <c r="E5150" i="4"/>
  <c r="B5151" i="4"/>
  <c r="C5151" i="4"/>
  <c r="D5151" i="4"/>
  <c r="E5151" i="4"/>
  <c r="B5152" i="4"/>
  <c r="C5152" i="4"/>
  <c r="D5152" i="4"/>
  <c r="E5152" i="4"/>
  <c r="B5153" i="4"/>
  <c r="C5153" i="4"/>
  <c r="D5153" i="4"/>
  <c r="E5153" i="4"/>
  <c r="B5154" i="4"/>
  <c r="C5154" i="4"/>
  <c r="D5154" i="4"/>
  <c r="E5154" i="4"/>
  <c r="B5155" i="4"/>
  <c r="C5155" i="4"/>
  <c r="D5155" i="4"/>
  <c r="E5155" i="4"/>
  <c r="B5156" i="4"/>
  <c r="C5156" i="4"/>
  <c r="D5156" i="4"/>
  <c r="E5156" i="4"/>
  <c r="B5157" i="4"/>
  <c r="C5157" i="4"/>
  <c r="D5157" i="4"/>
  <c r="E5157" i="4"/>
  <c r="B5158" i="4"/>
  <c r="C5158" i="4"/>
  <c r="D5158" i="4"/>
  <c r="E5158" i="4"/>
  <c r="B5159" i="4"/>
  <c r="C5159" i="4"/>
  <c r="D5159" i="4"/>
  <c r="E5159" i="4"/>
  <c r="B5160" i="4"/>
  <c r="C5160" i="4"/>
  <c r="D5160" i="4"/>
  <c r="E5160" i="4"/>
  <c r="B5161" i="4"/>
  <c r="C5161" i="4"/>
  <c r="D5161" i="4"/>
  <c r="E5161" i="4"/>
  <c r="B5162" i="4"/>
  <c r="C5162" i="4"/>
  <c r="D5162" i="4"/>
  <c r="E5162" i="4"/>
  <c r="B5163" i="4"/>
  <c r="C5163" i="4"/>
  <c r="D5163" i="4"/>
  <c r="E5163" i="4"/>
  <c r="B5164" i="4"/>
  <c r="C5164" i="4"/>
  <c r="D5164" i="4"/>
  <c r="E5164" i="4"/>
  <c r="B5165" i="4"/>
  <c r="C5165" i="4"/>
  <c r="D5165" i="4"/>
  <c r="E5165" i="4"/>
  <c r="B5166" i="4"/>
  <c r="C5166" i="4"/>
  <c r="D5166" i="4"/>
  <c r="E5166" i="4"/>
  <c r="B5167" i="4"/>
  <c r="C5167" i="4"/>
  <c r="D5167" i="4"/>
  <c r="E5167" i="4"/>
  <c r="B5168" i="4"/>
  <c r="C5168" i="4"/>
  <c r="D5168" i="4"/>
  <c r="E5168" i="4"/>
  <c r="B5169" i="4"/>
  <c r="C5169" i="4"/>
  <c r="D5169" i="4"/>
  <c r="E5169" i="4"/>
  <c r="B5170" i="4"/>
  <c r="C5170" i="4"/>
  <c r="D5170" i="4"/>
  <c r="E5170" i="4"/>
  <c r="B5171" i="4"/>
  <c r="C5171" i="4"/>
  <c r="D5171" i="4"/>
  <c r="E5171" i="4"/>
  <c r="B5172" i="4"/>
  <c r="C5172" i="4"/>
  <c r="D5172" i="4"/>
  <c r="E5172" i="4"/>
  <c r="B5173" i="4"/>
  <c r="C5173" i="4"/>
  <c r="D5173" i="4"/>
  <c r="E5173" i="4"/>
  <c r="B5174" i="4"/>
  <c r="C5174" i="4"/>
  <c r="D5174" i="4"/>
  <c r="E5174" i="4"/>
  <c r="B5175" i="4"/>
  <c r="C5175" i="4"/>
  <c r="D5175" i="4"/>
  <c r="E5175" i="4"/>
  <c r="B5176" i="4"/>
  <c r="C5176" i="4"/>
  <c r="D5176" i="4"/>
  <c r="E5176" i="4"/>
  <c r="B5177" i="4"/>
  <c r="C5177" i="4"/>
  <c r="D5177" i="4"/>
  <c r="E5177" i="4"/>
  <c r="B5178" i="4"/>
  <c r="C5178" i="4"/>
  <c r="D5178" i="4"/>
  <c r="E5178" i="4"/>
  <c r="B5179" i="4"/>
  <c r="C5179" i="4"/>
  <c r="D5179" i="4"/>
  <c r="E5179" i="4"/>
  <c r="B5180" i="4"/>
  <c r="C5180" i="4"/>
  <c r="D5180" i="4"/>
  <c r="E5180" i="4"/>
  <c r="B5181" i="4"/>
  <c r="C5181" i="4"/>
  <c r="D5181" i="4"/>
  <c r="E5181" i="4"/>
  <c r="B5182" i="4"/>
  <c r="C5182" i="4"/>
  <c r="D5182" i="4"/>
  <c r="E5182" i="4"/>
  <c r="B5183" i="4"/>
  <c r="C5183" i="4"/>
  <c r="D5183" i="4"/>
  <c r="E5183" i="4"/>
  <c r="B5184" i="4"/>
  <c r="C5184" i="4"/>
  <c r="D5184" i="4"/>
  <c r="E5184" i="4"/>
  <c r="B5185" i="4"/>
  <c r="C5185" i="4"/>
  <c r="D5185" i="4"/>
  <c r="E5185" i="4"/>
  <c r="B5186" i="4"/>
  <c r="C5186" i="4"/>
  <c r="D5186" i="4"/>
  <c r="E5186" i="4"/>
  <c r="B5187" i="4"/>
  <c r="C5187" i="4"/>
  <c r="D5187" i="4"/>
  <c r="E5187" i="4"/>
  <c r="B5188" i="4"/>
  <c r="C5188" i="4"/>
  <c r="D5188" i="4"/>
  <c r="E5188" i="4"/>
  <c r="B5189" i="4"/>
  <c r="C5189" i="4"/>
  <c r="D5189" i="4"/>
  <c r="E5189" i="4"/>
  <c r="B5190" i="4"/>
  <c r="C5190" i="4"/>
  <c r="D5190" i="4"/>
  <c r="E5190" i="4"/>
  <c r="B5191" i="4"/>
  <c r="C5191" i="4"/>
  <c r="D5191" i="4"/>
  <c r="E5191" i="4"/>
  <c r="B5192" i="4"/>
  <c r="C5192" i="4"/>
  <c r="D5192" i="4"/>
  <c r="E5192" i="4"/>
  <c r="B5193" i="4"/>
  <c r="C5193" i="4"/>
  <c r="D5193" i="4"/>
  <c r="E5193" i="4"/>
  <c r="B5194" i="4"/>
  <c r="C5194" i="4"/>
  <c r="D5194" i="4"/>
  <c r="E5194" i="4"/>
  <c r="B5195" i="4"/>
  <c r="C5195" i="4"/>
  <c r="D5195" i="4"/>
  <c r="E5195" i="4"/>
  <c r="B5196" i="4"/>
  <c r="C5196" i="4"/>
  <c r="D5196" i="4"/>
  <c r="E5196" i="4"/>
  <c r="B5197" i="4"/>
  <c r="C5197" i="4"/>
  <c r="D5197" i="4"/>
  <c r="E5197" i="4"/>
  <c r="B5198" i="4"/>
  <c r="C5198" i="4"/>
  <c r="D5198" i="4"/>
  <c r="E5198" i="4"/>
  <c r="B5199" i="4"/>
  <c r="C5199" i="4"/>
  <c r="D5199" i="4"/>
  <c r="E5199" i="4"/>
  <c r="B5200" i="4"/>
  <c r="C5200" i="4"/>
  <c r="D5200" i="4"/>
  <c r="E5200" i="4"/>
  <c r="B5201" i="4"/>
  <c r="C5201" i="4"/>
  <c r="D5201" i="4"/>
  <c r="E5201" i="4"/>
  <c r="B5202" i="4"/>
  <c r="C5202" i="4"/>
  <c r="D5202" i="4"/>
  <c r="E5202" i="4"/>
  <c r="B5203" i="4"/>
  <c r="C5203" i="4"/>
  <c r="D5203" i="4"/>
  <c r="E5203" i="4"/>
  <c r="B5204" i="4"/>
  <c r="C5204" i="4"/>
  <c r="D5204" i="4"/>
  <c r="E5204" i="4"/>
  <c r="B5205" i="4"/>
  <c r="C5205" i="4"/>
  <c r="D5205" i="4"/>
  <c r="E5205" i="4"/>
  <c r="B5206" i="4"/>
  <c r="C5206" i="4"/>
  <c r="D5206" i="4"/>
  <c r="E5206" i="4"/>
  <c r="B5207" i="4"/>
  <c r="C5207" i="4"/>
  <c r="D5207" i="4"/>
  <c r="E5207" i="4"/>
  <c r="B5208" i="4"/>
  <c r="C5208" i="4"/>
  <c r="D5208" i="4"/>
  <c r="E5208" i="4"/>
  <c r="B5209" i="4"/>
  <c r="C5209" i="4"/>
  <c r="D5209" i="4"/>
  <c r="E5209" i="4"/>
  <c r="B5210" i="4"/>
  <c r="C5210" i="4"/>
  <c r="D5210" i="4"/>
  <c r="E5210" i="4"/>
  <c r="B5211" i="4"/>
  <c r="C5211" i="4"/>
  <c r="D5211" i="4"/>
  <c r="E5211" i="4"/>
  <c r="B5212" i="4"/>
  <c r="C5212" i="4"/>
  <c r="D5212" i="4"/>
  <c r="E5212" i="4"/>
  <c r="B5213" i="4"/>
  <c r="C5213" i="4"/>
  <c r="D5213" i="4"/>
  <c r="E5213" i="4"/>
  <c r="B5214" i="4"/>
  <c r="C5214" i="4"/>
  <c r="D5214" i="4"/>
  <c r="E5214" i="4"/>
  <c r="B5215" i="4"/>
  <c r="C5215" i="4"/>
  <c r="D5215" i="4"/>
  <c r="E5215" i="4"/>
  <c r="B5216" i="4"/>
  <c r="C5216" i="4"/>
  <c r="D5216" i="4"/>
  <c r="E5216" i="4"/>
  <c r="B5217" i="4"/>
  <c r="C5217" i="4"/>
  <c r="D5217" i="4"/>
  <c r="E5217" i="4"/>
  <c r="B5218" i="4"/>
  <c r="C5218" i="4"/>
  <c r="D5218" i="4"/>
  <c r="E5218" i="4"/>
  <c r="B5219" i="4"/>
  <c r="C5219" i="4"/>
  <c r="D5219" i="4"/>
  <c r="E5219" i="4"/>
  <c r="B5220" i="4"/>
  <c r="C5220" i="4"/>
  <c r="D5220" i="4"/>
  <c r="E5220" i="4"/>
  <c r="B5221" i="4"/>
  <c r="C5221" i="4"/>
  <c r="D5221" i="4"/>
  <c r="E5221" i="4"/>
  <c r="B5222" i="4"/>
  <c r="C5222" i="4"/>
  <c r="D5222" i="4"/>
  <c r="E5222" i="4"/>
  <c r="B5223" i="4"/>
  <c r="C5223" i="4"/>
  <c r="D5223" i="4"/>
  <c r="E5223" i="4"/>
  <c r="B5224" i="4"/>
  <c r="C5224" i="4"/>
  <c r="D5224" i="4"/>
  <c r="E5224" i="4"/>
  <c r="B5225" i="4"/>
  <c r="C5225" i="4"/>
  <c r="D5225" i="4"/>
  <c r="E5225" i="4"/>
  <c r="B5226" i="4"/>
  <c r="C5226" i="4"/>
  <c r="D5226" i="4"/>
  <c r="E5226" i="4"/>
  <c r="B5227" i="4"/>
  <c r="C5227" i="4"/>
  <c r="D5227" i="4"/>
  <c r="E5227" i="4"/>
  <c r="B5228" i="4"/>
  <c r="C5228" i="4"/>
  <c r="D5228" i="4"/>
  <c r="E5228" i="4"/>
  <c r="B5229" i="4"/>
  <c r="C5229" i="4"/>
  <c r="D5229" i="4"/>
  <c r="E5229" i="4"/>
  <c r="B5230" i="4"/>
  <c r="C5230" i="4"/>
  <c r="D5230" i="4"/>
  <c r="E5230" i="4"/>
  <c r="B5231" i="4"/>
  <c r="C5231" i="4"/>
  <c r="D5231" i="4"/>
  <c r="E5231" i="4"/>
  <c r="B5232" i="4"/>
  <c r="C5232" i="4"/>
  <c r="D5232" i="4"/>
  <c r="E5232" i="4"/>
  <c r="B5233" i="4"/>
  <c r="C5233" i="4"/>
  <c r="D5233" i="4"/>
  <c r="E5233" i="4"/>
  <c r="B5234" i="4"/>
  <c r="C5234" i="4"/>
  <c r="D5234" i="4"/>
  <c r="E5234" i="4"/>
  <c r="B5235" i="4"/>
  <c r="C5235" i="4"/>
  <c r="D5235" i="4"/>
  <c r="E5235" i="4"/>
  <c r="B5236" i="4"/>
  <c r="C5236" i="4"/>
  <c r="D5236" i="4"/>
  <c r="E5236" i="4"/>
  <c r="B5237" i="4"/>
  <c r="C5237" i="4"/>
  <c r="D5237" i="4"/>
  <c r="E5237" i="4"/>
  <c r="B5238" i="4"/>
  <c r="C5238" i="4"/>
  <c r="D5238" i="4"/>
  <c r="E5238" i="4"/>
  <c r="B5239" i="4"/>
  <c r="C5239" i="4"/>
  <c r="D5239" i="4"/>
  <c r="E5239" i="4"/>
  <c r="B5240" i="4"/>
  <c r="C5240" i="4"/>
  <c r="D5240" i="4"/>
  <c r="E5240" i="4"/>
  <c r="B5241" i="4"/>
  <c r="C5241" i="4"/>
  <c r="D5241" i="4"/>
  <c r="E5241" i="4"/>
  <c r="B5242" i="4"/>
  <c r="C5242" i="4"/>
  <c r="D5242" i="4"/>
  <c r="E5242" i="4"/>
  <c r="B5243" i="4"/>
  <c r="C5243" i="4"/>
  <c r="D5243" i="4"/>
  <c r="E5243" i="4"/>
  <c r="B5244" i="4"/>
  <c r="C5244" i="4"/>
  <c r="D5244" i="4"/>
  <c r="E5244" i="4"/>
  <c r="B5245" i="4"/>
  <c r="C5245" i="4"/>
  <c r="D5245" i="4"/>
  <c r="E5245" i="4"/>
  <c r="B5246" i="4"/>
  <c r="C5246" i="4"/>
  <c r="D5246" i="4"/>
  <c r="E5246" i="4"/>
  <c r="B5247" i="4"/>
  <c r="C5247" i="4"/>
  <c r="D5247" i="4"/>
  <c r="E5247" i="4"/>
  <c r="B5248" i="4"/>
  <c r="C5248" i="4"/>
  <c r="D5248" i="4"/>
  <c r="E5248" i="4"/>
  <c r="B5249" i="4"/>
  <c r="C5249" i="4"/>
  <c r="D5249" i="4"/>
  <c r="E5249" i="4"/>
  <c r="B5250" i="4"/>
  <c r="C5250" i="4"/>
  <c r="D5250" i="4"/>
  <c r="E5250" i="4"/>
  <c r="B5251" i="4"/>
  <c r="C5251" i="4"/>
  <c r="D5251" i="4"/>
  <c r="E5251" i="4"/>
  <c r="B5252" i="4"/>
  <c r="C5252" i="4"/>
  <c r="D5252" i="4"/>
  <c r="E5252" i="4"/>
  <c r="B5253" i="4"/>
  <c r="C5253" i="4"/>
  <c r="D5253" i="4"/>
  <c r="E5253" i="4"/>
  <c r="B5254" i="4"/>
  <c r="C5254" i="4"/>
  <c r="D5254" i="4"/>
  <c r="E5254" i="4"/>
  <c r="B5255" i="4"/>
  <c r="C5255" i="4"/>
  <c r="D5255" i="4"/>
  <c r="E5255" i="4"/>
  <c r="B5256" i="4"/>
  <c r="C5256" i="4"/>
  <c r="D5256" i="4"/>
  <c r="E5256" i="4"/>
  <c r="B5257" i="4"/>
  <c r="C5257" i="4"/>
  <c r="D5257" i="4"/>
  <c r="E5257" i="4"/>
  <c r="B5258" i="4"/>
  <c r="C5258" i="4"/>
  <c r="D5258" i="4"/>
  <c r="E5258" i="4"/>
  <c r="B5259" i="4"/>
  <c r="C5259" i="4"/>
  <c r="D5259" i="4"/>
  <c r="E5259" i="4"/>
  <c r="B5260" i="4"/>
  <c r="C5260" i="4"/>
  <c r="D5260" i="4"/>
  <c r="E5260" i="4"/>
  <c r="B5261" i="4"/>
  <c r="C5261" i="4"/>
  <c r="D5261" i="4"/>
  <c r="E5261" i="4"/>
  <c r="B5262" i="4"/>
  <c r="C5262" i="4"/>
  <c r="D5262" i="4"/>
  <c r="E5262" i="4"/>
  <c r="B5263" i="4"/>
  <c r="C5263" i="4"/>
  <c r="D5263" i="4"/>
  <c r="E5263" i="4"/>
  <c r="B5264" i="4"/>
  <c r="C5264" i="4"/>
  <c r="D5264" i="4"/>
  <c r="E5264" i="4"/>
  <c r="B5265" i="4"/>
  <c r="C5265" i="4"/>
  <c r="D5265" i="4"/>
  <c r="E5265" i="4"/>
  <c r="B5266" i="4"/>
  <c r="C5266" i="4"/>
  <c r="D5266" i="4"/>
  <c r="E5266" i="4"/>
  <c r="B5267" i="4"/>
  <c r="C5267" i="4"/>
  <c r="D5267" i="4"/>
  <c r="E5267" i="4"/>
  <c r="B5268" i="4"/>
  <c r="C5268" i="4"/>
  <c r="D5268" i="4"/>
  <c r="E5268" i="4"/>
  <c r="B5269" i="4"/>
  <c r="C5269" i="4"/>
  <c r="D5269" i="4"/>
  <c r="E5269" i="4"/>
  <c r="B5270" i="4"/>
  <c r="C5270" i="4"/>
  <c r="D5270" i="4"/>
  <c r="E5270" i="4"/>
  <c r="B5271" i="4"/>
  <c r="C5271" i="4"/>
  <c r="D5271" i="4"/>
  <c r="E5271" i="4"/>
  <c r="B5272" i="4"/>
  <c r="C5272" i="4"/>
  <c r="D5272" i="4"/>
  <c r="E5272" i="4"/>
  <c r="B5273" i="4"/>
  <c r="C5273" i="4"/>
  <c r="D5273" i="4"/>
  <c r="E5273" i="4"/>
  <c r="B5274" i="4"/>
  <c r="C5274" i="4"/>
  <c r="D5274" i="4"/>
  <c r="E5274" i="4"/>
  <c r="B5275" i="4"/>
  <c r="C5275" i="4"/>
  <c r="D5275" i="4"/>
  <c r="E5275" i="4"/>
  <c r="B5276" i="4"/>
  <c r="C5276" i="4"/>
  <c r="D5276" i="4"/>
  <c r="E5276" i="4"/>
  <c r="B5277" i="4"/>
  <c r="C5277" i="4"/>
  <c r="D5277" i="4"/>
  <c r="E5277" i="4"/>
  <c r="B5278" i="4"/>
  <c r="C5278" i="4"/>
  <c r="D5278" i="4"/>
  <c r="E5278" i="4"/>
  <c r="B5279" i="4"/>
  <c r="C5279" i="4"/>
  <c r="D5279" i="4"/>
  <c r="E5279" i="4"/>
  <c r="B5280" i="4"/>
  <c r="C5280" i="4"/>
  <c r="D5280" i="4"/>
  <c r="E5280" i="4"/>
  <c r="B5281" i="4"/>
  <c r="C5281" i="4"/>
  <c r="D5281" i="4"/>
  <c r="E5281" i="4"/>
  <c r="B5282" i="4"/>
  <c r="C5282" i="4"/>
  <c r="D5282" i="4"/>
  <c r="E5282" i="4"/>
  <c r="B5283" i="4"/>
  <c r="C5283" i="4"/>
  <c r="D5283" i="4"/>
  <c r="E5283" i="4"/>
  <c r="B5284" i="4"/>
  <c r="C5284" i="4"/>
  <c r="D5284" i="4"/>
  <c r="E5284" i="4"/>
  <c r="B5285" i="4"/>
  <c r="C5285" i="4"/>
  <c r="D5285" i="4"/>
  <c r="E5285" i="4"/>
  <c r="B5286" i="4"/>
  <c r="C5286" i="4"/>
  <c r="D5286" i="4"/>
  <c r="E5286" i="4"/>
  <c r="B5287" i="4"/>
  <c r="C5287" i="4"/>
  <c r="D5287" i="4"/>
  <c r="E5287" i="4"/>
  <c r="B5288" i="4"/>
  <c r="C5288" i="4"/>
  <c r="D5288" i="4"/>
  <c r="E5288" i="4"/>
  <c r="B5289" i="4"/>
  <c r="C5289" i="4"/>
  <c r="D5289" i="4"/>
  <c r="E5289" i="4"/>
  <c r="B5290" i="4"/>
  <c r="C5290" i="4"/>
  <c r="D5290" i="4"/>
  <c r="E5290" i="4"/>
  <c r="B5291" i="4"/>
  <c r="C5291" i="4"/>
  <c r="D5291" i="4"/>
  <c r="E5291" i="4"/>
  <c r="B5292" i="4"/>
  <c r="C5292" i="4"/>
  <c r="D5292" i="4"/>
  <c r="E5292" i="4"/>
  <c r="B5293" i="4"/>
  <c r="C5293" i="4"/>
  <c r="D5293" i="4"/>
  <c r="E5293" i="4"/>
  <c r="B5294" i="4"/>
  <c r="C5294" i="4"/>
  <c r="D5294" i="4"/>
  <c r="E5294" i="4"/>
  <c r="B5295" i="4"/>
  <c r="C5295" i="4"/>
  <c r="D5295" i="4"/>
  <c r="E5295" i="4"/>
  <c r="B5296" i="4"/>
  <c r="C5296" i="4"/>
  <c r="D5296" i="4"/>
  <c r="E5296" i="4"/>
  <c r="B5297" i="4"/>
  <c r="C5297" i="4"/>
  <c r="D5297" i="4"/>
  <c r="E5297" i="4"/>
  <c r="B5298" i="4"/>
  <c r="C5298" i="4"/>
  <c r="D5298" i="4"/>
  <c r="E5298" i="4"/>
  <c r="B5299" i="4"/>
  <c r="C5299" i="4"/>
  <c r="D5299" i="4"/>
  <c r="E5299" i="4"/>
  <c r="B5300" i="4"/>
  <c r="C5300" i="4"/>
  <c r="D5300" i="4"/>
  <c r="E5300" i="4"/>
  <c r="B5301" i="4"/>
  <c r="C5301" i="4"/>
  <c r="D5301" i="4"/>
  <c r="E5301" i="4"/>
  <c r="B5302" i="4"/>
  <c r="C5302" i="4"/>
  <c r="D5302" i="4"/>
  <c r="E5302" i="4"/>
  <c r="B5303" i="4"/>
  <c r="C5303" i="4"/>
  <c r="D5303" i="4"/>
  <c r="E5303" i="4"/>
  <c r="B5304" i="4"/>
  <c r="C5304" i="4"/>
  <c r="D5304" i="4"/>
  <c r="E5304" i="4"/>
  <c r="B5305" i="4"/>
  <c r="C5305" i="4"/>
  <c r="D5305" i="4"/>
  <c r="E5305" i="4"/>
  <c r="B5306" i="4"/>
  <c r="C5306" i="4"/>
  <c r="D5306" i="4"/>
  <c r="E5306" i="4"/>
  <c r="B5307" i="4"/>
  <c r="C5307" i="4"/>
  <c r="D5307" i="4"/>
  <c r="E5307" i="4"/>
  <c r="B5308" i="4"/>
  <c r="C5308" i="4"/>
  <c r="D5308" i="4"/>
  <c r="E5308" i="4"/>
  <c r="B5309" i="4"/>
  <c r="C5309" i="4"/>
  <c r="D5309" i="4"/>
  <c r="E5309" i="4"/>
  <c r="B5310" i="4"/>
  <c r="C5310" i="4"/>
  <c r="D5310" i="4"/>
  <c r="E5310" i="4"/>
  <c r="B5311" i="4"/>
  <c r="C5311" i="4"/>
  <c r="D5311" i="4"/>
  <c r="E5311" i="4"/>
  <c r="B5312" i="4"/>
  <c r="C5312" i="4"/>
  <c r="D5312" i="4"/>
  <c r="E5312" i="4"/>
  <c r="B5313" i="4"/>
  <c r="C5313" i="4"/>
  <c r="D5313" i="4"/>
  <c r="E5313" i="4"/>
  <c r="B5314" i="4"/>
  <c r="C5314" i="4"/>
  <c r="D5314" i="4"/>
  <c r="E5314" i="4"/>
  <c r="B5315" i="4"/>
  <c r="C5315" i="4"/>
  <c r="D5315" i="4"/>
  <c r="E5315" i="4"/>
  <c r="B5316" i="4"/>
  <c r="C5316" i="4"/>
  <c r="D5316" i="4"/>
  <c r="E5316" i="4"/>
  <c r="B5317" i="4"/>
  <c r="C5317" i="4"/>
  <c r="D5317" i="4"/>
  <c r="E5317" i="4"/>
  <c r="B5318" i="4"/>
  <c r="C5318" i="4"/>
  <c r="D5318" i="4"/>
  <c r="E5318" i="4"/>
  <c r="B5319" i="4"/>
  <c r="C5319" i="4"/>
  <c r="D5319" i="4"/>
  <c r="E5319" i="4"/>
  <c r="B5320" i="4"/>
  <c r="C5320" i="4"/>
  <c r="D5320" i="4"/>
  <c r="E5320" i="4"/>
  <c r="B5321" i="4"/>
  <c r="C5321" i="4"/>
  <c r="D5321" i="4"/>
  <c r="E5321" i="4"/>
  <c r="B5322" i="4"/>
  <c r="C5322" i="4"/>
  <c r="D5322" i="4"/>
  <c r="E5322" i="4"/>
  <c r="B5323" i="4"/>
  <c r="C5323" i="4"/>
  <c r="D5323" i="4"/>
  <c r="E5323" i="4"/>
  <c r="B5324" i="4"/>
  <c r="C5324" i="4"/>
  <c r="D5324" i="4"/>
  <c r="E5324" i="4"/>
  <c r="B5325" i="4"/>
  <c r="C5325" i="4"/>
  <c r="D5325" i="4"/>
  <c r="E5325" i="4"/>
  <c r="B5326" i="4"/>
  <c r="C5326" i="4"/>
  <c r="D5326" i="4"/>
  <c r="E5326" i="4"/>
  <c r="B5327" i="4"/>
  <c r="C5327" i="4"/>
  <c r="D5327" i="4"/>
  <c r="E5327" i="4"/>
  <c r="B5328" i="4"/>
  <c r="C5328" i="4"/>
  <c r="D5328" i="4"/>
  <c r="E5328" i="4"/>
  <c r="B5329" i="4"/>
  <c r="C5329" i="4"/>
  <c r="D5329" i="4"/>
  <c r="E5329" i="4"/>
  <c r="B5330" i="4"/>
  <c r="C5330" i="4"/>
  <c r="D5330" i="4"/>
  <c r="E5330" i="4"/>
  <c r="B5331" i="4"/>
  <c r="C5331" i="4"/>
  <c r="D5331" i="4"/>
  <c r="E5331" i="4"/>
  <c r="B5332" i="4"/>
  <c r="C5332" i="4"/>
  <c r="D5332" i="4"/>
  <c r="E5332" i="4"/>
  <c r="B5333" i="4"/>
  <c r="C5333" i="4"/>
  <c r="D5333" i="4"/>
  <c r="E5333" i="4"/>
  <c r="B5334" i="4"/>
  <c r="C5334" i="4"/>
  <c r="D5334" i="4"/>
  <c r="E5334" i="4"/>
  <c r="B5335" i="4"/>
  <c r="C5335" i="4"/>
  <c r="D5335" i="4"/>
  <c r="E5335" i="4"/>
  <c r="B5336" i="4"/>
  <c r="C5336" i="4"/>
  <c r="D5336" i="4"/>
  <c r="E5336" i="4"/>
  <c r="B5337" i="4"/>
  <c r="C5337" i="4"/>
  <c r="D5337" i="4"/>
  <c r="E5337" i="4"/>
  <c r="B5338" i="4"/>
  <c r="C5338" i="4"/>
  <c r="D5338" i="4"/>
  <c r="E5338" i="4"/>
  <c r="B5339" i="4"/>
  <c r="C5339" i="4"/>
  <c r="D5339" i="4"/>
  <c r="E5339" i="4"/>
  <c r="B5340" i="4"/>
  <c r="C5340" i="4"/>
  <c r="D5340" i="4"/>
  <c r="E5340" i="4"/>
  <c r="B5341" i="4"/>
  <c r="C5341" i="4"/>
  <c r="D5341" i="4"/>
  <c r="E5341" i="4"/>
  <c r="B5342" i="4"/>
  <c r="C5342" i="4"/>
  <c r="D5342" i="4"/>
  <c r="E5342" i="4"/>
  <c r="B5343" i="4"/>
  <c r="C5343" i="4"/>
  <c r="D5343" i="4"/>
  <c r="E5343" i="4"/>
  <c r="B5344" i="4"/>
  <c r="C5344" i="4"/>
  <c r="D5344" i="4"/>
  <c r="E5344" i="4"/>
  <c r="B5345" i="4"/>
  <c r="C5345" i="4"/>
  <c r="D5345" i="4"/>
  <c r="E5345" i="4"/>
  <c r="B5346" i="4"/>
  <c r="C5346" i="4"/>
  <c r="D5346" i="4"/>
  <c r="E5346" i="4"/>
  <c r="B5347" i="4"/>
  <c r="C5347" i="4"/>
  <c r="D5347" i="4"/>
  <c r="E5347" i="4"/>
  <c r="B5348" i="4"/>
  <c r="C5348" i="4"/>
  <c r="D5348" i="4"/>
  <c r="E5348" i="4"/>
  <c r="B5349" i="4"/>
  <c r="C5349" i="4"/>
  <c r="D5349" i="4"/>
  <c r="E5349" i="4"/>
  <c r="B5350" i="4"/>
  <c r="C5350" i="4"/>
  <c r="D5350" i="4"/>
  <c r="E5350" i="4"/>
  <c r="B5351" i="4"/>
  <c r="C5351" i="4"/>
  <c r="D5351" i="4"/>
  <c r="E5351" i="4"/>
  <c r="B5352" i="4"/>
  <c r="C5352" i="4"/>
  <c r="D5352" i="4"/>
  <c r="E5352" i="4"/>
  <c r="B5353" i="4"/>
  <c r="C5353" i="4"/>
  <c r="D5353" i="4"/>
  <c r="E5353" i="4"/>
  <c r="B5354" i="4"/>
  <c r="C5354" i="4"/>
  <c r="D5354" i="4"/>
  <c r="E5354" i="4"/>
  <c r="B5355" i="4"/>
  <c r="C5355" i="4"/>
  <c r="D5355" i="4"/>
  <c r="E5355" i="4"/>
  <c r="B5356" i="4"/>
  <c r="C5356" i="4"/>
  <c r="D5356" i="4"/>
  <c r="E5356" i="4"/>
  <c r="B5357" i="4"/>
  <c r="C5357" i="4"/>
  <c r="D5357" i="4"/>
  <c r="E5357" i="4"/>
  <c r="B5358" i="4"/>
  <c r="C5358" i="4"/>
  <c r="D5358" i="4"/>
  <c r="E5358" i="4"/>
  <c r="B5359" i="4"/>
  <c r="C5359" i="4"/>
  <c r="D5359" i="4"/>
  <c r="E5359" i="4"/>
  <c r="B5360" i="4"/>
  <c r="C5360" i="4"/>
  <c r="D5360" i="4"/>
  <c r="E5360" i="4"/>
  <c r="B5361" i="4"/>
  <c r="C5361" i="4"/>
  <c r="D5361" i="4"/>
  <c r="E5361" i="4"/>
  <c r="B5362" i="4"/>
  <c r="C5362" i="4"/>
  <c r="D5362" i="4"/>
  <c r="E5362" i="4"/>
  <c r="B5363" i="4"/>
  <c r="C5363" i="4"/>
  <c r="D5363" i="4"/>
  <c r="E5363" i="4"/>
  <c r="B5364" i="4"/>
  <c r="C5364" i="4"/>
  <c r="D5364" i="4"/>
  <c r="E5364" i="4"/>
  <c r="B5365" i="4"/>
  <c r="C5365" i="4"/>
  <c r="D5365" i="4"/>
  <c r="E5365" i="4"/>
  <c r="B5366" i="4"/>
  <c r="C5366" i="4"/>
  <c r="D5366" i="4"/>
  <c r="E5366" i="4"/>
  <c r="B5367" i="4"/>
  <c r="C5367" i="4"/>
  <c r="D5367" i="4"/>
  <c r="E5367" i="4"/>
  <c r="B5368" i="4"/>
  <c r="C5368" i="4"/>
  <c r="D5368" i="4"/>
  <c r="E5368" i="4"/>
  <c r="B5369" i="4"/>
  <c r="C5369" i="4"/>
  <c r="D5369" i="4"/>
  <c r="E5369" i="4"/>
  <c r="B5370" i="4"/>
  <c r="C5370" i="4"/>
  <c r="D5370" i="4"/>
  <c r="E5370" i="4"/>
  <c r="B5371" i="4"/>
  <c r="C5371" i="4"/>
  <c r="D5371" i="4"/>
  <c r="E5371" i="4"/>
  <c r="B5372" i="4"/>
  <c r="C5372" i="4"/>
  <c r="D5372" i="4"/>
  <c r="E5372" i="4"/>
  <c r="B5373" i="4"/>
  <c r="C5373" i="4"/>
  <c r="D5373" i="4"/>
  <c r="E5373" i="4"/>
  <c r="B5374" i="4"/>
  <c r="C5374" i="4"/>
  <c r="D5374" i="4"/>
  <c r="E5374" i="4"/>
  <c r="B5375" i="4"/>
  <c r="C5375" i="4"/>
  <c r="D5375" i="4"/>
  <c r="E5375" i="4"/>
  <c r="B5376" i="4"/>
  <c r="C5376" i="4"/>
  <c r="D5376" i="4"/>
  <c r="E5376" i="4"/>
  <c r="B5377" i="4"/>
  <c r="C5377" i="4"/>
  <c r="D5377" i="4"/>
  <c r="E5377" i="4"/>
  <c r="B5378" i="4"/>
  <c r="C5378" i="4"/>
  <c r="D5378" i="4"/>
  <c r="E5378" i="4"/>
  <c r="B5379" i="4"/>
  <c r="C5379" i="4"/>
  <c r="D5379" i="4"/>
  <c r="E5379" i="4"/>
  <c r="B5380" i="4"/>
  <c r="C5380" i="4"/>
  <c r="D5380" i="4"/>
  <c r="E5380" i="4"/>
  <c r="B5381" i="4"/>
  <c r="C5381" i="4"/>
  <c r="D5381" i="4"/>
  <c r="E5381" i="4"/>
  <c r="B5382" i="4"/>
  <c r="C5382" i="4"/>
  <c r="D5382" i="4"/>
  <c r="E5382" i="4"/>
  <c r="B5383" i="4"/>
  <c r="C5383" i="4"/>
  <c r="D5383" i="4"/>
  <c r="E5383" i="4"/>
  <c r="B5384" i="4"/>
  <c r="C5384" i="4"/>
  <c r="D5384" i="4"/>
  <c r="E5384" i="4"/>
  <c r="B5385" i="4"/>
  <c r="C5385" i="4"/>
  <c r="D5385" i="4"/>
  <c r="E5385" i="4"/>
  <c r="B5386" i="4"/>
  <c r="C5386" i="4"/>
  <c r="D5386" i="4"/>
  <c r="E5386" i="4"/>
  <c r="B5387" i="4"/>
  <c r="C5387" i="4"/>
  <c r="D5387" i="4"/>
  <c r="E5387" i="4"/>
  <c r="B5388" i="4"/>
  <c r="C5388" i="4"/>
  <c r="D5388" i="4"/>
  <c r="E5388" i="4"/>
  <c r="B5389" i="4"/>
  <c r="C5389" i="4"/>
  <c r="D5389" i="4"/>
  <c r="E5389" i="4"/>
  <c r="B5390" i="4"/>
  <c r="C5390" i="4"/>
  <c r="D5390" i="4"/>
  <c r="E5390" i="4"/>
  <c r="B5391" i="4"/>
  <c r="C5391" i="4"/>
  <c r="D5391" i="4"/>
  <c r="E5391" i="4"/>
  <c r="B5392" i="4"/>
  <c r="C5392" i="4"/>
  <c r="D5392" i="4"/>
  <c r="E5392" i="4"/>
  <c r="B5393" i="4"/>
  <c r="C5393" i="4"/>
  <c r="D5393" i="4"/>
  <c r="E5393" i="4"/>
  <c r="B5394" i="4"/>
  <c r="C5394" i="4"/>
  <c r="D5394" i="4"/>
  <c r="E5394" i="4"/>
  <c r="B5395" i="4"/>
  <c r="C5395" i="4"/>
  <c r="D5395" i="4"/>
  <c r="E5395" i="4"/>
  <c r="B5396" i="4"/>
  <c r="C5396" i="4"/>
  <c r="D5396" i="4"/>
  <c r="E5396" i="4"/>
  <c r="B5397" i="4"/>
  <c r="C5397" i="4"/>
  <c r="D5397" i="4"/>
  <c r="E5397" i="4"/>
  <c r="B5398" i="4"/>
  <c r="C5398" i="4"/>
  <c r="D5398" i="4"/>
  <c r="E5398" i="4"/>
  <c r="B5399" i="4"/>
  <c r="C5399" i="4"/>
  <c r="D5399" i="4"/>
  <c r="E5399" i="4"/>
  <c r="B5400" i="4"/>
  <c r="C5400" i="4"/>
  <c r="D5400" i="4"/>
  <c r="E5400" i="4"/>
  <c r="B5401" i="4"/>
  <c r="C5401" i="4"/>
  <c r="D5401" i="4"/>
  <c r="E5401" i="4"/>
  <c r="B5402" i="4"/>
  <c r="C5402" i="4"/>
  <c r="D5402" i="4"/>
  <c r="E5402" i="4"/>
  <c r="B5403" i="4"/>
  <c r="C5403" i="4"/>
  <c r="D5403" i="4"/>
  <c r="E5403" i="4"/>
  <c r="B5404" i="4"/>
  <c r="C5404" i="4"/>
  <c r="D5404" i="4"/>
  <c r="E5404" i="4"/>
  <c r="B5405" i="4"/>
  <c r="C5405" i="4"/>
  <c r="D5405" i="4"/>
  <c r="E5405" i="4"/>
  <c r="B5406" i="4"/>
  <c r="C5406" i="4"/>
  <c r="D5406" i="4"/>
  <c r="E5406" i="4"/>
  <c r="B5407" i="4"/>
  <c r="C5407" i="4"/>
  <c r="D5407" i="4"/>
  <c r="E5407" i="4"/>
  <c r="B5408" i="4"/>
  <c r="C5408" i="4"/>
  <c r="D5408" i="4"/>
  <c r="E5408" i="4"/>
  <c r="B5409" i="4"/>
  <c r="C5409" i="4"/>
  <c r="D5409" i="4"/>
  <c r="E5409" i="4"/>
  <c r="B5410" i="4"/>
  <c r="C5410" i="4"/>
  <c r="D5410" i="4"/>
  <c r="E5410" i="4"/>
  <c r="B5411" i="4"/>
  <c r="C5411" i="4"/>
  <c r="D5411" i="4"/>
  <c r="E5411" i="4"/>
  <c r="B5412" i="4"/>
  <c r="C5412" i="4"/>
  <c r="D5412" i="4"/>
  <c r="E5412" i="4"/>
  <c r="B5413" i="4"/>
  <c r="C5413" i="4"/>
  <c r="D5413" i="4"/>
  <c r="E5413" i="4"/>
  <c r="B5414" i="4"/>
  <c r="C5414" i="4"/>
  <c r="D5414" i="4"/>
  <c r="E5414" i="4"/>
  <c r="B5415" i="4"/>
  <c r="C5415" i="4"/>
  <c r="D5415" i="4"/>
  <c r="E5415" i="4"/>
  <c r="B5416" i="4"/>
  <c r="C5416" i="4"/>
  <c r="D5416" i="4"/>
  <c r="E5416" i="4"/>
  <c r="B5417" i="4"/>
  <c r="C5417" i="4"/>
  <c r="D5417" i="4"/>
  <c r="E5417" i="4"/>
  <c r="B5418" i="4"/>
  <c r="C5418" i="4"/>
  <c r="D5418" i="4"/>
  <c r="E5418" i="4"/>
  <c r="B5419" i="4"/>
  <c r="C5419" i="4"/>
  <c r="D5419" i="4"/>
  <c r="E5419" i="4"/>
  <c r="B5420" i="4"/>
  <c r="C5420" i="4"/>
  <c r="D5420" i="4"/>
  <c r="E5420" i="4"/>
  <c r="B5421" i="4"/>
  <c r="C5421" i="4"/>
  <c r="D5421" i="4"/>
  <c r="E5421" i="4"/>
  <c r="B5422" i="4"/>
  <c r="C5422" i="4"/>
  <c r="D5422" i="4"/>
  <c r="E5422" i="4"/>
  <c r="B5423" i="4"/>
  <c r="C5423" i="4"/>
  <c r="D5423" i="4"/>
  <c r="E5423" i="4"/>
  <c r="B5424" i="4"/>
  <c r="C5424" i="4"/>
  <c r="D5424" i="4"/>
  <c r="E5424" i="4"/>
  <c r="B5425" i="4"/>
  <c r="C5425" i="4"/>
  <c r="D5425" i="4"/>
  <c r="E5425" i="4"/>
  <c r="B5426" i="4"/>
  <c r="C5426" i="4"/>
  <c r="D5426" i="4"/>
  <c r="E5426" i="4"/>
  <c r="B5427" i="4"/>
  <c r="C5427" i="4"/>
  <c r="D5427" i="4"/>
  <c r="E5427" i="4"/>
  <c r="B5428" i="4"/>
  <c r="C5428" i="4"/>
  <c r="D5428" i="4"/>
  <c r="E5428" i="4"/>
  <c r="B5429" i="4"/>
  <c r="C5429" i="4"/>
  <c r="D5429" i="4"/>
  <c r="E5429" i="4"/>
  <c r="B5430" i="4"/>
  <c r="C5430" i="4"/>
  <c r="D5430" i="4"/>
  <c r="E5430" i="4"/>
  <c r="B5431" i="4"/>
  <c r="C5431" i="4"/>
  <c r="D5431" i="4"/>
  <c r="E5431" i="4"/>
  <c r="B5432" i="4"/>
  <c r="C5432" i="4"/>
  <c r="D5432" i="4"/>
  <c r="E5432" i="4"/>
  <c r="B5433" i="4"/>
  <c r="C5433" i="4"/>
  <c r="D5433" i="4"/>
  <c r="E5433" i="4"/>
  <c r="B5434" i="4"/>
  <c r="C5434" i="4"/>
  <c r="D5434" i="4"/>
  <c r="E5434" i="4"/>
  <c r="B5435" i="4"/>
  <c r="C5435" i="4"/>
  <c r="D5435" i="4"/>
  <c r="E5435" i="4"/>
  <c r="B5436" i="4"/>
  <c r="C5436" i="4"/>
  <c r="D5436" i="4"/>
  <c r="E5436" i="4"/>
  <c r="B5437" i="4"/>
  <c r="C5437" i="4"/>
  <c r="D5437" i="4"/>
  <c r="E5437" i="4"/>
  <c r="B5438" i="4"/>
  <c r="C5438" i="4"/>
  <c r="D5438" i="4"/>
  <c r="E5438" i="4"/>
  <c r="B5439" i="4"/>
  <c r="C5439" i="4"/>
  <c r="D5439" i="4"/>
  <c r="E5439" i="4"/>
  <c r="B5440" i="4"/>
  <c r="C5440" i="4"/>
  <c r="D5440" i="4"/>
  <c r="E5440" i="4"/>
  <c r="B5441" i="4"/>
  <c r="C5441" i="4"/>
  <c r="D5441" i="4"/>
  <c r="E5441" i="4"/>
  <c r="B5442" i="4"/>
  <c r="C5442" i="4"/>
  <c r="D5442" i="4"/>
  <c r="E5442" i="4"/>
  <c r="B5443" i="4"/>
  <c r="C5443" i="4"/>
  <c r="D5443" i="4"/>
  <c r="E5443" i="4"/>
  <c r="B5444" i="4"/>
  <c r="C5444" i="4"/>
  <c r="D5444" i="4"/>
  <c r="E5444" i="4"/>
  <c r="B5445" i="4"/>
  <c r="C5445" i="4"/>
  <c r="D5445" i="4"/>
  <c r="E5445" i="4"/>
  <c r="B5446" i="4"/>
  <c r="C5446" i="4"/>
  <c r="D5446" i="4"/>
  <c r="E5446" i="4"/>
  <c r="B5447" i="4"/>
  <c r="C5447" i="4"/>
  <c r="D5447" i="4"/>
  <c r="E5447" i="4"/>
  <c r="B5448" i="4"/>
  <c r="C5448" i="4"/>
  <c r="D5448" i="4"/>
  <c r="E5448" i="4"/>
  <c r="B5449" i="4"/>
  <c r="C5449" i="4"/>
  <c r="D5449" i="4"/>
  <c r="E5449" i="4"/>
  <c r="B5450" i="4"/>
  <c r="C5450" i="4"/>
  <c r="D5450" i="4"/>
  <c r="E5450" i="4"/>
  <c r="B5451" i="4"/>
  <c r="C5451" i="4"/>
  <c r="D5451" i="4"/>
  <c r="E5451" i="4"/>
  <c r="B5452" i="4"/>
  <c r="C5452" i="4"/>
  <c r="D5452" i="4"/>
  <c r="E5452" i="4"/>
  <c r="B5453" i="4"/>
  <c r="C5453" i="4"/>
  <c r="D5453" i="4"/>
  <c r="E5453" i="4"/>
  <c r="B5454" i="4"/>
  <c r="C5454" i="4"/>
  <c r="D5454" i="4"/>
  <c r="E5454" i="4"/>
  <c r="B5455" i="4"/>
  <c r="C5455" i="4"/>
  <c r="D5455" i="4"/>
  <c r="E5455" i="4"/>
  <c r="B5456" i="4"/>
  <c r="C5456" i="4"/>
  <c r="D5456" i="4"/>
  <c r="E5456" i="4"/>
  <c r="B5457" i="4"/>
  <c r="C5457" i="4"/>
  <c r="D5457" i="4"/>
  <c r="E5457" i="4"/>
  <c r="B5458" i="4"/>
  <c r="C5458" i="4"/>
  <c r="D5458" i="4"/>
  <c r="E5458" i="4"/>
  <c r="B5459" i="4"/>
  <c r="C5459" i="4"/>
  <c r="D5459" i="4"/>
  <c r="E5459" i="4"/>
  <c r="B5460" i="4"/>
  <c r="C5460" i="4"/>
  <c r="D5460" i="4"/>
  <c r="E5460" i="4"/>
  <c r="B5461" i="4"/>
  <c r="C5461" i="4"/>
  <c r="D5461" i="4"/>
  <c r="E5461" i="4"/>
  <c r="B5462" i="4"/>
  <c r="C5462" i="4"/>
  <c r="D5462" i="4"/>
  <c r="E5462" i="4"/>
  <c r="B5463" i="4"/>
  <c r="C5463" i="4"/>
  <c r="D5463" i="4"/>
  <c r="E5463" i="4"/>
  <c r="B5464" i="4"/>
  <c r="C5464" i="4"/>
  <c r="D5464" i="4"/>
  <c r="E5464" i="4"/>
  <c r="B5465" i="4"/>
  <c r="C5465" i="4"/>
  <c r="D5465" i="4"/>
  <c r="E5465" i="4"/>
  <c r="B5466" i="4"/>
  <c r="C5466" i="4"/>
  <c r="D5466" i="4"/>
  <c r="E5466" i="4"/>
  <c r="B5467" i="4"/>
  <c r="C5467" i="4"/>
  <c r="D5467" i="4"/>
  <c r="E5467" i="4"/>
  <c r="B5468" i="4"/>
  <c r="C5468" i="4"/>
  <c r="D5468" i="4"/>
  <c r="E5468" i="4"/>
  <c r="B5469" i="4"/>
  <c r="C5469" i="4"/>
  <c r="D5469" i="4"/>
  <c r="E5469" i="4"/>
  <c r="B5470" i="4"/>
  <c r="C5470" i="4"/>
  <c r="D5470" i="4"/>
  <c r="E5470" i="4"/>
  <c r="B5471" i="4"/>
  <c r="C5471" i="4"/>
  <c r="D5471" i="4"/>
  <c r="E5471" i="4"/>
  <c r="B5472" i="4"/>
  <c r="C5472" i="4"/>
  <c r="D5472" i="4"/>
  <c r="E5472" i="4"/>
  <c r="B5473" i="4"/>
  <c r="C5473" i="4"/>
  <c r="D5473" i="4"/>
  <c r="E5473" i="4"/>
  <c r="B5474" i="4"/>
  <c r="C5474" i="4"/>
  <c r="D5474" i="4"/>
  <c r="E5474" i="4"/>
  <c r="B5475" i="4"/>
  <c r="C5475" i="4"/>
  <c r="D5475" i="4"/>
  <c r="E5475" i="4"/>
  <c r="B5476" i="4"/>
  <c r="C5476" i="4"/>
  <c r="D5476" i="4"/>
  <c r="E5476" i="4"/>
  <c r="B5477" i="4"/>
  <c r="C5477" i="4"/>
  <c r="D5477" i="4"/>
  <c r="E5477" i="4"/>
  <c r="B5478" i="4"/>
  <c r="C5478" i="4"/>
  <c r="D5478" i="4"/>
  <c r="E5478" i="4"/>
  <c r="B5479" i="4"/>
  <c r="C5479" i="4"/>
  <c r="D5479" i="4"/>
  <c r="E5479" i="4"/>
  <c r="B5480" i="4"/>
  <c r="C5480" i="4"/>
  <c r="D5480" i="4"/>
  <c r="E5480" i="4"/>
  <c r="B5481" i="4"/>
  <c r="C5481" i="4"/>
  <c r="D5481" i="4"/>
  <c r="E5481" i="4"/>
  <c r="B5482" i="4"/>
  <c r="C5482" i="4"/>
  <c r="D5482" i="4"/>
  <c r="E5482" i="4"/>
  <c r="B5483" i="4"/>
  <c r="C5483" i="4"/>
  <c r="D5483" i="4"/>
  <c r="E5483" i="4"/>
  <c r="B5484" i="4"/>
  <c r="C5484" i="4"/>
  <c r="D5484" i="4"/>
  <c r="E5484" i="4"/>
  <c r="B5485" i="4"/>
  <c r="C5485" i="4"/>
  <c r="D5485" i="4"/>
  <c r="E5485" i="4"/>
  <c r="B5486" i="4"/>
  <c r="C5486" i="4"/>
  <c r="D5486" i="4"/>
  <c r="E5486" i="4"/>
  <c r="B5487" i="4"/>
  <c r="C5487" i="4"/>
  <c r="D5487" i="4"/>
  <c r="E5487" i="4"/>
  <c r="B5488" i="4"/>
  <c r="C5488" i="4"/>
  <c r="D5488" i="4"/>
  <c r="E5488" i="4"/>
  <c r="B5489" i="4"/>
  <c r="C5489" i="4"/>
  <c r="D5489" i="4"/>
  <c r="E5489" i="4"/>
  <c r="B5490" i="4"/>
  <c r="C5490" i="4"/>
  <c r="D5490" i="4"/>
  <c r="E5490" i="4"/>
  <c r="B5491" i="4"/>
  <c r="C5491" i="4"/>
  <c r="D5491" i="4"/>
  <c r="E5491" i="4"/>
  <c r="B5492" i="4"/>
  <c r="C5492" i="4"/>
  <c r="D5492" i="4"/>
  <c r="E5492" i="4"/>
  <c r="B5493" i="4"/>
  <c r="C5493" i="4"/>
  <c r="D5493" i="4"/>
  <c r="E5493" i="4"/>
  <c r="B5494" i="4"/>
  <c r="C5494" i="4"/>
  <c r="D5494" i="4"/>
  <c r="E5494" i="4"/>
  <c r="B5495" i="4"/>
  <c r="C5495" i="4"/>
  <c r="D5495" i="4"/>
  <c r="E5495" i="4"/>
  <c r="B5496" i="4"/>
  <c r="C5496" i="4"/>
  <c r="D5496" i="4"/>
  <c r="E5496" i="4"/>
  <c r="B5497" i="4"/>
  <c r="C5497" i="4"/>
  <c r="D5497" i="4"/>
  <c r="E5497" i="4"/>
  <c r="B5498" i="4"/>
  <c r="C5498" i="4"/>
  <c r="D5498" i="4"/>
  <c r="E5498" i="4"/>
  <c r="B5499" i="4"/>
  <c r="C5499" i="4"/>
  <c r="D5499" i="4"/>
  <c r="E5499" i="4"/>
  <c r="B5500" i="4"/>
  <c r="C5500" i="4"/>
  <c r="D5500" i="4"/>
  <c r="E5500" i="4"/>
  <c r="B5501" i="4"/>
  <c r="C5501" i="4"/>
  <c r="D5501" i="4"/>
  <c r="E5501" i="4"/>
  <c r="B5502" i="4"/>
  <c r="C5502" i="4"/>
  <c r="D5502" i="4"/>
  <c r="E5502" i="4"/>
  <c r="B5503" i="4"/>
  <c r="C5503" i="4"/>
  <c r="D5503" i="4"/>
  <c r="E5503" i="4"/>
  <c r="B5504" i="4"/>
  <c r="C5504" i="4"/>
  <c r="D5504" i="4"/>
  <c r="E5504" i="4"/>
  <c r="B5505" i="4"/>
  <c r="C5505" i="4"/>
  <c r="D5505" i="4"/>
  <c r="E5505" i="4"/>
  <c r="B5506" i="4"/>
  <c r="C5506" i="4"/>
  <c r="D5506" i="4"/>
  <c r="E5506" i="4"/>
  <c r="B5507" i="4"/>
  <c r="C5507" i="4"/>
  <c r="D5507" i="4"/>
  <c r="E5507" i="4"/>
  <c r="B5508" i="4"/>
  <c r="C5508" i="4"/>
  <c r="D5508" i="4"/>
  <c r="E5508" i="4"/>
  <c r="B5509" i="4"/>
  <c r="C5509" i="4"/>
  <c r="D5509" i="4"/>
  <c r="E5509" i="4"/>
  <c r="B5510" i="4"/>
  <c r="C5510" i="4"/>
  <c r="D5510" i="4"/>
  <c r="E5510" i="4"/>
  <c r="B5511" i="4"/>
  <c r="C5511" i="4"/>
  <c r="D5511" i="4"/>
  <c r="E5511" i="4"/>
  <c r="B5512" i="4"/>
  <c r="C5512" i="4"/>
  <c r="D5512" i="4"/>
  <c r="E5512" i="4"/>
  <c r="B5513" i="4"/>
  <c r="C5513" i="4"/>
  <c r="D5513" i="4"/>
  <c r="E5513" i="4"/>
  <c r="B5514" i="4"/>
  <c r="C5514" i="4"/>
  <c r="D5514" i="4"/>
  <c r="E5514" i="4"/>
  <c r="B5515" i="4"/>
  <c r="C5515" i="4"/>
  <c r="D5515" i="4"/>
  <c r="E5515" i="4"/>
  <c r="B5516" i="4"/>
  <c r="C5516" i="4"/>
  <c r="D5516" i="4"/>
  <c r="E5516" i="4"/>
  <c r="B5517" i="4"/>
  <c r="C5517" i="4"/>
  <c r="D5517" i="4"/>
  <c r="E5517" i="4"/>
  <c r="B5518" i="4"/>
  <c r="C5518" i="4"/>
  <c r="D5518" i="4"/>
  <c r="E5518" i="4"/>
  <c r="B5519" i="4"/>
  <c r="C5519" i="4"/>
  <c r="D5519" i="4"/>
  <c r="E5519" i="4"/>
  <c r="B5520" i="4"/>
  <c r="C5520" i="4"/>
  <c r="D5520" i="4"/>
  <c r="E5520" i="4"/>
  <c r="B5521" i="4"/>
  <c r="C5521" i="4"/>
  <c r="D5521" i="4"/>
  <c r="E5521" i="4"/>
  <c r="B5522" i="4"/>
  <c r="C5522" i="4"/>
  <c r="D5522" i="4"/>
  <c r="E5522" i="4"/>
  <c r="B5523" i="4"/>
  <c r="C5523" i="4"/>
  <c r="D5523" i="4"/>
  <c r="E5523" i="4"/>
  <c r="B5524" i="4"/>
  <c r="C5524" i="4"/>
  <c r="D5524" i="4"/>
  <c r="E5524" i="4"/>
  <c r="B5525" i="4"/>
  <c r="C5525" i="4"/>
  <c r="D5525" i="4"/>
  <c r="E5525" i="4"/>
  <c r="B5526" i="4"/>
  <c r="C5526" i="4"/>
  <c r="D5526" i="4"/>
  <c r="E5526" i="4"/>
  <c r="B5527" i="4"/>
  <c r="C5527" i="4"/>
  <c r="D5527" i="4"/>
  <c r="E5527" i="4"/>
  <c r="B5528" i="4"/>
  <c r="C5528" i="4"/>
  <c r="D5528" i="4"/>
  <c r="E5528" i="4"/>
  <c r="B5529" i="4"/>
  <c r="C5529" i="4"/>
  <c r="D5529" i="4"/>
  <c r="E5529" i="4"/>
  <c r="B5530" i="4"/>
  <c r="C5530" i="4"/>
  <c r="D5530" i="4"/>
  <c r="E5530" i="4"/>
  <c r="B5531" i="4"/>
  <c r="C5531" i="4"/>
  <c r="D5531" i="4"/>
  <c r="E5531" i="4"/>
  <c r="B5532" i="4"/>
  <c r="C5532" i="4"/>
  <c r="D5532" i="4"/>
  <c r="E5532" i="4"/>
  <c r="B5533" i="4"/>
  <c r="C5533" i="4"/>
  <c r="D5533" i="4"/>
  <c r="E5533" i="4"/>
  <c r="B5534" i="4"/>
  <c r="C5534" i="4"/>
  <c r="D5534" i="4"/>
  <c r="E5534" i="4"/>
  <c r="B5535" i="4"/>
  <c r="C5535" i="4"/>
  <c r="D5535" i="4"/>
  <c r="E5535" i="4"/>
  <c r="B5536" i="4"/>
  <c r="C5536" i="4"/>
  <c r="D5536" i="4"/>
  <c r="E5536" i="4"/>
  <c r="B5537" i="4"/>
  <c r="C5537" i="4"/>
  <c r="D5537" i="4"/>
  <c r="E5537" i="4"/>
  <c r="B5538" i="4"/>
  <c r="C5538" i="4"/>
  <c r="D5538" i="4"/>
  <c r="E5538" i="4"/>
  <c r="B5539" i="4"/>
  <c r="C5539" i="4"/>
  <c r="D5539" i="4"/>
  <c r="E5539" i="4"/>
  <c r="B5540" i="4"/>
  <c r="C5540" i="4"/>
  <c r="D5540" i="4"/>
  <c r="E5540" i="4"/>
  <c r="B5541" i="4"/>
  <c r="C5541" i="4"/>
  <c r="D5541" i="4"/>
  <c r="E5541" i="4"/>
  <c r="B5542" i="4"/>
  <c r="C5542" i="4"/>
  <c r="D5542" i="4"/>
  <c r="E5542" i="4"/>
  <c r="B5543" i="4"/>
  <c r="C5543" i="4"/>
  <c r="D5543" i="4"/>
  <c r="E5543" i="4"/>
  <c r="B5544" i="4"/>
  <c r="C5544" i="4"/>
  <c r="D5544" i="4"/>
  <c r="E5544" i="4"/>
  <c r="B5545" i="4"/>
  <c r="C5545" i="4"/>
  <c r="D5545" i="4"/>
  <c r="E5545" i="4"/>
  <c r="B5546" i="4"/>
  <c r="C5546" i="4"/>
  <c r="D5546" i="4"/>
  <c r="E5546" i="4"/>
  <c r="B5547" i="4"/>
  <c r="C5547" i="4"/>
  <c r="D5547" i="4"/>
  <c r="E5547" i="4"/>
  <c r="B5548" i="4"/>
  <c r="C5548" i="4"/>
  <c r="D5548" i="4"/>
  <c r="E5548" i="4"/>
  <c r="B5549" i="4"/>
  <c r="C5549" i="4"/>
  <c r="D5549" i="4"/>
  <c r="E5549" i="4"/>
  <c r="B5550" i="4"/>
  <c r="C5550" i="4"/>
  <c r="D5550" i="4"/>
  <c r="E5550" i="4"/>
  <c r="B5551" i="4"/>
  <c r="C5551" i="4"/>
  <c r="D5551" i="4"/>
  <c r="E5551" i="4"/>
  <c r="B5552" i="4"/>
  <c r="C5552" i="4"/>
  <c r="D5552" i="4"/>
  <c r="E5552" i="4"/>
  <c r="B5553" i="4"/>
  <c r="C5553" i="4"/>
  <c r="D5553" i="4"/>
  <c r="E5553" i="4"/>
  <c r="B5554" i="4"/>
  <c r="C5554" i="4"/>
  <c r="D5554" i="4"/>
  <c r="E5554" i="4"/>
  <c r="B5555" i="4"/>
  <c r="C5555" i="4"/>
  <c r="D5555" i="4"/>
  <c r="E5555" i="4"/>
  <c r="B5556" i="4"/>
  <c r="C5556" i="4"/>
  <c r="D5556" i="4"/>
  <c r="E5556" i="4"/>
  <c r="B5557" i="4"/>
  <c r="C5557" i="4"/>
  <c r="D5557" i="4"/>
  <c r="E5557" i="4"/>
  <c r="B5558" i="4"/>
  <c r="C5558" i="4"/>
  <c r="D5558" i="4"/>
  <c r="E5558" i="4"/>
  <c r="B5559" i="4"/>
  <c r="C5559" i="4"/>
  <c r="D5559" i="4"/>
  <c r="E5559" i="4"/>
  <c r="B5560" i="4"/>
  <c r="C5560" i="4"/>
  <c r="D5560" i="4"/>
  <c r="E5560" i="4"/>
  <c r="B5561" i="4"/>
  <c r="C5561" i="4"/>
  <c r="D5561" i="4"/>
  <c r="E5561" i="4"/>
  <c r="B5562" i="4"/>
  <c r="C5562" i="4"/>
  <c r="D5562" i="4"/>
  <c r="E5562" i="4"/>
  <c r="B5563" i="4"/>
  <c r="C5563" i="4"/>
  <c r="D5563" i="4"/>
  <c r="E5563" i="4"/>
  <c r="B5564" i="4"/>
  <c r="C5564" i="4"/>
  <c r="D5564" i="4"/>
  <c r="E5564" i="4"/>
  <c r="B5565" i="4"/>
  <c r="C5565" i="4"/>
  <c r="D5565" i="4"/>
  <c r="E5565" i="4"/>
  <c r="B5566" i="4"/>
  <c r="C5566" i="4"/>
  <c r="D5566" i="4"/>
  <c r="E5566" i="4"/>
  <c r="B5567" i="4"/>
  <c r="C5567" i="4"/>
  <c r="D5567" i="4"/>
  <c r="E5567" i="4"/>
  <c r="B5568" i="4"/>
  <c r="C5568" i="4"/>
  <c r="D5568" i="4"/>
  <c r="E5568" i="4"/>
  <c r="B5569" i="4"/>
  <c r="C5569" i="4"/>
  <c r="D5569" i="4"/>
  <c r="E5569" i="4"/>
  <c r="B5570" i="4"/>
  <c r="C5570" i="4"/>
  <c r="D5570" i="4"/>
  <c r="E5570" i="4"/>
  <c r="B5571" i="4"/>
  <c r="C5571" i="4"/>
  <c r="D5571" i="4"/>
  <c r="E5571" i="4"/>
  <c r="B5572" i="4"/>
  <c r="C5572" i="4"/>
  <c r="D5572" i="4"/>
  <c r="E5572" i="4"/>
  <c r="B5573" i="4"/>
  <c r="C5573" i="4"/>
  <c r="D5573" i="4"/>
  <c r="E5573" i="4"/>
  <c r="B5574" i="4"/>
  <c r="C5574" i="4"/>
  <c r="D5574" i="4"/>
  <c r="E5574" i="4"/>
  <c r="B5575" i="4"/>
  <c r="C5575" i="4"/>
  <c r="D5575" i="4"/>
  <c r="E5575" i="4"/>
  <c r="B5576" i="4"/>
  <c r="C5576" i="4"/>
  <c r="D5576" i="4"/>
  <c r="E5576" i="4"/>
  <c r="B5577" i="4"/>
  <c r="C5577" i="4"/>
  <c r="D5577" i="4"/>
  <c r="E5577" i="4"/>
  <c r="B5578" i="4"/>
  <c r="C5578" i="4"/>
  <c r="D5578" i="4"/>
  <c r="E5578" i="4"/>
  <c r="B5579" i="4"/>
  <c r="C5579" i="4"/>
  <c r="D5579" i="4"/>
  <c r="E5579" i="4"/>
  <c r="B5580" i="4"/>
  <c r="C5580" i="4"/>
  <c r="D5580" i="4"/>
  <c r="E5580" i="4"/>
  <c r="B5581" i="4"/>
  <c r="C5581" i="4"/>
  <c r="D5581" i="4"/>
  <c r="E5581" i="4"/>
  <c r="B5582" i="4"/>
  <c r="C5582" i="4"/>
  <c r="D5582" i="4"/>
  <c r="E5582" i="4"/>
  <c r="B5583" i="4"/>
  <c r="C5583" i="4"/>
  <c r="D5583" i="4"/>
  <c r="E5583" i="4"/>
  <c r="B5584" i="4"/>
  <c r="C5584" i="4"/>
  <c r="D5584" i="4"/>
  <c r="E5584" i="4"/>
  <c r="B5585" i="4"/>
  <c r="C5585" i="4"/>
  <c r="D5585" i="4"/>
  <c r="E5585" i="4"/>
  <c r="B5586" i="4"/>
  <c r="C5586" i="4"/>
  <c r="D5586" i="4"/>
  <c r="E5586" i="4"/>
  <c r="B5587" i="4"/>
  <c r="C5587" i="4"/>
  <c r="D5587" i="4"/>
  <c r="E5587" i="4"/>
  <c r="B5588" i="4"/>
  <c r="C5588" i="4"/>
  <c r="D5588" i="4"/>
  <c r="E5588" i="4"/>
  <c r="B5589" i="4"/>
  <c r="C5589" i="4"/>
  <c r="D5589" i="4"/>
  <c r="E5589" i="4"/>
  <c r="B5590" i="4"/>
  <c r="C5590" i="4"/>
  <c r="D5590" i="4"/>
  <c r="E5590" i="4"/>
  <c r="B5591" i="4"/>
  <c r="C5591" i="4"/>
  <c r="D5591" i="4"/>
  <c r="E5591" i="4"/>
  <c r="B5592" i="4"/>
  <c r="C5592" i="4"/>
  <c r="D5592" i="4"/>
  <c r="E5592" i="4"/>
  <c r="B5593" i="4"/>
  <c r="C5593" i="4"/>
  <c r="D5593" i="4"/>
  <c r="E5593" i="4"/>
  <c r="B5594" i="4"/>
  <c r="C5594" i="4"/>
  <c r="D5594" i="4"/>
  <c r="E5594" i="4"/>
  <c r="B5595" i="4"/>
  <c r="C5595" i="4"/>
  <c r="D5595" i="4"/>
  <c r="E5595" i="4"/>
  <c r="B5596" i="4"/>
  <c r="C5596" i="4"/>
  <c r="D5596" i="4"/>
  <c r="E5596" i="4"/>
  <c r="B5597" i="4"/>
  <c r="C5597" i="4"/>
  <c r="D5597" i="4"/>
  <c r="E5597" i="4"/>
  <c r="B5598" i="4"/>
  <c r="C5598" i="4"/>
  <c r="D5598" i="4"/>
  <c r="E5598" i="4"/>
  <c r="B5599" i="4"/>
  <c r="C5599" i="4"/>
  <c r="D5599" i="4"/>
  <c r="E5599" i="4"/>
  <c r="B5600" i="4"/>
  <c r="C5600" i="4"/>
  <c r="D5600" i="4"/>
  <c r="E5600" i="4"/>
  <c r="B5601" i="4"/>
  <c r="C5601" i="4"/>
  <c r="D5601" i="4"/>
  <c r="E5601" i="4"/>
  <c r="B5602" i="4"/>
  <c r="C5602" i="4"/>
  <c r="D5602" i="4"/>
  <c r="E5602" i="4"/>
  <c r="B5603" i="4"/>
  <c r="C5603" i="4"/>
  <c r="D5603" i="4"/>
  <c r="E5603" i="4"/>
  <c r="B5604" i="4"/>
  <c r="C5604" i="4"/>
  <c r="D5604" i="4"/>
  <c r="E5604" i="4"/>
  <c r="B5605" i="4"/>
  <c r="C5605" i="4"/>
  <c r="D5605" i="4"/>
  <c r="E5605" i="4"/>
  <c r="B5606" i="4"/>
  <c r="C5606" i="4"/>
  <c r="D5606" i="4"/>
  <c r="E5606" i="4"/>
  <c r="B5607" i="4"/>
  <c r="C5607" i="4"/>
  <c r="D5607" i="4"/>
  <c r="E5607" i="4"/>
  <c r="B5608" i="4"/>
  <c r="C5608" i="4"/>
  <c r="D5608" i="4"/>
  <c r="E5608" i="4"/>
  <c r="B5609" i="4"/>
  <c r="C5609" i="4"/>
  <c r="D5609" i="4"/>
  <c r="E5609" i="4"/>
  <c r="B5610" i="4"/>
  <c r="C5610" i="4"/>
  <c r="D5610" i="4"/>
  <c r="E5610" i="4"/>
  <c r="B5611" i="4"/>
  <c r="C5611" i="4"/>
  <c r="D5611" i="4"/>
  <c r="E5611" i="4"/>
  <c r="B5612" i="4"/>
  <c r="C5612" i="4"/>
  <c r="D5612" i="4"/>
  <c r="E5612" i="4"/>
  <c r="B5613" i="4"/>
  <c r="C5613" i="4"/>
  <c r="D5613" i="4"/>
  <c r="E5613" i="4"/>
  <c r="B5614" i="4"/>
  <c r="C5614" i="4"/>
  <c r="D5614" i="4"/>
  <c r="E5614" i="4"/>
  <c r="B5615" i="4"/>
  <c r="C5615" i="4"/>
  <c r="D5615" i="4"/>
  <c r="E5615" i="4"/>
  <c r="B5616" i="4"/>
  <c r="C5616" i="4"/>
  <c r="D5616" i="4"/>
  <c r="E5616" i="4"/>
  <c r="B5617" i="4"/>
  <c r="C5617" i="4"/>
  <c r="D5617" i="4"/>
  <c r="E5617" i="4"/>
  <c r="B5618" i="4"/>
  <c r="C5618" i="4"/>
  <c r="D5618" i="4"/>
  <c r="E5618" i="4"/>
  <c r="B5619" i="4"/>
  <c r="C5619" i="4"/>
  <c r="D5619" i="4"/>
  <c r="E5619" i="4"/>
  <c r="B5620" i="4"/>
  <c r="C5620" i="4"/>
  <c r="D5620" i="4"/>
  <c r="E5620" i="4"/>
  <c r="B5621" i="4"/>
  <c r="C5621" i="4"/>
  <c r="D5621" i="4"/>
  <c r="E5621" i="4"/>
  <c r="B5622" i="4"/>
  <c r="C5622" i="4"/>
  <c r="D5622" i="4"/>
  <c r="E5622" i="4"/>
  <c r="B5623" i="4"/>
  <c r="C5623" i="4"/>
  <c r="D5623" i="4"/>
  <c r="E5623" i="4"/>
  <c r="B5624" i="4"/>
  <c r="C5624" i="4"/>
  <c r="D5624" i="4"/>
  <c r="E5624" i="4"/>
  <c r="B5625" i="4"/>
  <c r="C5625" i="4"/>
  <c r="D5625" i="4"/>
  <c r="E5625" i="4"/>
  <c r="B5626" i="4"/>
  <c r="C5626" i="4"/>
  <c r="D5626" i="4"/>
  <c r="E5626" i="4"/>
  <c r="B5627" i="4"/>
  <c r="C5627" i="4"/>
  <c r="D5627" i="4"/>
  <c r="E5627" i="4"/>
  <c r="B5628" i="4"/>
  <c r="C5628" i="4"/>
  <c r="D5628" i="4"/>
  <c r="E5628" i="4"/>
  <c r="B5629" i="4"/>
  <c r="C5629" i="4"/>
  <c r="D5629" i="4"/>
  <c r="E5629" i="4"/>
  <c r="B5630" i="4"/>
  <c r="C5630" i="4"/>
  <c r="D5630" i="4"/>
  <c r="E5630" i="4"/>
  <c r="B5631" i="4"/>
  <c r="C5631" i="4"/>
  <c r="D5631" i="4"/>
  <c r="E5631" i="4"/>
  <c r="B5632" i="4"/>
  <c r="C5632" i="4"/>
  <c r="D5632" i="4"/>
  <c r="E5632" i="4"/>
  <c r="B5633" i="4"/>
  <c r="C5633" i="4"/>
  <c r="D5633" i="4"/>
  <c r="E5633" i="4"/>
  <c r="B5634" i="4"/>
  <c r="C5634" i="4"/>
  <c r="D5634" i="4"/>
  <c r="E5634" i="4"/>
  <c r="B5635" i="4"/>
  <c r="C5635" i="4"/>
  <c r="D5635" i="4"/>
  <c r="E5635" i="4"/>
  <c r="B5636" i="4"/>
  <c r="C5636" i="4"/>
  <c r="D5636" i="4"/>
  <c r="E5636" i="4"/>
  <c r="B5637" i="4"/>
  <c r="C5637" i="4"/>
  <c r="D5637" i="4"/>
  <c r="E5637" i="4"/>
  <c r="B5638" i="4"/>
  <c r="C5638" i="4"/>
  <c r="D5638" i="4"/>
  <c r="E5638" i="4"/>
  <c r="B5639" i="4"/>
  <c r="C5639" i="4"/>
  <c r="D5639" i="4"/>
  <c r="E5639" i="4"/>
  <c r="B5640" i="4"/>
  <c r="C5640" i="4"/>
  <c r="D5640" i="4"/>
  <c r="E5640" i="4"/>
  <c r="B5641" i="4"/>
  <c r="C5641" i="4"/>
  <c r="D5641" i="4"/>
  <c r="E5641" i="4"/>
  <c r="B5642" i="4"/>
  <c r="C5642" i="4"/>
  <c r="D5642" i="4"/>
  <c r="E5642" i="4"/>
  <c r="B5643" i="4"/>
  <c r="C5643" i="4"/>
  <c r="D5643" i="4"/>
  <c r="E5643" i="4"/>
  <c r="B5644" i="4"/>
  <c r="C5644" i="4"/>
  <c r="D5644" i="4"/>
  <c r="E5644" i="4"/>
  <c r="B5645" i="4"/>
  <c r="C5645" i="4"/>
  <c r="D5645" i="4"/>
  <c r="E5645" i="4"/>
  <c r="B5646" i="4"/>
  <c r="C5646" i="4"/>
  <c r="D5646" i="4"/>
  <c r="E5646" i="4"/>
  <c r="B5647" i="4"/>
  <c r="C5647" i="4"/>
  <c r="D5647" i="4"/>
  <c r="E5647" i="4"/>
  <c r="B5648" i="4"/>
  <c r="C5648" i="4"/>
  <c r="D5648" i="4"/>
  <c r="E5648" i="4"/>
  <c r="B5649" i="4"/>
  <c r="C5649" i="4"/>
  <c r="D5649" i="4"/>
  <c r="E5649" i="4"/>
  <c r="B5650" i="4"/>
  <c r="C5650" i="4"/>
  <c r="D5650" i="4"/>
  <c r="E5650" i="4"/>
  <c r="B5651" i="4"/>
  <c r="C5651" i="4"/>
  <c r="D5651" i="4"/>
  <c r="E5651" i="4"/>
  <c r="B5652" i="4"/>
  <c r="C5652" i="4"/>
  <c r="D5652" i="4"/>
  <c r="E5652" i="4"/>
  <c r="B5653" i="4"/>
  <c r="C5653" i="4"/>
  <c r="D5653" i="4"/>
  <c r="E5653" i="4"/>
  <c r="B5654" i="4"/>
  <c r="C5654" i="4"/>
  <c r="D5654" i="4"/>
  <c r="E5654" i="4"/>
  <c r="B5655" i="4"/>
  <c r="C5655" i="4"/>
  <c r="D5655" i="4"/>
  <c r="E5655" i="4"/>
  <c r="B5656" i="4"/>
  <c r="C5656" i="4"/>
  <c r="D5656" i="4"/>
  <c r="E5656" i="4"/>
  <c r="B5657" i="4"/>
  <c r="C5657" i="4"/>
  <c r="D5657" i="4"/>
  <c r="E5657" i="4"/>
  <c r="B5658" i="4"/>
  <c r="C5658" i="4"/>
  <c r="D5658" i="4"/>
  <c r="E5658" i="4"/>
  <c r="B5659" i="4"/>
  <c r="C5659" i="4"/>
  <c r="D5659" i="4"/>
  <c r="E5659" i="4"/>
  <c r="B5660" i="4"/>
  <c r="C5660" i="4"/>
  <c r="D5660" i="4"/>
  <c r="E5660" i="4"/>
  <c r="B5661" i="4"/>
  <c r="C5661" i="4"/>
  <c r="D5661" i="4"/>
  <c r="E5661" i="4"/>
  <c r="B5662" i="4"/>
  <c r="C5662" i="4"/>
  <c r="D5662" i="4"/>
  <c r="E5662" i="4"/>
  <c r="B5663" i="4"/>
  <c r="C5663" i="4"/>
  <c r="D5663" i="4"/>
  <c r="E5663" i="4"/>
  <c r="B5664" i="4"/>
  <c r="C5664" i="4"/>
  <c r="D5664" i="4"/>
  <c r="E5664" i="4"/>
  <c r="B5665" i="4"/>
  <c r="C5665" i="4"/>
  <c r="D5665" i="4"/>
  <c r="E5665" i="4"/>
  <c r="B5666" i="4"/>
  <c r="C5666" i="4"/>
  <c r="D5666" i="4"/>
  <c r="E5666" i="4"/>
  <c r="B5667" i="4"/>
  <c r="C5667" i="4"/>
  <c r="D5667" i="4"/>
  <c r="E5667" i="4"/>
  <c r="B5668" i="4"/>
  <c r="C5668" i="4"/>
  <c r="D5668" i="4"/>
  <c r="E5668" i="4"/>
  <c r="B5669" i="4"/>
  <c r="C5669" i="4"/>
  <c r="D5669" i="4"/>
  <c r="E5669" i="4"/>
  <c r="B5670" i="4"/>
  <c r="C5670" i="4"/>
  <c r="D5670" i="4"/>
  <c r="E5670" i="4"/>
  <c r="B5671" i="4"/>
  <c r="C5671" i="4"/>
  <c r="D5671" i="4"/>
  <c r="E5671" i="4"/>
  <c r="B5672" i="4"/>
  <c r="C5672" i="4"/>
  <c r="D5672" i="4"/>
  <c r="E5672" i="4"/>
  <c r="B5673" i="4"/>
  <c r="C5673" i="4"/>
  <c r="D5673" i="4"/>
  <c r="E5673" i="4"/>
  <c r="B5674" i="4"/>
  <c r="C5674" i="4"/>
  <c r="D5674" i="4"/>
  <c r="E5674" i="4"/>
  <c r="B5675" i="4"/>
  <c r="C5675" i="4"/>
  <c r="D5675" i="4"/>
  <c r="E5675" i="4"/>
  <c r="B5676" i="4"/>
  <c r="C5676" i="4"/>
  <c r="D5676" i="4"/>
  <c r="E5676" i="4"/>
  <c r="B5677" i="4"/>
  <c r="C5677" i="4"/>
  <c r="D5677" i="4"/>
  <c r="E5677" i="4"/>
  <c r="B5678" i="4"/>
  <c r="C5678" i="4"/>
  <c r="D5678" i="4"/>
  <c r="E5678" i="4"/>
  <c r="B5679" i="4"/>
  <c r="C5679" i="4"/>
  <c r="D5679" i="4"/>
  <c r="E5679" i="4"/>
  <c r="B5680" i="4"/>
  <c r="C5680" i="4"/>
  <c r="D5680" i="4"/>
  <c r="E5680" i="4"/>
  <c r="B5681" i="4"/>
  <c r="C5681" i="4"/>
  <c r="D5681" i="4"/>
  <c r="E5681" i="4"/>
  <c r="B5682" i="4"/>
  <c r="C5682" i="4"/>
  <c r="D5682" i="4"/>
  <c r="E5682" i="4"/>
  <c r="B5683" i="4"/>
  <c r="C5683" i="4"/>
  <c r="D5683" i="4"/>
  <c r="E5683" i="4"/>
  <c r="B5684" i="4"/>
  <c r="C5684" i="4"/>
  <c r="D5684" i="4"/>
  <c r="E5684" i="4"/>
  <c r="B5685" i="4"/>
  <c r="C5685" i="4"/>
  <c r="D5685" i="4"/>
  <c r="E5685" i="4"/>
  <c r="B5686" i="4"/>
  <c r="C5686" i="4"/>
  <c r="D5686" i="4"/>
  <c r="E5686" i="4"/>
  <c r="B5687" i="4"/>
  <c r="C5687" i="4"/>
  <c r="D5687" i="4"/>
  <c r="E5687" i="4"/>
  <c r="B5688" i="4"/>
  <c r="C5688" i="4"/>
  <c r="D5688" i="4"/>
  <c r="E5688" i="4"/>
  <c r="B5689" i="4"/>
  <c r="C5689" i="4"/>
  <c r="D5689" i="4"/>
  <c r="E5689" i="4"/>
  <c r="B5690" i="4"/>
  <c r="C5690" i="4"/>
  <c r="D5690" i="4"/>
  <c r="E5690" i="4"/>
  <c r="B5691" i="4"/>
  <c r="C5691" i="4"/>
  <c r="D5691" i="4"/>
  <c r="E5691" i="4"/>
  <c r="B5692" i="4"/>
  <c r="C5692" i="4"/>
  <c r="D5692" i="4"/>
  <c r="E5692" i="4"/>
  <c r="B5693" i="4"/>
  <c r="C5693" i="4"/>
  <c r="D5693" i="4"/>
  <c r="E5693" i="4"/>
  <c r="B5694" i="4"/>
  <c r="C5694" i="4"/>
  <c r="D5694" i="4"/>
  <c r="E5694" i="4"/>
  <c r="B5695" i="4"/>
  <c r="C5695" i="4"/>
  <c r="D5695" i="4"/>
  <c r="E5695" i="4"/>
  <c r="B5696" i="4"/>
  <c r="C5696" i="4"/>
  <c r="D5696" i="4"/>
  <c r="E5696" i="4"/>
  <c r="B5697" i="4"/>
  <c r="C5697" i="4"/>
  <c r="D5697" i="4"/>
  <c r="E5697" i="4"/>
  <c r="B5698" i="4"/>
  <c r="C5698" i="4"/>
  <c r="D5698" i="4"/>
  <c r="E5698" i="4"/>
  <c r="B5699" i="4"/>
  <c r="C5699" i="4"/>
  <c r="D5699" i="4"/>
  <c r="E5699" i="4"/>
  <c r="B5700" i="4"/>
  <c r="C5700" i="4"/>
  <c r="D5700" i="4"/>
  <c r="E5700" i="4"/>
  <c r="D4" i="4"/>
  <c r="C4" i="4"/>
  <c r="B4" i="4"/>
  <c r="E4" i="4" s="1"/>
  <c r="B5" i="3"/>
  <c r="C5" i="3"/>
  <c r="E5" i="3" s="1"/>
  <c r="D5" i="3"/>
  <c r="B6" i="3"/>
  <c r="E6" i="3" s="1"/>
  <c r="C6" i="3"/>
  <c r="D6" i="3"/>
  <c r="B7" i="3"/>
  <c r="C7" i="3"/>
  <c r="D7" i="3"/>
  <c r="B8" i="3"/>
  <c r="C8" i="3"/>
  <c r="D8" i="3"/>
  <c r="B9" i="3"/>
  <c r="C9" i="3"/>
  <c r="E9" i="3" s="1"/>
  <c r="D9" i="3"/>
  <c r="B10" i="3"/>
  <c r="C10" i="3"/>
  <c r="D10" i="3"/>
  <c r="B11" i="3"/>
  <c r="C11" i="3"/>
  <c r="D11" i="3"/>
  <c r="B12" i="3"/>
  <c r="C12" i="3"/>
  <c r="D12" i="3"/>
  <c r="E12" i="3"/>
  <c r="B13" i="3"/>
  <c r="C13" i="3"/>
  <c r="E13" i="3" s="1"/>
  <c r="D13" i="3"/>
  <c r="B14" i="3"/>
  <c r="E14" i="3" s="1"/>
  <c r="C14" i="3"/>
  <c r="D14" i="3"/>
  <c r="B15" i="3"/>
  <c r="C15" i="3"/>
  <c r="D15" i="3"/>
  <c r="B16" i="3"/>
  <c r="C16" i="3"/>
  <c r="E16" i="3" s="1"/>
  <c r="D16" i="3"/>
  <c r="B17" i="3"/>
  <c r="C17" i="3"/>
  <c r="E17" i="3" s="1"/>
  <c r="D17" i="3"/>
  <c r="B18" i="3"/>
  <c r="E18" i="3" s="1"/>
  <c r="C18" i="3"/>
  <c r="D18" i="3"/>
  <c r="B19" i="3"/>
  <c r="C19" i="3"/>
  <c r="D19" i="3"/>
  <c r="B20" i="3"/>
  <c r="C20" i="3"/>
  <c r="D20" i="3"/>
  <c r="E20" i="3"/>
  <c r="B21" i="3"/>
  <c r="C21" i="3"/>
  <c r="D21" i="3"/>
  <c r="B22" i="3"/>
  <c r="E22" i="3" s="1"/>
  <c r="C22" i="3"/>
  <c r="D22" i="3"/>
  <c r="B23" i="3"/>
  <c r="C23" i="3"/>
  <c r="D23" i="3"/>
  <c r="B24" i="3"/>
  <c r="E24" i="3" s="1"/>
  <c r="C24" i="3"/>
  <c r="D24" i="3"/>
  <c r="B25" i="3"/>
  <c r="C25" i="3"/>
  <c r="E25" i="3" s="1"/>
  <c r="D25" i="3"/>
  <c r="B26" i="3"/>
  <c r="C26" i="3"/>
  <c r="D26" i="3"/>
  <c r="B27" i="3"/>
  <c r="C27" i="3"/>
  <c r="D27" i="3"/>
  <c r="B28" i="3"/>
  <c r="C28" i="3"/>
  <c r="D28" i="3"/>
  <c r="E28" i="3"/>
  <c r="B29" i="3"/>
  <c r="C29" i="3"/>
  <c r="E29" i="3" s="1"/>
  <c r="D29" i="3"/>
  <c r="B30" i="3"/>
  <c r="E30" i="3" s="1"/>
  <c r="C30" i="3"/>
  <c r="D30" i="3"/>
  <c r="B31" i="3"/>
  <c r="C31" i="3"/>
  <c r="D31" i="3"/>
  <c r="B32" i="3"/>
  <c r="C32" i="3"/>
  <c r="E32" i="3" s="1"/>
  <c r="D32" i="3"/>
  <c r="B33" i="3"/>
  <c r="C33" i="3"/>
  <c r="E33" i="3" s="1"/>
  <c r="D33" i="3"/>
  <c r="B34" i="3"/>
  <c r="E34" i="3" s="1"/>
  <c r="C34" i="3"/>
  <c r="D34" i="3"/>
  <c r="B35" i="3"/>
  <c r="C35" i="3"/>
  <c r="D35" i="3"/>
  <c r="B36" i="3"/>
  <c r="C36" i="3"/>
  <c r="D36" i="3"/>
  <c r="E36" i="3"/>
  <c r="B37" i="3"/>
  <c r="C37" i="3"/>
  <c r="D37" i="3"/>
  <c r="B38" i="3"/>
  <c r="E38" i="3" s="1"/>
  <c r="C38" i="3"/>
  <c r="D38" i="3"/>
  <c r="B39" i="3"/>
  <c r="C39" i="3"/>
  <c r="D39" i="3"/>
  <c r="B40" i="3"/>
  <c r="C40" i="3"/>
  <c r="D40" i="3"/>
  <c r="B41" i="3"/>
  <c r="C41" i="3"/>
  <c r="E41" i="3" s="1"/>
  <c r="D41" i="3"/>
  <c r="B42" i="3"/>
  <c r="E42" i="3" s="1"/>
  <c r="C42" i="3"/>
  <c r="D42" i="3"/>
  <c r="B43" i="3"/>
  <c r="C43" i="3"/>
  <c r="D43" i="3"/>
  <c r="B44" i="3"/>
  <c r="C44" i="3"/>
  <c r="D44" i="3"/>
  <c r="E44" i="3"/>
  <c r="B45" i="3"/>
  <c r="C45" i="3"/>
  <c r="E45" i="3" s="1"/>
  <c r="D45" i="3"/>
  <c r="B46" i="3"/>
  <c r="E46" i="3" s="1"/>
  <c r="C46" i="3"/>
  <c r="D46" i="3"/>
  <c r="B47" i="3"/>
  <c r="C47" i="3"/>
  <c r="D47" i="3"/>
  <c r="B48" i="3"/>
  <c r="C48" i="3"/>
  <c r="E48" i="3" s="1"/>
  <c r="D48" i="3"/>
  <c r="B49" i="3"/>
  <c r="C49" i="3"/>
  <c r="E49" i="3" s="1"/>
  <c r="D49" i="3"/>
  <c r="B50" i="3"/>
  <c r="E50" i="3" s="1"/>
  <c r="C50" i="3"/>
  <c r="D50" i="3"/>
  <c r="B51" i="3"/>
  <c r="C51" i="3"/>
  <c r="D51" i="3"/>
  <c r="B52" i="3"/>
  <c r="C52" i="3"/>
  <c r="D52" i="3"/>
  <c r="E52" i="3"/>
  <c r="B53" i="3"/>
  <c r="C53" i="3"/>
  <c r="D53" i="3"/>
  <c r="B54" i="3"/>
  <c r="E54" i="3" s="1"/>
  <c r="C54" i="3"/>
  <c r="D54" i="3"/>
  <c r="B55" i="3"/>
  <c r="E55" i="3" s="1"/>
  <c r="C55" i="3"/>
  <c r="D55" i="3"/>
  <c r="B56" i="3"/>
  <c r="E56" i="3" s="1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E60" i="3"/>
  <c r="B61" i="3"/>
  <c r="C61" i="3"/>
  <c r="D61" i="3"/>
  <c r="B62" i="3"/>
  <c r="E62" i="3" s="1"/>
  <c r="C62" i="3"/>
  <c r="D62" i="3"/>
  <c r="B63" i="3"/>
  <c r="E63" i="3" s="1"/>
  <c r="C63" i="3"/>
  <c r="D63" i="3"/>
  <c r="B64" i="3"/>
  <c r="C64" i="3"/>
  <c r="E64" i="3" s="1"/>
  <c r="D64" i="3"/>
  <c r="B65" i="3"/>
  <c r="C65" i="3"/>
  <c r="D65" i="3"/>
  <c r="B66" i="3"/>
  <c r="E66" i="3" s="1"/>
  <c r="C66" i="3"/>
  <c r="D66" i="3"/>
  <c r="B67" i="3"/>
  <c r="C67" i="3"/>
  <c r="D67" i="3"/>
  <c r="B68" i="3"/>
  <c r="C68" i="3"/>
  <c r="D68" i="3"/>
  <c r="E68" i="3"/>
  <c r="B69" i="3"/>
  <c r="C69" i="3"/>
  <c r="D69" i="3"/>
  <c r="B70" i="3"/>
  <c r="E70" i="3" s="1"/>
  <c r="C70" i="3"/>
  <c r="D70" i="3"/>
  <c r="B71" i="3"/>
  <c r="E71" i="3" s="1"/>
  <c r="C71" i="3"/>
  <c r="D71" i="3"/>
  <c r="B72" i="3"/>
  <c r="C72" i="3"/>
  <c r="E72" i="3" s="1"/>
  <c r="D72" i="3"/>
  <c r="B73" i="3"/>
  <c r="C73" i="3"/>
  <c r="D73" i="3"/>
  <c r="B74" i="3"/>
  <c r="E74" i="3" s="1"/>
  <c r="C74" i="3"/>
  <c r="D74" i="3"/>
  <c r="B75" i="3"/>
  <c r="C75" i="3"/>
  <c r="D75" i="3"/>
  <c r="B76" i="3"/>
  <c r="C76" i="3"/>
  <c r="D76" i="3"/>
  <c r="E76" i="3"/>
  <c r="B77" i="3"/>
  <c r="C77" i="3"/>
  <c r="D77" i="3"/>
  <c r="B78" i="3"/>
  <c r="E78" i="3" s="1"/>
  <c r="C78" i="3"/>
  <c r="D78" i="3"/>
  <c r="B79" i="3"/>
  <c r="E79" i="3" s="1"/>
  <c r="C79" i="3"/>
  <c r="D79" i="3"/>
  <c r="B80" i="3"/>
  <c r="C80" i="3"/>
  <c r="E80" i="3" s="1"/>
  <c r="D80" i="3"/>
  <c r="B81" i="3"/>
  <c r="C81" i="3"/>
  <c r="D81" i="3"/>
  <c r="B82" i="3"/>
  <c r="E82" i="3" s="1"/>
  <c r="C82" i="3"/>
  <c r="D82" i="3"/>
  <c r="B83" i="3"/>
  <c r="C83" i="3"/>
  <c r="D83" i="3"/>
  <c r="B84" i="3"/>
  <c r="C84" i="3"/>
  <c r="D84" i="3"/>
  <c r="E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E90" i="3" s="1"/>
  <c r="C90" i="3"/>
  <c r="D90" i="3"/>
  <c r="B91" i="3"/>
  <c r="E91" i="3" s="1"/>
  <c r="C91" i="3"/>
  <c r="D91" i="3"/>
  <c r="B92" i="3"/>
  <c r="C92" i="3"/>
  <c r="E92" i="3" s="1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E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E106" i="3" s="1"/>
  <c r="C106" i="3"/>
  <c r="D106" i="3"/>
  <c r="B107" i="3"/>
  <c r="E107" i="3" s="1"/>
  <c r="C107" i="3"/>
  <c r="D107" i="3"/>
  <c r="B108" i="3"/>
  <c r="C108" i="3"/>
  <c r="E108" i="3" s="1"/>
  <c r="D108" i="3"/>
  <c r="B109" i="3"/>
  <c r="C109" i="3"/>
  <c r="D109" i="3"/>
  <c r="B110" i="3"/>
  <c r="C110" i="3"/>
  <c r="D110" i="3"/>
  <c r="B111" i="3"/>
  <c r="E111" i="3" s="1"/>
  <c r="C111" i="3"/>
  <c r="D111" i="3"/>
  <c r="B112" i="3"/>
  <c r="C112" i="3"/>
  <c r="E112" i="3" s="1"/>
  <c r="D112" i="3"/>
  <c r="B113" i="3"/>
  <c r="C113" i="3"/>
  <c r="D113" i="3"/>
  <c r="B114" i="3"/>
  <c r="C114" i="3"/>
  <c r="D114" i="3"/>
  <c r="E114" i="3"/>
  <c r="B115" i="3"/>
  <c r="C115" i="3"/>
  <c r="D115" i="3"/>
  <c r="B116" i="3"/>
  <c r="E116" i="3" s="1"/>
  <c r="C116" i="3"/>
  <c r="D116" i="3"/>
  <c r="B117" i="3"/>
  <c r="C117" i="3"/>
  <c r="D117" i="3"/>
  <c r="B118" i="3"/>
  <c r="C118" i="3"/>
  <c r="E118" i="3" s="1"/>
  <c r="D118" i="3"/>
  <c r="B119" i="3"/>
  <c r="C119" i="3"/>
  <c r="D119" i="3"/>
  <c r="B120" i="3"/>
  <c r="C120" i="3"/>
  <c r="E120" i="3" s="1"/>
  <c r="D120" i="3"/>
  <c r="B121" i="3"/>
  <c r="C121" i="3"/>
  <c r="D121" i="3"/>
  <c r="B122" i="3"/>
  <c r="C122" i="3"/>
  <c r="E122" i="3" s="1"/>
  <c r="D122" i="3"/>
  <c r="B123" i="3"/>
  <c r="C123" i="3"/>
  <c r="D123" i="3"/>
  <c r="B124" i="3"/>
  <c r="C124" i="3"/>
  <c r="D124" i="3"/>
  <c r="B125" i="3"/>
  <c r="C125" i="3"/>
  <c r="D125" i="3"/>
  <c r="B126" i="3"/>
  <c r="E126" i="3" s="1"/>
  <c r="C126" i="3"/>
  <c r="D126" i="3"/>
  <c r="B127" i="3"/>
  <c r="C127" i="3"/>
  <c r="D127" i="3"/>
  <c r="B128" i="3"/>
  <c r="C128" i="3"/>
  <c r="D128" i="3"/>
  <c r="B129" i="3"/>
  <c r="C129" i="3"/>
  <c r="D129" i="3"/>
  <c r="B130" i="3"/>
  <c r="E130" i="3" s="1"/>
  <c r="C130" i="3"/>
  <c r="D130" i="3"/>
  <c r="B131" i="3"/>
  <c r="C131" i="3"/>
  <c r="D131" i="3"/>
  <c r="B132" i="3"/>
  <c r="E132" i="3" s="1"/>
  <c r="C132" i="3"/>
  <c r="D132" i="3"/>
  <c r="B133" i="3"/>
  <c r="C133" i="3"/>
  <c r="D133" i="3"/>
  <c r="B134" i="3"/>
  <c r="C134" i="3"/>
  <c r="D134" i="3"/>
  <c r="B135" i="3"/>
  <c r="E135" i="3" s="1"/>
  <c r="C135" i="3"/>
  <c r="D135" i="3"/>
  <c r="B136" i="3"/>
  <c r="C136" i="3"/>
  <c r="E136" i="3" s="1"/>
  <c r="D136" i="3"/>
  <c r="B137" i="3"/>
  <c r="C137" i="3"/>
  <c r="D137" i="3"/>
  <c r="B138" i="3"/>
  <c r="C138" i="3"/>
  <c r="D138" i="3"/>
  <c r="B139" i="3"/>
  <c r="C139" i="3"/>
  <c r="D139" i="3"/>
  <c r="B140" i="3"/>
  <c r="C140" i="3"/>
  <c r="E140" i="3" s="1"/>
  <c r="D140" i="3"/>
  <c r="B141" i="3"/>
  <c r="C141" i="3"/>
  <c r="D141" i="3"/>
  <c r="B142" i="3"/>
  <c r="C142" i="3"/>
  <c r="D142" i="3"/>
  <c r="B143" i="3"/>
  <c r="C143" i="3"/>
  <c r="D143" i="3"/>
  <c r="B144" i="3"/>
  <c r="C144" i="3"/>
  <c r="D144" i="3"/>
  <c r="B145" i="3"/>
  <c r="C145" i="3"/>
  <c r="D145" i="3"/>
  <c r="B146" i="3"/>
  <c r="C146" i="3"/>
  <c r="D146" i="3"/>
  <c r="B147" i="3"/>
  <c r="C147" i="3"/>
  <c r="D147" i="3"/>
  <c r="B148" i="3"/>
  <c r="E148" i="3" s="1"/>
  <c r="C148" i="3"/>
  <c r="D148" i="3"/>
  <c r="B149" i="3"/>
  <c r="C149" i="3"/>
  <c r="D149" i="3"/>
  <c r="B150" i="3"/>
  <c r="C150" i="3"/>
  <c r="D150" i="3"/>
  <c r="B151" i="3"/>
  <c r="C151" i="3"/>
  <c r="D151" i="3"/>
  <c r="B152" i="3"/>
  <c r="C152" i="3"/>
  <c r="E152" i="3" s="1"/>
  <c r="D152" i="3"/>
  <c r="B153" i="3"/>
  <c r="C153" i="3"/>
  <c r="D153" i="3"/>
  <c r="B154" i="3"/>
  <c r="C154" i="3"/>
  <c r="D154" i="3"/>
  <c r="B155" i="3"/>
  <c r="C155" i="3"/>
  <c r="D155" i="3"/>
  <c r="B156" i="3"/>
  <c r="C156" i="3"/>
  <c r="E156" i="3" s="1"/>
  <c r="D156" i="3"/>
  <c r="B157" i="3"/>
  <c r="C157" i="3"/>
  <c r="D157" i="3"/>
  <c r="B158" i="3"/>
  <c r="C158" i="3"/>
  <c r="D158" i="3"/>
  <c r="B159" i="3"/>
  <c r="C159" i="3"/>
  <c r="D159" i="3"/>
  <c r="B160" i="3"/>
  <c r="C160" i="3"/>
  <c r="E160" i="3" s="1"/>
  <c r="D160" i="3"/>
  <c r="B161" i="3"/>
  <c r="C161" i="3"/>
  <c r="D161" i="3"/>
  <c r="B162" i="3"/>
  <c r="C162" i="3"/>
  <c r="D162" i="3"/>
  <c r="B163" i="3"/>
  <c r="C163" i="3"/>
  <c r="D163" i="3"/>
  <c r="B164" i="3"/>
  <c r="C164" i="3"/>
  <c r="D164" i="3"/>
  <c r="E164" i="3"/>
  <c r="B165" i="3"/>
  <c r="C165" i="3"/>
  <c r="D165" i="3"/>
  <c r="B166" i="3"/>
  <c r="E166" i="3" s="1"/>
  <c r="C166" i="3"/>
  <c r="D166" i="3"/>
  <c r="B167" i="3"/>
  <c r="C167" i="3"/>
  <c r="D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E179" i="3" s="1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B185" i="3"/>
  <c r="C185" i="3"/>
  <c r="D185" i="3"/>
  <c r="B186" i="3"/>
  <c r="C186" i="3"/>
  <c r="D186" i="3"/>
  <c r="B187" i="3"/>
  <c r="E187" i="3" s="1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E195" i="3" s="1"/>
  <c r="C195" i="3"/>
  <c r="D195" i="3"/>
  <c r="B196" i="3"/>
  <c r="C196" i="3"/>
  <c r="D196" i="3"/>
  <c r="B197" i="3"/>
  <c r="C197" i="3"/>
  <c r="D197" i="3"/>
  <c r="B198" i="3"/>
  <c r="C198" i="3"/>
  <c r="D198" i="3"/>
  <c r="B199" i="3"/>
  <c r="C199" i="3"/>
  <c r="D199" i="3"/>
  <c r="B200" i="3"/>
  <c r="C200" i="3"/>
  <c r="D200" i="3"/>
  <c r="B201" i="3"/>
  <c r="C201" i="3"/>
  <c r="D201" i="3"/>
  <c r="B202" i="3"/>
  <c r="C202" i="3"/>
  <c r="D202" i="3"/>
  <c r="B203" i="3"/>
  <c r="E203" i="3" s="1"/>
  <c r="C203" i="3"/>
  <c r="D203" i="3"/>
  <c r="B204" i="3"/>
  <c r="C204" i="3"/>
  <c r="D204" i="3"/>
  <c r="B205" i="3"/>
  <c r="C205" i="3"/>
  <c r="D205" i="3"/>
  <c r="B206" i="3"/>
  <c r="C206" i="3"/>
  <c r="D206" i="3"/>
  <c r="B207" i="3"/>
  <c r="C207" i="3"/>
  <c r="D207" i="3"/>
  <c r="B208" i="3"/>
  <c r="C208" i="3"/>
  <c r="D208" i="3"/>
  <c r="B209" i="3"/>
  <c r="C209" i="3"/>
  <c r="D209" i="3"/>
  <c r="B210" i="3"/>
  <c r="C210" i="3"/>
  <c r="D210" i="3"/>
  <c r="B211" i="3"/>
  <c r="E211" i="3" s="1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D215" i="3"/>
  <c r="B216" i="3"/>
  <c r="C216" i="3"/>
  <c r="D216" i="3"/>
  <c r="B217" i="3"/>
  <c r="C217" i="3"/>
  <c r="D217" i="3"/>
  <c r="B218" i="3"/>
  <c r="C218" i="3"/>
  <c r="D218" i="3"/>
  <c r="B219" i="3"/>
  <c r="E219" i="3" s="1"/>
  <c r="C219" i="3"/>
  <c r="D219" i="3"/>
  <c r="B220" i="3"/>
  <c r="C220" i="3"/>
  <c r="D220" i="3"/>
  <c r="B221" i="3"/>
  <c r="C221" i="3"/>
  <c r="D221" i="3"/>
  <c r="B222" i="3"/>
  <c r="C222" i="3"/>
  <c r="D222" i="3"/>
  <c r="B223" i="3"/>
  <c r="C223" i="3"/>
  <c r="D223" i="3"/>
  <c r="B224" i="3"/>
  <c r="C224" i="3"/>
  <c r="D224" i="3"/>
  <c r="B225" i="3"/>
  <c r="C225" i="3"/>
  <c r="D225" i="3"/>
  <c r="B226" i="3"/>
  <c r="C226" i="3"/>
  <c r="D226" i="3"/>
  <c r="B227" i="3"/>
  <c r="E227" i="3" s="1"/>
  <c r="C227" i="3"/>
  <c r="D227" i="3"/>
  <c r="B228" i="3"/>
  <c r="C228" i="3"/>
  <c r="D228" i="3"/>
  <c r="B229" i="3"/>
  <c r="C229" i="3"/>
  <c r="D229" i="3"/>
  <c r="B230" i="3"/>
  <c r="C230" i="3"/>
  <c r="D230" i="3"/>
  <c r="B231" i="3"/>
  <c r="C231" i="3"/>
  <c r="D231" i="3"/>
  <c r="B232" i="3"/>
  <c r="C232" i="3"/>
  <c r="D232" i="3"/>
  <c r="B233" i="3"/>
  <c r="C233" i="3"/>
  <c r="D233" i="3"/>
  <c r="B234" i="3"/>
  <c r="C234" i="3"/>
  <c r="D234" i="3"/>
  <c r="B235" i="3"/>
  <c r="E235" i="3" s="1"/>
  <c r="C235" i="3"/>
  <c r="D235" i="3"/>
  <c r="B236" i="3"/>
  <c r="C236" i="3"/>
  <c r="D236" i="3"/>
  <c r="B237" i="3"/>
  <c r="C237" i="3"/>
  <c r="D237" i="3"/>
  <c r="B238" i="3"/>
  <c r="C238" i="3"/>
  <c r="D238" i="3"/>
  <c r="B239" i="3"/>
  <c r="C239" i="3"/>
  <c r="D239" i="3"/>
  <c r="B240" i="3"/>
  <c r="C240" i="3"/>
  <c r="D240" i="3"/>
  <c r="B241" i="3"/>
  <c r="C241" i="3"/>
  <c r="D241" i="3"/>
  <c r="B242" i="3"/>
  <c r="C242" i="3"/>
  <c r="D242" i="3"/>
  <c r="B243" i="3"/>
  <c r="E243" i="3" s="1"/>
  <c r="C243" i="3"/>
  <c r="D243" i="3"/>
  <c r="B244" i="3"/>
  <c r="C244" i="3"/>
  <c r="D244" i="3"/>
  <c r="B245" i="3"/>
  <c r="C245" i="3"/>
  <c r="D245" i="3"/>
  <c r="B246" i="3"/>
  <c r="C246" i="3"/>
  <c r="D246" i="3"/>
  <c r="B247" i="3"/>
  <c r="C247" i="3"/>
  <c r="D247" i="3"/>
  <c r="B248" i="3"/>
  <c r="C248" i="3"/>
  <c r="D248" i="3"/>
  <c r="B249" i="3"/>
  <c r="C249" i="3"/>
  <c r="D249" i="3"/>
  <c r="B250" i="3"/>
  <c r="C250" i="3"/>
  <c r="D250" i="3"/>
  <c r="B251" i="3"/>
  <c r="E251" i="3" s="1"/>
  <c r="C251" i="3"/>
  <c r="D251" i="3"/>
  <c r="B252" i="3"/>
  <c r="C252" i="3"/>
  <c r="D252" i="3"/>
  <c r="B253" i="3"/>
  <c r="C253" i="3"/>
  <c r="D253" i="3"/>
  <c r="B254" i="3"/>
  <c r="C254" i="3"/>
  <c r="D254" i="3"/>
  <c r="B255" i="3"/>
  <c r="C255" i="3"/>
  <c r="D255" i="3"/>
  <c r="B256" i="3"/>
  <c r="C256" i="3"/>
  <c r="D256" i="3"/>
  <c r="B257" i="3"/>
  <c r="C257" i="3"/>
  <c r="D257" i="3"/>
  <c r="B258" i="3"/>
  <c r="C258" i="3"/>
  <c r="D258" i="3"/>
  <c r="B259" i="3"/>
  <c r="E259" i="3" s="1"/>
  <c r="C259" i="3"/>
  <c r="D259" i="3"/>
  <c r="B260" i="3"/>
  <c r="C260" i="3"/>
  <c r="D260" i="3"/>
  <c r="B261" i="3"/>
  <c r="C261" i="3"/>
  <c r="D261" i="3"/>
  <c r="B262" i="3"/>
  <c r="C262" i="3"/>
  <c r="D262" i="3"/>
  <c r="B263" i="3"/>
  <c r="C263" i="3"/>
  <c r="D263" i="3"/>
  <c r="B264" i="3"/>
  <c r="C264" i="3"/>
  <c r="D264" i="3"/>
  <c r="B265" i="3"/>
  <c r="C265" i="3"/>
  <c r="D265" i="3"/>
  <c r="B266" i="3"/>
  <c r="C266" i="3"/>
  <c r="D266" i="3"/>
  <c r="B267" i="3"/>
  <c r="E267" i="3" s="1"/>
  <c r="C267" i="3"/>
  <c r="D267" i="3"/>
  <c r="B268" i="3"/>
  <c r="C268" i="3"/>
  <c r="D268" i="3"/>
  <c r="B269" i="3"/>
  <c r="C269" i="3"/>
  <c r="D269" i="3"/>
  <c r="B270" i="3"/>
  <c r="C270" i="3"/>
  <c r="D270" i="3"/>
  <c r="B271" i="3"/>
  <c r="C271" i="3"/>
  <c r="D271" i="3"/>
  <c r="B272" i="3"/>
  <c r="C272" i="3"/>
  <c r="D272" i="3"/>
  <c r="B273" i="3"/>
  <c r="C273" i="3"/>
  <c r="D273" i="3"/>
  <c r="B274" i="3"/>
  <c r="C274" i="3"/>
  <c r="D274" i="3"/>
  <c r="B275" i="3"/>
  <c r="E275" i="3" s="1"/>
  <c r="C275" i="3"/>
  <c r="D275" i="3"/>
  <c r="B276" i="3"/>
  <c r="C276" i="3"/>
  <c r="D276" i="3"/>
  <c r="B277" i="3"/>
  <c r="C277" i="3"/>
  <c r="D277" i="3"/>
  <c r="B278" i="3"/>
  <c r="C278" i="3"/>
  <c r="D278" i="3"/>
  <c r="B279" i="3"/>
  <c r="C279" i="3"/>
  <c r="D279" i="3"/>
  <c r="B280" i="3"/>
  <c r="C280" i="3"/>
  <c r="D280" i="3"/>
  <c r="B281" i="3"/>
  <c r="C281" i="3"/>
  <c r="D281" i="3"/>
  <c r="B282" i="3"/>
  <c r="C282" i="3"/>
  <c r="D282" i="3"/>
  <c r="B283" i="3"/>
  <c r="E283" i="3" s="1"/>
  <c r="C283" i="3"/>
  <c r="D283" i="3"/>
  <c r="B284" i="3"/>
  <c r="C284" i="3"/>
  <c r="D284" i="3"/>
  <c r="B285" i="3"/>
  <c r="C285" i="3"/>
  <c r="D285" i="3"/>
  <c r="B286" i="3"/>
  <c r="C286" i="3"/>
  <c r="D286" i="3"/>
  <c r="B287" i="3"/>
  <c r="C287" i="3"/>
  <c r="D287" i="3"/>
  <c r="B288" i="3"/>
  <c r="C288" i="3"/>
  <c r="D288" i="3"/>
  <c r="B289" i="3"/>
  <c r="C289" i="3"/>
  <c r="D289" i="3"/>
  <c r="B290" i="3"/>
  <c r="C290" i="3"/>
  <c r="D290" i="3"/>
  <c r="B291" i="3"/>
  <c r="E291" i="3" s="1"/>
  <c r="C291" i="3"/>
  <c r="D291" i="3"/>
  <c r="B292" i="3"/>
  <c r="C292" i="3"/>
  <c r="D292" i="3"/>
  <c r="B293" i="3"/>
  <c r="C293" i="3"/>
  <c r="D293" i="3"/>
  <c r="B294" i="3"/>
  <c r="C294" i="3"/>
  <c r="D294" i="3"/>
  <c r="B295" i="3"/>
  <c r="C295" i="3"/>
  <c r="D295" i="3"/>
  <c r="B296" i="3"/>
  <c r="C296" i="3"/>
  <c r="D296" i="3"/>
  <c r="B297" i="3"/>
  <c r="C297" i="3"/>
  <c r="D297" i="3"/>
  <c r="B298" i="3"/>
  <c r="C298" i="3"/>
  <c r="D298" i="3"/>
  <c r="B299" i="3"/>
  <c r="E299" i="3" s="1"/>
  <c r="C299" i="3"/>
  <c r="D299" i="3"/>
  <c r="B300" i="3"/>
  <c r="C300" i="3"/>
  <c r="D300" i="3"/>
  <c r="B301" i="3"/>
  <c r="C301" i="3"/>
  <c r="D301" i="3"/>
  <c r="B302" i="3"/>
  <c r="C302" i="3"/>
  <c r="D302" i="3"/>
  <c r="B303" i="3"/>
  <c r="C303" i="3"/>
  <c r="D303" i="3"/>
  <c r="B304" i="3"/>
  <c r="C304" i="3"/>
  <c r="D304" i="3"/>
  <c r="B305" i="3"/>
  <c r="C305" i="3"/>
  <c r="D305" i="3"/>
  <c r="B306" i="3"/>
  <c r="C306" i="3"/>
  <c r="D306" i="3"/>
  <c r="B307" i="3"/>
  <c r="E307" i="3" s="1"/>
  <c r="C307" i="3"/>
  <c r="D307" i="3"/>
  <c r="B308" i="3"/>
  <c r="C308" i="3"/>
  <c r="D308" i="3"/>
  <c r="B309" i="3"/>
  <c r="C309" i="3"/>
  <c r="D309" i="3"/>
  <c r="B310" i="3"/>
  <c r="C310" i="3"/>
  <c r="D310" i="3"/>
  <c r="B311" i="3"/>
  <c r="C311" i="3"/>
  <c r="D311" i="3"/>
  <c r="B312" i="3"/>
  <c r="C312" i="3"/>
  <c r="D312" i="3"/>
  <c r="B313" i="3"/>
  <c r="C313" i="3"/>
  <c r="D313" i="3"/>
  <c r="B314" i="3"/>
  <c r="C314" i="3"/>
  <c r="D314" i="3"/>
  <c r="B315" i="3"/>
  <c r="E315" i="3" s="1"/>
  <c r="C315" i="3"/>
  <c r="D315" i="3"/>
  <c r="B316" i="3"/>
  <c r="C316" i="3"/>
  <c r="D316" i="3"/>
  <c r="B317" i="3"/>
  <c r="C317" i="3"/>
  <c r="D317" i="3"/>
  <c r="B318" i="3"/>
  <c r="C318" i="3"/>
  <c r="D318" i="3"/>
  <c r="B319" i="3"/>
  <c r="E319" i="3" s="1"/>
  <c r="C319" i="3"/>
  <c r="D319" i="3"/>
  <c r="B320" i="3"/>
  <c r="E320" i="3" s="1"/>
  <c r="C320" i="3"/>
  <c r="D320" i="3"/>
  <c r="B321" i="3"/>
  <c r="C321" i="3"/>
  <c r="D321" i="3"/>
  <c r="B322" i="3"/>
  <c r="C322" i="3"/>
  <c r="D322" i="3"/>
  <c r="B323" i="3"/>
  <c r="C323" i="3"/>
  <c r="D323" i="3"/>
  <c r="E323" i="3"/>
  <c r="B324" i="3"/>
  <c r="C324" i="3"/>
  <c r="D324" i="3"/>
  <c r="B325" i="3"/>
  <c r="C325" i="3"/>
  <c r="D325" i="3"/>
  <c r="B326" i="3"/>
  <c r="C326" i="3"/>
  <c r="D326" i="3"/>
  <c r="B327" i="3"/>
  <c r="C327" i="3"/>
  <c r="D327" i="3"/>
  <c r="B328" i="3"/>
  <c r="C328" i="3"/>
  <c r="D328" i="3"/>
  <c r="B329" i="3"/>
  <c r="C329" i="3"/>
  <c r="D329" i="3"/>
  <c r="B330" i="3"/>
  <c r="C330" i="3"/>
  <c r="D330" i="3"/>
  <c r="B331" i="3"/>
  <c r="C331" i="3"/>
  <c r="D331" i="3"/>
  <c r="B332" i="3"/>
  <c r="C332" i="3"/>
  <c r="D332" i="3"/>
  <c r="B333" i="3"/>
  <c r="C333" i="3"/>
  <c r="D333" i="3"/>
  <c r="B334" i="3"/>
  <c r="C334" i="3"/>
  <c r="D334" i="3"/>
  <c r="B335" i="3"/>
  <c r="E335" i="3" s="1"/>
  <c r="C335" i="3"/>
  <c r="D335" i="3"/>
  <c r="B336" i="3"/>
  <c r="C336" i="3"/>
  <c r="D336" i="3"/>
  <c r="B337" i="3"/>
  <c r="C337" i="3"/>
  <c r="D337" i="3"/>
  <c r="B338" i="3"/>
  <c r="E338" i="3" s="1"/>
  <c r="C338" i="3"/>
  <c r="D338" i="3"/>
  <c r="B339" i="3"/>
  <c r="C339" i="3"/>
  <c r="E339" i="3" s="1"/>
  <c r="D339" i="3"/>
  <c r="B340" i="3"/>
  <c r="C340" i="3"/>
  <c r="D340" i="3"/>
  <c r="B341" i="3"/>
  <c r="C341" i="3"/>
  <c r="D341" i="3"/>
  <c r="B342" i="3"/>
  <c r="C342" i="3"/>
  <c r="D342" i="3"/>
  <c r="B343" i="3"/>
  <c r="C343" i="3"/>
  <c r="D343" i="3"/>
  <c r="B344" i="3"/>
  <c r="C344" i="3"/>
  <c r="D344" i="3"/>
  <c r="B345" i="3"/>
  <c r="C345" i="3"/>
  <c r="D345" i="3"/>
  <c r="B346" i="3"/>
  <c r="C346" i="3"/>
  <c r="D346" i="3"/>
  <c r="B347" i="3"/>
  <c r="C347" i="3"/>
  <c r="D347" i="3"/>
  <c r="B348" i="3"/>
  <c r="C348" i="3"/>
  <c r="D348" i="3"/>
  <c r="B349" i="3"/>
  <c r="C349" i="3"/>
  <c r="D349" i="3"/>
  <c r="E349" i="3" s="1"/>
  <c r="B350" i="3"/>
  <c r="C350" i="3"/>
  <c r="D350" i="3"/>
  <c r="B351" i="3"/>
  <c r="E351" i="3" s="1"/>
  <c r="C351" i="3"/>
  <c r="D351" i="3"/>
  <c r="B352" i="3"/>
  <c r="E352" i="3" s="1"/>
  <c r="C352" i="3"/>
  <c r="D352" i="3"/>
  <c r="B353" i="3"/>
  <c r="C353" i="3"/>
  <c r="D353" i="3"/>
  <c r="B354" i="3"/>
  <c r="C354" i="3"/>
  <c r="D354" i="3"/>
  <c r="B355" i="3"/>
  <c r="C355" i="3"/>
  <c r="D355" i="3"/>
  <c r="E355" i="3"/>
  <c r="B356" i="3"/>
  <c r="C356" i="3"/>
  <c r="D356" i="3"/>
  <c r="B357" i="3"/>
  <c r="C357" i="3"/>
  <c r="D357" i="3"/>
  <c r="B358" i="3"/>
  <c r="C358" i="3"/>
  <c r="D358" i="3"/>
  <c r="B359" i="3"/>
  <c r="C359" i="3"/>
  <c r="D359" i="3"/>
  <c r="B360" i="3"/>
  <c r="C360" i="3"/>
  <c r="D360" i="3"/>
  <c r="B361" i="3"/>
  <c r="C361" i="3"/>
  <c r="D361" i="3"/>
  <c r="B362" i="3"/>
  <c r="C362" i="3"/>
  <c r="D362" i="3"/>
  <c r="B363" i="3"/>
  <c r="C363" i="3"/>
  <c r="D363" i="3"/>
  <c r="B364" i="3"/>
  <c r="C364" i="3"/>
  <c r="D364" i="3"/>
  <c r="B365" i="3"/>
  <c r="C365" i="3"/>
  <c r="D365" i="3"/>
  <c r="B366" i="3"/>
  <c r="C366" i="3"/>
  <c r="D366" i="3"/>
  <c r="B367" i="3"/>
  <c r="C367" i="3"/>
  <c r="D367" i="3"/>
  <c r="B368" i="3"/>
  <c r="C368" i="3"/>
  <c r="D368" i="3"/>
  <c r="B369" i="3"/>
  <c r="C369" i="3"/>
  <c r="D369" i="3"/>
  <c r="B370" i="3"/>
  <c r="E370" i="3" s="1"/>
  <c r="C370" i="3"/>
  <c r="D370" i="3"/>
  <c r="B371" i="3"/>
  <c r="C371" i="3"/>
  <c r="E371" i="3" s="1"/>
  <c r="D371" i="3"/>
  <c r="B372" i="3"/>
  <c r="C372" i="3"/>
  <c r="D372" i="3"/>
  <c r="B373" i="3"/>
  <c r="C373" i="3"/>
  <c r="D373" i="3"/>
  <c r="B374" i="3"/>
  <c r="C374" i="3"/>
  <c r="D374" i="3"/>
  <c r="B375" i="3"/>
  <c r="E375" i="3" s="1"/>
  <c r="C375" i="3"/>
  <c r="D375" i="3"/>
  <c r="B376" i="3"/>
  <c r="C376" i="3"/>
  <c r="D376" i="3"/>
  <c r="B377" i="3"/>
  <c r="C377" i="3"/>
  <c r="D377" i="3"/>
  <c r="B378" i="3"/>
  <c r="C378" i="3"/>
  <c r="D378" i="3"/>
  <c r="B379" i="3"/>
  <c r="C379" i="3"/>
  <c r="D379" i="3"/>
  <c r="B380" i="3"/>
  <c r="C380" i="3"/>
  <c r="D380" i="3"/>
  <c r="B381" i="3"/>
  <c r="C381" i="3"/>
  <c r="D381" i="3"/>
  <c r="B382" i="3"/>
  <c r="C382" i="3"/>
  <c r="D382" i="3"/>
  <c r="B383" i="3"/>
  <c r="E383" i="3" s="1"/>
  <c r="C383" i="3"/>
  <c r="D383" i="3"/>
  <c r="B384" i="3"/>
  <c r="E384" i="3" s="1"/>
  <c r="C384" i="3"/>
  <c r="D384" i="3"/>
  <c r="B385" i="3"/>
  <c r="C385" i="3"/>
  <c r="D385" i="3"/>
  <c r="B386" i="3"/>
  <c r="C386" i="3"/>
  <c r="D386" i="3"/>
  <c r="B387" i="3"/>
  <c r="C387" i="3"/>
  <c r="D387" i="3"/>
  <c r="E387" i="3"/>
  <c r="B388" i="3"/>
  <c r="C388" i="3"/>
  <c r="D388" i="3"/>
  <c r="B389" i="3"/>
  <c r="E389" i="3" s="1"/>
  <c r="C389" i="3"/>
  <c r="D389" i="3"/>
  <c r="B390" i="3"/>
  <c r="C390" i="3"/>
  <c r="D390" i="3"/>
  <c r="B391" i="3"/>
  <c r="C391" i="3"/>
  <c r="D391" i="3"/>
  <c r="B392" i="3"/>
  <c r="C392" i="3"/>
  <c r="D392" i="3"/>
  <c r="B393" i="3"/>
  <c r="E393" i="3" s="1"/>
  <c r="C393" i="3"/>
  <c r="D393" i="3"/>
  <c r="B394" i="3"/>
  <c r="C394" i="3"/>
  <c r="D394" i="3"/>
  <c r="B395" i="3"/>
  <c r="C395" i="3"/>
  <c r="D395" i="3"/>
  <c r="B396" i="3"/>
  <c r="C396" i="3"/>
  <c r="D396" i="3"/>
  <c r="B397" i="3"/>
  <c r="C397" i="3"/>
  <c r="D397" i="3"/>
  <c r="B398" i="3"/>
  <c r="C398" i="3"/>
  <c r="D398" i="3"/>
  <c r="B399" i="3"/>
  <c r="E399" i="3" s="1"/>
  <c r="C399" i="3"/>
  <c r="D399" i="3"/>
  <c r="B400" i="3"/>
  <c r="C400" i="3"/>
  <c r="D400" i="3"/>
  <c r="B401" i="3"/>
  <c r="C401" i="3"/>
  <c r="D401" i="3"/>
  <c r="B402" i="3"/>
  <c r="E402" i="3" s="1"/>
  <c r="C402" i="3"/>
  <c r="D402" i="3"/>
  <c r="B403" i="3"/>
  <c r="C403" i="3"/>
  <c r="E403" i="3" s="1"/>
  <c r="D403" i="3"/>
  <c r="B404" i="3"/>
  <c r="C404" i="3"/>
  <c r="D404" i="3"/>
  <c r="B405" i="3"/>
  <c r="C405" i="3"/>
  <c r="D405" i="3"/>
  <c r="B406" i="3"/>
  <c r="C406" i="3"/>
  <c r="D406" i="3"/>
  <c r="B407" i="3"/>
  <c r="E407" i="3" s="1"/>
  <c r="C407" i="3"/>
  <c r="D407" i="3"/>
  <c r="B408" i="3"/>
  <c r="C408" i="3"/>
  <c r="D408" i="3"/>
  <c r="B409" i="3"/>
  <c r="C409" i="3"/>
  <c r="D409" i="3"/>
  <c r="B410" i="3"/>
  <c r="C410" i="3"/>
  <c r="D410" i="3"/>
  <c r="B411" i="3"/>
  <c r="E411" i="3" s="1"/>
  <c r="C411" i="3"/>
  <c r="D411" i="3"/>
  <c r="B412" i="3"/>
  <c r="C412" i="3"/>
  <c r="D412" i="3"/>
  <c r="B413" i="3"/>
  <c r="C413" i="3"/>
  <c r="D413" i="3"/>
  <c r="B414" i="3"/>
  <c r="C414" i="3"/>
  <c r="D414" i="3"/>
  <c r="B415" i="3"/>
  <c r="E415" i="3" s="1"/>
  <c r="C415" i="3"/>
  <c r="D415" i="3"/>
  <c r="B416" i="3"/>
  <c r="E416" i="3" s="1"/>
  <c r="C416" i="3"/>
  <c r="D416" i="3"/>
  <c r="B417" i="3"/>
  <c r="C417" i="3"/>
  <c r="D417" i="3"/>
  <c r="B418" i="3"/>
  <c r="C418" i="3"/>
  <c r="D418" i="3"/>
  <c r="B419" i="3"/>
  <c r="C419" i="3"/>
  <c r="D419" i="3"/>
  <c r="E419" i="3"/>
  <c r="B420" i="3"/>
  <c r="C420" i="3"/>
  <c r="D420" i="3"/>
  <c r="B421" i="3"/>
  <c r="E421" i="3" s="1"/>
  <c r="C421" i="3"/>
  <c r="D421" i="3"/>
  <c r="B422" i="3"/>
  <c r="C422" i="3"/>
  <c r="D422" i="3"/>
  <c r="B423" i="3"/>
  <c r="C423" i="3"/>
  <c r="D423" i="3"/>
  <c r="B424" i="3"/>
  <c r="C424" i="3"/>
  <c r="D424" i="3"/>
  <c r="B425" i="3"/>
  <c r="E425" i="3" s="1"/>
  <c r="C425" i="3"/>
  <c r="D425" i="3"/>
  <c r="B426" i="3"/>
  <c r="C426" i="3"/>
  <c r="D426" i="3"/>
  <c r="B427" i="3"/>
  <c r="C427" i="3"/>
  <c r="D427" i="3"/>
  <c r="B428" i="3"/>
  <c r="C428" i="3"/>
  <c r="D428" i="3"/>
  <c r="B429" i="3"/>
  <c r="C429" i="3"/>
  <c r="D429" i="3"/>
  <c r="B430" i="3"/>
  <c r="C430" i="3"/>
  <c r="D430" i="3"/>
  <c r="B431" i="3"/>
  <c r="C431" i="3"/>
  <c r="D431" i="3"/>
  <c r="B432" i="3"/>
  <c r="C432" i="3"/>
  <c r="D432" i="3"/>
  <c r="B433" i="3"/>
  <c r="C433" i="3"/>
  <c r="D433" i="3"/>
  <c r="B434" i="3"/>
  <c r="E434" i="3" s="1"/>
  <c r="C434" i="3"/>
  <c r="D434" i="3"/>
  <c r="B435" i="3"/>
  <c r="C435" i="3"/>
  <c r="E435" i="3" s="1"/>
  <c r="D435" i="3"/>
  <c r="B436" i="3"/>
  <c r="C436" i="3"/>
  <c r="D436" i="3"/>
  <c r="B437" i="3"/>
  <c r="C437" i="3"/>
  <c r="D437" i="3"/>
  <c r="B438" i="3"/>
  <c r="C438" i="3"/>
  <c r="D438" i="3"/>
  <c r="B439" i="3"/>
  <c r="E439" i="3" s="1"/>
  <c r="C439" i="3"/>
  <c r="D439" i="3"/>
  <c r="B440" i="3"/>
  <c r="C440" i="3"/>
  <c r="D440" i="3"/>
  <c r="B441" i="3"/>
  <c r="C441" i="3"/>
  <c r="D441" i="3"/>
  <c r="B442" i="3"/>
  <c r="C442" i="3"/>
  <c r="D442" i="3"/>
  <c r="B443" i="3"/>
  <c r="C443" i="3"/>
  <c r="D443" i="3"/>
  <c r="B444" i="3"/>
  <c r="C444" i="3"/>
  <c r="D444" i="3"/>
  <c r="B445" i="3"/>
  <c r="C445" i="3"/>
  <c r="D445" i="3"/>
  <c r="B446" i="3"/>
  <c r="C446" i="3"/>
  <c r="D446" i="3"/>
  <c r="B447" i="3"/>
  <c r="E447" i="3" s="1"/>
  <c r="C447" i="3"/>
  <c r="D447" i="3"/>
  <c r="B448" i="3"/>
  <c r="E448" i="3" s="1"/>
  <c r="C448" i="3"/>
  <c r="D448" i="3"/>
  <c r="B449" i="3"/>
  <c r="C449" i="3"/>
  <c r="E449" i="3" s="1"/>
  <c r="D449" i="3"/>
  <c r="B450" i="3"/>
  <c r="C450" i="3"/>
  <c r="D450" i="3"/>
  <c r="B451" i="3"/>
  <c r="C451" i="3"/>
  <c r="E451" i="3" s="1"/>
  <c r="D451" i="3"/>
  <c r="B452" i="3"/>
  <c r="E452" i="3" s="1"/>
  <c r="C452" i="3"/>
  <c r="D452" i="3"/>
  <c r="B453" i="3"/>
  <c r="C453" i="3"/>
  <c r="E453" i="3" s="1"/>
  <c r="D453" i="3"/>
  <c r="B454" i="3"/>
  <c r="C454" i="3"/>
  <c r="D454" i="3"/>
  <c r="B455" i="3"/>
  <c r="C455" i="3"/>
  <c r="E455" i="3" s="1"/>
  <c r="D455" i="3"/>
  <c r="B456" i="3"/>
  <c r="E456" i="3" s="1"/>
  <c r="C456" i="3"/>
  <c r="D456" i="3"/>
  <c r="B457" i="3"/>
  <c r="C457" i="3"/>
  <c r="E457" i="3" s="1"/>
  <c r="D457" i="3"/>
  <c r="B458" i="3"/>
  <c r="C458" i="3"/>
  <c r="D458" i="3"/>
  <c r="B459" i="3"/>
  <c r="C459" i="3"/>
  <c r="D459" i="3"/>
  <c r="B460" i="3"/>
  <c r="C460" i="3"/>
  <c r="D460" i="3"/>
  <c r="B461" i="3"/>
  <c r="C461" i="3"/>
  <c r="D461" i="3"/>
  <c r="B462" i="3"/>
  <c r="C462" i="3"/>
  <c r="D462" i="3"/>
  <c r="B463" i="3"/>
  <c r="E463" i="3" s="1"/>
  <c r="C463" i="3"/>
  <c r="D463" i="3"/>
  <c r="B464" i="3"/>
  <c r="C464" i="3"/>
  <c r="D464" i="3"/>
  <c r="B465" i="3"/>
  <c r="C465" i="3"/>
  <c r="E465" i="3" s="1"/>
  <c r="D465" i="3"/>
  <c r="B466" i="3"/>
  <c r="E466" i="3" s="1"/>
  <c r="C466" i="3"/>
  <c r="D466" i="3"/>
  <c r="B467" i="3"/>
  <c r="C467" i="3"/>
  <c r="E467" i="3" s="1"/>
  <c r="D467" i="3"/>
  <c r="B468" i="3"/>
  <c r="C468" i="3"/>
  <c r="D468" i="3"/>
  <c r="B469" i="3"/>
  <c r="C469" i="3"/>
  <c r="E469" i="3" s="1"/>
  <c r="D469" i="3"/>
  <c r="B470" i="3"/>
  <c r="E470" i="3" s="1"/>
  <c r="C470" i="3"/>
  <c r="D470" i="3"/>
  <c r="B471" i="3"/>
  <c r="C471" i="3"/>
  <c r="E471" i="3" s="1"/>
  <c r="D471" i="3"/>
  <c r="B472" i="3"/>
  <c r="C472" i="3"/>
  <c r="D472" i="3"/>
  <c r="B473" i="3"/>
  <c r="C473" i="3"/>
  <c r="D473" i="3"/>
  <c r="E473" i="3"/>
  <c r="B474" i="3"/>
  <c r="C474" i="3"/>
  <c r="D474" i="3"/>
  <c r="B475" i="3"/>
  <c r="C475" i="3"/>
  <c r="D475" i="3"/>
  <c r="B476" i="3"/>
  <c r="C476" i="3"/>
  <c r="D476" i="3"/>
  <c r="B477" i="3"/>
  <c r="C477" i="3"/>
  <c r="D477" i="3"/>
  <c r="B478" i="3"/>
  <c r="C478" i="3"/>
  <c r="D478" i="3"/>
  <c r="B479" i="3"/>
  <c r="E479" i="3" s="1"/>
  <c r="C479" i="3"/>
  <c r="D479" i="3"/>
  <c r="B480" i="3"/>
  <c r="E480" i="3" s="1"/>
  <c r="C480" i="3"/>
  <c r="D480" i="3"/>
  <c r="B481" i="3"/>
  <c r="C481" i="3"/>
  <c r="E481" i="3" s="1"/>
  <c r="D481" i="3"/>
  <c r="B482" i="3"/>
  <c r="C482" i="3"/>
  <c r="D482" i="3"/>
  <c r="B483" i="3"/>
  <c r="C483" i="3"/>
  <c r="E483" i="3" s="1"/>
  <c r="D483" i="3"/>
  <c r="B484" i="3"/>
  <c r="E484" i="3" s="1"/>
  <c r="C484" i="3"/>
  <c r="D484" i="3"/>
  <c r="B485" i="3"/>
  <c r="C485" i="3"/>
  <c r="E485" i="3" s="1"/>
  <c r="D485" i="3"/>
  <c r="B486" i="3"/>
  <c r="C486" i="3"/>
  <c r="D486" i="3"/>
  <c r="B487" i="3"/>
  <c r="C487" i="3"/>
  <c r="E487" i="3" s="1"/>
  <c r="D487" i="3"/>
  <c r="B488" i="3"/>
  <c r="E488" i="3" s="1"/>
  <c r="C488" i="3"/>
  <c r="D488" i="3"/>
  <c r="B489" i="3"/>
  <c r="C489" i="3"/>
  <c r="E489" i="3" s="1"/>
  <c r="D489" i="3"/>
  <c r="B490" i="3"/>
  <c r="C490" i="3"/>
  <c r="D490" i="3"/>
  <c r="B491" i="3"/>
  <c r="C491" i="3"/>
  <c r="D491" i="3"/>
  <c r="B492" i="3"/>
  <c r="C492" i="3"/>
  <c r="D492" i="3"/>
  <c r="B493" i="3"/>
  <c r="C493" i="3"/>
  <c r="D493" i="3"/>
  <c r="B494" i="3"/>
  <c r="C494" i="3"/>
  <c r="D494" i="3"/>
  <c r="B495" i="3"/>
  <c r="C495" i="3"/>
  <c r="D495" i="3"/>
  <c r="B496" i="3"/>
  <c r="C496" i="3"/>
  <c r="D496" i="3"/>
  <c r="B497" i="3"/>
  <c r="C497" i="3"/>
  <c r="D497" i="3"/>
  <c r="E497" i="3"/>
  <c r="B498" i="3"/>
  <c r="C498" i="3"/>
  <c r="D498" i="3"/>
  <c r="B499" i="3"/>
  <c r="C499" i="3"/>
  <c r="D499" i="3"/>
  <c r="B500" i="3"/>
  <c r="C500" i="3"/>
  <c r="D500" i="3"/>
  <c r="B501" i="3"/>
  <c r="C501" i="3"/>
  <c r="D501" i="3"/>
  <c r="B502" i="3"/>
  <c r="C502" i="3"/>
  <c r="D502" i="3"/>
  <c r="B503" i="3"/>
  <c r="C503" i="3"/>
  <c r="D503" i="3"/>
  <c r="B504" i="3"/>
  <c r="C504" i="3"/>
  <c r="D504" i="3"/>
  <c r="B505" i="3"/>
  <c r="E505" i="3" s="1"/>
  <c r="C505" i="3"/>
  <c r="D505" i="3"/>
  <c r="B506" i="3"/>
  <c r="C506" i="3"/>
  <c r="D506" i="3"/>
  <c r="B507" i="3"/>
  <c r="C507" i="3"/>
  <c r="E507" i="3" s="1"/>
  <c r="D507" i="3"/>
  <c r="B508" i="3"/>
  <c r="E508" i="3" s="1"/>
  <c r="C508" i="3"/>
  <c r="D508" i="3"/>
  <c r="B509" i="3"/>
  <c r="C509" i="3"/>
  <c r="E509" i="3" s="1"/>
  <c r="D509" i="3"/>
  <c r="B510" i="3"/>
  <c r="C510" i="3"/>
  <c r="D510" i="3"/>
  <c r="B511" i="3"/>
  <c r="C511" i="3"/>
  <c r="D511" i="3"/>
  <c r="E511" i="3"/>
  <c r="B512" i="3"/>
  <c r="C512" i="3"/>
  <c r="D512" i="3"/>
  <c r="B513" i="3"/>
  <c r="E513" i="3" s="1"/>
  <c r="C513" i="3"/>
  <c r="D513" i="3"/>
  <c r="B514" i="3"/>
  <c r="E514" i="3" s="1"/>
  <c r="C514" i="3"/>
  <c r="D514" i="3"/>
  <c r="B515" i="3"/>
  <c r="C515" i="3"/>
  <c r="E515" i="3" s="1"/>
  <c r="D515" i="3"/>
  <c r="B516" i="3"/>
  <c r="C516" i="3"/>
  <c r="D516" i="3"/>
  <c r="B517" i="3"/>
  <c r="C517" i="3"/>
  <c r="E517" i="3" s="1"/>
  <c r="D517" i="3"/>
  <c r="B518" i="3"/>
  <c r="C518" i="3"/>
  <c r="D518" i="3"/>
  <c r="B519" i="3"/>
  <c r="C519" i="3"/>
  <c r="E519" i="3" s="1"/>
  <c r="D519" i="3"/>
  <c r="B520" i="3"/>
  <c r="C520" i="3"/>
  <c r="D520" i="3"/>
  <c r="B521" i="3"/>
  <c r="C521" i="3"/>
  <c r="D521" i="3"/>
  <c r="E521" i="3"/>
  <c r="B522" i="3"/>
  <c r="C522" i="3"/>
  <c r="D522" i="3"/>
  <c r="B523" i="3"/>
  <c r="C523" i="3"/>
  <c r="D523" i="3"/>
  <c r="B524" i="3"/>
  <c r="C524" i="3"/>
  <c r="D524" i="3"/>
  <c r="B525" i="3"/>
  <c r="C525" i="3"/>
  <c r="D525" i="3"/>
  <c r="B526" i="3"/>
  <c r="C526" i="3"/>
  <c r="D526" i="3"/>
  <c r="B527" i="3"/>
  <c r="E527" i="3" s="1"/>
  <c r="C527" i="3"/>
  <c r="D527" i="3"/>
  <c r="B528" i="3"/>
  <c r="C528" i="3"/>
  <c r="D528" i="3"/>
  <c r="B529" i="3"/>
  <c r="C529" i="3"/>
  <c r="E529" i="3" s="1"/>
  <c r="D529" i="3"/>
  <c r="B530" i="3"/>
  <c r="C530" i="3"/>
  <c r="D530" i="3"/>
  <c r="B531" i="3"/>
  <c r="C531" i="3"/>
  <c r="D531" i="3"/>
  <c r="B532" i="3"/>
  <c r="C532" i="3"/>
  <c r="D532" i="3"/>
  <c r="B533" i="3"/>
  <c r="C533" i="3"/>
  <c r="D533" i="3"/>
  <c r="B534" i="3"/>
  <c r="C534" i="3"/>
  <c r="D534" i="3"/>
  <c r="B535" i="3"/>
  <c r="C535" i="3"/>
  <c r="D535" i="3"/>
  <c r="B536" i="3"/>
  <c r="C536" i="3"/>
  <c r="D536" i="3"/>
  <c r="B537" i="3"/>
  <c r="E537" i="3" s="1"/>
  <c r="C537" i="3"/>
  <c r="D537" i="3"/>
  <c r="B538" i="3"/>
  <c r="C538" i="3"/>
  <c r="D538" i="3"/>
  <c r="B539" i="3"/>
  <c r="C539" i="3"/>
  <c r="E539" i="3" s="1"/>
  <c r="D539" i="3"/>
  <c r="B540" i="3"/>
  <c r="C540" i="3"/>
  <c r="D540" i="3"/>
  <c r="B541" i="3"/>
  <c r="C541" i="3"/>
  <c r="E541" i="3" s="1"/>
  <c r="D541" i="3"/>
  <c r="B542" i="3"/>
  <c r="C542" i="3"/>
  <c r="D542" i="3"/>
  <c r="B543" i="3"/>
  <c r="C543" i="3"/>
  <c r="E543" i="3" s="1"/>
  <c r="D543" i="3"/>
  <c r="B544" i="3"/>
  <c r="C544" i="3"/>
  <c r="D544" i="3"/>
  <c r="B545" i="3"/>
  <c r="C545" i="3"/>
  <c r="D545" i="3"/>
  <c r="B546" i="3"/>
  <c r="C546" i="3"/>
  <c r="D546" i="3"/>
  <c r="B547" i="3"/>
  <c r="C547" i="3"/>
  <c r="E547" i="3" s="1"/>
  <c r="D547" i="3"/>
  <c r="B548" i="3"/>
  <c r="C548" i="3"/>
  <c r="D548" i="3"/>
  <c r="B549" i="3"/>
  <c r="C549" i="3"/>
  <c r="E549" i="3" s="1"/>
  <c r="D549" i="3"/>
  <c r="B550" i="3"/>
  <c r="C550" i="3"/>
  <c r="D550" i="3"/>
  <c r="B551" i="3"/>
  <c r="C551" i="3"/>
  <c r="E551" i="3" s="1"/>
  <c r="D551" i="3"/>
  <c r="B552" i="3"/>
  <c r="C552" i="3"/>
  <c r="D552" i="3"/>
  <c r="B553" i="3"/>
  <c r="C553" i="3"/>
  <c r="E553" i="3" s="1"/>
  <c r="D553" i="3"/>
  <c r="B554" i="3"/>
  <c r="C554" i="3"/>
  <c r="D554" i="3"/>
  <c r="B555" i="3"/>
  <c r="C555" i="3"/>
  <c r="D555" i="3"/>
  <c r="B556" i="3"/>
  <c r="C556" i="3"/>
  <c r="D556" i="3"/>
  <c r="B557" i="3"/>
  <c r="C557" i="3"/>
  <c r="D557" i="3"/>
  <c r="B558" i="3"/>
  <c r="C558" i="3"/>
  <c r="D558" i="3"/>
  <c r="B559" i="3"/>
  <c r="E559" i="3" s="1"/>
  <c r="C559" i="3"/>
  <c r="D559" i="3"/>
  <c r="B560" i="3"/>
  <c r="C560" i="3"/>
  <c r="D560" i="3"/>
  <c r="B561" i="3"/>
  <c r="C561" i="3"/>
  <c r="D561" i="3"/>
  <c r="E561" i="3"/>
  <c r="B562" i="3"/>
  <c r="C562" i="3"/>
  <c r="D562" i="3"/>
  <c r="B563" i="3"/>
  <c r="C563" i="3"/>
  <c r="D563" i="3"/>
  <c r="B564" i="3"/>
  <c r="C564" i="3"/>
  <c r="D564" i="3"/>
  <c r="B565" i="3"/>
  <c r="C565" i="3"/>
  <c r="D565" i="3"/>
  <c r="B566" i="3"/>
  <c r="C566" i="3"/>
  <c r="D566" i="3"/>
  <c r="B567" i="3"/>
  <c r="C567" i="3"/>
  <c r="D567" i="3"/>
  <c r="B568" i="3"/>
  <c r="C568" i="3"/>
  <c r="D568" i="3"/>
  <c r="B569" i="3"/>
  <c r="E569" i="3" s="1"/>
  <c r="C569" i="3"/>
  <c r="D569" i="3"/>
  <c r="B570" i="3"/>
  <c r="C570" i="3"/>
  <c r="D570" i="3"/>
  <c r="B571" i="3"/>
  <c r="C571" i="3"/>
  <c r="E571" i="3" s="1"/>
  <c r="D571" i="3"/>
  <c r="B572" i="3"/>
  <c r="E572" i="3" s="1"/>
  <c r="C572" i="3"/>
  <c r="D572" i="3"/>
  <c r="B573" i="3"/>
  <c r="C573" i="3"/>
  <c r="E573" i="3" s="1"/>
  <c r="D573" i="3"/>
  <c r="B574" i="3"/>
  <c r="C574" i="3"/>
  <c r="D574" i="3"/>
  <c r="B575" i="3"/>
  <c r="C575" i="3"/>
  <c r="D575" i="3"/>
  <c r="E575" i="3"/>
  <c r="B576" i="3"/>
  <c r="C576" i="3"/>
  <c r="D576" i="3"/>
  <c r="B577" i="3"/>
  <c r="E577" i="3" s="1"/>
  <c r="C577" i="3"/>
  <c r="D577" i="3"/>
  <c r="B578" i="3"/>
  <c r="E578" i="3" s="1"/>
  <c r="C578" i="3"/>
  <c r="D578" i="3"/>
  <c r="B579" i="3"/>
  <c r="C579" i="3"/>
  <c r="E579" i="3" s="1"/>
  <c r="D579" i="3"/>
  <c r="B580" i="3"/>
  <c r="C580" i="3"/>
  <c r="D580" i="3"/>
  <c r="B581" i="3"/>
  <c r="C581" i="3"/>
  <c r="E581" i="3" s="1"/>
  <c r="D581" i="3"/>
  <c r="B582" i="3"/>
  <c r="C582" i="3"/>
  <c r="D582" i="3"/>
  <c r="B583" i="3"/>
  <c r="C583" i="3"/>
  <c r="E583" i="3" s="1"/>
  <c r="D583" i="3"/>
  <c r="B584" i="3"/>
  <c r="C584" i="3"/>
  <c r="D584" i="3"/>
  <c r="B585" i="3"/>
  <c r="C585" i="3"/>
  <c r="D585" i="3"/>
  <c r="E585" i="3"/>
  <c r="B586" i="3"/>
  <c r="C586" i="3"/>
  <c r="D586" i="3"/>
  <c r="B587" i="3"/>
  <c r="C587" i="3"/>
  <c r="D587" i="3"/>
  <c r="B588" i="3"/>
  <c r="C588" i="3"/>
  <c r="D588" i="3"/>
  <c r="B589" i="3"/>
  <c r="C589" i="3"/>
  <c r="D589" i="3"/>
  <c r="B590" i="3"/>
  <c r="C590" i="3"/>
  <c r="D590" i="3"/>
  <c r="B591" i="3"/>
  <c r="E591" i="3" s="1"/>
  <c r="C591" i="3"/>
  <c r="D591" i="3"/>
  <c r="B592" i="3"/>
  <c r="C592" i="3"/>
  <c r="D592" i="3"/>
  <c r="B593" i="3"/>
  <c r="C593" i="3"/>
  <c r="E593" i="3" s="1"/>
  <c r="D593" i="3"/>
  <c r="B594" i="3"/>
  <c r="C594" i="3"/>
  <c r="D594" i="3"/>
  <c r="B595" i="3"/>
  <c r="C595" i="3"/>
  <c r="D595" i="3"/>
  <c r="B596" i="3"/>
  <c r="C596" i="3"/>
  <c r="D596" i="3"/>
  <c r="B597" i="3"/>
  <c r="C597" i="3"/>
  <c r="D597" i="3"/>
  <c r="B598" i="3"/>
  <c r="C598" i="3"/>
  <c r="D598" i="3"/>
  <c r="B599" i="3"/>
  <c r="C599" i="3"/>
  <c r="D599" i="3"/>
  <c r="B600" i="3"/>
  <c r="C600" i="3"/>
  <c r="D600" i="3"/>
  <c r="B601" i="3"/>
  <c r="E601" i="3" s="1"/>
  <c r="C601" i="3"/>
  <c r="D601" i="3"/>
  <c r="B602" i="3"/>
  <c r="C602" i="3"/>
  <c r="D602" i="3"/>
  <c r="B603" i="3"/>
  <c r="C603" i="3"/>
  <c r="E603" i="3" s="1"/>
  <c r="D603" i="3"/>
  <c r="B604" i="3"/>
  <c r="C604" i="3"/>
  <c r="D604" i="3"/>
  <c r="B605" i="3"/>
  <c r="C605" i="3"/>
  <c r="E605" i="3" s="1"/>
  <c r="D605" i="3"/>
  <c r="B606" i="3"/>
  <c r="C606" i="3"/>
  <c r="D606" i="3"/>
  <c r="B607" i="3"/>
  <c r="C607" i="3"/>
  <c r="E607" i="3" s="1"/>
  <c r="D607" i="3"/>
  <c r="B608" i="3"/>
  <c r="C608" i="3"/>
  <c r="D608" i="3"/>
  <c r="B609" i="3"/>
  <c r="E609" i="3" s="1"/>
  <c r="C609" i="3"/>
  <c r="D609" i="3"/>
  <c r="B610" i="3"/>
  <c r="C610" i="3"/>
  <c r="D610" i="3"/>
  <c r="B611" i="3"/>
  <c r="C611" i="3"/>
  <c r="E611" i="3" s="1"/>
  <c r="D611" i="3"/>
  <c r="B612" i="3"/>
  <c r="C612" i="3"/>
  <c r="D612" i="3"/>
  <c r="B613" i="3"/>
  <c r="C613" i="3"/>
  <c r="E613" i="3" s="1"/>
  <c r="D613" i="3"/>
  <c r="B614" i="3"/>
  <c r="C614" i="3"/>
  <c r="D614" i="3"/>
  <c r="B615" i="3"/>
  <c r="C615" i="3"/>
  <c r="E615" i="3" s="1"/>
  <c r="D615" i="3"/>
  <c r="B616" i="3"/>
  <c r="C616" i="3"/>
  <c r="D616" i="3"/>
  <c r="B617" i="3"/>
  <c r="C617" i="3"/>
  <c r="E617" i="3" s="1"/>
  <c r="D617" i="3"/>
  <c r="B618" i="3"/>
  <c r="C618" i="3"/>
  <c r="D618" i="3"/>
  <c r="B619" i="3"/>
  <c r="C619" i="3"/>
  <c r="D619" i="3"/>
  <c r="B620" i="3"/>
  <c r="C620" i="3"/>
  <c r="D620" i="3"/>
  <c r="B621" i="3"/>
  <c r="C621" i="3"/>
  <c r="D621" i="3"/>
  <c r="B622" i="3"/>
  <c r="C622" i="3"/>
  <c r="D622" i="3"/>
  <c r="B623" i="3"/>
  <c r="C623" i="3"/>
  <c r="D623" i="3"/>
  <c r="B624" i="3"/>
  <c r="C624" i="3"/>
  <c r="D624" i="3"/>
  <c r="B625" i="3"/>
  <c r="C625" i="3"/>
  <c r="D625" i="3"/>
  <c r="E625" i="3"/>
  <c r="B626" i="3"/>
  <c r="C626" i="3"/>
  <c r="D626" i="3"/>
  <c r="B627" i="3"/>
  <c r="E627" i="3" s="1"/>
  <c r="C627" i="3"/>
  <c r="D627" i="3"/>
  <c r="B628" i="3"/>
  <c r="C628" i="3"/>
  <c r="D628" i="3"/>
  <c r="B629" i="3"/>
  <c r="C629" i="3"/>
  <c r="D629" i="3"/>
  <c r="B630" i="3"/>
  <c r="C630" i="3"/>
  <c r="D630" i="3"/>
  <c r="B631" i="3"/>
  <c r="C631" i="3"/>
  <c r="D631" i="3"/>
  <c r="B632" i="3"/>
  <c r="C632" i="3"/>
  <c r="D632" i="3"/>
  <c r="B633" i="3"/>
  <c r="C633" i="3"/>
  <c r="D633" i="3"/>
  <c r="B634" i="3"/>
  <c r="C634" i="3"/>
  <c r="D634" i="3"/>
  <c r="B635" i="3"/>
  <c r="E635" i="3" s="1"/>
  <c r="C635" i="3"/>
  <c r="D635" i="3"/>
  <c r="B636" i="3"/>
  <c r="C636" i="3"/>
  <c r="D636" i="3"/>
  <c r="B637" i="3"/>
  <c r="C637" i="3"/>
  <c r="D637" i="3"/>
  <c r="B638" i="3"/>
  <c r="C638" i="3"/>
  <c r="D638" i="3"/>
  <c r="B639" i="3"/>
  <c r="E639" i="3" s="1"/>
  <c r="C639" i="3"/>
  <c r="D639" i="3"/>
  <c r="B640" i="3"/>
  <c r="C640" i="3"/>
  <c r="D640" i="3"/>
  <c r="B641" i="3"/>
  <c r="C641" i="3"/>
  <c r="E641" i="3" s="1"/>
  <c r="D641" i="3"/>
  <c r="B642" i="3"/>
  <c r="C642" i="3"/>
  <c r="D642" i="3"/>
  <c r="B643" i="3"/>
  <c r="C643" i="3"/>
  <c r="D643" i="3"/>
  <c r="B644" i="3"/>
  <c r="C644" i="3"/>
  <c r="D644" i="3"/>
  <c r="B645" i="3"/>
  <c r="E645" i="3" s="1"/>
  <c r="C645" i="3"/>
  <c r="D645" i="3"/>
  <c r="B646" i="3"/>
  <c r="C646" i="3"/>
  <c r="D646" i="3"/>
  <c r="B647" i="3"/>
  <c r="C647" i="3"/>
  <c r="D647" i="3"/>
  <c r="B648" i="3"/>
  <c r="C648" i="3"/>
  <c r="D648" i="3"/>
  <c r="B649" i="3"/>
  <c r="E649" i="3" s="1"/>
  <c r="C649" i="3"/>
  <c r="D649" i="3"/>
  <c r="B650" i="3"/>
  <c r="C650" i="3"/>
  <c r="D650" i="3"/>
  <c r="B651" i="3"/>
  <c r="C651" i="3"/>
  <c r="D651" i="3"/>
  <c r="B652" i="3"/>
  <c r="C652" i="3"/>
  <c r="D652" i="3"/>
  <c r="B653" i="3"/>
  <c r="C653" i="3"/>
  <c r="D653" i="3"/>
  <c r="B654" i="3"/>
  <c r="C654" i="3"/>
  <c r="D654" i="3"/>
  <c r="B655" i="3"/>
  <c r="E655" i="3" s="1"/>
  <c r="C655" i="3"/>
  <c r="D655" i="3"/>
  <c r="B656" i="3"/>
  <c r="C656" i="3"/>
  <c r="D656" i="3"/>
  <c r="B657" i="3"/>
  <c r="C657" i="3"/>
  <c r="D657" i="3"/>
  <c r="E657" i="3"/>
  <c r="B658" i="3"/>
  <c r="C658" i="3"/>
  <c r="D658" i="3"/>
  <c r="B659" i="3"/>
  <c r="E659" i="3" s="1"/>
  <c r="C659" i="3"/>
  <c r="D659" i="3"/>
  <c r="B660" i="3"/>
  <c r="C660" i="3"/>
  <c r="D660" i="3"/>
  <c r="B661" i="3"/>
  <c r="C661" i="3"/>
  <c r="D661" i="3"/>
  <c r="B662" i="3"/>
  <c r="C662" i="3"/>
  <c r="D662" i="3"/>
  <c r="B663" i="3"/>
  <c r="C663" i="3"/>
  <c r="D663" i="3"/>
  <c r="B664" i="3"/>
  <c r="C664" i="3"/>
  <c r="D664" i="3"/>
  <c r="B665" i="3"/>
  <c r="E665" i="3" s="1"/>
  <c r="C665" i="3"/>
  <c r="D665" i="3"/>
  <c r="B666" i="3"/>
  <c r="C666" i="3"/>
  <c r="D666" i="3"/>
  <c r="B667" i="3"/>
  <c r="C667" i="3"/>
  <c r="D667" i="3"/>
  <c r="B668" i="3"/>
  <c r="E668" i="3" s="1"/>
  <c r="C668" i="3"/>
  <c r="D668" i="3"/>
  <c r="B669" i="3"/>
  <c r="C669" i="3"/>
  <c r="E669" i="3" s="1"/>
  <c r="D669" i="3"/>
  <c r="B670" i="3"/>
  <c r="C670" i="3"/>
  <c r="D670" i="3"/>
  <c r="B671" i="3"/>
  <c r="C671" i="3"/>
  <c r="D671" i="3"/>
  <c r="E671" i="3"/>
  <c r="B672" i="3"/>
  <c r="C672" i="3"/>
  <c r="D672" i="3"/>
  <c r="B673" i="3"/>
  <c r="E673" i="3" s="1"/>
  <c r="C673" i="3"/>
  <c r="D673" i="3"/>
  <c r="B674" i="3"/>
  <c r="E674" i="3" s="1"/>
  <c r="C674" i="3"/>
  <c r="D674" i="3"/>
  <c r="B675" i="3"/>
  <c r="C675" i="3"/>
  <c r="D675" i="3"/>
  <c r="B676" i="3"/>
  <c r="C676" i="3"/>
  <c r="D676" i="3"/>
  <c r="B677" i="3"/>
  <c r="C677" i="3"/>
  <c r="D677" i="3"/>
  <c r="B678" i="3"/>
  <c r="C678" i="3"/>
  <c r="D678" i="3"/>
  <c r="B679" i="3"/>
  <c r="C679" i="3"/>
  <c r="E679" i="3" s="1"/>
  <c r="D679" i="3"/>
  <c r="B680" i="3"/>
  <c r="C680" i="3"/>
  <c r="D680" i="3"/>
  <c r="B681" i="3"/>
  <c r="C681" i="3"/>
  <c r="D681" i="3"/>
  <c r="B682" i="3"/>
  <c r="C682" i="3"/>
  <c r="D682" i="3"/>
  <c r="B683" i="3"/>
  <c r="C683" i="3"/>
  <c r="D683" i="3"/>
  <c r="B684" i="3"/>
  <c r="C684" i="3"/>
  <c r="D684" i="3"/>
  <c r="B685" i="3"/>
  <c r="C685" i="3"/>
  <c r="E685" i="3" s="1"/>
  <c r="D685" i="3"/>
  <c r="B686" i="3"/>
  <c r="C686" i="3"/>
  <c r="D686" i="3"/>
  <c r="B687" i="3"/>
  <c r="C687" i="3"/>
  <c r="E687" i="3" s="1"/>
  <c r="D687" i="3"/>
  <c r="B688" i="3"/>
  <c r="C688" i="3"/>
  <c r="D688" i="3"/>
  <c r="B689" i="3"/>
  <c r="E689" i="3" s="1"/>
  <c r="C689" i="3"/>
  <c r="D689" i="3"/>
  <c r="B690" i="3"/>
  <c r="C690" i="3"/>
  <c r="D690" i="3"/>
  <c r="B691" i="3"/>
  <c r="C691" i="3"/>
  <c r="D691" i="3"/>
  <c r="B692" i="3"/>
  <c r="C692" i="3"/>
  <c r="D692" i="3"/>
  <c r="B693" i="3"/>
  <c r="C693" i="3"/>
  <c r="D693" i="3"/>
  <c r="B694" i="3"/>
  <c r="C694" i="3"/>
  <c r="D694" i="3"/>
  <c r="B695" i="3"/>
  <c r="C695" i="3"/>
  <c r="E695" i="3" s="1"/>
  <c r="D695" i="3"/>
  <c r="B696" i="3"/>
  <c r="C696" i="3"/>
  <c r="D696" i="3"/>
  <c r="B697" i="3"/>
  <c r="C697" i="3"/>
  <c r="E697" i="3" s="1"/>
  <c r="D697" i="3"/>
  <c r="B698" i="3"/>
  <c r="C698" i="3"/>
  <c r="D698" i="3"/>
  <c r="B699" i="3"/>
  <c r="C699" i="3"/>
  <c r="D699" i="3"/>
  <c r="B700" i="3"/>
  <c r="C700" i="3"/>
  <c r="D700" i="3"/>
  <c r="B701" i="3"/>
  <c r="C701" i="3"/>
  <c r="D701" i="3"/>
  <c r="B702" i="3"/>
  <c r="C702" i="3"/>
  <c r="D702" i="3"/>
  <c r="B703" i="3"/>
  <c r="E703" i="3" s="1"/>
  <c r="C703" i="3"/>
  <c r="D703" i="3"/>
  <c r="B704" i="3"/>
  <c r="C704" i="3"/>
  <c r="D704" i="3"/>
  <c r="B705" i="3"/>
  <c r="C705" i="3"/>
  <c r="D705" i="3"/>
  <c r="E705" i="3"/>
  <c r="B706" i="3"/>
  <c r="C706" i="3"/>
  <c r="D706" i="3"/>
  <c r="B707" i="3"/>
  <c r="E707" i="3" s="1"/>
  <c r="C707" i="3"/>
  <c r="D707" i="3"/>
  <c r="B708" i="3"/>
  <c r="C708" i="3"/>
  <c r="D708" i="3"/>
  <c r="B709" i="3"/>
  <c r="C709" i="3"/>
  <c r="D709" i="3"/>
  <c r="B710" i="3"/>
  <c r="C710" i="3"/>
  <c r="D710" i="3"/>
  <c r="B711" i="3"/>
  <c r="C711" i="3"/>
  <c r="D711" i="3"/>
  <c r="B712" i="3"/>
  <c r="C712" i="3"/>
  <c r="D712" i="3"/>
  <c r="B713" i="3"/>
  <c r="E713" i="3" s="1"/>
  <c r="C713" i="3"/>
  <c r="D713" i="3"/>
  <c r="B714" i="3"/>
  <c r="C714" i="3"/>
  <c r="D714" i="3"/>
  <c r="B715" i="3"/>
  <c r="C715" i="3"/>
  <c r="E715" i="3" s="1"/>
  <c r="D715" i="3"/>
  <c r="B716" i="3"/>
  <c r="E716" i="3" s="1"/>
  <c r="C716" i="3"/>
  <c r="D716" i="3"/>
  <c r="B717" i="3"/>
  <c r="C717" i="3"/>
  <c r="D717" i="3"/>
  <c r="B718" i="3"/>
  <c r="C718" i="3"/>
  <c r="D718" i="3"/>
  <c r="B719" i="3"/>
  <c r="C719" i="3"/>
  <c r="D719" i="3"/>
  <c r="E719" i="3"/>
  <c r="B720" i="3"/>
  <c r="C720" i="3"/>
  <c r="D720" i="3"/>
  <c r="B721" i="3"/>
  <c r="E721" i="3" s="1"/>
  <c r="C721" i="3"/>
  <c r="D721" i="3"/>
  <c r="B722" i="3"/>
  <c r="E722" i="3" s="1"/>
  <c r="C722" i="3"/>
  <c r="D722" i="3"/>
  <c r="B723" i="3"/>
  <c r="C723" i="3"/>
  <c r="D723" i="3"/>
  <c r="B724" i="3"/>
  <c r="C724" i="3"/>
  <c r="D724" i="3"/>
  <c r="B725" i="3"/>
  <c r="C725" i="3"/>
  <c r="D725" i="3"/>
  <c r="B726" i="3"/>
  <c r="C726" i="3"/>
  <c r="D726" i="3"/>
  <c r="B727" i="3"/>
  <c r="C727" i="3"/>
  <c r="D727" i="3"/>
  <c r="B728" i="3"/>
  <c r="C728" i="3"/>
  <c r="D728" i="3"/>
  <c r="B729" i="3"/>
  <c r="C729" i="3"/>
  <c r="D729" i="3"/>
  <c r="E729" i="3"/>
  <c r="B730" i="3"/>
  <c r="C730" i="3"/>
  <c r="D730" i="3"/>
  <c r="B731" i="3"/>
  <c r="E731" i="3" s="1"/>
  <c r="C731" i="3"/>
  <c r="D731" i="3"/>
  <c r="B732" i="3"/>
  <c r="C732" i="3"/>
  <c r="D732" i="3"/>
  <c r="B733" i="3"/>
  <c r="C733" i="3"/>
  <c r="D733" i="3"/>
  <c r="B734" i="3"/>
  <c r="C734" i="3"/>
  <c r="D734" i="3"/>
  <c r="B735" i="3"/>
  <c r="E735" i="3" s="1"/>
  <c r="C735" i="3"/>
  <c r="D735" i="3"/>
  <c r="B736" i="3"/>
  <c r="C736" i="3"/>
  <c r="D736" i="3"/>
  <c r="B737" i="3"/>
  <c r="C737" i="3"/>
  <c r="D737" i="3"/>
  <c r="B738" i="3"/>
  <c r="C738" i="3"/>
  <c r="D738" i="3"/>
  <c r="B739" i="3"/>
  <c r="C739" i="3"/>
  <c r="D739" i="3"/>
  <c r="B740" i="3"/>
  <c r="C740" i="3"/>
  <c r="D740" i="3"/>
  <c r="B741" i="3"/>
  <c r="C741" i="3"/>
  <c r="E741" i="3" s="1"/>
  <c r="D741" i="3"/>
  <c r="B742" i="3"/>
  <c r="C742" i="3"/>
  <c r="D742" i="3"/>
  <c r="B743" i="3"/>
  <c r="C743" i="3"/>
  <c r="D743" i="3"/>
  <c r="B744" i="3"/>
  <c r="C744" i="3"/>
  <c r="D744" i="3"/>
  <c r="B745" i="3"/>
  <c r="E745" i="3" s="1"/>
  <c r="C745" i="3"/>
  <c r="D745" i="3"/>
  <c r="B746" i="3"/>
  <c r="C746" i="3"/>
  <c r="D746" i="3"/>
  <c r="B747" i="3"/>
  <c r="C747" i="3"/>
  <c r="D747" i="3"/>
  <c r="B748" i="3"/>
  <c r="C748" i="3"/>
  <c r="D748" i="3"/>
  <c r="B749" i="3"/>
  <c r="C749" i="3"/>
  <c r="D749" i="3"/>
  <c r="B750" i="3"/>
  <c r="C750" i="3"/>
  <c r="D750" i="3"/>
  <c r="B751" i="3"/>
  <c r="C751" i="3"/>
  <c r="D751" i="3"/>
  <c r="E751" i="3" s="1"/>
  <c r="B752" i="3"/>
  <c r="C752" i="3"/>
  <c r="D752" i="3"/>
  <c r="B753" i="3"/>
  <c r="E753" i="3" s="1"/>
  <c r="C753" i="3"/>
  <c r="D753" i="3"/>
  <c r="B754" i="3"/>
  <c r="C754" i="3"/>
  <c r="D754" i="3"/>
  <c r="B755" i="3"/>
  <c r="C755" i="3"/>
  <c r="D755" i="3"/>
  <c r="B756" i="3"/>
  <c r="C756" i="3"/>
  <c r="D756" i="3"/>
  <c r="B757" i="3"/>
  <c r="C757" i="3"/>
  <c r="D757" i="3"/>
  <c r="B758" i="3"/>
  <c r="E758" i="3" s="1"/>
  <c r="C758" i="3"/>
  <c r="D758" i="3"/>
  <c r="B759" i="3"/>
  <c r="C759" i="3"/>
  <c r="D759" i="3"/>
  <c r="B760" i="3"/>
  <c r="E760" i="3" s="1"/>
  <c r="C760" i="3"/>
  <c r="D760" i="3"/>
  <c r="B761" i="3"/>
  <c r="C761" i="3"/>
  <c r="D761" i="3"/>
  <c r="B762" i="3"/>
  <c r="C762" i="3"/>
  <c r="D762" i="3"/>
  <c r="E762" i="3"/>
  <c r="B763" i="3"/>
  <c r="C763" i="3"/>
  <c r="D763" i="3"/>
  <c r="B764" i="3"/>
  <c r="E764" i="3" s="1"/>
  <c r="C764" i="3"/>
  <c r="D764" i="3"/>
  <c r="B765" i="3"/>
  <c r="C765" i="3"/>
  <c r="D765" i="3"/>
  <c r="B766" i="3"/>
  <c r="C766" i="3"/>
  <c r="D766" i="3"/>
  <c r="B767" i="3"/>
  <c r="C767" i="3"/>
  <c r="D767" i="3"/>
  <c r="B768" i="3"/>
  <c r="C768" i="3"/>
  <c r="D768" i="3"/>
  <c r="B769" i="3"/>
  <c r="C769" i="3"/>
  <c r="D769" i="3"/>
  <c r="B770" i="3"/>
  <c r="C770" i="3"/>
  <c r="D770" i="3"/>
  <c r="B771" i="3"/>
  <c r="C771" i="3"/>
  <c r="D771" i="3"/>
  <c r="B772" i="3"/>
  <c r="C772" i="3"/>
  <c r="D772" i="3"/>
  <c r="B773" i="3"/>
  <c r="E773" i="3" s="1"/>
  <c r="C773" i="3"/>
  <c r="D773" i="3"/>
  <c r="B774" i="3"/>
  <c r="C774" i="3"/>
  <c r="D774" i="3"/>
  <c r="B775" i="3"/>
  <c r="C775" i="3"/>
  <c r="D775" i="3"/>
  <c r="B776" i="3"/>
  <c r="C776" i="3"/>
  <c r="D776" i="3"/>
  <c r="E776" i="3"/>
  <c r="B777" i="3"/>
  <c r="C777" i="3"/>
  <c r="D777" i="3"/>
  <c r="B778" i="3"/>
  <c r="E778" i="3" s="1"/>
  <c r="C778" i="3"/>
  <c r="D778" i="3"/>
  <c r="B779" i="3"/>
  <c r="E779" i="3" s="1"/>
  <c r="C779" i="3"/>
  <c r="D779" i="3"/>
  <c r="B780" i="3"/>
  <c r="C780" i="3"/>
  <c r="D780" i="3"/>
  <c r="B781" i="3"/>
  <c r="C781" i="3"/>
  <c r="D781" i="3"/>
  <c r="B782" i="3"/>
  <c r="C782" i="3"/>
  <c r="D782" i="3"/>
  <c r="B783" i="3"/>
  <c r="C783" i="3"/>
  <c r="D783" i="3"/>
  <c r="B784" i="3"/>
  <c r="C784" i="3"/>
  <c r="E784" i="3" s="1"/>
  <c r="D784" i="3"/>
  <c r="B785" i="3"/>
  <c r="C785" i="3"/>
  <c r="D785" i="3"/>
  <c r="B786" i="3"/>
  <c r="C786" i="3"/>
  <c r="D786" i="3"/>
  <c r="E786" i="3"/>
  <c r="B787" i="3"/>
  <c r="C787" i="3"/>
  <c r="D787" i="3"/>
  <c r="B788" i="3"/>
  <c r="E788" i="3" s="1"/>
  <c r="C788" i="3"/>
  <c r="D788" i="3"/>
  <c r="B789" i="3"/>
  <c r="C789" i="3"/>
  <c r="D789" i="3"/>
  <c r="B790" i="3"/>
  <c r="C790" i="3"/>
  <c r="D790" i="3"/>
  <c r="B791" i="3"/>
  <c r="C791" i="3"/>
  <c r="D791" i="3"/>
  <c r="B792" i="3"/>
  <c r="E792" i="3" s="1"/>
  <c r="C792" i="3"/>
  <c r="D792" i="3"/>
  <c r="B793" i="3"/>
  <c r="C793" i="3"/>
  <c r="D793" i="3"/>
  <c r="B794" i="3"/>
  <c r="C794" i="3"/>
  <c r="E794" i="3" s="1"/>
  <c r="D794" i="3"/>
  <c r="B795" i="3"/>
  <c r="C795" i="3"/>
  <c r="D795" i="3"/>
  <c r="B796" i="3"/>
  <c r="C796" i="3"/>
  <c r="D796" i="3"/>
  <c r="B797" i="3"/>
  <c r="C797" i="3"/>
  <c r="D797" i="3"/>
  <c r="B798" i="3"/>
  <c r="E798" i="3" s="1"/>
  <c r="C798" i="3"/>
  <c r="D798" i="3"/>
  <c r="B799" i="3"/>
  <c r="C799" i="3"/>
  <c r="D799" i="3"/>
  <c r="B800" i="3"/>
  <c r="C800" i="3"/>
  <c r="D800" i="3"/>
  <c r="B801" i="3"/>
  <c r="C801" i="3"/>
  <c r="D801" i="3"/>
  <c r="B802" i="3"/>
  <c r="E802" i="3" s="1"/>
  <c r="C802" i="3"/>
  <c r="D802" i="3"/>
  <c r="B803" i="3"/>
  <c r="C803" i="3"/>
  <c r="D803" i="3"/>
  <c r="B804" i="3"/>
  <c r="C804" i="3"/>
  <c r="D804" i="3"/>
  <c r="B805" i="3"/>
  <c r="C805" i="3"/>
  <c r="D805" i="3"/>
  <c r="B806" i="3"/>
  <c r="C806" i="3"/>
  <c r="D806" i="3"/>
  <c r="B807" i="3"/>
  <c r="C807" i="3"/>
  <c r="D807" i="3"/>
  <c r="B808" i="3"/>
  <c r="C808" i="3"/>
  <c r="E808" i="3" s="1"/>
  <c r="D808" i="3"/>
  <c r="B809" i="3"/>
  <c r="C809" i="3"/>
  <c r="D809" i="3"/>
  <c r="B810" i="3"/>
  <c r="C810" i="3"/>
  <c r="D810" i="3"/>
  <c r="B811" i="3"/>
  <c r="C811" i="3"/>
  <c r="D811" i="3"/>
  <c r="B812" i="3"/>
  <c r="C812" i="3"/>
  <c r="D812" i="3"/>
  <c r="B813" i="3"/>
  <c r="E813" i="3" s="1"/>
  <c r="C813" i="3"/>
  <c r="D813" i="3"/>
  <c r="B814" i="3"/>
  <c r="C814" i="3"/>
  <c r="D814" i="3"/>
  <c r="B815" i="3"/>
  <c r="C815" i="3"/>
  <c r="D815" i="3"/>
  <c r="B816" i="3"/>
  <c r="C816" i="3"/>
  <c r="E816" i="3" s="1"/>
  <c r="D816" i="3"/>
  <c r="B817" i="3"/>
  <c r="C817" i="3"/>
  <c r="D817" i="3"/>
  <c r="B818" i="3"/>
  <c r="C818" i="3"/>
  <c r="E818" i="3" s="1"/>
  <c r="D818" i="3"/>
  <c r="B819" i="3"/>
  <c r="C819" i="3"/>
  <c r="D819" i="3"/>
  <c r="B820" i="3"/>
  <c r="C820" i="3"/>
  <c r="D820" i="3"/>
  <c r="B821" i="3"/>
  <c r="C821" i="3"/>
  <c r="D821" i="3"/>
  <c r="B822" i="3"/>
  <c r="C822" i="3"/>
  <c r="D822" i="3"/>
  <c r="B823" i="3"/>
  <c r="C823" i="3"/>
  <c r="D823" i="3"/>
  <c r="B824" i="3"/>
  <c r="C824" i="3"/>
  <c r="D824" i="3"/>
  <c r="E824" i="3" s="1"/>
  <c r="B825" i="3"/>
  <c r="C825" i="3"/>
  <c r="D825" i="3"/>
  <c r="B826" i="3"/>
  <c r="E826" i="3" s="1"/>
  <c r="C826" i="3"/>
  <c r="D826" i="3"/>
  <c r="B827" i="3"/>
  <c r="E827" i="3" s="1"/>
  <c r="C827" i="3"/>
  <c r="D827" i="3"/>
  <c r="B828" i="3"/>
  <c r="C828" i="3"/>
  <c r="D828" i="3"/>
  <c r="B829" i="3"/>
  <c r="C829" i="3"/>
  <c r="D829" i="3"/>
  <c r="B830" i="3"/>
  <c r="C830" i="3"/>
  <c r="D830" i="3"/>
  <c r="B831" i="3"/>
  <c r="C831" i="3"/>
  <c r="D831" i="3"/>
  <c r="B832" i="3"/>
  <c r="C832" i="3"/>
  <c r="E832" i="3" s="1"/>
  <c r="D832" i="3"/>
  <c r="B833" i="3"/>
  <c r="C833" i="3"/>
  <c r="D833" i="3"/>
  <c r="B834" i="3"/>
  <c r="C834" i="3"/>
  <c r="D834" i="3"/>
  <c r="E834" i="3"/>
  <c r="B835" i="3"/>
  <c r="C835" i="3"/>
  <c r="D835" i="3"/>
  <c r="B836" i="3"/>
  <c r="E836" i="3" s="1"/>
  <c r="C836" i="3"/>
  <c r="D836" i="3"/>
  <c r="B837" i="3"/>
  <c r="C837" i="3"/>
  <c r="D837" i="3"/>
  <c r="B838" i="3"/>
  <c r="C838" i="3"/>
  <c r="D838" i="3"/>
  <c r="B839" i="3"/>
  <c r="C839" i="3"/>
  <c r="D839" i="3"/>
  <c r="B840" i="3"/>
  <c r="C840" i="3"/>
  <c r="D840" i="3"/>
  <c r="B841" i="3"/>
  <c r="C841" i="3"/>
  <c r="D841" i="3"/>
  <c r="B842" i="3"/>
  <c r="E842" i="3" s="1"/>
  <c r="C842" i="3"/>
  <c r="D842" i="3"/>
  <c r="B843" i="3"/>
  <c r="C843" i="3"/>
  <c r="D843" i="3"/>
  <c r="B844" i="3"/>
  <c r="C844" i="3"/>
  <c r="D844" i="3"/>
  <c r="B845" i="3"/>
  <c r="E845" i="3" s="1"/>
  <c r="C845" i="3"/>
  <c r="D845" i="3"/>
  <c r="B846" i="3"/>
  <c r="C846" i="3"/>
  <c r="D846" i="3"/>
  <c r="B847" i="3"/>
  <c r="C847" i="3"/>
  <c r="D847" i="3"/>
  <c r="B848" i="3"/>
  <c r="C848" i="3"/>
  <c r="E848" i="3" s="1"/>
  <c r="D848" i="3"/>
  <c r="B849" i="3"/>
  <c r="C849" i="3"/>
  <c r="D849" i="3"/>
  <c r="B850" i="3"/>
  <c r="C850" i="3"/>
  <c r="E850" i="3" s="1"/>
  <c r="D850" i="3"/>
  <c r="B851" i="3"/>
  <c r="C851" i="3"/>
  <c r="D851" i="3"/>
  <c r="B852" i="3"/>
  <c r="C852" i="3"/>
  <c r="D852" i="3"/>
  <c r="B853" i="3"/>
  <c r="C853" i="3"/>
  <c r="D853" i="3"/>
  <c r="B854" i="3"/>
  <c r="C854" i="3"/>
  <c r="D854" i="3"/>
  <c r="B855" i="3"/>
  <c r="C855" i="3"/>
  <c r="D855" i="3"/>
  <c r="B856" i="3"/>
  <c r="C856" i="3"/>
  <c r="D856" i="3"/>
  <c r="E856" i="3" s="1"/>
  <c r="B857" i="3"/>
  <c r="C857" i="3"/>
  <c r="E857" i="3" s="1"/>
  <c r="D857" i="3"/>
  <c r="B858" i="3"/>
  <c r="C858" i="3"/>
  <c r="D858" i="3"/>
  <c r="B859" i="3"/>
  <c r="C859" i="3"/>
  <c r="E859" i="3" s="1"/>
  <c r="D859" i="3"/>
  <c r="B860" i="3"/>
  <c r="C860" i="3"/>
  <c r="D860" i="3"/>
  <c r="E860" i="3" s="1"/>
  <c r="B861" i="3"/>
  <c r="C861" i="3"/>
  <c r="E861" i="3" s="1"/>
  <c r="D861" i="3"/>
  <c r="B862" i="3"/>
  <c r="C862" i="3"/>
  <c r="D862" i="3"/>
  <c r="B863" i="3"/>
  <c r="C863" i="3"/>
  <c r="E863" i="3" s="1"/>
  <c r="D863" i="3"/>
  <c r="B864" i="3"/>
  <c r="C864" i="3"/>
  <c r="D864" i="3"/>
  <c r="E864" i="3" s="1"/>
  <c r="B865" i="3"/>
  <c r="C865" i="3"/>
  <c r="E865" i="3" s="1"/>
  <c r="D865" i="3"/>
  <c r="B866" i="3"/>
  <c r="C866" i="3"/>
  <c r="D866" i="3"/>
  <c r="B867" i="3"/>
  <c r="C867" i="3"/>
  <c r="E867" i="3" s="1"/>
  <c r="D867" i="3"/>
  <c r="B868" i="3"/>
  <c r="C868" i="3"/>
  <c r="D868" i="3"/>
  <c r="E868" i="3" s="1"/>
  <c r="B869" i="3"/>
  <c r="C869" i="3"/>
  <c r="E869" i="3" s="1"/>
  <c r="D869" i="3"/>
  <c r="B870" i="3"/>
  <c r="C870" i="3"/>
  <c r="D870" i="3"/>
  <c r="B871" i="3"/>
  <c r="C871" i="3"/>
  <c r="E871" i="3" s="1"/>
  <c r="D871" i="3"/>
  <c r="B872" i="3"/>
  <c r="C872" i="3"/>
  <c r="D872" i="3"/>
  <c r="E872" i="3" s="1"/>
  <c r="B873" i="3"/>
  <c r="C873" i="3"/>
  <c r="E873" i="3" s="1"/>
  <c r="D873" i="3"/>
  <c r="B874" i="3"/>
  <c r="C874" i="3"/>
  <c r="D874" i="3"/>
  <c r="B875" i="3"/>
  <c r="C875" i="3"/>
  <c r="E875" i="3" s="1"/>
  <c r="D875" i="3"/>
  <c r="B876" i="3"/>
  <c r="C876" i="3"/>
  <c r="D876" i="3"/>
  <c r="E876" i="3" s="1"/>
  <c r="B877" i="3"/>
  <c r="C877" i="3"/>
  <c r="E877" i="3" s="1"/>
  <c r="D877" i="3"/>
  <c r="B878" i="3"/>
  <c r="C878" i="3"/>
  <c r="D878" i="3"/>
  <c r="B879" i="3"/>
  <c r="C879" i="3"/>
  <c r="E879" i="3" s="1"/>
  <c r="D879" i="3"/>
  <c r="B880" i="3"/>
  <c r="C880" i="3"/>
  <c r="D880" i="3"/>
  <c r="E880" i="3" s="1"/>
  <c r="B881" i="3"/>
  <c r="C881" i="3"/>
  <c r="E881" i="3" s="1"/>
  <c r="D881" i="3"/>
  <c r="B882" i="3"/>
  <c r="C882" i="3"/>
  <c r="D882" i="3"/>
  <c r="B883" i="3"/>
  <c r="C883" i="3"/>
  <c r="E883" i="3" s="1"/>
  <c r="D883" i="3"/>
  <c r="B884" i="3"/>
  <c r="C884" i="3"/>
  <c r="D884" i="3"/>
  <c r="E884" i="3" s="1"/>
  <c r="B885" i="3"/>
  <c r="C885" i="3"/>
  <c r="E885" i="3" s="1"/>
  <c r="D885" i="3"/>
  <c r="B886" i="3"/>
  <c r="C886" i="3"/>
  <c r="D886" i="3"/>
  <c r="B887" i="3"/>
  <c r="C887" i="3"/>
  <c r="E887" i="3" s="1"/>
  <c r="D887" i="3"/>
  <c r="B888" i="3"/>
  <c r="C888" i="3"/>
  <c r="D888" i="3"/>
  <c r="E888" i="3" s="1"/>
  <c r="B889" i="3"/>
  <c r="C889" i="3"/>
  <c r="E889" i="3" s="1"/>
  <c r="D889" i="3"/>
  <c r="B890" i="3"/>
  <c r="C890" i="3"/>
  <c r="D890" i="3"/>
  <c r="B891" i="3"/>
  <c r="C891" i="3"/>
  <c r="E891" i="3" s="1"/>
  <c r="D891" i="3"/>
  <c r="B892" i="3"/>
  <c r="C892" i="3"/>
  <c r="D892" i="3"/>
  <c r="E892" i="3" s="1"/>
  <c r="B893" i="3"/>
  <c r="C893" i="3"/>
  <c r="E893" i="3" s="1"/>
  <c r="D893" i="3"/>
  <c r="B894" i="3"/>
  <c r="C894" i="3"/>
  <c r="D894" i="3"/>
  <c r="B895" i="3"/>
  <c r="C895" i="3"/>
  <c r="E895" i="3" s="1"/>
  <c r="D895" i="3"/>
  <c r="B896" i="3"/>
  <c r="C896" i="3"/>
  <c r="D896" i="3"/>
  <c r="E896" i="3" s="1"/>
  <c r="B897" i="3"/>
  <c r="C897" i="3"/>
  <c r="E897" i="3" s="1"/>
  <c r="D897" i="3"/>
  <c r="B898" i="3"/>
  <c r="C898" i="3"/>
  <c r="D898" i="3"/>
  <c r="B899" i="3"/>
  <c r="C899" i="3"/>
  <c r="E899" i="3" s="1"/>
  <c r="D899" i="3"/>
  <c r="B900" i="3"/>
  <c r="C900" i="3"/>
  <c r="D900" i="3"/>
  <c r="E900" i="3" s="1"/>
  <c r="B901" i="3"/>
  <c r="C901" i="3"/>
  <c r="E901" i="3" s="1"/>
  <c r="D901" i="3"/>
  <c r="B902" i="3"/>
  <c r="C902" i="3"/>
  <c r="D902" i="3"/>
  <c r="B903" i="3"/>
  <c r="C903" i="3"/>
  <c r="E903" i="3" s="1"/>
  <c r="D903" i="3"/>
  <c r="B904" i="3"/>
  <c r="C904" i="3"/>
  <c r="D904" i="3"/>
  <c r="E904" i="3" s="1"/>
  <c r="B905" i="3"/>
  <c r="C905" i="3"/>
  <c r="E905" i="3" s="1"/>
  <c r="D905" i="3"/>
  <c r="B906" i="3"/>
  <c r="C906" i="3"/>
  <c r="D906" i="3"/>
  <c r="B907" i="3"/>
  <c r="C907" i="3"/>
  <c r="E907" i="3" s="1"/>
  <c r="D907" i="3"/>
  <c r="B908" i="3"/>
  <c r="C908" i="3"/>
  <c r="D908" i="3"/>
  <c r="E908" i="3" s="1"/>
  <c r="B909" i="3"/>
  <c r="C909" i="3"/>
  <c r="E909" i="3" s="1"/>
  <c r="D909" i="3"/>
  <c r="B910" i="3"/>
  <c r="C910" i="3"/>
  <c r="D910" i="3"/>
  <c r="B911" i="3"/>
  <c r="C911" i="3"/>
  <c r="E911" i="3" s="1"/>
  <c r="D911" i="3"/>
  <c r="B912" i="3"/>
  <c r="C912" i="3"/>
  <c r="D912" i="3"/>
  <c r="E912" i="3" s="1"/>
  <c r="B913" i="3"/>
  <c r="C913" i="3"/>
  <c r="E913" i="3" s="1"/>
  <c r="D913" i="3"/>
  <c r="B914" i="3"/>
  <c r="C914" i="3"/>
  <c r="D914" i="3"/>
  <c r="B915" i="3"/>
  <c r="C915" i="3"/>
  <c r="E915" i="3" s="1"/>
  <c r="D915" i="3"/>
  <c r="B916" i="3"/>
  <c r="C916" i="3"/>
  <c r="D916" i="3"/>
  <c r="E916" i="3" s="1"/>
  <c r="B917" i="3"/>
  <c r="C917" i="3"/>
  <c r="E917" i="3" s="1"/>
  <c r="D917" i="3"/>
  <c r="B918" i="3"/>
  <c r="C918" i="3"/>
  <c r="D918" i="3"/>
  <c r="B919" i="3"/>
  <c r="C919" i="3"/>
  <c r="E919" i="3" s="1"/>
  <c r="D919" i="3"/>
  <c r="B920" i="3"/>
  <c r="C920" i="3"/>
  <c r="D920" i="3"/>
  <c r="E920" i="3" s="1"/>
  <c r="B921" i="3"/>
  <c r="C921" i="3"/>
  <c r="E921" i="3" s="1"/>
  <c r="D921" i="3"/>
  <c r="B922" i="3"/>
  <c r="C922" i="3"/>
  <c r="D922" i="3"/>
  <c r="B923" i="3"/>
  <c r="C923" i="3"/>
  <c r="E923" i="3" s="1"/>
  <c r="D923" i="3"/>
  <c r="B924" i="3"/>
  <c r="C924" i="3"/>
  <c r="D924" i="3"/>
  <c r="E924" i="3" s="1"/>
  <c r="B925" i="3"/>
  <c r="C925" i="3"/>
  <c r="E925" i="3" s="1"/>
  <c r="D925" i="3"/>
  <c r="B926" i="3"/>
  <c r="C926" i="3"/>
  <c r="D926" i="3"/>
  <c r="B927" i="3"/>
  <c r="C927" i="3"/>
  <c r="E927" i="3" s="1"/>
  <c r="D927" i="3"/>
  <c r="B928" i="3"/>
  <c r="C928" i="3"/>
  <c r="D928" i="3"/>
  <c r="E928" i="3" s="1"/>
  <c r="B929" i="3"/>
  <c r="C929" i="3"/>
  <c r="E929" i="3" s="1"/>
  <c r="D929" i="3"/>
  <c r="B930" i="3"/>
  <c r="C930" i="3"/>
  <c r="D930" i="3"/>
  <c r="B931" i="3"/>
  <c r="C931" i="3"/>
  <c r="E931" i="3" s="1"/>
  <c r="D931" i="3"/>
  <c r="B932" i="3"/>
  <c r="C932" i="3"/>
  <c r="D932" i="3"/>
  <c r="E932" i="3" s="1"/>
  <c r="B933" i="3"/>
  <c r="C933" i="3"/>
  <c r="E933" i="3" s="1"/>
  <c r="D933" i="3"/>
  <c r="B934" i="3"/>
  <c r="C934" i="3"/>
  <c r="D934" i="3"/>
  <c r="B935" i="3"/>
  <c r="C935" i="3"/>
  <c r="E935" i="3" s="1"/>
  <c r="D935" i="3"/>
  <c r="B936" i="3"/>
  <c r="C936" i="3"/>
  <c r="D936" i="3"/>
  <c r="E936" i="3" s="1"/>
  <c r="B937" i="3"/>
  <c r="C937" i="3"/>
  <c r="E937" i="3" s="1"/>
  <c r="D937" i="3"/>
  <c r="B938" i="3"/>
  <c r="C938" i="3"/>
  <c r="D938" i="3"/>
  <c r="B939" i="3"/>
  <c r="C939" i="3"/>
  <c r="E939" i="3" s="1"/>
  <c r="D939" i="3"/>
  <c r="B940" i="3"/>
  <c r="C940" i="3"/>
  <c r="D940" i="3"/>
  <c r="E940" i="3" s="1"/>
  <c r="B941" i="3"/>
  <c r="C941" i="3"/>
  <c r="E941" i="3" s="1"/>
  <c r="D941" i="3"/>
  <c r="B942" i="3"/>
  <c r="C942" i="3"/>
  <c r="D942" i="3"/>
  <c r="B943" i="3"/>
  <c r="C943" i="3"/>
  <c r="E943" i="3" s="1"/>
  <c r="D943" i="3"/>
  <c r="B944" i="3"/>
  <c r="C944" i="3"/>
  <c r="D944" i="3"/>
  <c r="E944" i="3" s="1"/>
  <c r="B945" i="3"/>
  <c r="C945" i="3"/>
  <c r="E945" i="3" s="1"/>
  <c r="D945" i="3"/>
  <c r="B946" i="3"/>
  <c r="C946" i="3"/>
  <c r="D946" i="3"/>
  <c r="B947" i="3"/>
  <c r="C947" i="3"/>
  <c r="E947" i="3" s="1"/>
  <c r="D947" i="3"/>
  <c r="B948" i="3"/>
  <c r="C948" i="3"/>
  <c r="D948" i="3"/>
  <c r="E948" i="3" s="1"/>
  <c r="B949" i="3"/>
  <c r="C949" i="3"/>
  <c r="E949" i="3" s="1"/>
  <c r="D949" i="3"/>
  <c r="B950" i="3"/>
  <c r="C950" i="3"/>
  <c r="D950" i="3"/>
  <c r="B951" i="3"/>
  <c r="C951" i="3"/>
  <c r="E951" i="3" s="1"/>
  <c r="D951" i="3"/>
  <c r="B952" i="3"/>
  <c r="C952" i="3"/>
  <c r="D952" i="3"/>
  <c r="E952" i="3" s="1"/>
  <c r="B953" i="3"/>
  <c r="C953" i="3"/>
  <c r="E953" i="3" s="1"/>
  <c r="D953" i="3"/>
  <c r="B954" i="3"/>
  <c r="C954" i="3"/>
  <c r="D954" i="3"/>
  <c r="B955" i="3"/>
  <c r="C955" i="3"/>
  <c r="E955" i="3" s="1"/>
  <c r="D955" i="3"/>
  <c r="B956" i="3"/>
  <c r="C956" i="3"/>
  <c r="D956" i="3"/>
  <c r="E956" i="3" s="1"/>
  <c r="B957" i="3"/>
  <c r="C957" i="3"/>
  <c r="E957" i="3" s="1"/>
  <c r="D957" i="3"/>
  <c r="B958" i="3"/>
  <c r="C958" i="3"/>
  <c r="D958" i="3"/>
  <c r="B959" i="3"/>
  <c r="C959" i="3"/>
  <c r="E959" i="3" s="1"/>
  <c r="D959" i="3"/>
  <c r="B960" i="3"/>
  <c r="C960" i="3"/>
  <c r="D960" i="3"/>
  <c r="E960" i="3" s="1"/>
  <c r="B961" i="3"/>
  <c r="C961" i="3"/>
  <c r="E961" i="3" s="1"/>
  <c r="D961" i="3"/>
  <c r="B962" i="3"/>
  <c r="C962" i="3"/>
  <c r="D962" i="3"/>
  <c r="B963" i="3"/>
  <c r="C963" i="3"/>
  <c r="E963" i="3" s="1"/>
  <c r="D963" i="3"/>
  <c r="B964" i="3"/>
  <c r="C964" i="3"/>
  <c r="D964" i="3"/>
  <c r="E964" i="3" s="1"/>
  <c r="B965" i="3"/>
  <c r="C965" i="3"/>
  <c r="E965" i="3" s="1"/>
  <c r="D965" i="3"/>
  <c r="B966" i="3"/>
  <c r="C966" i="3"/>
  <c r="D966" i="3"/>
  <c r="B967" i="3"/>
  <c r="C967" i="3"/>
  <c r="E967" i="3" s="1"/>
  <c r="D967" i="3"/>
  <c r="B968" i="3"/>
  <c r="C968" i="3"/>
  <c r="D968" i="3"/>
  <c r="E968" i="3" s="1"/>
  <c r="B969" i="3"/>
  <c r="C969" i="3"/>
  <c r="E969" i="3" s="1"/>
  <c r="D969" i="3"/>
  <c r="B970" i="3"/>
  <c r="C970" i="3"/>
  <c r="D970" i="3"/>
  <c r="B971" i="3"/>
  <c r="C971" i="3"/>
  <c r="D971" i="3"/>
  <c r="B972" i="3"/>
  <c r="C972" i="3"/>
  <c r="D972" i="3"/>
  <c r="E972" i="3" s="1"/>
  <c r="B973" i="3"/>
  <c r="C973" i="3"/>
  <c r="D973" i="3"/>
  <c r="B974" i="3"/>
  <c r="C974" i="3"/>
  <c r="D974" i="3"/>
  <c r="B975" i="3"/>
  <c r="C975" i="3"/>
  <c r="D975" i="3"/>
  <c r="B976" i="3"/>
  <c r="C976" i="3"/>
  <c r="D976" i="3"/>
  <c r="E976" i="3" s="1"/>
  <c r="B977" i="3"/>
  <c r="C977" i="3"/>
  <c r="D977" i="3"/>
  <c r="B978" i="3"/>
  <c r="C978" i="3"/>
  <c r="D978" i="3"/>
  <c r="B979" i="3"/>
  <c r="C979" i="3"/>
  <c r="D979" i="3"/>
  <c r="B980" i="3"/>
  <c r="C980" i="3"/>
  <c r="D980" i="3"/>
  <c r="E980" i="3" s="1"/>
  <c r="B981" i="3"/>
  <c r="C981" i="3"/>
  <c r="D981" i="3"/>
  <c r="B982" i="3"/>
  <c r="C982" i="3"/>
  <c r="D982" i="3"/>
  <c r="B983" i="3"/>
  <c r="C983" i="3"/>
  <c r="D983" i="3"/>
  <c r="B984" i="3"/>
  <c r="C984" i="3"/>
  <c r="D984" i="3"/>
  <c r="E984" i="3" s="1"/>
  <c r="B985" i="3"/>
  <c r="C985" i="3"/>
  <c r="D985" i="3"/>
  <c r="B986" i="3"/>
  <c r="C986" i="3"/>
  <c r="D986" i="3"/>
  <c r="B987" i="3"/>
  <c r="C987" i="3"/>
  <c r="D987" i="3"/>
  <c r="B988" i="3"/>
  <c r="C988" i="3"/>
  <c r="D988" i="3"/>
  <c r="E988" i="3" s="1"/>
  <c r="B989" i="3"/>
  <c r="C989" i="3"/>
  <c r="D989" i="3"/>
  <c r="B990" i="3"/>
  <c r="E990" i="3" s="1"/>
  <c r="C990" i="3"/>
  <c r="D990" i="3"/>
  <c r="B991" i="3"/>
  <c r="C991" i="3"/>
  <c r="D991" i="3"/>
  <c r="B992" i="3"/>
  <c r="C992" i="3"/>
  <c r="D992" i="3"/>
  <c r="B993" i="3"/>
  <c r="C993" i="3"/>
  <c r="D993" i="3"/>
  <c r="B994" i="3"/>
  <c r="C994" i="3"/>
  <c r="D994" i="3"/>
  <c r="B995" i="3"/>
  <c r="C995" i="3"/>
  <c r="D995" i="3"/>
  <c r="B996" i="3"/>
  <c r="C996" i="3"/>
  <c r="D996" i="3"/>
  <c r="B997" i="3"/>
  <c r="C997" i="3"/>
  <c r="D997" i="3"/>
  <c r="B998" i="3"/>
  <c r="E998" i="3" s="1"/>
  <c r="C998" i="3"/>
  <c r="D998" i="3"/>
  <c r="B999" i="3"/>
  <c r="C999" i="3"/>
  <c r="D999" i="3"/>
  <c r="B1000" i="3"/>
  <c r="C1000" i="3"/>
  <c r="D1000" i="3"/>
  <c r="B1001" i="3"/>
  <c r="C1001" i="3"/>
  <c r="D1001" i="3"/>
  <c r="B1002" i="3"/>
  <c r="C1002" i="3"/>
  <c r="D1002" i="3"/>
  <c r="B1003" i="3"/>
  <c r="C1003" i="3"/>
  <c r="D1003" i="3"/>
  <c r="B1004" i="3"/>
  <c r="C1004" i="3"/>
  <c r="D1004" i="3"/>
  <c r="B1005" i="3"/>
  <c r="C1005" i="3"/>
  <c r="D1005" i="3"/>
  <c r="B1006" i="3"/>
  <c r="E1006" i="3" s="1"/>
  <c r="C1006" i="3"/>
  <c r="D1006" i="3"/>
  <c r="B1007" i="3"/>
  <c r="C1007" i="3"/>
  <c r="D1007" i="3"/>
  <c r="B1008" i="3"/>
  <c r="C1008" i="3"/>
  <c r="D1008" i="3"/>
  <c r="B1009" i="3"/>
  <c r="C1009" i="3"/>
  <c r="D1009" i="3"/>
  <c r="B1010" i="3"/>
  <c r="C1010" i="3"/>
  <c r="D1010" i="3"/>
  <c r="B1011" i="3"/>
  <c r="C1011" i="3"/>
  <c r="D1011" i="3"/>
  <c r="B1012" i="3"/>
  <c r="C1012" i="3"/>
  <c r="D1012" i="3"/>
  <c r="B1013" i="3"/>
  <c r="C1013" i="3"/>
  <c r="D1013" i="3"/>
  <c r="B1014" i="3"/>
  <c r="E1014" i="3" s="1"/>
  <c r="C1014" i="3"/>
  <c r="D1014" i="3"/>
  <c r="B1015" i="3"/>
  <c r="C1015" i="3"/>
  <c r="D1015" i="3"/>
  <c r="B1016" i="3"/>
  <c r="C1016" i="3"/>
  <c r="D1016" i="3"/>
  <c r="B1017" i="3"/>
  <c r="C1017" i="3"/>
  <c r="D1017" i="3"/>
  <c r="B1018" i="3"/>
  <c r="C1018" i="3"/>
  <c r="D1018" i="3"/>
  <c r="B1019" i="3"/>
  <c r="C1019" i="3"/>
  <c r="D1019" i="3"/>
  <c r="B1020" i="3"/>
  <c r="C1020" i="3"/>
  <c r="D1020" i="3"/>
  <c r="B1021" i="3"/>
  <c r="C1021" i="3"/>
  <c r="D1021" i="3"/>
  <c r="B1022" i="3"/>
  <c r="E1022" i="3" s="1"/>
  <c r="C1022" i="3"/>
  <c r="D1022" i="3"/>
  <c r="B1023" i="3"/>
  <c r="C1023" i="3"/>
  <c r="D1023" i="3"/>
  <c r="B1024" i="3"/>
  <c r="C1024" i="3"/>
  <c r="D1024" i="3"/>
  <c r="B1025" i="3"/>
  <c r="C1025" i="3"/>
  <c r="D1025" i="3"/>
  <c r="B1026" i="3"/>
  <c r="C1026" i="3"/>
  <c r="D1026" i="3"/>
  <c r="B1027" i="3"/>
  <c r="C1027" i="3"/>
  <c r="D1027" i="3"/>
  <c r="B1028" i="3"/>
  <c r="C1028" i="3"/>
  <c r="D1028" i="3"/>
  <c r="B1029" i="3"/>
  <c r="C1029" i="3"/>
  <c r="D1029" i="3"/>
  <c r="B1030" i="3"/>
  <c r="E1030" i="3" s="1"/>
  <c r="C1030" i="3"/>
  <c r="D1030" i="3"/>
  <c r="B1031" i="3"/>
  <c r="C1031" i="3"/>
  <c r="D1031" i="3"/>
  <c r="B1032" i="3"/>
  <c r="C1032" i="3"/>
  <c r="D1032" i="3"/>
  <c r="B1033" i="3"/>
  <c r="C1033" i="3"/>
  <c r="D1033" i="3"/>
  <c r="B1034" i="3"/>
  <c r="C1034" i="3"/>
  <c r="D1034" i="3"/>
  <c r="B1035" i="3"/>
  <c r="C1035" i="3"/>
  <c r="D1035" i="3"/>
  <c r="B1036" i="3"/>
  <c r="C1036" i="3"/>
  <c r="D1036" i="3"/>
  <c r="B1037" i="3"/>
  <c r="C1037" i="3"/>
  <c r="D1037" i="3"/>
  <c r="B1038" i="3"/>
  <c r="E1038" i="3" s="1"/>
  <c r="C1038" i="3"/>
  <c r="D1038" i="3"/>
  <c r="B1039" i="3"/>
  <c r="C1039" i="3"/>
  <c r="D1039" i="3"/>
  <c r="B1040" i="3"/>
  <c r="C1040" i="3"/>
  <c r="D1040" i="3"/>
  <c r="B1041" i="3"/>
  <c r="C1041" i="3"/>
  <c r="D1041" i="3"/>
  <c r="B1042" i="3"/>
  <c r="C1042" i="3"/>
  <c r="D1042" i="3"/>
  <c r="B1043" i="3"/>
  <c r="C1043" i="3"/>
  <c r="D1043" i="3"/>
  <c r="B1044" i="3"/>
  <c r="C1044" i="3"/>
  <c r="D1044" i="3"/>
  <c r="B1045" i="3"/>
  <c r="C1045" i="3"/>
  <c r="D1045" i="3"/>
  <c r="B1046" i="3"/>
  <c r="E1046" i="3" s="1"/>
  <c r="C1046" i="3"/>
  <c r="D1046" i="3"/>
  <c r="B1047" i="3"/>
  <c r="C1047" i="3"/>
  <c r="D1047" i="3"/>
  <c r="B1048" i="3"/>
  <c r="C1048" i="3"/>
  <c r="D1048" i="3"/>
  <c r="B1049" i="3"/>
  <c r="C1049" i="3"/>
  <c r="D1049" i="3"/>
  <c r="B1050" i="3"/>
  <c r="C1050" i="3"/>
  <c r="D1050" i="3"/>
  <c r="B1051" i="3"/>
  <c r="C1051" i="3"/>
  <c r="D1051" i="3"/>
  <c r="B1052" i="3"/>
  <c r="C1052" i="3"/>
  <c r="D1052" i="3"/>
  <c r="B1053" i="3"/>
  <c r="C1053" i="3"/>
  <c r="D1053" i="3"/>
  <c r="B1054" i="3"/>
  <c r="E1054" i="3" s="1"/>
  <c r="C1054" i="3"/>
  <c r="D1054" i="3"/>
  <c r="B1055" i="3"/>
  <c r="C1055" i="3"/>
  <c r="D1055" i="3"/>
  <c r="B1056" i="3"/>
  <c r="C1056" i="3"/>
  <c r="D1056" i="3"/>
  <c r="B1057" i="3"/>
  <c r="C1057" i="3"/>
  <c r="D1057" i="3"/>
  <c r="B1058" i="3"/>
  <c r="C1058" i="3"/>
  <c r="D1058" i="3"/>
  <c r="B1059" i="3"/>
  <c r="C1059" i="3"/>
  <c r="D1059" i="3"/>
  <c r="B1060" i="3"/>
  <c r="C1060" i="3"/>
  <c r="D1060" i="3"/>
  <c r="B1061" i="3"/>
  <c r="C1061" i="3"/>
  <c r="D1061" i="3"/>
  <c r="B1062" i="3"/>
  <c r="E1062" i="3" s="1"/>
  <c r="C1062" i="3"/>
  <c r="D1062" i="3"/>
  <c r="B1063" i="3"/>
  <c r="C1063" i="3"/>
  <c r="D1063" i="3"/>
  <c r="B1064" i="3"/>
  <c r="C1064" i="3"/>
  <c r="D1064" i="3"/>
  <c r="B1065" i="3"/>
  <c r="C1065" i="3"/>
  <c r="D1065" i="3"/>
  <c r="B1066" i="3"/>
  <c r="C1066" i="3"/>
  <c r="D1066" i="3"/>
  <c r="B1067" i="3"/>
  <c r="C1067" i="3"/>
  <c r="D1067" i="3"/>
  <c r="B1068" i="3"/>
  <c r="C1068" i="3"/>
  <c r="D1068" i="3"/>
  <c r="B1069" i="3"/>
  <c r="C1069" i="3"/>
  <c r="D1069" i="3"/>
  <c r="B1070" i="3"/>
  <c r="E1070" i="3" s="1"/>
  <c r="C1070" i="3"/>
  <c r="D1070" i="3"/>
  <c r="B1071" i="3"/>
  <c r="C1071" i="3"/>
  <c r="D1071" i="3"/>
  <c r="B1072" i="3"/>
  <c r="C1072" i="3"/>
  <c r="D1072" i="3"/>
  <c r="B1073" i="3"/>
  <c r="C1073" i="3"/>
  <c r="D1073" i="3"/>
  <c r="B1074" i="3"/>
  <c r="C1074" i="3"/>
  <c r="D1074" i="3"/>
  <c r="B1075" i="3"/>
  <c r="C1075" i="3"/>
  <c r="D1075" i="3"/>
  <c r="B1076" i="3"/>
  <c r="C1076" i="3"/>
  <c r="D1076" i="3"/>
  <c r="B1077" i="3"/>
  <c r="C1077" i="3"/>
  <c r="D1077" i="3"/>
  <c r="B1078" i="3"/>
  <c r="E1078" i="3" s="1"/>
  <c r="C1078" i="3"/>
  <c r="D1078" i="3"/>
  <c r="B1079" i="3"/>
  <c r="C1079" i="3"/>
  <c r="D1079" i="3"/>
  <c r="B1080" i="3"/>
  <c r="C1080" i="3"/>
  <c r="D1080" i="3"/>
  <c r="B1081" i="3"/>
  <c r="C1081" i="3"/>
  <c r="D1081" i="3"/>
  <c r="B1082" i="3"/>
  <c r="C1082" i="3"/>
  <c r="D1082" i="3"/>
  <c r="B1083" i="3"/>
  <c r="C1083" i="3"/>
  <c r="D1083" i="3"/>
  <c r="B1084" i="3"/>
  <c r="C1084" i="3"/>
  <c r="D1084" i="3"/>
  <c r="B1085" i="3"/>
  <c r="C1085" i="3"/>
  <c r="D1085" i="3"/>
  <c r="B1086" i="3"/>
  <c r="E1086" i="3" s="1"/>
  <c r="C1086" i="3"/>
  <c r="D1086" i="3"/>
  <c r="B1087" i="3"/>
  <c r="C1087" i="3"/>
  <c r="D1087" i="3"/>
  <c r="B1088" i="3"/>
  <c r="C1088" i="3"/>
  <c r="D1088" i="3"/>
  <c r="B1089" i="3"/>
  <c r="C1089" i="3"/>
  <c r="D1089" i="3"/>
  <c r="B1090" i="3"/>
  <c r="C1090" i="3"/>
  <c r="D1090" i="3"/>
  <c r="B1091" i="3"/>
  <c r="C1091" i="3"/>
  <c r="D1091" i="3"/>
  <c r="B1092" i="3"/>
  <c r="C1092" i="3"/>
  <c r="D1092" i="3"/>
  <c r="B1093" i="3"/>
  <c r="C1093" i="3"/>
  <c r="D1093" i="3"/>
  <c r="B1094" i="3"/>
  <c r="E1094" i="3" s="1"/>
  <c r="C1094" i="3"/>
  <c r="D1094" i="3"/>
  <c r="B1095" i="3"/>
  <c r="C1095" i="3"/>
  <c r="D1095" i="3"/>
  <c r="B1096" i="3"/>
  <c r="C1096" i="3"/>
  <c r="D1096" i="3"/>
  <c r="B1097" i="3"/>
  <c r="C1097" i="3"/>
  <c r="D1097" i="3"/>
  <c r="B1098" i="3"/>
  <c r="C1098" i="3"/>
  <c r="D1098" i="3"/>
  <c r="B1099" i="3"/>
  <c r="C1099" i="3"/>
  <c r="D1099" i="3"/>
  <c r="B1100" i="3"/>
  <c r="C1100" i="3"/>
  <c r="D1100" i="3"/>
  <c r="B1101" i="3"/>
  <c r="C1101" i="3"/>
  <c r="D1101" i="3"/>
  <c r="B1102" i="3"/>
  <c r="E1102" i="3" s="1"/>
  <c r="C1102" i="3"/>
  <c r="D1102" i="3"/>
  <c r="B1103" i="3"/>
  <c r="C1103" i="3"/>
  <c r="D1103" i="3"/>
  <c r="B1104" i="3"/>
  <c r="C1104" i="3"/>
  <c r="D1104" i="3"/>
  <c r="B1105" i="3"/>
  <c r="C1105" i="3"/>
  <c r="D1105" i="3"/>
  <c r="B1106" i="3"/>
  <c r="C1106" i="3"/>
  <c r="D1106" i="3"/>
  <c r="B1107" i="3"/>
  <c r="C1107" i="3"/>
  <c r="D1107" i="3"/>
  <c r="B1108" i="3"/>
  <c r="C1108" i="3"/>
  <c r="D1108" i="3"/>
  <c r="B1109" i="3"/>
  <c r="C1109" i="3"/>
  <c r="D1109" i="3"/>
  <c r="B1110" i="3"/>
  <c r="E1110" i="3" s="1"/>
  <c r="C1110" i="3"/>
  <c r="D1110" i="3"/>
  <c r="B1111" i="3"/>
  <c r="C1111" i="3"/>
  <c r="D1111" i="3"/>
  <c r="B1112" i="3"/>
  <c r="C1112" i="3"/>
  <c r="D1112" i="3"/>
  <c r="B1113" i="3"/>
  <c r="C1113" i="3"/>
  <c r="D1113" i="3"/>
  <c r="B1114" i="3"/>
  <c r="C1114" i="3"/>
  <c r="D1114" i="3"/>
  <c r="B1115" i="3"/>
  <c r="C1115" i="3"/>
  <c r="D1115" i="3"/>
  <c r="B1116" i="3"/>
  <c r="C1116" i="3"/>
  <c r="D1116" i="3"/>
  <c r="B1117" i="3"/>
  <c r="C1117" i="3"/>
  <c r="D1117" i="3"/>
  <c r="B1118" i="3"/>
  <c r="E1118" i="3" s="1"/>
  <c r="C1118" i="3"/>
  <c r="D1118" i="3"/>
  <c r="B1119" i="3"/>
  <c r="C1119" i="3"/>
  <c r="D1119" i="3"/>
  <c r="B1120" i="3"/>
  <c r="C1120" i="3"/>
  <c r="D1120" i="3"/>
  <c r="B1121" i="3"/>
  <c r="C1121" i="3"/>
  <c r="D1121" i="3"/>
  <c r="B1122" i="3"/>
  <c r="C1122" i="3"/>
  <c r="D1122" i="3"/>
  <c r="B1123" i="3"/>
  <c r="C1123" i="3"/>
  <c r="D1123" i="3"/>
  <c r="B1124" i="3"/>
  <c r="C1124" i="3"/>
  <c r="D1124" i="3"/>
  <c r="B1125" i="3"/>
  <c r="C1125" i="3"/>
  <c r="D1125" i="3"/>
  <c r="B1126" i="3"/>
  <c r="E1126" i="3" s="1"/>
  <c r="C1126" i="3"/>
  <c r="D1126" i="3"/>
  <c r="B1127" i="3"/>
  <c r="C1127" i="3"/>
  <c r="D1127" i="3"/>
  <c r="B1128" i="3"/>
  <c r="C1128" i="3"/>
  <c r="D1128" i="3"/>
  <c r="B1129" i="3"/>
  <c r="C1129" i="3"/>
  <c r="D1129" i="3"/>
  <c r="B1130" i="3"/>
  <c r="C1130" i="3"/>
  <c r="D1130" i="3"/>
  <c r="B1131" i="3"/>
  <c r="C1131" i="3"/>
  <c r="D1131" i="3"/>
  <c r="B1132" i="3"/>
  <c r="C1132" i="3"/>
  <c r="D1132" i="3"/>
  <c r="B1133" i="3"/>
  <c r="C1133" i="3"/>
  <c r="D1133" i="3"/>
  <c r="B1134" i="3"/>
  <c r="E1134" i="3" s="1"/>
  <c r="C1134" i="3"/>
  <c r="D1134" i="3"/>
  <c r="B1135" i="3"/>
  <c r="C1135" i="3"/>
  <c r="D1135" i="3"/>
  <c r="B1136" i="3"/>
  <c r="C1136" i="3"/>
  <c r="D1136" i="3"/>
  <c r="B1137" i="3"/>
  <c r="C1137" i="3"/>
  <c r="D1137" i="3"/>
  <c r="B1138" i="3"/>
  <c r="C1138" i="3"/>
  <c r="D1138" i="3"/>
  <c r="B1139" i="3"/>
  <c r="C1139" i="3"/>
  <c r="D1139" i="3"/>
  <c r="B1140" i="3"/>
  <c r="C1140" i="3"/>
  <c r="D1140" i="3"/>
  <c r="B1141" i="3"/>
  <c r="C1141" i="3"/>
  <c r="D1141" i="3"/>
  <c r="B1142" i="3"/>
  <c r="E1142" i="3" s="1"/>
  <c r="C1142" i="3"/>
  <c r="D1142" i="3"/>
  <c r="B1143" i="3"/>
  <c r="C1143" i="3"/>
  <c r="D1143" i="3"/>
  <c r="B1144" i="3"/>
  <c r="C1144" i="3"/>
  <c r="D1144" i="3"/>
  <c r="B1145" i="3"/>
  <c r="C1145" i="3"/>
  <c r="D1145" i="3"/>
  <c r="B1146" i="3"/>
  <c r="C1146" i="3"/>
  <c r="D1146" i="3"/>
  <c r="B1147" i="3"/>
  <c r="C1147" i="3"/>
  <c r="D1147" i="3"/>
  <c r="B1148" i="3"/>
  <c r="C1148" i="3"/>
  <c r="D1148" i="3"/>
  <c r="B1149" i="3"/>
  <c r="C1149" i="3"/>
  <c r="D1149" i="3"/>
  <c r="B1150" i="3"/>
  <c r="E1150" i="3" s="1"/>
  <c r="C1150" i="3"/>
  <c r="D1150" i="3"/>
  <c r="B1151" i="3"/>
  <c r="C1151" i="3"/>
  <c r="D1151" i="3"/>
  <c r="B1152" i="3"/>
  <c r="C1152" i="3"/>
  <c r="D1152" i="3"/>
  <c r="B1153" i="3"/>
  <c r="C1153" i="3"/>
  <c r="D1153" i="3"/>
  <c r="B1154" i="3"/>
  <c r="C1154" i="3"/>
  <c r="D1154" i="3"/>
  <c r="B1155" i="3"/>
  <c r="C1155" i="3"/>
  <c r="D1155" i="3"/>
  <c r="B1156" i="3"/>
  <c r="C1156" i="3"/>
  <c r="D1156" i="3"/>
  <c r="B1157" i="3"/>
  <c r="C1157" i="3"/>
  <c r="D1157" i="3"/>
  <c r="B1158" i="3"/>
  <c r="E1158" i="3" s="1"/>
  <c r="C1158" i="3"/>
  <c r="D1158" i="3"/>
  <c r="B1159" i="3"/>
  <c r="C1159" i="3"/>
  <c r="D1159" i="3"/>
  <c r="B1160" i="3"/>
  <c r="C1160" i="3"/>
  <c r="D1160" i="3"/>
  <c r="B1161" i="3"/>
  <c r="C1161" i="3"/>
  <c r="D1161" i="3"/>
  <c r="B1162" i="3"/>
  <c r="C1162" i="3"/>
  <c r="D1162" i="3"/>
  <c r="B1163" i="3"/>
  <c r="C1163" i="3"/>
  <c r="D1163" i="3"/>
  <c r="B1164" i="3"/>
  <c r="C1164" i="3"/>
  <c r="D1164" i="3"/>
  <c r="B1165" i="3"/>
  <c r="C1165" i="3"/>
  <c r="D1165" i="3"/>
  <c r="B1166" i="3"/>
  <c r="E1166" i="3" s="1"/>
  <c r="C1166" i="3"/>
  <c r="D1166" i="3"/>
  <c r="B1167" i="3"/>
  <c r="C1167" i="3"/>
  <c r="D1167" i="3"/>
  <c r="B1168" i="3"/>
  <c r="C1168" i="3"/>
  <c r="D1168" i="3"/>
  <c r="B1169" i="3"/>
  <c r="C1169" i="3"/>
  <c r="D1169" i="3"/>
  <c r="B1170" i="3"/>
  <c r="C1170" i="3"/>
  <c r="D1170" i="3"/>
  <c r="B1171" i="3"/>
  <c r="C1171" i="3"/>
  <c r="D1171" i="3"/>
  <c r="B1172" i="3"/>
  <c r="C1172" i="3"/>
  <c r="D1172" i="3"/>
  <c r="B1173" i="3"/>
  <c r="C1173" i="3"/>
  <c r="D1173" i="3"/>
  <c r="B1174" i="3"/>
  <c r="E1174" i="3" s="1"/>
  <c r="C1174" i="3"/>
  <c r="D1174" i="3"/>
  <c r="B1175" i="3"/>
  <c r="C1175" i="3"/>
  <c r="D1175" i="3"/>
  <c r="B1176" i="3"/>
  <c r="C1176" i="3"/>
  <c r="D1176" i="3"/>
  <c r="B1177" i="3"/>
  <c r="C1177" i="3"/>
  <c r="D1177" i="3"/>
  <c r="B1178" i="3"/>
  <c r="C1178" i="3"/>
  <c r="D1178" i="3"/>
  <c r="B1179" i="3"/>
  <c r="C1179" i="3"/>
  <c r="D1179" i="3"/>
  <c r="B1180" i="3"/>
  <c r="C1180" i="3"/>
  <c r="D1180" i="3"/>
  <c r="B1181" i="3"/>
  <c r="C1181" i="3"/>
  <c r="D1181" i="3"/>
  <c r="B1182" i="3"/>
  <c r="E1182" i="3" s="1"/>
  <c r="C1182" i="3"/>
  <c r="D1182" i="3"/>
  <c r="B1183" i="3"/>
  <c r="C1183" i="3"/>
  <c r="D1183" i="3"/>
  <c r="B1184" i="3"/>
  <c r="C1184" i="3"/>
  <c r="D1184" i="3"/>
  <c r="B1185" i="3"/>
  <c r="C1185" i="3"/>
  <c r="D1185" i="3"/>
  <c r="B1186" i="3"/>
  <c r="C1186" i="3"/>
  <c r="D1186" i="3"/>
  <c r="B1187" i="3"/>
  <c r="C1187" i="3"/>
  <c r="D1187" i="3"/>
  <c r="B1188" i="3"/>
  <c r="C1188" i="3"/>
  <c r="D1188" i="3"/>
  <c r="B1189" i="3"/>
  <c r="C1189" i="3"/>
  <c r="D1189" i="3"/>
  <c r="B1190" i="3"/>
  <c r="E1190" i="3" s="1"/>
  <c r="C1190" i="3"/>
  <c r="D1190" i="3"/>
  <c r="B1191" i="3"/>
  <c r="C1191" i="3"/>
  <c r="D1191" i="3"/>
  <c r="B1192" i="3"/>
  <c r="C1192" i="3"/>
  <c r="D1192" i="3"/>
  <c r="B1193" i="3"/>
  <c r="C1193" i="3"/>
  <c r="D1193" i="3"/>
  <c r="B1194" i="3"/>
  <c r="E1194" i="3" s="1"/>
  <c r="C1194" i="3"/>
  <c r="D1194" i="3"/>
  <c r="B1195" i="3"/>
  <c r="C1195" i="3"/>
  <c r="D1195" i="3"/>
  <c r="B1196" i="3"/>
  <c r="C1196" i="3"/>
  <c r="D1196" i="3"/>
  <c r="B1197" i="3"/>
  <c r="C1197" i="3"/>
  <c r="D1197" i="3"/>
  <c r="B1198" i="3"/>
  <c r="C1198" i="3"/>
  <c r="D1198" i="3"/>
  <c r="E1198" i="3"/>
  <c r="B1199" i="3"/>
  <c r="C1199" i="3"/>
  <c r="D1199" i="3"/>
  <c r="B1200" i="3"/>
  <c r="E1200" i="3" s="1"/>
  <c r="C1200" i="3"/>
  <c r="D1200" i="3"/>
  <c r="B1201" i="3"/>
  <c r="C1201" i="3"/>
  <c r="D1201" i="3"/>
  <c r="B1202" i="3"/>
  <c r="C1202" i="3"/>
  <c r="D1202" i="3"/>
  <c r="B1203" i="3"/>
  <c r="C1203" i="3"/>
  <c r="D1203" i="3"/>
  <c r="B1204" i="3"/>
  <c r="E1204" i="3" s="1"/>
  <c r="C1204" i="3"/>
  <c r="D1204" i="3"/>
  <c r="B1205" i="3"/>
  <c r="C1205" i="3"/>
  <c r="D1205" i="3"/>
  <c r="B1206" i="3"/>
  <c r="C1206" i="3"/>
  <c r="D1206" i="3"/>
  <c r="B1207" i="3"/>
  <c r="C1207" i="3"/>
  <c r="D1207" i="3"/>
  <c r="B1208" i="3"/>
  <c r="E1208" i="3" s="1"/>
  <c r="C1208" i="3"/>
  <c r="D1208" i="3"/>
  <c r="B1209" i="3"/>
  <c r="C1209" i="3"/>
  <c r="D1209" i="3"/>
  <c r="B1210" i="3"/>
  <c r="E1210" i="3" s="1"/>
  <c r="C1210" i="3"/>
  <c r="D1210" i="3"/>
  <c r="B1211" i="3"/>
  <c r="C1211" i="3"/>
  <c r="D1211" i="3"/>
  <c r="B1212" i="3"/>
  <c r="C1212" i="3"/>
  <c r="D1212" i="3"/>
  <c r="B1213" i="3"/>
  <c r="E1213" i="3" s="1"/>
  <c r="C1213" i="3"/>
  <c r="D1213" i="3"/>
  <c r="B1214" i="3"/>
  <c r="C1214" i="3"/>
  <c r="E1214" i="3" s="1"/>
  <c r="D1214" i="3"/>
  <c r="B1215" i="3"/>
  <c r="C1215" i="3"/>
  <c r="D1215" i="3"/>
  <c r="B1216" i="3"/>
  <c r="C1216" i="3"/>
  <c r="D1216" i="3"/>
  <c r="B1217" i="3"/>
  <c r="C1217" i="3"/>
  <c r="D1217" i="3"/>
  <c r="B1218" i="3"/>
  <c r="C1218" i="3"/>
  <c r="D1218" i="3"/>
  <c r="B1219" i="3"/>
  <c r="C1219" i="3"/>
  <c r="D1219" i="3"/>
  <c r="B1220" i="3"/>
  <c r="C1220" i="3"/>
  <c r="D1220" i="3"/>
  <c r="B1221" i="3"/>
  <c r="C1221" i="3"/>
  <c r="D1221" i="3"/>
  <c r="B1222" i="3"/>
  <c r="C1222" i="3"/>
  <c r="D1222" i="3"/>
  <c r="B1223" i="3"/>
  <c r="C1223" i="3"/>
  <c r="D1223" i="3"/>
  <c r="B1224" i="3"/>
  <c r="C1224" i="3"/>
  <c r="D1224" i="3"/>
  <c r="B1225" i="3"/>
  <c r="C1225" i="3"/>
  <c r="D1225" i="3"/>
  <c r="B1226" i="3"/>
  <c r="E1226" i="3" s="1"/>
  <c r="C1226" i="3"/>
  <c r="D1226" i="3"/>
  <c r="B1227" i="3"/>
  <c r="C1227" i="3"/>
  <c r="D1227" i="3"/>
  <c r="B1228" i="3"/>
  <c r="C1228" i="3"/>
  <c r="D1228" i="3"/>
  <c r="B1229" i="3"/>
  <c r="C1229" i="3"/>
  <c r="D1229" i="3"/>
  <c r="B1230" i="3"/>
  <c r="C1230" i="3"/>
  <c r="D1230" i="3"/>
  <c r="E1230" i="3"/>
  <c r="B1231" i="3"/>
  <c r="C1231" i="3"/>
  <c r="D1231" i="3"/>
  <c r="B1232" i="3"/>
  <c r="E1232" i="3" s="1"/>
  <c r="C1232" i="3"/>
  <c r="D1232" i="3"/>
  <c r="B1233" i="3"/>
  <c r="C1233" i="3"/>
  <c r="D1233" i="3"/>
  <c r="B1234" i="3"/>
  <c r="C1234" i="3"/>
  <c r="D1234" i="3"/>
  <c r="B1235" i="3"/>
  <c r="C1235" i="3"/>
  <c r="D1235" i="3"/>
  <c r="B1236" i="3"/>
  <c r="E1236" i="3" s="1"/>
  <c r="C1236" i="3"/>
  <c r="D1236" i="3"/>
  <c r="B1237" i="3"/>
  <c r="C1237" i="3"/>
  <c r="D1237" i="3"/>
  <c r="B1238" i="3"/>
  <c r="C1238" i="3"/>
  <c r="D1238" i="3"/>
  <c r="B1239" i="3"/>
  <c r="C1239" i="3"/>
  <c r="D1239" i="3"/>
  <c r="B1240" i="3"/>
  <c r="E1240" i="3" s="1"/>
  <c r="C1240" i="3"/>
  <c r="D1240" i="3"/>
  <c r="B1241" i="3"/>
  <c r="C1241" i="3"/>
  <c r="D1241" i="3"/>
  <c r="B1242" i="3"/>
  <c r="E1242" i="3" s="1"/>
  <c r="C1242" i="3"/>
  <c r="D1242" i="3"/>
  <c r="B1243" i="3"/>
  <c r="C1243" i="3"/>
  <c r="D1243" i="3"/>
  <c r="B1244" i="3"/>
  <c r="C1244" i="3"/>
  <c r="D1244" i="3"/>
  <c r="B1245" i="3"/>
  <c r="E1245" i="3" s="1"/>
  <c r="C1245" i="3"/>
  <c r="D1245" i="3"/>
  <c r="B1246" i="3"/>
  <c r="C1246" i="3"/>
  <c r="E1246" i="3" s="1"/>
  <c r="D1246" i="3"/>
  <c r="B1247" i="3"/>
  <c r="C1247" i="3"/>
  <c r="D1247" i="3"/>
  <c r="B1248" i="3"/>
  <c r="C1248" i="3"/>
  <c r="D1248" i="3"/>
  <c r="B1249" i="3"/>
  <c r="C1249" i="3"/>
  <c r="D1249" i="3"/>
  <c r="B1250" i="3"/>
  <c r="C1250" i="3"/>
  <c r="D1250" i="3"/>
  <c r="B1251" i="3"/>
  <c r="C1251" i="3"/>
  <c r="D1251" i="3"/>
  <c r="B1252" i="3"/>
  <c r="C1252" i="3"/>
  <c r="D1252" i="3"/>
  <c r="B1253" i="3"/>
  <c r="C1253" i="3"/>
  <c r="D1253" i="3"/>
  <c r="B1254" i="3"/>
  <c r="C1254" i="3"/>
  <c r="D1254" i="3"/>
  <c r="B1255" i="3"/>
  <c r="C1255" i="3"/>
  <c r="D1255" i="3"/>
  <c r="B1256" i="3"/>
  <c r="C1256" i="3"/>
  <c r="D1256" i="3"/>
  <c r="B1257" i="3"/>
  <c r="C1257" i="3"/>
  <c r="D1257" i="3"/>
  <c r="B1258" i="3"/>
  <c r="E1258" i="3" s="1"/>
  <c r="C1258" i="3"/>
  <c r="D1258" i="3"/>
  <c r="B1259" i="3"/>
  <c r="C1259" i="3"/>
  <c r="D1259" i="3"/>
  <c r="B1260" i="3"/>
  <c r="C1260" i="3"/>
  <c r="D1260" i="3"/>
  <c r="B1261" i="3"/>
  <c r="C1261" i="3"/>
  <c r="D1261" i="3"/>
  <c r="B1262" i="3"/>
  <c r="C1262" i="3"/>
  <c r="D1262" i="3"/>
  <c r="E1262" i="3"/>
  <c r="B1263" i="3"/>
  <c r="C1263" i="3"/>
  <c r="D1263" i="3"/>
  <c r="B1264" i="3"/>
  <c r="E1264" i="3" s="1"/>
  <c r="C1264" i="3"/>
  <c r="D1264" i="3"/>
  <c r="B1265" i="3"/>
  <c r="C1265" i="3"/>
  <c r="D1265" i="3"/>
  <c r="B1266" i="3"/>
  <c r="C1266" i="3"/>
  <c r="D1266" i="3"/>
  <c r="B1267" i="3"/>
  <c r="C1267" i="3"/>
  <c r="D1267" i="3"/>
  <c r="B1268" i="3"/>
  <c r="E1268" i="3" s="1"/>
  <c r="C1268" i="3"/>
  <c r="D1268" i="3"/>
  <c r="B1269" i="3"/>
  <c r="C1269" i="3"/>
  <c r="D1269" i="3"/>
  <c r="B1270" i="3"/>
  <c r="C1270" i="3"/>
  <c r="D1270" i="3"/>
  <c r="B1271" i="3"/>
  <c r="C1271" i="3"/>
  <c r="D1271" i="3"/>
  <c r="B1272" i="3"/>
  <c r="E1272" i="3" s="1"/>
  <c r="C1272" i="3"/>
  <c r="D1272" i="3"/>
  <c r="B1273" i="3"/>
  <c r="C1273" i="3"/>
  <c r="D1273" i="3"/>
  <c r="B1274" i="3"/>
  <c r="E1274" i="3" s="1"/>
  <c r="C1274" i="3"/>
  <c r="D1274" i="3"/>
  <c r="B1275" i="3"/>
  <c r="C1275" i="3"/>
  <c r="D1275" i="3"/>
  <c r="B1276" i="3"/>
  <c r="C1276" i="3"/>
  <c r="D1276" i="3"/>
  <c r="B1277" i="3"/>
  <c r="E1277" i="3" s="1"/>
  <c r="C1277" i="3"/>
  <c r="D1277" i="3"/>
  <c r="B1278" i="3"/>
  <c r="C1278" i="3"/>
  <c r="E1278" i="3" s="1"/>
  <c r="D1278" i="3"/>
  <c r="B1279" i="3"/>
  <c r="C1279" i="3"/>
  <c r="D1279" i="3"/>
  <c r="B1280" i="3"/>
  <c r="C1280" i="3"/>
  <c r="D1280" i="3"/>
  <c r="B1281" i="3"/>
  <c r="C1281" i="3"/>
  <c r="D1281" i="3"/>
  <c r="B1282" i="3"/>
  <c r="C1282" i="3"/>
  <c r="D1282" i="3"/>
  <c r="B1283" i="3"/>
  <c r="C1283" i="3"/>
  <c r="D1283" i="3"/>
  <c r="B1284" i="3"/>
  <c r="C1284" i="3"/>
  <c r="D1284" i="3"/>
  <c r="B1285" i="3"/>
  <c r="C1285" i="3"/>
  <c r="D1285" i="3"/>
  <c r="B1286" i="3"/>
  <c r="C1286" i="3"/>
  <c r="D1286" i="3"/>
  <c r="B1287" i="3"/>
  <c r="C1287" i="3"/>
  <c r="D1287" i="3"/>
  <c r="B1288" i="3"/>
  <c r="C1288" i="3"/>
  <c r="D1288" i="3"/>
  <c r="B1289" i="3"/>
  <c r="C1289" i="3"/>
  <c r="D1289" i="3"/>
  <c r="B1290" i="3"/>
  <c r="E1290" i="3" s="1"/>
  <c r="C1290" i="3"/>
  <c r="D1290" i="3"/>
  <c r="B1291" i="3"/>
  <c r="C1291" i="3"/>
  <c r="D1291" i="3"/>
  <c r="B1292" i="3"/>
  <c r="C1292" i="3"/>
  <c r="D1292" i="3"/>
  <c r="B1293" i="3"/>
  <c r="C1293" i="3"/>
  <c r="D1293" i="3"/>
  <c r="B1294" i="3"/>
  <c r="C1294" i="3"/>
  <c r="D1294" i="3"/>
  <c r="E1294" i="3"/>
  <c r="B1295" i="3"/>
  <c r="C1295" i="3"/>
  <c r="D1295" i="3"/>
  <c r="B1296" i="3"/>
  <c r="E1296" i="3" s="1"/>
  <c r="C1296" i="3"/>
  <c r="D1296" i="3"/>
  <c r="B1297" i="3"/>
  <c r="C1297" i="3"/>
  <c r="D1297" i="3"/>
  <c r="B1298" i="3"/>
  <c r="C1298" i="3"/>
  <c r="D1298" i="3"/>
  <c r="B1299" i="3"/>
  <c r="C1299" i="3"/>
  <c r="D1299" i="3"/>
  <c r="B1300" i="3"/>
  <c r="E1300" i="3" s="1"/>
  <c r="C1300" i="3"/>
  <c r="D1300" i="3"/>
  <c r="B1301" i="3"/>
  <c r="C1301" i="3"/>
  <c r="D1301" i="3"/>
  <c r="B1302" i="3"/>
  <c r="C1302" i="3"/>
  <c r="D1302" i="3"/>
  <c r="B1303" i="3"/>
  <c r="C1303" i="3"/>
  <c r="D1303" i="3"/>
  <c r="B1304" i="3"/>
  <c r="E1304" i="3" s="1"/>
  <c r="C1304" i="3"/>
  <c r="D1304" i="3"/>
  <c r="B1305" i="3"/>
  <c r="C1305" i="3"/>
  <c r="D1305" i="3"/>
  <c r="B1306" i="3"/>
  <c r="E1306" i="3" s="1"/>
  <c r="C1306" i="3"/>
  <c r="D1306" i="3"/>
  <c r="B1307" i="3"/>
  <c r="C1307" i="3"/>
  <c r="D1307" i="3"/>
  <c r="B1308" i="3"/>
  <c r="C1308" i="3"/>
  <c r="D1308" i="3"/>
  <c r="B1309" i="3"/>
  <c r="E1309" i="3" s="1"/>
  <c r="C1309" i="3"/>
  <c r="D1309" i="3"/>
  <c r="B1310" i="3"/>
  <c r="C1310" i="3"/>
  <c r="E1310" i="3" s="1"/>
  <c r="D1310" i="3"/>
  <c r="B1311" i="3"/>
  <c r="C1311" i="3"/>
  <c r="D1311" i="3"/>
  <c r="B1312" i="3"/>
  <c r="C1312" i="3"/>
  <c r="D1312" i="3"/>
  <c r="B1313" i="3"/>
  <c r="C1313" i="3"/>
  <c r="D1313" i="3"/>
  <c r="B1314" i="3"/>
  <c r="C1314" i="3"/>
  <c r="D1314" i="3"/>
  <c r="B1315" i="3"/>
  <c r="C1315" i="3"/>
  <c r="D1315" i="3"/>
  <c r="B1316" i="3"/>
  <c r="C1316" i="3"/>
  <c r="D1316" i="3"/>
  <c r="B1317" i="3"/>
  <c r="C1317" i="3"/>
  <c r="D1317" i="3"/>
  <c r="B1318" i="3"/>
  <c r="C1318" i="3"/>
  <c r="D1318" i="3"/>
  <c r="B1319" i="3"/>
  <c r="C1319" i="3"/>
  <c r="D1319" i="3"/>
  <c r="B1320" i="3"/>
  <c r="C1320" i="3"/>
  <c r="D1320" i="3"/>
  <c r="B1321" i="3"/>
  <c r="C1321" i="3"/>
  <c r="D1321" i="3"/>
  <c r="B1322" i="3"/>
  <c r="E1322" i="3" s="1"/>
  <c r="C1322" i="3"/>
  <c r="D1322" i="3"/>
  <c r="B1323" i="3"/>
  <c r="C1323" i="3"/>
  <c r="D1323" i="3"/>
  <c r="B1324" i="3"/>
  <c r="C1324" i="3"/>
  <c r="D1324" i="3"/>
  <c r="B1325" i="3"/>
  <c r="C1325" i="3"/>
  <c r="D1325" i="3"/>
  <c r="B1326" i="3"/>
  <c r="C1326" i="3"/>
  <c r="D1326" i="3"/>
  <c r="E1326" i="3"/>
  <c r="B1327" i="3"/>
  <c r="C1327" i="3"/>
  <c r="D1327" i="3"/>
  <c r="B1328" i="3"/>
  <c r="E1328" i="3" s="1"/>
  <c r="C1328" i="3"/>
  <c r="D1328" i="3"/>
  <c r="B1329" i="3"/>
  <c r="C1329" i="3"/>
  <c r="D1329" i="3"/>
  <c r="B1330" i="3"/>
  <c r="C1330" i="3"/>
  <c r="D1330" i="3"/>
  <c r="B1331" i="3"/>
  <c r="C1331" i="3"/>
  <c r="D1331" i="3"/>
  <c r="B1332" i="3"/>
  <c r="E1332" i="3" s="1"/>
  <c r="C1332" i="3"/>
  <c r="D1332" i="3"/>
  <c r="B1333" i="3"/>
  <c r="C1333" i="3"/>
  <c r="D1333" i="3"/>
  <c r="B1334" i="3"/>
  <c r="C1334" i="3"/>
  <c r="D1334" i="3"/>
  <c r="B1335" i="3"/>
  <c r="C1335" i="3"/>
  <c r="D1335" i="3"/>
  <c r="B1336" i="3"/>
  <c r="E1336" i="3" s="1"/>
  <c r="C1336" i="3"/>
  <c r="D1336" i="3"/>
  <c r="B1337" i="3"/>
  <c r="C1337" i="3"/>
  <c r="D1337" i="3"/>
  <c r="B1338" i="3"/>
  <c r="E1338" i="3" s="1"/>
  <c r="C1338" i="3"/>
  <c r="D1338" i="3"/>
  <c r="B1339" i="3"/>
  <c r="C1339" i="3"/>
  <c r="D1339" i="3"/>
  <c r="B1340" i="3"/>
  <c r="C1340" i="3"/>
  <c r="D1340" i="3"/>
  <c r="B1341" i="3"/>
  <c r="E1341" i="3" s="1"/>
  <c r="C1341" i="3"/>
  <c r="D1341" i="3"/>
  <c r="B1342" i="3"/>
  <c r="C1342" i="3"/>
  <c r="E1342" i="3" s="1"/>
  <c r="D1342" i="3"/>
  <c r="B1343" i="3"/>
  <c r="C1343" i="3"/>
  <c r="D1343" i="3"/>
  <c r="B1344" i="3"/>
  <c r="C1344" i="3"/>
  <c r="D1344" i="3"/>
  <c r="B1345" i="3"/>
  <c r="C1345" i="3"/>
  <c r="D1345" i="3"/>
  <c r="B1346" i="3"/>
  <c r="C1346" i="3"/>
  <c r="D1346" i="3"/>
  <c r="B1347" i="3"/>
  <c r="C1347" i="3"/>
  <c r="D1347" i="3"/>
  <c r="B1348" i="3"/>
  <c r="C1348" i="3"/>
  <c r="D1348" i="3"/>
  <c r="B1349" i="3"/>
  <c r="C1349" i="3"/>
  <c r="D1349" i="3"/>
  <c r="B1350" i="3"/>
  <c r="C1350" i="3"/>
  <c r="D1350" i="3"/>
  <c r="B1351" i="3"/>
  <c r="C1351" i="3"/>
  <c r="D1351" i="3"/>
  <c r="B1352" i="3"/>
  <c r="C1352" i="3"/>
  <c r="D1352" i="3"/>
  <c r="B1353" i="3"/>
  <c r="C1353" i="3"/>
  <c r="D1353" i="3"/>
  <c r="B1354" i="3"/>
  <c r="E1354" i="3" s="1"/>
  <c r="C1354" i="3"/>
  <c r="D1354" i="3"/>
  <c r="B1355" i="3"/>
  <c r="C1355" i="3"/>
  <c r="D1355" i="3"/>
  <c r="B1356" i="3"/>
  <c r="C1356" i="3"/>
  <c r="D1356" i="3"/>
  <c r="B1357" i="3"/>
  <c r="C1357" i="3"/>
  <c r="D1357" i="3"/>
  <c r="B1358" i="3"/>
  <c r="C1358" i="3"/>
  <c r="D1358" i="3"/>
  <c r="E1358" i="3"/>
  <c r="B1359" i="3"/>
  <c r="C1359" i="3"/>
  <c r="D1359" i="3"/>
  <c r="B1360" i="3"/>
  <c r="E1360" i="3" s="1"/>
  <c r="C1360" i="3"/>
  <c r="D1360" i="3"/>
  <c r="B1361" i="3"/>
  <c r="C1361" i="3"/>
  <c r="D1361" i="3"/>
  <c r="B1362" i="3"/>
  <c r="C1362" i="3"/>
  <c r="D1362" i="3"/>
  <c r="B1363" i="3"/>
  <c r="C1363" i="3"/>
  <c r="D1363" i="3"/>
  <c r="B1364" i="3"/>
  <c r="E1364" i="3" s="1"/>
  <c r="C1364" i="3"/>
  <c r="D1364" i="3"/>
  <c r="B1365" i="3"/>
  <c r="C1365" i="3"/>
  <c r="D1365" i="3"/>
  <c r="B1366" i="3"/>
  <c r="C1366" i="3"/>
  <c r="D1366" i="3"/>
  <c r="B1367" i="3"/>
  <c r="C1367" i="3"/>
  <c r="D1367" i="3"/>
  <c r="B1368" i="3"/>
  <c r="E1368" i="3" s="1"/>
  <c r="C1368" i="3"/>
  <c r="D1368" i="3"/>
  <c r="B1369" i="3"/>
  <c r="C1369" i="3"/>
  <c r="D1369" i="3"/>
  <c r="B1370" i="3"/>
  <c r="E1370" i="3" s="1"/>
  <c r="C1370" i="3"/>
  <c r="D1370" i="3"/>
  <c r="B1371" i="3"/>
  <c r="C1371" i="3"/>
  <c r="D1371" i="3"/>
  <c r="B1372" i="3"/>
  <c r="C1372" i="3"/>
  <c r="D1372" i="3"/>
  <c r="B1373" i="3"/>
  <c r="E1373" i="3" s="1"/>
  <c r="C1373" i="3"/>
  <c r="D1373" i="3"/>
  <c r="B1374" i="3"/>
  <c r="C1374" i="3"/>
  <c r="E1374" i="3" s="1"/>
  <c r="D1374" i="3"/>
  <c r="B1375" i="3"/>
  <c r="C1375" i="3"/>
  <c r="D1375" i="3"/>
  <c r="B1376" i="3"/>
  <c r="C1376" i="3"/>
  <c r="D1376" i="3"/>
  <c r="B1377" i="3"/>
  <c r="C1377" i="3"/>
  <c r="D1377" i="3"/>
  <c r="B1378" i="3"/>
  <c r="C1378" i="3"/>
  <c r="D1378" i="3"/>
  <c r="B1379" i="3"/>
  <c r="C1379" i="3"/>
  <c r="D1379" i="3"/>
  <c r="B1380" i="3"/>
  <c r="C1380" i="3"/>
  <c r="D1380" i="3"/>
  <c r="B1381" i="3"/>
  <c r="C1381" i="3"/>
  <c r="D1381" i="3"/>
  <c r="B1382" i="3"/>
  <c r="C1382" i="3"/>
  <c r="D1382" i="3"/>
  <c r="B1383" i="3"/>
  <c r="C1383" i="3"/>
  <c r="D1383" i="3"/>
  <c r="B1384" i="3"/>
  <c r="C1384" i="3"/>
  <c r="D1384" i="3"/>
  <c r="B1385" i="3"/>
  <c r="C1385" i="3"/>
  <c r="D1385" i="3"/>
  <c r="B1386" i="3"/>
  <c r="E1386" i="3" s="1"/>
  <c r="C1386" i="3"/>
  <c r="D1386" i="3"/>
  <c r="B1387" i="3"/>
  <c r="C1387" i="3"/>
  <c r="D1387" i="3"/>
  <c r="B1388" i="3"/>
  <c r="C1388" i="3"/>
  <c r="D1388" i="3"/>
  <c r="B1389" i="3"/>
  <c r="C1389" i="3"/>
  <c r="D1389" i="3"/>
  <c r="B1390" i="3"/>
  <c r="C1390" i="3"/>
  <c r="D1390" i="3"/>
  <c r="E1390" i="3"/>
  <c r="B1391" i="3"/>
  <c r="C1391" i="3"/>
  <c r="D1391" i="3"/>
  <c r="B1392" i="3"/>
  <c r="E1392" i="3" s="1"/>
  <c r="C1392" i="3"/>
  <c r="D1392" i="3"/>
  <c r="B1393" i="3"/>
  <c r="C1393" i="3"/>
  <c r="D1393" i="3"/>
  <c r="B1394" i="3"/>
  <c r="C1394" i="3"/>
  <c r="D1394" i="3"/>
  <c r="B1395" i="3"/>
  <c r="C1395" i="3"/>
  <c r="D1395" i="3"/>
  <c r="B1396" i="3"/>
  <c r="E1396" i="3" s="1"/>
  <c r="C1396" i="3"/>
  <c r="D1396" i="3"/>
  <c r="B1397" i="3"/>
  <c r="C1397" i="3"/>
  <c r="D1397" i="3"/>
  <c r="B1398" i="3"/>
  <c r="C1398" i="3"/>
  <c r="D1398" i="3"/>
  <c r="B1399" i="3"/>
  <c r="C1399" i="3"/>
  <c r="D1399" i="3"/>
  <c r="B1400" i="3"/>
  <c r="E1400" i="3" s="1"/>
  <c r="C1400" i="3"/>
  <c r="D1400" i="3"/>
  <c r="B1401" i="3"/>
  <c r="C1401" i="3"/>
  <c r="D1401" i="3"/>
  <c r="B1402" i="3"/>
  <c r="C1402" i="3"/>
  <c r="D1402" i="3"/>
  <c r="B1403" i="3"/>
  <c r="C1403" i="3"/>
  <c r="D1403" i="3"/>
  <c r="B1404" i="3"/>
  <c r="E1404" i="3" s="1"/>
  <c r="C1404" i="3"/>
  <c r="D1404" i="3"/>
  <c r="B1405" i="3"/>
  <c r="C1405" i="3"/>
  <c r="D1405" i="3"/>
  <c r="B1406" i="3"/>
  <c r="C1406" i="3"/>
  <c r="D1406" i="3"/>
  <c r="B1407" i="3"/>
  <c r="C1407" i="3"/>
  <c r="D1407" i="3"/>
  <c r="B1408" i="3"/>
  <c r="E1408" i="3" s="1"/>
  <c r="C1408" i="3"/>
  <c r="D1408" i="3"/>
  <c r="B1409" i="3"/>
  <c r="C1409" i="3"/>
  <c r="D1409" i="3"/>
  <c r="B1410" i="3"/>
  <c r="C1410" i="3"/>
  <c r="D1410" i="3"/>
  <c r="B1411" i="3"/>
  <c r="C1411" i="3"/>
  <c r="D1411" i="3"/>
  <c r="B1412" i="3"/>
  <c r="E1412" i="3" s="1"/>
  <c r="C1412" i="3"/>
  <c r="D1412" i="3"/>
  <c r="B1413" i="3"/>
  <c r="C1413" i="3"/>
  <c r="D1413" i="3"/>
  <c r="B1414" i="3"/>
  <c r="C1414" i="3"/>
  <c r="D1414" i="3"/>
  <c r="B1415" i="3"/>
  <c r="C1415" i="3"/>
  <c r="D1415" i="3"/>
  <c r="B1416" i="3"/>
  <c r="E1416" i="3" s="1"/>
  <c r="C1416" i="3"/>
  <c r="D1416" i="3"/>
  <c r="B1417" i="3"/>
  <c r="C1417" i="3"/>
  <c r="D1417" i="3"/>
  <c r="B1418" i="3"/>
  <c r="C1418" i="3"/>
  <c r="D1418" i="3"/>
  <c r="B1419" i="3"/>
  <c r="C1419" i="3"/>
  <c r="D1419" i="3"/>
  <c r="B1420" i="3"/>
  <c r="E1420" i="3" s="1"/>
  <c r="C1420" i="3"/>
  <c r="D1420" i="3"/>
  <c r="B1421" i="3"/>
  <c r="C1421" i="3"/>
  <c r="D1421" i="3"/>
  <c r="B1422" i="3"/>
  <c r="C1422" i="3"/>
  <c r="D1422" i="3"/>
  <c r="B1423" i="3"/>
  <c r="C1423" i="3"/>
  <c r="D1423" i="3"/>
  <c r="B1424" i="3"/>
  <c r="E1424" i="3" s="1"/>
  <c r="C1424" i="3"/>
  <c r="D1424" i="3"/>
  <c r="B1425" i="3"/>
  <c r="C1425" i="3"/>
  <c r="D1425" i="3"/>
  <c r="B1426" i="3"/>
  <c r="C1426" i="3"/>
  <c r="D1426" i="3"/>
  <c r="B1427" i="3"/>
  <c r="C1427" i="3"/>
  <c r="D1427" i="3"/>
  <c r="B1428" i="3"/>
  <c r="E1428" i="3" s="1"/>
  <c r="C1428" i="3"/>
  <c r="D1428" i="3"/>
  <c r="B1429" i="3"/>
  <c r="C1429" i="3"/>
  <c r="D1429" i="3"/>
  <c r="B1430" i="3"/>
  <c r="C1430" i="3"/>
  <c r="D1430" i="3"/>
  <c r="B1431" i="3"/>
  <c r="C1431" i="3"/>
  <c r="D1431" i="3"/>
  <c r="B1432" i="3"/>
  <c r="E1432" i="3" s="1"/>
  <c r="C1432" i="3"/>
  <c r="D1432" i="3"/>
  <c r="B1433" i="3"/>
  <c r="C1433" i="3"/>
  <c r="D1433" i="3"/>
  <c r="B1434" i="3"/>
  <c r="C1434" i="3"/>
  <c r="D1434" i="3"/>
  <c r="B1435" i="3"/>
  <c r="C1435" i="3"/>
  <c r="D1435" i="3"/>
  <c r="B1436" i="3"/>
  <c r="E1436" i="3" s="1"/>
  <c r="C1436" i="3"/>
  <c r="D1436" i="3"/>
  <c r="B1437" i="3"/>
  <c r="C1437" i="3"/>
  <c r="D1437" i="3"/>
  <c r="B1438" i="3"/>
  <c r="C1438" i="3"/>
  <c r="D1438" i="3"/>
  <c r="B1439" i="3"/>
  <c r="C1439" i="3"/>
  <c r="D1439" i="3"/>
  <c r="B1440" i="3"/>
  <c r="E1440" i="3" s="1"/>
  <c r="C1440" i="3"/>
  <c r="D1440" i="3"/>
  <c r="B1441" i="3"/>
  <c r="C1441" i="3"/>
  <c r="D1441" i="3"/>
  <c r="B1442" i="3"/>
  <c r="C1442" i="3"/>
  <c r="D1442" i="3"/>
  <c r="B1443" i="3"/>
  <c r="C1443" i="3"/>
  <c r="D1443" i="3"/>
  <c r="B1444" i="3"/>
  <c r="E1444" i="3" s="1"/>
  <c r="C1444" i="3"/>
  <c r="D1444" i="3"/>
  <c r="B1445" i="3"/>
  <c r="C1445" i="3"/>
  <c r="D1445" i="3"/>
  <c r="B1446" i="3"/>
  <c r="C1446" i="3"/>
  <c r="D1446" i="3"/>
  <c r="B1447" i="3"/>
  <c r="C1447" i="3"/>
  <c r="D1447" i="3"/>
  <c r="B1448" i="3"/>
  <c r="E1448" i="3" s="1"/>
  <c r="C1448" i="3"/>
  <c r="D1448" i="3"/>
  <c r="B1449" i="3"/>
  <c r="C1449" i="3"/>
  <c r="D1449" i="3"/>
  <c r="B1450" i="3"/>
  <c r="C1450" i="3"/>
  <c r="D1450" i="3"/>
  <c r="B1451" i="3"/>
  <c r="C1451" i="3"/>
  <c r="D1451" i="3"/>
  <c r="B1452" i="3"/>
  <c r="E1452" i="3" s="1"/>
  <c r="C1452" i="3"/>
  <c r="D1452" i="3"/>
  <c r="B1453" i="3"/>
  <c r="C1453" i="3"/>
  <c r="D1453" i="3"/>
  <c r="B1454" i="3"/>
  <c r="C1454" i="3"/>
  <c r="D1454" i="3"/>
  <c r="B1455" i="3"/>
  <c r="C1455" i="3"/>
  <c r="D1455" i="3"/>
  <c r="B1456" i="3"/>
  <c r="E1456" i="3" s="1"/>
  <c r="C1456" i="3"/>
  <c r="D1456" i="3"/>
  <c r="B1457" i="3"/>
  <c r="C1457" i="3"/>
  <c r="D1457" i="3"/>
  <c r="B1458" i="3"/>
  <c r="C1458" i="3"/>
  <c r="D1458" i="3"/>
  <c r="B1459" i="3"/>
  <c r="C1459" i="3"/>
  <c r="D1459" i="3"/>
  <c r="B1460" i="3"/>
  <c r="E1460" i="3" s="1"/>
  <c r="C1460" i="3"/>
  <c r="D1460" i="3"/>
  <c r="B1461" i="3"/>
  <c r="C1461" i="3"/>
  <c r="D1461" i="3"/>
  <c r="B1462" i="3"/>
  <c r="C1462" i="3"/>
  <c r="D1462" i="3"/>
  <c r="B1463" i="3"/>
  <c r="C1463" i="3"/>
  <c r="D1463" i="3"/>
  <c r="B1464" i="3"/>
  <c r="E1464" i="3" s="1"/>
  <c r="C1464" i="3"/>
  <c r="D1464" i="3"/>
  <c r="B1465" i="3"/>
  <c r="C1465" i="3"/>
  <c r="D1465" i="3"/>
  <c r="B1466" i="3"/>
  <c r="C1466" i="3"/>
  <c r="D1466" i="3"/>
  <c r="B1467" i="3"/>
  <c r="C1467" i="3"/>
  <c r="D1467" i="3"/>
  <c r="B1468" i="3"/>
  <c r="E1468" i="3" s="1"/>
  <c r="C1468" i="3"/>
  <c r="D1468" i="3"/>
  <c r="B1469" i="3"/>
  <c r="C1469" i="3"/>
  <c r="D1469" i="3"/>
  <c r="B1470" i="3"/>
  <c r="C1470" i="3"/>
  <c r="D1470" i="3"/>
  <c r="B1471" i="3"/>
  <c r="C1471" i="3"/>
  <c r="D1471" i="3"/>
  <c r="B1472" i="3"/>
  <c r="E1472" i="3" s="1"/>
  <c r="C1472" i="3"/>
  <c r="D1472" i="3"/>
  <c r="B1473" i="3"/>
  <c r="C1473" i="3"/>
  <c r="D1473" i="3"/>
  <c r="B1474" i="3"/>
  <c r="C1474" i="3"/>
  <c r="D1474" i="3"/>
  <c r="B1475" i="3"/>
  <c r="C1475" i="3"/>
  <c r="D1475" i="3"/>
  <c r="B1476" i="3"/>
  <c r="E1476" i="3" s="1"/>
  <c r="C1476" i="3"/>
  <c r="D1476" i="3"/>
  <c r="B1477" i="3"/>
  <c r="C1477" i="3"/>
  <c r="D1477" i="3"/>
  <c r="B1478" i="3"/>
  <c r="C1478" i="3"/>
  <c r="D1478" i="3"/>
  <c r="B1479" i="3"/>
  <c r="C1479" i="3"/>
  <c r="D1479" i="3"/>
  <c r="B1480" i="3"/>
  <c r="E1480" i="3" s="1"/>
  <c r="C1480" i="3"/>
  <c r="D1480" i="3"/>
  <c r="B1481" i="3"/>
  <c r="C1481" i="3"/>
  <c r="D1481" i="3"/>
  <c r="B1482" i="3"/>
  <c r="C1482" i="3"/>
  <c r="D1482" i="3"/>
  <c r="B1483" i="3"/>
  <c r="C1483" i="3"/>
  <c r="D1483" i="3"/>
  <c r="B1484" i="3"/>
  <c r="E1484" i="3" s="1"/>
  <c r="C1484" i="3"/>
  <c r="D1484" i="3"/>
  <c r="B1485" i="3"/>
  <c r="C1485" i="3"/>
  <c r="D1485" i="3"/>
  <c r="B1486" i="3"/>
  <c r="C1486" i="3"/>
  <c r="D1486" i="3"/>
  <c r="B1487" i="3"/>
  <c r="C1487" i="3"/>
  <c r="D1487" i="3"/>
  <c r="B1488" i="3"/>
  <c r="E1488" i="3" s="1"/>
  <c r="C1488" i="3"/>
  <c r="D1488" i="3"/>
  <c r="B1489" i="3"/>
  <c r="C1489" i="3"/>
  <c r="D1489" i="3"/>
  <c r="B1490" i="3"/>
  <c r="C1490" i="3"/>
  <c r="D1490" i="3"/>
  <c r="B1491" i="3"/>
  <c r="C1491" i="3"/>
  <c r="D1491" i="3"/>
  <c r="B1492" i="3"/>
  <c r="E1492" i="3" s="1"/>
  <c r="C1492" i="3"/>
  <c r="D1492" i="3"/>
  <c r="B1493" i="3"/>
  <c r="C1493" i="3"/>
  <c r="D1493" i="3"/>
  <c r="B1494" i="3"/>
  <c r="C1494" i="3"/>
  <c r="D1494" i="3"/>
  <c r="B1495" i="3"/>
  <c r="C1495" i="3"/>
  <c r="D1495" i="3"/>
  <c r="B1496" i="3"/>
  <c r="E1496" i="3" s="1"/>
  <c r="C1496" i="3"/>
  <c r="D1496" i="3"/>
  <c r="B1497" i="3"/>
  <c r="C1497" i="3"/>
  <c r="D1497" i="3"/>
  <c r="B1498" i="3"/>
  <c r="C1498" i="3"/>
  <c r="D1498" i="3"/>
  <c r="B1499" i="3"/>
  <c r="C1499" i="3"/>
  <c r="D1499" i="3"/>
  <c r="B1500" i="3"/>
  <c r="E1500" i="3" s="1"/>
  <c r="C1500" i="3"/>
  <c r="D1500" i="3"/>
  <c r="B1501" i="3"/>
  <c r="C1501" i="3"/>
  <c r="D1501" i="3"/>
  <c r="B1502" i="3"/>
  <c r="C1502" i="3"/>
  <c r="D1502" i="3"/>
  <c r="B1503" i="3"/>
  <c r="C1503" i="3"/>
  <c r="D1503" i="3"/>
  <c r="B1504" i="3"/>
  <c r="E1504" i="3" s="1"/>
  <c r="C1504" i="3"/>
  <c r="D1504" i="3"/>
  <c r="B1505" i="3"/>
  <c r="C1505" i="3"/>
  <c r="D1505" i="3"/>
  <c r="B1506" i="3"/>
  <c r="C1506" i="3"/>
  <c r="D1506" i="3"/>
  <c r="B1507" i="3"/>
  <c r="C1507" i="3"/>
  <c r="D1507" i="3"/>
  <c r="B1508" i="3"/>
  <c r="E1508" i="3" s="1"/>
  <c r="C1508" i="3"/>
  <c r="D1508" i="3"/>
  <c r="B1509" i="3"/>
  <c r="C1509" i="3"/>
  <c r="D1509" i="3"/>
  <c r="B1510" i="3"/>
  <c r="C1510" i="3"/>
  <c r="D1510" i="3"/>
  <c r="B1511" i="3"/>
  <c r="C1511" i="3"/>
  <c r="D1511" i="3"/>
  <c r="B1512" i="3"/>
  <c r="E1512" i="3" s="1"/>
  <c r="C1512" i="3"/>
  <c r="D1512" i="3"/>
  <c r="B1513" i="3"/>
  <c r="C1513" i="3"/>
  <c r="D1513" i="3"/>
  <c r="B1514" i="3"/>
  <c r="C1514" i="3"/>
  <c r="D1514" i="3"/>
  <c r="B1515" i="3"/>
  <c r="C1515" i="3"/>
  <c r="D1515" i="3"/>
  <c r="B1516" i="3"/>
  <c r="E1516" i="3" s="1"/>
  <c r="C1516" i="3"/>
  <c r="D1516" i="3"/>
  <c r="B1517" i="3"/>
  <c r="C1517" i="3"/>
  <c r="D1517" i="3"/>
  <c r="B1518" i="3"/>
  <c r="C1518" i="3"/>
  <c r="D1518" i="3"/>
  <c r="B1519" i="3"/>
  <c r="C1519" i="3"/>
  <c r="D1519" i="3"/>
  <c r="B1520" i="3"/>
  <c r="E1520" i="3" s="1"/>
  <c r="C1520" i="3"/>
  <c r="D1520" i="3"/>
  <c r="B1521" i="3"/>
  <c r="C1521" i="3"/>
  <c r="D1521" i="3"/>
  <c r="B1522" i="3"/>
  <c r="C1522" i="3"/>
  <c r="D1522" i="3"/>
  <c r="B1523" i="3"/>
  <c r="C1523" i="3"/>
  <c r="D1523" i="3"/>
  <c r="B1524" i="3"/>
  <c r="E1524" i="3" s="1"/>
  <c r="C1524" i="3"/>
  <c r="D1524" i="3"/>
  <c r="B1525" i="3"/>
  <c r="C1525" i="3"/>
  <c r="D1525" i="3"/>
  <c r="B1526" i="3"/>
  <c r="C1526" i="3"/>
  <c r="D1526" i="3"/>
  <c r="B1527" i="3"/>
  <c r="C1527" i="3"/>
  <c r="D1527" i="3"/>
  <c r="B1528" i="3"/>
  <c r="E1528" i="3" s="1"/>
  <c r="C1528" i="3"/>
  <c r="D1528" i="3"/>
  <c r="B1529" i="3"/>
  <c r="C1529" i="3"/>
  <c r="D1529" i="3"/>
  <c r="B1530" i="3"/>
  <c r="C1530" i="3"/>
  <c r="D1530" i="3"/>
  <c r="B1531" i="3"/>
  <c r="C1531" i="3"/>
  <c r="D1531" i="3"/>
  <c r="B1532" i="3"/>
  <c r="E1532" i="3" s="1"/>
  <c r="C1532" i="3"/>
  <c r="D1532" i="3"/>
  <c r="B1533" i="3"/>
  <c r="C1533" i="3"/>
  <c r="D1533" i="3"/>
  <c r="B1534" i="3"/>
  <c r="C1534" i="3"/>
  <c r="D1534" i="3"/>
  <c r="B1535" i="3"/>
  <c r="C1535" i="3"/>
  <c r="D1535" i="3"/>
  <c r="B1536" i="3"/>
  <c r="E1536" i="3" s="1"/>
  <c r="C1536" i="3"/>
  <c r="D1536" i="3"/>
  <c r="B1537" i="3"/>
  <c r="C1537" i="3"/>
  <c r="D1537" i="3"/>
  <c r="B1538" i="3"/>
  <c r="C1538" i="3"/>
  <c r="D1538" i="3"/>
  <c r="B1539" i="3"/>
  <c r="C1539" i="3"/>
  <c r="D1539" i="3"/>
  <c r="B1540" i="3"/>
  <c r="E1540" i="3" s="1"/>
  <c r="C1540" i="3"/>
  <c r="D1540" i="3"/>
  <c r="B1541" i="3"/>
  <c r="C1541" i="3"/>
  <c r="D1541" i="3"/>
  <c r="B1542" i="3"/>
  <c r="C1542" i="3"/>
  <c r="D1542" i="3"/>
  <c r="B1543" i="3"/>
  <c r="C1543" i="3"/>
  <c r="D1543" i="3"/>
  <c r="B1544" i="3"/>
  <c r="E1544" i="3" s="1"/>
  <c r="C1544" i="3"/>
  <c r="D1544" i="3"/>
  <c r="B1545" i="3"/>
  <c r="C1545" i="3"/>
  <c r="D1545" i="3"/>
  <c r="B1546" i="3"/>
  <c r="C1546" i="3"/>
  <c r="D1546" i="3"/>
  <c r="B1547" i="3"/>
  <c r="C1547" i="3"/>
  <c r="D1547" i="3"/>
  <c r="B1548" i="3"/>
  <c r="E1548" i="3" s="1"/>
  <c r="C1548" i="3"/>
  <c r="D1548" i="3"/>
  <c r="B1549" i="3"/>
  <c r="C1549" i="3"/>
  <c r="D1549" i="3"/>
  <c r="B1550" i="3"/>
  <c r="C1550" i="3"/>
  <c r="D1550" i="3"/>
  <c r="B1551" i="3"/>
  <c r="C1551" i="3"/>
  <c r="D1551" i="3"/>
  <c r="B1552" i="3"/>
  <c r="E1552" i="3" s="1"/>
  <c r="C1552" i="3"/>
  <c r="D1552" i="3"/>
  <c r="B1553" i="3"/>
  <c r="C1553" i="3"/>
  <c r="D1553" i="3"/>
  <c r="B1554" i="3"/>
  <c r="C1554" i="3"/>
  <c r="D1554" i="3"/>
  <c r="B1555" i="3"/>
  <c r="C1555" i="3"/>
  <c r="D1555" i="3"/>
  <c r="B1556" i="3"/>
  <c r="E1556" i="3" s="1"/>
  <c r="C1556" i="3"/>
  <c r="D1556" i="3"/>
  <c r="B1557" i="3"/>
  <c r="C1557" i="3"/>
  <c r="D1557" i="3"/>
  <c r="B1558" i="3"/>
  <c r="C1558" i="3"/>
  <c r="D1558" i="3"/>
  <c r="B1559" i="3"/>
  <c r="C1559" i="3"/>
  <c r="D1559" i="3"/>
  <c r="B1560" i="3"/>
  <c r="E1560" i="3" s="1"/>
  <c r="C1560" i="3"/>
  <c r="D1560" i="3"/>
  <c r="B1561" i="3"/>
  <c r="C1561" i="3"/>
  <c r="D1561" i="3"/>
  <c r="B1562" i="3"/>
  <c r="C1562" i="3"/>
  <c r="D1562" i="3"/>
  <c r="B1563" i="3"/>
  <c r="C1563" i="3"/>
  <c r="D1563" i="3"/>
  <c r="B1564" i="3"/>
  <c r="E1564" i="3" s="1"/>
  <c r="C1564" i="3"/>
  <c r="D1564" i="3"/>
  <c r="B1565" i="3"/>
  <c r="C1565" i="3"/>
  <c r="D1565" i="3"/>
  <c r="B1566" i="3"/>
  <c r="C1566" i="3"/>
  <c r="D1566" i="3"/>
  <c r="B1567" i="3"/>
  <c r="C1567" i="3"/>
  <c r="D1567" i="3"/>
  <c r="B1568" i="3"/>
  <c r="E1568" i="3" s="1"/>
  <c r="C1568" i="3"/>
  <c r="D1568" i="3"/>
  <c r="B1569" i="3"/>
  <c r="C1569" i="3"/>
  <c r="D1569" i="3"/>
  <c r="B1570" i="3"/>
  <c r="C1570" i="3"/>
  <c r="D1570" i="3"/>
  <c r="B1571" i="3"/>
  <c r="C1571" i="3"/>
  <c r="D1571" i="3"/>
  <c r="B1572" i="3"/>
  <c r="E1572" i="3" s="1"/>
  <c r="C1572" i="3"/>
  <c r="D1572" i="3"/>
  <c r="B1573" i="3"/>
  <c r="C1573" i="3"/>
  <c r="D1573" i="3"/>
  <c r="B1574" i="3"/>
  <c r="C1574" i="3"/>
  <c r="D1574" i="3"/>
  <c r="B1575" i="3"/>
  <c r="C1575" i="3"/>
  <c r="D1575" i="3"/>
  <c r="B1576" i="3"/>
  <c r="E1576" i="3" s="1"/>
  <c r="C1576" i="3"/>
  <c r="D1576" i="3"/>
  <c r="B1577" i="3"/>
  <c r="C1577" i="3"/>
  <c r="D1577" i="3"/>
  <c r="B1578" i="3"/>
  <c r="C1578" i="3"/>
  <c r="D1578" i="3"/>
  <c r="B1579" i="3"/>
  <c r="C1579" i="3"/>
  <c r="D1579" i="3"/>
  <c r="B1580" i="3"/>
  <c r="C1580" i="3"/>
  <c r="D1580" i="3"/>
  <c r="B1581" i="3"/>
  <c r="C1581" i="3"/>
  <c r="D1581" i="3"/>
  <c r="B1582" i="3"/>
  <c r="C1582" i="3"/>
  <c r="D1582" i="3"/>
  <c r="B1583" i="3"/>
  <c r="C1583" i="3"/>
  <c r="D1583" i="3"/>
  <c r="B1584" i="3"/>
  <c r="E1584" i="3" s="1"/>
  <c r="C1584" i="3"/>
  <c r="D1584" i="3"/>
  <c r="B1585" i="3"/>
  <c r="C1585" i="3"/>
  <c r="D1585" i="3"/>
  <c r="B1586" i="3"/>
  <c r="C1586" i="3"/>
  <c r="D1586" i="3"/>
  <c r="B1587" i="3"/>
  <c r="C1587" i="3"/>
  <c r="D1587" i="3"/>
  <c r="B1588" i="3"/>
  <c r="C1588" i="3"/>
  <c r="D1588" i="3"/>
  <c r="B1589" i="3"/>
  <c r="C1589" i="3"/>
  <c r="D1589" i="3"/>
  <c r="B1590" i="3"/>
  <c r="C1590" i="3"/>
  <c r="D1590" i="3"/>
  <c r="B1591" i="3"/>
  <c r="C1591" i="3"/>
  <c r="D1591" i="3"/>
  <c r="B1592" i="3"/>
  <c r="E1592" i="3" s="1"/>
  <c r="C1592" i="3"/>
  <c r="D1592" i="3"/>
  <c r="B1593" i="3"/>
  <c r="C1593" i="3"/>
  <c r="D1593" i="3"/>
  <c r="B1594" i="3"/>
  <c r="C1594" i="3"/>
  <c r="D1594" i="3"/>
  <c r="B1595" i="3"/>
  <c r="C1595" i="3"/>
  <c r="D1595" i="3"/>
  <c r="B1596" i="3"/>
  <c r="C1596" i="3"/>
  <c r="D1596" i="3"/>
  <c r="B1597" i="3"/>
  <c r="C1597" i="3"/>
  <c r="D1597" i="3"/>
  <c r="B1598" i="3"/>
  <c r="C1598" i="3"/>
  <c r="D1598" i="3"/>
  <c r="B1599" i="3"/>
  <c r="C1599" i="3"/>
  <c r="D1599" i="3"/>
  <c r="B1600" i="3"/>
  <c r="E1600" i="3" s="1"/>
  <c r="C1600" i="3"/>
  <c r="D1600" i="3"/>
  <c r="B1601" i="3"/>
  <c r="C1601" i="3"/>
  <c r="D1601" i="3"/>
  <c r="B1602" i="3"/>
  <c r="C1602" i="3"/>
  <c r="D1602" i="3"/>
  <c r="B1603" i="3"/>
  <c r="C1603" i="3"/>
  <c r="D1603" i="3"/>
  <c r="B1604" i="3"/>
  <c r="C1604" i="3"/>
  <c r="D1604" i="3"/>
  <c r="B1605" i="3"/>
  <c r="C1605" i="3"/>
  <c r="D1605" i="3"/>
  <c r="B1606" i="3"/>
  <c r="C1606" i="3"/>
  <c r="D1606" i="3"/>
  <c r="B1607" i="3"/>
  <c r="C1607" i="3"/>
  <c r="D1607" i="3"/>
  <c r="B1608" i="3"/>
  <c r="E1608" i="3" s="1"/>
  <c r="C1608" i="3"/>
  <c r="D1608" i="3"/>
  <c r="B1609" i="3"/>
  <c r="C1609" i="3"/>
  <c r="D1609" i="3"/>
  <c r="B1610" i="3"/>
  <c r="C1610" i="3"/>
  <c r="D1610" i="3"/>
  <c r="B1611" i="3"/>
  <c r="C1611" i="3"/>
  <c r="D1611" i="3"/>
  <c r="B1612" i="3"/>
  <c r="C1612" i="3"/>
  <c r="D1612" i="3"/>
  <c r="B1613" i="3"/>
  <c r="C1613" i="3"/>
  <c r="D1613" i="3"/>
  <c r="B1614" i="3"/>
  <c r="C1614" i="3"/>
  <c r="D1614" i="3"/>
  <c r="B1615" i="3"/>
  <c r="C1615" i="3"/>
  <c r="D1615" i="3"/>
  <c r="B1616" i="3"/>
  <c r="E1616" i="3" s="1"/>
  <c r="C1616" i="3"/>
  <c r="D1616" i="3"/>
  <c r="B1617" i="3"/>
  <c r="C1617" i="3"/>
  <c r="D1617" i="3"/>
  <c r="B1618" i="3"/>
  <c r="C1618" i="3"/>
  <c r="D1618" i="3"/>
  <c r="B1619" i="3"/>
  <c r="C1619" i="3"/>
  <c r="D1619" i="3"/>
  <c r="B1620" i="3"/>
  <c r="C1620" i="3"/>
  <c r="D1620" i="3"/>
  <c r="B1621" i="3"/>
  <c r="C1621" i="3"/>
  <c r="D1621" i="3"/>
  <c r="B1622" i="3"/>
  <c r="C1622" i="3"/>
  <c r="D1622" i="3"/>
  <c r="B1623" i="3"/>
  <c r="C1623" i="3"/>
  <c r="D1623" i="3"/>
  <c r="B1624" i="3"/>
  <c r="E1624" i="3" s="1"/>
  <c r="C1624" i="3"/>
  <c r="D1624" i="3"/>
  <c r="B1625" i="3"/>
  <c r="C1625" i="3"/>
  <c r="D1625" i="3"/>
  <c r="B1626" i="3"/>
  <c r="C1626" i="3"/>
  <c r="D1626" i="3"/>
  <c r="B1627" i="3"/>
  <c r="C1627" i="3"/>
  <c r="D1627" i="3"/>
  <c r="B1628" i="3"/>
  <c r="C1628" i="3"/>
  <c r="D1628" i="3"/>
  <c r="B1629" i="3"/>
  <c r="C1629" i="3"/>
  <c r="D1629" i="3"/>
  <c r="B1630" i="3"/>
  <c r="C1630" i="3"/>
  <c r="D1630" i="3"/>
  <c r="B1631" i="3"/>
  <c r="C1631" i="3"/>
  <c r="D1631" i="3"/>
  <c r="B1632" i="3"/>
  <c r="E1632" i="3" s="1"/>
  <c r="C1632" i="3"/>
  <c r="D1632" i="3"/>
  <c r="B1633" i="3"/>
  <c r="C1633" i="3"/>
  <c r="D1633" i="3"/>
  <c r="B1634" i="3"/>
  <c r="C1634" i="3"/>
  <c r="D1634" i="3"/>
  <c r="B1635" i="3"/>
  <c r="C1635" i="3"/>
  <c r="D1635" i="3"/>
  <c r="B1636" i="3"/>
  <c r="C1636" i="3"/>
  <c r="D1636" i="3"/>
  <c r="B1637" i="3"/>
  <c r="C1637" i="3"/>
  <c r="D1637" i="3"/>
  <c r="B1638" i="3"/>
  <c r="C1638" i="3"/>
  <c r="D1638" i="3"/>
  <c r="B1639" i="3"/>
  <c r="C1639" i="3"/>
  <c r="D1639" i="3"/>
  <c r="B1640" i="3"/>
  <c r="E1640" i="3" s="1"/>
  <c r="C1640" i="3"/>
  <c r="D1640" i="3"/>
  <c r="B1641" i="3"/>
  <c r="C1641" i="3"/>
  <c r="D1641" i="3"/>
  <c r="B1642" i="3"/>
  <c r="C1642" i="3"/>
  <c r="D1642" i="3"/>
  <c r="B1643" i="3"/>
  <c r="C1643" i="3"/>
  <c r="D1643" i="3"/>
  <c r="B1644" i="3"/>
  <c r="C1644" i="3"/>
  <c r="D1644" i="3"/>
  <c r="B1645" i="3"/>
  <c r="C1645" i="3"/>
  <c r="D1645" i="3"/>
  <c r="B1646" i="3"/>
  <c r="C1646" i="3"/>
  <c r="D1646" i="3"/>
  <c r="B1647" i="3"/>
  <c r="C1647" i="3"/>
  <c r="D1647" i="3"/>
  <c r="B1648" i="3"/>
  <c r="E1648" i="3" s="1"/>
  <c r="C1648" i="3"/>
  <c r="D1648" i="3"/>
  <c r="B1649" i="3"/>
  <c r="C1649" i="3"/>
  <c r="D1649" i="3"/>
  <c r="B1650" i="3"/>
  <c r="C1650" i="3"/>
  <c r="D1650" i="3"/>
  <c r="B1651" i="3"/>
  <c r="C1651" i="3"/>
  <c r="D1651" i="3"/>
  <c r="B1652" i="3"/>
  <c r="C1652" i="3"/>
  <c r="D1652" i="3"/>
  <c r="B1653" i="3"/>
  <c r="C1653" i="3"/>
  <c r="D1653" i="3"/>
  <c r="B1654" i="3"/>
  <c r="C1654" i="3"/>
  <c r="D1654" i="3"/>
  <c r="B1655" i="3"/>
  <c r="C1655" i="3"/>
  <c r="D1655" i="3"/>
  <c r="B1656" i="3"/>
  <c r="E1656" i="3" s="1"/>
  <c r="C1656" i="3"/>
  <c r="D1656" i="3"/>
  <c r="B1657" i="3"/>
  <c r="C1657" i="3"/>
  <c r="D1657" i="3"/>
  <c r="B1658" i="3"/>
  <c r="C1658" i="3"/>
  <c r="D1658" i="3"/>
  <c r="B1659" i="3"/>
  <c r="C1659" i="3"/>
  <c r="D1659" i="3"/>
  <c r="B1660" i="3"/>
  <c r="C1660" i="3"/>
  <c r="D1660" i="3"/>
  <c r="B1661" i="3"/>
  <c r="C1661" i="3"/>
  <c r="D1661" i="3"/>
  <c r="B1662" i="3"/>
  <c r="C1662" i="3"/>
  <c r="D1662" i="3"/>
  <c r="B1663" i="3"/>
  <c r="C1663" i="3"/>
  <c r="D1663" i="3"/>
  <c r="B1664" i="3"/>
  <c r="E1664" i="3" s="1"/>
  <c r="C1664" i="3"/>
  <c r="D1664" i="3"/>
  <c r="B1665" i="3"/>
  <c r="C1665" i="3"/>
  <c r="D1665" i="3"/>
  <c r="B1666" i="3"/>
  <c r="C1666" i="3"/>
  <c r="D1666" i="3"/>
  <c r="B1667" i="3"/>
  <c r="C1667" i="3"/>
  <c r="D1667" i="3"/>
  <c r="B1668" i="3"/>
  <c r="C1668" i="3"/>
  <c r="D1668" i="3"/>
  <c r="B1669" i="3"/>
  <c r="C1669" i="3"/>
  <c r="D1669" i="3"/>
  <c r="B1670" i="3"/>
  <c r="C1670" i="3"/>
  <c r="D1670" i="3"/>
  <c r="B1671" i="3"/>
  <c r="C1671" i="3"/>
  <c r="D1671" i="3"/>
  <c r="B1672" i="3"/>
  <c r="E1672" i="3" s="1"/>
  <c r="C1672" i="3"/>
  <c r="D1672" i="3"/>
  <c r="B1673" i="3"/>
  <c r="C1673" i="3"/>
  <c r="D1673" i="3"/>
  <c r="B1674" i="3"/>
  <c r="C1674" i="3"/>
  <c r="D1674" i="3"/>
  <c r="B1675" i="3"/>
  <c r="C1675" i="3"/>
  <c r="D1675" i="3"/>
  <c r="B1676" i="3"/>
  <c r="C1676" i="3"/>
  <c r="D1676" i="3"/>
  <c r="B1677" i="3"/>
  <c r="C1677" i="3"/>
  <c r="D1677" i="3"/>
  <c r="B1678" i="3"/>
  <c r="C1678" i="3"/>
  <c r="D1678" i="3"/>
  <c r="B1679" i="3"/>
  <c r="C1679" i="3"/>
  <c r="D1679" i="3"/>
  <c r="B1680" i="3"/>
  <c r="E1680" i="3" s="1"/>
  <c r="C1680" i="3"/>
  <c r="D1680" i="3"/>
  <c r="B1681" i="3"/>
  <c r="C1681" i="3"/>
  <c r="D1681" i="3"/>
  <c r="B1682" i="3"/>
  <c r="C1682" i="3"/>
  <c r="D1682" i="3"/>
  <c r="B1683" i="3"/>
  <c r="C1683" i="3"/>
  <c r="D1683" i="3"/>
  <c r="B1684" i="3"/>
  <c r="C1684" i="3"/>
  <c r="D1684" i="3"/>
  <c r="B1685" i="3"/>
  <c r="C1685" i="3"/>
  <c r="D1685" i="3"/>
  <c r="B1686" i="3"/>
  <c r="C1686" i="3"/>
  <c r="D1686" i="3"/>
  <c r="B1687" i="3"/>
  <c r="C1687" i="3"/>
  <c r="D1687" i="3"/>
  <c r="B1688" i="3"/>
  <c r="E1688" i="3" s="1"/>
  <c r="C1688" i="3"/>
  <c r="D1688" i="3"/>
  <c r="B1689" i="3"/>
  <c r="C1689" i="3"/>
  <c r="D1689" i="3"/>
  <c r="B1690" i="3"/>
  <c r="C1690" i="3"/>
  <c r="D1690" i="3"/>
  <c r="B1691" i="3"/>
  <c r="C1691" i="3"/>
  <c r="D1691" i="3"/>
  <c r="B1692" i="3"/>
  <c r="C1692" i="3"/>
  <c r="D1692" i="3"/>
  <c r="B1693" i="3"/>
  <c r="C1693" i="3"/>
  <c r="D1693" i="3"/>
  <c r="B1694" i="3"/>
  <c r="C1694" i="3"/>
  <c r="D1694" i="3"/>
  <c r="B1695" i="3"/>
  <c r="C1695" i="3"/>
  <c r="D1695" i="3"/>
  <c r="B1696" i="3"/>
  <c r="E1696" i="3" s="1"/>
  <c r="C1696" i="3"/>
  <c r="D1696" i="3"/>
  <c r="B1697" i="3"/>
  <c r="C1697" i="3"/>
  <c r="D1697" i="3"/>
  <c r="B1698" i="3"/>
  <c r="C1698" i="3"/>
  <c r="D1698" i="3"/>
  <c r="B1699" i="3"/>
  <c r="C1699" i="3"/>
  <c r="D1699" i="3"/>
  <c r="B1700" i="3"/>
  <c r="C1700" i="3"/>
  <c r="D1700" i="3"/>
  <c r="B1701" i="3"/>
  <c r="C1701" i="3"/>
  <c r="D1701" i="3"/>
  <c r="B1702" i="3"/>
  <c r="C1702" i="3"/>
  <c r="D1702" i="3"/>
  <c r="B1703" i="3"/>
  <c r="C1703" i="3"/>
  <c r="D1703" i="3"/>
  <c r="B1704" i="3"/>
  <c r="E1704" i="3" s="1"/>
  <c r="C1704" i="3"/>
  <c r="D1704" i="3"/>
  <c r="B1705" i="3"/>
  <c r="C1705" i="3"/>
  <c r="D1705" i="3"/>
  <c r="B1706" i="3"/>
  <c r="C1706" i="3"/>
  <c r="D1706" i="3"/>
  <c r="B1707" i="3"/>
  <c r="C1707" i="3"/>
  <c r="D1707" i="3"/>
  <c r="B1708" i="3"/>
  <c r="C1708" i="3"/>
  <c r="D1708" i="3"/>
  <c r="B1709" i="3"/>
  <c r="C1709" i="3"/>
  <c r="D1709" i="3"/>
  <c r="B1710" i="3"/>
  <c r="C1710" i="3"/>
  <c r="D1710" i="3"/>
  <c r="B1711" i="3"/>
  <c r="C1711" i="3"/>
  <c r="D1711" i="3"/>
  <c r="B1712" i="3"/>
  <c r="E1712" i="3" s="1"/>
  <c r="C1712" i="3"/>
  <c r="D1712" i="3"/>
  <c r="B1713" i="3"/>
  <c r="C1713" i="3"/>
  <c r="D1713" i="3"/>
  <c r="B1714" i="3"/>
  <c r="C1714" i="3"/>
  <c r="D1714" i="3"/>
  <c r="B1715" i="3"/>
  <c r="C1715" i="3"/>
  <c r="D1715" i="3"/>
  <c r="B1716" i="3"/>
  <c r="C1716" i="3"/>
  <c r="D1716" i="3"/>
  <c r="B1717" i="3"/>
  <c r="C1717" i="3"/>
  <c r="D1717" i="3"/>
  <c r="B1718" i="3"/>
  <c r="C1718" i="3"/>
  <c r="D1718" i="3"/>
  <c r="B1719" i="3"/>
  <c r="C1719" i="3"/>
  <c r="D1719" i="3"/>
  <c r="B1720" i="3"/>
  <c r="E1720" i="3" s="1"/>
  <c r="C1720" i="3"/>
  <c r="D1720" i="3"/>
  <c r="B1721" i="3"/>
  <c r="C1721" i="3"/>
  <c r="D1721" i="3"/>
  <c r="B1722" i="3"/>
  <c r="C1722" i="3"/>
  <c r="D1722" i="3"/>
  <c r="B1723" i="3"/>
  <c r="C1723" i="3"/>
  <c r="D1723" i="3"/>
  <c r="B1724" i="3"/>
  <c r="C1724" i="3"/>
  <c r="D1724" i="3"/>
  <c r="B1725" i="3"/>
  <c r="C1725" i="3"/>
  <c r="D1725" i="3"/>
  <c r="B1726" i="3"/>
  <c r="C1726" i="3"/>
  <c r="D1726" i="3"/>
  <c r="B1727" i="3"/>
  <c r="C1727" i="3"/>
  <c r="D1727" i="3"/>
  <c r="B1728" i="3"/>
  <c r="E1728" i="3" s="1"/>
  <c r="C1728" i="3"/>
  <c r="D1728" i="3"/>
  <c r="B1729" i="3"/>
  <c r="C1729" i="3"/>
  <c r="D1729" i="3"/>
  <c r="B1730" i="3"/>
  <c r="C1730" i="3"/>
  <c r="D1730" i="3"/>
  <c r="B1731" i="3"/>
  <c r="C1731" i="3"/>
  <c r="D1731" i="3"/>
  <c r="B1732" i="3"/>
  <c r="C1732" i="3"/>
  <c r="D1732" i="3"/>
  <c r="B1733" i="3"/>
  <c r="C1733" i="3"/>
  <c r="D1733" i="3"/>
  <c r="B1734" i="3"/>
  <c r="C1734" i="3"/>
  <c r="D1734" i="3"/>
  <c r="B1735" i="3"/>
  <c r="C1735" i="3"/>
  <c r="D1735" i="3"/>
  <c r="B1736" i="3"/>
  <c r="E1736" i="3" s="1"/>
  <c r="C1736" i="3"/>
  <c r="D1736" i="3"/>
  <c r="B1737" i="3"/>
  <c r="C1737" i="3"/>
  <c r="D1737" i="3"/>
  <c r="B1738" i="3"/>
  <c r="C1738" i="3"/>
  <c r="D1738" i="3"/>
  <c r="B1739" i="3"/>
  <c r="C1739" i="3"/>
  <c r="D1739" i="3"/>
  <c r="B1740" i="3"/>
  <c r="C1740" i="3"/>
  <c r="D1740" i="3"/>
  <c r="B1741" i="3"/>
  <c r="C1741" i="3"/>
  <c r="D1741" i="3"/>
  <c r="B1742" i="3"/>
  <c r="C1742" i="3"/>
  <c r="D1742" i="3"/>
  <c r="B1743" i="3"/>
  <c r="C1743" i="3"/>
  <c r="D1743" i="3"/>
  <c r="B1744" i="3"/>
  <c r="E1744" i="3" s="1"/>
  <c r="C1744" i="3"/>
  <c r="D1744" i="3"/>
  <c r="B1745" i="3"/>
  <c r="C1745" i="3"/>
  <c r="D1745" i="3"/>
  <c r="B1746" i="3"/>
  <c r="C1746" i="3"/>
  <c r="D1746" i="3"/>
  <c r="B1747" i="3"/>
  <c r="C1747" i="3"/>
  <c r="D1747" i="3"/>
  <c r="B1748" i="3"/>
  <c r="C1748" i="3"/>
  <c r="D1748" i="3"/>
  <c r="B1749" i="3"/>
  <c r="C1749" i="3"/>
  <c r="D1749" i="3"/>
  <c r="B1750" i="3"/>
  <c r="C1750" i="3"/>
  <c r="D1750" i="3"/>
  <c r="B1751" i="3"/>
  <c r="C1751" i="3"/>
  <c r="D1751" i="3"/>
  <c r="B1752" i="3"/>
  <c r="E1752" i="3" s="1"/>
  <c r="C1752" i="3"/>
  <c r="D1752" i="3"/>
  <c r="B1753" i="3"/>
  <c r="C1753" i="3"/>
  <c r="D1753" i="3"/>
  <c r="B1754" i="3"/>
  <c r="C1754" i="3"/>
  <c r="D1754" i="3"/>
  <c r="B1755" i="3"/>
  <c r="C1755" i="3"/>
  <c r="D1755" i="3"/>
  <c r="B1756" i="3"/>
  <c r="C1756" i="3"/>
  <c r="D1756" i="3"/>
  <c r="B1757" i="3"/>
  <c r="C1757" i="3"/>
  <c r="D1757" i="3"/>
  <c r="B1758" i="3"/>
  <c r="C1758" i="3"/>
  <c r="D1758" i="3"/>
  <c r="B1759" i="3"/>
  <c r="C1759" i="3"/>
  <c r="D1759" i="3"/>
  <c r="B1760" i="3"/>
  <c r="E1760" i="3" s="1"/>
  <c r="C1760" i="3"/>
  <c r="D1760" i="3"/>
  <c r="B1761" i="3"/>
  <c r="C1761" i="3"/>
  <c r="D1761" i="3"/>
  <c r="B1762" i="3"/>
  <c r="C1762" i="3"/>
  <c r="D1762" i="3"/>
  <c r="B1763" i="3"/>
  <c r="C1763" i="3"/>
  <c r="D1763" i="3"/>
  <c r="B1764" i="3"/>
  <c r="C1764" i="3"/>
  <c r="D1764" i="3"/>
  <c r="B1765" i="3"/>
  <c r="C1765" i="3"/>
  <c r="D1765" i="3"/>
  <c r="B1766" i="3"/>
  <c r="C1766" i="3"/>
  <c r="D1766" i="3"/>
  <c r="B1767" i="3"/>
  <c r="C1767" i="3"/>
  <c r="D1767" i="3"/>
  <c r="B1768" i="3"/>
  <c r="E1768" i="3" s="1"/>
  <c r="C1768" i="3"/>
  <c r="D1768" i="3"/>
  <c r="B1769" i="3"/>
  <c r="C1769" i="3"/>
  <c r="D1769" i="3"/>
  <c r="B1770" i="3"/>
  <c r="C1770" i="3"/>
  <c r="D1770" i="3"/>
  <c r="B1771" i="3"/>
  <c r="C1771" i="3"/>
  <c r="D1771" i="3"/>
  <c r="B1772" i="3"/>
  <c r="C1772" i="3"/>
  <c r="D1772" i="3"/>
  <c r="B1773" i="3"/>
  <c r="C1773" i="3"/>
  <c r="D1773" i="3"/>
  <c r="B1774" i="3"/>
  <c r="C1774" i="3"/>
  <c r="D1774" i="3"/>
  <c r="B1775" i="3"/>
  <c r="C1775" i="3"/>
  <c r="D1775" i="3"/>
  <c r="B1776" i="3"/>
  <c r="E1776" i="3" s="1"/>
  <c r="C1776" i="3"/>
  <c r="D1776" i="3"/>
  <c r="B1777" i="3"/>
  <c r="C1777" i="3"/>
  <c r="D1777" i="3"/>
  <c r="B1778" i="3"/>
  <c r="C1778" i="3"/>
  <c r="D1778" i="3"/>
  <c r="B1779" i="3"/>
  <c r="C1779" i="3"/>
  <c r="D1779" i="3"/>
  <c r="B1780" i="3"/>
  <c r="C1780" i="3"/>
  <c r="D1780" i="3"/>
  <c r="B1781" i="3"/>
  <c r="C1781" i="3"/>
  <c r="D1781" i="3"/>
  <c r="B1782" i="3"/>
  <c r="C1782" i="3"/>
  <c r="D1782" i="3"/>
  <c r="B1783" i="3"/>
  <c r="C1783" i="3"/>
  <c r="D1783" i="3"/>
  <c r="B1784" i="3"/>
  <c r="E1784" i="3" s="1"/>
  <c r="C1784" i="3"/>
  <c r="D1784" i="3"/>
  <c r="B1785" i="3"/>
  <c r="C1785" i="3"/>
  <c r="D1785" i="3"/>
  <c r="B1786" i="3"/>
  <c r="C1786" i="3"/>
  <c r="D1786" i="3"/>
  <c r="B1787" i="3"/>
  <c r="C1787" i="3"/>
  <c r="D1787" i="3"/>
  <c r="B1788" i="3"/>
  <c r="C1788" i="3"/>
  <c r="D1788" i="3"/>
  <c r="B1789" i="3"/>
  <c r="C1789" i="3"/>
  <c r="D1789" i="3"/>
  <c r="B1790" i="3"/>
  <c r="C1790" i="3"/>
  <c r="D1790" i="3"/>
  <c r="B1791" i="3"/>
  <c r="C1791" i="3"/>
  <c r="D1791" i="3"/>
  <c r="B1792" i="3"/>
  <c r="E1792" i="3" s="1"/>
  <c r="C1792" i="3"/>
  <c r="D1792" i="3"/>
  <c r="B1793" i="3"/>
  <c r="C1793" i="3"/>
  <c r="D1793" i="3"/>
  <c r="B1794" i="3"/>
  <c r="C1794" i="3"/>
  <c r="D1794" i="3"/>
  <c r="B1795" i="3"/>
  <c r="C1795" i="3"/>
  <c r="D1795" i="3"/>
  <c r="B1796" i="3"/>
  <c r="C1796" i="3"/>
  <c r="D1796" i="3"/>
  <c r="B1797" i="3"/>
  <c r="C1797" i="3"/>
  <c r="D1797" i="3"/>
  <c r="B1798" i="3"/>
  <c r="C1798" i="3"/>
  <c r="D1798" i="3"/>
  <c r="B1799" i="3"/>
  <c r="C1799" i="3"/>
  <c r="D1799" i="3"/>
  <c r="B1800" i="3"/>
  <c r="E1800" i="3" s="1"/>
  <c r="C1800" i="3"/>
  <c r="D1800" i="3"/>
  <c r="B1801" i="3"/>
  <c r="C1801" i="3"/>
  <c r="D1801" i="3"/>
  <c r="B1802" i="3"/>
  <c r="C1802" i="3"/>
  <c r="D1802" i="3"/>
  <c r="B1803" i="3"/>
  <c r="C1803" i="3"/>
  <c r="D1803" i="3"/>
  <c r="B1804" i="3"/>
  <c r="C1804" i="3"/>
  <c r="D1804" i="3"/>
  <c r="B1805" i="3"/>
  <c r="C1805" i="3"/>
  <c r="D1805" i="3"/>
  <c r="B1806" i="3"/>
  <c r="C1806" i="3"/>
  <c r="D1806" i="3"/>
  <c r="B1807" i="3"/>
  <c r="C1807" i="3"/>
  <c r="D1807" i="3"/>
  <c r="B1808" i="3"/>
  <c r="E1808" i="3" s="1"/>
  <c r="C1808" i="3"/>
  <c r="D1808" i="3"/>
  <c r="B1809" i="3"/>
  <c r="C1809" i="3"/>
  <c r="D1809" i="3"/>
  <c r="B1810" i="3"/>
  <c r="C1810" i="3"/>
  <c r="D1810" i="3"/>
  <c r="B1811" i="3"/>
  <c r="C1811" i="3"/>
  <c r="D1811" i="3"/>
  <c r="B1812" i="3"/>
  <c r="C1812" i="3"/>
  <c r="D1812" i="3"/>
  <c r="B1813" i="3"/>
  <c r="C1813" i="3"/>
  <c r="D1813" i="3"/>
  <c r="B1814" i="3"/>
  <c r="C1814" i="3"/>
  <c r="D1814" i="3"/>
  <c r="B1815" i="3"/>
  <c r="C1815" i="3"/>
  <c r="D1815" i="3"/>
  <c r="B1816" i="3"/>
  <c r="E1816" i="3" s="1"/>
  <c r="C1816" i="3"/>
  <c r="D1816" i="3"/>
  <c r="B1817" i="3"/>
  <c r="C1817" i="3"/>
  <c r="D1817" i="3"/>
  <c r="B1818" i="3"/>
  <c r="C1818" i="3"/>
  <c r="D1818" i="3"/>
  <c r="B1819" i="3"/>
  <c r="C1819" i="3"/>
  <c r="D1819" i="3"/>
  <c r="B1820" i="3"/>
  <c r="C1820" i="3"/>
  <c r="D1820" i="3"/>
  <c r="B1821" i="3"/>
  <c r="C1821" i="3"/>
  <c r="D1821" i="3"/>
  <c r="B1822" i="3"/>
  <c r="C1822" i="3"/>
  <c r="D1822" i="3"/>
  <c r="B1823" i="3"/>
  <c r="C1823" i="3"/>
  <c r="D1823" i="3"/>
  <c r="B1824" i="3"/>
  <c r="C1824" i="3"/>
  <c r="D1824" i="3"/>
  <c r="B1825" i="3"/>
  <c r="C1825" i="3"/>
  <c r="D1825" i="3"/>
  <c r="B1826" i="3"/>
  <c r="C1826" i="3"/>
  <c r="D1826" i="3"/>
  <c r="B1827" i="3"/>
  <c r="C1827" i="3"/>
  <c r="D1827" i="3"/>
  <c r="B1828" i="3"/>
  <c r="C1828" i="3"/>
  <c r="D1828" i="3"/>
  <c r="B1829" i="3"/>
  <c r="C1829" i="3"/>
  <c r="D1829" i="3"/>
  <c r="B1830" i="3"/>
  <c r="C1830" i="3"/>
  <c r="D1830" i="3"/>
  <c r="B1831" i="3"/>
  <c r="C1831" i="3"/>
  <c r="D1831" i="3"/>
  <c r="B1832" i="3"/>
  <c r="C1832" i="3"/>
  <c r="D1832" i="3"/>
  <c r="B1833" i="3"/>
  <c r="C1833" i="3"/>
  <c r="D1833" i="3"/>
  <c r="B1834" i="3"/>
  <c r="C1834" i="3"/>
  <c r="D1834" i="3"/>
  <c r="B1835" i="3"/>
  <c r="C1835" i="3"/>
  <c r="D1835" i="3"/>
  <c r="B1836" i="3"/>
  <c r="C1836" i="3"/>
  <c r="D1836" i="3"/>
  <c r="B1837" i="3"/>
  <c r="C1837" i="3"/>
  <c r="D1837" i="3"/>
  <c r="B1838" i="3"/>
  <c r="C1838" i="3"/>
  <c r="D1838" i="3"/>
  <c r="B1839" i="3"/>
  <c r="C1839" i="3"/>
  <c r="D1839" i="3"/>
  <c r="B1840" i="3"/>
  <c r="C1840" i="3"/>
  <c r="D1840" i="3"/>
  <c r="B1841" i="3"/>
  <c r="C1841" i="3"/>
  <c r="D1841" i="3"/>
  <c r="B1842" i="3"/>
  <c r="C1842" i="3"/>
  <c r="D1842" i="3"/>
  <c r="B1843" i="3"/>
  <c r="C1843" i="3"/>
  <c r="D1843" i="3"/>
  <c r="B1844" i="3"/>
  <c r="C1844" i="3"/>
  <c r="D1844" i="3"/>
  <c r="B1845" i="3"/>
  <c r="C1845" i="3"/>
  <c r="D1845" i="3"/>
  <c r="B1846" i="3"/>
  <c r="C1846" i="3"/>
  <c r="D1846" i="3"/>
  <c r="B1847" i="3"/>
  <c r="C1847" i="3"/>
  <c r="D1847" i="3"/>
  <c r="B1848" i="3"/>
  <c r="C1848" i="3"/>
  <c r="D1848" i="3"/>
  <c r="B1849" i="3"/>
  <c r="C1849" i="3"/>
  <c r="D1849" i="3"/>
  <c r="B1850" i="3"/>
  <c r="C1850" i="3"/>
  <c r="D1850" i="3"/>
  <c r="B1851" i="3"/>
  <c r="C1851" i="3"/>
  <c r="D1851" i="3"/>
  <c r="B1852" i="3"/>
  <c r="C1852" i="3"/>
  <c r="D1852" i="3"/>
  <c r="B1853" i="3"/>
  <c r="C1853" i="3"/>
  <c r="D1853" i="3"/>
  <c r="B1854" i="3"/>
  <c r="C1854" i="3"/>
  <c r="D1854" i="3"/>
  <c r="B1855" i="3"/>
  <c r="C1855" i="3"/>
  <c r="D1855" i="3"/>
  <c r="B1856" i="3"/>
  <c r="C1856" i="3"/>
  <c r="D1856" i="3"/>
  <c r="B1857" i="3"/>
  <c r="C1857" i="3"/>
  <c r="D1857" i="3"/>
  <c r="B1858" i="3"/>
  <c r="C1858" i="3"/>
  <c r="D1858" i="3"/>
  <c r="B1859" i="3"/>
  <c r="C1859" i="3"/>
  <c r="D1859" i="3"/>
  <c r="B1860" i="3"/>
  <c r="C1860" i="3"/>
  <c r="D1860" i="3"/>
  <c r="B1861" i="3"/>
  <c r="C1861" i="3"/>
  <c r="D1861" i="3"/>
  <c r="B1862" i="3"/>
  <c r="C1862" i="3"/>
  <c r="D1862" i="3"/>
  <c r="B1863" i="3"/>
  <c r="C1863" i="3"/>
  <c r="D1863" i="3"/>
  <c r="B1864" i="3"/>
  <c r="C1864" i="3"/>
  <c r="D1864" i="3"/>
  <c r="B1865" i="3"/>
  <c r="C1865" i="3"/>
  <c r="D1865" i="3"/>
  <c r="B1866" i="3"/>
  <c r="C1866" i="3"/>
  <c r="D1866" i="3"/>
  <c r="B1867" i="3"/>
  <c r="C1867" i="3"/>
  <c r="D1867" i="3"/>
  <c r="B1868" i="3"/>
  <c r="C1868" i="3"/>
  <c r="D1868" i="3"/>
  <c r="B1869" i="3"/>
  <c r="C1869" i="3"/>
  <c r="D1869" i="3"/>
  <c r="B1870" i="3"/>
  <c r="C1870" i="3"/>
  <c r="D1870" i="3"/>
  <c r="B1871" i="3"/>
  <c r="C1871" i="3"/>
  <c r="D1871" i="3"/>
  <c r="B1872" i="3"/>
  <c r="C1872" i="3"/>
  <c r="D1872" i="3"/>
  <c r="B1873" i="3"/>
  <c r="C1873" i="3"/>
  <c r="D1873" i="3"/>
  <c r="B1874" i="3"/>
  <c r="C1874" i="3"/>
  <c r="D1874" i="3"/>
  <c r="B1875" i="3"/>
  <c r="C1875" i="3"/>
  <c r="D1875" i="3"/>
  <c r="B1876" i="3"/>
  <c r="C1876" i="3"/>
  <c r="D1876" i="3"/>
  <c r="B1877" i="3"/>
  <c r="C1877" i="3"/>
  <c r="D1877" i="3"/>
  <c r="B1878" i="3"/>
  <c r="C1878" i="3"/>
  <c r="D1878" i="3"/>
  <c r="B1879" i="3"/>
  <c r="C1879" i="3"/>
  <c r="D1879" i="3"/>
  <c r="B1880" i="3"/>
  <c r="C1880" i="3"/>
  <c r="D1880" i="3"/>
  <c r="B1881" i="3"/>
  <c r="C1881" i="3"/>
  <c r="D1881" i="3"/>
  <c r="B1882" i="3"/>
  <c r="C1882" i="3"/>
  <c r="D1882" i="3"/>
  <c r="B1883" i="3"/>
  <c r="C1883" i="3"/>
  <c r="D1883" i="3"/>
  <c r="B1884" i="3"/>
  <c r="C1884" i="3"/>
  <c r="D1884" i="3"/>
  <c r="B1885" i="3"/>
  <c r="C1885" i="3"/>
  <c r="D1885" i="3"/>
  <c r="B1886" i="3"/>
  <c r="C1886" i="3"/>
  <c r="D1886" i="3"/>
  <c r="B1887" i="3"/>
  <c r="C1887" i="3"/>
  <c r="D1887" i="3"/>
  <c r="B1888" i="3"/>
  <c r="C1888" i="3"/>
  <c r="D1888" i="3"/>
  <c r="B1889" i="3"/>
  <c r="C1889" i="3"/>
  <c r="D1889" i="3"/>
  <c r="B1890" i="3"/>
  <c r="C1890" i="3"/>
  <c r="D1890" i="3"/>
  <c r="B1891" i="3"/>
  <c r="C1891" i="3"/>
  <c r="D1891" i="3"/>
  <c r="B1892" i="3"/>
  <c r="C1892" i="3"/>
  <c r="D1892" i="3"/>
  <c r="B1893" i="3"/>
  <c r="C1893" i="3"/>
  <c r="D1893" i="3"/>
  <c r="B1894" i="3"/>
  <c r="C1894" i="3"/>
  <c r="D1894" i="3"/>
  <c r="B1895" i="3"/>
  <c r="C1895" i="3"/>
  <c r="D1895" i="3"/>
  <c r="B1896" i="3"/>
  <c r="C1896" i="3"/>
  <c r="D1896" i="3"/>
  <c r="B1897" i="3"/>
  <c r="C1897" i="3"/>
  <c r="D1897" i="3"/>
  <c r="B1898" i="3"/>
  <c r="C1898" i="3"/>
  <c r="D1898" i="3"/>
  <c r="B1899" i="3"/>
  <c r="C1899" i="3"/>
  <c r="D1899" i="3"/>
  <c r="B1900" i="3"/>
  <c r="C1900" i="3"/>
  <c r="D1900" i="3"/>
  <c r="B1901" i="3"/>
  <c r="C1901" i="3"/>
  <c r="D1901" i="3"/>
  <c r="B1902" i="3"/>
  <c r="C1902" i="3"/>
  <c r="D1902" i="3"/>
  <c r="B1903" i="3"/>
  <c r="C1903" i="3"/>
  <c r="D1903" i="3"/>
  <c r="B1904" i="3"/>
  <c r="C1904" i="3"/>
  <c r="D1904" i="3"/>
  <c r="B1905" i="3"/>
  <c r="C1905" i="3"/>
  <c r="D1905" i="3"/>
  <c r="B1906" i="3"/>
  <c r="C1906" i="3"/>
  <c r="D1906" i="3"/>
  <c r="B1907" i="3"/>
  <c r="C1907" i="3"/>
  <c r="D1907" i="3"/>
  <c r="B1908" i="3"/>
  <c r="C1908" i="3"/>
  <c r="D1908" i="3"/>
  <c r="B1909" i="3"/>
  <c r="C1909" i="3"/>
  <c r="D1909" i="3"/>
  <c r="B1910" i="3"/>
  <c r="C1910" i="3"/>
  <c r="D1910" i="3"/>
  <c r="B1911" i="3"/>
  <c r="C1911" i="3"/>
  <c r="D1911" i="3"/>
  <c r="B1912" i="3"/>
  <c r="C1912" i="3"/>
  <c r="D1912" i="3"/>
  <c r="B1913" i="3"/>
  <c r="C1913" i="3"/>
  <c r="D1913" i="3"/>
  <c r="B1914" i="3"/>
  <c r="C1914" i="3"/>
  <c r="D1914" i="3"/>
  <c r="B1915" i="3"/>
  <c r="C1915" i="3"/>
  <c r="D1915" i="3"/>
  <c r="B1916" i="3"/>
  <c r="C1916" i="3"/>
  <c r="D1916" i="3"/>
  <c r="B1917" i="3"/>
  <c r="C1917" i="3"/>
  <c r="D1917" i="3"/>
  <c r="B1918" i="3"/>
  <c r="C1918" i="3"/>
  <c r="D1918" i="3"/>
  <c r="B1919" i="3"/>
  <c r="C1919" i="3"/>
  <c r="D1919" i="3"/>
  <c r="B1920" i="3"/>
  <c r="C1920" i="3"/>
  <c r="D1920" i="3"/>
  <c r="B1921" i="3"/>
  <c r="C1921" i="3"/>
  <c r="D1921" i="3"/>
  <c r="B1922" i="3"/>
  <c r="C1922" i="3"/>
  <c r="D1922" i="3"/>
  <c r="B1923" i="3"/>
  <c r="C1923" i="3"/>
  <c r="D1923" i="3"/>
  <c r="B1924" i="3"/>
  <c r="C1924" i="3"/>
  <c r="D1924" i="3"/>
  <c r="B1925" i="3"/>
  <c r="C1925" i="3"/>
  <c r="D1925" i="3"/>
  <c r="B1926" i="3"/>
  <c r="C1926" i="3"/>
  <c r="D1926" i="3"/>
  <c r="B1927" i="3"/>
  <c r="C1927" i="3"/>
  <c r="D1927" i="3"/>
  <c r="B1928" i="3"/>
  <c r="C1928" i="3"/>
  <c r="D1928" i="3"/>
  <c r="B1929" i="3"/>
  <c r="C1929" i="3"/>
  <c r="D1929" i="3"/>
  <c r="B1930" i="3"/>
  <c r="C1930" i="3"/>
  <c r="D1930" i="3"/>
  <c r="B1931" i="3"/>
  <c r="C1931" i="3"/>
  <c r="D1931" i="3"/>
  <c r="B1932" i="3"/>
  <c r="C1932" i="3"/>
  <c r="D1932" i="3"/>
  <c r="B1933" i="3"/>
  <c r="C1933" i="3"/>
  <c r="D1933" i="3"/>
  <c r="B1934" i="3"/>
  <c r="C1934" i="3"/>
  <c r="D1934" i="3"/>
  <c r="B1935" i="3"/>
  <c r="C1935" i="3"/>
  <c r="D1935" i="3"/>
  <c r="B1936" i="3"/>
  <c r="C1936" i="3"/>
  <c r="D1936" i="3"/>
  <c r="B1937" i="3"/>
  <c r="C1937" i="3"/>
  <c r="D1937" i="3"/>
  <c r="B1938" i="3"/>
  <c r="C1938" i="3"/>
  <c r="D1938" i="3"/>
  <c r="B1939" i="3"/>
  <c r="C1939" i="3"/>
  <c r="D1939" i="3"/>
  <c r="B1940" i="3"/>
  <c r="C1940" i="3"/>
  <c r="D1940" i="3"/>
  <c r="B1941" i="3"/>
  <c r="C1941" i="3"/>
  <c r="D1941" i="3"/>
  <c r="B1942" i="3"/>
  <c r="C1942" i="3"/>
  <c r="D1942" i="3"/>
  <c r="B1943" i="3"/>
  <c r="C1943" i="3"/>
  <c r="D1943" i="3"/>
  <c r="B1944" i="3"/>
  <c r="C1944" i="3"/>
  <c r="D1944" i="3"/>
  <c r="B1945" i="3"/>
  <c r="C1945" i="3"/>
  <c r="D1945" i="3"/>
  <c r="B1946" i="3"/>
  <c r="C1946" i="3"/>
  <c r="D1946" i="3"/>
  <c r="B1947" i="3"/>
  <c r="C1947" i="3"/>
  <c r="D1947" i="3"/>
  <c r="B1948" i="3"/>
  <c r="C1948" i="3"/>
  <c r="D1948" i="3"/>
  <c r="B1949" i="3"/>
  <c r="C1949" i="3"/>
  <c r="D1949" i="3"/>
  <c r="B1950" i="3"/>
  <c r="C1950" i="3"/>
  <c r="D1950" i="3"/>
  <c r="B1951" i="3"/>
  <c r="C1951" i="3"/>
  <c r="D1951" i="3"/>
  <c r="B1952" i="3"/>
  <c r="C1952" i="3"/>
  <c r="D1952" i="3"/>
  <c r="B1953" i="3"/>
  <c r="C1953" i="3"/>
  <c r="D1953" i="3"/>
  <c r="B1954" i="3"/>
  <c r="C1954" i="3"/>
  <c r="D1954" i="3"/>
  <c r="B1955" i="3"/>
  <c r="C1955" i="3"/>
  <c r="D1955" i="3"/>
  <c r="B1956" i="3"/>
  <c r="C1956" i="3"/>
  <c r="D1956" i="3"/>
  <c r="B1957" i="3"/>
  <c r="C1957" i="3"/>
  <c r="D1957" i="3"/>
  <c r="B1958" i="3"/>
  <c r="C1958" i="3"/>
  <c r="D1958" i="3"/>
  <c r="B1959" i="3"/>
  <c r="C1959" i="3"/>
  <c r="D1959" i="3"/>
  <c r="B1960" i="3"/>
  <c r="C1960" i="3"/>
  <c r="D1960" i="3"/>
  <c r="B1961" i="3"/>
  <c r="C1961" i="3"/>
  <c r="D1961" i="3"/>
  <c r="B1962" i="3"/>
  <c r="C1962" i="3"/>
  <c r="D1962" i="3"/>
  <c r="B1963" i="3"/>
  <c r="C1963" i="3"/>
  <c r="D1963" i="3"/>
  <c r="B1964" i="3"/>
  <c r="C1964" i="3"/>
  <c r="D1964" i="3"/>
  <c r="B1965" i="3"/>
  <c r="C1965" i="3"/>
  <c r="D1965" i="3"/>
  <c r="B1966" i="3"/>
  <c r="C1966" i="3"/>
  <c r="D1966" i="3"/>
  <c r="B1967" i="3"/>
  <c r="C1967" i="3"/>
  <c r="D1967" i="3"/>
  <c r="B1968" i="3"/>
  <c r="C1968" i="3"/>
  <c r="D1968" i="3"/>
  <c r="B1969" i="3"/>
  <c r="C1969" i="3"/>
  <c r="D1969" i="3"/>
  <c r="B1970" i="3"/>
  <c r="C1970" i="3"/>
  <c r="D1970" i="3"/>
  <c r="B1971" i="3"/>
  <c r="C1971" i="3"/>
  <c r="D1971" i="3"/>
  <c r="B1972" i="3"/>
  <c r="C1972" i="3"/>
  <c r="D1972" i="3"/>
  <c r="B1973" i="3"/>
  <c r="C1973" i="3"/>
  <c r="D1973" i="3"/>
  <c r="B1974" i="3"/>
  <c r="C1974" i="3"/>
  <c r="D1974" i="3"/>
  <c r="B1975" i="3"/>
  <c r="C1975" i="3"/>
  <c r="E1975" i="3" s="1"/>
  <c r="D1975" i="3"/>
  <c r="B1976" i="3"/>
  <c r="C1976" i="3"/>
  <c r="D1976" i="3"/>
  <c r="B1977" i="3"/>
  <c r="C1977" i="3"/>
  <c r="D1977" i="3"/>
  <c r="B1978" i="3"/>
  <c r="C1978" i="3"/>
  <c r="D1978" i="3"/>
  <c r="B1979" i="3"/>
  <c r="C1979" i="3"/>
  <c r="D1979" i="3"/>
  <c r="E1979" i="3"/>
  <c r="B1980" i="3"/>
  <c r="C1980" i="3"/>
  <c r="D1980" i="3"/>
  <c r="B1981" i="3"/>
  <c r="E1981" i="3" s="1"/>
  <c r="C1981" i="3"/>
  <c r="D1981" i="3"/>
  <c r="B1982" i="3"/>
  <c r="C1982" i="3"/>
  <c r="D1982" i="3"/>
  <c r="B1983" i="3"/>
  <c r="C1983" i="3"/>
  <c r="D1983" i="3"/>
  <c r="B1984" i="3"/>
  <c r="C1984" i="3"/>
  <c r="D1984" i="3"/>
  <c r="B1985" i="3"/>
  <c r="C1985" i="3"/>
  <c r="D1985" i="3"/>
  <c r="B1986" i="3"/>
  <c r="C1986" i="3"/>
  <c r="D1986" i="3"/>
  <c r="B1987" i="3"/>
  <c r="C1987" i="3"/>
  <c r="D1987" i="3"/>
  <c r="B1988" i="3"/>
  <c r="C1988" i="3"/>
  <c r="D1988" i="3"/>
  <c r="B1989" i="3"/>
  <c r="C1989" i="3"/>
  <c r="D1989" i="3"/>
  <c r="B1990" i="3"/>
  <c r="C1990" i="3"/>
  <c r="D1990" i="3"/>
  <c r="B1991" i="3"/>
  <c r="C1991" i="3"/>
  <c r="E1991" i="3" s="1"/>
  <c r="D1991" i="3"/>
  <c r="B1992" i="3"/>
  <c r="C1992" i="3"/>
  <c r="D1992" i="3"/>
  <c r="B1993" i="3"/>
  <c r="C1993" i="3"/>
  <c r="D1993" i="3"/>
  <c r="B1994" i="3"/>
  <c r="E1994" i="3" s="1"/>
  <c r="C1994" i="3"/>
  <c r="D1994" i="3"/>
  <c r="B1995" i="3"/>
  <c r="C1995" i="3"/>
  <c r="E1995" i="3" s="1"/>
  <c r="D1995" i="3"/>
  <c r="B1996" i="3"/>
  <c r="C1996" i="3"/>
  <c r="D1996" i="3"/>
  <c r="B1997" i="3"/>
  <c r="C1997" i="3"/>
  <c r="D1997" i="3"/>
  <c r="B1998" i="3"/>
  <c r="C1998" i="3"/>
  <c r="D1998" i="3"/>
  <c r="B1999" i="3"/>
  <c r="E1999" i="3" s="1"/>
  <c r="C1999" i="3"/>
  <c r="D1999" i="3"/>
  <c r="B2000" i="3"/>
  <c r="C2000" i="3"/>
  <c r="D2000" i="3"/>
  <c r="B2001" i="3"/>
  <c r="C2001" i="3"/>
  <c r="D2001" i="3"/>
  <c r="B2002" i="3"/>
  <c r="C2002" i="3"/>
  <c r="D2002" i="3"/>
  <c r="B2003" i="3"/>
  <c r="E2003" i="3" s="1"/>
  <c r="C2003" i="3"/>
  <c r="D2003" i="3"/>
  <c r="B2004" i="3"/>
  <c r="C2004" i="3"/>
  <c r="D2004" i="3"/>
  <c r="B2005" i="3"/>
  <c r="C2005" i="3"/>
  <c r="D2005" i="3"/>
  <c r="B2006" i="3"/>
  <c r="E2006" i="3" s="1"/>
  <c r="C2006" i="3"/>
  <c r="D2006" i="3"/>
  <c r="B2007" i="3"/>
  <c r="C2007" i="3"/>
  <c r="E2007" i="3" s="1"/>
  <c r="D2007" i="3"/>
  <c r="B2008" i="3"/>
  <c r="C2008" i="3"/>
  <c r="D2008" i="3"/>
  <c r="B2009" i="3"/>
  <c r="C2009" i="3"/>
  <c r="D2009" i="3"/>
  <c r="B2010" i="3"/>
  <c r="E2010" i="3" s="1"/>
  <c r="C2010" i="3"/>
  <c r="D2010" i="3"/>
  <c r="B2011" i="3"/>
  <c r="C2011" i="3"/>
  <c r="E2011" i="3" s="1"/>
  <c r="D2011" i="3"/>
  <c r="B2012" i="3"/>
  <c r="C2012" i="3"/>
  <c r="D2012" i="3"/>
  <c r="B2013" i="3"/>
  <c r="C2013" i="3"/>
  <c r="D2013" i="3"/>
  <c r="B2014" i="3"/>
  <c r="C2014" i="3"/>
  <c r="D2014" i="3"/>
  <c r="B2015" i="3"/>
  <c r="C2015" i="3"/>
  <c r="D2015" i="3"/>
  <c r="B2016" i="3"/>
  <c r="C2016" i="3"/>
  <c r="D2016" i="3"/>
  <c r="B2017" i="3"/>
  <c r="C2017" i="3"/>
  <c r="D2017" i="3"/>
  <c r="B2018" i="3"/>
  <c r="C2018" i="3"/>
  <c r="D2018" i="3"/>
  <c r="B2019" i="3"/>
  <c r="E2019" i="3" s="1"/>
  <c r="C2019" i="3"/>
  <c r="D2019" i="3"/>
  <c r="B2020" i="3"/>
  <c r="E2020" i="3" s="1"/>
  <c r="C2020" i="3"/>
  <c r="D2020" i="3"/>
  <c r="B2021" i="3"/>
  <c r="C2021" i="3"/>
  <c r="D2021" i="3"/>
  <c r="B2022" i="3"/>
  <c r="C2022" i="3"/>
  <c r="D2022" i="3"/>
  <c r="B2023" i="3"/>
  <c r="C2023" i="3"/>
  <c r="E2023" i="3" s="1"/>
  <c r="D2023" i="3"/>
  <c r="B2024" i="3"/>
  <c r="C2024" i="3"/>
  <c r="D2024" i="3"/>
  <c r="B2025" i="3"/>
  <c r="C2025" i="3"/>
  <c r="D2025" i="3"/>
  <c r="B2026" i="3"/>
  <c r="C2026" i="3"/>
  <c r="D2026" i="3"/>
  <c r="B2027" i="3"/>
  <c r="C2027" i="3"/>
  <c r="D2027" i="3"/>
  <c r="E2027" i="3"/>
  <c r="B2028" i="3"/>
  <c r="C2028" i="3"/>
  <c r="D2028" i="3"/>
  <c r="B2029" i="3"/>
  <c r="E2029" i="3" s="1"/>
  <c r="C2029" i="3"/>
  <c r="D2029" i="3"/>
  <c r="B2030" i="3"/>
  <c r="C2030" i="3"/>
  <c r="D2030" i="3"/>
  <c r="B2031" i="3"/>
  <c r="C2031" i="3"/>
  <c r="D2031" i="3"/>
  <c r="B2032" i="3"/>
  <c r="C2032" i="3"/>
  <c r="D2032" i="3"/>
  <c r="B2033" i="3"/>
  <c r="E2033" i="3" s="1"/>
  <c r="C2033" i="3"/>
  <c r="D2033" i="3"/>
  <c r="B2034" i="3"/>
  <c r="C2034" i="3"/>
  <c r="D2034" i="3"/>
  <c r="B2035" i="3"/>
  <c r="C2035" i="3"/>
  <c r="D2035" i="3"/>
  <c r="B2036" i="3"/>
  <c r="E2036" i="3" s="1"/>
  <c r="C2036" i="3"/>
  <c r="D2036" i="3"/>
  <c r="B2037" i="3"/>
  <c r="C2037" i="3"/>
  <c r="D2037" i="3"/>
  <c r="B2038" i="3"/>
  <c r="C2038" i="3"/>
  <c r="D2038" i="3"/>
  <c r="B2039" i="3"/>
  <c r="C2039" i="3"/>
  <c r="E2039" i="3" s="1"/>
  <c r="D2039" i="3"/>
  <c r="B2040" i="3"/>
  <c r="C2040" i="3"/>
  <c r="D2040" i="3"/>
  <c r="B2041" i="3"/>
  <c r="C2041" i="3"/>
  <c r="D2041" i="3"/>
  <c r="B2042" i="3"/>
  <c r="C2042" i="3"/>
  <c r="D2042" i="3"/>
  <c r="B2043" i="3"/>
  <c r="C2043" i="3"/>
  <c r="D2043" i="3"/>
  <c r="E2043" i="3"/>
  <c r="B2044" i="3"/>
  <c r="C2044" i="3"/>
  <c r="D2044" i="3"/>
  <c r="B2045" i="3"/>
  <c r="E2045" i="3" s="1"/>
  <c r="C2045" i="3"/>
  <c r="D2045" i="3"/>
  <c r="B2046" i="3"/>
  <c r="C2046" i="3"/>
  <c r="D2046" i="3"/>
  <c r="B2047" i="3"/>
  <c r="C2047" i="3"/>
  <c r="D2047" i="3"/>
  <c r="B2048" i="3"/>
  <c r="C2048" i="3"/>
  <c r="D2048" i="3"/>
  <c r="B2049" i="3"/>
  <c r="E2049" i="3" s="1"/>
  <c r="C2049" i="3"/>
  <c r="D2049" i="3"/>
  <c r="B2050" i="3"/>
  <c r="C2050" i="3"/>
  <c r="D2050" i="3"/>
  <c r="B2051" i="3"/>
  <c r="C2051" i="3"/>
  <c r="D2051" i="3"/>
  <c r="B2052" i="3"/>
  <c r="C2052" i="3"/>
  <c r="D2052" i="3"/>
  <c r="B2053" i="3"/>
  <c r="E2053" i="3" s="1"/>
  <c r="C2053" i="3"/>
  <c r="D2053" i="3"/>
  <c r="B2054" i="3"/>
  <c r="C2054" i="3"/>
  <c r="D2054" i="3"/>
  <c r="B2055" i="3"/>
  <c r="C2055" i="3"/>
  <c r="D2055" i="3"/>
  <c r="B2056" i="3"/>
  <c r="C2056" i="3"/>
  <c r="D2056" i="3"/>
  <c r="B2057" i="3"/>
  <c r="E2057" i="3" s="1"/>
  <c r="C2057" i="3"/>
  <c r="D2057" i="3"/>
  <c r="B2058" i="3"/>
  <c r="C2058" i="3"/>
  <c r="D2058" i="3"/>
  <c r="B2059" i="3"/>
  <c r="C2059" i="3"/>
  <c r="D2059" i="3"/>
  <c r="B2060" i="3"/>
  <c r="C2060" i="3"/>
  <c r="D2060" i="3"/>
  <c r="B2061" i="3"/>
  <c r="E2061" i="3" s="1"/>
  <c r="C2061" i="3"/>
  <c r="D2061" i="3"/>
  <c r="B2062" i="3"/>
  <c r="C2062" i="3"/>
  <c r="D2062" i="3"/>
  <c r="B2063" i="3"/>
  <c r="C2063" i="3"/>
  <c r="D2063" i="3"/>
  <c r="B2064" i="3"/>
  <c r="C2064" i="3"/>
  <c r="D2064" i="3"/>
  <c r="B2065" i="3"/>
  <c r="E2065" i="3" s="1"/>
  <c r="C2065" i="3"/>
  <c r="D2065" i="3"/>
  <c r="B2066" i="3"/>
  <c r="C2066" i="3"/>
  <c r="D2066" i="3"/>
  <c r="B2067" i="3"/>
  <c r="C2067" i="3"/>
  <c r="D2067" i="3"/>
  <c r="B2068" i="3"/>
  <c r="C2068" i="3"/>
  <c r="D2068" i="3"/>
  <c r="B2069" i="3"/>
  <c r="E2069" i="3" s="1"/>
  <c r="C2069" i="3"/>
  <c r="D2069" i="3"/>
  <c r="B2070" i="3"/>
  <c r="C2070" i="3"/>
  <c r="D2070" i="3"/>
  <c r="B2071" i="3"/>
  <c r="C2071" i="3"/>
  <c r="D2071" i="3"/>
  <c r="B2072" i="3"/>
  <c r="C2072" i="3"/>
  <c r="D2072" i="3"/>
  <c r="B2073" i="3"/>
  <c r="E2073" i="3" s="1"/>
  <c r="C2073" i="3"/>
  <c r="D2073" i="3"/>
  <c r="B2074" i="3"/>
  <c r="C2074" i="3"/>
  <c r="D2074" i="3"/>
  <c r="B2075" i="3"/>
  <c r="C2075" i="3"/>
  <c r="D2075" i="3"/>
  <c r="B2076" i="3"/>
  <c r="C2076" i="3"/>
  <c r="D2076" i="3"/>
  <c r="B2077" i="3"/>
  <c r="E2077" i="3" s="1"/>
  <c r="C2077" i="3"/>
  <c r="D2077" i="3"/>
  <c r="B2078" i="3"/>
  <c r="C2078" i="3"/>
  <c r="D2078" i="3"/>
  <c r="B2079" i="3"/>
  <c r="C2079" i="3"/>
  <c r="D2079" i="3"/>
  <c r="B2080" i="3"/>
  <c r="C2080" i="3"/>
  <c r="D2080" i="3"/>
  <c r="B2081" i="3"/>
  <c r="C2081" i="3"/>
  <c r="D2081" i="3"/>
  <c r="B2082" i="3"/>
  <c r="C2082" i="3"/>
  <c r="D2082" i="3"/>
  <c r="B2083" i="3"/>
  <c r="C2083" i="3"/>
  <c r="D2083" i="3"/>
  <c r="B2084" i="3"/>
  <c r="C2084" i="3"/>
  <c r="D2084" i="3"/>
  <c r="B2085" i="3"/>
  <c r="E2085" i="3" s="1"/>
  <c r="C2085" i="3"/>
  <c r="D2085" i="3"/>
  <c r="B2086" i="3"/>
  <c r="C2086" i="3"/>
  <c r="D2086" i="3"/>
  <c r="B2087" i="3"/>
  <c r="C2087" i="3"/>
  <c r="D2087" i="3"/>
  <c r="B2088" i="3"/>
  <c r="C2088" i="3"/>
  <c r="D2088" i="3"/>
  <c r="B2089" i="3"/>
  <c r="C2089" i="3"/>
  <c r="D2089" i="3"/>
  <c r="B2090" i="3"/>
  <c r="C2090" i="3"/>
  <c r="D2090" i="3"/>
  <c r="B2091" i="3"/>
  <c r="C2091" i="3"/>
  <c r="D2091" i="3"/>
  <c r="B2092" i="3"/>
  <c r="C2092" i="3"/>
  <c r="D2092" i="3"/>
  <c r="B2093" i="3"/>
  <c r="E2093" i="3" s="1"/>
  <c r="C2093" i="3"/>
  <c r="D2093" i="3"/>
  <c r="B2094" i="3"/>
  <c r="C2094" i="3"/>
  <c r="D2094" i="3"/>
  <c r="B2095" i="3"/>
  <c r="C2095" i="3"/>
  <c r="D2095" i="3"/>
  <c r="B2096" i="3"/>
  <c r="C2096" i="3"/>
  <c r="D2096" i="3"/>
  <c r="B2097" i="3"/>
  <c r="C2097" i="3"/>
  <c r="D2097" i="3"/>
  <c r="B2098" i="3"/>
  <c r="C2098" i="3"/>
  <c r="D2098" i="3"/>
  <c r="B2099" i="3"/>
  <c r="C2099" i="3"/>
  <c r="D2099" i="3"/>
  <c r="B2100" i="3"/>
  <c r="C2100" i="3"/>
  <c r="D2100" i="3"/>
  <c r="B2101" i="3"/>
  <c r="E2101" i="3" s="1"/>
  <c r="C2101" i="3"/>
  <c r="D2101" i="3"/>
  <c r="B2102" i="3"/>
  <c r="C2102" i="3"/>
  <c r="D2102" i="3"/>
  <c r="B2103" i="3"/>
  <c r="C2103" i="3"/>
  <c r="D2103" i="3"/>
  <c r="B2104" i="3"/>
  <c r="C2104" i="3"/>
  <c r="D2104" i="3"/>
  <c r="B2105" i="3"/>
  <c r="C2105" i="3"/>
  <c r="D2105" i="3"/>
  <c r="B2106" i="3"/>
  <c r="C2106" i="3"/>
  <c r="D2106" i="3"/>
  <c r="B2107" i="3"/>
  <c r="C2107" i="3"/>
  <c r="D2107" i="3"/>
  <c r="B2108" i="3"/>
  <c r="C2108" i="3"/>
  <c r="D2108" i="3"/>
  <c r="B2109" i="3"/>
  <c r="E2109" i="3" s="1"/>
  <c r="C2109" i="3"/>
  <c r="D2109" i="3"/>
  <c r="B2110" i="3"/>
  <c r="C2110" i="3"/>
  <c r="D2110" i="3"/>
  <c r="B2111" i="3"/>
  <c r="C2111" i="3"/>
  <c r="D2111" i="3"/>
  <c r="B2112" i="3"/>
  <c r="C2112" i="3"/>
  <c r="D2112" i="3"/>
  <c r="B2113" i="3"/>
  <c r="C2113" i="3"/>
  <c r="D2113" i="3"/>
  <c r="B2114" i="3"/>
  <c r="C2114" i="3"/>
  <c r="D2114" i="3"/>
  <c r="B2115" i="3"/>
  <c r="C2115" i="3"/>
  <c r="D2115" i="3"/>
  <c r="B2116" i="3"/>
  <c r="C2116" i="3"/>
  <c r="D2116" i="3"/>
  <c r="B2117" i="3"/>
  <c r="E2117" i="3" s="1"/>
  <c r="C2117" i="3"/>
  <c r="D2117" i="3"/>
  <c r="B2118" i="3"/>
  <c r="C2118" i="3"/>
  <c r="D2118" i="3"/>
  <c r="B2119" i="3"/>
  <c r="C2119" i="3"/>
  <c r="D2119" i="3"/>
  <c r="B2120" i="3"/>
  <c r="C2120" i="3"/>
  <c r="D2120" i="3"/>
  <c r="B2121" i="3"/>
  <c r="C2121" i="3"/>
  <c r="D2121" i="3"/>
  <c r="B2122" i="3"/>
  <c r="C2122" i="3"/>
  <c r="D2122" i="3"/>
  <c r="B2123" i="3"/>
  <c r="C2123" i="3"/>
  <c r="D2123" i="3"/>
  <c r="B2124" i="3"/>
  <c r="C2124" i="3"/>
  <c r="D2124" i="3"/>
  <c r="B2125" i="3"/>
  <c r="E2125" i="3" s="1"/>
  <c r="C2125" i="3"/>
  <c r="D2125" i="3"/>
  <c r="B2126" i="3"/>
  <c r="C2126" i="3"/>
  <c r="D2126" i="3"/>
  <c r="B2127" i="3"/>
  <c r="C2127" i="3"/>
  <c r="D2127" i="3"/>
  <c r="B2128" i="3"/>
  <c r="C2128" i="3"/>
  <c r="D2128" i="3"/>
  <c r="B2129" i="3"/>
  <c r="C2129" i="3"/>
  <c r="D2129" i="3"/>
  <c r="B2130" i="3"/>
  <c r="C2130" i="3"/>
  <c r="D2130" i="3"/>
  <c r="B2131" i="3"/>
  <c r="C2131" i="3"/>
  <c r="D2131" i="3"/>
  <c r="B2132" i="3"/>
  <c r="C2132" i="3"/>
  <c r="D2132" i="3"/>
  <c r="B2133" i="3"/>
  <c r="E2133" i="3" s="1"/>
  <c r="C2133" i="3"/>
  <c r="D2133" i="3"/>
  <c r="B2134" i="3"/>
  <c r="C2134" i="3"/>
  <c r="D2134" i="3"/>
  <c r="B2135" i="3"/>
  <c r="C2135" i="3"/>
  <c r="D2135" i="3"/>
  <c r="B2136" i="3"/>
  <c r="C2136" i="3"/>
  <c r="D2136" i="3"/>
  <c r="B2137" i="3"/>
  <c r="C2137" i="3"/>
  <c r="D2137" i="3"/>
  <c r="B2138" i="3"/>
  <c r="C2138" i="3"/>
  <c r="D2138" i="3"/>
  <c r="B2139" i="3"/>
  <c r="C2139" i="3"/>
  <c r="D2139" i="3"/>
  <c r="B2140" i="3"/>
  <c r="C2140" i="3"/>
  <c r="D2140" i="3"/>
  <c r="B2141" i="3"/>
  <c r="E2141" i="3" s="1"/>
  <c r="C2141" i="3"/>
  <c r="D2141" i="3"/>
  <c r="B2142" i="3"/>
  <c r="C2142" i="3"/>
  <c r="D2142" i="3"/>
  <c r="B2143" i="3"/>
  <c r="C2143" i="3"/>
  <c r="D2143" i="3"/>
  <c r="B2144" i="3"/>
  <c r="C2144" i="3"/>
  <c r="D2144" i="3"/>
  <c r="B2145" i="3"/>
  <c r="C2145" i="3"/>
  <c r="D2145" i="3"/>
  <c r="B2146" i="3"/>
  <c r="C2146" i="3"/>
  <c r="D2146" i="3"/>
  <c r="B2147" i="3"/>
  <c r="C2147" i="3"/>
  <c r="D2147" i="3"/>
  <c r="B2148" i="3"/>
  <c r="C2148" i="3"/>
  <c r="D2148" i="3"/>
  <c r="B2149" i="3"/>
  <c r="E2149" i="3" s="1"/>
  <c r="C2149" i="3"/>
  <c r="D2149" i="3"/>
  <c r="B2150" i="3"/>
  <c r="C2150" i="3"/>
  <c r="D2150" i="3"/>
  <c r="B2151" i="3"/>
  <c r="C2151" i="3"/>
  <c r="D2151" i="3"/>
  <c r="B2152" i="3"/>
  <c r="C2152" i="3"/>
  <c r="D2152" i="3"/>
  <c r="B2153" i="3"/>
  <c r="C2153" i="3"/>
  <c r="D2153" i="3"/>
  <c r="B2154" i="3"/>
  <c r="C2154" i="3"/>
  <c r="D2154" i="3"/>
  <c r="B2155" i="3"/>
  <c r="C2155" i="3"/>
  <c r="D2155" i="3"/>
  <c r="B2156" i="3"/>
  <c r="C2156" i="3"/>
  <c r="D2156" i="3"/>
  <c r="B2157" i="3"/>
  <c r="C2157" i="3"/>
  <c r="D2157" i="3"/>
  <c r="B2158" i="3"/>
  <c r="C2158" i="3"/>
  <c r="E2158" i="3" s="1"/>
  <c r="D2158" i="3"/>
  <c r="B2159" i="3"/>
  <c r="C2159" i="3"/>
  <c r="D2159" i="3"/>
  <c r="B2160" i="3"/>
  <c r="C2160" i="3"/>
  <c r="E2160" i="3" s="1"/>
  <c r="D2160" i="3"/>
  <c r="B2161" i="3"/>
  <c r="E2161" i="3" s="1"/>
  <c r="C2161" i="3"/>
  <c r="D2161" i="3"/>
  <c r="B2162" i="3"/>
  <c r="C2162" i="3"/>
  <c r="E2162" i="3" s="1"/>
  <c r="D2162" i="3"/>
  <c r="B2163" i="3"/>
  <c r="C2163" i="3"/>
  <c r="D2163" i="3"/>
  <c r="B2164" i="3"/>
  <c r="C2164" i="3"/>
  <c r="D2164" i="3"/>
  <c r="B2165" i="3"/>
  <c r="C2165" i="3"/>
  <c r="D2165" i="3"/>
  <c r="B2166" i="3"/>
  <c r="E2166" i="3" s="1"/>
  <c r="C2166" i="3"/>
  <c r="D2166" i="3"/>
  <c r="B2167" i="3"/>
  <c r="C2167" i="3"/>
  <c r="D2167" i="3"/>
  <c r="B2168" i="3"/>
  <c r="C2168" i="3"/>
  <c r="D2168" i="3"/>
  <c r="B2169" i="3"/>
  <c r="C2169" i="3"/>
  <c r="D2169" i="3"/>
  <c r="B2170" i="3"/>
  <c r="E2170" i="3" s="1"/>
  <c r="C2170" i="3"/>
  <c r="D2170" i="3"/>
  <c r="B2171" i="3"/>
  <c r="C2171" i="3"/>
  <c r="D2171" i="3"/>
  <c r="B2172" i="3"/>
  <c r="C2172" i="3"/>
  <c r="D2172" i="3"/>
  <c r="B2173" i="3"/>
  <c r="C2173" i="3"/>
  <c r="D2173" i="3"/>
  <c r="B2174" i="3"/>
  <c r="C2174" i="3"/>
  <c r="D2174" i="3"/>
  <c r="B2175" i="3"/>
  <c r="C2175" i="3"/>
  <c r="D2175" i="3"/>
  <c r="B2176" i="3"/>
  <c r="C2176" i="3"/>
  <c r="D2176" i="3"/>
  <c r="B2177" i="3"/>
  <c r="C2177" i="3"/>
  <c r="D2177" i="3"/>
  <c r="B2178" i="3"/>
  <c r="E2178" i="3" s="1"/>
  <c r="C2178" i="3"/>
  <c r="D2178" i="3"/>
  <c r="B2179" i="3"/>
  <c r="C2179" i="3"/>
  <c r="D2179" i="3"/>
  <c r="B2180" i="3"/>
  <c r="C2180" i="3"/>
  <c r="E2180" i="3" s="1"/>
  <c r="D2180" i="3"/>
  <c r="B2181" i="3"/>
  <c r="C2181" i="3"/>
  <c r="D2181" i="3"/>
  <c r="B2182" i="3"/>
  <c r="C2182" i="3"/>
  <c r="D2182" i="3"/>
  <c r="B2183" i="3"/>
  <c r="C2183" i="3"/>
  <c r="D2183" i="3"/>
  <c r="B2184" i="3"/>
  <c r="C2184" i="3"/>
  <c r="D2184" i="3"/>
  <c r="B2185" i="3"/>
  <c r="C2185" i="3"/>
  <c r="D2185" i="3"/>
  <c r="B2186" i="3"/>
  <c r="C2186" i="3"/>
  <c r="D2186" i="3"/>
  <c r="B2187" i="3"/>
  <c r="E2187" i="3" s="1"/>
  <c r="C2187" i="3"/>
  <c r="D2187" i="3"/>
  <c r="B2188" i="3"/>
  <c r="C2188" i="3"/>
  <c r="D2188" i="3"/>
  <c r="B2189" i="3"/>
  <c r="C2189" i="3"/>
  <c r="D2189" i="3"/>
  <c r="B2190" i="3"/>
  <c r="C2190" i="3"/>
  <c r="E2190" i="3" s="1"/>
  <c r="D2190" i="3"/>
  <c r="B2191" i="3"/>
  <c r="E2191" i="3" s="1"/>
  <c r="C2191" i="3"/>
  <c r="D2191" i="3"/>
  <c r="B2192" i="3"/>
  <c r="C2192" i="3"/>
  <c r="D2192" i="3"/>
  <c r="B2193" i="3"/>
  <c r="C2193" i="3"/>
  <c r="D2193" i="3"/>
  <c r="B2194" i="3"/>
  <c r="C2194" i="3"/>
  <c r="D2194" i="3"/>
  <c r="E2194" i="3"/>
  <c r="B2195" i="3"/>
  <c r="C2195" i="3"/>
  <c r="D2195" i="3"/>
  <c r="B2196" i="3"/>
  <c r="C2196" i="3"/>
  <c r="D2196" i="3"/>
  <c r="B2197" i="3"/>
  <c r="C2197" i="3"/>
  <c r="D2197" i="3"/>
  <c r="B2198" i="3"/>
  <c r="C2198" i="3"/>
  <c r="D2198" i="3"/>
  <c r="B2199" i="3"/>
  <c r="C2199" i="3"/>
  <c r="E2199" i="3" s="1"/>
  <c r="D2199" i="3"/>
  <c r="B2200" i="3"/>
  <c r="E2200" i="3" s="1"/>
  <c r="C2200" i="3"/>
  <c r="D2200" i="3"/>
  <c r="B2201" i="3"/>
  <c r="C2201" i="3"/>
  <c r="E2201" i="3" s="1"/>
  <c r="D2201" i="3"/>
  <c r="B2202" i="3"/>
  <c r="C2202" i="3"/>
  <c r="D2202" i="3"/>
  <c r="B2203" i="3"/>
  <c r="C2203" i="3"/>
  <c r="E2203" i="3" s="1"/>
  <c r="D2203" i="3"/>
  <c r="B2204" i="3"/>
  <c r="C2204" i="3"/>
  <c r="D2204" i="3"/>
  <c r="B2205" i="3"/>
  <c r="C2205" i="3"/>
  <c r="E2205" i="3" s="1"/>
  <c r="D2205" i="3"/>
  <c r="B2206" i="3"/>
  <c r="C2206" i="3"/>
  <c r="D2206" i="3"/>
  <c r="B2207" i="3"/>
  <c r="E2207" i="3" s="1"/>
  <c r="C2207" i="3"/>
  <c r="D2207" i="3"/>
  <c r="B2208" i="3"/>
  <c r="C2208" i="3"/>
  <c r="D2208" i="3"/>
  <c r="B2209" i="3"/>
  <c r="C2209" i="3"/>
  <c r="E2209" i="3" s="1"/>
  <c r="D2209" i="3"/>
  <c r="B2210" i="3"/>
  <c r="E2210" i="3" s="1"/>
  <c r="C2210" i="3"/>
  <c r="D2210" i="3"/>
  <c r="B2211" i="3"/>
  <c r="C2211" i="3"/>
  <c r="E2211" i="3" s="1"/>
  <c r="D2211" i="3"/>
  <c r="B2212" i="3"/>
  <c r="C2212" i="3"/>
  <c r="D2212" i="3"/>
  <c r="B2213" i="3"/>
  <c r="C2213" i="3"/>
  <c r="D2213" i="3"/>
  <c r="B2214" i="3"/>
  <c r="C2214" i="3"/>
  <c r="D2214" i="3"/>
  <c r="B2215" i="3"/>
  <c r="C2215" i="3"/>
  <c r="D2215" i="3"/>
  <c r="B2216" i="3"/>
  <c r="C2216" i="3"/>
  <c r="D2216" i="3"/>
  <c r="B2217" i="3"/>
  <c r="C2217" i="3"/>
  <c r="D2217" i="3"/>
  <c r="B2218" i="3"/>
  <c r="E2218" i="3" s="1"/>
  <c r="C2218" i="3"/>
  <c r="D2218" i="3"/>
  <c r="B2219" i="3"/>
  <c r="C2219" i="3"/>
  <c r="E2219" i="3" s="1"/>
  <c r="D2219" i="3"/>
  <c r="B2220" i="3"/>
  <c r="C2220" i="3"/>
  <c r="D2220" i="3"/>
  <c r="B2221" i="3"/>
  <c r="C2221" i="3"/>
  <c r="D2221" i="3"/>
  <c r="E2221" i="3"/>
  <c r="B2222" i="3"/>
  <c r="C2222" i="3"/>
  <c r="D2222" i="3"/>
  <c r="B2223" i="3"/>
  <c r="E2223" i="3" s="1"/>
  <c r="C2223" i="3"/>
  <c r="D2223" i="3"/>
  <c r="B2224" i="3"/>
  <c r="E2224" i="3" s="1"/>
  <c r="C2224" i="3"/>
  <c r="D2224" i="3"/>
  <c r="B2225" i="3"/>
  <c r="C2225" i="3"/>
  <c r="E2225" i="3" s="1"/>
  <c r="D2225" i="3"/>
  <c r="B2226" i="3"/>
  <c r="C2226" i="3"/>
  <c r="D2226" i="3"/>
  <c r="B2227" i="3"/>
  <c r="C2227" i="3"/>
  <c r="D2227" i="3"/>
  <c r="B2228" i="3"/>
  <c r="C2228" i="3"/>
  <c r="D2228" i="3"/>
  <c r="B2229" i="3"/>
  <c r="C2229" i="3"/>
  <c r="D2229" i="3"/>
  <c r="B2230" i="3"/>
  <c r="C2230" i="3"/>
  <c r="D2230" i="3"/>
  <c r="B2231" i="3"/>
  <c r="C2231" i="3"/>
  <c r="D2231" i="3"/>
  <c r="B2232" i="3"/>
  <c r="E2232" i="3" s="1"/>
  <c r="C2232" i="3"/>
  <c r="D2232" i="3"/>
  <c r="B2233" i="3"/>
  <c r="C2233" i="3"/>
  <c r="D2233" i="3"/>
  <c r="B2234" i="3"/>
  <c r="C2234" i="3"/>
  <c r="D2234" i="3"/>
  <c r="B2235" i="3"/>
  <c r="C2235" i="3"/>
  <c r="E2235" i="3" s="1"/>
  <c r="D2235" i="3"/>
  <c r="B2236" i="3"/>
  <c r="C2236" i="3"/>
  <c r="D2236" i="3"/>
  <c r="B2237" i="3"/>
  <c r="C2237" i="3"/>
  <c r="E2237" i="3" s="1"/>
  <c r="D2237" i="3"/>
  <c r="B2238" i="3"/>
  <c r="C2238" i="3"/>
  <c r="D2238" i="3"/>
  <c r="B2239" i="3"/>
  <c r="E2239" i="3" s="1"/>
  <c r="C2239" i="3"/>
  <c r="D2239" i="3"/>
  <c r="B2240" i="3"/>
  <c r="C2240" i="3"/>
  <c r="D2240" i="3"/>
  <c r="B2241" i="3"/>
  <c r="C2241" i="3"/>
  <c r="E2241" i="3" s="1"/>
  <c r="D2241" i="3"/>
  <c r="B2242" i="3"/>
  <c r="E2242" i="3" s="1"/>
  <c r="C2242" i="3"/>
  <c r="D2242" i="3"/>
  <c r="B2243" i="3"/>
  <c r="C2243" i="3"/>
  <c r="D2243" i="3"/>
  <c r="B2244" i="3"/>
  <c r="C2244" i="3"/>
  <c r="D2244" i="3"/>
  <c r="B2245" i="3"/>
  <c r="C2245" i="3"/>
  <c r="D2245" i="3"/>
  <c r="E2245" i="3"/>
  <c r="B2246" i="3"/>
  <c r="C2246" i="3"/>
  <c r="D2246" i="3"/>
  <c r="B2247" i="3"/>
  <c r="E2247" i="3" s="1"/>
  <c r="C2247" i="3"/>
  <c r="D2247" i="3"/>
  <c r="B2248" i="3"/>
  <c r="C2248" i="3"/>
  <c r="D2248" i="3"/>
  <c r="B2249" i="3"/>
  <c r="C2249" i="3"/>
  <c r="D2249" i="3"/>
  <c r="B2250" i="3"/>
  <c r="C2250" i="3"/>
  <c r="D2250" i="3"/>
  <c r="B2251" i="3"/>
  <c r="C2251" i="3"/>
  <c r="D2251" i="3"/>
  <c r="B2252" i="3"/>
  <c r="C2252" i="3"/>
  <c r="D2252" i="3"/>
  <c r="B2253" i="3"/>
  <c r="C2253" i="3"/>
  <c r="D2253" i="3"/>
  <c r="E2253" i="3" s="1"/>
  <c r="B2254" i="3"/>
  <c r="C2254" i="3"/>
  <c r="D2254" i="3"/>
  <c r="B2255" i="3"/>
  <c r="E2255" i="3" s="1"/>
  <c r="C2255" i="3"/>
  <c r="D2255" i="3"/>
  <c r="B2256" i="3"/>
  <c r="E2256" i="3" s="1"/>
  <c r="C2256" i="3"/>
  <c r="D2256" i="3"/>
  <c r="B2257" i="3"/>
  <c r="C2257" i="3"/>
  <c r="E2257" i="3" s="1"/>
  <c r="D2257" i="3"/>
  <c r="B2258" i="3"/>
  <c r="C2258" i="3"/>
  <c r="D2258" i="3"/>
  <c r="B2259" i="3"/>
  <c r="C2259" i="3"/>
  <c r="D2259" i="3"/>
  <c r="B2260" i="3"/>
  <c r="C2260" i="3"/>
  <c r="D2260" i="3"/>
  <c r="B2261" i="3"/>
  <c r="C2261" i="3"/>
  <c r="E2261" i="3" s="1"/>
  <c r="D2261" i="3"/>
  <c r="B2262" i="3"/>
  <c r="C2262" i="3"/>
  <c r="D2262" i="3"/>
  <c r="B2263" i="3"/>
  <c r="C2263" i="3"/>
  <c r="D2263" i="3"/>
  <c r="B2264" i="3"/>
  <c r="C2264" i="3"/>
  <c r="D2264" i="3"/>
  <c r="B2265" i="3"/>
  <c r="E2265" i="3" s="1"/>
  <c r="C2265" i="3"/>
  <c r="D2265" i="3"/>
  <c r="B2266" i="3"/>
  <c r="C2266" i="3"/>
  <c r="D2266" i="3"/>
  <c r="B2267" i="3"/>
  <c r="C2267" i="3"/>
  <c r="D2267" i="3"/>
  <c r="B2268" i="3"/>
  <c r="C2268" i="3"/>
  <c r="D2268" i="3"/>
  <c r="B2269" i="3"/>
  <c r="C2269" i="3"/>
  <c r="D2269" i="3"/>
  <c r="B2270" i="3"/>
  <c r="C2270" i="3"/>
  <c r="D2270" i="3"/>
  <c r="B2271" i="3"/>
  <c r="E2271" i="3" s="1"/>
  <c r="C2271" i="3"/>
  <c r="D2271" i="3"/>
  <c r="B2272" i="3"/>
  <c r="C2272" i="3"/>
  <c r="D2272" i="3"/>
  <c r="B2273" i="3"/>
  <c r="C2273" i="3"/>
  <c r="E2273" i="3" s="1"/>
  <c r="D2273" i="3"/>
  <c r="B2274" i="3"/>
  <c r="E2274" i="3" s="1"/>
  <c r="C2274" i="3"/>
  <c r="D2274" i="3"/>
  <c r="B2275" i="3"/>
  <c r="C2275" i="3"/>
  <c r="D2275" i="3"/>
  <c r="B2276" i="3"/>
  <c r="C2276" i="3"/>
  <c r="D2276" i="3"/>
  <c r="B2277" i="3"/>
  <c r="C2277" i="3"/>
  <c r="D2277" i="3"/>
  <c r="E2277" i="3"/>
  <c r="B2278" i="3"/>
  <c r="C2278" i="3"/>
  <c r="D2278" i="3"/>
  <c r="B2279" i="3"/>
  <c r="E2279" i="3" s="1"/>
  <c r="C2279" i="3"/>
  <c r="D2279" i="3"/>
  <c r="B2280" i="3"/>
  <c r="C2280" i="3"/>
  <c r="D2280" i="3"/>
  <c r="B2281" i="3"/>
  <c r="C2281" i="3"/>
  <c r="D2281" i="3"/>
  <c r="B2282" i="3"/>
  <c r="C2282" i="3"/>
  <c r="D2282" i="3"/>
  <c r="B2283" i="3"/>
  <c r="C2283" i="3"/>
  <c r="D2283" i="3"/>
  <c r="B2284" i="3"/>
  <c r="C2284" i="3"/>
  <c r="D2284" i="3"/>
  <c r="B2285" i="3"/>
  <c r="C2285" i="3"/>
  <c r="D2285" i="3"/>
  <c r="E2285" i="3" s="1"/>
  <c r="B2286" i="3"/>
  <c r="C2286" i="3"/>
  <c r="D2286" i="3"/>
  <c r="B2287" i="3"/>
  <c r="E2287" i="3" s="1"/>
  <c r="C2287" i="3"/>
  <c r="D2287" i="3"/>
  <c r="B2288" i="3"/>
  <c r="E2288" i="3" s="1"/>
  <c r="C2288" i="3"/>
  <c r="D2288" i="3"/>
  <c r="B2289" i="3"/>
  <c r="C2289" i="3"/>
  <c r="E2289" i="3" s="1"/>
  <c r="D2289" i="3"/>
  <c r="B2290" i="3"/>
  <c r="C2290" i="3"/>
  <c r="D2290" i="3"/>
  <c r="B2291" i="3"/>
  <c r="C2291" i="3"/>
  <c r="D2291" i="3"/>
  <c r="B2292" i="3"/>
  <c r="C2292" i="3"/>
  <c r="D2292" i="3"/>
  <c r="B2293" i="3"/>
  <c r="C2293" i="3"/>
  <c r="E2293" i="3" s="1"/>
  <c r="D2293" i="3"/>
  <c r="B2294" i="3"/>
  <c r="C2294" i="3"/>
  <c r="D2294" i="3"/>
  <c r="B2295" i="3"/>
  <c r="C2295" i="3"/>
  <c r="D2295" i="3"/>
  <c r="B2296" i="3"/>
  <c r="C2296" i="3"/>
  <c r="D2296" i="3"/>
  <c r="B2297" i="3"/>
  <c r="E2297" i="3" s="1"/>
  <c r="C2297" i="3"/>
  <c r="D2297" i="3"/>
  <c r="B2298" i="3"/>
  <c r="C2298" i="3"/>
  <c r="D2298" i="3"/>
  <c r="B2299" i="3"/>
  <c r="C2299" i="3"/>
  <c r="D2299" i="3"/>
  <c r="B2300" i="3"/>
  <c r="C2300" i="3"/>
  <c r="D2300" i="3"/>
  <c r="B2301" i="3"/>
  <c r="C2301" i="3"/>
  <c r="D2301" i="3"/>
  <c r="B2302" i="3"/>
  <c r="C2302" i="3"/>
  <c r="D2302" i="3"/>
  <c r="B2303" i="3"/>
  <c r="E2303" i="3" s="1"/>
  <c r="C2303" i="3"/>
  <c r="D2303" i="3"/>
  <c r="B2304" i="3"/>
  <c r="C2304" i="3"/>
  <c r="D2304" i="3"/>
  <c r="B2305" i="3"/>
  <c r="C2305" i="3"/>
  <c r="E2305" i="3" s="1"/>
  <c r="D2305" i="3"/>
  <c r="B2306" i="3"/>
  <c r="E2306" i="3" s="1"/>
  <c r="C2306" i="3"/>
  <c r="D2306" i="3"/>
  <c r="B2307" i="3"/>
  <c r="C2307" i="3"/>
  <c r="D2307" i="3"/>
  <c r="B2308" i="3"/>
  <c r="C2308" i="3"/>
  <c r="D2308" i="3"/>
  <c r="B2309" i="3"/>
  <c r="C2309" i="3"/>
  <c r="D2309" i="3"/>
  <c r="E2309" i="3"/>
  <c r="B2310" i="3"/>
  <c r="C2310" i="3"/>
  <c r="D2310" i="3"/>
  <c r="B2311" i="3"/>
  <c r="E2311" i="3" s="1"/>
  <c r="C2311" i="3"/>
  <c r="D2311" i="3"/>
  <c r="B2312" i="3"/>
  <c r="C2312" i="3"/>
  <c r="D2312" i="3"/>
  <c r="B2313" i="3"/>
  <c r="C2313" i="3"/>
  <c r="D2313" i="3"/>
  <c r="B2314" i="3"/>
  <c r="C2314" i="3"/>
  <c r="D2314" i="3"/>
  <c r="B2315" i="3"/>
  <c r="C2315" i="3"/>
  <c r="D2315" i="3"/>
  <c r="B2316" i="3"/>
  <c r="C2316" i="3"/>
  <c r="D2316" i="3"/>
  <c r="B2317" i="3"/>
  <c r="C2317" i="3"/>
  <c r="D2317" i="3"/>
  <c r="E2317" i="3" s="1"/>
  <c r="B2318" i="3"/>
  <c r="C2318" i="3"/>
  <c r="D2318" i="3"/>
  <c r="B2319" i="3"/>
  <c r="E2319" i="3" s="1"/>
  <c r="C2319" i="3"/>
  <c r="D2319" i="3"/>
  <c r="B2320" i="3"/>
  <c r="E2320" i="3" s="1"/>
  <c r="C2320" i="3"/>
  <c r="D2320" i="3"/>
  <c r="B2321" i="3"/>
  <c r="C2321" i="3"/>
  <c r="E2321" i="3" s="1"/>
  <c r="D2321" i="3"/>
  <c r="B2322" i="3"/>
  <c r="C2322" i="3"/>
  <c r="D2322" i="3"/>
  <c r="B2323" i="3"/>
  <c r="C2323" i="3"/>
  <c r="D2323" i="3"/>
  <c r="B2324" i="3"/>
  <c r="C2324" i="3"/>
  <c r="D2324" i="3"/>
  <c r="B2325" i="3"/>
  <c r="C2325" i="3"/>
  <c r="E2325" i="3" s="1"/>
  <c r="D2325" i="3"/>
  <c r="B2326" i="3"/>
  <c r="C2326" i="3"/>
  <c r="D2326" i="3"/>
  <c r="B2327" i="3"/>
  <c r="C2327" i="3"/>
  <c r="D2327" i="3"/>
  <c r="B2328" i="3"/>
  <c r="C2328" i="3"/>
  <c r="D2328" i="3"/>
  <c r="B2329" i="3"/>
  <c r="E2329" i="3" s="1"/>
  <c r="C2329" i="3"/>
  <c r="D2329" i="3"/>
  <c r="B2330" i="3"/>
  <c r="C2330" i="3"/>
  <c r="D2330" i="3"/>
  <c r="B2331" i="3"/>
  <c r="C2331" i="3"/>
  <c r="D2331" i="3"/>
  <c r="B2332" i="3"/>
  <c r="C2332" i="3"/>
  <c r="D2332" i="3"/>
  <c r="B2333" i="3"/>
  <c r="E2333" i="3" s="1"/>
  <c r="C2333" i="3"/>
  <c r="D2333" i="3"/>
  <c r="B2334" i="3"/>
  <c r="E2334" i="3" s="1"/>
  <c r="C2334" i="3"/>
  <c r="D2334" i="3"/>
  <c r="B2335" i="3"/>
  <c r="C2335" i="3"/>
  <c r="D2335" i="3"/>
  <c r="B2336" i="3"/>
  <c r="C2336" i="3"/>
  <c r="D2336" i="3"/>
  <c r="B2337" i="3"/>
  <c r="C2337" i="3"/>
  <c r="D2337" i="3"/>
  <c r="E2337" i="3"/>
  <c r="B2338" i="3"/>
  <c r="C2338" i="3"/>
  <c r="D2338" i="3"/>
  <c r="B2339" i="3"/>
  <c r="E2339" i="3" s="1"/>
  <c r="C2339" i="3"/>
  <c r="D2339" i="3"/>
  <c r="B2340" i="3"/>
  <c r="C2340" i="3"/>
  <c r="D2340" i="3"/>
  <c r="B2341" i="3"/>
  <c r="C2341" i="3"/>
  <c r="D2341" i="3"/>
  <c r="B2342" i="3"/>
  <c r="C2342" i="3"/>
  <c r="D2342" i="3"/>
  <c r="B2343" i="3"/>
  <c r="E2343" i="3" s="1"/>
  <c r="C2343" i="3"/>
  <c r="D2343" i="3"/>
  <c r="B2344" i="3"/>
  <c r="C2344" i="3"/>
  <c r="D2344" i="3"/>
  <c r="B2345" i="3"/>
  <c r="C2345" i="3"/>
  <c r="D2345" i="3"/>
  <c r="B2346" i="3"/>
  <c r="C2346" i="3"/>
  <c r="D2346" i="3"/>
  <c r="B2347" i="3"/>
  <c r="E2347" i="3" s="1"/>
  <c r="C2347" i="3"/>
  <c r="D2347" i="3"/>
  <c r="B2348" i="3"/>
  <c r="E2348" i="3" s="1"/>
  <c r="C2348" i="3"/>
  <c r="D2348" i="3"/>
  <c r="B2349" i="3"/>
  <c r="C2349" i="3"/>
  <c r="E2349" i="3" s="1"/>
  <c r="D2349" i="3"/>
  <c r="B2350" i="3"/>
  <c r="C2350" i="3"/>
  <c r="D2350" i="3"/>
  <c r="B2351" i="3"/>
  <c r="C2351" i="3"/>
  <c r="D2351" i="3"/>
  <c r="B2352" i="3"/>
  <c r="C2352" i="3"/>
  <c r="D2352" i="3"/>
  <c r="B2353" i="3"/>
  <c r="E2353" i="3" s="1"/>
  <c r="C2353" i="3"/>
  <c r="D2353" i="3"/>
  <c r="B2354" i="3"/>
  <c r="C2354" i="3"/>
  <c r="D2354" i="3"/>
  <c r="B2355" i="3"/>
  <c r="C2355" i="3"/>
  <c r="D2355" i="3"/>
  <c r="B2356" i="3"/>
  <c r="C2356" i="3"/>
  <c r="D2356" i="3"/>
  <c r="B2357" i="3"/>
  <c r="C2357" i="3"/>
  <c r="D2357" i="3"/>
  <c r="B2358" i="3"/>
  <c r="C2358" i="3"/>
  <c r="D2358" i="3"/>
  <c r="B2359" i="3"/>
  <c r="C2359" i="3"/>
  <c r="D2359" i="3"/>
  <c r="B2360" i="3"/>
  <c r="C2360" i="3"/>
  <c r="D2360" i="3"/>
  <c r="B2361" i="3"/>
  <c r="C2361" i="3"/>
  <c r="D2361" i="3"/>
  <c r="B2362" i="3"/>
  <c r="C2362" i="3"/>
  <c r="D2362" i="3"/>
  <c r="B2363" i="3"/>
  <c r="C2363" i="3"/>
  <c r="D2363" i="3"/>
  <c r="B2364" i="3"/>
  <c r="C2364" i="3"/>
  <c r="D2364" i="3"/>
  <c r="B2365" i="3"/>
  <c r="C2365" i="3"/>
  <c r="D2365" i="3"/>
  <c r="E2365" i="3"/>
  <c r="B2366" i="3"/>
  <c r="C2366" i="3"/>
  <c r="D2366" i="3"/>
  <c r="B2367" i="3"/>
  <c r="E2367" i="3" s="1"/>
  <c r="C2367" i="3"/>
  <c r="D2367" i="3"/>
  <c r="B2368" i="3"/>
  <c r="C2368" i="3"/>
  <c r="D2368" i="3"/>
  <c r="B2369" i="3"/>
  <c r="E2369" i="3" s="1"/>
  <c r="C2369" i="3"/>
  <c r="D2369" i="3"/>
  <c r="B2370" i="3"/>
  <c r="C2370" i="3"/>
  <c r="D2370" i="3"/>
  <c r="B2371" i="3"/>
  <c r="C2371" i="3"/>
  <c r="D2371" i="3"/>
  <c r="B2372" i="3"/>
  <c r="C2372" i="3"/>
  <c r="D2372" i="3"/>
  <c r="B2373" i="3"/>
  <c r="C2373" i="3"/>
  <c r="D2373" i="3"/>
  <c r="B2374" i="3"/>
  <c r="C2374" i="3"/>
  <c r="D2374" i="3"/>
  <c r="B2375" i="3"/>
  <c r="C2375" i="3"/>
  <c r="D2375" i="3"/>
  <c r="B2376" i="3"/>
  <c r="E2376" i="3" s="1"/>
  <c r="C2376" i="3"/>
  <c r="D2376" i="3"/>
  <c r="B2377" i="3"/>
  <c r="C2377" i="3"/>
  <c r="D2377" i="3"/>
  <c r="B2378" i="3"/>
  <c r="C2378" i="3"/>
  <c r="D2378" i="3"/>
  <c r="B2379" i="3"/>
  <c r="C2379" i="3"/>
  <c r="D2379" i="3"/>
  <c r="B2380" i="3"/>
  <c r="C2380" i="3"/>
  <c r="D2380" i="3"/>
  <c r="B2381" i="3"/>
  <c r="C2381" i="3"/>
  <c r="E2381" i="3" s="1"/>
  <c r="D2381" i="3"/>
  <c r="B2382" i="3"/>
  <c r="C2382" i="3"/>
  <c r="D2382" i="3"/>
  <c r="B2383" i="3"/>
  <c r="C2383" i="3"/>
  <c r="D2383" i="3"/>
  <c r="B2384" i="3"/>
  <c r="C2384" i="3"/>
  <c r="D2384" i="3"/>
  <c r="B2385" i="3"/>
  <c r="E2385" i="3" s="1"/>
  <c r="C2385" i="3"/>
  <c r="D2385" i="3"/>
  <c r="B2386" i="3"/>
  <c r="C2386" i="3"/>
  <c r="D2386" i="3"/>
  <c r="B2387" i="3"/>
  <c r="C2387" i="3"/>
  <c r="D2387" i="3"/>
  <c r="B2388" i="3"/>
  <c r="C2388" i="3"/>
  <c r="D2388" i="3"/>
  <c r="B2389" i="3"/>
  <c r="C2389" i="3"/>
  <c r="D2389" i="3"/>
  <c r="B2390" i="3"/>
  <c r="C2390" i="3"/>
  <c r="D2390" i="3"/>
  <c r="B2391" i="3"/>
  <c r="C2391" i="3"/>
  <c r="D2391" i="3"/>
  <c r="B2392" i="3"/>
  <c r="C2392" i="3"/>
  <c r="D2392" i="3"/>
  <c r="B2393" i="3"/>
  <c r="C2393" i="3"/>
  <c r="D2393" i="3"/>
  <c r="B2394" i="3"/>
  <c r="C2394" i="3"/>
  <c r="D2394" i="3"/>
  <c r="B2395" i="3"/>
  <c r="C2395" i="3"/>
  <c r="D2395" i="3"/>
  <c r="B2396" i="3"/>
  <c r="C2396" i="3"/>
  <c r="D2396" i="3"/>
  <c r="B2397" i="3"/>
  <c r="C2397" i="3"/>
  <c r="D2397" i="3"/>
  <c r="E2397" i="3"/>
  <c r="B2398" i="3"/>
  <c r="C2398" i="3"/>
  <c r="D2398" i="3"/>
  <c r="B2399" i="3"/>
  <c r="E2399" i="3" s="1"/>
  <c r="C2399" i="3"/>
  <c r="D2399" i="3"/>
  <c r="B2400" i="3"/>
  <c r="C2400" i="3"/>
  <c r="D2400" i="3"/>
  <c r="B2401" i="3"/>
  <c r="E2401" i="3" s="1"/>
  <c r="C2401" i="3"/>
  <c r="D2401" i="3"/>
  <c r="B2402" i="3"/>
  <c r="C2402" i="3"/>
  <c r="D2402" i="3"/>
  <c r="B2403" i="3"/>
  <c r="C2403" i="3"/>
  <c r="D2403" i="3"/>
  <c r="B2404" i="3"/>
  <c r="C2404" i="3"/>
  <c r="D2404" i="3"/>
  <c r="B2405" i="3"/>
  <c r="C2405" i="3"/>
  <c r="D2405" i="3"/>
  <c r="B2406" i="3"/>
  <c r="C2406" i="3"/>
  <c r="D2406" i="3"/>
  <c r="B2407" i="3"/>
  <c r="C2407" i="3"/>
  <c r="D2407" i="3"/>
  <c r="B2408" i="3"/>
  <c r="E2408" i="3" s="1"/>
  <c r="C2408" i="3"/>
  <c r="D2408" i="3"/>
  <c r="B2409" i="3"/>
  <c r="C2409" i="3"/>
  <c r="D2409" i="3"/>
  <c r="B2410" i="3"/>
  <c r="C2410" i="3"/>
  <c r="D2410" i="3"/>
  <c r="B2411" i="3"/>
  <c r="C2411" i="3"/>
  <c r="D2411" i="3"/>
  <c r="B2412" i="3"/>
  <c r="C2412" i="3"/>
  <c r="D2412" i="3"/>
  <c r="B2413" i="3"/>
  <c r="C2413" i="3"/>
  <c r="E2413" i="3" s="1"/>
  <c r="D2413" i="3"/>
  <c r="B2414" i="3"/>
  <c r="C2414" i="3"/>
  <c r="D2414" i="3"/>
  <c r="B2415" i="3"/>
  <c r="C2415" i="3"/>
  <c r="D2415" i="3"/>
  <c r="B2416" i="3"/>
  <c r="C2416" i="3"/>
  <c r="D2416" i="3"/>
  <c r="B2417" i="3"/>
  <c r="E2417" i="3" s="1"/>
  <c r="C2417" i="3"/>
  <c r="D2417" i="3"/>
  <c r="B2418" i="3"/>
  <c r="C2418" i="3"/>
  <c r="D2418" i="3"/>
  <c r="B2419" i="3"/>
  <c r="C2419" i="3"/>
  <c r="D2419" i="3"/>
  <c r="B2420" i="3"/>
  <c r="C2420" i="3"/>
  <c r="D2420" i="3"/>
  <c r="B2421" i="3"/>
  <c r="C2421" i="3"/>
  <c r="D2421" i="3"/>
  <c r="B2422" i="3"/>
  <c r="C2422" i="3"/>
  <c r="D2422" i="3"/>
  <c r="B2423" i="3"/>
  <c r="C2423" i="3"/>
  <c r="D2423" i="3"/>
  <c r="B2424" i="3"/>
  <c r="C2424" i="3"/>
  <c r="D2424" i="3"/>
  <c r="B2425" i="3"/>
  <c r="C2425" i="3"/>
  <c r="D2425" i="3"/>
  <c r="B2426" i="3"/>
  <c r="C2426" i="3"/>
  <c r="D2426" i="3"/>
  <c r="B2427" i="3"/>
  <c r="C2427" i="3"/>
  <c r="D2427" i="3"/>
  <c r="B2428" i="3"/>
  <c r="C2428" i="3"/>
  <c r="D2428" i="3"/>
  <c r="B2429" i="3"/>
  <c r="C2429" i="3"/>
  <c r="D2429" i="3"/>
  <c r="E2429" i="3"/>
  <c r="B2430" i="3"/>
  <c r="C2430" i="3"/>
  <c r="D2430" i="3"/>
  <c r="B2431" i="3"/>
  <c r="E2431" i="3" s="1"/>
  <c r="C2431" i="3"/>
  <c r="D2431" i="3"/>
  <c r="B2432" i="3"/>
  <c r="C2432" i="3"/>
  <c r="D2432" i="3"/>
  <c r="B2433" i="3"/>
  <c r="C2433" i="3"/>
  <c r="D2433" i="3"/>
  <c r="B2434" i="3"/>
  <c r="C2434" i="3"/>
  <c r="D2434" i="3"/>
  <c r="B2435" i="3"/>
  <c r="E2435" i="3" s="1"/>
  <c r="C2435" i="3"/>
  <c r="D2435" i="3"/>
  <c r="B2436" i="3"/>
  <c r="C2436" i="3"/>
  <c r="D2436" i="3"/>
  <c r="B2437" i="3"/>
  <c r="C2437" i="3"/>
  <c r="D2437" i="3"/>
  <c r="B2438" i="3"/>
  <c r="C2438" i="3"/>
  <c r="D2438" i="3"/>
  <c r="B2439" i="3"/>
  <c r="E2439" i="3" s="1"/>
  <c r="C2439" i="3"/>
  <c r="D2439" i="3"/>
  <c r="B2440" i="3"/>
  <c r="C2440" i="3"/>
  <c r="D2440" i="3"/>
  <c r="B2441" i="3"/>
  <c r="C2441" i="3"/>
  <c r="D2441" i="3"/>
  <c r="B2442" i="3"/>
  <c r="C2442" i="3"/>
  <c r="D2442" i="3"/>
  <c r="B2443" i="3"/>
  <c r="C2443" i="3"/>
  <c r="D2443" i="3"/>
  <c r="B2444" i="3"/>
  <c r="C2444" i="3"/>
  <c r="D2444" i="3"/>
  <c r="B2445" i="3"/>
  <c r="E2445" i="3" s="1"/>
  <c r="C2445" i="3"/>
  <c r="D2445" i="3"/>
  <c r="B2446" i="3"/>
  <c r="C2446" i="3"/>
  <c r="D2446" i="3"/>
  <c r="B2447" i="3"/>
  <c r="C2447" i="3"/>
  <c r="D2447" i="3"/>
  <c r="B2448" i="3"/>
  <c r="C2448" i="3"/>
  <c r="D2448" i="3"/>
  <c r="B2449" i="3"/>
  <c r="C2449" i="3"/>
  <c r="E2449" i="3" s="1"/>
  <c r="D2449" i="3"/>
  <c r="B2450" i="3"/>
  <c r="C2450" i="3"/>
  <c r="D2450" i="3"/>
  <c r="B2451" i="3"/>
  <c r="C2451" i="3"/>
  <c r="D2451" i="3"/>
  <c r="B2452" i="3"/>
  <c r="C2452" i="3"/>
  <c r="D2452" i="3"/>
  <c r="B2453" i="3"/>
  <c r="C2453" i="3"/>
  <c r="D2453" i="3"/>
  <c r="B2454" i="3"/>
  <c r="C2454" i="3"/>
  <c r="D2454" i="3"/>
  <c r="B2455" i="3"/>
  <c r="C2455" i="3"/>
  <c r="D2455" i="3"/>
  <c r="B2456" i="3"/>
  <c r="E2456" i="3" s="1"/>
  <c r="C2456" i="3"/>
  <c r="D2456" i="3"/>
  <c r="B2457" i="3"/>
  <c r="C2457" i="3"/>
  <c r="D2457" i="3"/>
  <c r="B2458" i="3"/>
  <c r="C2458" i="3"/>
  <c r="D2458" i="3"/>
  <c r="B2459" i="3"/>
  <c r="C2459" i="3"/>
  <c r="D2459" i="3"/>
  <c r="B2460" i="3"/>
  <c r="C2460" i="3"/>
  <c r="D2460" i="3"/>
  <c r="B2461" i="3"/>
  <c r="C2461" i="3"/>
  <c r="E2461" i="3" s="1"/>
  <c r="D2461" i="3"/>
  <c r="B2462" i="3"/>
  <c r="C2462" i="3"/>
  <c r="D2462" i="3"/>
  <c r="B2463" i="3"/>
  <c r="C2463" i="3"/>
  <c r="D2463" i="3"/>
  <c r="B2464" i="3"/>
  <c r="C2464" i="3"/>
  <c r="D2464" i="3"/>
  <c r="B2465" i="3"/>
  <c r="C2465" i="3"/>
  <c r="D2465" i="3"/>
  <c r="B2466" i="3"/>
  <c r="C2466" i="3"/>
  <c r="D2466" i="3"/>
  <c r="B2467" i="3"/>
  <c r="C2467" i="3"/>
  <c r="D2467" i="3"/>
  <c r="B2468" i="3"/>
  <c r="C2468" i="3"/>
  <c r="D2468" i="3"/>
  <c r="B2469" i="3"/>
  <c r="E2469" i="3" s="1"/>
  <c r="C2469" i="3"/>
  <c r="D2469" i="3"/>
  <c r="B2470" i="3"/>
  <c r="C2470" i="3"/>
  <c r="D2470" i="3"/>
  <c r="B2471" i="3"/>
  <c r="C2471" i="3"/>
  <c r="D2471" i="3"/>
  <c r="B2472" i="3"/>
  <c r="C2472" i="3"/>
  <c r="D2472" i="3"/>
  <c r="B2473" i="3"/>
  <c r="E2473" i="3" s="1"/>
  <c r="C2473" i="3"/>
  <c r="D2473" i="3"/>
  <c r="B2474" i="3"/>
  <c r="C2474" i="3"/>
  <c r="D2474" i="3"/>
  <c r="B2475" i="3"/>
  <c r="C2475" i="3"/>
  <c r="D2475" i="3"/>
  <c r="E2475" i="3" s="1"/>
  <c r="B2476" i="3"/>
  <c r="C2476" i="3"/>
  <c r="D2476" i="3"/>
  <c r="B2477" i="3"/>
  <c r="E2477" i="3" s="1"/>
  <c r="C2477" i="3"/>
  <c r="D2477" i="3"/>
  <c r="B2478" i="3"/>
  <c r="E2478" i="3" s="1"/>
  <c r="C2478" i="3"/>
  <c r="D2478" i="3"/>
  <c r="B2479" i="3"/>
  <c r="C2479" i="3"/>
  <c r="D2479" i="3"/>
  <c r="B2480" i="3"/>
  <c r="C2480" i="3"/>
  <c r="D2480" i="3"/>
  <c r="B2481" i="3"/>
  <c r="C2481" i="3"/>
  <c r="E2481" i="3" s="1"/>
  <c r="D2481" i="3"/>
  <c r="B2482" i="3"/>
  <c r="C2482" i="3"/>
  <c r="D2482" i="3"/>
  <c r="B2483" i="3"/>
  <c r="C2483" i="3"/>
  <c r="D2483" i="3"/>
  <c r="B2484" i="3"/>
  <c r="C2484" i="3"/>
  <c r="D2484" i="3"/>
  <c r="B2485" i="3"/>
  <c r="C2485" i="3"/>
  <c r="D2485" i="3"/>
  <c r="B2486" i="3"/>
  <c r="C2486" i="3"/>
  <c r="D2486" i="3"/>
  <c r="B2487" i="3"/>
  <c r="C2487" i="3"/>
  <c r="D2487" i="3"/>
  <c r="B2488" i="3"/>
  <c r="C2488" i="3"/>
  <c r="D2488" i="3"/>
  <c r="B2489" i="3"/>
  <c r="C2489" i="3"/>
  <c r="D2489" i="3"/>
  <c r="B2490" i="3"/>
  <c r="C2490" i="3"/>
  <c r="D2490" i="3"/>
  <c r="B2491" i="3"/>
  <c r="C2491" i="3"/>
  <c r="E2491" i="3" s="1"/>
  <c r="D2491" i="3"/>
  <c r="B2492" i="3"/>
  <c r="C2492" i="3"/>
  <c r="D2492" i="3"/>
  <c r="B2493" i="3"/>
  <c r="E2493" i="3" s="1"/>
  <c r="C2493" i="3"/>
  <c r="D2493" i="3"/>
  <c r="B2494" i="3"/>
  <c r="C2494" i="3"/>
  <c r="D2494" i="3"/>
  <c r="B2495" i="3"/>
  <c r="C2495" i="3"/>
  <c r="D2495" i="3"/>
  <c r="B2496" i="3"/>
  <c r="C2496" i="3"/>
  <c r="D2496" i="3"/>
  <c r="B2497" i="3"/>
  <c r="C2497" i="3"/>
  <c r="E2497" i="3" s="1"/>
  <c r="D2497" i="3"/>
  <c r="B2498" i="3"/>
  <c r="C2498" i="3"/>
  <c r="D2498" i="3"/>
  <c r="B2499" i="3"/>
  <c r="C2499" i="3"/>
  <c r="D2499" i="3"/>
  <c r="B2500" i="3"/>
  <c r="C2500" i="3"/>
  <c r="D2500" i="3"/>
  <c r="B2501" i="3"/>
  <c r="C2501" i="3"/>
  <c r="D2501" i="3"/>
  <c r="B2502" i="3"/>
  <c r="C2502" i="3"/>
  <c r="D2502" i="3"/>
  <c r="B2503" i="3"/>
  <c r="C2503" i="3"/>
  <c r="D2503" i="3"/>
  <c r="B2504" i="3"/>
  <c r="E2504" i="3" s="1"/>
  <c r="C2504" i="3"/>
  <c r="D2504" i="3"/>
  <c r="B2505" i="3"/>
  <c r="C2505" i="3"/>
  <c r="D2505" i="3"/>
  <c r="B2506" i="3"/>
  <c r="C2506" i="3"/>
  <c r="D2506" i="3"/>
  <c r="B2507" i="3"/>
  <c r="C2507" i="3"/>
  <c r="D2507" i="3"/>
  <c r="E2507" i="3"/>
  <c r="B2508" i="3"/>
  <c r="C2508" i="3"/>
  <c r="D2508" i="3"/>
  <c r="B2509" i="3"/>
  <c r="E2509" i="3" s="1"/>
  <c r="C2509" i="3"/>
  <c r="D2509" i="3"/>
  <c r="B2510" i="3"/>
  <c r="E2510" i="3" s="1"/>
  <c r="C2510" i="3"/>
  <c r="D2510" i="3"/>
  <c r="B2511" i="3"/>
  <c r="C2511" i="3"/>
  <c r="D2511" i="3"/>
  <c r="B2512" i="3"/>
  <c r="C2512" i="3"/>
  <c r="D2512" i="3"/>
  <c r="B2513" i="3"/>
  <c r="C2513" i="3"/>
  <c r="E2513" i="3" s="1"/>
  <c r="D2513" i="3"/>
  <c r="B2514" i="3"/>
  <c r="C2514" i="3"/>
  <c r="D2514" i="3"/>
  <c r="B2515" i="3"/>
  <c r="C2515" i="3"/>
  <c r="D2515" i="3"/>
  <c r="B2516" i="3"/>
  <c r="C2516" i="3"/>
  <c r="D2516" i="3"/>
  <c r="B2517" i="3"/>
  <c r="C2517" i="3"/>
  <c r="D2517" i="3"/>
  <c r="B2518" i="3"/>
  <c r="C2518" i="3"/>
  <c r="D2518" i="3"/>
  <c r="B2519" i="3"/>
  <c r="C2519" i="3"/>
  <c r="D2519" i="3"/>
  <c r="B2520" i="3"/>
  <c r="C2520" i="3"/>
  <c r="D2520" i="3"/>
  <c r="B2521" i="3"/>
  <c r="C2521" i="3"/>
  <c r="D2521" i="3"/>
  <c r="B2522" i="3"/>
  <c r="C2522" i="3"/>
  <c r="D2522" i="3"/>
  <c r="B2523" i="3"/>
  <c r="C2523" i="3"/>
  <c r="E2523" i="3" s="1"/>
  <c r="D2523" i="3"/>
  <c r="B2524" i="3"/>
  <c r="C2524" i="3"/>
  <c r="D2524" i="3"/>
  <c r="B2525" i="3"/>
  <c r="E2525" i="3" s="1"/>
  <c r="C2525" i="3"/>
  <c r="D2525" i="3"/>
  <c r="B2526" i="3"/>
  <c r="C2526" i="3"/>
  <c r="D2526" i="3"/>
  <c r="B2527" i="3"/>
  <c r="C2527" i="3"/>
  <c r="D2527" i="3"/>
  <c r="B2528" i="3"/>
  <c r="C2528" i="3"/>
  <c r="D2528" i="3"/>
  <c r="B2529" i="3"/>
  <c r="C2529" i="3"/>
  <c r="E2529" i="3" s="1"/>
  <c r="D2529" i="3"/>
  <c r="B2530" i="3"/>
  <c r="C2530" i="3"/>
  <c r="D2530" i="3"/>
  <c r="B2531" i="3"/>
  <c r="C2531" i="3"/>
  <c r="D2531" i="3"/>
  <c r="B2532" i="3"/>
  <c r="C2532" i="3"/>
  <c r="D2532" i="3"/>
  <c r="B2533" i="3"/>
  <c r="C2533" i="3"/>
  <c r="D2533" i="3"/>
  <c r="B2534" i="3"/>
  <c r="C2534" i="3"/>
  <c r="D2534" i="3"/>
  <c r="B2535" i="3"/>
  <c r="C2535" i="3"/>
  <c r="D2535" i="3"/>
  <c r="B2536" i="3"/>
  <c r="E2536" i="3" s="1"/>
  <c r="C2536" i="3"/>
  <c r="D2536" i="3"/>
  <c r="B2537" i="3"/>
  <c r="C2537" i="3"/>
  <c r="D2537" i="3"/>
  <c r="B2538" i="3"/>
  <c r="C2538" i="3"/>
  <c r="D2538" i="3"/>
  <c r="B2539" i="3"/>
  <c r="C2539" i="3"/>
  <c r="D2539" i="3"/>
  <c r="E2539" i="3"/>
  <c r="B2540" i="3"/>
  <c r="C2540" i="3"/>
  <c r="D2540" i="3"/>
  <c r="B2541" i="3"/>
  <c r="E2541" i="3" s="1"/>
  <c r="C2541" i="3"/>
  <c r="D2541" i="3"/>
  <c r="B2542" i="3"/>
  <c r="E2542" i="3" s="1"/>
  <c r="C2542" i="3"/>
  <c r="D2542" i="3"/>
  <c r="B2543" i="3"/>
  <c r="C2543" i="3"/>
  <c r="D2543" i="3"/>
  <c r="B2544" i="3"/>
  <c r="C2544" i="3"/>
  <c r="D2544" i="3"/>
  <c r="B2545" i="3"/>
  <c r="C2545" i="3"/>
  <c r="E2545" i="3" s="1"/>
  <c r="D2545" i="3"/>
  <c r="B2546" i="3"/>
  <c r="C2546" i="3"/>
  <c r="D2546" i="3"/>
  <c r="B2547" i="3"/>
  <c r="C2547" i="3"/>
  <c r="D2547" i="3"/>
  <c r="B2548" i="3"/>
  <c r="C2548" i="3"/>
  <c r="D2548" i="3"/>
  <c r="B2549" i="3"/>
  <c r="C2549" i="3"/>
  <c r="D2549" i="3"/>
  <c r="B2550" i="3"/>
  <c r="C2550" i="3"/>
  <c r="D2550" i="3"/>
  <c r="B2551" i="3"/>
  <c r="C2551" i="3"/>
  <c r="D2551" i="3"/>
  <c r="B2552" i="3"/>
  <c r="C2552" i="3"/>
  <c r="D2552" i="3"/>
  <c r="B2553" i="3"/>
  <c r="C2553" i="3"/>
  <c r="D2553" i="3"/>
  <c r="B2554" i="3"/>
  <c r="C2554" i="3"/>
  <c r="D2554" i="3"/>
  <c r="B2555" i="3"/>
  <c r="C2555" i="3"/>
  <c r="E2555" i="3" s="1"/>
  <c r="D2555" i="3"/>
  <c r="B2556" i="3"/>
  <c r="C2556" i="3"/>
  <c r="D2556" i="3"/>
  <c r="B2557" i="3"/>
  <c r="E2557" i="3" s="1"/>
  <c r="C2557" i="3"/>
  <c r="D2557" i="3"/>
  <c r="B2558" i="3"/>
  <c r="C2558" i="3"/>
  <c r="D2558" i="3"/>
  <c r="B2559" i="3"/>
  <c r="C2559" i="3"/>
  <c r="D2559" i="3"/>
  <c r="B2560" i="3"/>
  <c r="C2560" i="3"/>
  <c r="D2560" i="3"/>
  <c r="B2561" i="3"/>
  <c r="C2561" i="3"/>
  <c r="E2561" i="3" s="1"/>
  <c r="D2561" i="3"/>
  <c r="B2562" i="3"/>
  <c r="C2562" i="3"/>
  <c r="D2562" i="3"/>
  <c r="B2563" i="3"/>
  <c r="C2563" i="3"/>
  <c r="D2563" i="3"/>
  <c r="B2564" i="3"/>
  <c r="C2564" i="3"/>
  <c r="D2564" i="3"/>
  <c r="B2565" i="3"/>
  <c r="C2565" i="3"/>
  <c r="D2565" i="3"/>
  <c r="B2566" i="3"/>
  <c r="C2566" i="3"/>
  <c r="D2566" i="3"/>
  <c r="B2567" i="3"/>
  <c r="C2567" i="3"/>
  <c r="D2567" i="3"/>
  <c r="B2568" i="3"/>
  <c r="E2568" i="3" s="1"/>
  <c r="C2568" i="3"/>
  <c r="D2568" i="3"/>
  <c r="B2569" i="3"/>
  <c r="C2569" i="3"/>
  <c r="D2569" i="3"/>
  <c r="B2570" i="3"/>
  <c r="C2570" i="3"/>
  <c r="D2570" i="3"/>
  <c r="B2571" i="3"/>
  <c r="C2571" i="3"/>
  <c r="D2571" i="3"/>
  <c r="E2571" i="3"/>
  <c r="B2572" i="3"/>
  <c r="C2572" i="3"/>
  <c r="D2572" i="3"/>
  <c r="B2573" i="3"/>
  <c r="E2573" i="3" s="1"/>
  <c r="C2573" i="3"/>
  <c r="D2573" i="3"/>
  <c r="B2574" i="3"/>
  <c r="E2574" i="3" s="1"/>
  <c r="C2574" i="3"/>
  <c r="D2574" i="3"/>
  <c r="B2575" i="3"/>
  <c r="C2575" i="3"/>
  <c r="D2575" i="3"/>
  <c r="B2576" i="3"/>
  <c r="C2576" i="3"/>
  <c r="D2576" i="3"/>
  <c r="B2577" i="3"/>
  <c r="C2577" i="3"/>
  <c r="E2577" i="3" s="1"/>
  <c r="D2577" i="3"/>
  <c r="B2578" i="3"/>
  <c r="C2578" i="3"/>
  <c r="D2578" i="3"/>
  <c r="B2579" i="3"/>
  <c r="C2579" i="3"/>
  <c r="D2579" i="3"/>
  <c r="B2580" i="3"/>
  <c r="C2580" i="3"/>
  <c r="D2580" i="3"/>
  <c r="B2581" i="3"/>
  <c r="C2581" i="3"/>
  <c r="D2581" i="3"/>
  <c r="B2582" i="3"/>
  <c r="C2582" i="3"/>
  <c r="D2582" i="3"/>
  <c r="B2583" i="3"/>
  <c r="C2583" i="3"/>
  <c r="D2583" i="3"/>
  <c r="B2584" i="3"/>
  <c r="C2584" i="3"/>
  <c r="D2584" i="3"/>
  <c r="B2585" i="3"/>
  <c r="C2585" i="3"/>
  <c r="D2585" i="3"/>
  <c r="B2586" i="3"/>
  <c r="C2586" i="3"/>
  <c r="D2586" i="3"/>
  <c r="B2587" i="3"/>
  <c r="C2587" i="3"/>
  <c r="E2587" i="3" s="1"/>
  <c r="D2587" i="3"/>
  <c r="B2588" i="3"/>
  <c r="C2588" i="3"/>
  <c r="D2588" i="3"/>
  <c r="B2589" i="3"/>
  <c r="C2589" i="3"/>
  <c r="D2589" i="3"/>
  <c r="B2590" i="3"/>
  <c r="C2590" i="3"/>
  <c r="D2590" i="3"/>
  <c r="B2591" i="3"/>
  <c r="C2591" i="3"/>
  <c r="D2591" i="3"/>
  <c r="B2592" i="3"/>
  <c r="C2592" i="3"/>
  <c r="D2592" i="3"/>
  <c r="B2593" i="3"/>
  <c r="C2593" i="3"/>
  <c r="E2593" i="3" s="1"/>
  <c r="D2593" i="3"/>
  <c r="B2594" i="3"/>
  <c r="C2594" i="3"/>
  <c r="D2594" i="3"/>
  <c r="B2595" i="3"/>
  <c r="C2595" i="3"/>
  <c r="D2595" i="3"/>
  <c r="B2596" i="3"/>
  <c r="C2596" i="3"/>
  <c r="D2596" i="3"/>
  <c r="B2597" i="3"/>
  <c r="C2597" i="3"/>
  <c r="D2597" i="3"/>
  <c r="B2598" i="3"/>
  <c r="C2598" i="3"/>
  <c r="D2598" i="3"/>
  <c r="B2599" i="3"/>
  <c r="C2599" i="3"/>
  <c r="D2599" i="3"/>
  <c r="B2600" i="3"/>
  <c r="E2600" i="3" s="1"/>
  <c r="C2600" i="3"/>
  <c r="D2600" i="3"/>
  <c r="B2601" i="3"/>
  <c r="C2601" i="3"/>
  <c r="D2601" i="3"/>
  <c r="B2602" i="3"/>
  <c r="C2602" i="3"/>
  <c r="D2602" i="3"/>
  <c r="B2603" i="3"/>
  <c r="C2603" i="3"/>
  <c r="D2603" i="3"/>
  <c r="E2603" i="3"/>
  <c r="B2604" i="3"/>
  <c r="C2604" i="3"/>
  <c r="D2604" i="3"/>
  <c r="B2605" i="3"/>
  <c r="E2605" i="3" s="1"/>
  <c r="C2605" i="3"/>
  <c r="D2605" i="3"/>
  <c r="B2606" i="3"/>
  <c r="E2606" i="3" s="1"/>
  <c r="C2606" i="3"/>
  <c r="D2606" i="3"/>
  <c r="B2607" i="3"/>
  <c r="C2607" i="3"/>
  <c r="D2607" i="3"/>
  <c r="B2608" i="3"/>
  <c r="C2608" i="3"/>
  <c r="D2608" i="3"/>
  <c r="B2609" i="3"/>
  <c r="C2609" i="3"/>
  <c r="E2609" i="3" s="1"/>
  <c r="D2609" i="3"/>
  <c r="B2610" i="3"/>
  <c r="C2610" i="3"/>
  <c r="D2610" i="3"/>
  <c r="B2611" i="3"/>
  <c r="C2611" i="3"/>
  <c r="D2611" i="3"/>
  <c r="B2612" i="3"/>
  <c r="C2612" i="3"/>
  <c r="D2612" i="3"/>
  <c r="B2613" i="3"/>
  <c r="C2613" i="3"/>
  <c r="D2613" i="3"/>
  <c r="B2614" i="3"/>
  <c r="C2614" i="3"/>
  <c r="D2614" i="3"/>
  <c r="B2615" i="3"/>
  <c r="C2615" i="3"/>
  <c r="D2615" i="3"/>
  <c r="B2616" i="3"/>
  <c r="C2616" i="3"/>
  <c r="D2616" i="3"/>
  <c r="B2617" i="3"/>
  <c r="C2617" i="3"/>
  <c r="D2617" i="3"/>
  <c r="B2618" i="3"/>
  <c r="C2618" i="3"/>
  <c r="D2618" i="3"/>
  <c r="B2619" i="3"/>
  <c r="C2619" i="3"/>
  <c r="E2619" i="3" s="1"/>
  <c r="D2619" i="3"/>
  <c r="B2620" i="3"/>
  <c r="C2620" i="3"/>
  <c r="D2620" i="3"/>
  <c r="B2621" i="3"/>
  <c r="E2621" i="3" s="1"/>
  <c r="C2621" i="3"/>
  <c r="D2621" i="3"/>
  <c r="B2622" i="3"/>
  <c r="C2622" i="3"/>
  <c r="D2622" i="3"/>
  <c r="B2623" i="3"/>
  <c r="C2623" i="3"/>
  <c r="D2623" i="3"/>
  <c r="B2624" i="3"/>
  <c r="C2624" i="3"/>
  <c r="D2624" i="3"/>
  <c r="B2625" i="3"/>
  <c r="C2625" i="3"/>
  <c r="E2625" i="3" s="1"/>
  <c r="D2625" i="3"/>
  <c r="B2626" i="3"/>
  <c r="C2626" i="3"/>
  <c r="D2626" i="3"/>
  <c r="B2627" i="3"/>
  <c r="C2627" i="3"/>
  <c r="D2627" i="3"/>
  <c r="B2628" i="3"/>
  <c r="C2628" i="3"/>
  <c r="D2628" i="3"/>
  <c r="B2629" i="3"/>
  <c r="C2629" i="3"/>
  <c r="D2629" i="3"/>
  <c r="B2630" i="3"/>
  <c r="C2630" i="3"/>
  <c r="D2630" i="3"/>
  <c r="B2631" i="3"/>
  <c r="C2631" i="3"/>
  <c r="D2631" i="3"/>
  <c r="B2632" i="3"/>
  <c r="E2632" i="3" s="1"/>
  <c r="C2632" i="3"/>
  <c r="D2632" i="3"/>
  <c r="B2633" i="3"/>
  <c r="C2633" i="3"/>
  <c r="D2633" i="3"/>
  <c r="B2634" i="3"/>
  <c r="C2634" i="3"/>
  <c r="D2634" i="3"/>
  <c r="B2635" i="3"/>
  <c r="C2635" i="3"/>
  <c r="D2635" i="3"/>
  <c r="E2635" i="3"/>
  <c r="B2636" i="3"/>
  <c r="C2636" i="3"/>
  <c r="D2636" i="3"/>
  <c r="B2637" i="3"/>
  <c r="E2637" i="3" s="1"/>
  <c r="C2637" i="3"/>
  <c r="D2637" i="3"/>
  <c r="B2638" i="3"/>
  <c r="E2638" i="3" s="1"/>
  <c r="C2638" i="3"/>
  <c r="D2638" i="3"/>
  <c r="B2639" i="3"/>
  <c r="C2639" i="3"/>
  <c r="D2639" i="3"/>
  <c r="B2640" i="3"/>
  <c r="C2640" i="3"/>
  <c r="D2640" i="3"/>
  <c r="B2641" i="3"/>
  <c r="C2641" i="3"/>
  <c r="E2641" i="3" s="1"/>
  <c r="D2641" i="3"/>
  <c r="B2642" i="3"/>
  <c r="C2642" i="3"/>
  <c r="D2642" i="3"/>
  <c r="B2643" i="3"/>
  <c r="C2643" i="3"/>
  <c r="D2643" i="3"/>
  <c r="B2644" i="3"/>
  <c r="C2644" i="3"/>
  <c r="D2644" i="3"/>
  <c r="B2645" i="3"/>
  <c r="C2645" i="3"/>
  <c r="D2645" i="3"/>
  <c r="B2646" i="3"/>
  <c r="C2646" i="3"/>
  <c r="D2646" i="3"/>
  <c r="B2647" i="3"/>
  <c r="C2647" i="3"/>
  <c r="D2647" i="3"/>
  <c r="B2648" i="3"/>
  <c r="C2648" i="3"/>
  <c r="D2648" i="3"/>
  <c r="B2649" i="3"/>
  <c r="C2649" i="3"/>
  <c r="D2649" i="3"/>
  <c r="B2650" i="3"/>
  <c r="C2650" i="3"/>
  <c r="D2650" i="3"/>
  <c r="B2651" i="3"/>
  <c r="C2651" i="3"/>
  <c r="E2651" i="3" s="1"/>
  <c r="D2651" i="3"/>
  <c r="B2652" i="3"/>
  <c r="C2652" i="3"/>
  <c r="D2652" i="3"/>
  <c r="B2653" i="3"/>
  <c r="C2653" i="3"/>
  <c r="D2653" i="3"/>
  <c r="B2654" i="3"/>
  <c r="C2654" i="3"/>
  <c r="D2654" i="3"/>
  <c r="B2655" i="3"/>
  <c r="C2655" i="3"/>
  <c r="D2655" i="3"/>
  <c r="E2655" i="3"/>
  <c r="B2656" i="3"/>
  <c r="C2656" i="3"/>
  <c r="D2656" i="3"/>
  <c r="B2657" i="3"/>
  <c r="E2657" i="3" s="1"/>
  <c r="C2657" i="3"/>
  <c r="D2657" i="3"/>
  <c r="B2658" i="3"/>
  <c r="E2658" i="3" s="1"/>
  <c r="C2658" i="3"/>
  <c r="D2658" i="3"/>
  <c r="B2659" i="3"/>
  <c r="C2659" i="3"/>
  <c r="E2659" i="3" s="1"/>
  <c r="D2659" i="3"/>
  <c r="B2660" i="3"/>
  <c r="C2660" i="3"/>
  <c r="D2660" i="3"/>
  <c r="B2661" i="3"/>
  <c r="C2661" i="3"/>
  <c r="D2661" i="3"/>
  <c r="B2662" i="3"/>
  <c r="C2662" i="3"/>
  <c r="D2662" i="3"/>
  <c r="B2663" i="3"/>
  <c r="C2663" i="3"/>
  <c r="D2663" i="3"/>
  <c r="E2663" i="3"/>
  <c r="B2664" i="3"/>
  <c r="C2664" i="3"/>
  <c r="D2664" i="3"/>
  <c r="B2665" i="3"/>
  <c r="E2665" i="3" s="1"/>
  <c r="C2665" i="3"/>
  <c r="D2665" i="3"/>
  <c r="B2666" i="3"/>
  <c r="E2666" i="3" s="1"/>
  <c r="C2666" i="3"/>
  <c r="D2666" i="3"/>
  <c r="B2667" i="3"/>
  <c r="C2667" i="3"/>
  <c r="E2667" i="3" s="1"/>
  <c r="D2667" i="3"/>
  <c r="B2668" i="3"/>
  <c r="C2668" i="3"/>
  <c r="D2668" i="3"/>
  <c r="B2669" i="3"/>
  <c r="E2669" i="3" s="1"/>
  <c r="C2669" i="3"/>
  <c r="D2669" i="3"/>
  <c r="B2670" i="3"/>
  <c r="C2670" i="3"/>
  <c r="D2670" i="3"/>
  <c r="B2671" i="3"/>
  <c r="C2671" i="3"/>
  <c r="D2671" i="3"/>
  <c r="E2671" i="3"/>
  <c r="B2672" i="3"/>
  <c r="C2672" i="3"/>
  <c r="D2672" i="3"/>
  <c r="B2673" i="3"/>
  <c r="E2673" i="3" s="1"/>
  <c r="C2673" i="3"/>
  <c r="D2673" i="3"/>
  <c r="B2674" i="3"/>
  <c r="E2674" i="3" s="1"/>
  <c r="C2674" i="3"/>
  <c r="D2674" i="3"/>
  <c r="B2675" i="3"/>
  <c r="C2675" i="3"/>
  <c r="E2675" i="3" s="1"/>
  <c r="D2675" i="3"/>
  <c r="B2676" i="3"/>
  <c r="C2676" i="3"/>
  <c r="D2676" i="3"/>
  <c r="B2677" i="3"/>
  <c r="E2677" i="3" s="1"/>
  <c r="C2677" i="3"/>
  <c r="D2677" i="3"/>
  <c r="B2678" i="3"/>
  <c r="C2678" i="3"/>
  <c r="D2678" i="3"/>
  <c r="B2679" i="3"/>
  <c r="C2679" i="3"/>
  <c r="D2679" i="3"/>
  <c r="E2679" i="3"/>
  <c r="B2680" i="3"/>
  <c r="C2680" i="3"/>
  <c r="D2680" i="3"/>
  <c r="B2681" i="3"/>
  <c r="E2681" i="3" s="1"/>
  <c r="C2681" i="3"/>
  <c r="D2681" i="3"/>
  <c r="B2682" i="3"/>
  <c r="E2682" i="3" s="1"/>
  <c r="C2682" i="3"/>
  <c r="D2682" i="3"/>
  <c r="B2683" i="3"/>
  <c r="C2683" i="3"/>
  <c r="E2683" i="3" s="1"/>
  <c r="D2683" i="3"/>
  <c r="B2684" i="3"/>
  <c r="C2684" i="3"/>
  <c r="D2684" i="3"/>
  <c r="B2685" i="3"/>
  <c r="C2685" i="3"/>
  <c r="D2685" i="3"/>
  <c r="B2686" i="3"/>
  <c r="C2686" i="3"/>
  <c r="D2686" i="3"/>
  <c r="B2687" i="3"/>
  <c r="C2687" i="3"/>
  <c r="D2687" i="3"/>
  <c r="E2687" i="3"/>
  <c r="B2688" i="3"/>
  <c r="C2688" i="3"/>
  <c r="D2688" i="3"/>
  <c r="B2689" i="3"/>
  <c r="E2689" i="3" s="1"/>
  <c r="C2689" i="3"/>
  <c r="D2689" i="3"/>
  <c r="B2690" i="3"/>
  <c r="E2690" i="3" s="1"/>
  <c r="C2690" i="3"/>
  <c r="D2690" i="3"/>
  <c r="B2691" i="3"/>
  <c r="C2691" i="3"/>
  <c r="E2691" i="3" s="1"/>
  <c r="D2691" i="3"/>
  <c r="B2692" i="3"/>
  <c r="C2692" i="3"/>
  <c r="D2692" i="3"/>
  <c r="B2693" i="3"/>
  <c r="C2693" i="3"/>
  <c r="D2693" i="3"/>
  <c r="B2694" i="3"/>
  <c r="C2694" i="3"/>
  <c r="D2694" i="3"/>
  <c r="B2695" i="3"/>
  <c r="C2695" i="3"/>
  <c r="D2695" i="3"/>
  <c r="E2695" i="3"/>
  <c r="B2696" i="3"/>
  <c r="C2696" i="3"/>
  <c r="D2696" i="3"/>
  <c r="B2697" i="3"/>
  <c r="E2697" i="3" s="1"/>
  <c r="C2697" i="3"/>
  <c r="D2697" i="3"/>
  <c r="B2698" i="3"/>
  <c r="E2698" i="3" s="1"/>
  <c r="C2698" i="3"/>
  <c r="D2698" i="3"/>
  <c r="B2699" i="3"/>
  <c r="C2699" i="3"/>
  <c r="E2699" i="3" s="1"/>
  <c r="D2699" i="3"/>
  <c r="B2700" i="3"/>
  <c r="C2700" i="3"/>
  <c r="D2700" i="3"/>
  <c r="B2701" i="3"/>
  <c r="C2701" i="3"/>
  <c r="D2701" i="3"/>
  <c r="B2702" i="3"/>
  <c r="C2702" i="3"/>
  <c r="D2702" i="3"/>
  <c r="B2703" i="3"/>
  <c r="C2703" i="3"/>
  <c r="D2703" i="3"/>
  <c r="E2703" i="3"/>
  <c r="B2704" i="3"/>
  <c r="C2704" i="3"/>
  <c r="D2704" i="3"/>
  <c r="B2705" i="3"/>
  <c r="E2705" i="3" s="1"/>
  <c r="C2705" i="3"/>
  <c r="D2705" i="3"/>
  <c r="B2706" i="3"/>
  <c r="E2706" i="3" s="1"/>
  <c r="C2706" i="3"/>
  <c r="D2706" i="3"/>
  <c r="B2707" i="3"/>
  <c r="C2707" i="3"/>
  <c r="E2707" i="3" s="1"/>
  <c r="D2707" i="3"/>
  <c r="B2708" i="3"/>
  <c r="C2708" i="3"/>
  <c r="D2708" i="3"/>
  <c r="B2709" i="3"/>
  <c r="E2709" i="3" s="1"/>
  <c r="C2709" i="3"/>
  <c r="D2709" i="3"/>
  <c r="B2710" i="3"/>
  <c r="C2710" i="3"/>
  <c r="D2710" i="3"/>
  <c r="B2711" i="3"/>
  <c r="C2711" i="3"/>
  <c r="D2711" i="3"/>
  <c r="E2711" i="3"/>
  <c r="B2712" i="3"/>
  <c r="C2712" i="3"/>
  <c r="D2712" i="3"/>
  <c r="B2713" i="3"/>
  <c r="E2713" i="3" s="1"/>
  <c r="C2713" i="3"/>
  <c r="D2713" i="3"/>
  <c r="B2714" i="3"/>
  <c r="E2714" i="3" s="1"/>
  <c r="C2714" i="3"/>
  <c r="D2714" i="3"/>
  <c r="B2715" i="3"/>
  <c r="C2715" i="3"/>
  <c r="E2715" i="3" s="1"/>
  <c r="D2715" i="3"/>
  <c r="B2716" i="3"/>
  <c r="C2716" i="3"/>
  <c r="D2716" i="3"/>
  <c r="B2717" i="3"/>
  <c r="C2717" i="3"/>
  <c r="D2717" i="3"/>
  <c r="B2718" i="3"/>
  <c r="C2718" i="3"/>
  <c r="D2718" i="3"/>
  <c r="B2719" i="3"/>
  <c r="C2719" i="3"/>
  <c r="D2719" i="3"/>
  <c r="E2719" i="3"/>
  <c r="B2720" i="3"/>
  <c r="C2720" i="3"/>
  <c r="D2720" i="3"/>
  <c r="B2721" i="3"/>
  <c r="E2721" i="3" s="1"/>
  <c r="C2721" i="3"/>
  <c r="D2721" i="3"/>
  <c r="B2722" i="3"/>
  <c r="E2722" i="3" s="1"/>
  <c r="C2722" i="3"/>
  <c r="D2722" i="3"/>
  <c r="B2723" i="3"/>
  <c r="C2723" i="3"/>
  <c r="E2723" i="3" s="1"/>
  <c r="D2723" i="3"/>
  <c r="B2724" i="3"/>
  <c r="C2724" i="3"/>
  <c r="D2724" i="3"/>
  <c r="B2725" i="3"/>
  <c r="C2725" i="3"/>
  <c r="D2725" i="3"/>
  <c r="B2726" i="3"/>
  <c r="C2726" i="3"/>
  <c r="D2726" i="3"/>
  <c r="B2727" i="3"/>
  <c r="C2727" i="3"/>
  <c r="D2727" i="3"/>
  <c r="E2727" i="3"/>
  <c r="B2728" i="3"/>
  <c r="C2728" i="3"/>
  <c r="D2728" i="3"/>
  <c r="B2729" i="3"/>
  <c r="E2729" i="3" s="1"/>
  <c r="C2729" i="3"/>
  <c r="D2729" i="3"/>
  <c r="B2730" i="3"/>
  <c r="E2730" i="3" s="1"/>
  <c r="C2730" i="3"/>
  <c r="D2730" i="3"/>
  <c r="B2731" i="3"/>
  <c r="C2731" i="3"/>
  <c r="E2731" i="3" s="1"/>
  <c r="D2731" i="3"/>
  <c r="B2732" i="3"/>
  <c r="C2732" i="3"/>
  <c r="D2732" i="3"/>
  <c r="B2733" i="3"/>
  <c r="E2733" i="3" s="1"/>
  <c r="C2733" i="3"/>
  <c r="D2733" i="3"/>
  <c r="B2734" i="3"/>
  <c r="C2734" i="3"/>
  <c r="D2734" i="3"/>
  <c r="B2735" i="3"/>
  <c r="C2735" i="3"/>
  <c r="D2735" i="3"/>
  <c r="E2735" i="3"/>
  <c r="B2736" i="3"/>
  <c r="C2736" i="3"/>
  <c r="D2736" i="3"/>
  <c r="B2737" i="3"/>
  <c r="E2737" i="3" s="1"/>
  <c r="C2737" i="3"/>
  <c r="D2737" i="3"/>
  <c r="B2738" i="3"/>
  <c r="E2738" i="3" s="1"/>
  <c r="C2738" i="3"/>
  <c r="D2738" i="3"/>
  <c r="B2739" i="3"/>
  <c r="C2739" i="3"/>
  <c r="E2739" i="3" s="1"/>
  <c r="D2739" i="3"/>
  <c r="B2740" i="3"/>
  <c r="C2740" i="3"/>
  <c r="D2740" i="3"/>
  <c r="B2741" i="3"/>
  <c r="E2741" i="3" s="1"/>
  <c r="C2741" i="3"/>
  <c r="D2741" i="3"/>
  <c r="B2742" i="3"/>
  <c r="C2742" i="3"/>
  <c r="D2742" i="3"/>
  <c r="B2743" i="3"/>
  <c r="C2743" i="3"/>
  <c r="D2743" i="3"/>
  <c r="E2743" i="3"/>
  <c r="B2744" i="3"/>
  <c r="C2744" i="3"/>
  <c r="D2744" i="3"/>
  <c r="B2745" i="3"/>
  <c r="E2745" i="3" s="1"/>
  <c r="C2745" i="3"/>
  <c r="D2745" i="3"/>
  <c r="B2746" i="3"/>
  <c r="E2746" i="3" s="1"/>
  <c r="C2746" i="3"/>
  <c r="D2746" i="3"/>
  <c r="B2747" i="3"/>
  <c r="C2747" i="3"/>
  <c r="E2747" i="3" s="1"/>
  <c r="D2747" i="3"/>
  <c r="B2748" i="3"/>
  <c r="C2748" i="3"/>
  <c r="D2748" i="3"/>
  <c r="B2749" i="3"/>
  <c r="C2749" i="3"/>
  <c r="D2749" i="3"/>
  <c r="B2750" i="3"/>
  <c r="C2750" i="3"/>
  <c r="D2750" i="3"/>
  <c r="B2751" i="3"/>
  <c r="C2751" i="3"/>
  <c r="D2751" i="3"/>
  <c r="E2751" i="3"/>
  <c r="B2752" i="3"/>
  <c r="C2752" i="3"/>
  <c r="D2752" i="3"/>
  <c r="B2753" i="3"/>
  <c r="E2753" i="3" s="1"/>
  <c r="C2753" i="3"/>
  <c r="D2753" i="3"/>
  <c r="B2754" i="3"/>
  <c r="E2754" i="3" s="1"/>
  <c r="C2754" i="3"/>
  <c r="D2754" i="3"/>
  <c r="B2755" i="3"/>
  <c r="C2755" i="3"/>
  <c r="E2755" i="3" s="1"/>
  <c r="D2755" i="3"/>
  <c r="B2756" i="3"/>
  <c r="C2756" i="3"/>
  <c r="D2756" i="3"/>
  <c r="B2757" i="3"/>
  <c r="C2757" i="3"/>
  <c r="D2757" i="3"/>
  <c r="B2758" i="3"/>
  <c r="C2758" i="3"/>
  <c r="D2758" i="3"/>
  <c r="B2759" i="3"/>
  <c r="C2759" i="3"/>
  <c r="D2759" i="3"/>
  <c r="E2759" i="3"/>
  <c r="B2760" i="3"/>
  <c r="C2760" i="3"/>
  <c r="D2760" i="3"/>
  <c r="B2761" i="3"/>
  <c r="E2761" i="3" s="1"/>
  <c r="C2761" i="3"/>
  <c r="D2761" i="3"/>
  <c r="B2762" i="3"/>
  <c r="E2762" i="3" s="1"/>
  <c r="C2762" i="3"/>
  <c r="D2762" i="3"/>
  <c r="B2763" i="3"/>
  <c r="C2763" i="3"/>
  <c r="E2763" i="3" s="1"/>
  <c r="D2763" i="3"/>
  <c r="B2764" i="3"/>
  <c r="C2764" i="3"/>
  <c r="D2764" i="3"/>
  <c r="B2765" i="3"/>
  <c r="C2765" i="3"/>
  <c r="D2765" i="3"/>
  <c r="B2766" i="3"/>
  <c r="C2766" i="3"/>
  <c r="D2766" i="3"/>
  <c r="B2767" i="3"/>
  <c r="C2767" i="3"/>
  <c r="D2767" i="3"/>
  <c r="E2767" i="3"/>
  <c r="B2768" i="3"/>
  <c r="C2768" i="3"/>
  <c r="D2768" i="3"/>
  <c r="B2769" i="3"/>
  <c r="E2769" i="3" s="1"/>
  <c r="C2769" i="3"/>
  <c r="D2769" i="3"/>
  <c r="B2770" i="3"/>
  <c r="E2770" i="3" s="1"/>
  <c r="C2770" i="3"/>
  <c r="D2770" i="3"/>
  <c r="B2771" i="3"/>
  <c r="C2771" i="3"/>
  <c r="E2771" i="3" s="1"/>
  <c r="D2771" i="3"/>
  <c r="B2772" i="3"/>
  <c r="C2772" i="3"/>
  <c r="D2772" i="3"/>
  <c r="B2773" i="3"/>
  <c r="E2773" i="3" s="1"/>
  <c r="C2773" i="3"/>
  <c r="D2773" i="3"/>
  <c r="B2774" i="3"/>
  <c r="C2774" i="3"/>
  <c r="D2774" i="3"/>
  <c r="B2775" i="3"/>
  <c r="C2775" i="3"/>
  <c r="D2775" i="3"/>
  <c r="E2775" i="3"/>
  <c r="B2776" i="3"/>
  <c r="C2776" i="3"/>
  <c r="D2776" i="3"/>
  <c r="B2777" i="3"/>
  <c r="E2777" i="3" s="1"/>
  <c r="C2777" i="3"/>
  <c r="D2777" i="3"/>
  <c r="B2778" i="3"/>
  <c r="E2778" i="3" s="1"/>
  <c r="C2778" i="3"/>
  <c r="D2778" i="3"/>
  <c r="B2779" i="3"/>
  <c r="C2779" i="3"/>
  <c r="E2779" i="3" s="1"/>
  <c r="D2779" i="3"/>
  <c r="B2780" i="3"/>
  <c r="C2780" i="3"/>
  <c r="D2780" i="3"/>
  <c r="B2781" i="3"/>
  <c r="C2781" i="3"/>
  <c r="D2781" i="3"/>
  <c r="B2782" i="3"/>
  <c r="C2782" i="3"/>
  <c r="D2782" i="3"/>
  <c r="B2783" i="3"/>
  <c r="C2783" i="3"/>
  <c r="D2783" i="3"/>
  <c r="E2783" i="3"/>
  <c r="B2784" i="3"/>
  <c r="C2784" i="3"/>
  <c r="D2784" i="3"/>
  <c r="B2785" i="3"/>
  <c r="E2785" i="3" s="1"/>
  <c r="C2785" i="3"/>
  <c r="D2785" i="3"/>
  <c r="B2786" i="3"/>
  <c r="E2786" i="3" s="1"/>
  <c r="C2786" i="3"/>
  <c r="D2786" i="3"/>
  <c r="B2787" i="3"/>
  <c r="C2787" i="3"/>
  <c r="E2787" i="3" s="1"/>
  <c r="D2787" i="3"/>
  <c r="B2788" i="3"/>
  <c r="C2788" i="3"/>
  <c r="D2788" i="3"/>
  <c r="B2789" i="3"/>
  <c r="C2789" i="3"/>
  <c r="D2789" i="3"/>
  <c r="B2790" i="3"/>
  <c r="C2790" i="3"/>
  <c r="D2790" i="3"/>
  <c r="B2791" i="3"/>
  <c r="C2791" i="3"/>
  <c r="D2791" i="3"/>
  <c r="E2791" i="3"/>
  <c r="B2792" i="3"/>
  <c r="C2792" i="3"/>
  <c r="D2792" i="3"/>
  <c r="B2793" i="3"/>
  <c r="E2793" i="3" s="1"/>
  <c r="C2793" i="3"/>
  <c r="D2793" i="3"/>
  <c r="B2794" i="3"/>
  <c r="E2794" i="3" s="1"/>
  <c r="C2794" i="3"/>
  <c r="D2794" i="3"/>
  <c r="B2795" i="3"/>
  <c r="C2795" i="3"/>
  <c r="E2795" i="3" s="1"/>
  <c r="D2795" i="3"/>
  <c r="B2796" i="3"/>
  <c r="C2796" i="3"/>
  <c r="D2796" i="3"/>
  <c r="B2797" i="3"/>
  <c r="E2797" i="3" s="1"/>
  <c r="C2797" i="3"/>
  <c r="D2797" i="3"/>
  <c r="B2798" i="3"/>
  <c r="C2798" i="3"/>
  <c r="D2798" i="3"/>
  <c r="B2799" i="3"/>
  <c r="C2799" i="3"/>
  <c r="D2799" i="3"/>
  <c r="E2799" i="3"/>
  <c r="B2800" i="3"/>
  <c r="C2800" i="3"/>
  <c r="D2800" i="3"/>
  <c r="B2801" i="3"/>
  <c r="E2801" i="3" s="1"/>
  <c r="C2801" i="3"/>
  <c r="D2801" i="3"/>
  <c r="B2802" i="3"/>
  <c r="E2802" i="3" s="1"/>
  <c r="C2802" i="3"/>
  <c r="D2802" i="3"/>
  <c r="B2803" i="3"/>
  <c r="C2803" i="3"/>
  <c r="E2803" i="3" s="1"/>
  <c r="D2803" i="3"/>
  <c r="B2804" i="3"/>
  <c r="C2804" i="3"/>
  <c r="D2804" i="3"/>
  <c r="B2805" i="3"/>
  <c r="E2805" i="3" s="1"/>
  <c r="C2805" i="3"/>
  <c r="D2805" i="3"/>
  <c r="B2806" i="3"/>
  <c r="C2806" i="3"/>
  <c r="D2806" i="3"/>
  <c r="B2807" i="3"/>
  <c r="C2807" i="3"/>
  <c r="D2807" i="3"/>
  <c r="E2807" i="3"/>
  <c r="B2808" i="3"/>
  <c r="C2808" i="3"/>
  <c r="D2808" i="3"/>
  <c r="B2809" i="3"/>
  <c r="E2809" i="3" s="1"/>
  <c r="C2809" i="3"/>
  <c r="D2809" i="3"/>
  <c r="B2810" i="3"/>
  <c r="E2810" i="3" s="1"/>
  <c r="C2810" i="3"/>
  <c r="D2810" i="3"/>
  <c r="B2811" i="3"/>
  <c r="C2811" i="3"/>
  <c r="E2811" i="3" s="1"/>
  <c r="D2811" i="3"/>
  <c r="B2812" i="3"/>
  <c r="C2812" i="3"/>
  <c r="D2812" i="3"/>
  <c r="B2813" i="3"/>
  <c r="C2813" i="3"/>
  <c r="D2813" i="3"/>
  <c r="B2814" i="3"/>
  <c r="C2814" i="3"/>
  <c r="D2814" i="3"/>
  <c r="B2815" i="3"/>
  <c r="C2815" i="3"/>
  <c r="D2815" i="3"/>
  <c r="E2815" i="3"/>
  <c r="B2816" i="3"/>
  <c r="C2816" i="3"/>
  <c r="D2816" i="3"/>
  <c r="B2817" i="3"/>
  <c r="E2817" i="3" s="1"/>
  <c r="C2817" i="3"/>
  <c r="D2817" i="3"/>
  <c r="B2818" i="3"/>
  <c r="E2818" i="3" s="1"/>
  <c r="C2818" i="3"/>
  <c r="D2818" i="3"/>
  <c r="B2819" i="3"/>
  <c r="C2819" i="3"/>
  <c r="E2819" i="3" s="1"/>
  <c r="D2819" i="3"/>
  <c r="B2820" i="3"/>
  <c r="C2820" i="3"/>
  <c r="D2820" i="3"/>
  <c r="B2821" i="3"/>
  <c r="C2821" i="3"/>
  <c r="D2821" i="3"/>
  <c r="B2822" i="3"/>
  <c r="C2822" i="3"/>
  <c r="D2822" i="3"/>
  <c r="B2823" i="3"/>
  <c r="C2823" i="3"/>
  <c r="D2823" i="3"/>
  <c r="E2823" i="3"/>
  <c r="B2824" i="3"/>
  <c r="C2824" i="3"/>
  <c r="D2824" i="3"/>
  <c r="B2825" i="3"/>
  <c r="E2825" i="3" s="1"/>
  <c r="C2825" i="3"/>
  <c r="D2825" i="3"/>
  <c r="B2826" i="3"/>
  <c r="E2826" i="3" s="1"/>
  <c r="C2826" i="3"/>
  <c r="D2826" i="3"/>
  <c r="B2827" i="3"/>
  <c r="C2827" i="3"/>
  <c r="E2827" i="3" s="1"/>
  <c r="D2827" i="3"/>
  <c r="B2828" i="3"/>
  <c r="C2828" i="3"/>
  <c r="D2828" i="3"/>
  <c r="B2829" i="3"/>
  <c r="C2829" i="3"/>
  <c r="D2829" i="3"/>
  <c r="B2830" i="3"/>
  <c r="C2830" i="3"/>
  <c r="D2830" i="3"/>
  <c r="B2831" i="3"/>
  <c r="C2831" i="3"/>
  <c r="D2831" i="3"/>
  <c r="E2831" i="3"/>
  <c r="B2832" i="3"/>
  <c r="C2832" i="3"/>
  <c r="D2832" i="3"/>
  <c r="B2833" i="3"/>
  <c r="E2833" i="3" s="1"/>
  <c r="C2833" i="3"/>
  <c r="D2833" i="3"/>
  <c r="B2834" i="3"/>
  <c r="E2834" i="3" s="1"/>
  <c r="C2834" i="3"/>
  <c r="D2834" i="3"/>
  <c r="B2835" i="3"/>
  <c r="C2835" i="3"/>
  <c r="E2835" i="3" s="1"/>
  <c r="D2835" i="3"/>
  <c r="B2836" i="3"/>
  <c r="C2836" i="3"/>
  <c r="D2836" i="3"/>
  <c r="B2837" i="3"/>
  <c r="E2837" i="3" s="1"/>
  <c r="C2837" i="3"/>
  <c r="D2837" i="3"/>
  <c r="B2838" i="3"/>
  <c r="C2838" i="3"/>
  <c r="D2838" i="3"/>
  <c r="B2839" i="3"/>
  <c r="C2839" i="3"/>
  <c r="D2839" i="3"/>
  <c r="E2839" i="3"/>
  <c r="B2840" i="3"/>
  <c r="C2840" i="3"/>
  <c r="D2840" i="3"/>
  <c r="B2841" i="3"/>
  <c r="E2841" i="3" s="1"/>
  <c r="C2841" i="3"/>
  <c r="D2841" i="3"/>
  <c r="B2842" i="3"/>
  <c r="E2842" i="3" s="1"/>
  <c r="C2842" i="3"/>
  <c r="D2842" i="3"/>
  <c r="B2843" i="3"/>
  <c r="C2843" i="3"/>
  <c r="E2843" i="3" s="1"/>
  <c r="D2843" i="3"/>
  <c r="B2844" i="3"/>
  <c r="C2844" i="3"/>
  <c r="D2844" i="3"/>
  <c r="B2845" i="3"/>
  <c r="C2845" i="3"/>
  <c r="D2845" i="3"/>
  <c r="B2846" i="3"/>
  <c r="C2846" i="3"/>
  <c r="D2846" i="3"/>
  <c r="B2847" i="3"/>
  <c r="C2847" i="3"/>
  <c r="D2847" i="3"/>
  <c r="E2847" i="3"/>
  <c r="B2848" i="3"/>
  <c r="C2848" i="3"/>
  <c r="D2848" i="3"/>
  <c r="B2849" i="3"/>
  <c r="E2849" i="3" s="1"/>
  <c r="C2849" i="3"/>
  <c r="D2849" i="3"/>
  <c r="B2850" i="3"/>
  <c r="E2850" i="3" s="1"/>
  <c r="C2850" i="3"/>
  <c r="D2850" i="3"/>
  <c r="B2851" i="3"/>
  <c r="C2851" i="3"/>
  <c r="E2851" i="3" s="1"/>
  <c r="D2851" i="3"/>
  <c r="B2852" i="3"/>
  <c r="C2852" i="3"/>
  <c r="D2852" i="3"/>
  <c r="B2853" i="3"/>
  <c r="C2853" i="3"/>
  <c r="D2853" i="3"/>
  <c r="B2854" i="3"/>
  <c r="E2854" i="3" s="1"/>
  <c r="C2854" i="3"/>
  <c r="D2854" i="3"/>
  <c r="B2855" i="3"/>
  <c r="C2855" i="3"/>
  <c r="D2855" i="3"/>
  <c r="E2855" i="3"/>
  <c r="B2856" i="3"/>
  <c r="C2856" i="3"/>
  <c r="D2856" i="3"/>
  <c r="B2857" i="3"/>
  <c r="C2857" i="3"/>
  <c r="D2857" i="3"/>
  <c r="B2858" i="3"/>
  <c r="C2858" i="3"/>
  <c r="D2858" i="3"/>
  <c r="B2859" i="3"/>
  <c r="C2859" i="3"/>
  <c r="D2859" i="3"/>
  <c r="E2859" i="3"/>
  <c r="B2860" i="3"/>
  <c r="C2860" i="3"/>
  <c r="D2860" i="3"/>
  <c r="B2861" i="3"/>
  <c r="E2861" i="3" s="1"/>
  <c r="C2861" i="3"/>
  <c r="D2861" i="3"/>
  <c r="B2862" i="3"/>
  <c r="C2862" i="3"/>
  <c r="D2862" i="3"/>
  <c r="B2863" i="3"/>
  <c r="C2863" i="3"/>
  <c r="E2863" i="3" s="1"/>
  <c r="D2863" i="3"/>
  <c r="B2864" i="3"/>
  <c r="C2864" i="3"/>
  <c r="D2864" i="3"/>
  <c r="B2865" i="3"/>
  <c r="C2865" i="3"/>
  <c r="D2865" i="3"/>
  <c r="B2866" i="3"/>
  <c r="E2866" i="3" s="1"/>
  <c r="C2866" i="3"/>
  <c r="D2866" i="3"/>
  <c r="B2867" i="3"/>
  <c r="C2867" i="3"/>
  <c r="E2867" i="3" s="1"/>
  <c r="D2867" i="3"/>
  <c r="B2868" i="3"/>
  <c r="C2868" i="3"/>
  <c r="D2868" i="3"/>
  <c r="B2869" i="3"/>
  <c r="C2869" i="3"/>
  <c r="E2869" i="3" s="1"/>
  <c r="D2869" i="3"/>
  <c r="B2870" i="3"/>
  <c r="E2870" i="3" s="1"/>
  <c r="C2870" i="3"/>
  <c r="D2870" i="3"/>
  <c r="B2871" i="3"/>
  <c r="C2871" i="3"/>
  <c r="E2871" i="3" s="1"/>
  <c r="D2871" i="3"/>
  <c r="B2872" i="3"/>
  <c r="C2872" i="3"/>
  <c r="D2872" i="3"/>
  <c r="B2873" i="3"/>
  <c r="C2873" i="3"/>
  <c r="D2873" i="3"/>
  <c r="B2874" i="3"/>
  <c r="E2874" i="3" s="1"/>
  <c r="C2874" i="3"/>
  <c r="D2874" i="3"/>
  <c r="B2875" i="3"/>
  <c r="C2875" i="3"/>
  <c r="D2875" i="3"/>
  <c r="E2875" i="3"/>
  <c r="B2876" i="3"/>
  <c r="C2876" i="3"/>
  <c r="D2876" i="3"/>
  <c r="B2877" i="3"/>
  <c r="C2877" i="3"/>
  <c r="D2877" i="3"/>
  <c r="B2878" i="3"/>
  <c r="C2878" i="3"/>
  <c r="D2878" i="3"/>
  <c r="B2879" i="3"/>
  <c r="C2879" i="3"/>
  <c r="D2879" i="3"/>
  <c r="B2880" i="3"/>
  <c r="C2880" i="3"/>
  <c r="D2880" i="3"/>
  <c r="B2881" i="3"/>
  <c r="E2881" i="3" s="1"/>
  <c r="C2881" i="3"/>
  <c r="D2881" i="3"/>
  <c r="B2882" i="3"/>
  <c r="C2882" i="3"/>
  <c r="D2882" i="3"/>
  <c r="B2883" i="3"/>
  <c r="C2883" i="3"/>
  <c r="E2883" i="3" s="1"/>
  <c r="D2883" i="3"/>
  <c r="B2884" i="3"/>
  <c r="E2884" i="3" s="1"/>
  <c r="C2884" i="3"/>
  <c r="D2884" i="3"/>
  <c r="B2885" i="3"/>
  <c r="C2885" i="3"/>
  <c r="E2885" i="3" s="1"/>
  <c r="D2885" i="3"/>
  <c r="B2886" i="3"/>
  <c r="C2886" i="3"/>
  <c r="D2886" i="3"/>
  <c r="B2887" i="3"/>
  <c r="C2887" i="3"/>
  <c r="D2887" i="3"/>
  <c r="E2887" i="3"/>
  <c r="B2888" i="3"/>
  <c r="C2888" i="3"/>
  <c r="D2888" i="3"/>
  <c r="B2889" i="3"/>
  <c r="E2889" i="3" s="1"/>
  <c r="C2889" i="3"/>
  <c r="D2889" i="3"/>
  <c r="B2890" i="3"/>
  <c r="C2890" i="3"/>
  <c r="D2890" i="3"/>
  <c r="B2891" i="3"/>
  <c r="C2891" i="3"/>
  <c r="E2891" i="3" s="1"/>
  <c r="D2891" i="3"/>
  <c r="B2892" i="3"/>
  <c r="C2892" i="3"/>
  <c r="D2892" i="3"/>
  <c r="B2893" i="3"/>
  <c r="C2893" i="3"/>
  <c r="D2893" i="3"/>
  <c r="B2894" i="3"/>
  <c r="C2894" i="3"/>
  <c r="D2894" i="3"/>
  <c r="B2895" i="3"/>
  <c r="C2895" i="3"/>
  <c r="D2895" i="3"/>
  <c r="B2896" i="3"/>
  <c r="C2896" i="3"/>
  <c r="D2896" i="3"/>
  <c r="B2897" i="3"/>
  <c r="E2897" i="3" s="1"/>
  <c r="C2897" i="3"/>
  <c r="D2897" i="3"/>
  <c r="B2898" i="3"/>
  <c r="C2898" i="3"/>
  <c r="D2898" i="3"/>
  <c r="B2899" i="3"/>
  <c r="C2899" i="3"/>
  <c r="E2899" i="3" s="1"/>
  <c r="D2899" i="3"/>
  <c r="B2900" i="3"/>
  <c r="C2900" i="3"/>
  <c r="D2900" i="3"/>
  <c r="B2901" i="3"/>
  <c r="C2901" i="3"/>
  <c r="E2901" i="3" s="1"/>
  <c r="D2901" i="3"/>
  <c r="B2902" i="3"/>
  <c r="C2902" i="3"/>
  <c r="D2902" i="3"/>
  <c r="B2903" i="3"/>
  <c r="C2903" i="3"/>
  <c r="E2903" i="3" s="1"/>
  <c r="D2903" i="3"/>
  <c r="B2904" i="3"/>
  <c r="C2904" i="3"/>
  <c r="D2904" i="3"/>
  <c r="B2905" i="3"/>
  <c r="C2905" i="3"/>
  <c r="D2905" i="3"/>
  <c r="B2906" i="3"/>
  <c r="C2906" i="3"/>
  <c r="D2906" i="3"/>
  <c r="B2907" i="3"/>
  <c r="C2907" i="3"/>
  <c r="E2907" i="3" s="1"/>
  <c r="D2907" i="3"/>
  <c r="B2908" i="3"/>
  <c r="C2908" i="3"/>
  <c r="D2908" i="3"/>
  <c r="B2909" i="3"/>
  <c r="C2909" i="3"/>
  <c r="D2909" i="3"/>
  <c r="B2910" i="3"/>
  <c r="C2910" i="3"/>
  <c r="D2910" i="3"/>
  <c r="B2911" i="3"/>
  <c r="C2911" i="3"/>
  <c r="D2911" i="3"/>
  <c r="B2912" i="3"/>
  <c r="C2912" i="3"/>
  <c r="D2912" i="3"/>
  <c r="B2913" i="3"/>
  <c r="C2913" i="3"/>
  <c r="D2913" i="3"/>
  <c r="B2914" i="3"/>
  <c r="C2914" i="3"/>
  <c r="D2914" i="3"/>
  <c r="B2915" i="3"/>
  <c r="C2915" i="3"/>
  <c r="E2915" i="3" s="1"/>
  <c r="D2915" i="3"/>
  <c r="B2916" i="3"/>
  <c r="E2916" i="3" s="1"/>
  <c r="C2916" i="3"/>
  <c r="D2916" i="3"/>
  <c r="B2917" i="3"/>
  <c r="C2917" i="3"/>
  <c r="E2917" i="3" s="1"/>
  <c r="D2917" i="3"/>
  <c r="B2918" i="3"/>
  <c r="C2918" i="3"/>
  <c r="D2918" i="3"/>
  <c r="B2919" i="3"/>
  <c r="C2919" i="3"/>
  <c r="D2919" i="3"/>
  <c r="E2919" i="3"/>
  <c r="B2920" i="3"/>
  <c r="C2920" i="3"/>
  <c r="D2920" i="3"/>
  <c r="B2921" i="3"/>
  <c r="E2921" i="3" s="1"/>
  <c r="C2921" i="3"/>
  <c r="D2921" i="3"/>
  <c r="B2922" i="3"/>
  <c r="E2922" i="3" s="1"/>
  <c r="C2922" i="3"/>
  <c r="D2922" i="3"/>
  <c r="B2923" i="3"/>
  <c r="C2923" i="3"/>
  <c r="E2923" i="3" s="1"/>
  <c r="D2923" i="3"/>
  <c r="B2924" i="3"/>
  <c r="C2924" i="3"/>
  <c r="D2924" i="3"/>
  <c r="B2925" i="3"/>
  <c r="C2925" i="3"/>
  <c r="D2925" i="3"/>
  <c r="B2926" i="3"/>
  <c r="C2926" i="3"/>
  <c r="D2926" i="3"/>
  <c r="B2927" i="3"/>
  <c r="C2927" i="3"/>
  <c r="D2927" i="3"/>
  <c r="B2928" i="3"/>
  <c r="C2928" i="3"/>
  <c r="D2928" i="3"/>
  <c r="B2929" i="3"/>
  <c r="E2929" i="3" s="1"/>
  <c r="C2929" i="3"/>
  <c r="D2929" i="3"/>
  <c r="B2930" i="3"/>
  <c r="C2930" i="3"/>
  <c r="D2930" i="3"/>
  <c r="B2931" i="3"/>
  <c r="C2931" i="3"/>
  <c r="D2931" i="3"/>
  <c r="B2932" i="3"/>
  <c r="E2932" i="3" s="1"/>
  <c r="C2932" i="3"/>
  <c r="D2932" i="3"/>
  <c r="B2933" i="3"/>
  <c r="C2933" i="3"/>
  <c r="E2933" i="3" s="1"/>
  <c r="D2933" i="3"/>
  <c r="B2934" i="3"/>
  <c r="C2934" i="3"/>
  <c r="D2934" i="3"/>
  <c r="B2935" i="3"/>
  <c r="C2935" i="3"/>
  <c r="D2935" i="3"/>
  <c r="B2936" i="3"/>
  <c r="C2936" i="3"/>
  <c r="D2936" i="3"/>
  <c r="B2937" i="3"/>
  <c r="E2937" i="3" s="1"/>
  <c r="C2937" i="3"/>
  <c r="D2937" i="3"/>
  <c r="B2938" i="3"/>
  <c r="C2938" i="3"/>
  <c r="D2938" i="3"/>
  <c r="B2939" i="3"/>
  <c r="C2939" i="3"/>
  <c r="D2939" i="3"/>
  <c r="E2939" i="3" s="1"/>
  <c r="B2940" i="3"/>
  <c r="C2940" i="3"/>
  <c r="D2940" i="3"/>
  <c r="B2941" i="3"/>
  <c r="C2941" i="3"/>
  <c r="D2941" i="3"/>
  <c r="B2942" i="3"/>
  <c r="C2942" i="3"/>
  <c r="D2942" i="3"/>
  <c r="B2943" i="3"/>
  <c r="C2943" i="3"/>
  <c r="D2943" i="3"/>
  <c r="B2944" i="3"/>
  <c r="C2944" i="3"/>
  <c r="D2944" i="3"/>
  <c r="B2945" i="3"/>
  <c r="E2945" i="3" s="1"/>
  <c r="C2945" i="3"/>
  <c r="D2945" i="3"/>
  <c r="B2946" i="3"/>
  <c r="C2946" i="3"/>
  <c r="D2946" i="3"/>
  <c r="B2947" i="3"/>
  <c r="C2947" i="3"/>
  <c r="E2947" i="3" s="1"/>
  <c r="D2947" i="3"/>
  <c r="B2948" i="3"/>
  <c r="C2948" i="3"/>
  <c r="D2948" i="3"/>
  <c r="B2949" i="3"/>
  <c r="C2949" i="3"/>
  <c r="D2949" i="3"/>
  <c r="B2950" i="3"/>
  <c r="C2950" i="3"/>
  <c r="D2950" i="3"/>
  <c r="B2951" i="3"/>
  <c r="C2951" i="3"/>
  <c r="D2951" i="3"/>
  <c r="B2952" i="3"/>
  <c r="C2952" i="3"/>
  <c r="D2952" i="3"/>
  <c r="B2953" i="3"/>
  <c r="C2953" i="3"/>
  <c r="D2953" i="3"/>
  <c r="E2953" i="3"/>
  <c r="B2954" i="3"/>
  <c r="C2954" i="3"/>
  <c r="D2954" i="3"/>
  <c r="B2955" i="3"/>
  <c r="C2955" i="3"/>
  <c r="D2955" i="3"/>
  <c r="B2956" i="3"/>
  <c r="C2956" i="3"/>
  <c r="D2956" i="3"/>
  <c r="B2957" i="3"/>
  <c r="C2957" i="3"/>
  <c r="D2957" i="3"/>
  <c r="B2958" i="3"/>
  <c r="C2958" i="3"/>
  <c r="D2958" i="3"/>
  <c r="B2959" i="3"/>
  <c r="C2959" i="3"/>
  <c r="D2959" i="3"/>
  <c r="B2960" i="3"/>
  <c r="C2960" i="3"/>
  <c r="D2960" i="3"/>
  <c r="B2961" i="3"/>
  <c r="C2961" i="3"/>
  <c r="D2961" i="3"/>
  <c r="B2962" i="3"/>
  <c r="C2962" i="3"/>
  <c r="D2962" i="3"/>
  <c r="B2963" i="3"/>
  <c r="C2963" i="3"/>
  <c r="D2963" i="3"/>
  <c r="B2964" i="3"/>
  <c r="E2964" i="3" s="1"/>
  <c r="C2964" i="3"/>
  <c r="D2964" i="3"/>
  <c r="B2965" i="3"/>
  <c r="C2965" i="3"/>
  <c r="E2965" i="3" s="1"/>
  <c r="D2965" i="3"/>
  <c r="B2966" i="3"/>
  <c r="C2966" i="3"/>
  <c r="D2966" i="3"/>
  <c r="B2967" i="3"/>
  <c r="C2967" i="3"/>
  <c r="D2967" i="3"/>
  <c r="E2967" i="3" s="1"/>
  <c r="B2968" i="3"/>
  <c r="C2968" i="3"/>
  <c r="D2968" i="3"/>
  <c r="B2969" i="3"/>
  <c r="C2969" i="3"/>
  <c r="E2969" i="3" s="1"/>
  <c r="D2969" i="3"/>
  <c r="B2970" i="3"/>
  <c r="C2970" i="3"/>
  <c r="D2970" i="3"/>
  <c r="B2971" i="3"/>
  <c r="C2971" i="3"/>
  <c r="D2971" i="3"/>
  <c r="E2971" i="3" s="1"/>
  <c r="B2972" i="3"/>
  <c r="C2972" i="3"/>
  <c r="D2972" i="3"/>
  <c r="B2973" i="3"/>
  <c r="C2973" i="3"/>
  <c r="D2973" i="3"/>
  <c r="B2974" i="3"/>
  <c r="C2974" i="3"/>
  <c r="D2974" i="3"/>
  <c r="B2975" i="3"/>
  <c r="C2975" i="3"/>
  <c r="D2975" i="3"/>
  <c r="B2976" i="3"/>
  <c r="C2976" i="3"/>
  <c r="D2976" i="3"/>
  <c r="B2977" i="3"/>
  <c r="E2977" i="3" s="1"/>
  <c r="C2977" i="3"/>
  <c r="D2977" i="3"/>
  <c r="B2978" i="3"/>
  <c r="C2978" i="3"/>
  <c r="D2978" i="3"/>
  <c r="B2979" i="3"/>
  <c r="C2979" i="3"/>
  <c r="E2979" i="3" s="1"/>
  <c r="D2979" i="3"/>
  <c r="B2980" i="3"/>
  <c r="C2980" i="3"/>
  <c r="D2980" i="3"/>
  <c r="B2981" i="3"/>
  <c r="C2981" i="3"/>
  <c r="E2981" i="3" s="1"/>
  <c r="D2981" i="3"/>
  <c r="B2982" i="3"/>
  <c r="C2982" i="3"/>
  <c r="D2982" i="3"/>
  <c r="B2983" i="3"/>
  <c r="C2983" i="3"/>
  <c r="D2983" i="3"/>
  <c r="B2984" i="3"/>
  <c r="C2984" i="3"/>
  <c r="D2984" i="3"/>
  <c r="B2985" i="3"/>
  <c r="C2985" i="3"/>
  <c r="D2985" i="3"/>
  <c r="E2985" i="3"/>
  <c r="B2986" i="3"/>
  <c r="C2986" i="3"/>
  <c r="D2986" i="3"/>
  <c r="B2987" i="3"/>
  <c r="C2987" i="3"/>
  <c r="D2987" i="3"/>
  <c r="B2988" i="3"/>
  <c r="C2988" i="3"/>
  <c r="D2988" i="3"/>
  <c r="B2989" i="3"/>
  <c r="C2989" i="3"/>
  <c r="D2989" i="3"/>
  <c r="B2990" i="3"/>
  <c r="C2990" i="3"/>
  <c r="D2990" i="3"/>
  <c r="B2991" i="3"/>
  <c r="C2991" i="3"/>
  <c r="D2991" i="3"/>
  <c r="B2992" i="3"/>
  <c r="C2992" i="3"/>
  <c r="D2992" i="3"/>
  <c r="B2993" i="3"/>
  <c r="E2993" i="3" s="1"/>
  <c r="C2993" i="3"/>
  <c r="D2993" i="3"/>
  <c r="B2994" i="3"/>
  <c r="C2994" i="3"/>
  <c r="D2994" i="3"/>
  <c r="B2995" i="3"/>
  <c r="C2995" i="3"/>
  <c r="D2995" i="3"/>
  <c r="B2996" i="3"/>
  <c r="E2996" i="3" s="1"/>
  <c r="C2996" i="3"/>
  <c r="D2996" i="3"/>
  <c r="B2997" i="3"/>
  <c r="C2997" i="3"/>
  <c r="E2997" i="3" s="1"/>
  <c r="D2997" i="3"/>
  <c r="B2998" i="3"/>
  <c r="C2998" i="3"/>
  <c r="D2998" i="3"/>
  <c r="B2999" i="3"/>
  <c r="C2999" i="3"/>
  <c r="D2999" i="3"/>
  <c r="E2999" i="3" s="1"/>
  <c r="B3000" i="3"/>
  <c r="C3000" i="3"/>
  <c r="D3000" i="3"/>
  <c r="B3001" i="3"/>
  <c r="E3001" i="3" s="1"/>
  <c r="C3001" i="3"/>
  <c r="D3001" i="3"/>
  <c r="B3002" i="3"/>
  <c r="C3002" i="3"/>
  <c r="D3002" i="3"/>
  <c r="B3003" i="3"/>
  <c r="C3003" i="3"/>
  <c r="D3003" i="3"/>
  <c r="E3003" i="3" s="1"/>
  <c r="B3004" i="3"/>
  <c r="C3004" i="3"/>
  <c r="D3004" i="3"/>
  <c r="B3005" i="3"/>
  <c r="C3005" i="3"/>
  <c r="D3005" i="3"/>
  <c r="B3006" i="3"/>
  <c r="C3006" i="3"/>
  <c r="D3006" i="3"/>
  <c r="B3007" i="3"/>
  <c r="C3007" i="3"/>
  <c r="D3007" i="3"/>
  <c r="B3008" i="3"/>
  <c r="C3008" i="3"/>
  <c r="D3008" i="3"/>
  <c r="B3009" i="3"/>
  <c r="E3009" i="3" s="1"/>
  <c r="C3009" i="3"/>
  <c r="D3009" i="3"/>
  <c r="B3010" i="3"/>
  <c r="C3010" i="3"/>
  <c r="D3010" i="3"/>
  <c r="B3011" i="3"/>
  <c r="C3011" i="3"/>
  <c r="E3011" i="3" s="1"/>
  <c r="D3011" i="3"/>
  <c r="B3012" i="3"/>
  <c r="C3012" i="3"/>
  <c r="D3012" i="3"/>
  <c r="B3013" i="3"/>
  <c r="C3013" i="3"/>
  <c r="D3013" i="3"/>
  <c r="B3014" i="3"/>
  <c r="C3014" i="3"/>
  <c r="D3014" i="3"/>
  <c r="B3015" i="3"/>
  <c r="C3015" i="3"/>
  <c r="D3015" i="3"/>
  <c r="B3016" i="3"/>
  <c r="C3016" i="3"/>
  <c r="D3016" i="3"/>
  <c r="B3017" i="3"/>
  <c r="C3017" i="3"/>
  <c r="D3017" i="3"/>
  <c r="E3017" i="3"/>
  <c r="B3018" i="3"/>
  <c r="C3018" i="3"/>
  <c r="D3018" i="3"/>
  <c r="B3019" i="3"/>
  <c r="C3019" i="3"/>
  <c r="D3019" i="3"/>
  <c r="B3020" i="3"/>
  <c r="C3020" i="3"/>
  <c r="D3020" i="3"/>
  <c r="B3021" i="3"/>
  <c r="C3021" i="3"/>
  <c r="D3021" i="3"/>
  <c r="B3022" i="3"/>
  <c r="C3022" i="3"/>
  <c r="D3022" i="3"/>
  <c r="B3023" i="3"/>
  <c r="C3023" i="3"/>
  <c r="D3023" i="3"/>
  <c r="B3024" i="3"/>
  <c r="C3024" i="3"/>
  <c r="D3024" i="3"/>
  <c r="B3025" i="3"/>
  <c r="C3025" i="3"/>
  <c r="D3025" i="3"/>
  <c r="B3026" i="3"/>
  <c r="C3026" i="3"/>
  <c r="D3026" i="3"/>
  <c r="B3027" i="3"/>
  <c r="C3027" i="3"/>
  <c r="D3027" i="3"/>
  <c r="B3028" i="3"/>
  <c r="E3028" i="3" s="1"/>
  <c r="C3028" i="3"/>
  <c r="D3028" i="3"/>
  <c r="B3029" i="3"/>
  <c r="C3029" i="3"/>
  <c r="D3029" i="3"/>
  <c r="B3030" i="3"/>
  <c r="C3030" i="3"/>
  <c r="D3030" i="3"/>
  <c r="B3031" i="3"/>
  <c r="C3031" i="3"/>
  <c r="D3031" i="3"/>
  <c r="B3032" i="3"/>
  <c r="C3032" i="3"/>
  <c r="D3032" i="3"/>
  <c r="B3033" i="3"/>
  <c r="C3033" i="3"/>
  <c r="E3033" i="3" s="1"/>
  <c r="D3033" i="3"/>
  <c r="B3034" i="3"/>
  <c r="C3034" i="3"/>
  <c r="D3034" i="3"/>
  <c r="B3035" i="3"/>
  <c r="C3035" i="3"/>
  <c r="D3035" i="3"/>
  <c r="B3036" i="3"/>
  <c r="C3036" i="3"/>
  <c r="D3036" i="3"/>
  <c r="B3037" i="3"/>
  <c r="C3037" i="3"/>
  <c r="D3037" i="3"/>
  <c r="B3038" i="3"/>
  <c r="C3038" i="3"/>
  <c r="D3038" i="3"/>
  <c r="B3039" i="3"/>
  <c r="C3039" i="3"/>
  <c r="D3039" i="3"/>
  <c r="B3040" i="3"/>
  <c r="C3040" i="3"/>
  <c r="D3040" i="3"/>
  <c r="B3041" i="3"/>
  <c r="E3041" i="3" s="1"/>
  <c r="C3041" i="3"/>
  <c r="D3041" i="3"/>
  <c r="B3042" i="3"/>
  <c r="C3042" i="3"/>
  <c r="D3042" i="3"/>
  <c r="B3043" i="3"/>
  <c r="C3043" i="3"/>
  <c r="D3043" i="3"/>
  <c r="B3044" i="3"/>
  <c r="C3044" i="3"/>
  <c r="D3044" i="3"/>
  <c r="B3045" i="3"/>
  <c r="C3045" i="3"/>
  <c r="D3045" i="3"/>
  <c r="B3046" i="3"/>
  <c r="C3046" i="3"/>
  <c r="D3046" i="3"/>
  <c r="B3047" i="3"/>
  <c r="C3047" i="3"/>
  <c r="D3047" i="3"/>
  <c r="B3048" i="3"/>
  <c r="C3048" i="3"/>
  <c r="D3048" i="3"/>
  <c r="B3049" i="3"/>
  <c r="C3049" i="3"/>
  <c r="D3049" i="3"/>
  <c r="E3049" i="3"/>
  <c r="B3050" i="3"/>
  <c r="C3050" i="3"/>
  <c r="D3050" i="3"/>
  <c r="B3051" i="3"/>
  <c r="E3051" i="3" s="1"/>
  <c r="C3051" i="3"/>
  <c r="D3051" i="3"/>
  <c r="B3052" i="3"/>
  <c r="C3052" i="3"/>
  <c r="D3052" i="3"/>
  <c r="B3053" i="3"/>
  <c r="C3053" i="3"/>
  <c r="D3053" i="3"/>
  <c r="B3054" i="3"/>
  <c r="C3054" i="3"/>
  <c r="D3054" i="3"/>
  <c r="B3055" i="3"/>
  <c r="E3055" i="3" s="1"/>
  <c r="C3055" i="3"/>
  <c r="D3055" i="3"/>
  <c r="B3056" i="3"/>
  <c r="C3056" i="3"/>
  <c r="D3056" i="3"/>
  <c r="B3057" i="3"/>
  <c r="E3057" i="3" s="1"/>
  <c r="C3057" i="3"/>
  <c r="D3057" i="3"/>
  <c r="B3058" i="3"/>
  <c r="C3058" i="3"/>
  <c r="D3058" i="3"/>
  <c r="B3059" i="3"/>
  <c r="C3059" i="3"/>
  <c r="D3059" i="3"/>
  <c r="B3060" i="3"/>
  <c r="E3060" i="3" s="1"/>
  <c r="C3060" i="3"/>
  <c r="D3060" i="3"/>
  <c r="B3061" i="3"/>
  <c r="C3061" i="3"/>
  <c r="D3061" i="3"/>
  <c r="B3062" i="3"/>
  <c r="C3062" i="3"/>
  <c r="D3062" i="3"/>
  <c r="B3063" i="3"/>
  <c r="C3063" i="3"/>
  <c r="D3063" i="3"/>
  <c r="B3064" i="3"/>
  <c r="C3064" i="3"/>
  <c r="D3064" i="3"/>
  <c r="B3065" i="3"/>
  <c r="E3065" i="3" s="1"/>
  <c r="C3065" i="3"/>
  <c r="D3065" i="3"/>
  <c r="B3066" i="3"/>
  <c r="C3066" i="3"/>
  <c r="D3066" i="3"/>
  <c r="B3067" i="3"/>
  <c r="C3067" i="3"/>
  <c r="D3067" i="3"/>
  <c r="B3068" i="3"/>
  <c r="C3068" i="3"/>
  <c r="D3068" i="3"/>
  <c r="B3069" i="3"/>
  <c r="C3069" i="3"/>
  <c r="D3069" i="3"/>
  <c r="B3070" i="3"/>
  <c r="C3070" i="3"/>
  <c r="D3070" i="3"/>
  <c r="B3071" i="3"/>
  <c r="C3071" i="3"/>
  <c r="D3071" i="3"/>
  <c r="B3072" i="3"/>
  <c r="C3072" i="3"/>
  <c r="D3072" i="3"/>
  <c r="B3073" i="3"/>
  <c r="E3073" i="3" s="1"/>
  <c r="C3073" i="3"/>
  <c r="D3073" i="3"/>
  <c r="B3074" i="3"/>
  <c r="C3074" i="3"/>
  <c r="D3074" i="3"/>
  <c r="B3075" i="3"/>
  <c r="C3075" i="3"/>
  <c r="D3075" i="3"/>
  <c r="B3076" i="3"/>
  <c r="C3076" i="3"/>
  <c r="D3076" i="3"/>
  <c r="B3077" i="3"/>
  <c r="C3077" i="3"/>
  <c r="D3077" i="3"/>
  <c r="B3078" i="3"/>
  <c r="C3078" i="3"/>
  <c r="D3078" i="3"/>
  <c r="B3079" i="3"/>
  <c r="C3079" i="3"/>
  <c r="D3079" i="3"/>
  <c r="B3080" i="3"/>
  <c r="C3080" i="3"/>
  <c r="D3080" i="3"/>
  <c r="B3081" i="3"/>
  <c r="C3081" i="3"/>
  <c r="D3081" i="3"/>
  <c r="E3081" i="3"/>
  <c r="B3082" i="3"/>
  <c r="C3082" i="3"/>
  <c r="D3082" i="3"/>
  <c r="B3083" i="3"/>
  <c r="E3083" i="3" s="1"/>
  <c r="C3083" i="3"/>
  <c r="D3083" i="3"/>
  <c r="B3084" i="3"/>
  <c r="C3084" i="3"/>
  <c r="D3084" i="3"/>
  <c r="B3085" i="3"/>
  <c r="C3085" i="3"/>
  <c r="D3085" i="3"/>
  <c r="B3086" i="3"/>
  <c r="C3086" i="3"/>
  <c r="D3086" i="3"/>
  <c r="B3087" i="3"/>
  <c r="E3087" i="3" s="1"/>
  <c r="C3087" i="3"/>
  <c r="D3087" i="3"/>
  <c r="B3088" i="3"/>
  <c r="C3088" i="3"/>
  <c r="D3088" i="3"/>
  <c r="B3089" i="3"/>
  <c r="C3089" i="3"/>
  <c r="D3089" i="3"/>
  <c r="E3089" i="3" s="1"/>
  <c r="B3090" i="3"/>
  <c r="C3090" i="3"/>
  <c r="D3090" i="3"/>
  <c r="B3091" i="3"/>
  <c r="C3091" i="3"/>
  <c r="D3091" i="3"/>
  <c r="B3092" i="3"/>
  <c r="E3092" i="3" s="1"/>
  <c r="C3092" i="3"/>
  <c r="D3092" i="3"/>
  <c r="B3093" i="3"/>
  <c r="C3093" i="3"/>
  <c r="D3093" i="3"/>
  <c r="B3094" i="3"/>
  <c r="C3094" i="3"/>
  <c r="D3094" i="3"/>
  <c r="B3095" i="3"/>
  <c r="C3095" i="3"/>
  <c r="D3095" i="3"/>
  <c r="E3095" i="3" s="1"/>
  <c r="B3096" i="3"/>
  <c r="C3096" i="3"/>
  <c r="D3096" i="3"/>
  <c r="B3097" i="3"/>
  <c r="C3097" i="3"/>
  <c r="E3097" i="3" s="1"/>
  <c r="D3097" i="3"/>
  <c r="B3098" i="3"/>
  <c r="C3098" i="3"/>
  <c r="D3098" i="3"/>
  <c r="B3099" i="3"/>
  <c r="C3099" i="3"/>
  <c r="D3099" i="3"/>
  <c r="B3100" i="3"/>
  <c r="C3100" i="3"/>
  <c r="D3100" i="3"/>
  <c r="B3101" i="3"/>
  <c r="C3101" i="3"/>
  <c r="D3101" i="3"/>
  <c r="B3102" i="3"/>
  <c r="C3102" i="3"/>
  <c r="D3102" i="3"/>
  <c r="B3103" i="3"/>
  <c r="C3103" i="3"/>
  <c r="D3103" i="3"/>
  <c r="B3104" i="3"/>
  <c r="C3104" i="3"/>
  <c r="D3104" i="3"/>
  <c r="B3105" i="3"/>
  <c r="E3105" i="3" s="1"/>
  <c r="C3105" i="3"/>
  <c r="D3105" i="3"/>
  <c r="B3106" i="3"/>
  <c r="C3106" i="3"/>
  <c r="D3106" i="3"/>
  <c r="B3107" i="3"/>
  <c r="C3107" i="3"/>
  <c r="D3107" i="3"/>
  <c r="B3108" i="3"/>
  <c r="C3108" i="3"/>
  <c r="D3108" i="3"/>
  <c r="B3109" i="3"/>
  <c r="E3109" i="3" s="1"/>
  <c r="C3109" i="3"/>
  <c r="D3109" i="3"/>
  <c r="B3110" i="3"/>
  <c r="C3110" i="3"/>
  <c r="D3110" i="3"/>
  <c r="B3111" i="3"/>
  <c r="C3111" i="3"/>
  <c r="D3111" i="3"/>
  <c r="B3112" i="3"/>
  <c r="C3112" i="3"/>
  <c r="D3112" i="3"/>
  <c r="B3113" i="3"/>
  <c r="C3113" i="3"/>
  <c r="D3113" i="3"/>
  <c r="E3113" i="3"/>
  <c r="B3114" i="3"/>
  <c r="E3114" i="3" s="1"/>
  <c r="C3114" i="3"/>
  <c r="D3114" i="3"/>
  <c r="B3115" i="3"/>
  <c r="E3115" i="3" s="1"/>
  <c r="C3115" i="3"/>
  <c r="D3115" i="3"/>
  <c r="B3116" i="3"/>
  <c r="C3116" i="3"/>
  <c r="D3116" i="3"/>
  <c r="B3117" i="3"/>
  <c r="C3117" i="3"/>
  <c r="D3117" i="3"/>
  <c r="B3118" i="3"/>
  <c r="C3118" i="3"/>
  <c r="D3118" i="3"/>
  <c r="B3119" i="3"/>
  <c r="E3119" i="3" s="1"/>
  <c r="C3119" i="3"/>
  <c r="D3119" i="3"/>
  <c r="B3120" i="3"/>
  <c r="C3120" i="3"/>
  <c r="D3120" i="3"/>
  <c r="B3121" i="3"/>
  <c r="E3121" i="3" s="1"/>
  <c r="C3121" i="3"/>
  <c r="D3121" i="3"/>
  <c r="B3122" i="3"/>
  <c r="C3122" i="3"/>
  <c r="D3122" i="3"/>
  <c r="B3123" i="3"/>
  <c r="C3123" i="3"/>
  <c r="D3123" i="3"/>
  <c r="B3124" i="3"/>
  <c r="E3124" i="3" s="1"/>
  <c r="C3124" i="3"/>
  <c r="D3124" i="3"/>
  <c r="B3125" i="3"/>
  <c r="C3125" i="3"/>
  <c r="D3125" i="3"/>
  <c r="B3126" i="3"/>
  <c r="C3126" i="3"/>
  <c r="D3126" i="3"/>
  <c r="B3127" i="3"/>
  <c r="C3127" i="3"/>
  <c r="D3127" i="3"/>
  <c r="B3128" i="3"/>
  <c r="C3128" i="3"/>
  <c r="D3128" i="3"/>
  <c r="B3129" i="3"/>
  <c r="E3129" i="3" s="1"/>
  <c r="C3129" i="3"/>
  <c r="D3129" i="3"/>
  <c r="B3130" i="3"/>
  <c r="C3130" i="3"/>
  <c r="D3130" i="3"/>
  <c r="B3131" i="3"/>
  <c r="C3131" i="3"/>
  <c r="D3131" i="3"/>
  <c r="B3132" i="3"/>
  <c r="E3132" i="3" s="1"/>
  <c r="C3132" i="3"/>
  <c r="D3132" i="3"/>
  <c r="B3133" i="3"/>
  <c r="C3133" i="3"/>
  <c r="D3133" i="3"/>
  <c r="B3134" i="3"/>
  <c r="C3134" i="3"/>
  <c r="D3134" i="3"/>
  <c r="B3135" i="3"/>
  <c r="C3135" i="3"/>
  <c r="D3135" i="3"/>
  <c r="B3136" i="3"/>
  <c r="C3136" i="3"/>
  <c r="D3136" i="3"/>
  <c r="B3137" i="3"/>
  <c r="E3137" i="3" s="1"/>
  <c r="C3137" i="3"/>
  <c r="D3137" i="3"/>
  <c r="B3138" i="3"/>
  <c r="C3138" i="3"/>
  <c r="D3138" i="3"/>
  <c r="B3139" i="3"/>
  <c r="C3139" i="3"/>
  <c r="D3139" i="3"/>
  <c r="B3140" i="3"/>
  <c r="C3140" i="3"/>
  <c r="D3140" i="3"/>
  <c r="B3141" i="3"/>
  <c r="C3141" i="3"/>
  <c r="D3141" i="3"/>
  <c r="B3142" i="3"/>
  <c r="C3142" i="3"/>
  <c r="D3142" i="3"/>
  <c r="B3143" i="3"/>
  <c r="C3143" i="3"/>
  <c r="D3143" i="3"/>
  <c r="B3144" i="3"/>
  <c r="C3144" i="3"/>
  <c r="D3144" i="3"/>
  <c r="B3145" i="3"/>
  <c r="C3145" i="3"/>
  <c r="D3145" i="3"/>
  <c r="E3145" i="3"/>
  <c r="B3146" i="3"/>
  <c r="C3146" i="3"/>
  <c r="D3146" i="3"/>
  <c r="B3147" i="3"/>
  <c r="E3147" i="3" s="1"/>
  <c r="C3147" i="3"/>
  <c r="D3147" i="3"/>
  <c r="B3148" i="3"/>
  <c r="C3148" i="3"/>
  <c r="D3148" i="3"/>
  <c r="B3149" i="3"/>
  <c r="C3149" i="3"/>
  <c r="D3149" i="3"/>
  <c r="B3150" i="3"/>
  <c r="C3150" i="3"/>
  <c r="D3150" i="3"/>
  <c r="B3151" i="3"/>
  <c r="E3151" i="3" s="1"/>
  <c r="C3151" i="3"/>
  <c r="D3151" i="3"/>
  <c r="B3152" i="3"/>
  <c r="C3152" i="3"/>
  <c r="D3152" i="3"/>
  <c r="B3153" i="3"/>
  <c r="C3153" i="3"/>
  <c r="D3153" i="3"/>
  <c r="E3153" i="3" s="1"/>
  <c r="B3154" i="3"/>
  <c r="C3154" i="3"/>
  <c r="D3154" i="3"/>
  <c r="B3155" i="3"/>
  <c r="E3155" i="3" s="1"/>
  <c r="C3155" i="3"/>
  <c r="D3155" i="3"/>
  <c r="B3156" i="3"/>
  <c r="E3156" i="3" s="1"/>
  <c r="C3156" i="3"/>
  <c r="D3156" i="3"/>
  <c r="B3157" i="3"/>
  <c r="C3157" i="3"/>
  <c r="D3157" i="3"/>
  <c r="B3158" i="3"/>
  <c r="C3158" i="3"/>
  <c r="D3158" i="3"/>
  <c r="B3159" i="3"/>
  <c r="C3159" i="3"/>
  <c r="D3159" i="3"/>
  <c r="E3159" i="3" s="1"/>
  <c r="B3160" i="3"/>
  <c r="C3160" i="3"/>
  <c r="D3160" i="3"/>
  <c r="B3161" i="3"/>
  <c r="C3161" i="3"/>
  <c r="E3161" i="3" s="1"/>
  <c r="D3161" i="3"/>
  <c r="B3162" i="3"/>
  <c r="C3162" i="3"/>
  <c r="D3162" i="3"/>
  <c r="B3163" i="3"/>
  <c r="C3163" i="3"/>
  <c r="D3163" i="3"/>
  <c r="B3164" i="3"/>
  <c r="C3164" i="3"/>
  <c r="D3164" i="3"/>
  <c r="B3165" i="3"/>
  <c r="C3165" i="3"/>
  <c r="D3165" i="3"/>
  <c r="B3166" i="3"/>
  <c r="C3166" i="3"/>
  <c r="D3166" i="3"/>
  <c r="B3167" i="3"/>
  <c r="C3167" i="3"/>
  <c r="D3167" i="3"/>
  <c r="B3168" i="3"/>
  <c r="C3168" i="3"/>
  <c r="D3168" i="3"/>
  <c r="B3169" i="3"/>
  <c r="E3169" i="3" s="1"/>
  <c r="C3169" i="3"/>
  <c r="D3169" i="3"/>
  <c r="B3170" i="3"/>
  <c r="C3170" i="3"/>
  <c r="D3170" i="3"/>
  <c r="B3171" i="3"/>
  <c r="C3171" i="3"/>
  <c r="D3171" i="3"/>
  <c r="B3172" i="3"/>
  <c r="C3172" i="3"/>
  <c r="D3172" i="3"/>
  <c r="B3173" i="3"/>
  <c r="E3173" i="3" s="1"/>
  <c r="C3173" i="3"/>
  <c r="D3173" i="3"/>
  <c r="B3174" i="3"/>
  <c r="C3174" i="3"/>
  <c r="D3174" i="3"/>
  <c r="B3175" i="3"/>
  <c r="C3175" i="3"/>
  <c r="D3175" i="3"/>
  <c r="B3176" i="3"/>
  <c r="C3176" i="3"/>
  <c r="D3176" i="3"/>
  <c r="B3177" i="3"/>
  <c r="C3177" i="3"/>
  <c r="D3177" i="3"/>
  <c r="E3177" i="3"/>
  <c r="B3178" i="3"/>
  <c r="E3178" i="3" s="1"/>
  <c r="C3178" i="3"/>
  <c r="D3178" i="3"/>
  <c r="B3179" i="3"/>
  <c r="E3179" i="3" s="1"/>
  <c r="C3179" i="3"/>
  <c r="D3179" i="3"/>
  <c r="B3180" i="3"/>
  <c r="C3180" i="3"/>
  <c r="D3180" i="3"/>
  <c r="B3181" i="3"/>
  <c r="C3181" i="3"/>
  <c r="D3181" i="3"/>
  <c r="B3182" i="3"/>
  <c r="C3182" i="3"/>
  <c r="D3182" i="3"/>
  <c r="B3183" i="3"/>
  <c r="E3183" i="3" s="1"/>
  <c r="C3183" i="3"/>
  <c r="D3183" i="3"/>
  <c r="B3184" i="3"/>
  <c r="C3184" i="3"/>
  <c r="D3184" i="3"/>
  <c r="B3185" i="3"/>
  <c r="C3185" i="3"/>
  <c r="E3185" i="3" s="1"/>
  <c r="D3185" i="3"/>
  <c r="B3186" i="3"/>
  <c r="C3186" i="3"/>
  <c r="D3186" i="3"/>
  <c r="B3187" i="3"/>
  <c r="C3187" i="3"/>
  <c r="D3187" i="3"/>
  <c r="B3188" i="3"/>
  <c r="E3188" i="3" s="1"/>
  <c r="C3188" i="3"/>
  <c r="D3188" i="3"/>
  <c r="B3189" i="3"/>
  <c r="C3189" i="3"/>
  <c r="D3189" i="3"/>
  <c r="B3190" i="3"/>
  <c r="C3190" i="3"/>
  <c r="D3190" i="3"/>
  <c r="B3191" i="3"/>
  <c r="C3191" i="3"/>
  <c r="D3191" i="3"/>
  <c r="B3192" i="3"/>
  <c r="C3192" i="3"/>
  <c r="D3192" i="3"/>
  <c r="B3193" i="3"/>
  <c r="E3193" i="3" s="1"/>
  <c r="C3193" i="3"/>
  <c r="D3193" i="3"/>
  <c r="B3194" i="3"/>
  <c r="C3194" i="3"/>
  <c r="D3194" i="3"/>
  <c r="B3195" i="3"/>
  <c r="C3195" i="3"/>
  <c r="D3195" i="3"/>
  <c r="B3196" i="3"/>
  <c r="E3196" i="3" s="1"/>
  <c r="C3196" i="3"/>
  <c r="D3196" i="3"/>
  <c r="B3197" i="3"/>
  <c r="C3197" i="3"/>
  <c r="D3197" i="3"/>
  <c r="B3198" i="3"/>
  <c r="C3198" i="3"/>
  <c r="D3198" i="3"/>
  <c r="B3199" i="3"/>
  <c r="C3199" i="3"/>
  <c r="D3199" i="3"/>
  <c r="B3200" i="3"/>
  <c r="C3200" i="3"/>
  <c r="D3200" i="3"/>
  <c r="B3201" i="3"/>
  <c r="E3201" i="3" s="1"/>
  <c r="C3201" i="3"/>
  <c r="D3201" i="3"/>
  <c r="B3202" i="3"/>
  <c r="C3202" i="3"/>
  <c r="D3202" i="3"/>
  <c r="B3203" i="3"/>
  <c r="C3203" i="3"/>
  <c r="D3203" i="3"/>
  <c r="B3204" i="3"/>
  <c r="C3204" i="3"/>
  <c r="D3204" i="3"/>
  <c r="B3205" i="3"/>
  <c r="C3205" i="3"/>
  <c r="D3205" i="3"/>
  <c r="B3206" i="3"/>
  <c r="C3206" i="3"/>
  <c r="D3206" i="3"/>
  <c r="B3207" i="3"/>
  <c r="C3207" i="3"/>
  <c r="D3207" i="3"/>
  <c r="B3208" i="3"/>
  <c r="C3208" i="3"/>
  <c r="D3208" i="3"/>
  <c r="B3209" i="3"/>
  <c r="C3209" i="3"/>
  <c r="D3209" i="3"/>
  <c r="E3209" i="3"/>
  <c r="B3210" i="3"/>
  <c r="C3210" i="3"/>
  <c r="D3210" i="3"/>
  <c r="B3211" i="3"/>
  <c r="E3211" i="3" s="1"/>
  <c r="C3211" i="3"/>
  <c r="D3211" i="3"/>
  <c r="B3212" i="3"/>
  <c r="C3212" i="3"/>
  <c r="D3212" i="3"/>
  <c r="B3213" i="3"/>
  <c r="C3213" i="3"/>
  <c r="D3213" i="3"/>
  <c r="B3214" i="3"/>
  <c r="C3214" i="3"/>
  <c r="D3214" i="3"/>
  <c r="B3215" i="3"/>
  <c r="C3215" i="3"/>
  <c r="D3215" i="3"/>
  <c r="B3216" i="3"/>
  <c r="C3216" i="3"/>
  <c r="D3216" i="3"/>
  <c r="B3217" i="3"/>
  <c r="C3217" i="3"/>
  <c r="D3217" i="3"/>
  <c r="E3217" i="3" s="1"/>
  <c r="B3218" i="3"/>
  <c r="C3218" i="3"/>
  <c r="D3218" i="3"/>
  <c r="B3219" i="3"/>
  <c r="E3219" i="3" s="1"/>
  <c r="C3219" i="3"/>
  <c r="D3219" i="3"/>
  <c r="B3220" i="3"/>
  <c r="E3220" i="3" s="1"/>
  <c r="C3220" i="3"/>
  <c r="D3220" i="3"/>
  <c r="B3221" i="3"/>
  <c r="C3221" i="3"/>
  <c r="D3221" i="3"/>
  <c r="B3222" i="3"/>
  <c r="C3222" i="3"/>
  <c r="D3222" i="3"/>
  <c r="B3223" i="3"/>
  <c r="C3223" i="3"/>
  <c r="D3223" i="3"/>
  <c r="E3223" i="3" s="1"/>
  <c r="B3224" i="3"/>
  <c r="C3224" i="3"/>
  <c r="D3224" i="3"/>
  <c r="B3225" i="3"/>
  <c r="C3225" i="3"/>
  <c r="E3225" i="3" s="1"/>
  <c r="D3225" i="3"/>
  <c r="B3226" i="3"/>
  <c r="C3226" i="3"/>
  <c r="D3226" i="3"/>
  <c r="B3227" i="3"/>
  <c r="C3227" i="3"/>
  <c r="D3227" i="3"/>
  <c r="B3228" i="3"/>
  <c r="C3228" i="3"/>
  <c r="D3228" i="3"/>
  <c r="B3229" i="3"/>
  <c r="C3229" i="3"/>
  <c r="D3229" i="3"/>
  <c r="B3230" i="3"/>
  <c r="C3230" i="3"/>
  <c r="D3230" i="3"/>
  <c r="B3231" i="3"/>
  <c r="C3231" i="3"/>
  <c r="D3231" i="3"/>
  <c r="B3232" i="3"/>
  <c r="C3232" i="3"/>
  <c r="D3232" i="3"/>
  <c r="B3233" i="3"/>
  <c r="E3233" i="3" s="1"/>
  <c r="C3233" i="3"/>
  <c r="D3233" i="3"/>
  <c r="B3234" i="3"/>
  <c r="C3234" i="3"/>
  <c r="D3234" i="3"/>
  <c r="B3235" i="3"/>
  <c r="C3235" i="3"/>
  <c r="D3235" i="3"/>
  <c r="B3236" i="3"/>
  <c r="C3236" i="3"/>
  <c r="D3236" i="3"/>
  <c r="B3237" i="3"/>
  <c r="C3237" i="3"/>
  <c r="D3237" i="3"/>
  <c r="B3238" i="3"/>
  <c r="C3238" i="3"/>
  <c r="D3238" i="3"/>
  <c r="B3239" i="3"/>
  <c r="C3239" i="3"/>
  <c r="D3239" i="3"/>
  <c r="B3240" i="3"/>
  <c r="C3240" i="3"/>
  <c r="D3240" i="3"/>
  <c r="B3241" i="3"/>
  <c r="C3241" i="3"/>
  <c r="D3241" i="3"/>
  <c r="E3241" i="3"/>
  <c r="B3242" i="3"/>
  <c r="E3242" i="3" s="1"/>
  <c r="C3242" i="3"/>
  <c r="D3242" i="3"/>
  <c r="B3243" i="3"/>
  <c r="E3243" i="3" s="1"/>
  <c r="C3243" i="3"/>
  <c r="D3243" i="3"/>
  <c r="B3244" i="3"/>
  <c r="C3244" i="3"/>
  <c r="D3244" i="3"/>
  <c r="B3245" i="3"/>
  <c r="C3245" i="3"/>
  <c r="D3245" i="3"/>
  <c r="B3246" i="3"/>
  <c r="C3246" i="3"/>
  <c r="D3246" i="3"/>
  <c r="B3247" i="3"/>
  <c r="C3247" i="3"/>
  <c r="D3247" i="3"/>
  <c r="B3248" i="3"/>
  <c r="C3248" i="3"/>
  <c r="D3248" i="3"/>
  <c r="B3249" i="3"/>
  <c r="C3249" i="3"/>
  <c r="D3249" i="3"/>
  <c r="B3250" i="3"/>
  <c r="C3250" i="3"/>
  <c r="D3250" i="3"/>
  <c r="B3251" i="3"/>
  <c r="C3251" i="3"/>
  <c r="D3251" i="3"/>
  <c r="B3252" i="3"/>
  <c r="C3252" i="3"/>
  <c r="D3252" i="3"/>
  <c r="B3253" i="3"/>
  <c r="C3253" i="3"/>
  <c r="D3253" i="3"/>
  <c r="B3254" i="3"/>
  <c r="C3254" i="3"/>
  <c r="D3254" i="3"/>
  <c r="B3255" i="3"/>
  <c r="E3255" i="3" s="1"/>
  <c r="C3255" i="3"/>
  <c r="D3255" i="3"/>
  <c r="B3256" i="3"/>
  <c r="C3256" i="3"/>
  <c r="D3256" i="3"/>
  <c r="B3257" i="3"/>
  <c r="E3257" i="3" s="1"/>
  <c r="C3257" i="3"/>
  <c r="D3257" i="3"/>
  <c r="B3258" i="3"/>
  <c r="C3258" i="3"/>
  <c r="D3258" i="3"/>
  <c r="B3259" i="3"/>
  <c r="C3259" i="3"/>
  <c r="D3259" i="3"/>
  <c r="B3260" i="3"/>
  <c r="E3260" i="3" s="1"/>
  <c r="C3260" i="3"/>
  <c r="D3260" i="3"/>
  <c r="B3261" i="3"/>
  <c r="C3261" i="3"/>
  <c r="D3261" i="3"/>
  <c r="B3262" i="3"/>
  <c r="C3262" i="3"/>
  <c r="D3262" i="3"/>
  <c r="B3263" i="3"/>
  <c r="C3263" i="3"/>
  <c r="D3263" i="3"/>
  <c r="B3264" i="3"/>
  <c r="C3264" i="3"/>
  <c r="D3264" i="3"/>
  <c r="B3265" i="3"/>
  <c r="E3265" i="3" s="1"/>
  <c r="C3265" i="3"/>
  <c r="D3265" i="3"/>
  <c r="B3266" i="3"/>
  <c r="C3266" i="3"/>
  <c r="D3266" i="3"/>
  <c r="B3267" i="3"/>
  <c r="C3267" i="3"/>
  <c r="D3267" i="3"/>
  <c r="B3268" i="3"/>
  <c r="E3268" i="3" s="1"/>
  <c r="C3268" i="3"/>
  <c r="D3268" i="3"/>
  <c r="B3269" i="3"/>
  <c r="E3269" i="3" s="1"/>
  <c r="C3269" i="3"/>
  <c r="D3269" i="3"/>
  <c r="B3270" i="3"/>
  <c r="C3270" i="3"/>
  <c r="D3270" i="3"/>
  <c r="B3271" i="3"/>
  <c r="C3271" i="3"/>
  <c r="D3271" i="3"/>
  <c r="B3272" i="3"/>
  <c r="C3272" i="3"/>
  <c r="D3272" i="3"/>
  <c r="B3273" i="3"/>
  <c r="E3273" i="3" s="1"/>
  <c r="C3273" i="3"/>
  <c r="D3273" i="3"/>
  <c r="B3274" i="3"/>
  <c r="E3274" i="3" s="1"/>
  <c r="C3274" i="3"/>
  <c r="D3274" i="3"/>
  <c r="B3275" i="3"/>
  <c r="C3275" i="3"/>
  <c r="D3275" i="3"/>
  <c r="B3276" i="3"/>
  <c r="C3276" i="3"/>
  <c r="D3276" i="3"/>
  <c r="B3277" i="3"/>
  <c r="C3277" i="3"/>
  <c r="D3277" i="3"/>
  <c r="E3277" i="3"/>
  <c r="B3278" i="3"/>
  <c r="C3278" i="3"/>
  <c r="D3278" i="3"/>
  <c r="B3279" i="3"/>
  <c r="C3279" i="3"/>
  <c r="D3279" i="3"/>
  <c r="B3280" i="3"/>
  <c r="C3280" i="3"/>
  <c r="D3280" i="3"/>
  <c r="B3281" i="3"/>
  <c r="C3281" i="3"/>
  <c r="D3281" i="3"/>
  <c r="B3282" i="3"/>
  <c r="C3282" i="3"/>
  <c r="D3282" i="3"/>
  <c r="B3283" i="3"/>
  <c r="C3283" i="3"/>
  <c r="D3283" i="3"/>
  <c r="B3284" i="3"/>
  <c r="C3284" i="3"/>
  <c r="D3284" i="3"/>
  <c r="B3285" i="3"/>
  <c r="C3285" i="3"/>
  <c r="D3285" i="3"/>
  <c r="B3286" i="3"/>
  <c r="C3286" i="3"/>
  <c r="D3286" i="3"/>
  <c r="B3287" i="3"/>
  <c r="E3287" i="3" s="1"/>
  <c r="C3287" i="3"/>
  <c r="D3287" i="3"/>
  <c r="B3288" i="3"/>
  <c r="C3288" i="3"/>
  <c r="D3288" i="3"/>
  <c r="B3289" i="3"/>
  <c r="C3289" i="3"/>
  <c r="E3289" i="3" s="1"/>
  <c r="D3289" i="3"/>
  <c r="B3290" i="3"/>
  <c r="C3290" i="3"/>
  <c r="D3290" i="3"/>
  <c r="B3291" i="3"/>
  <c r="C3291" i="3"/>
  <c r="D3291" i="3"/>
  <c r="B3292" i="3"/>
  <c r="C3292" i="3"/>
  <c r="D3292" i="3"/>
  <c r="B3293" i="3"/>
  <c r="C3293" i="3"/>
  <c r="D3293" i="3"/>
  <c r="B3294" i="3"/>
  <c r="C3294" i="3"/>
  <c r="D3294" i="3"/>
  <c r="B3295" i="3"/>
  <c r="C3295" i="3"/>
  <c r="D3295" i="3"/>
  <c r="B3296" i="3"/>
  <c r="E3296" i="3" s="1"/>
  <c r="C3296" i="3"/>
  <c r="D3296" i="3"/>
  <c r="B3297" i="3"/>
  <c r="E3297" i="3" s="1"/>
  <c r="C3297" i="3"/>
  <c r="D3297" i="3"/>
  <c r="B3298" i="3"/>
  <c r="C3298" i="3"/>
  <c r="D3298" i="3"/>
  <c r="B3299" i="3"/>
  <c r="C3299" i="3"/>
  <c r="D3299" i="3"/>
  <c r="B3300" i="3"/>
  <c r="C3300" i="3"/>
  <c r="D3300" i="3"/>
  <c r="B3301" i="3"/>
  <c r="C3301" i="3"/>
  <c r="D3301" i="3"/>
  <c r="B3302" i="3"/>
  <c r="C3302" i="3"/>
  <c r="D3302" i="3"/>
  <c r="B3303" i="3"/>
  <c r="C3303" i="3"/>
  <c r="D3303" i="3"/>
  <c r="B3304" i="3"/>
  <c r="C3304" i="3"/>
  <c r="D3304" i="3"/>
  <c r="E3304" i="3"/>
  <c r="B3305" i="3"/>
  <c r="C3305" i="3"/>
  <c r="D3305" i="3"/>
  <c r="B3306" i="3"/>
  <c r="E3306" i="3" s="1"/>
  <c r="C3306" i="3"/>
  <c r="D3306" i="3"/>
  <c r="B3307" i="3"/>
  <c r="C3307" i="3"/>
  <c r="D3307" i="3"/>
  <c r="B3308" i="3"/>
  <c r="C3308" i="3"/>
  <c r="E3308" i="3" s="1"/>
  <c r="D3308" i="3"/>
  <c r="B3309" i="3"/>
  <c r="C3309" i="3"/>
  <c r="D3309" i="3"/>
  <c r="B3310" i="3"/>
  <c r="C3310" i="3"/>
  <c r="D3310" i="3"/>
  <c r="E3310" i="3"/>
  <c r="B3311" i="3"/>
  <c r="E3311" i="3" s="1"/>
  <c r="C3311" i="3"/>
  <c r="D3311" i="3"/>
  <c r="B3312" i="3"/>
  <c r="E3312" i="3" s="1"/>
  <c r="C3312" i="3"/>
  <c r="D3312" i="3"/>
  <c r="B3313" i="3"/>
  <c r="C3313" i="3"/>
  <c r="D3313" i="3"/>
  <c r="B3314" i="3"/>
  <c r="C3314" i="3"/>
  <c r="D3314" i="3"/>
  <c r="B3315" i="3"/>
  <c r="C3315" i="3"/>
  <c r="D3315" i="3"/>
  <c r="B3316" i="3"/>
  <c r="E3316" i="3" s="1"/>
  <c r="C3316" i="3"/>
  <c r="D3316" i="3"/>
  <c r="B3317" i="3"/>
  <c r="C3317" i="3"/>
  <c r="D3317" i="3"/>
  <c r="B3318" i="3"/>
  <c r="C3318" i="3"/>
  <c r="D3318" i="3"/>
  <c r="B3319" i="3"/>
  <c r="C3319" i="3"/>
  <c r="D3319" i="3"/>
  <c r="B3320" i="3"/>
  <c r="C3320" i="3"/>
  <c r="D3320" i="3"/>
  <c r="B3321" i="3"/>
  <c r="C3321" i="3"/>
  <c r="D3321" i="3"/>
  <c r="B3322" i="3"/>
  <c r="C3322" i="3"/>
  <c r="D3322" i="3"/>
  <c r="B3323" i="3"/>
  <c r="C3323" i="3"/>
  <c r="D3323" i="3"/>
  <c r="B3324" i="3"/>
  <c r="E3324" i="3" s="1"/>
  <c r="C3324" i="3"/>
  <c r="D3324" i="3"/>
  <c r="B3325" i="3"/>
  <c r="C3325" i="3"/>
  <c r="D3325" i="3"/>
  <c r="B3326" i="3"/>
  <c r="E3326" i="3" s="1"/>
  <c r="C3326" i="3"/>
  <c r="D3326" i="3"/>
  <c r="B3327" i="3"/>
  <c r="C3327" i="3"/>
  <c r="D3327" i="3"/>
  <c r="B3328" i="3"/>
  <c r="C3328" i="3"/>
  <c r="D3328" i="3"/>
  <c r="B3329" i="3"/>
  <c r="C3329" i="3"/>
  <c r="D3329" i="3"/>
  <c r="B3330" i="3"/>
  <c r="E3330" i="3" s="1"/>
  <c r="C3330" i="3"/>
  <c r="D3330" i="3"/>
  <c r="B3331" i="3"/>
  <c r="C3331" i="3"/>
  <c r="D3331" i="3"/>
  <c r="B3332" i="3"/>
  <c r="C3332" i="3"/>
  <c r="D3332" i="3"/>
  <c r="B3333" i="3"/>
  <c r="C3333" i="3"/>
  <c r="D3333" i="3"/>
  <c r="B3334" i="3"/>
  <c r="E3334" i="3" s="1"/>
  <c r="C3334" i="3"/>
  <c r="D3334" i="3"/>
  <c r="B3335" i="3"/>
  <c r="C3335" i="3"/>
  <c r="D3335" i="3"/>
  <c r="B3336" i="3"/>
  <c r="C3336" i="3"/>
  <c r="D3336" i="3"/>
  <c r="B3337" i="3"/>
  <c r="E3337" i="3" s="1"/>
  <c r="C3337" i="3"/>
  <c r="D3337" i="3"/>
  <c r="B3338" i="3"/>
  <c r="E3338" i="3" s="1"/>
  <c r="C3338" i="3"/>
  <c r="D3338" i="3"/>
  <c r="B3339" i="3"/>
  <c r="C3339" i="3"/>
  <c r="D3339" i="3"/>
  <c r="B3340" i="3"/>
  <c r="C3340" i="3"/>
  <c r="D3340" i="3"/>
  <c r="E3340" i="3" s="1"/>
  <c r="B3341" i="3"/>
  <c r="C3341" i="3"/>
  <c r="D3341" i="3"/>
  <c r="B3342" i="3"/>
  <c r="C3342" i="3"/>
  <c r="D3342" i="3"/>
  <c r="E3342" i="3"/>
  <c r="B3343" i="3"/>
  <c r="C3343" i="3"/>
  <c r="D3343" i="3"/>
  <c r="B3344" i="3"/>
  <c r="E3344" i="3" s="1"/>
  <c r="C3344" i="3"/>
  <c r="D3344" i="3"/>
  <c r="B3345" i="3"/>
  <c r="C3345" i="3"/>
  <c r="D3345" i="3"/>
  <c r="B3346" i="3"/>
  <c r="C3346" i="3"/>
  <c r="D3346" i="3"/>
  <c r="B3347" i="3"/>
  <c r="C3347" i="3"/>
  <c r="D3347" i="3"/>
  <c r="B3348" i="3"/>
  <c r="E3348" i="3" s="1"/>
  <c r="C3348" i="3"/>
  <c r="D3348" i="3"/>
  <c r="B3349" i="3"/>
  <c r="C3349" i="3"/>
  <c r="D3349" i="3"/>
  <c r="B3350" i="3"/>
  <c r="C3350" i="3"/>
  <c r="D3350" i="3"/>
  <c r="B3351" i="3"/>
  <c r="C3351" i="3"/>
  <c r="D3351" i="3"/>
  <c r="B3352" i="3"/>
  <c r="C3352" i="3"/>
  <c r="D3352" i="3"/>
  <c r="B3353" i="3"/>
  <c r="C3353" i="3"/>
  <c r="D3353" i="3"/>
  <c r="B3354" i="3"/>
  <c r="C3354" i="3"/>
  <c r="D3354" i="3"/>
  <c r="B3355" i="3"/>
  <c r="E3355" i="3" s="1"/>
  <c r="C3355" i="3"/>
  <c r="D3355" i="3"/>
  <c r="B3356" i="3"/>
  <c r="E3356" i="3" s="1"/>
  <c r="C3356" i="3"/>
  <c r="D3356" i="3"/>
  <c r="B3357" i="3"/>
  <c r="C3357" i="3"/>
  <c r="D3357" i="3"/>
  <c r="B3358" i="3"/>
  <c r="C3358" i="3"/>
  <c r="E3358" i="3" s="1"/>
  <c r="D3358" i="3"/>
  <c r="B3359" i="3"/>
  <c r="C3359" i="3"/>
  <c r="D3359" i="3"/>
  <c r="B3360" i="3"/>
  <c r="C3360" i="3"/>
  <c r="D3360" i="3"/>
  <c r="B3361" i="3"/>
  <c r="C3361" i="3"/>
  <c r="D3361" i="3"/>
  <c r="B3362" i="3"/>
  <c r="E3362" i="3" s="1"/>
  <c r="C3362" i="3"/>
  <c r="D3362" i="3"/>
  <c r="B3363" i="3"/>
  <c r="C3363" i="3"/>
  <c r="D3363" i="3"/>
  <c r="B3364" i="3"/>
  <c r="C3364" i="3"/>
  <c r="D3364" i="3"/>
  <c r="B3365" i="3"/>
  <c r="C3365" i="3"/>
  <c r="D3365" i="3"/>
  <c r="B3366" i="3"/>
  <c r="E3366" i="3" s="1"/>
  <c r="C3366" i="3"/>
  <c r="D3366" i="3"/>
  <c r="B3367" i="3"/>
  <c r="C3367" i="3"/>
  <c r="D3367" i="3"/>
  <c r="B3368" i="3"/>
  <c r="C3368" i="3"/>
  <c r="D3368" i="3"/>
  <c r="B3369" i="3"/>
  <c r="C3369" i="3"/>
  <c r="D3369" i="3"/>
  <c r="B3370" i="3"/>
  <c r="E3370" i="3" s="1"/>
  <c r="C3370" i="3"/>
  <c r="D3370" i="3"/>
  <c r="B3371" i="3"/>
  <c r="C3371" i="3"/>
  <c r="D3371" i="3"/>
  <c r="B3372" i="3"/>
  <c r="C3372" i="3"/>
  <c r="E3372" i="3" s="1"/>
  <c r="D3372" i="3"/>
  <c r="B3373" i="3"/>
  <c r="C3373" i="3"/>
  <c r="D3373" i="3"/>
  <c r="B3374" i="3"/>
  <c r="C3374" i="3"/>
  <c r="D3374" i="3"/>
  <c r="E3374" i="3"/>
  <c r="B3375" i="3"/>
  <c r="E3375" i="3" s="1"/>
  <c r="C3375" i="3"/>
  <c r="D3375" i="3"/>
  <c r="B3376" i="3"/>
  <c r="E3376" i="3" s="1"/>
  <c r="C3376" i="3"/>
  <c r="D3376" i="3"/>
  <c r="B3377" i="3"/>
  <c r="C3377" i="3"/>
  <c r="D3377" i="3"/>
  <c r="B3378" i="3"/>
  <c r="C3378" i="3"/>
  <c r="D3378" i="3"/>
  <c r="B3379" i="3"/>
  <c r="C3379" i="3"/>
  <c r="D3379" i="3"/>
  <c r="B3380" i="3"/>
  <c r="E3380" i="3" s="1"/>
  <c r="C3380" i="3"/>
  <c r="D3380" i="3"/>
  <c r="B3381" i="3"/>
  <c r="C3381" i="3"/>
  <c r="D3381" i="3"/>
  <c r="B3382" i="3"/>
  <c r="C3382" i="3"/>
  <c r="D3382" i="3"/>
  <c r="B3383" i="3"/>
  <c r="C3383" i="3"/>
  <c r="D3383" i="3"/>
  <c r="B3384" i="3"/>
  <c r="C3384" i="3"/>
  <c r="D3384" i="3"/>
  <c r="B3385" i="3"/>
  <c r="C3385" i="3"/>
  <c r="D3385" i="3"/>
  <c r="B3386" i="3"/>
  <c r="C3386" i="3"/>
  <c r="D3386" i="3"/>
  <c r="B3387" i="3"/>
  <c r="C3387" i="3"/>
  <c r="D3387" i="3"/>
  <c r="B3388" i="3"/>
  <c r="E3388" i="3" s="1"/>
  <c r="C3388" i="3"/>
  <c r="D3388" i="3"/>
  <c r="B3389" i="3"/>
  <c r="C3389" i="3"/>
  <c r="D3389" i="3"/>
  <c r="B3390" i="3"/>
  <c r="E3390" i="3" s="1"/>
  <c r="C3390" i="3"/>
  <c r="D3390" i="3"/>
  <c r="B3391" i="3"/>
  <c r="C3391" i="3"/>
  <c r="D3391" i="3"/>
  <c r="B3392" i="3"/>
  <c r="C3392" i="3"/>
  <c r="D3392" i="3"/>
  <c r="B3393" i="3"/>
  <c r="C3393" i="3"/>
  <c r="D3393" i="3"/>
  <c r="B3394" i="3"/>
  <c r="E3394" i="3" s="1"/>
  <c r="C3394" i="3"/>
  <c r="D3394" i="3"/>
  <c r="B3395" i="3"/>
  <c r="C3395" i="3"/>
  <c r="D3395" i="3"/>
  <c r="B3396" i="3"/>
  <c r="C3396" i="3"/>
  <c r="D3396" i="3"/>
  <c r="B3397" i="3"/>
  <c r="C3397" i="3"/>
  <c r="D3397" i="3"/>
  <c r="B3398" i="3"/>
  <c r="E3398" i="3" s="1"/>
  <c r="C3398" i="3"/>
  <c r="D3398" i="3"/>
  <c r="B3399" i="3"/>
  <c r="C3399" i="3"/>
  <c r="D3399" i="3"/>
  <c r="B3400" i="3"/>
  <c r="C3400" i="3"/>
  <c r="D3400" i="3"/>
  <c r="B3401" i="3"/>
  <c r="E3401" i="3" s="1"/>
  <c r="C3401" i="3"/>
  <c r="D3401" i="3"/>
  <c r="B3402" i="3"/>
  <c r="E3402" i="3" s="1"/>
  <c r="C3402" i="3"/>
  <c r="D3402" i="3"/>
  <c r="B3403" i="3"/>
  <c r="C3403" i="3"/>
  <c r="D3403" i="3"/>
  <c r="B3404" i="3"/>
  <c r="C3404" i="3"/>
  <c r="D3404" i="3"/>
  <c r="E3404" i="3" s="1"/>
  <c r="B3405" i="3"/>
  <c r="C3405" i="3"/>
  <c r="D3405" i="3"/>
  <c r="B3406" i="3"/>
  <c r="C3406" i="3"/>
  <c r="D3406" i="3"/>
  <c r="E3406" i="3"/>
  <c r="B3407" i="3"/>
  <c r="C3407" i="3"/>
  <c r="D3407" i="3"/>
  <c r="B3408" i="3"/>
  <c r="E3408" i="3" s="1"/>
  <c r="C3408" i="3"/>
  <c r="D3408" i="3"/>
  <c r="B3409" i="3"/>
  <c r="C3409" i="3"/>
  <c r="D3409" i="3"/>
  <c r="B3410" i="3"/>
  <c r="C3410" i="3"/>
  <c r="D3410" i="3"/>
  <c r="B3411" i="3"/>
  <c r="C3411" i="3"/>
  <c r="D3411" i="3"/>
  <c r="B3412" i="3"/>
  <c r="E3412" i="3" s="1"/>
  <c r="C3412" i="3"/>
  <c r="D3412" i="3"/>
  <c r="B3413" i="3"/>
  <c r="C3413" i="3"/>
  <c r="D3413" i="3"/>
  <c r="B3414" i="3"/>
  <c r="C3414" i="3"/>
  <c r="D3414" i="3"/>
  <c r="B3415" i="3"/>
  <c r="C3415" i="3"/>
  <c r="D3415" i="3"/>
  <c r="B3416" i="3"/>
  <c r="C3416" i="3"/>
  <c r="D3416" i="3"/>
  <c r="B3417" i="3"/>
  <c r="C3417" i="3"/>
  <c r="D3417" i="3"/>
  <c r="B3418" i="3"/>
  <c r="C3418" i="3"/>
  <c r="D3418" i="3"/>
  <c r="B3419" i="3"/>
  <c r="E3419" i="3" s="1"/>
  <c r="C3419" i="3"/>
  <c r="D3419" i="3"/>
  <c r="B3420" i="3"/>
  <c r="E3420" i="3" s="1"/>
  <c r="C3420" i="3"/>
  <c r="D3420" i="3"/>
  <c r="B3421" i="3"/>
  <c r="C3421" i="3"/>
  <c r="D3421" i="3"/>
  <c r="B3422" i="3"/>
  <c r="C3422" i="3"/>
  <c r="E3422" i="3" s="1"/>
  <c r="D3422" i="3"/>
  <c r="B3423" i="3"/>
  <c r="C3423" i="3"/>
  <c r="D3423" i="3"/>
  <c r="B3424" i="3"/>
  <c r="C3424" i="3"/>
  <c r="D3424" i="3"/>
  <c r="B3425" i="3"/>
  <c r="C3425" i="3"/>
  <c r="D3425" i="3"/>
  <c r="B3426" i="3"/>
  <c r="E3426" i="3" s="1"/>
  <c r="C3426" i="3"/>
  <c r="D3426" i="3"/>
  <c r="B3427" i="3"/>
  <c r="C3427" i="3"/>
  <c r="D3427" i="3"/>
  <c r="B3428" i="3"/>
  <c r="C3428" i="3"/>
  <c r="D3428" i="3"/>
  <c r="B3429" i="3"/>
  <c r="C3429" i="3"/>
  <c r="D3429" i="3"/>
  <c r="B3430" i="3"/>
  <c r="E3430" i="3" s="1"/>
  <c r="C3430" i="3"/>
  <c r="D3430" i="3"/>
  <c r="B3431" i="3"/>
  <c r="C3431" i="3"/>
  <c r="D3431" i="3"/>
  <c r="B3432" i="3"/>
  <c r="C3432" i="3"/>
  <c r="D3432" i="3"/>
  <c r="B3433" i="3"/>
  <c r="C3433" i="3"/>
  <c r="D3433" i="3"/>
  <c r="B3434" i="3"/>
  <c r="E3434" i="3" s="1"/>
  <c r="C3434" i="3"/>
  <c r="D3434" i="3"/>
  <c r="B3435" i="3"/>
  <c r="C3435" i="3"/>
  <c r="D3435" i="3"/>
  <c r="B3436" i="3"/>
  <c r="C3436" i="3"/>
  <c r="D3436" i="3"/>
  <c r="E3436" i="3" s="1"/>
  <c r="B3437" i="3"/>
  <c r="C3437" i="3"/>
  <c r="D3437" i="3"/>
  <c r="B3438" i="3"/>
  <c r="C3438" i="3"/>
  <c r="D3438" i="3"/>
  <c r="E3438" i="3"/>
  <c r="B3439" i="3"/>
  <c r="E3439" i="3" s="1"/>
  <c r="C3439" i="3"/>
  <c r="D3439" i="3"/>
  <c r="B3440" i="3"/>
  <c r="E3440" i="3" s="1"/>
  <c r="C3440" i="3"/>
  <c r="D3440" i="3"/>
  <c r="B3441" i="3"/>
  <c r="C3441" i="3"/>
  <c r="D3441" i="3"/>
  <c r="B3442" i="3"/>
  <c r="C3442" i="3"/>
  <c r="D3442" i="3"/>
  <c r="B3443" i="3"/>
  <c r="C3443" i="3"/>
  <c r="D3443" i="3"/>
  <c r="B3444" i="3"/>
  <c r="E3444" i="3" s="1"/>
  <c r="C3444" i="3"/>
  <c r="D3444" i="3"/>
  <c r="B3445" i="3"/>
  <c r="C3445" i="3"/>
  <c r="D3445" i="3"/>
  <c r="B3446" i="3"/>
  <c r="C3446" i="3"/>
  <c r="D3446" i="3"/>
  <c r="B3447" i="3"/>
  <c r="C3447" i="3"/>
  <c r="D3447" i="3"/>
  <c r="B3448" i="3"/>
  <c r="C3448" i="3"/>
  <c r="D3448" i="3"/>
  <c r="B3449" i="3"/>
  <c r="C3449" i="3"/>
  <c r="D3449" i="3"/>
  <c r="B3450" i="3"/>
  <c r="C3450" i="3"/>
  <c r="D3450" i="3"/>
  <c r="B3451" i="3"/>
  <c r="C3451" i="3"/>
  <c r="D3451" i="3"/>
  <c r="B3452" i="3"/>
  <c r="E3452" i="3" s="1"/>
  <c r="C3452" i="3"/>
  <c r="D3452" i="3"/>
  <c r="B3453" i="3"/>
  <c r="C3453" i="3"/>
  <c r="D3453" i="3"/>
  <c r="B3454" i="3"/>
  <c r="E3454" i="3" s="1"/>
  <c r="C3454" i="3"/>
  <c r="D3454" i="3"/>
  <c r="B3455" i="3"/>
  <c r="C3455" i="3"/>
  <c r="D3455" i="3"/>
  <c r="B3456" i="3"/>
  <c r="C3456" i="3"/>
  <c r="D3456" i="3"/>
  <c r="B3457" i="3"/>
  <c r="C3457" i="3"/>
  <c r="D3457" i="3"/>
  <c r="B3458" i="3"/>
  <c r="E3458" i="3" s="1"/>
  <c r="C3458" i="3"/>
  <c r="D3458" i="3"/>
  <c r="B3459" i="3"/>
  <c r="C3459" i="3"/>
  <c r="D3459" i="3"/>
  <c r="B3460" i="3"/>
  <c r="C3460" i="3"/>
  <c r="D3460" i="3"/>
  <c r="B3461" i="3"/>
  <c r="C3461" i="3"/>
  <c r="D3461" i="3"/>
  <c r="B3462" i="3"/>
  <c r="E3462" i="3" s="1"/>
  <c r="C3462" i="3"/>
  <c r="D3462" i="3"/>
  <c r="B3463" i="3"/>
  <c r="C3463" i="3"/>
  <c r="D3463" i="3"/>
  <c r="B3464" i="3"/>
  <c r="C3464" i="3"/>
  <c r="D3464" i="3"/>
  <c r="B3465" i="3"/>
  <c r="E3465" i="3" s="1"/>
  <c r="C3465" i="3"/>
  <c r="D3465" i="3"/>
  <c r="B3466" i="3"/>
  <c r="E3466" i="3" s="1"/>
  <c r="C3466" i="3"/>
  <c r="D3466" i="3"/>
  <c r="B3467" i="3"/>
  <c r="C3467" i="3"/>
  <c r="D3467" i="3"/>
  <c r="B3468" i="3"/>
  <c r="C3468" i="3"/>
  <c r="D3468" i="3"/>
  <c r="E3468" i="3" s="1"/>
  <c r="B3469" i="3"/>
  <c r="C3469" i="3"/>
  <c r="D3469" i="3"/>
  <c r="B3470" i="3"/>
  <c r="C3470" i="3"/>
  <c r="D3470" i="3"/>
  <c r="E3470" i="3"/>
  <c r="B3471" i="3"/>
  <c r="C3471" i="3"/>
  <c r="D3471" i="3"/>
  <c r="B3472" i="3"/>
  <c r="E3472" i="3" s="1"/>
  <c r="C3472" i="3"/>
  <c r="D3472" i="3"/>
  <c r="B3473" i="3"/>
  <c r="C3473" i="3"/>
  <c r="D3473" i="3"/>
  <c r="B3474" i="3"/>
  <c r="C3474" i="3"/>
  <c r="D3474" i="3"/>
  <c r="B3475" i="3"/>
  <c r="C3475" i="3"/>
  <c r="D3475" i="3"/>
  <c r="B3476" i="3"/>
  <c r="E3476" i="3" s="1"/>
  <c r="C3476" i="3"/>
  <c r="D3476" i="3"/>
  <c r="B3477" i="3"/>
  <c r="C3477" i="3"/>
  <c r="D3477" i="3"/>
  <c r="B3478" i="3"/>
  <c r="C3478" i="3"/>
  <c r="D3478" i="3"/>
  <c r="B3479" i="3"/>
  <c r="C3479" i="3"/>
  <c r="D3479" i="3"/>
  <c r="B3480" i="3"/>
  <c r="C3480" i="3"/>
  <c r="D3480" i="3"/>
  <c r="B3481" i="3"/>
  <c r="C3481" i="3"/>
  <c r="D3481" i="3"/>
  <c r="B3482" i="3"/>
  <c r="C3482" i="3"/>
  <c r="D3482" i="3"/>
  <c r="B3483" i="3"/>
  <c r="E3483" i="3" s="1"/>
  <c r="C3483" i="3"/>
  <c r="D3483" i="3"/>
  <c r="B3484" i="3"/>
  <c r="E3484" i="3" s="1"/>
  <c r="C3484" i="3"/>
  <c r="D3484" i="3"/>
  <c r="B3485" i="3"/>
  <c r="C3485" i="3"/>
  <c r="D3485" i="3"/>
  <c r="B3486" i="3"/>
  <c r="C3486" i="3"/>
  <c r="E3486" i="3" s="1"/>
  <c r="D3486" i="3"/>
  <c r="B3487" i="3"/>
  <c r="C3487" i="3"/>
  <c r="D3487" i="3"/>
  <c r="B3488" i="3"/>
  <c r="C3488" i="3"/>
  <c r="D3488" i="3"/>
  <c r="B3489" i="3"/>
  <c r="C3489" i="3"/>
  <c r="D3489" i="3"/>
  <c r="B3490" i="3"/>
  <c r="E3490" i="3" s="1"/>
  <c r="C3490" i="3"/>
  <c r="D3490" i="3"/>
  <c r="B3491" i="3"/>
  <c r="C3491" i="3"/>
  <c r="D3491" i="3"/>
  <c r="B3492" i="3"/>
  <c r="C3492" i="3"/>
  <c r="D3492" i="3"/>
  <c r="B3493" i="3"/>
  <c r="C3493" i="3"/>
  <c r="D3493" i="3"/>
  <c r="B3494" i="3"/>
  <c r="E3494" i="3" s="1"/>
  <c r="C3494" i="3"/>
  <c r="D3494" i="3"/>
  <c r="B3495" i="3"/>
  <c r="C3495" i="3"/>
  <c r="D3495" i="3"/>
  <c r="B3496" i="3"/>
  <c r="C3496" i="3"/>
  <c r="D3496" i="3"/>
  <c r="B3497" i="3"/>
  <c r="C3497" i="3"/>
  <c r="D3497" i="3"/>
  <c r="B3498" i="3"/>
  <c r="E3498" i="3" s="1"/>
  <c r="C3498" i="3"/>
  <c r="D3498" i="3"/>
  <c r="B3499" i="3"/>
  <c r="C3499" i="3"/>
  <c r="D3499" i="3"/>
  <c r="B3500" i="3"/>
  <c r="C3500" i="3"/>
  <c r="D3500" i="3"/>
  <c r="E3500" i="3" s="1"/>
  <c r="B3501" i="3"/>
  <c r="C3501" i="3"/>
  <c r="D3501" i="3"/>
  <c r="B3502" i="3"/>
  <c r="C3502" i="3"/>
  <c r="D3502" i="3"/>
  <c r="E3502" i="3"/>
  <c r="B3503" i="3"/>
  <c r="E3503" i="3" s="1"/>
  <c r="C3503" i="3"/>
  <c r="D3503" i="3"/>
  <c r="B3504" i="3"/>
  <c r="E3504" i="3" s="1"/>
  <c r="C3504" i="3"/>
  <c r="D3504" i="3"/>
  <c r="B3505" i="3"/>
  <c r="C3505" i="3"/>
  <c r="D3505" i="3"/>
  <c r="B3506" i="3"/>
  <c r="C3506" i="3"/>
  <c r="D3506" i="3"/>
  <c r="B3507" i="3"/>
  <c r="C3507" i="3"/>
  <c r="D3507" i="3"/>
  <c r="B3508" i="3"/>
  <c r="E3508" i="3" s="1"/>
  <c r="C3508" i="3"/>
  <c r="D3508" i="3"/>
  <c r="B3509" i="3"/>
  <c r="C3509" i="3"/>
  <c r="D3509" i="3"/>
  <c r="B3510" i="3"/>
  <c r="C3510" i="3"/>
  <c r="D3510" i="3"/>
  <c r="B3511" i="3"/>
  <c r="C3511" i="3"/>
  <c r="D3511" i="3"/>
  <c r="B3512" i="3"/>
  <c r="C3512" i="3"/>
  <c r="D3512" i="3"/>
  <c r="B3513" i="3"/>
  <c r="C3513" i="3"/>
  <c r="D3513" i="3"/>
  <c r="B3514" i="3"/>
  <c r="C3514" i="3"/>
  <c r="D3514" i="3"/>
  <c r="B3515" i="3"/>
  <c r="C3515" i="3"/>
  <c r="D3515" i="3"/>
  <c r="B3516" i="3"/>
  <c r="E3516" i="3" s="1"/>
  <c r="C3516" i="3"/>
  <c r="D3516" i="3"/>
  <c r="B3517" i="3"/>
  <c r="C3517" i="3"/>
  <c r="D3517" i="3"/>
  <c r="B3518" i="3"/>
  <c r="E3518" i="3" s="1"/>
  <c r="C3518" i="3"/>
  <c r="D3518" i="3"/>
  <c r="B3519" i="3"/>
  <c r="C3519" i="3"/>
  <c r="D3519" i="3"/>
  <c r="B3520" i="3"/>
  <c r="C3520" i="3"/>
  <c r="D3520" i="3"/>
  <c r="B3521" i="3"/>
  <c r="C3521" i="3"/>
  <c r="D3521" i="3"/>
  <c r="B3522" i="3"/>
  <c r="E3522" i="3" s="1"/>
  <c r="C3522" i="3"/>
  <c r="D3522" i="3"/>
  <c r="B3523" i="3"/>
  <c r="C3523" i="3"/>
  <c r="D3523" i="3"/>
  <c r="B3524" i="3"/>
  <c r="C3524" i="3"/>
  <c r="D3524" i="3"/>
  <c r="B3525" i="3"/>
  <c r="C3525" i="3"/>
  <c r="D3525" i="3"/>
  <c r="B3526" i="3"/>
  <c r="E3526" i="3" s="1"/>
  <c r="C3526" i="3"/>
  <c r="D3526" i="3"/>
  <c r="B3527" i="3"/>
  <c r="C3527" i="3"/>
  <c r="D3527" i="3"/>
  <c r="B3528" i="3"/>
  <c r="C3528" i="3"/>
  <c r="D3528" i="3"/>
  <c r="E3528" i="3" s="1"/>
  <c r="B3529" i="3"/>
  <c r="C3529" i="3"/>
  <c r="D3529" i="3"/>
  <c r="B3530" i="3"/>
  <c r="C3530" i="3"/>
  <c r="D3530" i="3"/>
  <c r="B3531" i="3"/>
  <c r="E3531" i="3" s="1"/>
  <c r="C3531" i="3"/>
  <c r="D3531" i="3"/>
  <c r="B3532" i="3"/>
  <c r="C3532" i="3"/>
  <c r="D3532" i="3"/>
  <c r="B3533" i="3"/>
  <c r="C3533" i="3"/>
  <c r="D3533" i="3"/>
  <c r="B3534" i="3"/>
  <c r="E3534" i="3" s="1"/>
  <c r="C3534" i="3"/>
  <c r="D3534" i="3"/>
  <c r="B3535" i="3"/>
  <c r="E3535" i="3" s="1"/>
  <c r="C3535" i="3"/>
  <c r="D3535" i="3"/>
  <c r="B3536" i="3"/>
  <c r="C3536" i="3"/>
  <c r="D3536" i="3"/>
  <c r="B3537" i="3"/>
  <c r="C3537" i="3"/>
  <c r="D3537" i="3"/>
  <c r="B3538" i="3"/>
  <c r="C3538" i="3"/>
  <c r="D3538" i="3"/>
  <c r="B3539" i="3"/>
  <c r="E3539" i="3" s="1"/>
  <c r="C3539" i="3"/>
  <c r="D3539" i="3"/>
  <c r="B3540" i="3"/>
  <c r="C3540" i="3"/>
  <c r="D3540" i="3"/>
  <c r="B3541" i="3"/>
  <c r="C3541" i="3"/>
  <c r="D3541" i="3"/>
  <c r="B3542" i="3"/>
  <c r="E3542" i="3" s="1"/>
  <c r="C3542" i="3"/>
  <c r="D3542" i="3"/>
  <c r="B3543" i="3"/>
  <c r="E3543" i="3" s="1"/>
  <c r="C3543" i="3"/>
  <c r="D3543" i="3"/>
  <c r="B3544" i="3"/>
  <c r="C3544" i="3"/>
  <c r="D3544" i="3"/>
  <c r="B3545" i="3"/>
  <c r="C3545" i="3"/>
  <c r="D3545" i="3"/>
  <c r="B3546" i="3"/>
  <c r="C3546" i="3"/>
  <c r="D3546" i="3"/>
  <c r="B3547" i="3"/>
  <c r="E3547" i="3" s="1"/>
  <c r="C3547" i="3"/>
  <c r="D3547" i="3"/>
  <c r="B3548" i="3"/>
  <c r="C3548" i="3"/>
  <c r="D3548" i="3"/>
  <c r="B3549" i="3"/>
  <c r="C3549" i="3"/>
  <c r="D3549" i="3"/>
  <c r="B3550" i="3"/>
  <c r="E3550" i="3" s="1"/>
  <c r="C3550" i="3"/>
  <c r="D3550" i="3"/>
  <c r="B3551" i="3"/>
  <c r="E3551" i="3" s="1"/>
  <c r="C3551" i="3"/>
  <c r="D3551" i="3"/>
  <c r="B3552" i="3"/>
  <c r="C3552" i="3"/>
  <c r="D3552" i="3"/>
  <c r="B3553" i="3"/>
  <c r="C3553" i="3"/>
  <c r="D3553" i="3"/>
  <c r="B3554" i="3"/>
  <c r="C3554" i="3"/>
  <c r="D3554" i="3"/>
  <c r="B3555" i="3"/>
  <c r="E3555" i="3" s="1"/>
  <c r="C3555" i="3"/>
  <c r="D3555" i="3"/>
  <c r="B3556" i="3"/>
  <c r="C3556" i="3"/>
  <c r="D3556" i="3"/>
  <c r="B3557" i="3"/>
  <c r="C3557" i="3"/>
  <c r="D3557" i="3"/>
  <c r="B3558" i="3"/>
  <c r="E3558" i="3" s="1"/>
  <c r="C3558" i="3"/>
  <c r="D3558" i="3"/>
  <c r="B3559" i="3"/>
  <c r="E3559" i="3" s="1"/>
  <c r="C3559" i="3"/>
  <c r="D3559" i="3"/>
  <c r="B3560" i="3"/>
  <c r="C3560" i="3"/>
  <c r="D3560" i="3"/>
  <c r="B3561" i="3"/>
  <c r="C3561" i="3"/>
  <c r="D3561" i="3"/>
  <c r="B3562" i="3"/>
  <c r="C3562" i="3"/>
  <c r="D3562" i="3"/>
  <c r="B3563" i="3"/>
  <c r="E3563" i="3" s="1"/>
  <c r="C3563" i="3"/>
  <c r="D3563" i="3"/>
  <c r="B3564" i="3"/>
  <c r="C3564" i="3"/>
  <c r="D3564" i="3"/>
  <c r="B3565" i="3"/>
  <c r="C3565" i="3"/>
  <c r="D3565" i="3"/>
  <c r="B3566" i="3"/>
  <c r="E3566" i="3" s="1"/>
  <c r="C3566" i="3"/>
  <c r="D3566" i="3"/>
  <c r="B3567" i="3"/>
  <c r="E3567" i="3" s="1"/>
  <c r="C3567" i="3"/>
  <c r="D3567" i="3"/>
  <c r="B3568" i="3"/>
  <c r="C3568" i="3"/>
  <c r="D3568" i="3"/>
  <c r="B3569" i="3"/>
  <c r="C3569" i="3"/>
  <c r="D3569" i="3"/>
  <c r="B3570" i="3"/>
  <c r="C3570" i="3"/>
  <c r="D3570" i="3"/>
  <c r="B3571" i="3"/>
  <c r="E3571" i="3" s="1"/>
  <c r="C3571" i="3"/>
  <c r="D3571" i="3"/>
  <c r="B3572" i="3"/>
  <c r="C3572" i="3"/>
  <c r="D3572" i="3"/>
  <c r="B3573" i="3"/>
  <c r="C3573" i="3"/>
  <c r="D3573" i="3"/>
  <c r="B3574" i="3"/>
  <c r="E3574" i="3" s="1"/>
  <c r="C3574" i="3"/>
  <c r="D3574" i="3"/>
  <c r="B3575" i="3"/>
  <c r="E3575" i="3" s="1"/>
  <c r="C3575" i="3"/>
  <c r="D3575" i="3"/>
  <c r="B3576" i="3"/>
  <c r="C3576" i="3"/>
  <c r="D3576" i="3"/>
  <c r="B3577" i="3"/>
  <c r="C3577" i="3"/>
  <c r="D3577" i="3"/>
  <c r="B3578" i="3"/>
  <c r="C3578" i="3"/>
  <c r="D3578" i="3"/>
  <c r="B3579" i="3"/>
  <c r="E3579" i="3" s="1"/>
  <c r="C3579" i="3"/>
  <c r="D3579" i="3"/>
  <c r="B3580" i="3"/>
  <c r="C3580" i="3"/>
  <c r="D3580" i="3"/>
  <c r="B3581" i="3"/>
  <c r="C3581" i="3"/>
  <c r="D3581" i="3"/>
  <c r="B3582" i="3"/>
  <c r="E3582" i="3" s="1"/>
  <c r="C3582" i="3"/>
  <c r="D3582" i="3"/>
  <c r="B3583" i="3"/>
  <c r="E3583" i="3" s="1"/>
  <c r="C3583" i="3"/>
  <c r="D3583" i="3"/>
  <c r="B3584" i="3"/>
  <c r="C3584" i="3"/>
  <c r="D3584" i="3"/>
  <c r="B3585" i="3"/>
  <c r="C3585" i="3"/>
  <c r="D3585" i="3"/>
  <c r="B3586" i="3"/>
  <c r="C3586" i="3"/>
  <c r="D3586" i="3"/>
  <c r="B3587" i="3"/>
  <c r="E3587" i="3" s="1"/>
  <c r="C3587" i="3"/>
  <c r="D3587" i="3"/>
  <c r="B3588" i="3"/>
  <c r="C3588" i="3"/>
  <c r="D3588" i="3"/>
  <c r="B3589" i="3"/>
  <c r="C3589" i="3"/>
  <c r="D3589" i="3"/>
  <c r="B3590" i="3"/>
  <c r="E3590" i="3" s="1"/>
  <c r="C3590" i="3"/>
  <c r="D3590" i="3"/>
  <c r="B3591" i="3"/>
  <c r="E3591" i="3" s="1"/>
  <c r="C3591" i="3"/>
  <c r="D3591" i="3"/>
  <c r="B3592" i="3"/>
  <c r="C3592" i="3"/>
  <c r="D3592" i="3"/>
  <c r="B3593" i="3"/>
  <c r="C3593" i="3"/>
  <c r="D3593" i="3"/>
  <c r="B3594" i="3"/>
  <c r="C3594" i="3"/>
  <c r="D3594" i="3"/>
  <c r="B3595" i="3"/>
  <c r="E3595" i="3" s="1"/>
  <c r="C3595" i="3"/>
  <c r="D3595" i="3"/>
  <c r="B3596" i="3"/>
  <c r="C3596" i="3"/>
  <c r="D3596" i="3"/>
  <c r="B3597" i="3"/>
  <c r="C3597" i="3"/>
  <c r="D3597" i="3"/>
  <c r="B3598" i="3"/>
  <c r="E3598" i="3" s="1"/>
  <c r="C3598" i="3"/>
  <c r="D3598" i="3"/>
  <c r="B3599" i="3"/>
  <c r="E3599" i="3" s="1"/>
  <c r="C3599" i="3"/>
  <c r="D3599" i="3"/>
  <c r="B3600" i="3"/>
  <c r="C3600" i="3"/>
  <c r="D3600" i="3"/>
  <c r="B3601" i="3"/>
  <c r="C3601" i="3"/>
  <c r="D3601" i="3"/>
  <c r="B3602" i="3"/>
  <c r="E3602" i="3" s="1"/>
  <c r="C3602" i="3"/>
  <c r="D3602" i="3"/>
  <c r="B3603" i="3"/>
  <c r="E3603" i="3" s="1"/>
  <c r="C3603" i="3"/>
  <c r="D3603" i="3"/>
  <c r="B3604" i="3"/>
  <c r="C3604" i="3"/>
  <c r="D3604" i="3"/>
  <c r="B3605" i="3"/>
  <c r="C3605" i="3"/>
  <c r="D3605" i="3"/>
  <c r="B3606" i="3"/>
  <c r="E3606" i="3" s="1"/>
  <c r="C3606" i="3"/>
  <c r="D3606" i="3"/>
  <c r="B3607" i="3"/>
  <c r="E3607" i="3" s="1"/>
  <c r="C3607" i="3"/>
  <c r="D3607" i="3"/>
  <c r="B3608" i="3"/>
  <c r="C3608" i="3"/>
  <c r="D3608" i="3"/>
  <c r="B3609" i="3"/>
  <c r="C3609" i="3"/>
  <c r="D3609" i="3"/>
  <c r="B3610" i="3"/>
  <c r="E3610" i="3" s="1"/>
  <c r="C3610" i="3"/>
  <c r="D3610" i="3"/>
  <c r="B3611" i="3"/>
  <c r="E3611" i="3" s="1"/>
  <c r="C3611" i="3"/>
  <c r="D3611" i="3"/>
  <c r="B3612" i="3"/>
  <c r="C3612" i="3"/>
  <c r="D3612" i="3"/>
  <c r="B3613" i="3"/>
  <c r="C3613" i="3"/>
  <c r="D3613" i="3"/>
  <c r="B3614" i="3"/>
  <c r="E3614" i="3" s="1"/>
  <c r="C3614" i="3"/>
  <c r="D3614" i="3"/>
  <c r="B3615" i="3"/>
  <c r="E3615" i="3" s="1"/>
  <c r="C3615" i="3"/>
  <c r="D3615" i="3"/>
  <c r="B3616" i="3"/>
  <c r="C3616" i="3"/>
  <c r="D3616" i="3"/>
  <c r="B3617" i="3"/>
  <c r="C3617" i="3"/>
  <c r="D3617" i="3"/>
  <c r="B3618" i="3"/>
  <c r="E3618" i="3" s="1"/>
  <c r="C3618" i="3"/>
  <c r="D3618" i="3"/>
  <c r="B3619" i="3"/>
  <c r="E3619" i="3" s="1"/>
  <c r="C3619" i="3"/>
  <c r="D3619" i="3"/>
  <c r="B3620" i="3"/>
  <c r="C3620" i="3"/>
  <c r="D3620" i="3"/>
  <c r="B3621" i="3"/>
  <c r="C3621" i="3"/>
  <c r="D3621" i="3"/>
  <c r="B3622" i="3"/>
  <c r="E3622" i="3" s="1"/>
  <c r="C3622" i="3"/>
  <c r="D3622" i="3"/>
  <c r="B3623" i="3"/>
  <c r="E3623" i="3" s="1"/>
  <c r="C3623" i="3"/>
  <c r="D3623" i="3"/>
  <c r="B3624" i="3"/>
  <c r="C3624" i="3"/>
  <c r="D3624" i="3"/>
  <c r="B3625" i="3"/>
  <c r="C3625" i="3"/>
  <c r="D3625" i="3"/>
  <c r="B3626" i="3"/>
  <c r="E3626" i="3" s="1"/>
  <c r="C3626" i="3"/>
  <c r="D3626" i="3"/>
  <c r="B3627" i="3"/>
  <c r="E3627" i="3" s="1"/>
  <c r="C3627" i="3"/>
  <c r="D3627" i="3"/>
  <c r="B3628" i="3"/>
  <c r="C3628" i="3"/>
  <c r="D3628" i="3"/>
  <c r="B3629" i="3"/>
  <c r="C3629" i="3"/>
  <c r="D3629" i="3"/>
  <c r="B3630" i="3"/>
  <c r="E3630" i="3" s="1"/>
  <c r="C3630" i="3"/>
  <c r="D3630" i="3"/>
  <c r="B3631" i="3"/>
  <c r="C3631" i="3"/>
  <c r="D3631" i="3"/>
  <c r="B3632" i="3"/>
  <c r="C3632" i="3"/>
  <c r="D3632" i="3"/>
  <c r="B3633" i="3"/>
  <c r="C3633" i="3"/>
  <c r="D3633" i="3"/>
  <c r="B3634" i="3"/>
  <c r="E3634" i="3" s="1"/>
  <c r="C3634" i="3"/>
  <c r="D3634" i="3"/>
  <c r="B3635" i="3"/>
  <c r="E3635" i="3" s="1"/>
  <c r="C3635" i="3"/>
  <c r="D3635" i="3"/>
  <c r="B3636" i="3"/>
  <c r="C3636" i="3"/>
  <c r="D3636" i="3"/>
  <c r="B3637" i="3"/>
  <c r="C3637" i="3"/>
  <c r="D3637" i="3"/>
  <c r="B3638" i="3"/>
  <c r="E3638" i="3" s="1"/>
  <c r="C3638" i="3"/>
  <c r="D3638" i="3"/>
  <c r="B3639" i="3"/>
  <c r="C3639" i="3"/>
  <c r="D3639" i="3"/>
  <c r="B3640" i="3"/>
  <c r="C3640" i="3"/>
  <c r="D3640" i="3"/>
  <c r="B3641" i="3"/>
  <c r="C3641" i="3"/>
  <c r="D3641" i="3"/>
  <c r="B3642" i="3"/>
  <c r="E3642" i="3" s="1"/>
  <c r="C3642" i="3"/>
  <c r="D3642" i="3"/>
  <c r="B3643" i="3"/>
  <c r="E3643" i="3" s="1"/>
  <c r="C3643" i="3"/>
  <c r="D3643" i="3"/>
  <c r="B3644" i="3"/>
  <c r="C3644" i="3"/>
  <c r="D3644" i="3"/>
  <c r="B3645" i="3"/>
  <c r="C3645" i="3"/>
  <c r="D3645" i="3"/>
  <c r="B3646" i="3"/>
  <c r="E3646" i="3" s="1"/>
  <c r="C3646" i="3"/>
  <c r="D3646" i="3"/>
  <c r="B3647" i="3"/>
  <c r="C3647" i="3"/>
  <c r="D3647" i="3"/>
  <c r="B3648" i="3"/>
  <c r="C3648" i="3"/>
  <c r="D3648" i="3"/>
  <c r="B3649" i="3"/>
  <c r="C3649" i="3"/>
  <c r="D3649" i="3"/>
  <c r="B3650" i="3"/>
  <c r="E3650" i="3" s="1"/>
  <c r="C3650" i="3"/>
  <c r="D3650" i="3"/>
  <c r="B3651" i="3"/>
  <c r="E3651" i="3" s="1"/>
  <c r="C3651" i="3"/>
  <c r="D3651" i="3"/>
  <c r="B3652" i="3"/>
  <c r="C3652" i="3"/>
  <c r="D3652" i="3"/>
  <c r="B3653" i="3"/>
  <c r="C3653" i="3"/>
  <c r="D3653" i="3"/>
  <c r="B3654" i="3"/>
  <c r="E3654" i="3" s="1"/>
  <c r="C3654" i="3"/>
  <c r="D3654" i="3"/>
  <c r="B3655" i="3"/>
  <c r="C3655" i="3"/>
  <c r="D3655" i="3"/>
  <c r="B3656" i="3"/>
  <c r="C3656" i="3"/>
  <c r="D3656" i="3"/>
  <c r="B3657" i="3"/>
  <c r="C3657" i="3"/>
  <c r="D3657" i="3"/>
  <c r="B3658" i="3"/>
  <c r="E3658" i="3" s="1"/>
  <c r="C3658" i="3"/>
  <c r="D3658" i="3"/>
  <c r="B3659" i="3"/>
  <c r="E3659" i="3" s="1"/>
  <c r="C3659" i="3"/>
  <c r="D3659" i="3"/>
  <c r="B3660" i="3"/>
  <c r="C3660" i="3"/>
  <c r="D3660" i="3"/>
  <c r="B3661" i="3"/>
  <c r="C3661" i="3"/>
  <c r="D3661" i="3"/>
  <c r="B3662" i="3"/>
  <c r="E3662" i="3" s="1"/>
  <c r="C3662" i="3"/>
  <c r="D3662" i="3"/>
  <c r="B3663" i="3"/>
  <c r="C3663" i="3"/>
  <c r="D3663" i="3"/>
  <c r="B3664" i="3"/>
  <c r="C3664" i="3"/>
  <c r="D3664" i="3"/>
  <c r="B3665" i="3"/>
  <c r="C3665" i="3"/>
  <c r="D3665" i="3"/>
  <c r="B3666" i="3"/>
  <c r="E3666" i="3" s="1"/>
  <c r="C3666" i="3"/>
  <c r="D3666" i="3"/>
  <c r="B3667" i="3"/>
  <c r="E3667" i="3" s="1"/>
  <c r="C3667" i="3"/>
  <c r="D3667" i="3"/>
  <c r="B3668" i="3"/>
  <c r="C3668" i="3"/>
  <c r="D3668" i="3"/>
  <c r="B3669" i="3"/>
  <c r="C3669" i="3"/>
  <c r="D3669" i="3"/>
  <c r="B3670" i="3"/>
  <c r="E3670" i="3" s="1"/>
  <c r="C3670" i="3"/>
  <c r="D3670" i="3"/>
  <c r="B3671" i="3"/>
  <c r="C3671" i="3"/>
  <c r="D3671" i="3"/>
  <c r="B3672" i="3"/>
  <c r="C3672" i="3"/>
  <c r="D3672" i="3"/>
  <c r="B3673" i="3"/>
  <c r="C3673" i="3"/>
  <c r="D3673" i="3"/>
  <c r="B3674" i="3"/>
  <c r="E3674" i="3" s="1"/>
  <c r="C3674" i="3"/>
  <c r="D3674" i="3"/>
  <c r="B3675" i="3"/>
  <c r="E3675" i="3" s="1"/>
  <c r="C3675" i="3"/>
  <c r="D3675" i="3"/>
  <c r="B3676" i="3"/>
  <c r="C3676" i="3"/>
  <c r="D3676" i="3"/>
  <c r="B3677" i="3"/>
  <c r="C3677" i="3"/>
  <c r="D3677" i="3"/>
  <c r="B3678" i="3"/>
  <c r="E3678" i="3" s="1"/>
  <c r="C3678" i="3"/>
  <c r="D3678" i="3"/>
  <c r="B3679" i="3"/>
  <c r="C3679" i="3"/>
  <c r="D3679" i="3"/>
  <c r="B3680" i="3"/>
  <c r="C3680" i="3"/>
  <c r="D3680" i="3"/>
  <c r="B3681" i="3"/>
  <c r="C3681" i="3"/>
  <c r="D3681" i="3"/>
  <c r="B3682" i="3"/>
  <c r="E3682" i="3" s="1"/>
  <c r="C3682" i="3"/>
  <c r="D3682" i="3"/>
  <c r="B3683" i="3"/>
  <c r="E3683" i="3" s="1"/>
  <c r="C3683" i="3"/>
  <c r="D3683" i="3"/>
  <c r="B3684" i="3"/>
  <c r="C3684" i="3"/>
  <c r="D3684" i="3"/>
  <c r="B3685" i="3"/>
  <c r="C3685" i="3"/>
  <c r="D3685" i="3"/>
  <c r="B3686" i="3"/>
  <c r="E3686" i="3" s="1"/>
  <c r="C3686" i="3"/>
  <c r="D3686" i="3"/>
  <c r="B3687" i="3"/>
  <c r="C3687" i="3"/>
  <c r="D3687" i="3"/>
  <c r="B3688" i="3"/>
  <c r="C3688" i="3"/>
  <c r="D3688" i="3"/>
  <c r="B3689" i="3"/>
  <c r="C3689" i="3"/>
  <c r="D3689" i="3"/>
  <c r="B3690" i="3"/>
  <c r="E3690" i="3" s="1"/>
  <c r="C3690" i="3"/>
  <c r="D3690" i="3"/>
  <c r="B3691" i="3"/>
  <c r="E3691" i="3" s="1"/>
  <c r="C3691" i="3"/>
  <c r="D3691" i="3"/>
  <c r="B3692" i="3"/>
  <c r="C3692" i="3"/>
  <c r="D3692" i="3"/>
  <c r="B3693" i="3"/>
  <c r="C3693" i="3"/>
  <c r="D3693" i="3"/>
  <c r="B3694" i="3"/>
  <c r="E3694" i="3" s="1"/>
  <c r="C3694" i="3"/>
  <c r="D3694" i="3"/>
  <c r="B3695" i="3"/>
  <c r="C3695" i="3"/>
  <c r="D3695" i="3"/>
  <c r="B3696" i="3"/>
  <c r="C3696" i="3"/>
  <c r="D3696" i="3"/>
  <c r="B3697" i="3"/>
  <c r="C3697" i="3"/>
  <c r="D3697" i="3"/>
  <c r="B3698" i="3"/>
  <c r="E3698" i="3" s="1"/>
  <c r="C3698" i="3"/>
  <c r="D3698" i="3"/>
  <c r="B3699" i="3"/>
  <c r="E3699" i="3" s="1"/>
  <c r="C3699" i="3"/>
  <c r="D3699" i="3"/>
  <c r="B3700" i="3"/>
  <c r="C3700" i="3"/>
  <c r="D3700" i="3"/>
  <c r="B3701" i="3"/>
  <c r="C3701" i="3"/>
  <c r="D3701" i="3"/>
  <c r="B3702" i="3"/>
  <c r="E3702" i="3" s="1"/>
  <c r="C3702" i="3"/>
  <c r="D3702" i="3"/>
  <c r="B3703" i="3"/>
  <c r="C3703" i="3"/>
  <c r="D3703" i="3"/>
  <c r="B3704" i="3"/>
  <c r="C3704" i="3"/>
  <c r="D3704" i="3"/>
  <c r="B3705" i="3"/>
  <c r="C3705" i="3"/>
  <c r="D3705" i="3"/>
  <c r="B3706" i="3"/>
  <c r="E3706" i="3" s="1"/>
  <c r="C3706" i="3"/>
  <c r="D3706" i="3"/>
  <c r="B3707" i="3"/>
  <c r="E3707" i="3" s="1"/>
  <c r="C3707" i="3"/>
  <c r="D3707" i="3"/>
  <c r="B3708" i="3"/>
  <c r="C3708" i="3"/>
  <c r="D3708" i="3"/>
  <c r="B3709" i="3"/>
  <c r="C3709" i="3"/>
  <c r="D3709" i="3"/>
  <c r="B3710" i="3"/>
  <c r="E3710" i="3" s="1"/>
  <c r="C3710" i="3"/>
  <c r="D3710" i="3"/>
  <c r="B3711" i="3"/>
  <c r="C3711" i="3"/>
  <c r="D3711" i="3"/>
  <c r="B3712" i="3"/>
  <c r="C3712" i="3"/>
  <c r="D3712" i="3"/>
  <c r="B3713" i="3"/>
  <c r="C3713" i="3"/>
  <c r="D3713" i="3"/>
  <c r="B3714" i="3"/>
  <c r="E3714" i="3" s="1"/>
  <c r="C3714" i="3"/>
  <c r="D3714" i="3"/>
  <c r="B3715" i="3"/>
  <c r="E3715" i="3" s="1"/>
  <c r="C3715" i="3"/>
  <c r="D3715" i="3"/>
  <c r="B3716" i="3"/>
  <c r="C3716" i="3"/>
  <c r="D3716" i="3"/>
  <c r="B3717" i="3"/>
  <c r="C3717" i="3"/>
  <c r="D3717" i="3"/>
  <c r="B3718" i="3"/>
  <c r="E3718" i="3" s="1"/>
  <c r="C3718" i="3"/>
  <c r="D3718" i="3"/>
  <c r="B3719" i="3"/>
  <c r="C3719" i="3"/>
  <c r="D3719" i="3"/>
  <c r="B3720" i="3"/>
  <c r="C3720" i="3"/>
  <c r="D3720" i="3"/>
  <c r="B3721" i="3"/>
  <c r="C3721" i="3"/>
  <c r="D3721" i="3"/>
  <c r="B3722" i="3"/>
  <c r="E3722" i="3" s="1"/>
  <c r="C3722" i="3"/>
  <c r="D3722" i="3"/>
  <c r="B3723" i="3"/>
  <c r="E3723" i="3" s="1"/>
  <c r="C3723" i="3"/>
  <c r="D3723" i="3"/>
  <c r="B3724" i="3"/>
  <c r="C3724" i="3"/>
  <c r="D3724" i="3"/>
  <c r="B3725" i="3"/>
  <c r="C3725" i="3"/>
  <c r="D3725" i="3"/>
  <c r="B3726" i="3"/>
  <c r="E3726" i="3" s="1"/>
  <c r="C3726" i="3"/>
  <c r="D3726" i="3"/>
  <c r="B3727" i="3"/>
  <c r="C3727" i="3"/>
  <c r="D3727" i="3"/>
  <c r="B3728" i="3"/>
  <c r="C3728" i="3"/>
  <c r="D3728" i="3"/>
  <c r="B3729" i="3"/>
  <c r="C3729" i="3"/>
  <c r="D3729" i="3"/>
  <c r="B3730" i="3"/>
  <c r="E3730" i="3" s="1"/>
  <c r="C3730" i="3"/>
  <c r="D3730" i="3"/>
  <c r="B3731" i="3"/>
  <c r="E3731" i="3" s="1"/>
  <c r="C3731" i="3"/>
  <c r="D3731" i="3"/>
  <c r="B3732" i="3"/>
  <c r="C3732" i="3"/>
  <c r="D3732" i="3"/>
  <c r="B3733" i="3"/>
  <c r="C3733" i="3"/>
  <c r="D3733" i="3"/>
  <c r="B3734" i="3"/>
  <c r="E3734" i="3" s="1"/>
  <c r="C3734" i="3"/>
  <c r="D3734" i="3"/>
  <c r="B3735" i="3"/>
  <c r="C3735" i="3"/>
  <c r="D3735" i="3"/>
  <c r="B3736" i="3"/>
  <c r="C3736" i="3"/>
  <c r="D3736" i="3"/>
  <c r="B3737" i="3"/>
  <c r="C3737" i="3"/>
  <c r="D3737" i="3"/>
  <c r="B3738" i="3"/>
  <c r="E3738" i="3" s="1"/>
  <c r="C3738" i="3"/>
  <c r="D3738" i="3"/>
  <c r="B3739" i="3"/>
  <c r="E3739" i="3" s="1"/>
  <c r="C3739" i="3"/>
  <c r="D3739" i="3"/>
  <c r="B3740" i="3"/>
  <c r="C3740" i="3"/>
  <c r="D3740" i="3"/>
  <c r="B3741" i="3"/>
  <c r="C3741" i="3"/>
  <c r="D3741" i="3"/>
  <c r="B3742" i="3"/>
  <c r="E3742" i="3" s="1"/>
  <c r="C3742" i="3"/>
  <c r="D3742" i="3"/>
  <c r="B3743" i="3"/>
  <c r="C3743" i="3"/>
  <c r="D3743" i="3"/>
  <c r="B3744" i="3"/>
  <c r="C3744" i="3"/>
  <c r="D3744" i="3"/>
  <c r="B3745" i="3"/>
  <c r="C3745" i="3"/>
  <c r="D3745" i="3"/>
  <c r="B3746" i="3"/>
  <c r="E3746" i="3" s="1"/>
  <c r="C3746" i="3"/>
  <c r="D3746" i="3"/>
  <c r="B3747" i="3"/>
  <c r="E3747" i="3" s="1"/>
  <c r="C3747" i="3"/>
  <c r="D3747" i="3"/>
  <c r="B3748" i="3"/>
  <c r="C3748" i="3"/>
  <c r="D3748" i="3"/>
  <c r="B3749" i="3"/>
  <c r="C3749" i="3"/>
  <c r="D3749" i="3"/>
  <c r="B3750" i="3"/>
  <c r="E3750" i="3" s="1"/>
  <c r="C3750" i="3"/>
  <c r="D3750" i="3"/>
  <c r="B3751" i="3"/>
  <c r="C3751" i="3"/>
  <c r="D3751" i="3"/>
  <c r="B3752" i="3"/>
  <c r="C3752" i="3"/>
  <c r="D3752" i="3"/>
  <c r="B3753" i="3"/>
  <c r="C3753" i="3"/>
  <c r="D3753" i="3"/>
  <c r="B3754" i="3"/>
  <c r="E3754" i="3" s="1"/>
  <c r="C3754" i="3"/>
  <c r="D3754" i="3"/>
  <c r="B3755" i="3"/>
  <c r="E3755" i="3" s="1"/>
  <c r="C3755" i="3"/>
  <c r="D3755" i="3"/>
  <c r="B3756" i="3"/>
  <c r="C3756" i="3"/>
  <c r="D3756" i="3"/>
  <c r="B3757" i="3"/>
  <c r="C3757" i="3"/>
  <c r="D3757" i="3"/>
  <c r="B3758" i="3"/>
  <c r="E3758" i="3" s="1"/>
  <c r="C3758" i="3"/>
  <c r="D3758" i="3"/>
  <c r="B3759" i="3"/>
  <c r="C3759" i="3"/>
  <c r="D3759" i="3"/>
  <c r="B3760" i="3"/>
  <c r="C3760" i="3"/>
  <c r="D3760" i="3"/>
  <c r="B3761" i="3"/>
  <c r="C3761" i="3"/>
  <c r="D3761" i="3"/>
  <c r="B3762" i="3"/>
  <c r="E3762" i="3" s="1"/>
  <c r="C3762" i="3"/>
  <c r="D3762" i="3"/>
  <c r="B3763" i="3"/>
  <c r="E3763" i="3" s="1"/>
  <c r="C3763" i="3"/>
  <c r="D3763" i="3"/>
  <c r="B3764" i="3"/>
  <c r="C3764" i="3"/>
  <c r="D3764" i="3"/>
  <c r="B3765" i="3"/>
  <c r="C3765" i="3"/>
  <c r="D3765" i="3"/>
  <c r="B3766" i="3"/>
  <c r="E3766" i="3" s="1"/>
  <c r="C3766" i="3"/>
  <c r="D3766" i="3"/>
  <c r="B3767" i="3"/>
  <c r="C3767" i="3"/>
  <c r="D3767" i="3"/>
  <c r="B3768" i="3"/>
  <c r="C3768" i="3"/>
  <c r="D3768" i="3"/>
  <c r="B3769" i="3"/>
  <c r="C3769" i="3"/>
  <c r="D3769" i="3"/>
  <c r="B3770" i="3"/>
  <c r="E3770" i="3" s="1"/>
  <c r="C3770" i="3"/>
  <c r="D3770" i="3"/>
  <c r="B3771" i="3"/>
  <c r="E3771" i="3" s="1"/>
  <c r="C3771" i="3"/>
  <c r="D3771" i="3"/>
  <c r="B3772" i="3"/>
  <c r="C3772" i="3"/>
  <c r="D3772" i="3"/>
  <c r="B3773" i="3"/>
  <c r="C3773" i="3"/>
  <c r="D3773" i="3"/>
  <c r="B3774" i="3"/>
  <c r="E3774" i="3" s="1"/>
  <c r="C3774" i="3"/>
  <c r="D3774" i="3"/>
  <c r="B3775" i="3"/>
  <c r="C3775" i="3"/>
  <c r="D3775" i="3"/>
  <c r="B3776" i="3"/>
  <c r="C3776" i="3"/>
  <c r="D3776" i="3"/>
  <c r="B3777" i="3"/>
  <c r="C3777" i="3"/>
  <c r="D3777" i="3"/>
  <c r="B3778" i="3"/>
  <c r="E3778" i="3" s="1"/>
  <c r="C3778" i="3"/>
  <c r="D3778" i="3"/>
  <c r="B3779" i="3"/>
  <c r="E3779" i="3" s="1"/>
  <c r="C3779" i="3"/>
  <c r="D3779" i="3"/>
  <c r="B3780" i="3"/>
  <c r="C3780" i="3"/>
  <c r="D3780" i="3"/>
  <c r="B3781" i="3"/>
  <c r="C3781" i="3"/>
  <c r="D3781" i="3"/>
  <c r="B3782" i="3"/>
  <c r="E3782" i="3" s="1"/>
  <c r="C3782" i="3"/>
  <c r="D3782" i="3"/>
  <c r="B3783" i="3"/>
  <c r="C3783" i="3"/>
  <c r="D3783" i="3"/>
  <c r="B3784" i="3"/>
  <c r="C3784" i="3"/>
  <c r="D3784" i="3"/>
  <c r="B3785" i="3"/>
  <c r="C3785" i="3"/>
  <c r="D3785" i="3"/>
  <c r="B3786" i="3"/>
  <c r="E3786" i="3" s="1"/>
  <c r="C3786" i="3"/>
  <c r="D3786" i="3"/>
  <c r="B3787" i="3"/>
  <c r="E3787" i="3" s="1"/>
  <c r="C3787" i="3"/>
  <c r="D3787" i="3"/>
  <c r="B3788" i="3"/>
  <c r="C3788" i="3"/>
  <c r="D3788" i="3"/>
  <c r="B3789" i="3"/>
  <c r="C3789" i="3"/>
  <c r="D3789" i="3"/>
  <c r="B3790" i="3"/>
  <c r="E3790" i="3" s="1"/>
  <c r="C3790" i="3"/>
  <c r="D3790" i="3"/>
  <c r="B3791" i="3"/>
  <c r="C3791" i="3"/>
  <c r="D3791" i="3"/>
  <c r="B3792" i="3"/>
  <c r="C3792" i="3"/>
  <c r="D3792" i="3"/>
  <c r="B3793" i="3"/>
  <c r="C3793" i="3"/>
  <c r="D3793" i="3"/>
  <c r="B3794" i="3"/>
  <c r="E3794" i="3" s="1"/>
  <c r="C3794" i="3"/>
  <c r="D3794" i="3"/>
  <c r="B3795" i="3"/>
  <c r="E3795" i="3" s="1"/>
  <c r="C3795" i="3"/>
  <c r="D3795" i="3"/>
  <c r="B3796" i="3"/>
  <c r="C3796" i="3"/>
  <c r="D3796" i="3"/>
  <c r="B3797" i="3"/>
  <c r="C3797" i="3"/>
  <c r="D3797" i="3"/>
  <c r="B3798" i="3"/>
  <c r="E3798" i="3" s="1"/>
  <c r="C3798" i="3"/>
  <c r="D3798" i="3"/>
  <c r="B3799" i="3"/>
  <c r="C3799" i="3"/>
  <c r="D3799" i="3"/>
  <c r="B3800" i="3"/>
  <c r="C3800" i="3"/>
  <c r="D3800" i="3"/>
  <c r="B3801" i="3"/>
  <c r="C3801" i="3"/>
  <c r="D3801" i="3"/>
  <c r="B3802" i="3"/>
  <c r="E3802" i="3" s="1"/>
  <c r="C3802" i="3"/>
  <c r="D3802" i="3"/>
  <c r="B3803" i="3"/>
  <c r="E3803" i="3" s="1"/>
  <c r="C3803" i="3"/>
  <c r="D3803" i="3"/>
  <c r="B3804" i="3"/>
  <c r="C3804" i="3"/>
  <c r="D3804" i="3"/>
  <c r="B3805" i="3"/>
  <c r="C3805" i="3"/>
  <c r="D3805" i="3"/>
  <c r="B3806" i="3"/>
  <c r="E3806" i="3" s="1"/>
  <c r="C3806" i="3"/>
  <c r="D3806" i="3"/>
  <c r="B3807" i="3"/>
  <c r="E3807" i="3" s="1"/>
  <c r="C3807" i="3"/>
  <c r="D3807" i="3"/>
  <c r="B3808" i="3"/>
  <c r="C3808" i="3"/>
  <c r="D3808" i="3"/>
  <c r="B3809" i="3"/>
  <c r="C3809" i="3"/>
  <c r="D3809" i="3"/>
  <c r="B3810" i="3"/>
  <c r="C3810" i="3"/>
  <c r="D3810" i="3"/>
  <c r="B3811" i="3"/>
  <c r="C3811" i="3"/>
  <c r="D3811" i="3"/>
  <c r="B3812" i="3"/>
  <c r="C3812" i="3"/>
  <c r="D3812" i="3"/>
  <c r="B3813" i="3"/>
  <c r="C3813" i="3"/>
  <c r="D3813" i="3"/>
  <c r="B3814" i="3"/>
  <c r="E3814" i="3" s="1"/>
  <c r="C3814" i="3"/>
  <c r="D3814" i="3"/>
  <c r="B3815" i="3"/>
  <c r="E3815" i="3" s="1"/>
  <c r="C3815" i="3"/>
  <c r="D3815" i="3"/>
  <c r="B3816" i="3"/>
  <c r="C3816" i="3"/>
  <c r="D3816" i="3"/>
  <c r="B3817" i="3"/>
  <c r="C3817" i="3"/>
  <c r="D3817" i="3"/>
  <c r="B3818" i="3"/>
  <c r="C3818" i="3"/>
  <c r="D3818" i="3"/>
  <c r="B3819" i="3"/>
  <c r="C3819" i="3"/>
  <c r="D3819" i="3"/>
  <c r="B3820" i="3"/>
  <c r="C3820" i="3"/>
  <c r="E3820" i="3" s="1"/>
  <c r="D3820" i="3"/>
  <c r="B3821" i="3"/>
  <c r="C3821" i="3"/>
  <c r="D3821" i="3"/>
  <c r="B3822" i="3"/>
  <c r="C3822" i="3"/>
  <c r="D3822" i="3"/>
  <c r="B3823" i="3"/>
  <c r="E3823" i="3" s="1"/>
  <c r="C3823" i="3"/>
  <c r="D3823" i="3"/>
  <c r="B3824" i="3"/>
  <c r="C3824" i="3"/>
  <c r="D3824" i="3"/>
  <c r="B3825" i="3"/>
  <c r="C3825" i="3"/>
  <c r="D3825" i="3"/>
  <c r="B3826" i="3"/>
  <c r="C3826" i="3"/>
  <c r="D3826" i="3"/>
  <c r="B3827" i="3"/>
  <c r="C3827" i="3"/>
  <c r="D3827" i="3"/>
  <c r="B3828" i="3"/>
  <c r="C3828" i="3"/>
  <c r="D3828" i="3"/>
  <c r="B3829" i="3"/>
  <c r="C3829" i="3"/>
  <c r="D3829" i="3"/>
  <c r="B3830" i="3"/>
  <c r="C3830" i="3"/>
  <c r="D3830" i="3"/>
  <c r="B3831" i="3"/>
  <c r="E3831" i="3" s="1"/>
  <c r="C3831" i="3"/>
  <c r="D3831" i="3"/>
  <c r="B3832" i="3"/>
  <c r="C3832" i="3"/>
  <c r="D3832" i="3"/>
  <c r="B3833" i="3"/>
  <c r="C3833" i="3"/>
  <c r="D3833" i="3"/>
  <c r="B3834" i="3"/>
  <c r="C3834" i="3"/>
  <c r="D3834" i="3"/>
  <c r="E3834" i="3" s="1"/>
  <c r="B3835" i="3"/>
  <c r="C3835" i="3"/>
  <c r="D3835" i="3"/>
  <c r="B3836" i="3"/>
  <c r="C3836" i="3"/>
  <c r="D3836" i="3"/>
  <c r="B3837" i="3"/>
  <c r="C3837" i="3"/>
  <c r="D3837" i="3"/>
  <c r="B3838" i="3"/>
  <c r="C3838" i="3"/>
  <c r="D3838" i="3"/>
  <c r="B3839" i="3"/>
  <c r="C3839" i="3"/>
  <c r="D3839" i="3"/>
  <c r="B3840" i="3"/>
  <c r="E3840" i="3" s="1"/>
  <c r="C3840" i="3"/>
  <c r="D3840" i="3"/>
  <c r="B3841" i="3"/>
  <c r="C3841" i="3"/>
  <c r="D3841" i="3"/>
  <c r="B3842" i="3"/>
  <c r="C3842" i="3"/>
  <c r="D3842" i="3"/>
  <c r="B3843" i="3"/>
  <c r="C3843" i="3"/>
  <c r="D3843" i="3"/>
  <c r="B3844" i="3"/>
  <c r="C3844" i="3"/>
  <c r="D3844" i="3"/>
  <c r="B3845" i="3"/>
  <c r="C3845" i="3"/>
  <c r="D3845" i="3"/>
  <c r="B3846" i="3"/>
  <c r="C3846" i="3"/>
  <c r="D3846" i="3"/>
  <c r="B3847" i="3"/>
  <c r="C3847" i="3"/>
  <c r="D3847" i="3"/>
  <c r="B3848" i="3"/>
  <c r="E3848" i="3" s="1"/>
  <c r="C3848" i="3"/>
  <c r="D3848" i="3"/>
  <c r="B3849" i="3"/>
  <c r="C3849" i="3"/>
  <c r="D3849" i="3"/>
  <c r="B3850" i="3"/>
  <c r="C3850" i="3"/>
  <c r="D3850" i="3"/>
  <c r="E3850" i="3" s="1"/>
  <c r="B3851" i="3"/>
  <c r="C3851" i="3"/>
  <c r="D3851" i="3"/>
  <c r="B3852" i="3"/>
  <c r="E3852" i="3" s="1"/>
  <c r="C3852" i="3"/>
  <c r="D3852" i="3"/>
  <c r="B3853" i="3"/>
  <c r="C3853" i="3"/>
  <c r="D3853" i="3"/>
  <c r="B3854" i="3"/>
  <c r="C3854" i="3"/>
  <c r="D3854" i="3"/>
  <c r="B3855" i="3"/>
  <c r="C3855" i="3"/>
  <c r="D3855" i="3"/>
  <c r="B3856" i="3"/>
  <c r="C3856" i="3"/>
  <c r="D3856" i="3"/>
  <c r="B3857" i="3"/>
  <c r="C3857" i="3"/>
  <c r="D3857" i="3"/>
  <c r="B3858" i="3"/>
  <c r="C3858" i="3"/>
  <c r="E3858" i="3" s="1"/>
  <c r="D3858" i="3"/>
  <c r="B3859" i="3"/>
  <c r="C3859" i="3"/>
  <c r="D3859" i="3"/>
  <c r="B3860" i="3"/>
  <c r="C3860" i="3"/>
  <c r="D3860" i="3"/>
  <c r="E3860" i="3" s="1"/>
  <c r="B3861" i="3"/>
  <c r="C3861" i="3"/>
  <c r="D3861" i="3"/>
  <c r="B3862" i="3"/>
  <c r="C3862" i="3"/>
  <c r="D3862" i="3"/>
  <c r="B3863" i="3"/>
  <c r="C3863" i="3"/>
  <c r="D3863" i="3"/>
  <c r="B3864" i="3"/>
  <c r="C3864" i="3"/>
  <c r="D3864" i="3"/>
  <c r="B3865" i="3"/>
  <c r="E3865" i="3" s="1"/>
  <c r="C3865" i="3"/>
  <c r="D3865" i="3"/>
  <c r="B3866" i="3"/>
  <c r="C3866" i="3"/>
  <c r="D3866" i="3"/>
  <c r="B3867" i="3"/>
  <c r="C3867" i="3"/>
  <c r="D3867" i="3"/>
  <c r="B3868" i="3"/>
  <c r="C3868" i="3"/>
  <c r="D3868" i="3"/>
  <c r="E3868" i="3"/>
  <c r="B3869" i="3"/>
  <c r="C3869" i="3"/>
  <c r="D3869" i="3"/>
  <c r="B3870" i="3"/>
  <c r="E3870" i="3" s="1"/>
  <c r="C3870" i="3"/>
  <c r="D3870" i="3"/>
  <c r="B3871" i="3"/>
  <c r="C3871" i="3"/>
  <c r="D3871" i="3"/>
  <c r="B3872" i="3"/>
  <c r="C3872" i="3"/>
  <c r="D3872" i="3"/>
  <c r="B3873" i="3"/>
  <c r="C3873" i="3"/>
  <c r="D3873" i="3"/>
  <c r="B3874" i="3"/>
  <c r="C3874" i="3"/>
  <c r="D3874" i="3"/>
  <c r="B3875" i="3"/>
  <c r="C3875" i="3"/>
  <c r="D3875" i="3"/>
  <c r="B3876" i="3"/>
  <c r="C3876" i="3"/>
  <c r="D3876" i="3"/>
  <c r="E3876" i="3" s="1"/>
  <c r="B3877" i="3"/>
  <c r="C3877" i="3"/>
  <c r="D3877" i="3"/>
  <c r="B3878" i="3"/>
  <c r="E3878" i="3" s="1"/>
  <c r="C3878" i="3"/>
  <c r="D3878" i="3"/>
  <c r="B3879" i="3"/>
  <c r="C3879" i="3"/>
  <c r="D3879" i="3"/>
  <c r="B3880" i="3"/>
  <c r="C3880" i="3"/>
  <c r="D3880" i="3"/>
  <c r="B3881" i="3"/>
  <c r="C3881" i="3"/>
  <c r="D3881" i="3"/>
  <c r="B3882" i="3"/>
  <c r="C3882" i="3"/>
  <c r="D3882" i="3"/>
  <c r="B3883" i="3"/>
  <c r="C3883" i="3"/>
  <c r="D3883" i="3"/>
  <c r="B3884" i="3"/>
  <c r="C3884" i="3"/>
  <c r="D3884" i="3"/>
  <c r="B3885" i="3"/>
  <c r="C3885" i="3"/>
  <c r="D3885" i="3"/>
  <c r="B3886" i="3"/>
  <c r="C3886" i="3"/>
  <c r="D3886" i="3"/>
  <c r="B3887" i="3"/>
  <c r="E3887" i="3" s="1"/>
  <c r="C3887" i="3"/>
  <c r="D3887" i="3"/>
  <c r="B3888" i="3"/>
  <c r="E3888" i="3" s="1"/>
  <c r="C3888" i="3"/>
  <c r="D3888" i="3"/>
  <c r="B3889" i="3"/>
  <c r="C3889" i="3"/>
  <c r="D3889" i="3"/>
  <c r="B3890" i="3"/>
  <c r="C3890" i="3"/>
  <c r="D3890" i="3"/>
  <c r="B3891" i="3"/>
  <c r="C3891" i="3"/>
  <c r="D3891" i="3"/>
  <c r="B3892" i="3"/>
  <c r="C3892" i="3"/>
  <c r="D3892" i="3"/>
  <c r="B3893" i="3"/>
  <c r="C3893" i="3"/>
  <c r="D3893" i="3"/>
  <c r="B3894" i="3"/>
  <c r="C3894" i="3"/>
  <c r="D3894" i="3"/>
  <c r="B3895" i="3"/>
  <c r="E3895" i="3" s="1"/>
  <c r="C3895" i="3"/>
  <c r="D3895" i="3"/>
  <c r="B3896" i="3"/>
  <c r="E3896" i="3" s="1"/>
  <c r="C3896" i="3"/>
  <c r="D3896" i="3"/>
  <c r="B3897" i="3"/>
  <c r="E3897" i="3" s="1"/>
  <c r="C3897" i="3"/>
  <c r="D3897" i="3"/>
  <c r="B3898" i="3"/>
  <c r="C3898" i="3"/>
  <c r="D3898" i="3"/>
  <c r="E3898" i="3" s="1"/>
  <c r="B3899" i="3"/>
  <c r="C3899" i="3"/>
  <c r="D3899" i="3"/>
  <c r="B3900" i="3"/>
  <c r="E3900" i="3" s="1"/>
  <c r="C3900" i="3"/>
  <c r="D3900" i="3"/>
  <c r="B3901" i="3"/>
  <c r="C3901" i="3"/>
  <c r="D3901" i="3"/>
  <c r="B3902" i="3"/>
  <c r="C3902" i="3"/>
  <c r="D3902" i="3"/>
  <c r="B3903" i="3"/>
  <c r="C3903" i="3"/>
  <c r="D3903" i="3"/>
  <c r="B3904" i="3"/>
  <c r="E3904" i="3" s="1"/>
  <c r="C3904" i="3"/>
  <c r="D3904" i="3"/>
  <c r="B3905" i="3"/>
  <c r="C3905" i="3"/>
  <c r="D3905" i="3"/>
  <c r="B3906" i="3"/>
  <c r="C3906" i="3"/>
  <c r="E3906" i="3" s="1"/>
  <c r="D3906" i="3"/>
  <c r="B3907" i="3"/>
  <c r="C3907" i="3"/>
  <c r="D3907" i="3"/>
  <c r="B3908" i="3"/>
  <c r="C3908" i="3"/>
  <c r="D3908" i="3"/>
  <c r="B3909" i="3"/>
  <c r="C3909" i="3"/>
  <c r="D3909" i="3"/>
  <c r="B3910" i="3"/>
  <c r="C3910" i="3"/>
  <c r="D3910" i="3"/>
  <c r="B3911" i="3"/>
  <c r="C3911" i="3"/>
  <c r="D3911" i="3"/>
  <c r="B3912" i="3"/>
  <c r="E3912" i="3" s="1"/>
  <c r="C3912" i="3"/>
  <c r="D3912" i="3"/>
  <c r="B3913" i="3"/>
  <c r="E3913" i="3" s="1"/>
  <c r="C3913" i="3"/>
  <c r="D3913" i="3"/>
  <c r="B3914" i="3"/>
  <c r="C3914" i="3"/>
  <c r="D3914" i="3"/>
  <c r="B3915" i="3"/>
  <c r="C3915" i="3"/>
  <c r="D3915" i="3"/>
  <c r="B3916" i="3"/>
  <c r="C3916" i="3"/>
  <c r="D3916" i="3"/>
  <c r="E3916" i="3"/>
  <c r="B3917" i="3"/>
  <c r="C3917" i="3"/>
  <c r="D3917" i="3"/>
  <c r="B3918" i="3"/>
  <c r="E3918" i="3" s="1"/>
  <c r="C3918" i="3"/>
  <c r="D3918" i="3"/>
  <c r="B3919" i="3"/>
  <c r="C3919" i="3"/>
  <c r="D3919" i="3"/>
  <c r="B3920" i="3"/>
  <c r="C3920" i="3"/>
  <c r="D3920" i="3"/>
  <c r="B3921" i="3"/>
  <c r="C3921" i="3"/>
  <c r="D3921" i="3"/>
  <c r="B3922" i="3"/>
  <c r="C3922" i="3"/>
  <c r="D3922" i="3"/>
  <c r="B3923" i="3"/>
  <c r="C3923" i="3"/>
  <c r="D3923" i="3"/>
  <c r="B3924" i="3"/>
  <c r="C3924" i="3"/>
  <c r="D3924" i="3"/>
  <c r="E3924" i="3" s="1"/>
  <c r="B3925" i="3"/>
  <c r="C3925" i="3"/>
  <c r="D3925" i="3"/>
  <c r="B3926" i="3"/>
  <c r="E3926" i="3" s="1"/>
  <c r="C3926" i="3"/>
  <c r="D3926" i="3"/>
  <c r="B3927" i="3"/>
  <c r="C3927" i="3"/>
  <c r="D3927" i="3"/>
  <c r="B3928" i="3"/>
  <c r="C3928" i="3"/>
  <c r="D3928" i="3"/>
  <c r="B3929" i="3"/>
  <c r="C3929" i="3"/>
  <c r="D3929" i="3"/>
  <c r="B3930" i="3"/>
  <c r="C3930" i="3"/>
  <c r="D3930" i="3"/>
  <c r="B3931" i="3"/>
  <c r="C3931" i="3"/>
  <c r="D3931" i="3"/>
  <c r="B3932" i="3"/>
  <c r="C3932" i="3"/>
  <c r="D3932" i="3"/>
  <c r="E3932" i="3" s="1"/>
  <c r="B3933" i="3"/>
  <c r="C3933" i="3"/>
  <c r="D3933" i="3"/>
  <c r="B3934" i="3"/>
  <c r="C3934" i="3"/>
  <c r="D3934" i="3"/>
  <c r="B3935" i="3"/>
  <c r="E3935" i="3" s="1"/>
  <c r="C3935" i="3"/>
  <c r="D3935" i="3"/>
  <c r="B3936" i="3"/>
  <c r="C3936" i="3"/>
  <c r="D3936" i="3"/>
  <c r="B3937" i="3"/>
  <c r="C3937" i="3"/>
  <c r="D3937" i="3"/>
  <c r="B3938" i="3"/>
  <c r="C3938" i="3"/>
  <c r="D3938" i="3"/>
  <c r="B3939" i="3"/>
  <c r="C3939" i="3"/>
  <c r="D3939" i="3"/>
  <c r="B3940" i="3"/>
  <c r="C3940" i="3"/>
  <c r="D3940" i="3"/>
  <c r="B3941" i="3"/>
  <c r="C3941" i="3"/>
  <c r="D3941" i="3"/>
  <c r="B3942" i="3"/>
  <c r="C3942" i="3"/>
  <c r="D3942" i="3"/>
  <c r="B3943" i="3"/>
  <c r="E3943" i="3" s="1"/>
  <c r="C3943" i="3"/>
  <c r="D3943" i="3"/>
  <c r="B3944" i="3"/>
  <c r="C3944" i="3"/>
  <c r="D3944" i="3"/>
  <c r="B3945" i="3"/>
  <c r="C3945" i="3"/>
  <c r="D3945" i="3"/>
  <c r="B3946" i="3"/>
  <c r="C3946" i="3"/>
  <c r="D3946" i="3"/>
  <c r="B3947" i="3"/>
  <c r="C3947" i="3"/>
  <c r="D3947" i="3"/>
  <c r="B3948" i="3"/>
  <c r="E3948" i="3" s="1"/>
  <c r="C3948" i="3"/>
  <c r="D3948" i="3"/>
  <c r="B3949" i="3"/>
  <c r="C3949" i="3"/>
  <c r="D3949" i="3"/>
  <c r="B3950" i="3"/>
  <c r="C3950" i="3"/>
  <c r="D3950" i="3"/>
  <c r="B3951" i="3"/>
  <c r="E3951" i="3" s="1"/>
  <c r="C3951" i="3"/>
  <c r="D3951" i="3"/>
  <c r="B3952" i="3"/>
  <c r="E3952" i="3" s="1"/>
  <c r="C3952" i="3"/>
  <c r="D3952" i="3"/>
  <c r="B3953" i="3"/>
  <c r="C3953" i="3"/>
  <c r="D3953" i="3"/>
  <c r="B3954" i="3"/>
  <c r="C3954" i="3"/>
  <c r="D3954" i="3"/>
  <c r="B3955" i="3"/>
  <c r="C3955" i="3"/>
  <c r="D3955" i="3"/>
  <c r="B3956" i="3"/>
  <c r="C3956" i="3"/>
  <c r="D3956" i="3"/>
  <c r="B3957" i="3"/>
  <c r="C3957" i="3"/>
  <c r="D3957" i="3"/>
  <c r="B3958" i="3"/>
  <c r="C3958" i="3"/>
  <c r="D3958" i="3"/>
  <c r="B3959" i="3"/>
  <c r="E3959" i="3" s="1"/>
  <c r="C3959" i="3"/>
  <c r="D3959" i="3"/>
  <c r="B3960" i="3"/>
  <c r="E3960" i="3" s="1"/>
  <c r="C3960" i="3"/>
  <c r="D3960" i="3"/>
  <c r="B3961" i="3"/>
  <c r="C3961" i="3"/>
  <c r="D3961" i="3"/>
  <c r="B3962" i="3"/>
  <c r="C3962" i="3"/>
  <c r="D3962" i="3"/>
  <c r="E3962" i="3" s="1"/>
  <c r="B3963" i="3"/>
  <c r="C3963" i="3"/>
  <c r="D3963" i="3"/>
  <c r="B3964" i="3"/>
  <c r="E3964" i="3" s="1"/>
  <c r="C3964" i="3"/>
  <c r="D3964" i="3"/>
  <c r="B3965" i="3"/>
  <c r="C3965" i="3"/>
  <c r="D3965" i="3"/>
  <c r="B3966" i="3"/>
  <c r="C3966" i="3"/>
  <c r="D3966" i="3"/>
  <c r="B3967" i="3"/>
  <c r="C3967" i="3"/>
  <c r="D3967" i="3"/>
  <c r="B3968" i="3"/>
  <c r="C3968" i="3"/>
  <c r="D3968" i="3"/>
  <c r="B3969" i="3"/>
  <c r="C3969" i="3"/>
  <c r="D3969" i="3"/>
  <c r="B3970" i="3"/>
  <c r="C3970" i="3"/>
  <c r="E3970" i="3" s="1"/>
  <c r="D3970" i="3"/>
  <c r="B3971" i="3"/>
  <c r="C3971" i="3"/>
  <c r="D3971" i="3"/>
  <c r="B3972" i="3"/>
  <c r="C3972" i="3"/>
  <c r="D3972" i="3"/>
  <c r="B3973" i="3"/>
  <c r="C3973" i="3"/>
  <c r="D3973" i="3"/>
  <c r="B3974" i="3"/>
  <c r="C3974" i="3"/>
  <c r="D3974" i="3"/>
  <c r="B3975" i="3"/>
  <c r="C3975" i="3"/>
  <c r="D3975" i="3"/>
  <c r="B3976" i="3"/>
  <c r="C3976" i="3"/>
  <c r="D3976" i="3"/>
  <c r="B3977" i="3"/>
  <c r="E3977" i="3" s="1"/>
  <c r="C3977" i="3"/>
  <c r="D3977" i="3"/>
  <c r="B3978" i="3"/>
  <c r="C3978" i="3"/>
  <c r="D3978" i="3"/>
  <c r="B3979" i="3"/>
  <c r="C3979" i="3"/>
  <c r="D3979" i="3"/>
  <c r="B3980" i="3"/>
  <c r="C3980" i="3"/>
  <c r="D3980" i="3"/>
  <c r="E3980" i="3"/>
  <c r="B3981" i="3"/>
  <c r="C3981" i="3"/>
  <c r="D3981" i="3"/>
  <c r="B3982" i="3"/>
  <c r="E3982" i="3" s="1"/>
  <c r="C3982" i="3"/>
  <c r="D3982" i="3"/>
  <c r="B3983" i="3"/>
  <c r="C3983" i="3"/>
  <c r="D3983" i="3"/>
  <c r="B3984" i="3"/>
  <c r="C3984" i="3"/>
  <c r="D3984" i="3"/>
  <c r="B3985" i="3"/>
  <c r="C3985" i="3"/>
  <c r="D3985" i="3"/>
  <c r="B3986" i="3"/>
  <c r="C3986" i="3"/>
  <c r="D3986" i="3"/>
  <c r="B3987" i="3"/>
  <c r="C3987" i="3"/>
  <c r="D3987" i="3"/>
  <c r="B3988" i="3"/>
  <c r="C3988" i="3"/>
  <c r="D3988" i="3"/>
  <c r="E3988" i="3" s="1"/>
  <c r="B3989" i="3"/>
  <c r="C3989" i="3"/>
  <c r="D3989" i="3"/>
  <c r="B3990" i="3"/>
  <c r="E3990" i="3" s="1"/>
  <c r="C3990" i="3"/>
  <c r="D3990" i="3"/>
  <c r="B3991" i="3"/>
  <c r="C3991" i="3"/>
  <c r="D3991" i="3"/>
  <c r="B3992" i="3"/>
  <c r="C3992" i="3"/>
  <c r="D3992" i="3"/>
  <c r="B3993" i="3"/>
  <c r="E3993" i="3" s="1"/>
  <c r="C3993" i="3"/>
  <c r="D3993" i="3"/>
  <c r="B3994" i="3"/>
  <c r="C3994" i="3"/>
  <c r="D3994" i="3"/>
  <c r="B3995" i="3"/>
  <c r="C3995" i="3"/>
  <c r="D3995" i="3"/>
  <c r="B3996" i="3"/>
  <c r="C3996" i="3"/>
  <c r="E3996" i="3" s="1"/>
  <c r="D3996" i="3"/>
  <c r="B3997" i="3"/>
  <c r="C3997" i="3"/>
  <c r="D3997" i="3"/>
  <c r="E3997" i="3" s="1"/>
  <c r="B3998" i="3"/>
  <c r="C3998" i="3"/>
  <c r="D3998" i="3"/>
  <c r="E3998" i="3"/>
  <c r="B3999" i="3"/>
  <c r="C3999" i="3"/>
  <c r="D3999" i="3"/>
  <c r="E3999" i="3" s="1"/>
  <c r="B4000" i="3"/>
  <c r="E4000" i="3" s="1"/>
  <c r="C4000" i="3"/>
  <c r="D4000" i="3"/>
  <c r="B4001" i="3"/>
  <c r="C4001" i="3"/>
  <c r="D4001" i="3"/>
  <c r="B4002" i="3"/>
  <c r="E4002" i="3" s="1"/>
  <c r="C4002" i="3"/>
  <c r="D4002" i="3"/>
  <c r="B4003" i="3"/>
  <c r="C4003" i="3"/>
  <c r="D4003" i="3"/>
  <c r="B4004" i="3"/>
  <c r="C4004" i="3"/>
  <c r="D4004" i="3"/>
  <c r="E4004" i="3" s="1"/>
  <c r="B4005" i="3"/>
  <c r="C4005" i="3"/>
  <c r="D4005" i="3"/>
  <c r="E4005" i="3" s="1"/>
  <c r="B4006" i="3"/>
  <c r="C4006" i="3"/>
  <c r="D4006" i="3"/>
  <c r="E4006" i="3"/>
  <c r="B4007" i="3"/>
  <c r="C4007" i="3"/>
  <c r="D4007" i="3"/>
  <c r="B4008" i="3"/>
  <c r="E4008" i="3" s="1"/>
  <c r="C4008" i="3"/>
  <c r="D4008" i="3"/>
  <c r="B4009" i="3"/>
  <c r="C4009" i="3"/>
  <c r="D4009" i="3"/>
  <c r="B4010" i="3"/>
  <c r="E4010" i="3" s="1"/>
  <c r="C4010" i="3"/>
  <c r="D4010" i="3"/>
  <c r="B4011" i="3"/>
  <c r="C4011" i="3"/>
  <c r="D4011" i="3"/>
  <c r="B4012" i="3"/>
  <c r="C4012" i="3"/>
  <c r="E4012" i="3" s="1"/>
  <c r="D4012" i="3"/>
  <c r="B4013" i="3"/>
  <c r="C4013" i="3"/>
  <c r="D4013" i="3"/>
  <c r="E4013" i="3" s="1"/>
  <c r="B4014" i="3"/>
  <c r="C4014" i="3"/>
  <c r="D4014" i="3"/>
  <c r="E4014" i="3"/>
  <c r="B4015" i="3"/>
  <c r="C4015" i="3"/>
  <c r="D4015" i="3"/>
  <c r="E4015" i="3" s="1"/>
  <c r="B4016" i="3"/>
  <c r="E4016" i="3" s="1"/>
  <c r="C4016" i="3"/>
  <c r="D4016" i="3"/>
  <c r="B4017" i="3"/>
  <c r="C4017" i="3"/>
  <c r="D4017" i="3"/>
  <c r="B4018" i="3"/>
  <c r="E4018" i="3" s="1"/>
  <c r="C4018" i="3"/>
  <c r="D4018" i="3"/>
  <c r="B4019" i="3"/>
  <c r="C4019" i="3"/>
  <c r="D4019" i="3"/>
  <c r="B4020" i="3"/>
  <c r="C4020" i="3"/>
  <c r="D4020" i="3"/>
  <c r="E4020" i="3" s="1"/>
  <c r="B4021" i="3"/>
  <c r="C4021" i="3"/>
  <c r="D4021" i="3"/>
  <c r="E4021" i="3" s="1"/>
  <c r="B4022" i="3"/>
  <c r="C4022" i="3"/>
  <c r="D4022" i="3"/>
  <c r="E4022" i="3"/>
  <c r="B4023" i="3"/>
  <c r="C4023" i="3"/>
  <c r="D4023" i="3"/>
  <c r="B4024" i="3"/>
  <c r="E4024" i="3" s="1"/>
  <c r="C4024" i="3"/>
  <c r="D4024" i="3"/>
  <c r="B4025" i="3"/>
  <c r="C4025" i="3"/>
  <c r="D4025" i="3"/>
  <c r="B4026" i="3"/>
  <c r="E4026" i="3" s="1"/>
  <c r="C4026" i="3"/>
  <c r="D4026" i="3"/>
  <c r="B4027" i="3"/>
  <c r="C4027" i="3"/>
  <c r="D4027" i="3"/>
  <c r="B4028" i="3"/>
  <c r="C4028" i="3"/>
  <c r="E4028" i="3" s="1"/>
  <c r="D4028" i="3"/>
  <c r="B4029" i="3"/>
  <c r="C4029" i="3"/>
  <c r="D4029" i="3"/>
  <c r="E4029" i="3" s="1"/>
  <c r="B4030" i="3"/>
  <c r="C4030" i="3"/>
  <c r="D4030" i="3"/>
  <c r="E4030" i="3"/>
  <c r="B4031" i="3"/>
  <c r="C4031" i="3"/>
  <c r="D4031" i="3"/>
  <c r="E4031" i="3" s="1"/>
  <c r="B4032" i="3"/>
  <c r="E4032" i="3" s="1"/>
  <c r="C4032" i="3"/>
  <c r="D4032" i="3"/>
  <c r="B4033" i="3"/>
  <c r="C4033" i="3"/>
  <c r="D4033" i="3"/>
  <c r="B4034" i="3"/>
  <c r="E4034" i="3" s="1"/>
  <c r="C4034" i="3"/>
  <c r="D4034" i="3"/>
  <c r="B4035" i="3"/>
  <c r="C4035" i="3"/>
  <c r="D4035" i="3"/>
  <c r="B4036" i="3"/>
  <c r="C4036" i="3"/>
  <c r="D4036" i="3"/>
  <c r="E4036" i="3" s="1"/>
  <c r="B4037" i="3"/>
  <c r="C4037" i="3"/>
  <c r="D4037" i="3"/>
  <c r="E4037" i="3" s="1"/>
  <c r="B4038" i="3"/>
  <c r="C4038" i="3"/>
  <c r="D4038" i="3"/>
  <c r="E4038" i="3"/>
  <c r="B4039" i="3"/>
  <c r="C4039" i="3"/>
  <c r="D4039" i="3"/>
  <c r="B4040" i="3"/>
  <c r="E4040" i="3" s="1"/>
  <c r="C4040" i="3"/>
  <c r="D4040" i="3"/>
  <c r="B4041" i="3"/>
  <c r="C4041" i="3"/>
  <c r="D4041" i="3"/>
  <c r="B4042" i="3"/>
  <c r="E4042" i="3" s="1"/>
  <c r="C4042" i="3"/>
  <c r="D4042" i="3"/>
  <c r="B4043" i="3"/>
  <c r="C4043" i="3"/>
  <c r="D4043" i="3"/>
  <c r="B4044" i="3"/>
  <c r="C4044" i="3"/>
  <c r="E4044" i="3" s="1"/>
  <c r="D4044" i="3"/>
  <c r="B4045" i="3"/>
  <c r="C4045" i="3"/>
  <c r="D4045" i="3"/>
  <c r="E4045" i="3" s="1"/>
  <c r="B4046" i="3"/>
  <c r="C4046" i="3"/>
  <c r="D4046" i="3"/>
  <c r="E4046" i="3"/>
  <c r="B4047" i="3"/>
  <c r="C4047" i="3"/>
  <c r="D4047" i="3"/>
  <c r="E4047" i="3" s="1"/>
  <c r="B4048" i="3"/>
  <c r="E4048" i="3" s="1"/>
  <c r="C4048" i="3"/>
  <c r="D4048" i="3"/>
  <c r="B4049" i="3"/>
  <c r="C4049" i="3"/>
  <c r="D4049" i="3"/>
  <c r="B4050" i="3"/>
  <c r="E4050" i="3" s="1"/>
  <c r="C4050" i="3"/>
  <c r="D4050" i="3"/>
  <c r="B4051" i="3"/>
  <c r="C4051" i="3"/>
  <c r="D4051" i="3"/>
  <c r="B4052" i="3"/>
  <c r="C4052" i="3"/>
  <c r="D4052" i="3"/>
  <c r="E4052" i="3" s="1"/>
  <c r="B4053" i="3"/>
  <c r="C4053" i="3"/>
  <c r="D4053" i="3"/>
  <c r="E4053" i="3" s="1"/>
  <c r="B4054" i="3"/>
  <c r="C4054" i="3"/>
  <c r="D4054" i="3"/>
  <c r="E4054" i="3"/>
  <c r="B4055" i="3"/>
  <c r="C4055" i="3"/>
  <c r="D4055" i="3"/>
  <c r="B4056" i="3"/>
  <c r="E4056" i="3" s="1"/>
  <c r="C4056" i="3"/>
  <c r="D4056" i="3"/>
  <c r="B4057" i="3"/>
  <c r="C4057" i="3"/>
  <c r="D4057" i="3"/>
  <c r="B4058" i="3"/>
  <c r="E4058" i="3" s="1"/>
  <c r="C4058" i="3"/>
  <c r="D4058" i="3"/>
  <c r="B4059" i="3"/>
  <c r="C4059" i="3"/>
  <c r="D4059" i="3"/>
  <c r="B4060" i="3"/>
  <c r="C4060" i="3"/>
  <c r="E4060" i="3" s="1"/>
  <c r="D4060" i="3"/>
  <c r="B4061" i="3"/>
  <c r="C4061" i="3"/>
  <c r="D4061" i="3"/>
  <c r="E4061" i="3" s="1"/>
  <c r="B4062" i="3"/>
  <c r="C4062" i="3"/>
  <c r="D4062" i="3"/>
  <c r="E4062" i="3"/>
  <c r="B4063" i="3"/>
  <c r="C4063" i="3"/>
  <c r="D4063" i="3"/>
  <c r="E4063" i="3" s="1"/>
  <c r="B4064" i="3"/>
  <c r="E4064" i="3" s="1"/>
  <c r="C4064" i="3"/>
  <c r="D4064" i="3"/>
  <c r="B4065" i="3"/>
  <c r="C4065" i="3"/>
  <c r="D4065" i="3"/>
  <c r="B4066" i="3"/>
  <c r="E4066" i="3" s="1"/>
  <c r="C4066" i="3"/>
  <c r="D4066" i="3"/>
  <c r="B4067" i="3"/>
  <c r="C4067" i="3"/>
  <c r="D4067" i="3"/>
  <c r="B4068" i="3"/>
  <c r="C4068" i="3"/>
  <c r="D4068" i="3"/>
  <c r="E4068" i="3" s="1"/>
  <c r="B4069" i="3"/>
  <c r="C4069" i="3"/>
  <c r="D4069" i="3"/>
  <c r="E4069" i="3" s="1"/>
  <c r="B4070" i="3"/>
  <c r="C4070" i="3"/>
  <c r="D4070" i="3"/>
  <c r="E4070" i="3"/>
  <c r="B4071" i="3"/>
  <c r="C4071" i="3"/>
  <c r="D4071" i="3"/>
  <c r="B4072" i="3"/>
  <c r="E4072" i="3" s="1"/>
  <c r="C4072" i="3"/>
  <c r="D4072" i="3"/>
  <c r="B4073" i="3"/>
  <c r="C4073" i="3"/>
  <c r="D4073" i="3"/>
  <c r="B4074" i="3"/>
  <c r="E4074" i="3" s="1"/>
  <c r="C4074" i="3"/>
  <c r="D4074" i="3"/>
  <c r="B4075" i="3"/>
  <c r="C4075" i="3"/>
  <c r="D4075" i="3"/>
  <c r="B4076" i="3"/>
  <c r="C4076" i="3"/>
  <c r="E4076" i="3" s="1"/>
  <c r="D4076" i="3"/>
  <c r="B4077" i="3"/>
  <c r="C4077" i="3"/>
  <c r="D4077" i="3"/>
  <c r="E4077" i="3" s="1"/>
  <c r="B4078" i="3"/>
  <c r="C4078" i="3"/>
  <c r="D4078" i="3"/>
  <c r="E4078" i="3"/>
  <c r="B4079" i="3"/>
  <c r="C4079" i="3"/>
  <c r="D4079" i="3"/>
  <c r="E4079" i="3" s="1"/>
  <c r="B4080" i="3"/>
  <c r="E4080" i="3" s="1"/>
  <c r="C4080" i="3"/>
  <c r="D4080" i="3"/>
  <c r="B4081" i="3"/>
  <c r="C4081" i="3"/>
  <c r="D4081" i="3"/>
  <c r="B4082" i="3"/>
  <c r="E4082" i="3" s="1"/>
  <c r="C4082" i="3"/>
  <c r="D4082" i="3"/>
  <c r="B4083" i="3"/>
  <c r="C4083" i="3"/>
  <c r="D4083" i="3"/>
  <c r="B4084" i="3"/>
  <c r="C4084" i="3"/>
  <c r="D4084" i="3"/>
  <c r="E4084" i="3" s="1"/>
  <c r="B4085" i="3"/>
  <c r="C4085" i="3"/>
  <c r="D4085" i="3"/>
  <c r="E4085" i="3" s="1"/>
  <c r="B4086" i="3"/>
  <c r="C4086" i="3"/>
  <c r="D4086" i="3"/>
  <c r="E4086" i="3"/>
  <c r="B4087" i="3"/>
  <c r="C4087" i="3"/>
  <c r="D4087" i="3"/>
  <c r="B4088" i="3"/>
  <c r="E4088" i="3" s="1"/>
  <c r="C4088" i="3"/>
  <c r="D4088" i="3"/>
  <c r="B4089" i="3"/>
  <c r="C4089" i="3"/>
  <c r="D4089" i="3"/>
  <c r="B4090" i="3"/>
  <c r="E4090" i="3" s="1"/>
  <c r="C4090" i="3"/>
  <c r="D4090" i="3"/>
  <c r="B4091" i="3"/>
  <c r="C4091" i="3"/>
  <c r="D4091" i="3"/>
  <c r="B4092" i="3"/>
  <c r="C4092" i="3"/>
  <c r="E4092" i="3" s="1"/>
  <c r="D4092" i="3"/>
  <c r="B4093" i="3"/>
  <c r="C4093" i="3"/>
  <c r="D4093" i="3"/>
  <c r="E4093" i="3" s="1"/>
  <c r="B4094" i="3"/>
  <c r="C4094" i="3"/>
  <c r="D4094" i="3"/>
  <c r="E4094" i="3"/>
  <c r="B4095" i="3"/>
  <c r="C4095" i="3"/>
  <c r="D4095" i="3"/>
  <c r="E4095" i="3" s="1"/>
  <c r="B4096" i="3"/>
  <c r="E4096" i="3" s="1"/>
  <c r="C4096" i="3"/>
  <c r="D4096" i="3"/>
  <c r="B4097" i="3"/>
  <c r="C4097" i="3"/>
  <c r="D4097" i="3"/>
  <c r="B4098" i="3"/>
  <c r="E4098" i="3" s="1"/>
  <c r="C4098" i="3"/>
  <c r="D4098" i="3"/>
  <c r="B4099" i="3"/>
  <c r="C4099" i="3"/>
  <c r="D4099" i="3"/>
  <c r="B4100" i="3"/>
  <c r="C4100" i="3"/>
  <c r="D4100" i="3"/>
  <c r="E4100" i="3" s="1"/>
  <c r="B4101" i="3"/>
  <c r="C4101" i="3"/>
  <c r="D4101" i="3"/>
  <c r="E4101" i="3" s="1"/>
  <c r="B4102" i="3"/>
  <c r="C4102" i="3"/>
  <c r="D4102" i="3"/>
  <c r="E4102" i="3"/>
  <c r="B4103" i="3"/>
  <c r="C4103" i="3"/>
  <c r="D4103" i="3"/>
  <c r="B4104" i="3"/>
  <c r="E4104" i="3" s="1"/>
  <c r="C4104" i="3"/>
  <c r="D4104" i="3"/>
  <c r="B4105" i="3"/>
  <c r="C4105" i="3"/>
  <c r="D4105" i="3"/>
  <c r="B4106" i="3"/>
  <c r="E4106" i="3" s="1"/>
  <c r="C4106" i="3"/>
  <c r="D4106" i="3"/>
  <c r="B4107" i="3"/>
  <c r="C4107" i="3"/>
  <c r="D4107" i="3"/>
  <c r="B4108" i="3"/>
  <c r="C4108" i="3"/>
  <c r="E4108" i="3" s="1"/>
  <c r="D4108" i="3"/>
  <c r="B4109" i="3"/>
  <c r="C4109" i="3"/>
  <c r="D4109" i="3"/>
  <c r="E4109" i="3" s="1"/>
  <c r="B4110" i="3"/>
  <c r="C4110" i="3"/>
  <c r="D4110" i="3"/>
  <c r="E4110" i="3"/>
  <c r="B4111" i="3"/>
  <c r="C4111" i="3"/>
  <c r="D4111" i="3"/>
  <c r="E4111" i="3" s="1"/>
  <c r="B4112" i="3"/>
  <c r="E4112" i="3" s="1"/>
  <c r="C4112" i="3"/>
  <c r="D4112" i="3"/>
  <c r="B4113" i="3"/>
  <c r="C4113" i="3"/>
  <c r="D4113" i="3"/>
  <c r="B4114" i="3"/>
  <c r="E4114" i="3" s="1"/>
  <c r="C4114" i="3"/>
  <c r="D4114" i="3"/>
  <c r="B4115" i="3"/>
  <c r="C4115" i="3"/>
  <c r="D4115" i="3"/>
  <c r="B4116" i="3"/>
  <c r="C4116" i="3"/>
  <c r="D4116" i="3"/>
  <c r="E4116" i="3" s="1"/>
  <c r="B4117" i="3"/>
  <c r="C4117" i="3"/>
  <c r="D4117" i="3"/>
  <c r="E4117" i="3" s="1"/>
  <c r="B4118" i="3"/>
  <c r="C4118" i="3"/>
  <c r="D4118" i="3"/>
  <c r="E4118" i="3"/>
  <c r="B4119" i="3"/>
  <c r="C4119" i="3"/>
  <c r="D4119" i="3"/>
  <c r="B4120" i="3"/>
  <c r="E4120" i="3" s="1"/>
  <c r="C4120" i="3"/>
  <c r="D4120" i="3"/>
  <c r="B4121" i="3"/>
  <c r="C4121" i="3"/>
  <c r="D4121" i="3"/>
  <c r="B4122" i="3"/>
  <c r="E4122" i="3" s="1"/>
  <c r="C4122" i="3"/>
  <c r="D4122" i="3"/>
  <c r="B4123" i="3"/>
  <c r="C4123" i="3"/>
  <c r="D4123" i="3"/>
  <c r="B4124" i="3"/>
  <c r="C4124" i="3"/>
  <c r="E4124" i="3" s="1"/>
  <c r="D4124" i="3"/>
  <c r="B4125" i="3"/>
  <c r="C4125" i="3"/>
  <c r="D4125" i="3"/>
  <c r="E4125" i="3" s="1"/>
  <c r="B4126" i="3"/>
  <c r="C4126" i="3"/>
  <c r="D4126" i="3"/>
  <c r="E4126" i="3"/>
  <c r="B4127" i="3"/>
  <c r="C4127" i="3"/>
  <c r="D4127" i="3"/>
  <c r="E4127" i="3" s="1"/>
  <c r="B4128" i="3"/>
  <c r="E4128" i="3" s="1"/>
  <c r="C4128" i="3"/>
  <c r="D4128" i="3"/>
  <c r="B4129" i="3"/>
  <c r="C4129" i="3"/>
  <c r="D4129" i="3"/>
  <c r="B4130" i="3"/>
  <c r="E4130" i="3" s="1"/>
  <c r="C4130" i="3"/>
  <c r="D4130" i="3"/>
  <c r="B4131" i="3"/>
  <c r="C4131" i="3"/>
  <c r="D4131" i="3"/>
  <c r="B4132" i="3"/>
  <c r="C4132" i="3"/>
  <c r="D4132" i="3"/>
  <c r="E4132" i="3" s="1"/>
  <c r="B4133" i="3"/>
  <c r="C4133" i="3"/>
  <c r="D4133" i="3"/>
  <c r="E4133" i="3" s="1"/>
  <c r="B4134" i="3"/>
  <c r="C4134" i="3"/>
  <c r="D4134" i="3"/>
  <c r="E4134" i="3"/>
  <c r="B4135" i="3"/>
  <c r="C4135" i="3"/>
  <c r="D4135" i="3"/>
  <c r="B4136" i="3"/>
  <c r="E4136" i="3" s="1"/>
  <c r="C4136" i="3"/>
  <c r="D4136" i="3"/>
  <c r="B4137" i="3"/>
  <c r="C4137" i="3"/>
  <c r="D4137" i="3"/>
  <c r="B4138" i="3"/>
  <c r="E4138" i="3" s="1"/>
  <c r="C4138" i="3"/>
  <c r="D4138" i="3"/>
  <c r="B4139" i="3"/>
  <c r="C4139" i="3"/>
  <c r="D4139" i="3"/>
  <c r="B4140" i="3"/>
  <c r="C4140" i="3"/>
  <c r="E4140" i="3" s="1"/>
  <c r="D4140" i="3"/>
  <c r="B4141" i="3"/>
  <c r="C4141" i="3"/>
  <c r="D4141" i="3"/>
  <c r="E4141" i="3" s="1"/>
  <c r="B4142" i="3"/>
  <c r="C4142" i="3"/>
  <c r="D4142" i="3"/>
  <c r="E4142" i="3"/>
  <c r="B4143" i="3"/>
  <c r="C4143" i="3"/>
  <c r="D4143" i="3"/>
  <c r="E4143" i="3" s="1"/>
  <c r="B4144" i="3"/>
  <c r="E4144" i="3" s="1"/>
  <c r="C4144" i="3"/>
  <c r="D4144" i="3"/>
  <c r="B4145" i="3"/>
  <c r="C4145" i="3"/>
  <c r="D4145" i="3"/>
  <c r="B4146" i="3"/>
  <c r="E4146" i="3" s="1"/>
  <c r="C4146" i="3"/>
  <c r="D4146" i="3"/>
  <c r="B4147" i="3"/>
  <c r="C4147" i="3"/>
  <c r="D4147" i="3"/>
  <c r="B4148" i="3"/>
  <c r="C4148" i="3"/>
  <c r="E4148" i="3" s="1"/>
  <c r="D4148" i="3"/>
  <c r="B4149" i="3"/>
  <c r="C4149" i="3"/>
  <c r="D4149" i="3"/>
  <c r="E4149" i="3" s="1"/>
  <c r="B4150" i="3"/>
  <c r="C4150" i="3"/>
  <c r="D4150" i="3"/>
  <c r="E4150" i="3"/>
  <c r="B4151" i="3"/>
  <c r="C4151" i="3"/>
  <c r="D4151" i="3"/>
  <c r="B4152" i="3"/>
  <c r="E4152" i="3" s="1"/>
  <c r="C4152" i="3"/>
  <c r="D4152" i="3"/>
  <c r="B4153" i="3"/>
  <c r="C4153" i="3"/>
  <c r="D4153" i="3"/>
  <c r="B4154" i="3"/>
  <c r="E4154" i="3" s="1"/>
  <c r="C4154" i="3"/>
  <c r="D4154" i="3"/>
  <c r="B4155" i="3"/>
  <c r="C4155" i="3"/>
  <c r="D4155" i="3"/>
  <c r="B4156" i="3"/>
  <c r="C4156" i="3"/>
  <c r="D4156" i="3"/>
  <c r="B4157" i="3"/>
  <c r="C4157" i="3"/>
  <c r="D4157" i="3"/>
  <c r="B4158" i="3"/>
  <c r="C4158" i="3"/>
  <c r="D4158" i="3"/>
  <c r="E4158" i="3"/>
  <c r="B4159" i="3"/>
  <c r="C4159" i="3"/>
  <c r="D4159" i="3"/>
  <c r="B4160" i="3"/>
  <c r="E4160" i="3" s="1"/>
  <c r="C4160" i="3"/>
  <c r="D4160" i="3"/>
  <c r="B4161" i="3"/>
  <c r="E4161" i="3" s="1"/>
  <c r="C4161" i="3"/>
  <c r="D4161" i="3"/>
  <c r="B4162" i="3"/>
  <c r="E4162" i="3" s="1"/>
  <c r="C4162" i="3"/>
  <c r="D4162" i="3"/>
  <c r="B4163" i="3"/>
  <c r="C4163" i="3"/>
  <c r="D4163" i="3"/>
  <c r="B4164" i="3"/>
  <c r="C4164" i="3"/>
  <c r="E4164" i="3" s="1"/>
  <c r="D4164" i="3"/>
  <c r="B4165" i="3"/>
  <c r="C4165" i="3"/>
  <c r="D4165" i="3"/>
  <c r="B4166" i="3"/>
  <c r="C4166" i="3"/>
  <c r="D4166" i="3"/>
  <c r="E4166" i="3"/>
  <c r="B4167" i="3"/>
  <c r="E4167" i="3" s="1"/>
  <c r="C4167" i="3"/>
  <c r="D4167" i="3"/>
  <c r="B4168" i="3"/>
  <c r="E4168" i="3" s="1"/>
  <c r="C4168" i="3"/>
  <c r="D4168" i="3"/>
  <c r="B4169" i="3"/>
  <c r="E4169" i="3" s="1"/>
  <c r="C4169" i="3"/>
  <c r="D4169" i="3"/>
  <c r="B4170" i="3"/>
  <c r="C4170" i="3"/>
  <c r="D4170" i="3"/>
  <c r="B4171" i="3"/>
  <c r="C4171" i="3"/>
  <c r="D4171" i="3"/>
  <c r="B4172" i="3"/>
  <c r="C4172" i="3"/>
  <c r="E4172" i="3" s="1"/>
  <c r="D4172" i="3"/>
  <c r="B4173" i="3"/>
  <c r="C4173" i="3"/>
  <c r="D4173" i="3"/>
  <c r="B4174" i="3"/>
  <c r="C4174" i="3"/>
  <c r="D4174" i="3"/>
  <c r="E4174" i="3"/>
  <c r="B4175" i="3"/>
  <c r="C4175" i="3"/>
  <c r="D4175" i="3"/>
  <c r="B4176" i="3"/>
  <c r="E4176" i="3" s="1"/>
  <c r="C4176" i="3"/>
  <c r="D4176" i="3"/>
  <c r="B4177" i="3"/>
  <c r="E4177" i="3" s="1"/>
  <c r="C4177" i="3"/>
  <c r="D4177" i="3"/>
  <c r="B4178" i="3"/>
  <c r="E4178" i="3" s="1"/>
  <c r="C4178" i="3"/>
  <c r="D4178" i="3"/>
  <c r="B4179" i="3"/>
  <c r="C4179" i="3"/>
  <c r="D4179" i="3"/>
  <c r="B4180" i="3"/>
  <c r="C4180" i="3"/>
  <c r="D4180" i="3"/>
  <c r="E4180" i="3" s="1"/>
  <c r="B4181" i="3"/>
  <c r="C4181" i="3"/>
  <c r="D4181" i="3"/>
  <c r="B4182" i="3"/>
  <c r="C4182" i="3"/>
  <c r="D4182" i="3"/>
  <c r="E4182" i="3"/>
  <c r="B4183" i="3"/>
  <c r="E4183" i="3" s="1"/>
  <c r="C4183" i="3"/>
  <c r="D4183" i="3"/>
  <c r="B4184" i="3"/>
  <c r="E4184" i="3" s="1"/>
  <c r="C4184" i="3"/>
  <c r="D4184" i="3"/>
  <c r="B4185" i="3"/>
  <c r="E4185" i="3" s="1"/>
  <c r="C4185" i="3"/>
  <c r="D4185" i="3"/>
  <c r="B4186" i="3"/>
  <c r="C4186" i="3"/>
  <c r="D4186" i="3"/>
  <c r="B4187" i="3"/>
  <c r="C4187" i="3"/>
  <c r="D4187" i="3"/>
  <c r="B4188" i="3"/>
  <c r="C4188" i="3"/>
  <c r="E4188" i="3" s="1"/>
  <c r="D4188" i="3"/>
  <c r="B4189" i="3"/>
  <c r="C4189" i="3"/>
  <c r="D4189" i="3"/>
  <c r="B4190" i="3"/>
  <c r="C4190" i="3"/>
  <c r="D4190" i="3"/>
  <c r="E4190" i="3"/>
  <c r="B4191" i="3"/>
  <c r="C4191" i="3"/>
  <c r="D4191" i="3"/>
  <c r="B4192" i="3"/>
  <c r="E4192" i="3" s="1"/>
  <c r="C4192" i="3"/>
  <c r="D4192" i="3"/>
  <c r="B4193" i="3"/>
  <c r="E4193" i="3" s="1"/>
  <c r="C4193" i="3"/>
  <c r="D4193" i="3"/>
  <c r="B4194" i="3"/>
  <c r="E4194" i="3" s="1"/>
  <c r="C4194" i="3"/>
  <c r="D4194" i="3"/>
  <c r="B4195" i="3"/>
  <c r="C4195" i="3"/>
  <c r="D4195" i="3"/>
  <c r="B4196" i="3"/>
  <c r="C4196" i="3"/>
  <c r="D4196" i="3"/>
  <c r="E4196" i="3" s="1"/>
  <c r="B4197" i="3"/>
  <c r="C4197" i="3"/>
  <c r="D4197" i="3"/>
  <c r="B4198" i="3"/>
  <c r="C4198" i="3"/>
  <c r="D4198" i="3"/>
  <c r="E4198" i="3"/>
  <c r="B4199" i="3"/>
  <c r="E4199" i="3" s="1"/>
  <c r="C4199" i="3"/>
  <c r="D4199" i="3"/>
  <c r="B4200" i="3"/>
  <c r="E4200" i="3" s="1"/>
  <c r="C4200" i="3"/>
  <c r="D4200" i="3"/>
  <c r="B4201" i="3"/>
  <c r="E4201" i="3" s="1"/>
  <c r="C4201" i="3"/>
  <c r="D4201" i="3"/>
  <c r="B4202" i="3"/>
  <c r="C4202" i="3"/>
  <c r="D4202" i="3"/>
  <c r="B4203" i="3"/>
  <c r="C4203" i="3"/>
  <c r="D4203" i="3"/>
  <c r="B4204" i="3"/>
  <c r="C4204" i="3"/>
  <c r="E4204" i="3" s="1"/>
  <c r="D4204" i="3"/>
  <c r="B4205" i="3"/>
  <c r="C4205" i="3"/>
  <c r="D4205" i="3"/>
  <c r="B4206" i="3"/>
  <c r="C4206" i="3"/>
  <c r="D4206" i="3"/>
  <c r="E4206" i="3"/>
  <c r="B4207" i="3"/>
  <c r="C4207" i="3"/>
  <c r="D4207" i="3"/>
  <c r="B4208" i="3"/>
  <c r="E4208" i="3" s="1"/>
  <c r="C4208" i="3"/>
  <c r="D4208" i="3"/>
  <c r="B4209" i="3"/>
  <c r="E4209" i="3" s="1"/>
  <c r="C4209" i="3"/>
  <c r="D4209" i="3"/>
  <c r="B4210" i="3"/>
  <c r="E4210" i="3" s="1"/>
  <c r="C4210" i="3"/>
  <c r="D4210" i="3"/>
  <c r="B4211" i="3"/>
  <c r="C4211" i="3"/>
  <c r="D4211" i="3"/>
  <c r="B4212" i="3"/>
  <c r="C4212" i="3"/>
  <c r="D4212" i="3"/>
  <c r="E4212" i="3" s="1"/>
  <c r="B4213" i="3"/>
  <c r="C4213" i="3"/>
  <c r="D4213" i="3"/>
  <c r="B4214" i="3"/>
  <c r="C4214" i="3"/>
  <c r="D4214" i="3"/>
  <c r="E4214" i="3"/>
  <c r="B4215" i="3"/>
  <c r="E4215" i="3" s="1"/>
  <c r="C4215" i="3"/>
  <c r="D4215" i="3"/>
  <c r="B4216" i="3"/>
  <c r="E4216" i="3" s="1"/>
  <c r="C4216" i="3"/>
  <c r="D4216" i="3"/>
  <c r="B4217" i="3"/>
  <c r="E4217" i="3" s="1"/>
  <c r="C4217" i="3"/>
  <c r="D4217" i="3"/>
  <c r="B4218" i="3"/>
  <c r="E4218" i="3" s="1"/>
  <c r="C4218" i="3"/>
  <c r="D4218" i="3"/>
  <c r="B4219" i="3"/>
  <c r="C4219" i="3"/>
  <c r="D4219" i="3"/>
  <c r="B4220" i="3"/>
  <c r="C4220" i="3"/>
  <c r="D4220" i="3"/>
  <c r="B4221" i="3"/>
  <c r="C4221" i="3"/>
  <c r="D4221" i="3"/>
  <c r="B4222" i="3"/>
  <c r="C4222" i="3"/>
  <c r="D4222" i="3"/>
  <c r="E4222" i="3"/>
  <c r="B4223" i="3"/>
  <c r="C4223" i="3"/>
  <c r="D4223" i="3"/>
  <c r="B4224" i="3"/>
  <c r="E4224" i="3" s="1"/>
  <c r="C4224" i="3"/>
  <c r="D4224" i="3"/>
  <c r="B4225" i="3"/>
  <c r="E4225" i="3" s="1"/>
  <c r="C4225" i="3"/>
  <c r="D4225" i="3"/>
  <c r="B4226" i="3"/>
  <c r="E4226" i="3" s="1"/>
  <c r="C4226" i="3"/>
  <c r="D4226" i="3"/>
  <c r="B4227" i="3"/>
  <c r="C4227" i="3"/>
  <c r="D4227" i="3"/>
  <c r="B4228" i="3"/>
  <c r="C4228" i="3"/>
  <c r="D4228" i="3"/>
  <c r="E4228" i="3" s="1"/>
  <c r="B4229" i="3"/>
  <c r="C4229" i="3"/>
  <c r="D4229" i="3"/>
  <c r="B4230" i="3"/>
  <c r="C4230" i="3"/>
  <c r="D4230" i="3"/>
  <c r="E4230" i="3"/>
  <c r="B4231" i="3"/>
  <c r="E4231" i="3" s="1"/>
  <c r="C4231" i="3"/>
  <c r="D4231" i="3"/>
  <c r="B4232" i="3"/>
  <c r="E4232" i="3" s="1"/>
  <c r="C4232" i="3"/>
  <c r="D4232" i="3"/>
  <c r="B4233" i="3"/>
  <c r="E4233" i="3" s="1"/>
  <c r="C4233" i="3"/>
  <c r="D4233" i="3"/>
  <c r="B4234" i="3"/>
  <c r="C4234" i="3"/>
  <c r="D4234" i="3"/>
  <c r="B4235" i="3"/>
  <c r="C4235" i="3"/>
  <c r="D4235" i="3"/>
  <c r="B4236" i="3"/>
  <c r="C4236" i="3"/>
  <c r="E4236" i="3" s="1"/>
  <c r="D4236" i="3"/>
  <c r="B4237" i="3"/>
  <c r="C4237" i="3"/>
  <c r="D4237" i="3"/>
  <c r="B4238" i="3"/>
  <c r="C4238" i="3"/>
  <c r="D4238" i="3"/>
  <c r="E4238" i="3"/>
  <c r="B4239" i="3"/>
  <c r="C4239" i="3"/>
  <c r="D4239" i="3"/>
  <c r="B4240" i="3"/>
  <c r="E4240" i="3" s="1"/>
  <c r="C4240" i="3"/>
  <c r="D4240" i="3"/>
  <c r="B4241" i="3"/>
  <c r="E4241" i="3" s="1"/>
  <c r="C4241" i="3"/>
  <c r="D4241" i="3"/>
  <c r="B4242" i="3"/>
  <c r="E4242" i="3" s="1"/>
  <c r="C4242" i="3"/>
  <c r="D4242" i="3"/>
  <c r="B4243" i="3"/>
  <c r="C4243" i="3"/>
  <c r="D4243" i="3"/>
  <c r="B4244" i="3"/>
  <c r="C4244" i="3"/>
  <c r="D4244" i="3"/>
  <c r="E4244" i="3" s="1"/>
  <c r="B4245" i="3"/>
  <c r="C4245" i="3"/>
  <c r="D4245" i="3"/>
  <c r="B4246" i="3"/>
  <c r="C4246" i="3"/>
  <c r="D4246" i="3"/>
  <c r="E4246" i="3"/>
  <c r="B4247" i="3"/>
  <c r="E4247" i="3" s="1"/>
  <c r="C4247" i="3"/>
  <c r="D4247" i="3"/>
  <c r="B4248" i="3"/>
  <c r="E4248" i="3" s="1"/>
  <c r="C4248" i="3"/>
  <c r="D4248" i="3"/>
  <c r="B4249" i="3"/>
  <c r="E4249" i="3" s="1"/>
  <c r="C4249" i="3"/>
  <c r="D4249" i="3"/>
  <c r="B4250" i="3"/>
  <c r="C4250" i="3"/>
  <c r="D4250" i="3"/>
  <c r="B4251" i="3"/>
  <c r="C4251" i="3"/>
  <c r="D4251" i="3"/>
  <c r="B4252" i="3"/>
  <c r="C4252" i="3"/>
  <c r="E4252" i="3" s="1"/>
  <c r="D4252" i="3"/>
  <c r="B4253" i="3"/>
  <c r="C4253" i="3"/>
  <c r="D4253" i="3"/>
  <c r="B4254" i="3"/>
  <c r="C4254" i="3"/>
  <c r="D4254" i="3"/>
  <c r="E4254" i="3"/>
  <c r="B4255" i="3"/>
  <c r="C4255" i="3"/>
  <c r="D4255" i="3"/>
  <c r="B4256" i="3"/>
  <c r="E4256" i="3" s="1"/>
  <c r="C4256" i="3"/>
  <c r="D4256" i="3"/>
  <c r="B4257" i="3"/>
  <c r="E4257" i="3" s="1"/>
  <c r="C4257" i="3"/>
  <c r="D4257" i="3"/>
  <c r="B4258" i="3"/>
  <c r="E4258" i="3" s="1"/>
  <c r="C4258" i="3"/>
  <c r="D4258" i="3"/>
  <c r="B4259" i="3"/>
  <c r="C4259" i="3"/>
  <c r="D4259" i="3"/>
  <c r="B4260" i="3"/>
  <c r="C4260" i="3"/>
  <c r="D4260" i="3"/>
  <c r="E4260" i="3" s="1"/>
  <c r="B4261" i="3"/>
  <c r="C4261" i="3"/>
  <c r="D4261" i="3"/>
  <c r="B4262" i="3"/>
  <c r="C4262" i="3"/>
  <c r="D4262" i="3"/>
  <c r="E4262" i="3"/>
  <c r="B4263" i="3"/>
  <c r="E4263" i="3" s="1"/>
  <c r="C4263" i="3"/>
  <c r="D4263" i="3"/>
  <c r="B4264" i="3"/>
  <c r="E4264" i="3" s="1"/>
  <c r="C4264" i="3"/>
  <c r="D4264" i="3"/>
  <c r="B4265" i="3"/>
  <c r="E4265" i="3" s="1"/>
  <c r="C4265" i="3"/>
  <c r="D4265" i="3"/>
  <c r="B4266" i="3"/>
  <c r="C4266" i="3"/>
  <c r="D4266" i="3"/>
  <c r="B4267" i="3"/>
  <c r="C4267" i="3"/>
  <c r="D4267" i="3"/>
  <c r="B4268" i="3"/>
  <c r="C4268" i="3"/>
  <c r="E4268" i="3" s="1"/>
  <c r="D4268" i="3"/>
  <c r="B4269" i="3"/>
  <c r="C4269" i="3"/>
  <c r="D4269" i="3"/>
  <c r="B4270" i="3"/>
  <c r="C4270" i="3"/>
  <c r="D4270" i="3"/>
  <c r="E4270" i="3"/>
  <c r="B4271" i="3"/>
  <c r="C4271" i="3"/>
  <c r="D4271" i="3"/>
  <c r="B4272" i="3"/>
  <c r="E4272" i="3" s="1"/>
  <c r="C4272" i="3"/>
  <c r="D4272" i="3"/>
  <c r="B4273" i="3"/>
  <c r="E4273" i="3" s="1"/>
  <c r="C4273" i="3"/>
  <c r="D4273" i="3"/>
  <c r="B4274" i="3"/>
  <c r="E4274" i="3" s="1"/>
  <c r="C4274" i="3"/>
  <c r="D4274" i="3"/>
  <c r="B4275" i="3"/>
  <c r="C4275" i="3"/>
  <c r="D4275" i="3"/>
  <c r="B4276" i="3"/>
  <c r="C4276" i="3"/>
  <c r="D4276" i="3"/>
  <c r="E4276" i="3" s="1"/>
  <c r="B4277" i="3"/>
  <c r="C4277" i="3"/>
  <c r="D4277" i="3"/>
  <c r="B4278" i="3"/>
  <c r="C4278" i="3"/>
  <c r="D4278" i="3"/>
  <c r="E4278" i="3"/>
  <c r="B4279" i="3"/>
  <c r="E4279" i="3" s="1"/>
  <c r="C4279" i="3"/>
  <c r="D4279" i="3"/>
  <c r="B4280" i="3"/>
  <c r="E4280" i="3" s="1"/>
  <c r="C4280" i="3"/>
  <c r="D4280" i="3"/>
  <c r="B4281" i="3"/>
  <c r="E4281" i="3" s="1"/>
  <c r="C4281" i="3"/>
  <c r="D4281" i="3"/>
  <c r="B4282" i="3"/>
  <c r="E4282" i="3" s="1"/>
  <c r="C4282" i="3"/>
  <c r="D4282" i="3"/>
  <c r="B4283" i="3"/>
  <c r="C4283" i="3"/>
  <c r="D4283" i="3"/>
  <c r="B4284" i="3"/>
  <c r="C4284" i="3"/>
  <c r="D4284" i="3"/>
  <c r="B4285" i="3"/>
  <c r="C4285" i="3"/>
  <c r="D4285" i="3"/>
  <c r="B4286" i="3"/>
  <c r="C4286" i="3"/>
  <c r="D4286" i="3"/>
  <c r="E4286" i="3"/>
  <c r="B4287" i="3"/>
  <c r="C4287" i="3"/>
  <c r="D4287" i="3"/>
  <c r="B4288" i="3"/>
  <c r="E4288" i="3" s="1"/>
  <c r="C4288" i="3"/>
  <c r="D4288" i="3"/>
  <c r="B4289" i="3"/>
  <c r="E4289" i="3" s="1"/>
  <c r="C4289" i="3"/>
  <c r="D4289" i="3"/>
  <c r="B4290" i="3"/>
  <c r="E4290" i="3" s="1"/>
  <c r="C4290" i="3"/>
  <c r="D4290" i="3"/>
  <c r="B4291" i="3"/>
  <c r="C4291" i="3"/>
  <c r="D4291" i="3"/>
  <c r="B4292" i="3"/>
  <c r="C4292" i="3"/>
  <c r="D4292" i="3"/>
  <c r="E4292" i="3" s="1"/>
  <c r="B4293" i="3"/>
  <c r="C4293" i="3"/>
  <c r="D4293" i="3"/>
  <c r="B4294" i="3"/>
  <c r="C4294" i="3"/>
  <c r="D4294" i="3"/>
  <c r="E4294" i="3"/>
  <c r="B4295" i="3"/>
  <c r="E4295" i="3" s="1"/>
  <c r="C4295" i="3"/>
  <c r="D4295" i="3"/>
  <c r="B4296" i="3"/>
  <c r="E4296" i="3" s="1"/>
  <c r="C4296" i="3"/>
  <c r="D4296" i="3"/>
  <c r="B4297" i="3"/>
  <c r="E4297" i="3" s="1"/>
  <c r="C4297" i="3"/>
  <c r="D4297" i="3"/>
  <c r="B4298" i="3"/>
  <c r="C4298" i="3"/>
  <c r="D4298" i="3"/>
  <c r="B4299" i="3"/>
  <c r="C4299" i="3"/>
  <c r="D4299" i="3"/>
  <c r="B4300" i="3"/>
  <c r="C4300" i="3"/>
  <c r="E4300" i="3" s="1"/>
  <c r="D4300" i="3"/>
  <c r="B4301" i="3"/>
  <c r="C4301" i="3"/>
  <c r="D4301" i="3"/>
  <c r="B4302" i="3"/>
  <c r="C4302" i="3"/>
  <c r="D4302" i="3"/>
  <c r="E4302" i="3"/>
  <c r="B4303" i="3"/>
  <c r="C4303" i="3"/>
  <c r="D4303" i="3"/>
  <c r="B4304" i="3"/>
  <c r="E4304" i="3" s="1"/>
  <c r="C4304" i="3"/>
  <c r="D4304" i="3"/>
  <c r="B4305" i="3"/>
  <c r="E4305" i="3" s="1"/>
  <c r="C4305" i="3"/>
  <c r="D4305" i="3"/>
  <c r="B4306" i="3"/>
  <c r="E4306" i="3" s="1"/>
  <c r="C4306" i="3"/>
  <c r="D4306" i="3"/>
  <c r="B4307" i="3"/>
  <c r="C4307" i="3"/>
  <c r="D4307" i="3"/>
  <c r="B4308" i="3"/>
  <c r="C4308" i="3"/>
  <c r="D4308" i="3"/>
  <c r="E4308" i="3" s="1"/>
  <c r="B4309" i="3"/>
  <c r="C4309" i="3"/>
  <c r="D4309" i="3"/>
  <c r="B4310" i="3"/>
  <c r="C4310" i="3"/>
  <c r="D4310" i="3"/>
  <c r="E4310" i="3"/>
  <c r="B4311" i="3"/>
  <c r="E4311" i="3" s="1"/>
  <c r="C4311" i="3"/>
  <c r="D4311" i="3"/>
  <c r="B4312" i="3"/>
  <c r="E4312" i="3" s="1"/>
  <c r="C4312" i="3"/>
  <c r="D4312" i="3"/>
  <c r="B4313" i="3"/>
  <c r="E4313" i="3" s="1"/>
  <c r="C4313" i="3"/>
  <c r="D4313" i="3"/>
  <c r="B4314" i="3"/>
  <c r="C4314" i="3"/>
  <c r="D4314" i="3"/>
  <c r="B4315" i="3"/>
  <c r="C4315" i="3"/>
  <c r="D4315" i="3"/>
  <c r="B4316" i="3"/>
  <c r="C4316" i="3"/>
  <c r="E4316" i="3" s="1"/>
  <c r="D4316" i="3"/>
  <c r="B4317" i="3"/>
  <c r="C4317" i="3"/>
  <c r="D4317" i="3"/>
  <c r="B4318" i="3"/>
  <c r="C4318" i="3"/>
  <c r="D4318" i="3"/>
  <c r="E4318" i="3"/>
  <c r="B4319" i="3"/>
  <c r="C4319" i="3"/>
  <c r="D4319" i="3"/>
  <c r="B4320" i="3"/>
  <c r="E4320" i="3" s="1"/>
  <c r="C4320" i="3"/>
  <c r="D4320" i="3"/>
  <c r="B4321" i="3"/>
  <c r="E4321" i="3" s="1"/>
  <c r="C4321" i="3"/>
  <c r="D4321" i="3"/>
  <c r="B4322" i="3"/>
  <c r="E4322" i="3" s="1"/>
  <c r="C4322" i="3"/>
  <c r="D4322" i="3"/>
  <c r="B4323" i="3"/>
  <c r="C4323" i="3"/>
  <c r="D4323" i="3"/>
  <c r="B4324" i="3"/>
  <c r="C4324" i="3"/>
  <c r="D4324" i="3"/>
  <c r="E4324" i="3" s="1"/>
  <c r="B4325" i="3"/>
  <c r="C4325" i="3"/>
  <c r="D4325" i="3"/>
  <c r="B4326" i="3"/>
  <c r="C4326" i="3"/>
  <c r="D4326" i="3"/>
  <c r="E4326" i="3"/>
  <c r="B4327" i="3"/>
  <c r="E4327" i="3" s="1"/>
  <c r="C4327" i="3"/>
  <c r="D4327" i="3"/>
  <c r="B4328" i="3"/>
  <c r="E4328" i="3" s="1"/>
  <c r="C4328" i="3"/>
  <c r="D4328" i="3"/>
  <c r="B4329" i="3"/>
  <c r="E4329" i="3" s="1"/>
  <c r="C4329" i="3"/>
  <c r="D4329" i="3"/>
  <c r="B4330" i="3"/>
  <c r="C4330" i="3"/>
  <c r="D4330" i="3"/>
  <c r="B4331" i="3"/>
  <c r="C4331" i="3"/>
  <c r="D4331" i="3"/>
  <c r="B4332" i="3"/>
  <c r="C4332" i="3"/>
  <c r="E4332" i="3" s="1"/>
  <c r="D4332" i="3"/>
  <c r="B4333" i="3"/>
  <c r="C4333" i="3"/>
  <c r="D4333" i="3"/>
  <c r="B4334" i="3"/>
  <c r="C4334" i="3"/>
  <c r="D4334" i="3"/>
  <c r="E4334" i="3"/>
  <c r="B4335" i="3"/>
  <c r="C4335" i="3"/>
  <c r="D4335" i="3"/>
  <c r="B4336" i="3"/>
  <c r="E4336" i="3" s="1"/>
  <c r="C4336" i="3"/>
  <c r="D4336" i="3"/>
  <c r="B4337" i="3"/>
  <c r="E4337" i="3" s="1"/>
  <c r="C4337" i="3"/>
  <c r="D4337" i="3"/>
  <c r="B4338" i="3"/>
  <c r="E4338" i="3" s="1"/>
  <c r="C4338" i="3"/>
  <c r="D4338" i="3"/>
  <c r="B4339" i="3"/>
  <c r="C4339" i="3"/>
  <c r="D4339" i="3"/>
  <c r="B4340" i="3"/>
  <c r="C4340" i="3"/>
  <c r="D4340" i="3"/>
  <c r="E4340" i="3" s="1"/>
  <c r="B4341" i="3"/>
  <c r="C4341" i="3"/>
  <c r="D4341" i="3"/>
  <c r="B4342" i="3"/>
  <c r="C4342" i="3"/>
  <c r="D4342" i="3"/>
  <c r="E4342" i="3"/>
  <c r="B4343" i="3"/>
  <c r="E4343" i="3" s="1"/>
  <c r="C4343" i="3"/>
  <c r="D4343" i="3"/>
  <c r="B4344" i="3"/>
  <c r="E4344" i="3" s="1"/>
  <c r="C4344" i="3"/>
  <c r="D4344" i="3"/>
  <c r="B4345" i="3"/>
  <c r="E4345" i="3" s="1"/>
  <c r="C4345" i="3"/>
  <c r="D4345" i="3"/>
  <c r="B4346" i="3"/>
  <c r="E4346" i="3" s="1"/>
  <c r="C4346" i="3"/>
  <c r="D4346" i="3"/>
  <c r="B4347" i="3"/>
  <c r="C4347" i="3"/>
  <c r="D4347" i="3"/>
  <c r="B4348" i="3"/>
  <c r="C4348" i="3"/>
  <c r="D4348" i="3"/>
  <c r="B4349" i="3"/>
  <c r="C4349" i="3"/>
  <c r="D4349" i="3"/>
  <c r="B4350" i="3"/>
  <c r="C4350" i="3"/>
  <c r="D4350" i="3"/>
  <c r="E4350" i="3"/>
  <c r="B4351" i="3"/>
  <c r="C4351" i="3"/>
  <c r="D4351" i="3"/>
  <c r="B4352" i="3"/>
  <c r="E4352" i="3" s="1"/>
  <c r="C4352" i="3"/>
  <c r="D4352" i="3"/>
  <c r="B4353" i="3"/>
  <c r="E4353" i="3" s="1"/>
  <c r="C4353" i="3"/>
  <c r="D4353" i="3"/>
  <c r="B4354" i="3"/>
  <c r="E4354" i="3" s="1"/>
  <c r="C4354" i="3"/>
  <c r="D4354" i="3"/>
  <c r="B4355" i="3"/>
  <c r="C4355" i="3"/>
  <c r="D4355" i="3"/>
  <c r="B4356" i="3"/>
  <c r="C4356" i="3"/>
  <c r="D4356" i="3"/>
  <c r="E4356" i="3" s="1"/>
  <c r="B4357" i="3"/>
  <c r="C4357" i="3"/>
  <c r="D4357" i="3"/>
  <c r="B4358" i="3"/>
  <c r="C4358" i="3"/>
  <c r="D4358" i="3"/>
  <c r="E4358" i="3"/>
  <c r="B4359" i="3"/>
  <c r="E4359" i="3" s="1"/>
  <c r="C4359" i="3"/>
  <c r="D4359" i="3"/>
  <c r="B4360" i="3"/>
  <c r="E4360" i="3" s="1"/>
  <c r="C4360" i="3"/>
  <c r="D4360" i="3"/>
  <c r="B4361" i="3"/>
  <c r="E4361" i="3" s="1"/>
  <c r="C4361" i="3"/>
  <c r="D4361" i="3"/>
  <c r="B4362" i="3"/>
  <c r="C4362" i="3"/>
  <c r="D4362" i="3"/>
  <c r="B4363" i="3"/>
  <c r="C4363" i="3"/>
  <c r="D4363" i="3"/>
  <c r="B4364" i="3"/>
  <c r="C4364" i="3"/>
  <c r="E4364" i="3" s="1"/>
  <c r="D4364" i="3"/>
  <c r="B4365" i="3"/>
  <c r="C4365" i="3"/>
  <c r="D4365" i="3"/>
  <c r="B4366" i="3"/>
  <c r="C4366" i="3"/>
  <c r="D4366" i="3"/>
  <c r="E4366" i="3"/>
  <c r="B4367" i="3"/>
  <c r="C4367" i="3"/>
  <c r="D4367" i="3"/>
  <c r="B4368" i="3"/>
  <c r="E4368" i="3" s="1"/>
  <c r="C4368" i="3"/>
  <c r="D4368" i="3"/>
  <c r="B4369" i="3"/>
  <c r="E4369" i="3" s="1"/>
  <c r="C4369" i="3"/>
  <c r="D4369" i="3"/>
  <c r="B4370" i="3"/>
  <c r="E4370" i="3" s="1"/>
  <c r="C4370" i="3"/>
  <c r="D4370" i="3"/>
  <c r="B4371" i="3"/>
  <c r="C4371" i="3"/>
  <c r="D4371" i="3"/>
  <c r="B4372" i="3"/>
  <c r="C4372" i="3"/>
  <c r="D4372" i="3"/>
  <c r="E4372" i="3" s="1"/>
  <c r="B4373" i="3"/>
  <c r="C4373" i="3"/>
  <c r="D4373" i="3"/>
  <c r="B4374" i="3"/>
  <c r="C4374" i="3"/>
  <c r="D4374" i="3"/>
  <c r="E4374" i="3"/>
  <c r="B4375" i="3"/>
  <c r="E4375" i="3" s="1"/>
  <c r="C4375" i="3"/>
  <c r="D4375" i="3"/>
  <c r="B4376" i="3"/>
  <c r="E4376" i="3" s="1"/>
  <c r="C4376" i="3"/>
  <c r="D4376" i="3"/>
  <c r="B4377" i="3"/>
  <c r="E4377" i="3" s="1"/>
  <c r="C4377" i="3"/>
  <c r="D4377" i="3"/>
  <c r="B4378" i="3"/>
  <c r="C4378" i="3"/>
  <c r="D4378" i="3"/>
  <c r="B4379" i="3"/>
  <c r="C4379" i="3"/>
  <c r="D4379" i="3"/>
  <c r="B4380" i="3"/>
  <c r="C4380" i="3"/>
  <c r="E4380" i="3" s="1"/>
  <c r="D4380" i="3"/>
  <c r="B4381" i="3"/>
  <c r="C4381" i="3"/>
  <c r="D4381" i="3"/>
  <c r="B4382" i="3"/>
  <c r="C4382" i="3"/>
  <c r="D4382" i="3"/>
  <c r="E4382" i="3"/>
  <c r="B4383" i="3"/>
  <c r="C4383" i="3"/>
  <c r="D4383" i="3"/>
  <c r="B4384" i="3"/>
  <c r="E4384" i="3" s="1"/>
  <c r="C4384" i="3"/>
  <c r="D4384" i="3"/>
  <c r="B4385" i="3"/>
  <c r="E4385" i="3" s="1"/>
  <c r="C4385" i="3"/>
  <c r="D4385" i="3"/>
  <c r="B4386" i="3"/>
  <c r="E4386" i="3" s="1"/>
  <c r="C4386" i="3"/>
  <c r="D4386" i="3"/>
  <c r="B4387" i="3"/>
  <c r="C4387" i="3"/>
  <c r="D4387" i="3"/>
  <c r="B4388" i="3"/>
  <c r="C4388" i="3"/>
  <c r="D4388" i="3"/>
  <c r="E4388" i="3" s="1"/>
  <c r="B4389" i="3"/>
  <c r="C4389" i="3"/>
  <c r="D4389" i="3"/>
  <c r="B4390" i="3"/>
  <c r="C4390" i="3"/>
  <c r="D4390" i="3"/>
  <c r="E4390" i="3"/>
  <c r="B4391" i="3"/>
  <c r="E4391" i="3" s="1"/>
  <c r="C4391" i="3"/>
  <c r="D4391" i="3"/>
  <c r="B4392" i="3"/>
  <c r="E4392" i="3" s="1"/>
  <c r="C4392" i="3"/>
  <c r="D4392" i="3"/>
  <c r="B4393" i="3"/>
  <c r="E4393" i="3" s="1"/>
  <c r="C4393" i="3"/>
  <c r="D4393" i="3"/>
  <c r="B4394" i="3"/>
  <c r="C4394" i="3"/>
  <c r="D4394" i="3"/>
  <c r="B4395" i="3"/>
  <c r="C4395" i="3"/>
  <c r="D4395" i="3"/>
  <c r="B4396" i="3"/>
  <c r="C4396" i="3"/>
  <c r="E4396" i="3" s="1"/>
  <c r="D4396" i="3"/>
  <c r="B4397" i="3"/>
  <c r="C4397" i="3"/>
  <c r="D4397" i="3"/>
  <c r="B4398" i="3"/>
  <c r="C4398" i="3"/>
  <c r="D4398" i="3"/>
  <c r="E4398" i="3"/>
  <c r="B4399" i="3"/>
  <c r="C4399" i="3"/>
  <c r="D4399" i="3"/>
  <c r="B4400" i="3"/>
  <c r="E4400" i="3" s="1"/>
  <c r="C4400" i="3"/>
  <c r="D4400" i="3"/>
  <c r="B4401" i="3"/>
  <c r="E4401" i="3" s="1"/>
  <c r="C4401" i="3"/>
  <c r="D4401" i="3"/>
  <c r="B4402" i="3"/>
  <c r="C4402" i="3"/>
  <c r="D4402" i="3"/>
  <c r="B4403" i="3"/>
  <c r="C4403" i="3"/>
  <c r="D4403" i="3"/>
  <c r="B4404" i="3"/>
  <c r="C4404" i="3"/>
  <c r="D4404" i="3"/>
  <c r="E4404" i="3" s="1"/>
  <c r="B4405" i="3"/>
  <c r="C4405" i="3"/>
  <c r="D4405" i="3"/>
  <c r="B4406" i="3"/>
  <c r="C4406" i="3"/>
  <c r="D4406" i="3"/>
  <c r="E4406" i="3"/>
  <c r="B4407" i="3"/>
  <c r="E4407" i="3" s="1"/>
  <c r="C4407" i="3"/>
  <c r="D4407" i="3"/>
  <c r="B4408" i="3"/>
  <c r="E4408" i="3" s="1"/>
  <c r="C4408" i="3"/>
  <c r="D4408" i="3"/>
  <c r="B4409" i="3"/>
  <c r="E4409" i="3" s="1"/>
  <c r="C4409" i="3"/>
  <c r="D4409" i="3"/>
  <c r="B4410" i="3"/>
  <c r="E4410" i="3" s="1"/>
  <c r="C4410" i="3"/>
  <c r="D4410" i="3"/>
  <c r="B4411" i="3"/>
  <c r="C4411" i="3"/>
  <c r="D4411" i="3"/>
  <c r="B4412" i="3"/>
  <c r="C4412" i="3"/>
  <c r="D4412" i="3"/>
  <c r="B4413" i="3"/>
  <c r="C4413" i="3"/>
  <c r="D4413" i="3"/>
  <c r="B4414" i="3"/>
  <c r="C4414" i="3"/>
  <c r="D4414" i="3"/>
  <c r="E4414" i="3"/>
  <c r="B4415" i="3"/>
  <c r="C4415" i="3"/>
  <c r="D4415" i="3"/>
  <c r="B4416" i="3"/>
  <c r="E4416" i="3" s="1"/>
  <c r="C4416" i="3"/>
  <c r="D4416" i="3"/>
  <c r="B4417" i="3"/>
  <c r="E4417" i="3" s="1"/>
  <c r="C4417" i="3"/>
  <c r="D4417" i="3"/>
  <c r="B4418" i="3"/>
  <c r="E4418" i="3" s="1"/>
  <c r="C4418" i="3"/>
  <c r="D4418" i="3"/>
  <c r="B4419" i="3"/>
  <c r="C4419" i="3"/>
  <c r="D4419" i="3"/>
  <c r="B4420" i="3"/>
  <c r="C4420" i="3"/>
  <c r="D4420" i="3"/>
  <c r="E4420" i="3" s="1"/>
  <c r="B4421" i="3"/>
  <c r="C4421" i="3"/>
  <c r="D4421" i="3"/>
  <c r="B4422" i="3"/>
  <c r="C4422" i="3"/>
  <c r="D4422" i="3"/>
  <c r="E4422" i="3"/>
  <c r="B4423" i="3"/>
  <c r="E4423" i="3" s="1"/>
  <c r="C4423" i="3"/>
  <c r="D4423" i="3"/>
  <c r="B4424" i="3"/>
  <c r="E4424" i="3" s="1"/>
  <c r="C4424" i="3"/>
  <c r="D4424" i="3"/>
  <c r="B4425" i="3"/>
  <c r="E4425" i="3" s="1"/>
  <c r="C4425" i="3"/>
  <c r="D4425" i="3"/>
  <c r="B4426" i="3"/>
  <c r="C4426" i="3"/>
  <c r="D4426" i="3"/>
  <c r="B4427" i="3"/>
  <c r="C4427" i="3"/>
  <c r="D4427" i="3"/>
  <c r="B4428" i="3"/>
  <c r="C4428" i="3"/>
  <c r="E4428" i="3" s="1"/>
  <c r="D4428" i="3"/>
  <c r="B4429" i="3"/>
  <c r="C4429" i="3"/>
  <c r="D4429" i="3"/>
  <c r="B4430" i="3"/>
  <c r="C4430" i="3"/>
  <c r="D4430" i="3"/>
  <c r="E4430" i="3"/>
  <c r="B4431" i="3"/>
  <c r="C4431" i="3"/>
  <c r="D4431" i="3"/>
  <c r="B4432" i="3"/>
  <c r="E4432" i="3" s="1"/>
  <c r="C4432" i="3"/>
  <c r="D4432" i="3"/>
  <c r="B4433" i="3"/>
  <c r="E4433" i="3" s="1"/>
  <c r="C4433" i="3"/>
  <c r="D4433" i="3"/>
  <c r="B4434" i="3"/>
  <c r="E4434" i="3" s="1"/>
  <c r="C4434" i="3"/>
  <c r="D4434" i="3"/>
  <c r="B4435" i="3"/>
  <c r="C4435" i="3"/>
  <c r="D4435" i="3"/>
  <c r="B4436" i="3"/>
  <c r="C4436" i="3"/>
  <c r="D4436" i="3"/>
  <c r="E4436" i="3" s="1"/>
  <c r="B4437" i="3"/>
  <c r="C4437" i="3"/>
  <c r="D4437" i="3"/>
  <c r="B4438" i="3"/>
  <c r="C4438" i="3"/>
  <c r="D4438" i="3"/>
  <c r="E4438" i="3"/>
  <c r="B4439" i="3"/>
  <c r="E4439" i="3" s="1"/>
  <c r="C4439" i="3"/>
  <c r="D4439" i="3"/>
  <c r="B4440" i="3"/>
  <c r="E4440" i="3" s="1"/>
  <c r="C4440" i="3"/>
  <c r="D4440" i="3"/>
  <c r="B4441" i="3"/>
  <c r="E4441" i="3" s="1"/>
  <c r="C4441" i="3"/>
  <c r="D4441" i="3"/>
  <c r="B4442" i="3"/>
  <c r="C4442" i="3"/>
  <c r="D4442" i="3"/>
  <c r="B4443" i="3"/>
  <c r="C4443" i="3"/>
  <c r="D4443" i="3"/>
  <c r="B4444" i="3"/>
  <c r="C4444" i="3"/>
  <c r="E4444" i="3" s="1"/>
  <c r="D4444" i="3"/>
  <c r="B4445" i="3"/>
  <c r="C4445" i="3"/>
  <c r="D4445" i="3"/>
  <c r="B4446" i="3"/>
  <c r="C4446" i="3"/>
  <c r="D4446" i="3"/>
  <c r="E4446" i="3"/>
  <c r="B4447" i="3"/>
  <c r="C4447" i="3"/>
  <c r="D4447" i="3"/>
  <c r="B4448" i="3"/>
  <c r="E4448" i="3" s="1"/>
  <c r="C4448" i="3"/>
  <c r="D4448" i="3"/>
  <c r="B4449" i="3"/>
  <c r="E4449" i="3" s="1"/>
  <c r="C4449" i="3"/>
  <c r="D4449" i="3"/>
  <c r="B4450" i="3"/>
  <c r="E4450" i="3" s="1"/>
  <c r="C4450" i="3"/>
  <c r="D4450" i="3"/>
  <c r="B4451" i="3"/>
  <c r="C4451" i="3"/>
  <c r="D4451" i="3"/>
  <c r="B4452" i="3"/>
  <c r="C4452" i="3"/>
  <c r="D4452" i="3"/>
  <c r="E4452" i="3" s="1"/>
  <c r="B4453" i="3"/>
  <c r="C4453" i="3"/>
  <c r="D4453" i="3"/>
  <c r="B4454" i="3"/>
  <c r="C4454" i="3"/>
  <c r="D4454" i="3"/>
  <c r="E4454" i="3"/>
  <c r="B4455" i="3"/>
  <c r="E4455" i="3" s="1"/>
  <c r="C4455" i="3"/>
  <c r="D4455" i="3"/>
  <c r="B4456" i="3"/>
  <c r="E4456" i="3" s="1"/>
  <c r="C4456" i="3"/>
  <c r="D4456" i="3"/>
  <c r="B4457" i="3"/>
  <c r="E4457" i="3" s="1"/>
  <c r="C4457" i="3"/>
  <c r="D4457" i="3"/>
  <c r="B4458" i="3"/>
  <c r="C4458" i="3"/>
  <c r="D4458" i="3"/>
  <c r="B4459" i="3"/>
  <c r="C4459" i="3"/>
  <c r="D4459" i="3"/>
  <c r="B4460" i="3"/>
  <c r="C4460" i="3"/>
  <c r="E4460" i="3" s="1"/>
  <c r="D4460" i="3"/>
  <c r="B4461" i="3"/>
  <c r="C4461" i="3"/>
  <c r="D4461" i="3"/>
  <c r="B4462" i="3"/>
  <c r="C4462" i="3"/>
  <c r="D4462" i="3"/>
  <c r="E4462" i="3"/>
  <c r="B4463" i="3"/>
  <c r="C4463" i="3"/>
  <c r="D4463" i="3"/>
  <c r="B4464" i="3"/>
  <c r="E4464" i="3" s="1"/>
  <c r="C4464" i="3"/>
  <c r="D4464" i="3"/>
  <c r="B4465" i="3"/>
  <c r="E4465" i="3" s="1"/>
  <c r="C4465" i="3"/>
  <c r="D4465" i="3"/>
  <c r="B4466" i="3"/>
  <c r="C4466" i="3"/>
  <c r="D4466" i="3"/>
  <c r="B4467" i="3"/>
  <c r="C4467" i="3"/>
  <c r="D4467" i="3"/>
  <c r="B4468" i="3"/>
  <c r="C4468" i="3"/>
  <c r="D4468" i="3"/>
  <c r="E4468" i="3" s="1"/>
  <c r="B4469" i="3"/>
  <c r="C4469" i="3"/>
  <c r="D4469" i="3"/>
  <c r="B4470" i="3"/>
  <c r="C4470" i="3"/>
  <c r="D4470" i="3"/>
  <c r="E4470" i="3"/>
  <c r="B4471" i="3"/>
  <c r="E4471" i="3" s="1"/>
  <c r="C4471" i="3"/>
  <c r="D4471" i="3"/>
  <c r="B4472" i="3"/>
  <c r="E4472" i="3" s="1"/>
  <c r="C4472" i="3"/>
  <c r="D4472" i="3"/>
  <c r="B4473" i="3"/>
  <c r="E4473" i="3" s="1"/>
  <c r="C4473" i="3"/>
  <c r="D4473" i="3"/>
  <c r="B4474" i="3"/>
  <c r="E4474" i="3" s="1"/>
  <c r="C4474" i="3"/>
  <c r="D4474" i="3"/>
  <c r="B4475" i="3"/>
  <c r="C4475" i="3"/>
  <c r="D4475" i="3"/>
  <c r="B4476" i="3"/>
  <c r="C4476" i="3"/>
  <c r="D4476" i="3"/>
  <c r="B4477" i="3"/>
  <c r="C4477" i="3"/>
  <c r="D4477" i="3"/>
  <c r="B4478" i="3"/>
  <c r="C4478" i="3"/>
  <c r="D4478" i="3"/>
  <c r="E4478" i="3"/>
  <c r="B4479" i="3"/>
  <c r="C4479" i="3"/>
  <c r="D4479" i="3"/>
  <c r="B4480" i="3"/>
  <c r="E4480" i="3" s="1"/>
  <c r="C4480" i="3"/>
  <c r="D4480" i="3"/>
  <c r="B4481" i="3"/>
  <c r="E4481" i="3" s="1"/>
  <c r="C4481" i="3"/>
  <c r="D4481" i="3"/>
  <c r="B4482" i="3"/>
  <c r="E4482" i="3" s="1"/>
  <c r="C4482" i="3"/>
  <c r="D4482" i="3"/>
  <c r="B4483" i="3"/>
  <c r="C4483" i="3"/>
  <c r="D4483" i="3"/>
  <c r="B4484" i="3"/>
  <c r="C4484" i="3"/>
  <c r="D4484" i="3"/>
  <c r="E4484" i="3" s="1"/>
  <c r="B4485" i="3"/>
  <c r="C4485" i="3"/>
  <c r="D4485" i="3"/>
  <c r="B4486" i="3"/>
  <c r="C4486" i="3"/>
  <c r="D4486" i="3"/>
  <c r="E4486" i="3"/>
  <c r="B4487" i="3"/>
  <c r="E4487" i="3" s="1"/>
  <c r="C4487" i="3"/>
  <c r="D4487" i="3"/>
  <c r="B4488" i="3"/>
  <c r="E4488" i="3" s="1"/>
  <c r="C4488" i="3"/>
  <c r="D4488" i="3"/>
  <c r="B4489" i="3"/>
  <c r="E4489" i="3" s="1"/>
  <c r="C4489" i="3"/>
  <c r="D4489" i="3"/>
  <c r="B4490" i="3"/>
  <c r="C4490" i="3"/>
  <c r="D4490" i="3"/>
  <c r="B4491" i="3"/>
  <c r="C4491" i="3"/>
  <c r="D4491" i="3"/>
  <c r="B4492" i="3"/>
  <c r="C4492" i="3"/>
  <c r="E4492" i="3" s="1"/>
  <c r="D4492" i="3"/>
  <c r="B4493" i="3"/>
  <c r="C4493" i="3"/>
  <c r="D4493" i="3"/>
  <c r="B4494" i="3"/>
  <c r="C4494" i="3"/>
  <c r="D4494" i="3"/>
  <c r="E4494" i="3"/>
  <c r="B4495" i="3"/>
  <c r="C4495" i="3"/>
  <c r="D4495" i="3"/>
  <c r="B4496" i="3"/>
  <c r="E4496" i="3" s="1"/>
  <c r="C4496" i="3"/>
  <c r="D4496" i="3"/>
  <c r="B4497" i="3"/>
  <c r="E4497" i="3" s="1"/>
  <c r="C4497" i="3"/>
  <c r="D4497" i="3"/>
  <c r="B4498" i="3"/>
  <c r="C4498" i="3"/>
  <c r="D4498" i="3"/>
  <c r="B4499" i="3"/>
  <c r="C4499" i="3"/>
  <c r="D4499" i="3"/>
  <c r="B4500" i="3"/>
  <c r="C4500" i="3"/>
  <c r="D4500" i="3"/>
  <c r="E4500" i="3" s="1"/>
  <c r="B4501" i="3"/>
  <c r="C4501" i="3"/>
  <c r="D4501" i="3"/>
  <c r="B4502" i="3"/>
  <c r="C4502" i="3"/>
  <c r="D4502" i="3"/>
  <c r="E4502" i="3"/>
  <c r="B4503" i="3"/>
  <c r="E4503" i="3" s="1"/>
  <c r="C4503" i="3"/>
  <c r="D4503" i="3"/>
  <c r="B4504" i="3"/>
  <c r="E4504" i="3" s="1"/>
  <c r="C4504" i="3"/>
  <c r="D4504" i="3"/>
  <c r="B4505" i="3"/>
  <c r="C4505" i="3"/>
  <c r="D4505" i="3"/>
  <c r="B4506" i="3"/>
  <c r="E4506" i="3" s="1"/>
  <c r="C4506" i="3"/>
  <c r="D4506" i="3"/>
  <c r="B4507" i="3"/>
  <c r="C4507" i="3"/>
  <c r="D4507" i="3"/>
  <c r="B4508" i="3"/>
  <c r="C4508" i="3"/>
  <c r="D4508" i="3"/>
  <c r="B4509" i="3"/>
  <c r="C4509" i="3"/>
  <c r="D4509" i="3"/>
  <c r="B4510" i="3"/>
  <c r="E4510" i="3" s="1"/>
  <c r="C4510" i="3"/>
  <c r="D4510" i="3"/>
  <c r="B4511" i="3"/>
  <c r="C4511" i="3"/>
  <c r="D4511" i="3"/>
  <c r="B4512" i="3"/>
  <c r="E4512" i="3" s="1"/>
  <c r="C4512" i="3"/>
  <c r="D4512" i="3"/>
  <c r="B4513" i="3"/>
  <c r="E4513" i="3" s="1"/>
  <c r="C4513" i="3"/>
  <c r="D4513" i="3"/>
  <c r="B4514" i="3"/>
  <c r="C4514" i="3"/>
  <c r="D4514" i="3"/>
  <c r="B4515" i="3"/>
  <c r="C4515" i="3"/>
  <c r="D4515" i="3"/>
  <c r="B4516" i="3"/>
  <c r="C4516" i="3"/>
  <c r="D4516" i="3"/>
  <c r="E4516" i="3"/>
  <c r="B4517" i="3"/>
  <c r="C4517" i="3"/>
  <c r="D4517" i="3"/>
  <c r="B4518" i="3"/>
  <c r="C4518" i="3"/>
  <c r="D4518" i="3"/>
  <c r="E4518" i="3"/>
  <c r="B4519" i="3"/>
  <c r="E4519" i="3" s="1"/>
  <c r="C4519" i="3"/>
  <c r="D4519" i="3"/>
  <c r="B4520" i="3"/>
  <c r="E4520" i="3" s="1"/>
  <c r="C4520" i="3"/>
  <c r="D4520" i="3"/>
  <c r="B4521" i="3"/>
  <c r="E4521" i="3" s="1"/>
  <c r="C4521" i="3"/>
  <c r="D4521" i="3"/>
  <c r="B4522" i="3"/>
  <c r="E4522" i="3" s="1"/>
  <c r="C4522" i="3"/>
  <c r="D4522" i="3"/>
  <c r="B4523" i="3"/>
  <c r="C4523" i="3"/>
  <c r="D4523" i="3"/>
  <c r="B4524" i="3"/>
  <c r="C4524" i="3"/>
  <c r="D4524" i="3"/>
  <c r="B4525" i="3"/>
  <c r="C4525" i="3"/>
  <c r="D4525" i="3"/>
  <c r="B4526" i="3"/>
  <c r="C4526" i="3"/>
  <c r="D4526" i="3"/>
  <c r="E4526" i="3"/>
  <c r="B4527" i="3"/>
  <c r="C4527" i="3"/>
  <c r="D4527" i="3"/>
  <c r="B4528" i="3"/>
  <c r="E4528" i="3" s="1"/>
  <c r="C4528" i="3"/>
  <c r="D4528" i="3"/>
  <c r="B4529" i="3"/>
  <c r="E4529" i="3" s="1"/>
  <c r="C4529" i="3"/>
  <c r="D4529" i="3"/>
  <c r="B4530" i="3"/>
  <c r="C4530" i="3"/>
  <c r="D4530" i="3"/>
  <c r="B4531" i="3"/>
  <c r="C4531" i="3"/>
  <c r="D4531" i="3"/>
  <c r="B4532" i="3"/>
  <c r="C4532" i="3"/>
  <c r="D4532" i="3"/>
  <c r="E4532" i="3" s="1"/>
  <c r="B4533" i="3"/>
  <c r="C4533" i="3"/>
  <c r="D4533" i="3"/>
  <c r="B4534" i="3"/>
  <c r="C4534" i="3"/>
  <c r="D4534" i="3"/>
  <c r="E4534" i="3"/>
  <c r="B4535" i="3"/>
  <c r="E4535" i="3" s="1"/>
  <c r="C4535" i="3"/>
  <c r="D4535" i="3"/>
  <c r="B4536" i="3"/>
  <c r="E4536" i="3" s="1"/>
  <c r="C4536" i="3"/>
  <c r="D4536" i="3"/>
  <c r="B4537" i="3"/>
  <c r="E4537" i="3" s="1"/>
  <c r="C4537" i="3"/>
  <c r="D4537" i="3"/>
  <c r="B4538" i="3"/>
  <c r="E4538" i="3" s="1"/>
  <c r="C4538" i="3"/>
  <c r="D4538" i="3"/>
  <c r="B4539" i="3"/>
  <c r="C4539" i="3"/>
  <c r="D4539" i="3"/>
  <c r="B4540" i="3"/>
  <c r="C4540" i="3"/>
  <c r="D4540" i="3"/>
  <c r="B4541" i="3"/>
  <c r="C4541" i="3"/>
  <c r="D4541" i="3"/>
  <c r="B4542" i="3"/>
  <c r="E4542" i="3" s="1"/>
  <c r="C4542" i="3"/>
  <c r="D4542" i="3"/>
  <c r="B4543" i="3"/>
  <c r="C4543" i="3"/>
  <c r="D4543" i="3"/>
  <c r="B4544" i="3"/>
  <c r="C4544" i="3"/>
  <c r="D4544" i="3"/>
  <c r="B4545" i="3"/>
  <c r="E4545" i="3" s="1"/>
  <c r="C4545" i="3"/>
  <c r="D4545" i="3"/>
  <c r="B4546" i="3"/>
  <c r="C4546" i="3"/>
  <c r="D4546" i="3"/>
  <c r="B4547" i="3"/>
  <c r="C4547" i="3"/>
  <c r="D4547" i="3"/>
  <c r="B4548" i="3"/>
  <c r="C4548" i="3"/>
  <c r="D4548" i="3"/>
  <c r="E4548" i="3"/>
  <c r="B4549" i="3"/>
  <c r="C4549" i="3"/>
  <c r="D4549" i="3"/>
  <c r="B4550" i="3"/>
  <c r="C4550" i="3"/>
  <c r="D4550" i="3"/>
  <c r="E4550" i="3" s="1"/>
  <c r="B4551" i="3"/>
  <c r="E4551" i="3" s="1"/>
  <c r="C4551" i="3"/>
  <c r="D4551" i="3"/>
  <c r="B4552" i="3"/>
  <c r="E4552" i="3" s="1"/>
  <c r="C4552" i="3"/>
  <c r="D4552" i="3"/>
  <c r="B4553" i="3"/>
  <c r="C4553" i="3"/>
  <c r="D4553" i="3"/>
  <c r="B4554" i="3"/>
  <c r="C4554" i="3"/>
  <c r="D4554" i="3"/>
  <c r="B4555" i="3"/>
  <c r="C4555" i="3"/>
  <c r="D4555" i="3"/>
  <c r="B4556" i="3"/>
  <c r="C4556" i="3"/>
  <c r="D4556" i="3"/>
  <c r="B4557" i="3"/>
  <c r="C4557" i="3"/>
  <c r="D4557" i="3"/>
  <c r="B4558" i="3"/>
  <c r="E4558" i="3" s="1"/>
  <c r="C4558" i="3"/>
  <c r="D4558" i="3"/>
  <c r="B4559" i="3"/>
  <c r="C4559" i="3"/>
  <c r="D4559" i="3"/>
  <c r="B4560" i="3"/>
  <c r="C4560" i="3"/>
  <c r="D4560" i="3"/>
  <c r="B4561" i="3"/>
  <c r="E4561" i="3" s="1"/>
  <c r="C4561" i="3"/>
  <c r="D4561" i="3"/>
  <c r="B4562" i="3"/>
  <c r="E4562" i="3" s="1"/>
  <c r="C4562" i="3"/>
  <c r="D4562" i="3"/>
  <c r="B4563" i="3"/>
  <c r="C4563" i="3"/>
  <c r="D4563" i="3"/>
  <c r="B4564" i="3"/>
  <c r="C4564" i="3"/>
  <c r="D4564" i="3"/>
  <c r="E4564" i="3" s="1"/>
  <c r="B4565" i="3"/>
  <c r="C4565" i="3"/>
  <c r="D4565" i="3"/>
  <c r="B4566" i="3"/>
  <c r="C4566" i="3"/>
  <c r="D4566" i="3"/>
  <c r="E4566" i="3"/>
  <c r="B4567" i="3"/>
  <c r="E4567" i="3" s="1"/>
  <c r="C4567" i="3"/>
  <c r="D4567" i="3"/>
  <c r="B4568" i="3"/>
  <c r="C4568" i="3"/>
  <c r="D4568" i="3"/>
  <c r="E4568" i="3"/>
  <c r="B4569" i="3"/>
  <c r="E4569" i="3" s="1"/>
  <c r="C4569" i="3"/>
  <c r="D4569" i="3"/>
  <c r="B4570" i="3"/>
  <c r="E4570" i="3" s="1"/>
  <c r="C4570" i="3"/>
  <c r="D4570" i="3"/>
  <c r="B4571" i="3"/>
  <c r="C4571" i="3"/>
  <c r="D4571" i="3"/>
  <c r="B4572" i="3"/>
  <c r="C4572" i="3"/>
  <c r="D4572" i="3"/>
  <c r="B4573" i="3"/>
  <c r="C4573" i="3"/>
  <c r="D4573" i="3"/>
  <c r="B4574" i="3"/>
  <c r="E4574" i="3" s="1"/>
  <c r="C4574" i="3"/>
  <c r="D4574" i="3"/>
  <c r="B4575" i="3"/>
  <c r="C4575" i="3"/>
  <c r="D4575" i="3"/>
  <c r="B4576" i="3"/>
  <c r="C4576" i="3"/>
  <c r="D4576" i="3"/>
  <c r="B4577" i="3"/>
  <c r="E4577" i="3" s="1"/>
  <c r="C4577" i="3"/>
  <c r="D4577" i="3"/>
  <c r="B4578" i="3"/>
  <c r="C4578" i="3"/>
  <c r="D4578" i="3"/>
  <c r="B4579" i="3"/>
  <c r="C4579" i="3"/>
  <c r="D4579" i="3"/>
  <c r="B4580" i="3"/>
  <c r="C4580" i="3"/>
  <c r="D4580" i="3"/>
  <c r="E4580" i="3"/>
  <c r="B4581" i="3"/>
  <c r="C4581" i="3"/>
  <c r="D4581" i="3"/>
  <c r="B4582" i="3"/>
  <c r="C4582" i="3"/>
  <c r="D4582" i="3"/>
  <c r="E4582" i="3" s="1"/>
  <c r="B4583" i="3"/>
  <c r="E4583" i="3" s="1"/>
  <c r="C4583" i="3"/>
  <c r="D4583" i="3"/>
  <c r="B4584" i="3"/>
  <c r="E4584" i="3" s="1"/>
  <c r="C4584" i="3"/>
  <c r="D4584" i="3"/>
  <c r="B4585" i="3"/>
  <c r="C4585" i="3"/>
  <c r="D4585" i="3"/>
  <c r="B4586" i="3"/>
  <c r="C4586" i="3"/>
  <c r="D4586" i="3"/>
  <c r="B4587" i="3"/>
  <c r="C4587" i="3"/>
  <c r="D4587" i="3"/>
  <c r="B4588" i="3"/>
  <c r="C4588" i="3"/>
  <c r="D4588" i="3"/>
  <c r="B4589" i="3"/>
  <c r="C4589" i="3"/>
  <c r="D4589" i="3"/>
  <c r="B4590" i="3"/>
  <c r="E4590" i="3" s="1"/>
  <c r="C4590" i="3"/>
  <c r="D4590" i="3"/>
  <c r="B4591" i="3"/>
  <c r="C4591" i="3"/>
  <c r="D4591" i="3"/>
  <c r="B4592" i="3"/>
  <c r="C4592" i="3"/>
  <c r="D4592" i="3"/>
  <c r="E4592" i="3"/>
  <c r="B4593" i="3"/>
  <c r="C4593" i="3"/>
  <c r="D4593" i="3"/>
  <c r="B4594" i="3"/>
  <c r="C4594" i="3"/>
  <c r="D4594" i="3"/>
  <c r="B4595" i="3"/>
  <c r="C4595" i="3"/>
  <c r="D4595" i="3"/>
  <c r="B4596" i="3"/>
  <c r="C4596" i="3"/>
  <c r="E4596" i="3" s="1"/>
  <c r="D4596" i="3"/>
  <c r="B4597" i="3"/>
  <c r="C4597" i="3"/>
  <c r="D4597" i="3"/>
  <c r="B4598" i="3"/>
  <c r="C4598" i="3"/>
  <c r="D4598" i="3"/>
  <c r="E4598" i="3" s="1"/>
  <c r="B4599" i="3"/>
  <c r="E4599" i="3" s="1"/>
  <c r="C4599" i="3"/>
  <c r="D4599" i="3"/>
  <c r="B4600" i="3"/>
  <c r="C4600" i="3"/>
  <c r="D4600" i="3"/>
  <c r="E4600" i="3"/>
  <c r="B4601" i="3"/>
  <c r="E4601" i="3" s="1"/>
  <c r="C4601" i="3"/>
  <c r="D4601" i="3"/>
  <c r="B4602" i="3"/>
  <c r="C4602" i="3"/>
  <c r="D4602" i="3"/>
  <c r="B4603" i="3"/>
  <c r="C4603" i="3"/>
  <c r="D4603" i="3"/>
  <c r="B4604" i="3"/>
  <c r="C4604" i="3"/>
  <c r="D4604" i="3"/>
  <c r="E4604" i="3"/>
  <c r="B4605" i="3"/>
  <c r="C4605" i="3"/>
  <c r="D4605" i="3"/>
  <c r="B4606" i="3"/>
  <c r="E4606" i="3" s="1"/>
  <c r="C4606" i="3"/>
  <c r="D4606" i="3"/>
  <c r="B4607" i="3"/>
  <c r="E4607" i="3" s="1"/>
  <c r="C4607" i="3"/>
  <c r="D4607" i="3"/>
  <c r="B4608" i="3"/>
  <c r="E4608" i="3" s="1"/>
  <c r="C4608" i="3"/>
  <c r="D4608" i="3"/>
  <c r="B4609" i="3"/>
  <c r="C4609" i="3"/>
  <c r="D4609" i="3"/>
  <c r="B4610" i="3"/>
  <c r="C4610" i="3"/>
  <c r="D4610" i="3"/>
  <c r="B4611" i="3"/>
  <c r="C4611" i="3"/>
  <c r="D4611" i="3"/>
  <c r="B4612" i="3"/>
  <c r="C4612" i="3"/>
  <c r="D4612" i="3"/>
  <c r="E4612" i="3"/>
  <c r="B4613" i="3"/>
  <c r="C4613" i="3"/>
  <c r="D4613" i="3"/>
  <c r="B4614" i="3"/>
  <c r="C4614" i="3"/>
  <c r="D4614" i="3"/>
  <c r="E4614" i="3"/>
  <c r="B4615" i="3"/>
  <c r="E4615" i="3" s="1"/>
  <c r="C4615" i="3"/>
  <c r="D4615" i="3"/>
  <c r="B4616" i="3"/>
  <c r="E4616" i="3" s="1"/>
  <c r="C4616" i="3"/>
  <c r="D4616" i="3"/>
  <c r="D4" i="3"/>
  <c r="C4" i="3"/>
  <c r="B4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B286" i="2"/>
  <c r="C286" i="2"/>
  <c r="D286" i="2"/>
  <c r="B287" i="2"/>
  <c r="C287" i="2"/>
  <c r="D287" i="2"/>
  <c r="B288" i="2"/>
  <c r="C288" i="2"/>
  <c r="D288" i="2"/>
  <c r="B289" i="2"/>
  <c r="C289" i="2"/>
  <c r="D289" i="2"/>
  <c r="B290" i="2"/>
  <c r="C290" i="2"/>
  <c r="D290" i="2"/>
  <c r="B291" i="2"/>
  <c r="C291" i="2"/>
  <c r="D291" i="2"/>
  <c r="B292" i="2"/>
  <c r="C292" i="2"/>
  <c r="D292" i="2"/>
  <c r="B293" i="2"/>
  <c r="C293" i="2"/>
  <c r="D293" i="2"/>
  <c r="B294" i="2"/>
  <c r="C294" i="2"/>
  <c r="D294" i="2"/>
  <c r="B295" i="2"/>
  <c r="C295" i="2"/>
  <c r="D295" i="2"/>
  <c r="B296" i="2"/>
  <c r="C296" i="2"/>
  <c r="D296" i="2"/>
  <c r="B297" i="2"/>
  <c r="C297" i="2"/>
  <c r="D297" i="2"/>
  <c r="B298" i="2"/>
  <c r="C298" i="2"/>
  <c r="D298" i="2"/>
  <c r="B299" i="2"/>
  <c r="C299" i="2"/>
  <c r="D299" i="2"/>
  <c r="B300" i="2"/>
  <c r="C300" i="2"/>
  <c r="D300" i="2"/>
  <c r="B301" i="2"/>
  <c r="C301" i="2"/>
  <c r="D301" i="2"/>
  <c r="B302" i="2"/>
  <c r="C302" i="2"/>
  <c r="D302" i="2"/>
  <c r="B303" i="2"/>
  <c r="C303" i="2"/>
  <c r="D303" i="2"/>
  <c r="B304" i="2"/>
  <c r="C304" i="2"/>
  <c r="D304" i="2"/>
  <c r="B305" i="2"/>
  <c r="C305" i="2"/>
  <c r="D305" i="2"/>
  <c r="B306" i="2"/>
  <c r="C306" i="2"/>
  <c r="D306" i="2"/>
  <c r="B307" i="2"/>
  <c r="C307" i="2"/>
  <c r="D307" i="2"/>
  <c r="B308" i="2"/>
  <c r="C308" i="2"/>
  <c r="D308" i="2"/>
  <c r="B309" i="2"/>
  <c r="C309" i="2"/>
  <c r="D309" i="2"/>
  <c r="B310" i="2"/>
  <c r="C310" i="2"/>
  <c r="D310" i="2"/>
  <c r="B311" i="2"/>
  <c r="C311" i="2"/>
  <c r="D311" i="2"/>
  <c r="B312" i="2"/>
  <c r="C312" i="2"/>
  <c r="D312" i="2"/>
  <c r="B313" i="2"/>
  <c r="C313" i="2"/>
  <c r="D313" i="2"/>
  <c r="B314" i="2"/>
  <c r="C314" i="2"/>
  <c r="D314" i="2"/>
  <c r="B315" i="2"/>
  <c r="C315" i="2"/>
  <c r="D315" i="2"/>
  <c r="B316" i="2"/>
  <c r="C316" i="2"/>
  <c r="D316" i="2"/>
  <c r="B317" i="2"/>
  <c r="C317" i="2"/>
  <c r="D317" i="2"/>
  <c r="B318" i="2"/>
  <c r="C318" i="2"/>
  <c r="D318" i="2"/>
  <c r="B319" i="2"/>
  <c r="C319" i="2"/>
  <c r="D319" i="2"/>
  <c r="B320" i="2"/>
  <c r="C320" i="2"/>
  <c r="D320" i="2"/>
  <c r="B321" i="2"/>
  <c r="C321" i="2"/>
  <c r="D321" i="2"/>
  <c r="B322" i="2"/>
  <c r="C322" i="2"/>
  <c r="D322" i="2"/>
  <c r="B323" i="2"/>
  <c r="C323" i="2"/>
  <c r="D323" i="2"/>
  <c r="B324" i="2"/>
  <c r="C324" i="2"/>
  <c r="D324" i="2"/>
  <c r="B325" i="2"/>
  <c r="C325" i="2"/>
  <c r="D325" i="2"/>
  <c r="B326" i="2"/>
  <c r="C326" i="2"/>
  <c r="D326" i="2"/>
  <c r="B327" i="2"/>
  <c r="C327" i="2"/>
  <c r="D327" i="2"/>
  <c r="B328" i="2"/>
  <c r="C328" i="2"/>
  <c r="D328" i="2"/>
  <c r="B329" i="2"/>
  <c r="C329" i="2"/>
  <c r="D329" i="2"/>
  <c r="B330" i="2"/>
  <c r="C330" i="2"/>
  <c r="D330" i="2"/>
  <c r="B331" i="2"/>
  <c r="C331" i="2"/>
  <c r="D331" i="2"/>
  <c r="B332" i="2"/>
  <c r="C332" i="2"/>
  <c r="D332" i="2"/>
  <c r="B333" i="2"/>
  <c r="C333" i="2"/>
  <c r="D333" i="2"/>
  <c r="B334" i="2"/>
  <c r="C334" i="2"/>
  <c r="D334" i="2"/>
  <c r="B335" i="2"/>
  <c r="C335" i="2"/>
  <c r="D335" i="2"/>
  <c r="B336" i="2"/>
  <c r="C336" i="2"/>
  <c r="D336" i="2"/>
  <c r="B337" i="2"/>
  <c r="C337" i="2"/>
  <c r="D337" i="2"/>
  <c r="B338" i="2"/>
  <c r="C338" i="2"/>
  <c r="D338" i="2"/>
  <c r="B339" i="2"/>
  <c r="C339" i="2"/>
  <c r="D339" i="2"/>
  <c r="B340" i="2"/>
  <c r="C340" i="2"/>
  <c r="D340" i="2"/>
  <c r="B341" i="2"/>
  <c r="C341" i="2"/>
  <c r="D341" i="2"/>
  <c r="B342" i="2"/>
  <c r="C342" i="2"/>
  <c r="D342" i="2"/>
  <c r="B343" i="2"/>
  <c r="C343" i="2"/>
  <c r="D343" i="2"/>
  <c r="B344" i="2"/>
  <c r="C344" i="2"/>
  <c r="D344" i="2"/>
  <c r="B345" i="2"/>
  <c r="C345" i="2"/>
  <c r="D345" i="2"/>
  <c r="B346" i="2"/>
  <c r="C346" i="2"/>
  <c r="D346" i="2"/>
  <c r="B347" i="2"/>
  <c r="C347" i="2"/>
  <c r="D347" i="2"/>
  <c r="B348" i="2"/>
  <c r="C348" i="2"/>
  <c r="D348" i="2"/>
  <c r="B349" i="2"/>
  <c r="C349" i="2"/>
  <c r="D349" i="2"/>
  <c r="B350" i="2"/>
  <c r="C350" i="2"/>
  <c r="D350" i="2"/>
  <c r="B351" i="2"/>
  <c r="C351" i="2"/>
  <c r="D351" i="2"/>
  <c r="B352" i="2"/>
  <c r="C352" i="2"/>
  <c r="D352" i="2"/>
  <c r="B353" i="2"/>
  <c r="C353" i="2"/>
  <c r="D353" i="2"/>
  <c r="B354" i="2"/>
  <c r="C354" i="2"/>
  <c r="D354" i="2"/>
  <c r="B355" i="2"/>
  <c r="C355" i="2"/>
  <c r="D355" i="2"/>
  <c r="B356" i="2"/>
  <c r="C356" i="2"/>
  <c r="D356" i="2"/>
  <c r="B357" i="2"/>
  <c r="C357" i="2"/>
  <c r="D357" i="2"/>
  <c r="B358" i="2"/>
  <c r="C358" i="2"/>
  <c r="D358" i="2"/>
  <c r="B359" i="2"/>
  <c r="C359" i="2"/>
  <c r="D359" i="2"/>
  <c r="B360" i="2"/>
  <c r="C360" i="2"/>
  <c r="D360" i="2"/>
  <c r="B361" i="2"/>
  <c r="C361" i="2"/>
  <c r="D361" i="2"/>
  <c r="B362" i="2"/>
  <c r="C362" i="2"/>
  <c r="D362" i="2"/>
  <c r="B363" i="2"/>
  <c r="C363" i="2"/>
  <c r="D363" i="2"/>
  <c r="B364" i="2"/>
  <c r="C364" i="2"/>
  <c r="D364" i="2"/>
  <c r="B365" i="2"/>
  <c r="C365" i="2"/>
  <c r="D365" i="2"/>
  <c r="B366" i="2"/>
  <c r="C366" i="2"/>
  <c r="D366" i="2"/>
  <c r="B367" i="2"/>
  <c r="C367" i="2"/>
  <c r="D367" i="2"/>
  <c r="B368" i="2"/>
  <c r="C368" i="2"/>
  <c r="D368" i="2"/>
  <c r="B369" i="2"/>
  <c r="C369" i="2"/>
  <c r="D369" i="2"/>
  <c r="B370" i="2"/>
  <c r="C370" i="2"/>
  <c r="D370" i="2"/>
  <c r="B371" i="2"/>
  <c r="C371" i="2"/>
  <c r="D371" i="2"/>
  <c r="B372" i="2"/>
  <c r="C372" i="2"/>
  <c r="D372" i="2"/>
  <c r="B373" i="2"/>
  <c r="C373" i="2"/>
  <c r="D373" i="2"/>
  <c r="B374" i="2"/>
  <c r="C374" i="2"/>
  <c r="D374" i="2"/>
  <c r="B375" i="2"/>
  <c r="C375" i="2"/>
  <c r="D375" i="2"/>
  <c r="B376" i="2"/>
  <c r="C376" i="2"/>
  <c r="D376" i="2"/>
  <c r="B377" i="2"/>
  <c r="C377" i="2"/>
  <c r="D377" i="2"/>
  <c r="B378" i="2"/>
  <c r="C378" i="2"/>
  <c r="D378" i="2"/>
  <c r="B379" i="2"/>
  <c r="C379" i="2"/>
  <c r="D379" i="2"/>
  <c r="B380" i="2"/>
  <c r="C380" i="2"/>
  <c r="D380" i="2"/>
  <c r="B381" i="2"/>
  <c r="C381" i="2"/>
  <c r="D381" i="2"/>
  <c r="B382" i="2"/>
  <c r="C382" i="2"/>
  <c r="D382" i="2"/>
  <c r="B383" i="2"/>
  <c r="C383" i="2"/>
  <c r="D383" i="2"/>
  <c r="B384" i="2"/>
  <c r="C384" i="2"/>
  <c r="D384" i="2"/>
  <c r="B385" i="2"/>
  <c r="C385" i="2"/>
  <c r="D385" i="2"/>
  <c r="B386" i="2"/>
  <c r="C386" i="2"/>
  <c r="D386" i="2"/>
  <c r="B387" i="2"/>
  <c r="C387" i="2"/>
  <c r="D387" i="2"/>
  <c r="B388" i="2"/>
  <c r="C388" i="2"/>
  <c r="D388" i="2"/>
  <c r="B389" i="2"/>
  <c r="C389" i="2"/>
  <c r="D389" i="2"/>
  <c r="B390" i="2"/>
  <c r="C390" i="2"/>
  <c r="D390" i="2"/>
  <c r="B391" i="2"/>
  <c r="C391" i="2"/>
  <c r="D391" i="2"/>
  <c r="B392" i="2"/>
  <c r="C392" i="2"/>
  <c r="D392" i="2"/>
  <c r="B393" i="2"/>
  <c r="C393" i="2"/>
  <c r="D393" i="2"/>
  <c r="B394" i="2"/>
  <c r="C394" i="2"/>
  <c r="D394" i="2"/>
  <c r="B395" i="2"/>
  <c r="C395" i="2"/>
  <c r="D395" i="2"/>
  <c r="B396" i="2"/>
  <c r="C396" i="2"/>
  <c r="D396" i="2"/>
  <c r="B397" i="2"/>
  <c r="C397" i="2"/>
  <c r="D397" i="2"/>
  <c r="B398" i="2"/>
  <c r="C398" i="2"/>
  <c r="D398" i="2"/>
  <c r="B399" i="2"/>
  <c r="C399" i="2"/>
  <c r="D399" i="2"/>
  <c r="B400" i="2"/>
  <c r="C400" i="2"/>
  <c r="D400" i="2"/>
  <c r="B401" i="2"/>
  <c r="C401" i="2"/>
  <c r="D401" i="2"/>
  <c r="B402" i="2"/>
  <c r="C402" i="2"/>
  <c r="D402" i="2"/>
  <c r="B403" i="2"/>
  <c r="C403" i="2"/>
  <c r="D403" i="2"/>
  <c r="B404" i="2"/>
  <c r="C404" i="2"/>
  <c r="D404" i="2"/>
  <c r="B405" i="2"/>
  <c r="C405" i="2"/>
  <c r="D405" i="2"/>
  <c r="B406" i="2"/>
  <c r="C406" i="2"/>
  <c r="D406" i="2"/>
  <c r="B407" i="2"/>
  <c r="C407" i="2"/>
  <c r="D407" i="2"/>
  <c r="B408" i="2"/>
  <c r="C408" i="2"/>
  <c r="D408" i="2"/>
  <c r="B409" i="2"/>
  <c r="C409" i="2"/>
  <c r="D409" i="2"/>
  <c r="B410" i="2"/>
  <c r="C410" i="2"/>
  <c r="D410" i="2"/>
  <c r="B411" i="2"/>
  <c r="C411" i="2"/>
  <c r="D411" i="2"/>
  <c r="B412" i="2"/>
  <c r="C412" i="2"/>
  <c r="D412" i="2"/>
  <c r="B413" i="2"/>
  <c r="C413" i="2"/>
  <c r="D413" i="2"/>
  <c r="B414" i="2"/>
  <c r="C414" i="2"/>
  <c r="D414" i="2"/>
  <c r="B415" i="2"/>
  <c r="C415" i="2"/>
  <c r="D415" i="2"/>
  <c r="B416" i="2"/>
  <c r="C416" i="2"/>
  <c r="D416" i="2"/>
  <c r="B417" i="2"/>
  <c r="C417" i="2"/>
  <c r="D417" i="2"/>
  <c r="B418" i="2"/>
  <c r="C418" i="2"/>
  <c r="D418" i="2"/>
  <c r="B419" i="2"/>
  <c r="C419" i="2"/>
  <c r="D419" i="2"/>
  <c r="B420" i="2"/>
  <c r="C420" i="2"/>
  <c r="D420" i="2"/>
  <c r="B421" i="2"/>
  <c r="C421" i="2"/>
  <c r="D421" i="2"/>
  <c r="B422" i="2"/>
  <c r="C422" i="2"/>
  <c r="D422" i="2"/>
  <c r="B423" i="2"/>
  <c r="C423" i="2"/>
  <c r="D423" i="2"/>
  <c r="B424" i="2"/>
  <c r="C424" i="2"/>
  <c r="D424" i="2"/>
  <c r="B425" i="2"/>
  <c r="C425" i="2"/>
  <c r="D425" i="2"/>
  <c r="B426" i="2"/>
  <c r="C426" i="2"/>
  <c r="D426" i="2"/>
  <c r="B427" i="2"/>
  <c r="C427" i="2"/>
  <c r="D427" i="2"/>
  <c r="B428" i="2"/>
  <c r="C428" i="2"/>
  <c r="D428" i="2"/>
  <c r="B429" i="2"/>
  <c r="C429" i="2"/>
  <c r="D429" i="2"/>
  <c r="B430" i="2"/>
  <c r="C430" i="2"/>
  <c r="D430" i="2"/>
  <c r="B431" i="2"/>
  <c r="C431" i="2"/>
  <c r="D431" i="2"/>
  <c r="B432" i="2"/>
  <c r="C432" i="2"/>
  <c r="D432" i="2"/>
  <c r="B433" i="2"/>
  <c r="C433" i="2"/>
  <c r="D433" i="2"/>
  <c r="B434" i="2"/>
  <c r="C434" i="2"/>
  <c r="D434" i="2"/>
  <c r="B435" i="2"/>
  <c r="C435" i="2"/>
  <c r="D435" i="2"/>
  <c r="B436" i="2"/>
  <c r="C436" i="2"/>
  <c r="D436" i="2"/>
  <c r="B437" i="2"/>
  <c r="C437" i="2"/>
  <c r="D437" i="2"/>
  <c r="B438" i="2"/>
  <c r="C438" i="2"/>
  <c r="D438" i="2"/>
  <c r="B439" i="2"/>
  <c r="C439" i="2"/>
  <c r="D439" i="2"/>
  <c r="B440" i="2"/>
  <c r="C440" i="2"/>
  <c r="D440" i="2"/>
  <c r="B441" i="2"/>
  <c r="C441" i="2"/>
  <c r="D441" i="2"/>
  <c r="B442" i="2"/>
  <c r="C442" i="2"/>
  <c r="D442" i="2"/>
  <c r="B443" i="2"/>
  <c r="C443" i="2"/>
  <c r="D443" i="2"/>
  <c r="B444" i="2"/>
  <c r="C444" i="2"/>
  <c r="D444" i="2"/>
  <c r="B445" i="2"/>
  <c r="C445" i="2"/>
  <c r="D445" i="2"/>
  <c r="B446" i="2"/>
  <c r="C446" i="2"/>
  <c r="D446" i="2"/>
  <c r="B447" i="2"/>
  <c r="C447" i="2"/>
  <c r="D447" i="2"/>
  <c r="B448" i="2"/>
  <c r="C448" i="2"/>
  <c r="D448" i="2"/>
  <c r="B449" i="2"/>
  <c r="C449" i="2"/>
  <c r="D449" i="2"/>
  <c r="B450" i="2"/>
  <c r="C450" i="2"/>
  <c r="D450" i="2"/>
  <c r="B451" i="2"/>
  <c r="C451" i="2"/>
  <c r="D451" i="2"/>
  <c r="B452" i="2"/>
  <c r="C452" i="2"/>
  <c r="D452" i="2"/>
  <c r="B453" i="2"/>
  <c r="C453" i="2"/>
  <c r="D453" i="2"/>
  <c r="B454" i="2"/>
  <c r="C454" i="2"/>
  <c r="D454" i="2"/>
  <c r="B455" i="2"/>
  <c r="C455" i="2"/>
  <c r="D455" i="2"/>
  <c r="B456" i="2"/>
  <c r="C456" i="2"/>
  <c r="D456" i="2"/>
  <c r="B457" i="2"/>
  <c r="C457" i="2"/>
  <c r="D457" i="2"/>
  <c r="B458" i="2"/>
  <c r="C458" i="2"/>
  <c r="D458" i="2"/>
  <c r="B459" i="2"/>
  <c r="C459" i="2"/>
  <c r="D459" i="2"/>
  <c r="B460" i="2"/>
  <c r="C460" i="2"/>
  <c r="D460" i="2"/>
  <c r="B461" i="2"/>
  <c r="C461" i="2"/>
  <c r="D461" i="2"/>
  <c r="B462" i="2"/>
  <c r="C462" i="2"/>
  <c r="D462" i="2"/>
  <c r="B463" i="2"/>
  <c r="C463" i="2"/>
  <c r="D463" i="2"/>
  <c r="B464" i="2"/>
  <c r="C464" i="2"/>
  <c r="D464" i="2"/>
  <c r="B465" i="2"/>
  <c r="C465" i="2"/>
  <c r="D465" i="2"/>
  <c r="B466" i="2"/>
  <c r="C466" i="2"/>
  <c r="D466" i="2"/>
  <c r="B467" i="2"/>
  <c r="C467" i="2"/>
  <c r="D467" i="2"/>
  <c r="B468" i="2"/>
  <c r="C468" i="2"/>
  <c r="D468" i="2"/>
  <c r="B469" i="2"/>
  <c r="C469" i="2"/>
  <c r="D469" i="2"/>
  <c r="B470" i="2"/>
  <c r="C470" i="2"/>
  <c r="D470" i="2"/>
  <c r="B471" i="2"/>
  <c r="C471" i="2"/>
  <c r="D471" i="2"/>
  <c r="B472" i="2"/>
  <c r="C472" i="2"/>
  <c r="D472" i="2"/>
  <c r="B473" i="2"/>
  <c r="C473" i="2"/>
  <c r="D473" i="2"/>
  <c r="B474" i="2"/>
  <c r="C474" i="2"/>
  <c r="D474" i="2"/>
  <c r="B475" i="2"/>
  <c r="C475" i="2"/>
  <c r="D475" i="2"/>
  <c r="B476" i="2"/>
  <c r="C476" i="2"/>
  <c r="D476" i="2"/>
  <c r="B477" i="2"/>
  <c r="C477" i="2"/>
  <c r="D477" i="2"/>
  <c r="B478" i="2"/>
  <c r="C478" i="2"/>
  <c r="D478" i="2"/>
  <c r="B479" i="2"/>
  <c r="C479" i="2"/>
  <c r="D479" i="2"/>
  <c r="B480" i="2"/>
  <c r="C480" i="2"/>
  <c r="D480" i="2"/>
  <c r="B481" i="2"/>
  <c r="C481" i="2"/>
  <c r="D481" i="2"/>
  <c r="B482" i="2"/>
  <c r="C482" i="2"/>
  <c r="D482" i="2"/>
  <c r="B483" i="2"/>
  <c r="C483" i="2"/>
  <c r="D483" i="2"/>
  <c r="B484" i="2"/>
  <c r="C484" i="2"/>
  <c r="D484" i="2"/>
  <c r="B485" i="2"/>
  <c r="C485" i="2"/>
  <c r="D485" i="2"/>
  <c r="B486" i="2"/>
  <c r="C486" i="2"/>
  <c r="D486" i="2"/>
  <c r="B487" i="2"/>
  <c r="C487" i="2"/>
  <c r="D487" i="2"/>
  <c r="B488" i="2"/>
  <c r="C488" i="2"/>
  <c r="D488" i="2"/>
  <c r="B489" i="2"/>
  <c r="C489" i="2"/>
  <c r="D489" i="2"/>
  <c r="B490" i="2"/>
  <c r="C490" i="2"/>
  <c r="D490" i="2"/>
  <c r="B491" i="2"/>
  <c r="C491" i="2"/>
  <c r="D491" i="2"/>
  <c r="B492" i="2"/>
  <c r="C492" i="2"/>
  <c r="D492" i="2"/>
  <c r="B493" i="2"/>
  <c r="C493" i="2"/>
  <c r="D493" i="2"/>
  <c r="B494" i="2"/>
  <c r="C494" i="2"/>
  <c r="D494" i="2"/>
  <c r="B495" i="2"/>
  <c r="C495" i="2"/>
  <c r="D495" i="2"/>
  <c r="B496" i="2"/>
  <c r="C496" i="2"/>
  <c r="D496" i="2"/>
  <c r="B497" i="2"/>
  <c r="C497" i="2"/>
  <c r="D497" i="2"/>
  <c r="B498" i="2"/>
  <c r="C498" i="2"/>
  <c r="D498" i="2"/>
  <c r="B499" i="2"/>
  <c r="C499" i="2"/>
  <c r="D499" i="2"/>
  <c r="B500" i="2"/>
  <c r="C500" i="2"/>
  <c r="D500" i="2"/>
  <c r="B501" i="2"/>
  <c r="C501" i="2"/>
  <c r="D501" i="2"/>
  <c r="B502" i="2"/>
  <c r="C502" i="2"/>
  <c r="D502" i="2"/>
  <c r="B503" i="2"/>
  <c r="C503" i="2"/>
  <c r="D503" i="2"/>
  <c r="B504" i="2"/>
  <c r="C504" i="2"/>
  <c r="D504" i="2"/>
  <c r="B505" i="2"/>
  <c r="C505" i="2"/>
  <c r="D505" i="2"/>
  <c r="B506" i="2"/>
  <c r="C506" i="2"/>
  <c r="D506" i="2"/>
  <c r="B507" i="2"/>
  <c r="C507" i="2"/>
  <c r="D507" i="2"/>
  <c r="B508" i="2"/>
  <c r="C508" i="2"/>
  <c r="D508" i="2"/>
  <c r="B509" i="2"/>
  <c r="C509" i="2"/>
  <c r="D509" i="2"/>
  <c r="B510" i="2"/>
  <c r="C510" i="2"/>
  <c r="D510" i="2"/>
  <c r="B511" i="2"/>
  <c r="C511" i="2"/>
  <c r="D511" i="2"/>
  <c r="B512" i="2"/>
  <c r="C512" i="2"/>
  <c r="D512" i="2"/>
  <c r="B513" i="2"/>
  <c r="C513" i="2"/>
  <c r="D513" i="2"/>
  <c r="B514" i="2"/>
  <c r="C514" i="2"/>
  <c r="D514" i="2"/>
  <c r="B515" i="2"/>
  <c r="C515" i="2"/>
  <c r="D515" i="2"/>
  <c r="B516" i="2"/>
  <c r="C516" i="2"/>
  <c r="D516" i="2"/>
  <c r="B517" i="2"/>
  <c r="C517" i="2"/>
  <c r="D517" i="2"/>
  <c r="B518" i="2"/>
  <c r="C518" i="2"/>
  <c r="D518" i="2"/>
  <c r="B519" i="2"/>
  <c r="C519" i="2"/>
  <c r="D519" i="2"/>
  <c r="B520" i="2"/>
  <c r="C520" i="2"/>
  <c r="D520" i="2"/>
  <c r="B521" i="2"/>
  <c r="C521" i="2"/>
  <c r="D521" i="2"/>
  <c r="B522" i="2"/>
  <c r="C522" i="2"/>
  <c r="D522" i="2"/>
  <c r="B523" i="2"/>
  <c r="C523" i="2"/>
  <c r="D523" i="2"/>
  <c r="B524" i="2"/>
  <c r="C524" i="2"/>
  <c r="D524" i="2"/>
  <c r="B525" i="2"/>
  <c r="C525" i="2"/>
  <c r="D525" i="2"/>
  <c r="B526" i="2"/>
  <c r="C526" i="2"/>
  <c r="D526" i="2"/>
  <c r="B527" i="2"/>
  <c r="C527" i="2"/>
  <c r="D527" i="2"/>
  <c r="B528" i="2"/>
  <c r="C528" i="2"/>
  <c r="D528" i="2"/>
  <c r="B529" i="2"/>
  <c r="C529" i="2"/>
  <c r="D529" i="2"/>
  <c r="B530" i="2"/>
  <c r="C530" i="2"/>
  <c r="D530" i="2"/>
  <c r="B531" i="2"/>
  <c r="C531" i="2"/>
  <c r="D531" i="2"/>
  <c r="B532" i="2"/>
  <c r="C532" i="2"/>
  <c r="D532" i="2"/>
  <c r="B533" i="2"/>
  <c r="C533" i="2"/>
  <c r="D533" i="2"/>
  <c r="B534" i="2"/>
  <c r="C534" i="2"/>
  <c r="D534" i="2"/>
  <c r="B535" i="2"/>
  <c r="C535" i="2"/>
  <c r="D535" i="2"/>
  <c r="B536" i="2"/>
  <c r="C536" i="2"/>
  <c r="D536" i="2"/>
  <c r="B537" i="2"/>
  <c r="C537" i="2"/>
  <c r="D537" i="2"/>
  <c r="B538" i="2"/>
  <c r="C538" i="2"/>
  <c r="D538" i="2"/>
  <c r="B539" i="2"/>
  <c r="C539" i="2"/>
  <c r="D539" i="2"/>
  <c r="B540" i="2"/>
  <c r="C540" i="2"/>
  <c r="D540" i="2"/>
  <c r="B541" i="2"/>
  <c r="C541" i="2"/>
  <c r="D541" i="2"/>
  <c r="B542" i="2"/>
  <c r="C542" i="2"/>
  <c r="D542" i="2"/>
  <c r="B543" i="2"/>
  <c r="C543" i="2"/>
  <c r="D543" i="2"/>
  <c r="B544" i="2"/>
  <c r="C544" i="2"/>
  <c r="D544" i="2"/>
  <c r="B545" i="2"/>
  <c r="C545" i="2"/>
  <c r="D545" i="2"/>
  <c r="B546" i="2"/>
  <c r="C546" i="2"/>
  <c r="D546" i="2"/>
  <c r="B547" i="2"/>
  <c r="C547" i="2"/>
  <c r="D547" i="2"/>
  <c r="B548" i="2"/>
  <c r="C548" i="2"/>
  <c r="D548" i="2"/>
  <c r="B549" i="2"/>
  <c r="C549" i="2"/>
  <c r="D549" i="2"/>
  <c r="B550" i="2"/>
  <c r="C550" i="2"/>
  <c r="D550" i="2"/>
  <c r="B551" i="2"/>
  <c r="C551" i="2"/>
  <c r="D551" i="2"/>
  <c r="B552" i="2"/>
  <c r="C552" i="2"/>
  <c r="D552" i="2"/>
  <c r="B553" i="2"/>
  <c r="C553" i="2"/>
  <c r="D553" i="2"/>
  <c r="B554" i="2"/>
  <c r="C554" i="2"/>
  <c r="D554" i="2"/>
  <c r="B555" i="2"/>
  <c r="C555" i="2"/>
  <c r="D555" i="2"/>
  <c r="B556" i="2"/>
  <c r="C556" i="2"/>
  <c r="D556" i="2"/>
  <c r="B557" i="2"/>
  <c r="C557" i="2"/>
  <c r="D557" i="2"/>
  <c r="B558" i="2"/>
  <c r="C558" i="2"/>
  <c r="D558" i="2"/>
  <c r="B559" i="2"/>
  <c r="C559" i="2"/>
  <c r="D559" i="2"/>
  <c r="B560" i="2"/>
  <c r="C560" i="2"/>
  <c r="D560" i="2"/>
  <c r="B561" i="2"/>
  <c r="C561" i="2"/>
  <c r="D561" i="2"/>
  <c r="B562" i="2"/>
  <c r="C562" i="2"/>
  <c r="D562" i="2"/>
  <c r="B563" i="2"/>
  <c r="C563" i="2"/>
  <c r="D563" i="2"/>
  <c r="B564" i="2"/>
  <c r="C564" i="2"/>
  <c r="D564" i="2"/>
  <c r="B565" i="2"/>
  <c r="C565" i="2"/>
  <c r="D565" i="2"/>
  <c r="B566" i="2"/>
  <c r="C566" i="2"/>
  <c r="D566" i="2"/>
  <c r="B567" i="2"/>
  <c r="C567" i="2"/>
  <c r="D567" i="2"/>
  <c r="B568" i="2"/>
  <c r="C568" i="2"/>
  <c r="D568" i="2"/>
  <c r="B569" i="2"/>
  <c r="C569" i="2"/>
  <c r="D569" i="2"/>
  <c r="B570" i="2"/>
  <c r="C570" i="2"/>
  <c r="D570" i="2"/>
  <c r="B571" i="2"/>
  <c r="C571" i="2"/>
  <c r="D571" i="2"/>
  <c r="B572" i="2"/>
  <c r="C572" i="2"/>
  <c r="D572" i="2"/>
  <c r="B573" i="2"/>
  <c r="C573" i="2"/>
  <c r="D573" i="2"/>
  <c r="B574" i="2"/>
  <c r="C574" i="2"/>
  <c r="D574" i="2"/>
  <c r="B575" i="2"/>
  <c r="C575" i="2"/>
  <c r="D575" i="2"/>
  <c r="B576" i="2"/>
  <c r="C576" i="2"/>
  <c r="D576" i="2"/>
  <c r="B577" i="2"/>
  <c r="C577" i="2"/>
  <c r="D577" i="2"/>
  <c r="B578" i="2"/>
  <c r="C578" i="2"/>
  <c r="D578" i="2"/>
  <c r="B579" i="2"/>
  <c r="C579" i="2"/>
  <c r="D579" i="2"/>
  <c r="B580" i="2"/>
  <c r="C580" i="2"/>
  <c r="D580" i="2"/>
  <c r="B581" i="2"/>
  <c r="C581" i="2"/>
  <c r="D581" i="2"/>
  <c r="B582" i="2"/>
  <c r="C582" i="2"/>
  <c r="D582" i="2"/>
  <c r="B583" i="2"/>
  <c r="C583" i="2"/>
  <c r="D583" i="2"/>
  <c r="B584" i="2"/>
  <c r="C584" i="2"/>
  <c r="D584" i="2"/>
  <c r="B585" i="2"/>
  <c r="C585" i="2"/>
  <c r="D585" i="2"/>
  <c r="B586" i="2"/>
  <c r="C586" i="2"/>
  <c r="D586" i="2"/>
  <c r="B587" i="2"/>
  <c r="C587" i="2"/>
  <c r="D587" i="2"/>
  <c r="B588" i="2"/>
  <c r="C588" i="2"/>
  <c r="D588" i="2"/>
  <c r="B589" i="2"/>
  <c r="C589" i="2"/>
  <c r="D589" i="2"/>
  <c r="B590" i="2"/>
  <c r="C590" i="2"/>
  <c r="D590" i="2"/>
  <c r="B591" i="2"/>
  <c r="C591" i="2"/>
  <c r="D591" i="2"/>
  <c r="B592" i="2"/>
  <c r="C592" i="2"/>
  <c r="D592" i="2"/>
  <c r="B593" i="2"/>
  <c r="C593" i="2"/>
  <c r="D593" i="2"/>
  <c r="B594" i="2"/>
  <c r="C594" i="2"/>
  <c r="D594" i="2"/>
  <c r="B595" i="2"/>
  <c r="C595" i="2"/>
  <c r="D595" i="2"/>
  <c r="B596" i="2"/>
  <c r="C596" i="2"/>
  <c r="D596" i="2"/>
  <c r="B597" i="2"/>
  <c r="C597" i="2"/>
  <c r="D597" i="2"/>
  <c r="B598" i="2"/>
  <c r="C598" i="2"/>
  <c r="D598" i="2"/>
  <c r="B599" i="2"/>
  <c r="C599" i="2"/>
  <c r="D599" i="2"/>
  <c r="B600" i="2"/>
  <c r="C600" i="2"/>
  <c r="D600" i="2"/>
  <c r="B601" i="2"/>
  <c r="C601" i="2"/>
  <c r="D601" i="2"/>
  <c r="B602" i="2"/>
  <c r="C602" i="2"/>
  <c r="D602" i="2"/>
  <c r="B603" i="2"/>
  <c r="C603" i="2"/>
  <c r="D603" i="2"/>
  <c r="B604" i="2"/>
  <c r="C604" i="2"/>
  <c r="D604" i="2"/>
  <c r="B605" i="2"/>
  <c r="C605" i="2"/>
  <c r="D605" i="2"/>
  <c r="B606" i="2"/>
  <c r="C606" i="2"/>
  <c r="D606" i="2"/>
  <c r="B607" i="2"/>
  <c r="C607" i="2"/>
  <c r="D607" i="2"/>
  <c r="B608" i="2"/>
  <c r="C608" i="2"/>
  <c r="D608" i="2"/>
  <c r="B609" i="2"/>
  <c r="C609" i="2"/>
  <c r="D609" i="2"/>
  <c r="B610" i="2"/>
  <c r="C610" i="2"/>
  <c r="D610" i="2"/>
  <c r="B611" i="2"/>
  <c r="C611" i="2"/>
  <c r="D611" i="2"/>
  <c r="B612" i="2"/>
  <c r="C612" i="2"/>
  <c r="D612" i="2"/>
  <c r="B613" i="2"/>
  <c r="C613" i="2"/>
  <c r="D613" i="2"/>
  <c r="B614" i="2"/>
  <c r="C614" i="2"/>
  <c r="D614" i="2"/>
  <c r="B615" i="2"/>
  <c r="C615" i="2"/>
  <c r="D615" i="2"/>
  <c r="B616" i="2"/>
  <c r="C616" i="2"/>
  <c r="D616" i="2"/>
  <c r="B617" i="2"/>
  <c r="C617" i="2"/>
  <c r="D617" i="2"/>
  <c r="B618" i="2"/>
  <c r="C618" i="2"/>
  <c r="D618" i="2"/>
  <c r="B619" i="2"/>
  <c r="C619" i="2"/>
  <c r="D619" i="2"/>
  <c r="B620" i="2"/>
  <c r="C620" i="2"/>
  <c r="D620" i="2"/>
  <c r="B621" i="2"/>
  <c r="C621" i="2"/>
  <c r="D621" i="2"/>
  <c r="B622" i="2"/>
  <c r="C622" i="2"/>
  <c r="D622" i="2"/>
  <c r="B623" i="2"/>
  <c r="C623" i="2"/>
  <c r="D623" i="2"/>
  <c r="B624" i="2"/>
  <c r="C624" i="2"/>
  <c r="D624" i="2"/>
  <c r="B625" i="2"/>
  <c r="C625" i="2"/>
  <c r="D625" i="2"/>
  <c r="B626" i="2"/>
  <c r="C626" i="2"/>
  <c r="D626" i="2"/>
  <c r="B627" i="2"/>
  <c r="C627" i="2"/>
  <c r="D627" i="2"/>
  <c r="B628" i="2"/>
  <c r="C628" i="2"/>
  <c r="D628" i="2"/>
  <c r="B629" i="2"/>
  <c r="C629" i="2"/>
  <c r="D629" i="2"/>
  <c r="B630" i="2"/>
  <c r="C630" i="2"/>
  <c r="D630" i="2"/>
  <c r="B631" i="2"/>
  <c r="C631" i="2"/>
  <c r="D631" i="2"/>
  <c r="B632" i="2"/>
  <c r="C632" i="2"/>
  <c r="D632" i="2"/>
  <c r="B633" i="2"/>
  <c r="C633" i="2"/>
  <c r="D633" i="2"/>
  <c r="B634" i="2"/>
  <c r="C634" i="2"/>
  <c r="D634" i="2"/>
  <c r="B635" i="2"/>
  <c r="C635" i="2"/>
  <c r="D635" i="2"/>
  <c r="B636" i="2"/>
  <c r="C636" i="2"/>
  <c r="D636" i="2"/>
  <c r="B637" i="2"/>
  <c r="C637" i="2"/>
  <c r="D637" i="2"/>
  <c r="B638" i="2"/>
  <c r="C638" i="2"/>
  <c r="D638" i="2"/>
  <c r="B639" i="2"/>
  <c r="C639" i="2"/>
  <c r="D639" i="2"/>
  <c r="B640" i="2"/>
  <c r="C640" i="2"/>
  <c r="D640" i="2"/>
  <c r="B641" i="2"/>
  <c r="C641" i="2"/>
  <c r="D641" i="2"/>
  <c r="B642" i="2"/>
  <c r="C642" i="2"/>
  <c r="D642" i="2"/>
  <c r="B643" i="2"/>
  <c r="C643" i="2"/>
  <c r="D643" i="2"/>
  <c r="B644" i="2"/>
  <c r="C644" i="2"/>
  <c r="D644" i="2"/>
  <c r="B645" i="2"/>
  <c r="C645" i="2"/>
  <c r="D645" i="2"/>
  <c r="B646" i="2"/>
  <c r="C646" i="2"/>
  <c r="D646" i="2"/>
  <c r="B647" i="2"/>
  <c r="C647" i="2"/>
  <c r="D647" i="2"/>
  <c r="B648" i="2"/>
  <c r="C648" i="2"/>
  <c r="D648" i="2"/>
  <c r="B649" i="2"/>
  <c r="C649" i="2"/>
  <c r="D649" i="2"/>
  <c r="B650" i="2"/>
  <c r="C650" i="2"/>
  <c r="D650" i="2"/>
  <c r="B651" i="2"/>
  <c r="C651" i="2"/>
  <c r="D651" i="2"/>
  <c r="B652" i="2"/>
  <c r="C652" i="2"/>
  <c r="D652" i="2"/>
  <c r="B653" i="2"/>
  <c r="C653" i="2"/>
  <c r="D653" i="2"/>
  <c r="B654" i="2"/>
  <c r="C654" i="2"/>
  <c r="D654" i="2"/>
  <c r="B655" i="2"/>
  <c r="C655" i="2"/>
  <c r="D655" i="2"/>
  <c r="B656" i="2"/>
  <c r="C656" i="2"/>
  <c r="D656" i="2"/>
  <c r="B657" i="2"/>
  <c r="C657" i="2"/>
  <c r="D657" i="2"/>
  <c r="B658" i="2"/>
  <c r="C658" i="2"/>
  <c r="D658" i="2"/>
  <c r="B659" i="2"/>
  <c r="C659" i="2"/>
  <c r="D659" i="2"/>
  <c r="B660" i="2"/>
  <c r="C660" i="2"/>
  <c r="D660" i="2"/>
  <c r="B661" i="2"/>
  <c r="C661" i="2"/>
  <c r="D661" i="2"/>
  <c r="B662" i="2"/>
  <c r="C662" i="2"/>
  <c r="D662" i="2"/>
  <c r="B663" i="2"/>
  <c r="C663" i="2"/>
  <c r="D663" i="2"/>
  <c r="B664" i="2"/>
  <c r="C664" i="2"/>
  <c r="D664" i="2"/>
  <c r="B665" i="2"/>
  <c r="C665" i="2"/>
  <c r="D665" i="2"/>
  <c r="B666" i="2"/>
  <c r="C666" i="2"/>
  <c r="D666" i="2"/>
  <c r="B667" i="2"/>
  <c r="C667" i="2"/>
  <c r="D667" i="2"/>
  <c r="B668" i="2"/>
  <c r="C668" i="2"/>
  <c r="D668" i="2"/>
  <c r="B669" i="2"/>
  <c r="C669" i="2"/>
  <c r="D669" i="2"/>
  <c r="B670" i="2"/>
  <c r="C670" i="2"/>
  <c r="D670" i="2"/>
  <c r="B671" i="2"/>
  <c r="C671" i="2"/>
  <c r="D671" i="2"/>
  <c r="B672" i="2"/>
  <c r="C672" i="2"/>
  <c r="D672" i="2"/>
  <c r="B673" i="2"/>
  <c r="C673" i="2"/>
  <c r="D673" i="2"/>
  <c r="B674" i="2"/>
  <c r="C674" i="2"/>
  <c r="D674" i="2"/>
  <c r="B675" i="2"/>
  <c r="C675" i="2"/>
  <c r="D675" i="2"/>
  <c r="B676" i="2"/>
  <c r="C676" i="2"/>
  <c r="D676" i="2"/>
  <c r="B677" i="2"/>
  <c r="C677" i="2"/>
  <c r="D677" i="2"/>
  <c r="B678" i="2"/>
  <c r="C678" i="2"/>
  <c r="D678" i="2"/>
  <c r="B679" i="2"/>
  <c r="C679" i="2"/>
  <c r="D679" i="2"/>
  <c r="B680" i="2"/>
  <c r="C680" i="2"/>
  <c r="D680" i="2"/>
  <c r="B681" i="2"/>
  <c r="C681" i="2"/>
  <c r="D681" i="2"/>
  <c r="B682" i="2"/>
  <c r="C682" i="2"/>
  <c r="D682" i="2"/>
  <c r="B683" i="2"/>
  <c r="C683" i="2"/>
  <c r="D683" i="2"/>
  <c r="B684" i="2"/>
  <c r="C684" i="2"/>
  <c r="D684" i="2"/>
  <c r="B685" i="2"/>
  <c r="C685" i="2"/>
  <c r="D685" i="2"/>
  <c r="B686" i="2"/>
  <c r="C686" i="2"/>
  <c r="D686" i="2"/>
  <c r="B687" i="2"/>
  <c r="C687" i="2"/>
  <c r="D687" i="2"/>
  <c r="B688" i="2"/>
  <c r="C688" i="2"/>
  <c r="D688" i="2"/>
  <c r="B689" i="2"/>
  <c r="C689" i="2"/>
  <c r="D689" i="2"/>
  <c r="B690" i="2"/>
  <c r="C690" i="2"/>
  <c r="D690" i="2"/>
  <c r="B691" i="2"/>
  <c r="C691" i="2"/>
  <c r="D691" i="2"/>
  <c r="B692" i="2"/>
  <c r="C692" i="2"/>
  <c r="D692" i="2"/>
  <c r="B693" i="2"/>
  <c r="C693" i="2"/>
  <c r="D693" i="2"/>
  <c r="B694" i="2"/>
  <c r="C694" i="2"/>
  <c r="D694" i="2"/>
  <c r="B695" i="2"/>
  <c r="C695" i="2"/>
  <c r="D695" i="2"/>
  <c r="B696" i="2"/>
  <c r="C696" i="2"/>
  <c r="D696" i="2"/>
  <c r="B697" i="2"/>
  <c r="C697" i="2"/>
  <c r="D697" i="2"/>
  <c r="B698" i="2"/>
  <c r="C698" i="2"/>
  <c r="D698" i="2"/>
  <c r="B699" i="2"/>
  <c r="C699" i="2"/>
  <c r="D699" i="2"/>
  <c r="B700" i="2"/>
  <c r="C700" i="2"/>
  <c r="D700" i="2"/>
  <c r="B701" i="2"/>
  <c r="C701" i="2"/>
  <c r="D701" i="2"/>
  <c r="B702" i="2"/>
  <c r="C702" i="2"/>
  <c r="D702" i="2"/>
  <c r="B703" i="2"/>
  <c r="C703" i="2"/>
  <c r="D703" i="2"/>
  <c r="B704" i="2"/>
  <c r="C704" i="2"/>
  <c r="D704" i="2"/>
  <c r="B705" i="2"/>
  <c r="C705" i="2"/>
  <c r="D705" i="2"/>
  <c r="B706" i="2"/>
  <c r="C706" i="2"/>
  <c r="D706" i="2"/>
  <c r="B707" i="2"/>
  <c r="C707" i="2"/>
  <c r="D707" i="2"/>
  <c r="B708" i="2"/>
  <c r="C708" i="2"/>
  <c r="D708" i="2"/>
  <c r="B709" i="2"/>
  <c r="C709" i="2"/>
  <c r="D709" i="2"/>
  <c r="B710" i="2"/>
  <c r="C710" i="2"/>
  <c r="D710" i="2"/>
  <c r="B711" i="2"/>
  <c r="C711" i="2"/>
  <c r="D711" i="2"/>
  <c r="B712" i="2"/>
  <c r="C712" i="2"/>
  <c r="D712" i="2"/>
  <c r="B713" i="2"/>
  <c r="C713" i="2"/>
  <c r="D713" i="2"/>
  <c r="B714" i="2"/>
  <c r="C714" i="2"/>
  <c r="D714" i="2"/>
  <c r="B715" i="2"/>
  <c r="C715" i="2"/>
  <c r="D715" i="2"/>
  <c r="B716" i="2"/>
  <c r="C716" i="2"/>
  <c r="D716" i="2"/>
  <c r="B717" i="2"/>
  <c r="C717" i="2"/>
  <c r="D717" i="2"/>
  <c r="B718" i="2"/>
  <c r="C718" i="2"/>
  <c r="D718" i="2"/>
  <c r="B719" i="2"/>
  <c r="C719" i="2"/>
  <c r="D719" i="2"/>
  <c r="B720" i="2"/>
  <c r="C720" i="2"/>
  <c r="D720" i="2"/>
  <c r="B721" i="2"/>
  <c r="C721" i="2"/>
  <c r="D721" i="2"/>
  <c r="B722" i="2"/>
  <c r="C722" i="2"/>
  <c r="D722" i="2"/>
  <c r="B723" i="2"/>
  <c r="C723" i="2"/>
  <c r="D723" i="2"/>
  <c r="B724" i="2"/>
  <c r="C724" i="2"/>
  <c r="D724" i="2"/>
  <c r="B725" i="2"/>
  <c r="C725" i="2"/>
  <c r="D725" i="2"/>
  <c r="B726" i="2"/>
  <c r="C726" i="2"/>
  <c r="D726" i="2"/>
  <c r="B727" i="2"/>
  <c r="C727" i="2"/>
  <c r="D727" i="2"/>
  <c r="B728" i="2"/>
  <c r="C728" i="2"/>
  <c r="D728" i="2"/>
  <c r="B729" i="2"/>
  <c r="C729" i="2"/>
  <c r="D729" i="2"/>
  <c r="B730" i="2"/>
  <c r="C730" i="2"/>
  <c r="D730" i="2"/>
  <c r="B731" i="2"/>
  <c r="C731" i="2"/>
  <c r="D731" i="2"/>
  <c r="B732" i="2"/>
  <c r="C732" i="2"/>
  <c r="D732" i="2"/>
  <c r="B733" i="2"/>
  <c r="C733" i="2"/>
  <c r="D733" i="2"/>
  <c r="B734" i="2"/>
  <c r="C734" i="2"/>
  <c r="D734" i="2"/>
  <c r="B735" i="2"/>
  <c r="C735" i="2"/>
  <c r="D735" i="2"/>
  <c r="B736" i="2"/>
  <c r="C736" i="2"/>
  <c r="D736" i="2"/>
  <c r="B737" i="2"/>
  <c r="C737" i="2"/>
  <c r="D737" i="2"/>
  <c r="B738" i="2"/>
  <c r="C738" i="2"/>
  <c r="D738" i="2"/>
  <c r="B739" i="2"/>
  <c r="C739" i="2"/>
  <c r="D739" i="2"/>
  <c r="B740" i="2"/>
  <c r="C740" i="2"/>
  <c r="D740" i="2"/>
  <c r="B741" i="2"/>
  <c r="C741" i="2"/>
  <c r="D741" i="2"/>
  <c r="B742" i="2"/>
  <c r="C742" i="2"/>
  <c r="D742" i="2"/>
  <c r="B743" i="2"/>
  <c r="C743" i="2"/>
  <c r="D743" i="2"/>
  <c r="B744" i="2"/>
  <c r="C744" i="2"/>
  <c r="D744" i="2"/>
  <c r="B745" i="2"/>
  <c r="C745" i="2"/>
  <c r="D745" i="2"/>
  <c r="B746" i="2"/>
  <c r="C746" i="2"/>
  <c r="D746" i="2"/>
  <c r="B747" i="2"/>
  <c r="C747" i="2"/>
  <c r="D747" i="2"/>
  <c r="B748" i="2"/>
  <c r="C748" i="2"/>
  <c r="D748" i="2"/>
  <c r="B749" i="2"/>
  <c r="C749" i="2"/>
  <c r="D749" i="2"/>
  <c r="B750" i="2"/>
  <c r="C750" i="2"/>
  <c r="D750" i="2"/>
  <c r="B751" i="2"/>
  <c r="C751" i="2"/>
  <c r="D751" i="2"/>
  <c r="B752" i="2"/>
  <c r="C752" i="2"/>
  <c r="D752" i="2"/>
  <c r="B753" i="2"/>
  <c r="C753" i="2"/>
  <c r="D753" i="2"/>
  <c r="B754" i="2"/>
  <c r="C754" i="2"/>
  <c r="D754" i="2"/>
  <c r="B755" i="2"/>
  <c r="C755" i="2"/>
  <c r="D755" i="2"/>
  <c r="B756" i="2"/>
  <c r="C756" i="2"/>
  <c r="D756" i="2"/>
  <c r="B757" i="2"/>
  <c r="C757" i="2"/>
  <c r="D757" i="2"/>
  <c r="B758" i="2"/>
  <c r="C758" i="2"/>
  <c r="D758" i="2"/>
  <c r="B759" i="2"/>
  <c r="C759" i="2"/>
  <c r="D759" i="2"/>
  <c r="B760" i="2"/>
  <c r="C760" i="2"/>
  <c r="D760" i="2"/>
  <c r="B761" i="2"/>
  <c r="C761" i="2"/>
  <c r="D761" i="2"/>
  <c r="B762" i="2"/>
  <c r="C762" i="2"/>
  <c r="D762" i="2"/>
  <c r="B763" i="2"/>
  <c r="C763" i="2"/>
  <c r="D763" i="2"/>
  <c r="B764" i="2"/>
  <c r="C764" i="2"/>
  <c r="D764" i="2"/>
  <c r="B765" i="2"/>
  <c r="C765" i="2"/>
  <c r="D765" i="2"/>
  <c r="B766" i="2"/>
  <c r="C766" i="2"/>
  <c r="D766" i="2"/>
  <c r="B767" i="2"/>
  <c r="C767" i="2"/>
  <c r="D767" i="2"/>
  <c r="B768" i="2"/>
  <c r="C768" i="2"/>
  <c r="D768" i="2"/>
  <c r="B769" i="2"/>
  <c r="C769" i="2"/>
  <c r="D769" i="2"/>
  <c r="B770" i="2"/>
  <c r="C770" i="2"/>
  <c r="D770" i="2"/>
  <c r="B771" i="2"/>
  <c r="C771" i="2"/>
  <c r="D771" i="2"/>
  <c r="B772" i="2"/>
  <c r="C772" i="2"/>
  <c r="D772" i="2"/>
  <c r="B773" i="2"/>
  <c r="C773" i="2"/>
  <c r="D773" i="2"/>
  <c r="B774" i="2"/>
  <c r="C774" i="2"/>
  <c r="D774" i="2"/>
  <c r="B775" i="2"/>
  <c r="C775" i="2"/>
  <c r="D775" i="2"/>
  <c r="B776" i="2"/>
  <c r="C776" i="2"/>
  <c r="D776" i="2"/>
  <c r="B777" i="2"/>
  <c r="C777" i="2"/>
  <c r="D777" i="2"/>
  <c r="B778" i="2"/>
  <c r="C778" i="2"/>
  <c r="D778" i="2"/>
  <c r="B779" i="2"/>
  <c r="C779" i="2"/>
  <c r="D779" i="2"/>
  <c r="B780" i="2"/>
  <c r="C780" i="2"/>
  <c r="D780" i="2"/>
  <c r="B781" i="2"/>
  <c r="C781" i="2"/>
  <c r="D781" i="2"/>
  <c r="B782" i="2"/>
  <c r="C782" i="2"/>
  <c r="D782" i="2"/>
  <c r="B783" i="2"/>
  <c r="C783" i="2"/>
  <c r="D783" i="2"/>
  <c r="B784" i="2"/>
  <c r="C784" i="2"/>
  <c r="D784" i="2"/>
  <c r="B785" i="2"/>
  <c r="C785" i="2"/>
  <c r="D785" i="2"/>
  <c r="B786" i="2"/>
  <c r="C786" i="2"/>
  <c r="D786" i="2"/>
  <c r="B787" i="2"/>
  <c r="C787" i="2"/>
  <c r="D787" i="2"/>
  <c r="B788" i="2"/>
  <c r="C788" i="2"/>
  <c r="D788" i="2"/>
  <c r="B789" i="2"/>
  <c r="C789" i="2"/>
  <c r="D789" i="2"/>
  <c r="B790" i="2"/>
  <c r="C790" i="2"/>
  <c r="D790" i="2"/>
  <c r="B791" i="2"/>
  <c r="C791" i="2"/>
  <c r="D791" i="2"/>
  <c r="B792" i="2"/>
  <c r="C792" i="2"/>
  <c r="D792" i="2"/>
  <c r="B793" i="2"/>
  <c r="C793" i="2"/>
  <c r="D793" i="2"/>
  <c r="B794" i="2"/>
  <c r="C794" i="2"/>
  <c r="D794" i="2"/>
  <c r="B795" i="2"/>
  <c r="C795" i="2"/>
  <c r="D795" i="2"/>
  <c r="B796" i="2"/>
  <c r="C796" i="2"/>
  <c r="D796" i="2"/>
  <c r="B797" i="2"/>
  <c r="C797" i="2"/>
  <c r="D797" i="2"/>
  <c r="B798" i="2"/>
  <c r="C798" i="2"/>
  <c r="D798" i="2"/>
  <c r="B799" i="2"/>
  <c r="C799" i="2"/>
  <c r="D799" i="2"/>
  <c r="B800" i="2"/>
  <c r="C800" i="2"/>
  <c r="D800" i="2"/>
  <c r="B801" i="2"/>
  <c r="C801" i="2"/>
  <c r="D801" i="2"/>
  <c r="B802" i="2"/>
  <c r="C802" i="2"/>
  <c r="D802" i="2"/>
  <c r="B803" i="2"/>
  <c r="C803" i="2"/>
  <c r="D803" i="2"/>
  <c r="B804" i="2"/>
  <c r="C804" i="2"/>
  <c r="D804" i="2"/>
  <c r="B805" i="2"/>
  <c r="C805" i="2"/>
  <c r="D805" i="2"/>
  <c r="B806" i="2"/>
  <c r="C806" i="2"/>
  <c r="D806" i="2"/>
  <c r="B807" i="2"/>
  <c r="C807" i="2"/>
  <c r="D807" i="2"/>
  <c r="B808" i="2"/>
  <c r="C808" i="2"/>
  <c r="D808" i="2"/>
  <c r="B809" i="2"/>
  <c r="C809" i="2"/>
  <c r="D809" i="2"/>
  <c r="B810" i="2"/>
  <c r="C810" i="2"/>
  <c r="D810" i="2"/>
  <c r="B811" i="2"/>
  <c r="C811" i="2"/>
  <c r="D811" i="2"/>
  <c r="B812" i="2"/>
  <c r="C812" i="2"/>
  <c r="D812" i="2"/>
  <c r="B813" i="2"/>
  <c r="C813" i="2"/>
  <c r="D813" i="2"/>
  <c r="B814" i="2"/>
  <c r="C814" i="2"/>
  <c r="D814" i="2"/>
  <c r="B815" i="2"/>
  <c r="C815" i="2"/>
  <c r="D815" i="2"/>
  <c r="B816" i="2"/>
  <c r="C816" i="2"/>
  <c r="D816" i="2"/>
  <c r="B817" i="2"/>
  <c r="C817" i="2"/>
  <c r="D817" i="2"/>
  <c r="B818" i="2"/>
  <c r="C818" i="2"/>
  <c r="D818" i="2"/>
  <c r="B819" i="2"/>
  <c r="C819" i="2"/>
  <c r="D819" i="2"/>
  <c r="B820" i="2"/>
  <c r="C820" i="2"/>
  <c r="D820" i="2"/>
  <c r="B821" i="2"/>
  <c r="C821" i="2"/>
  <c r="D821" i="2"/>
  <c r="B822" i="2"/>
  <c r="C822" i="2"/>
  <c r="D822" i="2"/>
  <c r="B823" i="2"/>
  <c r="C823" i="2"/>
  <c r="D823" i="2"/>
  <c r="B824" i="2"/>
  <c r="C824" i="2"/>
  <c r="D824" i="2"/>
  <c r="B825" i="2"/>
  <c r="C825" i="2"/>
  <c r="D825" i="2"/>
  <c r="B826" i="2"/>
  <c r="C826" i="2"/>
  <c r="D826" i="2"/>
  <c r="B827" i="2"/>
  <c r="C827" i="2"/>
  <c r="D827" i="2"/>
  <c r="B828" i="2"/>
  <c r="C828" i="2"/>
  <c r="D828" i="2"/>
  <c r="B829" i="2"/>
  <c r="C829" i="2"/>
  <c r="D829" i="2"/>
  <c r="B830" i="2"/>
  <c r="C830" i="2"/>
  <c r="D830" i="2"/>
  <c r="B831" i="2"/>
  <c r="C831" i="2"/>
  <c r="D831" i="2"/>
  <c r="B832" i="2"/>
  <c r="C832" i="2"/>
  <c r="D832" i="2"/>
  <c r="B833" i="2"/>
  <c r="C833" i="2"/>
  <c r="D833" i="2"/>
  <c r="B834" i="2"/>
  <c r="C834" i="2"/>
  <c r="D834" i="2"/>
  <c r="B835" i="2"/>
  <c r="C835" i="2"/>
  <c r="D835" i="2"/>
  <c r="B836" i="2"/>
  <c r="C836" i="2"/>
  <c r="D836" i="2"/>
  <c r="B837" i="2"/>
  <c r="C837" i="2"/>
  <c r="D837" i="2"/>
  <c r="B838" i="2"/>
  <c r="C838" i="2"/>
  <c r="D838" i="2"/>
  <c r="B839" i="2"/>
  <c r="C839" i="2"/>
  <c r="D839" i="2"/>
  <c r="B840" i="2"/>
  <c r="C840" i="2"/>
  <c r="D840" i="2"/>
  <c r="B841" i="2"/>
  <c r="C841" i="2"/>
  <c r="D841" i="2"/>
  <c r="B842" i="2"/>
  <c r="C842" i="2"/>
  <c r="D842" i="2"/>
  <c r="B843" i="2"/>
  <c r="C843" i="2"/>
  <c r="D843" i="2"/>
  <c r="B844" i="2"/>
  <c r="C844" i="2"/>
  <c r="D844" i="2"/>
  <c r="B845" i="2"/>
  <c r="C845" i="2"/>
  <c r="D845" i="2"/>
  <c r="B846" i="2"/>
  <c r="C846" i="2"/>
  <c r="D846" i="2"/>
  <c r="B847" i="2"/>
  <c r="C847" i="2"/>
  <c r="D847" i="2"/>
  <c r="B848" i="2"/>
  <c r="C848" i="2"/>
  <c r="D848" i="2"/>
  <c r="B849" i="2"/>
  <c r="C849" i="2"/>
  <c r="D849" i="2"/>
  <c r="B850" i="2"/>
  <c r="C850" i="2"/>
  <c r="D850" i="2"/>
  <c r="B851" i="2"/>
  <c r="C851" i="2"/>
  <c r="D851" i="2"/>
  <c r="B852" i="2"/>
  <c r="C852" i="2"/>
  <c r="D852" i="2"/>
  <c r="B853" i="2"/>
  <c r="C853" i="2"/>
  <c r="D853" i="2"/>
  <c r="B854" i="2"/>
  <c r="C854" i="2"/>
  <c r="D854" i="2"/>
  <c r="B855" i="2"/>
  <c r="C855" i="2"/>
  <c r="D855" i="2"/>
  <c r="B856" i="2"/>
  <c r="C856" i="2"/>
  <c r="D856" i="2"/>
  <c r="B857" i="2"/>
  <c r="C857" i="2"/>
  <c r="D857" i="2"/>
  <c r="B858" i="2"/>
  <c r="C858" i="2"/>
  <c r="D858" i="2"/>
  <c r="B859" i="2"/>
  <c r="C859" i="2"/>
  <c r="D859" i="2"/>
  <c r="B860" i="2"/>
  <c r="C860" i="2"/>
  <c r="D860" i="2"/>
  <c r="B861" i="2"/>
  <c r="C861" i="2"/>
  <c r="D861" i="2"/>
  <c r="B862" i="2"/>
  <c r="C862" i="2"/>
  <c r="D862" i="2"/>
  <c r="B863" i="2"/>
  <c r="C863" i="2"/>
  <c r="D863" i="2"/>
  <c r="B864" i="2"/>
  <c r="C864" i="2"/>
  <c r="D864" i="2"/>
  <c r="B865" i="2"/>
  <c r="C865" i="2"/>
  <c r="D865" i="2"/>
  <c r="B866" i="2"/>
  <c r="C866" i="2"/>
  <c r="D866" i="2"/>
  <c r="B867" i="2"/>
  <c r="C867" i="2"/>
  <c r="D867" i="2"/>
  <c r="B868" i="2"/>
  <c r="C868" i="2"/>
  <c r="D868" i="2"/>
  <c r="B869" i="2"/>
  <c r="C869" i="2"/>
  <c r="D869" i="2"/>
  <c r="B870" i="2"/>
  <c r="C870" i="2"/>
  <c r="D870" i="2"/>
  <c r="B871" i="2"/>
  <c r="C871" i="2"/>
  <c r="D871" i="2"/>
  <c r="B872" i="2"/>
  <c r="C872" i="2"/>
  <c r="D872" i="2"/>
  <c r="B873" i="2"/>
  <c r="C873" i="2"/>
  <c r="D873" i="2"/>
  <c r="B874" i="2"/>
  <c r="C874" i="2"/>
  <c r="D874" i="2"/>
  <c r="B875" i="2"/>
  <c r="C875" i="2"/>
  <c r="D875" i="2"/>
  <c r="B876" i="2"/>
  <c r="C876" i="2"/>
  <c r="D876" i="2"/>
  <c r="B877" i="2"/>
  <c r="C877" i="2"/>
  <c r="D877" i="2"/>
  <c r="B878" i="2"/>
  <c r="C878" i="2"/>
  <c r="D878" i="2"/>
  <c r="B879" i="2"/>
  <c r="C879" i="2"/>
  <c r="D879" i="2"/>
  <c r="B880" i="2"/>
  <c r="C880" i="2"/>
  <c r="D880" i="2"/>
  <c r="B881" i="2"/>
  <c r="C881" i="2"/>
  <c r="D881" i="2"/>
  <c r="B882" i="2"/>
  <c r="C882" i="2"/>
  <c r="D882" i="2"/>
  <c r="B883" i="2"/>
  <c r="C883" i="2"/>
  <c r="D883" i="2"/>
  <c r="B884" i="2"/>
  <c r="C884" i="2"/>
  <c r="D884" i="2"/>
  <c r="B885" i="2"/>
  <c r="C885" i="2"/>
  <c r="D885" i="2"/>
  <c r="B886" i="2"/>
  <c r="C886" i="2"/>
  <c r="D886" i="2"/>
  <c r="B887" i="2"/>
  <c r="C887" i="2"/>
  <c r="D887" i="2"/>
  <c r="B888" i="2"/>
  <c r="C888" i="2"/>
  <c r="D888" i="2"/>
  <c r="B889" i="2"/>
  <c r="C889" i="2"/>
  <c r="D889" i="2"/>
  <c r="B890" i="2"/>
  <c r="C890" i="2"/>
  <c r="D890" i="2"/>
  <c r="B891" i="2"/>
  <c r="C891" i="2"/>
  <c r="D891" i="2"/>
  <c r="B892" i="2"/>
  <c r="C892" i="2"/>
  <c r="D892" i="2"/>
  <c r="B893" i="2"/>
  <c r="C893" i="2"/>
  <c r="D893" i="2"/>
  <c r="B894" i="2"/>
  <c r="C894" i="2"/>
  <c r="D894" i="2"/>
  <c r="B895" i="2"/>
  <c r="C895" i="2"/>
  <c r="D895" i="2"/>
  <c r="B896" i="2"/>
  <c r="C896" i="2"/>
  <c r="D896" i="2"/>
  <c r="B897" i="2"/>
  <c r="C897" i="2"/>
  <c r="D897" i="2"/>
  <c r="B898" i="2"/>
  <c r="C898" i="2"/>
  <c r="D898" i="2"/>
  <c r="B899" i="2"/>
  <c r="C899" i="2"/>
  <c r="D899" i="2"/>
  <c r="B900" i="2"/>
  <c r="C900" i="2"/>
  <c r="D900" i="2"/>
  <c r="B901" i="2"/>
  <c r="C901" i="2"/>
  <c r="D901" i="2"/>
  <c r="B902" i="2"/>
  <c r="C902" i="2"/>
  <c r="D902" i="2"/>
  <c r="B903" i="2"/>
  <c r="C903" i="2"/>
  <c r="D903" i="2"/>
  <c r="B904" i="2"/>
  <c r="C904" i="2"/>
  <c r="D904" i="2"/>
  <c r="B905" i="2"/>
  <c r="C905" i="2"/>
  <c r="D905" i="2"/>
  <c r="B906" i="2"/>
  <c r="C906" i="2"/>
  <c r="D906" i="2"/>
  <c r="B907" i="2"/>
  <c r="C907" i="2"/>
  <c r="D907" i="2"/>
  <c r="B908" i="2"/>
  <c r="C908" i="2"/>
  <c r="D908" i="2"/>
  <c r="B909" i="2"/>
  <c r="C909" i="2"/>
  <c r="D909" i="2"/>
  <c r="B910" i="2"/>
  <c r="C910" i="2"/>
  <c r="D910" i="2"/>
  <c r="B911" i="2"/>
  <c r="C911" i="2"/>
  <c r="D911" i="2"/>
  <c r="B912" i="2"/>
  <c r="C912" i="2"/>
  <c r="D912" i="2"/>
  <c r="B913" i="2"/>
  <c r="C913" i="2"/>
  <c r="D913" i="2"/>
  <c r="B914" i="2"/>
  <c r="C914" i="2"/>
  <c r="D914" i="2"/>
  <c r="B915" i="2"/>
  <c r="C915" i="2"/>
  <c r="D915" i="2"/>
  <c r="B916" i="2"/>
  <c r="C916" i="2"/>
  <c r="D916" i="2"/>
  <c r="B917" i="2"/>
  <c r="C917" i="2"/>
  <c r="D917" i="2"/>
  <c r="B918" i="2"/>
  <c r="C918" i="2"/>
  <c r="D918" i="2"/>
  <c r="B919" i="2"/>
  <c r="C919" i="2"/>
  <c r="D919" i="2"/>
  <c r="B920" i="2"/>
  <c r="C920" i="2"/>
  <c r="D920" i="2"/>
  <c r="B921" i="2"/>
  <c r="C921" i="2"/>
  <c r="D921" i="2"/>
  <c r="B922" i="2"/>
  <c r="C922" i="2"/>
  <c r="D922" i="2"/>
  <c r="B923" i="2"/>
  <c r="C923" i="2"/>
  <c r="D923" i="2"/>
  <c r="B924" i="2"/>
  <c r="C924" i="2"/>
  <c r="D924" i="2"/>
  <c r="B925" i="2"/>
  <c r="C925" i="2"/>
  <c r="D925" i="2"/>
  <c r="B926" i="2"/>
  <c r="C926" i="2"/>
  <c r="D926" i="2"/>
  <c r="B927" i="2"/>
  <c r="C927" i="2"/>
  <c r="D927" i="2"/>
  <c r="B928" i="2"/>
  <c r="C928" i="2"/>
  <c r="D928" i="2"/>
  <c r="B929" i="2"/>
  <c r="C929" i="2"/>
  <c r="D929" i="2"/>
  <c r="B930" i="2"/>
  <c r="C930" i="2"/>
  <c r="D930" i="2"/>
  <c r="B931" i="2"/>
  <c r="C931" i="2"/>
  <c r="D931" i="2"/>
  <c r="B932" i="2"/>
  <c r="C932" i="2"/>
  <c r="D932" i="2"/>
  <c r="B933" i="2"/>
  <c r="C933" i="2"/>
  <c r="D933" i="2"/>
  <c r="B934" i="2"/>
  <c r="C934" i="2"/>
  <c r="D934" i="2"/>
  <c r="B935" i="2"/>
  <c r="C935" i="2"/>
  <c r="D935" i="2"/>
  <c r="B936" i="2"/>
  <c r="C936" i="2"/>
  <c r="D936" i="2"/>
  <c r="B937" i="2"/>
  <c r="C937" i="2"/>
  <c r="D937" i="2"/>
  <c r="B938" i="2"/>
  <c r="C938" i="2"/>
  <c r="D938" i="2"/>
  <c r="B939" i="2"/>
  <c r="C939" i="2"/>
  <c r="D939" i="2"/>
  <c r="B940" i="2"/>
  <c r="C940" i="2"/>
  <c r="D940" i="2"/>
  <c r="B941" i="2"/>
  <c r="C941" i="2"/>
  <c r="D941" i="2"/>
  <c r="B942" i="2"/>
  <c r="C942" i="2"/>
  <c r="D942" i="2"/>
  <c r="B943" i="2"/>
  <c r="C943" i="2"/>
  <c r="D943" i="2"/>
  <c r="B944" i="2"/>
  <c r="C944" i="2"/>
  <c r="D944" i="2"/>
  <c r="B945" i="2"/>
  <c r="C945" i="2"/>
  <c r="D945" i="2"/>
  <c r="B946" i="2"/>
  <c r="C946" i="2"/>
  <c r="D946" i="2"/>
  <c r="B947" i="2"/>
  <c r="C947" i="2"/>
  <c r="D947" i="2"/>
  <c r="B948" i="2"/>
  <c r="C948" i="2"/>
  <c r="D948" i="2"/>
  <c r="B949" i="2"/>
  <c r="C949" i="2"/>
  <c r="D949" i="2"/>
  <c r="B950" i="2"/>
  <c r="C950" i="2"/>
  <c r="D950" i="2"/>
  <c r="B951" i="2"/>
  <c r="C951" i="2"/>
  <c r="D951" i="2"/>
  <c r="B952" i="2"/>
  <c r="C952" i="2"/>
  <c r="D952" i="2"/>
  <c r="B953" i="2"/>
  <c r="C953" i="2"/>
  <c r="D953" i="2"/>
  <c r="B954" i="2"/>
  <c r="C954" i="2"/>
  <c r="D954" i="2"/>
  <c r="B955" i="2"/>
  <c r="C955" i="2"/>
  <c r="D955" i="2"/>
  <c r="B956" i="2"/>
  <c r="C956" i="2"/>
  <c r="D956" i="2"/>
  <c r="B957" i="2"/>
  <c r="C957" i="2"/>
  <c r="D957" i="2"/>
  <c r="B958" i="2"/>
  <c r="C958" i="2"/>
  <c r="D958" i="2"/>
  <c r="B959" i="2"/>
  <c r="C959" i="2"/>
  <c r="D959" i="2"/>
  <c r="B960" i="2"/>
  <c r="C960" i="2"/>
  <c r="D960" i="2"/>
  <c r="B961" i="2"/>
  <c r="C961" i="2"/>
  <c r="D961" i="2"/>
  <c r="B962" i="2"/>
  <c r="C962" i="2"/>
  <c r="D962" i="2"/>
  <c r="B963" i="2"/>
  <c r="C963" i="2"/>
  <c r="D963" i="2"/>
  <c r="B964" i="2"/>
  <c r="C964" i="2"/>
  <c r="D964" i="2"/>
  <c r="B965" i="2"/>
  <c r="C965" i="2"/>
  <c r="D965" i="2"/>
  <c r="B966" i="2"/>
  <c r="C966" i="2"/>
  <c r="D966" i="2"/>
  <c r="B967" i="2"/>
  <c r="C967" i="2"/>
  <c r="D967" i="2"/>
  <c r="B968" i="2"/>
  <c r="C968" i="2"/>
  <c r="D968" i="2"/>
  <c r="B969" i="2"/>
  <c r="C969" i="2"/>
  <c r="D969" i="2"/>
  <c r="B970" i="2"/>
  <c r="C970" i="2"/>
  <c r="D970" i="2"/>
  <c r="B971" i="2"/>
  <c r="C971" i="2"/>
  <c r="D971" i="2"/>
  <c r="B972" i="2"/>
  <c r="C972" i="2"/>
  <c r="D972" i="2"/>
  <c r="B973" i="2"/>
  <c r="C973" i="2"/>
  <c r="D973" i="2"/>
  <c r="B974" i="2"/>
  <c r="C974" i="2"/>
  <c r="D974" i="2"/>
  <c r="B975" i="2"/>
  <c r="C975" i="2"/>
  <c r="D975" i="2"/>
  <c r="B976" i="2"/>
  <c r="C976" i="2"/>
  <c r="D976" i="2"/>
  <c r="B977" i="2"/>
  <c r="C977" i="2"/>
  <c r="D977" i="2"/>
  <c r="B978" i="2"/>
  <c r="C978" i="2"/>
  <c r="D978" i="2"/>
  <c r="B979" i="2"/>
  <c r="C979" i="2"/>
  <c r="D979" i="2"/>
  <c r="B980" i="2"/>
  <c r="C980" i="2"/>
  <c r="D980" i="2"/>
  <c r="B981" i="2"/>
  <c r="C981" i="2"/>
  <c r="D981" i="2"/>
  <c r="B982" i="2"/>
  <c r="C982" i="2"/>
  <c r="D982" i="2"/>
  <c r="B983" i="2"/>
  <c r="C983" i="2"/>
  <c r="D983" i="2"/>
  <c r="B984" i="2"/>
  <c r="C984" i="2"/>
  <c r="D984" i="2"/>
  <c r="B985" i="2"/>
  <c r="C985" i="2"/>
  <c r="D985" i="2"/>
  <c r="B986" i="2"/>
  <c r="C986" i="2"/>
  <c r="D986" i="2"/>
  <c r="B987" i="2"/>
  <c r="C987" i="2"/>
  <c r="D987" i="2"/>
  <c r="B988" i="2"/>
  <c r="C988" i="2"/>
  <c r="D988" i="2"/>
  <c r="B989" i="2"/>
  <c r="C989" i="2"/>
  <c r="D989" i="2"/>
  <c r="B990" i="2"/>
  <c r="C990" i="2"/>
  <c r="D990" i="2"/>
  <c r="B991" i="2"/>
  <c r="C991" i="2"/>
  <c r="D991" i="2"/>
  <c r="B992" i="2"/>
  <c r="C992" i="2"/>
  <c r="D992" i="2"/>
  <c r="B993" i="2"/>
  <c r="C993" i="2"/>
  <c r="D993" i="2"/>
  <c r="B994" i="2"/>
  <c r="C994" i="2"/>
  <c r="D994" i="2"/>
  <c r="B995" i="2"/>
  <c r="C995" i="2"/>
  <c r="D995" i="2"/>
  <c r="B996" i="2"/>
  <c r="C996" i="2"/>
  <c r="D996" i="2"/>
  <c r="B997" i="2"/>
  <c r="C997" i="2"/>
  <c r="D997" i="2"/>
  <c r="B998" i="2"/>
  <c r="C998" i="2"/>
  <c r="D998" i="2"/>
  <c r="B999" i="2"/>
  <c r="C999" i="2"/>
  <c r="D999" i="2"/>
  <c r="B1000" i="2"/>
  <c r="C1000" i="2"/>
  <c r="D1000" i="2"/>
  <c r="B1001" i="2"/>
  <c r="C1001" i="2"/>
  <c r="D1001" i="2"/>
  <c r="B1002" i="2"/>
  <c r="C1002" i="2"/>
  <c r="D1002" i="2"/>
  <c r="B1003" i="2"/>
  <c r="C1003" i="2"/>
  <c r="D1003" i="2"/>
  <c r="B1004" i="2"/>
  <c r="C1004" i="2"/>
  <c r="D1004" i="2"/>
  <c r="B1005" i="2"/>
  <c r="C1005" i="2"/>
  <c r="D1005" i="2"/>
  <c r="B1006" i="2"/>
  <c r="C1006" i="2"/>
  <c r="D1006" i="2"/>
  <c r="B1007" i="2"/>
  <c r="C1007" i="2"/>
  <c r="D1007" i="2"/>
  <c r="B1008" i="2"/>
  <c r="C1008" i="2"/>
  <c r="D1008" i="2"/>
  <c r="B1009" i="2"/>
  <c r="C1009" i="2"/>
  <c r="D1009" i="2"/>
  <c r="B1010" i="2"/>
  <c r="C1010" i="2"/>
  <c r="D1010" i="2"/>
  <c r="B1011" i="2"/>
  <c r="C1011" i="2"/>
  <c r="D1011" i="2"/>
  <c r="B1012" i="2"/>
  <c r="C1012" i="2"/>
  <c r="D1012" i="2"/>
  <c r="B1013" i="2"/>
  <c r="C1013" i="2"/>
  <c r="D1013" i="2"/>
  <c r="B1014" i="2"/>
  <c r="C1014" i="2"/>
  <c r="D1014" i="2"/>
  <c r="B1015" i="2"/>
  <c r="C1015" i="2"/>
  <c r="D1015" i="2"/>
  <c r="B1016" i="2"/>
  <c r="C1016" i="2"/>
  <c r="D1016" i="2"/>
  <c r="B1017" i="2"/>
  <c r="C1017" i="2"/>
  <c r="D1017" i="2"/>
  <c r="B1018" i="2"/>
  <c r="C1018" i="2"/>
  <c r="D1018" i="2"/>
  <c r="B1019" i="2"/>
  <c r="C1019" i="2"/>
  <c r="D1019" i="2"/>
  <c r="B1020" i="2"/>
  <c r="C1020" i="2"/>
  <c r="D1020" i="2"/>
  <c r="B1021" i="2"/>
  <c r="C1021" i="2"/>
  <c r="D1021" i="2"/>
  <c r="B1022" i="2"/>
  <c r="C1022" i="2"/>
  <c r="D1022" i="2"/>
  <c r="B1023" i="2"/>
  <c r="C1023" i="2"/>
  <c r="D1023" i="2"/>
  <c r="B1024" i="2"/>
  <c r="C1024" i="2"/>
  <c r="D1024" i="2"/>
  <c r="B1025" i="2"/>
  <c r="C1025" i="2"/>
  <c r="D1025" i="2"/>
  <c r="B1026" i="2"/>
  <c r="C1026" i="2"/>
  <c r="D1026" i="2"/>
  <c r="B1027" i="2"/>
  <c r="C1027" i="2"/>
  <c r="D1027" i="2"/>
  <c r="B1028" i="2"/>
  <c r="C1028" i="2"/>
  <c r="D1028" i="2"/>
  <c r="B1029" i="2"/>
  <c r="C1029" i="2"/>
  <c r="D1029" i="2"/>
  <c r="B1030" i="2"/>
  <c r="C1030" i="2"/>
  <c r="D1030" i="2"/>
  <c r="B1031" i="2"/>
  <c r="C1031" i="2"/>
  <c r="D1031" i="2"/>
  <c r="B1032" i="2"/>
  <c r="C1032" i="2"/>
  <c r="D1032" i="2"/>
  <c r="B1033" i="2"/>
  <c r="C1033" i="2"/>
  <c r="D1033" i="2"/>
  <c r="B1034" i="2"/>
  <c r="C1034" i="2"/>
  <c r="D1034" i="2"/>
  <c r="B1035" i="2"/>
  <c r="C1035" i="2"/>
  <c r="D1035" i="2"/>
  <c r="B1036" i="2"/>
  <c r="C1036" i="2"/>
  <c r="D1036" i="2"/>
  <c r="B1037" i="2"/>
  <c r="C1037" i="2"/>
  <c r="D1037" i="2"/>
  <c r="B1038" i="2"/>
  <c r="C1038" i="2"/>
  <c r="D1038" i="2"/>
  <c r="B1039" i="2"/>
  <c r="C1039" i="2"/>
  <c r="D1039" i="2"/>
  <c r="B1040" i="2"/>
  <c r="C1040" i="2"/>
  <c r="D1040" i="2"/>
  <c r="B1041" i="2"/>
  <c r="C1041" i="2"/>
  <c r="D1041" i="2"/>
  <c r="B1042" i="2"/>
  <c r="C1042" i="2"/>
  <c r="D1042" i="2"/>
  <c r="B1043" i="2"/>
  <c r="C1043" i="2"/>
  <c r="D1043" i="2"/>
  <c r="B1044" i="2"/>
  <c r="C1044" i="2"/>
  <c r="D1044" i="2"/>
  <c r="B1045" i="2"/>
  <c r="C1045" i="2"/>
  <c r="D1045" i="2"/>
  <c r="B1046" i="2"/>
  <c r="C1046" i="2"/>
  <c r="D1046" i="2"/>
  <c r="B1047" i="2"/>
  <c r="C1047" i="2"/>
  <c r="D1047" i="2"/>
  <c r="B1048" i="2"/>
  <c r="C1048" i="2"/>
  <c r="D1048" i="2"/>
  <c r="B1049" i="2"/>
  <c r="C1049" i="2"/>
  <c r="D1049" i="2"/>
  <c r="B1050" i="2"/>
  <c r="C1050" i="2"/>
  <c r="D1050" i="2"/>
  <c r="B1051" i="2"/>
  <c r="C1051" i="2"/>
  <c r="D1051" i="2"/>
  <c r="B1052" i="2"/>
  <c r="C1052" i="2"/>
  <c r="D1052" i="2"/>
  <c r="B1053" i="2"/>
  <c r="C1053" i="2"/>
  <c r="D1053" i="2"/>
  <c r="B1054" i="2"/>
  <c r="C1054" i="2"/>
  <c r="D1054" i="2"/>
  <c r="B1055" i="2"/>
  <c r="C1055" i="2"/>
  <c r="D1055" i="2"/>
  <c r="B1056" i="2"/>
  <c r="C1056" i="2"/>
  <c r="D1056" i="2"/>
  <c r="B1057" i="2"/>
  <c r="C1057" i="2"/>
  <c r="D1057" i="2"/>
  <c r="B1058" i="2"/>
  <c r="C1058" i="2"/>
  <c r="D1058" i="2"/>
  <c r="B1059" i="2"/>
  <c r="C1059" i="2"/>
  <c r="D1059" i="2"/>
  <c r="B1060" i="2"/>
  <c r="C1060" i="2"/>
  <c r="D1060" i="2"/>
  <c r="B1061" i="2"/>
  <c r="C1061" i="2"/>
  <c r="D1061" i="2"/>
  <c r="B1062" i="2"/>
  <c r="C1062" i="2"/>
  <c r="D1062" i="2"/>
  <c r="B1063" i="2"/>
  <c r="C1063" i="2"/>
  <c r="D1063" i="2"/>
  <c r="B1064" i="2"/>
  <c r="C1064" i="2"/>
  <c r="D1064" i="2"/>
  <c r="B1065" i="2"/>
  <c r="C1065" i="2"/>
  <c r="D1065" i="2"/>
  <c r="B1066" i="2"/>
  <c r="C1066" i="2"/>
  <c r="D1066" i="2"/>
  <c r="B1067" i="2"/>
  <c r="C1067" i="2"/>
  <c r="D1067" i="2"/>
  <c r="B1068" i="2"/>
  <c r="C1068" i="2"/>
  <c r="D1068" i="2"/>
  <c r="B1069" i="2"/>
  <c r="C1069" i="2"/>
  <c r="D1069" i="2"/>
  <c r="B1070" i="2"/>
  <c r="C1070" i="2"/>
  <c r="D1070" i="2"/>
  <c r="B1071" i="2"/>
  <c r="C1071" i="2"/>
  <c r="D1071" i="2"/>
  <c r="B1072" i="2"/>
  <c r="C1072" i="2"/>
  <c r="D1072" i="2"/>
  <c r="B1073" i="2"/>
  <c r="C1073" i="2"/>
  <c r="D1073" i="2"/>
  <c r="B1074" i="2"/>
  <c r="C1074" i="2"/>
  <c r="D1074" i="2"/>
  <c r="B1075" i="2"/>
  <c r="C1075" i="2"/>
  <c r="D1075" i="2"/>
  <c r="B1076" i="2"/>
  <c r="C1076" i="2"/>
  <c r="D1076" i="2"/>
  <c r="B1077" i="2"/>
  <c r="C1077" i="2"/>
  <c r="D1077" i="2"/>
  <c r="B1078" i="2"/>
  <c r="C1078" i="2"/>
  <c r="D1078" i="2"/>
  <c r="B1079" i="2"/>
  <c r="C1079" i="2"/>
  <c r="D1079" i="2"/>
  <c r="B1080" i="2"/>
  <c r="C1080" i="2"/>
  <c r="D1080" i="2"/>
  <c r="B1081" i="2"/>
  <c r="C1081" i="2"/>
  <c r="D1081" i="2"/>
  <c r="B1082" i="2"/>
  <c r="C1082" i="2"/>
  <c r="D1082" i="2"/>
  <c r="B1083" i="2"/>
  <c r="C1083" i="2"/>
  <c r="D1083" i="2"/>
  <c r="B1084" i="2"/>
  <c r="C1084" i="2"/>
  <c r="D1084" i="2"/>
  <c r="B1085" i="2"/>
  <c r="C1085" i="2"/>
  <c r="D1085" i="2"/>
  <c r="B1086" i="2"/>
  <c r="C1086" i="2"/>
  <c r="D1086" i="2"/>
  <c r="B1087" i="2"/>
  <c r="C1087" i="2"/>
  <c r="D1087" i="2"/>
  <c r="B1088" i="2"/>
  <c r="C1088" i="2"/>
  <c r="D1088" i="2"/>
  <c r="B1089" i="2"/>
  <c r="C1089" i="2"/>
  <c r="D1089" i="2"/>
  <c r="B1090" i="2"/>
  <c r="C1090" i="2"/>
  <c r="D1090" i="2"/>
  <c r="B1091" i="2"/>
  <c r="C1091" i="2"/>
  <c r="D1091" i="2"/>
  <c r="B1092" i="2"/>
  <c r="C1092" i="2"/>
  <c r="D1092" i="2"/>
  <c r="B1093" i="2"/>
  <c r="C1093" i="2"/>
  <c r="D1093" i="2"/>
  <c r="B1094" i="2"/>
  <c r="C1094" i="2"/>
  <c r="D1094" i="2"/>
  <c r="B1095" i="2"/>
  <c r="C1095" i="2"/>
  <c r="D1095" i="2"/>
  <c r="B1096" i="2"/>
  <c r="C1096" i="2"/>
  <c r="D1096" i="2"/>
  <c r="B1097" i="2"/>
  <c r="C1097" i="2"/>
  <c r="D1097" i="2"/>
  <c r="B1098" i="2"/>
  <c r="C1098" i="2"/>
  <c r="D1098" i="2"/>
  <c r="B1099" i="2"/>
  <c r="C1099" i="2"/>
  <c r="D1099" i="2"/>
  <c r="B1100" i="2"/>
  <c r="C1100" i="2"/>
  <c r="D1100" i="2"/>
  <c r="B1101" i="2"/>
  <c r="C1101" i="2"/>
  <c r="D1101" i="2"/>
  <c r="B1102" i="2"/>
  <c r="C1102" i="2"/>
  <c r="D1102" i="2"/>
  <c r="B1103" i="2"/>
  <c r="C1103" i="2"/>
  <c r="D1103" i="2"/>
  <c r="B1104" i="2"/>
  <c r="C1104" i="2"/>
  <c r="D1104" i="2"/>
  <c r="B1105" i="2"/>
  <c r="C1105" i="2"/>
  <c r="D1105" i="2"/>
  <c r="B1106" i="2"/>
  <c r="C1106" i="2"/>
  <c r="D1106" i="2"/>
  <c r="B1107" i="2"/>
  <c r="C1107" i="2"/>
  <c r="D1107" i="2"/>
  <c r="B1108" i="2"/>
  <c r="C1108" i="2"/>
  <c r="D1108" i="2"/>
  <c r="B1109" i="2"/>
  <c r="C1109" i="2"/>
  <c r="D1109" i="2"/>
  <c r="B1110" i="2"/>
  <c r="C1110" i="2"/>
  <c r="D1110" i="2"/>
  <c r="B1111" i="2"/>
  <c r="C1111" i="2"/>
  <c r="D1111" i="2"/>
  <c r="B1112" i="2"/>
  <c r="C1112" i="2"/>
  <c r="D1112" i="2"/>
  <c r="B1113" i="2"/>
  <c r="C1113" i="2"/>
  <c r="D1113" i="2"/>
  <c r="B1114" i="2"/>
  <c r="C1114" i="2"/>
  <c r="D1114" i="2"/>
  <c r="B1115" i="2"/>
  <c r="C1115" i="2"/>
  <c r="D1115" i="2"/>
  <c r="B1116" i="2"/>
  <c r="C1116" i="2"/>
  <c r="D1116" i="2"/>
  <c r="B1117" i="2"/>
  <c r="C1117" i="2"/>
  <c r="D1117" i="2"/>
  <c r="B1118" i="2"/>
  <c r="C1118" i="2"/>
  <c r="D1118" i="2"/>
  <c r="B1119" i="2"/>
  <c r="C1119" i="2"/>
  <c r="D1119" i="2"/>
  <c r="B1120" i="2"/>
  <c r="C1120" i="2"/>
  <c r="D1120" i="2"/>
  <c r="B1121" i="2"/>
  <c r="C1121" i="2"/>
  <c r="D1121" i="2"/>
  <c r="B1122" i="2"/>
  <c r="C1122" i="2"/>
  <c r="D1122" i="2"/>
  <c r="B1123" i="2"/>
  <c r="C1123" i="2"/>
  <c r="D1123" i="2"/>
  <c r="B1124" i="2"/>
  <c r="C1124" i="2"/>
  <c r="D1124" i="2"/>
  <c r="B1125" i="2"/>
  <c r="C1125" i="2"/>
  <c r="D1125" i="2"/>
  <c r="B1126" i="2"/>
  <c r="C1126" i="2"/>
  <c r="D1126" i="2"/>
  <c r="B1127" i="2"/>
  <c r="C1127" i="2"/>
  <c r="D1127" i="2"/>
  <c r="B1128" i="2"/>
  <c r="C1128" i="2"/>
  <c r="D1128" i="2"/>
  <c r="B1129" i="2"/>
  <c r="C1129" i="2"/>
  <c r="D1129" i="2"/>
  <c r="B1130" i="2"/>
  <c r="C1130" i="2"/>
  <c r="D1130" i="2"/>
  <c r="B1131" i="2"/>
  <c r="C1131" i="2"/>
  <c r="D1131" i="2"/>
  <c r="B1132" i="2"/>
  <c r="C1132" i="2"/>
  <c r="D1132" i="2"/>
  <c r="B1133" i="2"/>
  <c r="C1133" i="2"/>
  <c r="D1133" i="2"/>
  <c r="B1134" i="2"/>
  <c r="C1134" i="2"/>
  <c r="D1134" i="2"/>
  <c r="B1135" i="2"/>
  <c r="C1135" i="2"/>
  <c r="D1135" i="2"/>
  <c r="B1136" i="2"/>
  <c r="C1136" i="2"/>
  <c r="D1136" i="2"/>
  <c r="B1137" i="2"/>
  <c r="C1137" i="2"/>
  <c r="D1137" i="2"/>
  <c r="B1138" i="2"/>
  <c r="C1138" i="2"/>
  <c r="D1138" i="2"/>
  <c r="B1139" i="2"/>
  <c r="C1139" i="2"/>
  <c r="D1139" i="2"/>
  <c r="B1140" i="2"/>
  <c r="C1140" i="2"/>
  <c r="D1140" i="2"/>
  <c r="B1141" i="2"/>
  <c r="C1141" i="2"/>
  <c r="D1141" i="2"/>
  <c r="B1142" i="2"/>
  <c r="C1142" i="2"/>
  <c r="D1142" i="2"/>
  <c r="B1143" i="2"/>
  <c r="C1143" i="2"/>
  <c r="D1143" i="2"/>
  <c r="B1144" i="2"/>
  <c r="C1144" i="2"/>
  <c r="D1144" i="2"/>
  <c r="B1145" i="2"/>
  <c r="C1145" i="2"/>
  <c r="D1145" i="2"/>
  <c r="B1146" i="2"/>
  <c r="C1146" i="2"/>
  <c r="D1146" i="2"/>
  <c r="B1147" i="2"/>
  <c r="C1147" i="2"/>
  <c r="D1147" i="2"/>
  <c r="B1148" i="2"/>
  <c r="C1148" i="2"/>
  <c r="D1148" i="2"/>
  <c r="B1149" i="2"/>
  <c r="C1149" i="2"/>
  <c r="D1149" i="2"/>
  <c r="B1150" i="2"/>
  <c r="C1150" i="2"/>
  <c r="D1150" i="2"/>
  <c r="B1151" i="2"/>
  <c r="C1151" i="2"/>
  <c r="D1151" i="2"/>
  <c r="B1152" i="2"/>
  <c r="C1152" i="2"/>
  <c r="D1152" i="2"/>
  <c r="B1153" i="2"/>
  <c r="C1153" i="2"/>
  <c r="D1153" i="2"/>
  <c r="B1154" i="2"/>
  <c r="C1154" i="2"/>
  <c r="D1154" i="2"/>
  <c r="B1155" i="2"/>
  <c r="C1155" i="2"/>
  <c r="D1155" i="2"/>
  <c r="B1156" i="2"/>
  <c r="C1156" i="2"/>
  <c r="D1156" i="2"/>
  <c r="B1157" i="2"/>
  <c r="C1157" i="2"/>
  <c r="D1157" i="2"/>
  <c r="B1158" i="2"/>
  <c r="C1158" i="2"/>
  <c r="D1158" i="2"/>
  <c r="B1159" i="2"/>
  <c r="C1159" i="2"/>
  <c r="D1159" i="2"/>
  <c r="B1160" i="2"/>
  <c r="C1160" i="2"/>
  <c r="D1160" i="2"/>
  <c r="B1161" i="2"/>
  <c r="C1161" i="2"/>
  <c r="D1161" i="2"/>
  <c r="B1162" i="2"/>
  <c r="C1162" i="2"/>
  <c r="D1162" i="2"/>
  <c r="B1163" i="2"/>
  <c r="C1163" i="2"/>
  <c r="D1163" i="2"/>
  <c r="B1164" i="2"/>
  <c r="C1164" i="2"/>
  <c r="D1164" i="2"/>
  <c r="B1165" i="2"/>
  <c r="C1165" i="2"/>
  <c r="D1165" i="2"/>
  <c r="B1166" i="2"/>
  <c r="C1166" i="2"/>
  <c r="D1166" i="2"/>
  <c r="B1167" i="2"/>
  <c r="C1167" i="2"/>
  <c r="D1167" i="2"/>
  <c r="B1168" i="2"/>
  <c r="C1168" i="2"/>
  <c r="D1168" i="2"/>
  <c r="B1169" i="2"/>
  <c r="C1169" i="2"/>
  <c r="D1169" i="2"/>
  <c r="B1170" i="2"/>
  <c r="C1170" i="2"/>
  <c r="D1170" i="2"/>
  <c r="B1171" i="2"/>
  <c r="C1171" i="2"/>
  <c r="D1171" i="2"/>
  <c r="B1172" i="2"/>
  <c r="C1172" i="2"/>
  <c r="D1172" i="2"/>
  <c r="B1173" i="2"/>
  <c r="C1173" i="2"/>
  <c r="D1173" i="2"/>
  <c r="B1174" i="2"/>
  <c r="C1174" i="2"/>
  <c r="D1174" i="2"/>
  <c r="B1175" i="2"/>
  <c r="C1175" i="2"/>
  <c r="D1175" i="2"/>
  <c r="B1176" i="2"/>
  <c r="C1176" i="2"/>
  <c r="D1176" i="2"/>
  <c r="B1177" i="2"/>
  <c r="C1177" i="2"/>
  <c r="D1177" i="2"/>
  <c r="B1178" i="2"/>
  <c r="C1178" i="2"/>
  <c r="D1178" i="2"/>
  <c r="B1179" i="2"/>
  <c r="C1179" i="2"/>
  <c r="D1179" i="2"/>
  <c r="B1180" i="2"/>
  <c r="C1180" i="2"/>
  <c r="D1180" i="2"/>
  <c r="B1181" i="2"/>
  <c r="C1181" i="2"/>
  <c r="D1181" i="2"/>
  <c r="B1182" i="2"/>
  <c r="C1182" i="2"/>
  <c r="D1182" i="2"/>
  <c r="B1183" i="2"/>
  <c r="C1183" i="2"/>
  <c r="D1183" i="2"/>
  <c r="B1184" i="2"/>
  <c r="C1184" i="2"/>
  <c r="D1184" i="2"/>
  <c r="B1185" i="2"/>
  <c r="C1185" i="2"/>
  <c r="D1185" i="2"/>
  <c r="B1186" i="2"/>
  <c r="C1186" i="2"/>
  <c r="D1186" i="2"/>
  <c r="B1187" i="2"/>
  <c r="C1187" i="2"/>
  <c r="D1187" i="2"/>
  <c r="B1188" i="2"/>
  <c r="C1188" i="2"/>
  <c r="D1188" i="2"/>
  <c r="B1189" i="2"/>
  <c r="C1189" i="2"/>
  <c r="D1189" i="2"/>
  <c r="B1190" i="2"/>
  <c r="C1190" i="2"/>
  <c r="D1190" i="2"/>
  <c r="B1191" i="2"/>
  <c r="C1191" i="2"/>
  <c r="D1191" i="2"/>
  <c r="B1192" i="2"/>
  <c r="C1192" i="2"/>
  <c r="D1192" i="2"/>
  <c r="B1193" i="2"/>
  <c r="C1193" i="2"/>
  <c r="D1193" i="2"/>
  <c r="B1194" i="2"/>
  <c r="C1194" i="2"/>
  <c r="D1194" i="2"/>
  <c r="B1195" i="2"/>
  <c r="C1195" i="2"/>
  <c r="D1195" i="2"/>
  <c r="B1196" i="2"/>
  <c r="C1196" i="2"/>
  <c r="D1196" i="2"/>
  <c r="B1197" i="2"/>
  <c r="C1197" i="2"/>
  <c r="D1197" i="2"/>
  <c r="B1198" i="2"/>
  <c r="C1198" i="2"/>
  <c r="D1198" i="2"/>
  <c r="B1199" i="2"/>
  <c r="C1199" i="2"/>
  <c r="D1199" i="2"/>
  <c r="B1200" i="2"/>
  <c r="C1200" i="2"/>
  <c r="D1200" i="2"/>
  <c r="B1201" i="2"/>
  <c r="C1201" i="2"/>
  <c r="D1201" i="2"/>
  <c r="B1202" i="2"/>
  <c r="C1202" i="2"/>
  <c r="D1202" i="2"/>
  <c r="B1203" i="2"/>
  <c r="C1203" i="2"/>
  <c r="D1203" i="2"/>
  <c r="B1204" i="2"/>
  <c r="C1204" i="2"/>
  <c r="D1204" i="2"/>
  <c r="B1205" i="2"/>
  <c r="C1205" i="2"/>
  <c r="D1205" i="2"/>
  <c r="B1206" i="2"/>
  <c r="C1206" i="2"/>
  <c r="D1206" i="2"/>
  <c r="B1207" i="2"/>
  <c r="C1207" i="2"/>
  <c r="D1207" i="2"/>
  <c r="B1208" i="2"/>
  <c r="C1208" i="2"/>
  <c r="D1208" i="2"/>
  <c r="B1209" i="2"/>
  <c r="C1209" i="2"/>
  <c r="D1209" i="2"/>
  <c r="B1210" i="2"/>
  <c r="C1210" i="2"/>
  <c r="D1210" i="2"/>
  <c r="B1211" i="2"/>
  <c r="C1211" i="2"/>
  <c r="D1211" i="2"/>
  <c r="B1212" i="2"/>
  <c r="C1212" i="2"/>
  <c r="D1212" i="2"/>
  <c r="B1213" i="2"/>
  <c r="C1213" i="2"/>
  <c r="D1213" i="2"/>
  <c r="B1214" i="2"/>
  <c r="C1214" i="2"/>
  <c r="D1214" i="2"/>
  <c r="B1215" i="2"/>
  <c r="C1215" i="2"/>
  <c r="D1215" i="2"/>
  <c r="B1216" i="2"/>
  <c r="C1216" i="2"/>
  <c r="D1216" i="2"/>
  <c r="B1217" i="2"/>
  <c r="C1217" i="2"/>
  <c r="D1217" i="2"/>
  <c r="B1218" i="2"/>
  <c r="C1218" i="2"/>
  <c r="D1218" i="2"/>
  <c r="B1219" i="2"/>
  <c r="C1219" i="2"/>
  <c r="D1219" i="2"/>
  <c r="B1220" i="2"/>
  <c r="C1220" i="2"/>
  <c r="D1220" i="2"/>
  <c r="B1221" i="2"/>
  <c r="C1221" i="2"/>
  <c r="D1221" i="2"/>
  <c r="B1222" i="2"/>
  <c r="C1222" i="2"/>
  <c r="D1222" i="2"/>
  <c r="B1223" i="2"/>
  <c r="C1223" i="2"/>
  <c r="D1223" i="2"/>
  <c r="B1224" i="2"/>
  <c r="C1224" i="2"/>
  <c r="D1224" i="2"/>
  <c r="B1225" i="2"/>
  <c r="C1225" i="2"/>
  <c r="D1225" i="2"/>
  <c r="B1226" i="2"/>
  <c r="C1226" i="2"/>
  <c r="D1226" i="2"/>
  <c r="B1227" i="2"/>
  <c r="C1227" i="2"/>
  <c r="D1227" i="2"/>
  <c r="B1228" i="2"/>
  <c r="C1228" i="2"/>
  <c r="D1228" i="2"/>
  <c r="B1229" i="2"/>
  <c r="C1229" i="2"/>
  <c r="D1229" i="2"/>
  <c r="B1230" i="2"/>
  <c r="C1230" i="2"/>
  <c r="D1230" i="2"/>
  <c r="B1231" i="2"/>
  <c r="C1231" i="2"/>
  <c r="D1231" i="2"/>
  <c r="B1232" i="2"/>
  <c r="C1232" i="2"/>
  <c r="D1232" i="2"/>
  <c r="B1233" i="2"/>
  <c r="C1233" i="2"/>
  <c r="D1233" i="2"/>
  <c r="B1234" i="2"/>
  <c r="C1234" i="2"/>
  <c r="D1234" i="2"/>
  <c r="B1235" i="2"/>
  <c r="C1235" i="2"/>
  <c r="D1235" i="2"/>
  <c r="B1236" i="2"/>
  <c r="C1236" i="2"/>
  <c r="D1236" i="2"/>
  <c r="B1237" i="2"/>
  <c r="C1237" i="2"/>
  <c r="D1237" i="2"/>
  <c r="B1238" i="2"/>
  <c r="C1238" i="2"/>
  <c r="D1238" i="2"/>
  <c r="B1239" i="2"/>
  <c r="C1239" i="2"/>
  <c r="D1239" i="2"/>
  <c r="B1240" i="2"/>
  <c r="C1240" i="2"/>
  <c r="D1240" i="2"/>
  <c r="B1241" i="2"/>
  <c r="C1241" i="2"/>
  <c r="D1241" i="2"/>
  <c r="B1242" i="2"/>
  <c r="C1242" i="2"/>
  <c r="D1242" i="2"/>
  <c r="B1243" i="2"/>
  <c r="C1243" i="2"/>
  <c r="D1243" i="2"/>
  <c r="B1244" i="2"/>
  <c r="C1244" i="2"/>
  <c r="D1244" i="2"/>
  <c r="B1245" i="2"/>
  <c r="C1245" i="2"/>
  <c r="D1245" i="2"/>
  <c r="B1246" i="2"/>
  <c r="C1246" i="2"/>
  <c r="D1246" i="2"/>
  <c r="B1247" i="2"/>
  <c r="C1247" i="2"/>
  <c r="D1247" i="2"/>
  <c r="B1248" i="2"/>
  <c r="C1248" i="2"/>
  <c r="D1248" i="2"/>
  <c r="B1249" i="2"/>
  <c r="C1249" i="2"/>
  <c r="D1249" i="2"/>
  <c r="B1250" i="2"/>
  <c r="C1250" i="2"/>
  <c r="D1250" i="2"/>
  <c r="B1251" i="2"/>
  <c r="C1251" i="2"/>
  <c r="D1251" i="2"/>
  <c r="B1252" i="2"/>
  <c r="C1252" i="2"/>
  <c r="D1252" i="2"/>
  <c r="B1253" i="2"/>
  <c r="C1253" i="2"/>
  <c r="D1253" i="2"/>
  <c r="B1254" i="2"/>
  <c r="C1254" i="2"/>
  <c r="D1254" i="2"/>
  <c r="B1255" i="2"/>
  <c r="C1255" i="2"/>
  <c r="D1255" i="2"/>
  <c r="B1256" i="2"/>
  <c r="C1256" i="2"/>
  <c r="D1256" i="2"/>
  <c r="B1257" i="2"/>
  <c r="C1257" i="2"/>
  <c r="D1257" i="2"/>
  <c r="B1258" i="2"/>
  <c r="C1258" i="2"/>
  <c r="D1258" i="2"/>
  <c r="B1259" i="2"/>
  <c r="C1259" i="2"/>
  <c r="D1259" i="2"/>
  <c r="B1260" i="2"/>
  <c r="C1260" i="2"/>
  <c r="D1260" i="2"/>
  <c r="B1261" i="2"/>
  <c r="C1261" i="2"/>
  <c r="D1261" i="2"/>
  <c r="B1262" i="2"/>
  <c r="C1262" i="2"/>
  <c r="D1262" i="2"/>
  <c r="B1263" i="2"/>
  <c r="C1263" i="2"/>
  <c r="D1263" i="2"/>
  <c r="B1264" i="2"/>
  <c r="C1264" i="2"/>
  <c r="D1264" i="2"/>
  <c r="B1265" i="2"/>
  <c r="C1265" i="2"/>
  <c r="D1265" i="2"/>
  <c r="B1266" i="2"/>
  <c r="C1266" i="2"/>
  <c r="D1266" i="2"/>
  <c r="B1267" i="2"/>
  <c r="C1267" i="2"/>
  <c r="D1267" i="2"/>
  <c r="B1268" i="2"/>
  <c r="C1268" i="2"/>
  <c r="D1268" i="2"/>
  <c r="B1269" i="2"/>
  <c r="C1269" i="2"/>
  <c r="D1269" i="2"/>
  <c r="B1270" i="2"/>
  <c r="C1270" i="2"/>
  <c r="D1270" i="2"/>
  <c r="B1271" i="2"/>
  <c r="C1271" i="2"/>
  <c r="D1271" i="2"/>
  <c r="B1272" i="2"/>
  <c r="C1272" i="2"/>
  <c r="D1272" i="2"/>
  <c r="B1273" i="2"/>
  <c r="C1273" i="2"/>
  <c r="D1273" i="2"/>
  <c r="B1274" i="2"/>
  <c r="C1274" i="2"/>
  <c r="D1274" i="2"/>
  <c r="B1275" i="2"/>
  <c r="C1275" i="2"/>
  <c r="D1275" i="2"/>
  <c r="B1276" i="2"/>
  <c r="C1276" i="2"/>
  <c r="D1276" i="2"/>
  <c r="B1277" i="2"/>
  <c r="C1277" i="2"/>
  <c r="D1277" i="2"/>
  <c r="B1278" i="2"/>
  <c r="C1278" i="2"/>
  <c r="D1278" i="2"/>
  <c r="B1279" i="2"/>
  <c r="C1279" i="2"/>
  <c r="D1279" i="2"/>
  <c r="B1280" i="2"/>
  <c r="C1280" i="2"/>
  <c r="D1280" i="2"/>
  <c r="B1281" i="2"/>
  <c r="C1281" i="2"/>
  <c r="D1281" i="2"/>
  <c r="B1282" i="2"/>
  <c r="C1282" i="2"/>
  <c r="D1282" i="2"/>
  <c r="B1283" i="2"/>
  <c r="C1283" i="2"/>
  <c r="D1283" i="2"/>
  <c r="B1284" i="2"/>
  <c r="C1284" i="2"/>
  <c r="D1284" i="2"/>
  <c r="B1285" i="2"/>
  <c r="C1285" i="2"/>
  <c r="D1285" i="2"/>
  <c r="B1286" i="2"/>
  <c r="C1286" i="2"/>
  <c r="D1286" i="2"/>
  <c r="B1287" i="2"/>
  <c r="C1287" i="2"/>
  <c r="D1287" i="2"/>
  <c r="B1288" i="2"/>
  <c r="C1288" i="2"/>
  <c r="D1288" i="2"/>
  <c r="B1289" i="2"/>
  <c r="C1289" i="2"/>
  <c r="D1289" i="2"/>
  <c r="B1290" i="2"/>
  <c r="C1290" i="2"/>
  <c r="D1290" i="2"/>
  <c r="B1291" i="2"/>
  <c r="C1291" i="2"/>
  <c r="D1291" i="2"/>
  <c r="B1292" i="2"/>
  <c r="C1292" i="2"/>
  <c r="D1292" i="2"/>
  <c r="B1293" i="2"/>
  <c r="C1293" i="2"/>
  <c r="D1293" i="2"/>
  <c r="B1294" i="2"/>
  <c r="C1294" i="2"/>
  <c r="D1294" i="2"/>
  <c r="B1295" i="2"/>
  <c r="C1295" i="2"/>
  <c r="D1295" i="2"/>
  <c r="B1296" i="2"/>
  <c r="C1296" i="2"/>
  <c r="D1296" i="2"/>
  <c r="B1297" i="2"/>
  <c r="C1297" i="2"/>
  <c r="D1297" i="2"/>
  <c r="B1298" i="2"/>
  <c r="C1298" i="2"/>
  <c r="D1298" i="2"/>
  <c r="B1299" i="2"/>
  <c r="C1299" i="2"/>
  <c r="D1299" i="2"/>
  <c r="B1300" i="2"/>
  <c r="C1300" i="2"/>
  <c r="D1300" i="2"/>
  <c r="B1301" i="2"/>
  <c r="C1301" i="2"/>
  <c r="D1301" i="2"/>
  <c r="B1302" i="2"/>
  <c r="C1302" i="2"/>
  <c r="D1302" i="2"/>
  <c r="B1303" i="2"/>
  <c r="C1303" i="2"/>
  <c r="D1303" i="2"/>
  <c r="B1304" i="2"/>
  <c r="C1304" i="2"/>
  <c r="D1304" i="2"/>
  <c r="B1305" i="2"/>
  <c r="C1305" i="2"/>
  <c r="D1305" i="2"/>
  <c r="B1306" i="2"/>
  <c r="C1306" i="2"/>
  <c r="D1306" i="2"/>
  <c r="B1307" i="2"/>
  <c r="C1307" i="2"/>
  <c r="D1307" i="2"/>
  <c r="B1308" i="2"/>
  <c r="C1308" i="2"/>
  <c r="D1308" i="2"/>
  <c r="B1309" i="2"/>
  <c r="C1309" i="2"/>
  <c r="D1309" i="2"/>
  <c r="B1310" i="2"/>
  <c r="C1310" i="2"/>
  <c r="D1310" i="2"/>
  <c r="B1311" i="2"/>
  <c r="C1311" i="2"/>
  <c r="D1311" i="2"/>
  <c r="B1312" i="2"/>
  <c r="C1312" i="2"/>
  <c r="D1312" i="2"/>
  <c r="B1313" i="2"/>
  <c r="C1313" i="2"/>
  <c r="D1313" i="2"/>
  <c r="B1314" i="2"/>
  <c r="C1314" i="2"/>
  <c r="D1314" i="2"/>
  <c r="B1315" i="2"/>
  <c r="C1315" i="2"/>
  <c r="D1315" i="2"/>
  <c r="B1316" i="2"/>
  <c r="C1316" i="2"/>
  <c r="D1316" i="2"/>
  <c r="B1317" i="2"/>
  <c r="C1317" i="2"/>
  <c r="D1317" i="2"/>
  <c r="B1318" i="2"/>
  <c r="C1318" i="2"/>
  <c r="D1318" i="2"/>
  <c r="B1319" i="2"/>
  <c r="C1319" i="2"/>
  <c r="D1319" i="2"/>
  <c r="B1320" i="2"/>
  <c r="C1320" i="2"/>
  <c r="D1320" i="2"/>
  <c r="B1321" i="2"/>
  <c r="C1321" i="2"/>
  <c r="D1321" i="2"/>
  <c r="B1322" i="2"/>
  <c r="C1322" i="2"/>
  <c r="D1322" i="2"/>
  <c r="B1323" i="2"/>
  <c r="C1323" i="2"/>
  <c r="D1323" i="2"/>
  <c r="B1324" i="2"/>
  <c r="C1324" i="2"/>
  <c r="D1324" i="2"/>
  <c r="B1325" i="2"/>
  <c r="C1325" i="2"/>
  <c r="D1325" i="2"/>
  <c r="B1326" i="2"/>
  <c r="C1326" i="2"/>
  <c r="D1326" i="2"/>
  <c r="B1327" i="2"/>
  <c r="C1327" i="2"/>
  <c r="D1327" i="2"/>
  <c r="B1328" i="2"/>
  <c r="C1328" i="2"/>
  <c r="D1328" i="2"/>
  <c r="B1329" i="2"/>
  <c r="C1329" i="2"/>
  <c r="D1329" i="2"/>
  <c r="B1330" i="2"/>
  <c r="C1330" i="2"/>
  <c r="D1330" i="2"/>
  <c r="B1331" i="2"/>
  <c r="C1331" i="2"/>
  <c r="D1331" i="2"/>
  <c r="B1332" i="2"/>
  <c r="C1332" i="2"/>
  <c r="D1332" i="2"/>
  <c r="B1333" i="2"/>
  <c r="C1333" i="2"/>
  <c r="D1333" i="2"/>
  <c r="B1334" i="2"/>
  <c r="C1334" i="2"/>
  <c r="D1334" i="2"/>
  <c r="B1335" i="2"/>
  <c r="C1335" i="2"/>
  <c r="D1335" i="2"/>
  <c r="B1336" i="2"/>
  <c r="C1336" i="2"/>
  <c r="D1336" i="2"/>
  <c r="B1337" i="2"/>
  <c r="C1337" i="2"/>
  <c r="D1337" i="2"/>
  <c r="B1338" i="2"/>
  <c r="C1338" i="2"/>
  <c r="D1338" i="2"/>
  <c r="B1339" i="2"/>
  <c r="C1339" i="2"/>
  <c r="D1339" i="2"/>
  <c r="B1340" i="2"/>
  <c r="C1340" i="2"/>
  <c r="D1340" i="2"/>
  <c r="B1341" i="2"/>
  <c r="C1341" i="2"/>
  <c r="D1341" i="2"/>
  <c r="B1342" i="2"/>
  <c r="C1342" i="2"/>
  <c r="D1342" i="2"/>
  <c r="B1343" i="2"/>
  <c r="C1343" i="2"/>
  <c r="D1343" i="2"/>
  <c r="B1344" i="2"/>
  <c r="C1344" i="2"/>
  <c r="D1344" i="2"/>
  <c r="B1345" i="2"/>
  <c r="C1345" i="2"/>
  <c r="D1345" i="2"/>
  <c r="B1346" i="2"/>
  <c r="C1346" i="2"/>
  <c r="D1346" i="2"/>
  <c r="B1347" i="2"/>
  <c r="C1347" i="2"/>
  <c r="D1347" i="2"/>
  <c r="B1348" i="2"/>
  <c r="C1348" i="2"/>
  <c r="D1348" i="2"/>
  <c r="B1349" i="2"/>
  <c r="C1349" i="2"/>
  <c r="D1349" i="2"/>
  <c r="B1350" i="2"/>
  <c r="C1350" i="2"/>
  <c r="D1350" i="2"/>
  <c r="B1351" i="2"/>
  <c r="C1351" i="2"/>
  <c r="D1351" i="2"/>
  <c r="B1352" i="2"/>
  <c r="C1352" i="2"/>
  <c r="D1352" i="2"/>
  <c r="B1353" i="2"/>
  <c r="C1353" i="2"/>
  <c r="D1353" i="2"/>
  <c r="B1354" i="2"/>
  <c r="C1354" i="2"/>
  <c r="D1354" i="2"/>
  <c r="B1355" i="2"/>
  <c r="C1355" i="2"/>
  <c r="D1355" i="2"/>
  <c r="B1356" i="2"/>
  <c r="C1356" i="2"/>
  <c r="D1356" i="2"/>
  <c r="B1357" i="2"/>
  <c r="C1357" i="2"/>
  <c r="D1357" i="2"/>
  <c r="B1358" i="2"/>
  <c r="C1358" i="2"/>
  <c r="D1358" i="2"/>
  <c r="B1359" i="2"/>
  <c r="C1359" i="2"/>
  <c r="D1359" i="2"/>
  <c r="B1360" i="2"/>
  <c r="C1360" i="2"/>
  <c r="D1360" i="2"/>
  <c r="B1361" i="2"/>
  <c r="C1361" i="2"/>
  <c r="D1361" i="2"/>
  <c r="B1362" i="2"/>
  <c r="C1362" i="2"/>
  <c r="D1362" i="2"/>
  <c r="B1363" i="2"/>
  <c r="C1363" i="2"/>
  <c r="D1363" i="2"/>
  <c r="B1364" i="2"/>
  <c r="C1364" i="2"/>
  <c r="D1364" i="2"/>
  <c r="B1365" i="2"/>
  <c r="C1365" i="2"/>
  <c r="D1365" i="2"/>
  <c r="B1366" i="2"/>
  <c r="C1366" i="2"/>
  <c r="D1366" i="2"/>
  <c r="B1367" i="2"/>
  <c r="C1367" i="2"/>
  <c r="D1367" i="2"/>
  <c r="B1368" i="2"/>
  <c r="C1368" i="2"/>
  <c r="D1368" i="2"/>
  <c r="B1369" i="2"/>
  <c r="C1369" i="2"/>
  <c r="D1369" i="2"/>
  <c r="B1370" i="2"/>
  <c r="C1370" i="2"/>
  <c r="D1370" i="2"/>
  <c r="B1371" i="2"/>
  <c r="C1371" i="2"/>
  <c r="D1371" i="2"/>
  <c r="B1372" i="2"/>
  <c r="C1372" i="2"/>
  <c r="D1372" i="2"/>
  <c r="B1373" i="2"/>
  <c r="C1373" i="2"/>
  <c r="D1373" i="2"/>
  <c r="B1374" i="2"/>
  <c r="C1374" i="2"/>
  <c r="D1374" i="2"/>
  <c r="B1375" i="2"/>
  <c r="C1375" i="2"/>
  <c r="D1375" i="2"/>
  <c r="B1376" i="2"/>
  <c r="C1376" i="2"/>
  <c r="D1376" i="2"/>
  <c r="B1377" i="2"/>
  <c r="C1377" i="2"/>
  <c r="D1377" i="2"/>
  <c r="B1378" i="2"/>
  <c r="C1378" i="2"/>
  <c r="D1378" i="2"/>
  <c r="B1379" i="2"/>
  <c r="C1379" i="2"/>
  <c r="D1379" i="2"/>
  <c r="B1380" i="2"/>
  <c r="C1380" i="2"/>
  <c r="D1380" i="2"/>
  <c r="B1381" i="2"/>
  <c r="C1381" i="2"/>
  <c r="D1381" i="2"/>
  <c r="B1382" i="2"/>
  <c r="C1382" i="2"/>
  <c r="D1382" i="2"/>
  <c r="B1383" i="2"/>
  <c r="C1383" i="2"/>
  <c r="D1383" i="2"/>
  <c r="B1384" i="2"/>
  <c r="C1384" i="2"/>
  <c r="D1384" i="2"/>
  <c r="B1385" i="2"/>
  <c r="C1385" i="2"/>
  <c r="D1385" i="2"/>
  <c r="B1386" i="2"/>
  <c r="C1386" i="2"/>
  <c r="D1386" i="2"/>
  <c r="B1387" i="2"/>
  <c r="C1387" i="2"/>
  <c r="D1387" i="2"/>
  <c r="B1388" i="2"/>
  <c r="C1388" i="2"/>
  <c r="D1388" i="2"/>
  <c r="B1389" i="2"/>
  <c r="C1389" i="2"/>
  <c r="D1389" i="2"/>
  <c r="B1390" i="2"/>
  <c r="C1390" i="2"/>
  <c r="D1390" i="2"/>
  <c r="B1391" i="2"/>
  <c r="C1391" i="2"/>
  <c r="D1391" i="2"/>
  <c r="B1392" i="2"/>
  <c r="C1392" i="2"/>
  <c r="D1392" i="2"/>
  <c r="B1393" i="2"/>
  <c r="C1393" i="2"/>
  <c r="D1393" i="2"/>
  <c r="B1394" i="2"/>
  <c r="C1394" i="2"/>
  <c r="D1394" i="2"/>
  <c r="B1395" i="2"/>
  <c r="C1395" i="2"/>
  <c r="D1395" i="2"/>
  <c r="B1396" i="2"/>
  <c r="C1396" i="2"/>
  <c r="D1396" i="2"/>
  <c r="B1397" i="2"/>
  <c r="C1397" i="2"/>
  <c r="D1397" i="2"/>
  <c r="B1398" i="2"/>
  <c r="C1398" i="2"/>
  <c r="D1398" i="2"/>
  <c r="B1399" i="2"/>
  <c r="C1399" i="2"/>
  <c r="D1399" i="2"/>
  <c r="B1400" i="2"/>
  <c r="C1400" i="2"/>
  <c r="D1400" i="2"/>
  <c r="B1401" i="2"/>
  <c r="C1401" i="2"/>
  <c r="D1401" i="2"/>
  <c r="B1402" i="2"/>
  <c r="C1402" i="2"/>
  <c r="D1402" i="2"/>
  <c r="B1403" i="2"/>
  <c r="C1403" i="2"/>
  <c r="D1403" i="2"/>
  <c r="B1404" i="2"/>
  <c r="C1404" i="2"/>
  <c r="D1404" i="2"/>
  <c r="B1405" i="2"/>
  <c r="C1405" i="2"/>
  <c r="D1405" i="2"/>
  <c r="B1406" i="2"/>
  <c r="C1406" i="2"/>
  <c r="D1406" i="2"/>
  <c r="B1407" i="2"/>
  <c r="C1407" i="2"/>
  <c r="D1407" i="2"/>
  <c r="B1408" i="2"/>
  <c r="C1408" i="2"/>
  <c r="D1408" i="2"/>
  <c r="B1409" i="2"/>
  <c r="C1409" i="2"/>
  <c r="D1409" i="2"/>
  <c r="B1410" i="2"/>
  <c r="C1410" i="2"/>
  <c r="D1410" i="2"/>
  <c r="B1411" i="2"/>
  <c r="C1411" i="2"/>
  <c r="D1411" i="2"/>
  <c r="B1412" i="2"/>
  <c r="C1412" i="2"/>
  <c r="D1412" i="2"/>
  <c r="B1413" i="2"/>
  <c r="C1413" i="2"/>
  <c r="D1413" i="2"/>
  <c r="B1414" i="2"/>
  <c r="C1414" i="2"/>
  <c r="D1414" i="2"/>
  <c r="B1415" i="2"/>
  <c r="C1415" i="2"/>
  <c r="D1415" i="2"/>
  <c r="B1416" i="2"/>
  <c r="C1416" i="2"/>
  <c r="D1416" i="2"/>
  <c r="B1417" i="2"/>
  <c r="C1417" i="2"/>
  <c r="D1417" i="2"/>
  <c r="B1418" i="2"/>
  <c r="C1418" i="2"/>
  <c r="D1418" i="2"/>
  <c r="B1419" i="2"/>
  <c r="C1419" i="2"/>
  <c r="D1419" i="2"/>
  <c r="B1420" i="2"/>
  <c r="C1420" i="2"/>
  <c r="D1420" i="2"/>
  <c r="B1421" i="2"/>
  <c r="C1421" i="2"/>
  <c r="D1421" i="2"/>
  <c r="B1422" i="2"/>
  <c r="C1422" i="2"/>
  <c r="D1422" i="2"/>
  <c r="B1423" i="2"/>
  <c r="C1423" i="2"/>
  <c r="D1423" i="2"/>
  <c r="B1424" i="2"/>
  <c r="C1424" i="2"/>
  <c r="D1424" i="2"/>
  <c r="B1425" i="2"/>
  <c r="C1425" i="2"/>
  <c r="D1425" i="2"/>
  <c r="B1426" i="2"/>
  <c r="C1426" i="2"/>
  <c r="D1426" i="2"/>
  <c r="B1427" i="2"/>
  <c r="C1427" i="2"/>
  <c r="D1427" i="2"/>
  <c r="B1428" i="2"/>
  <c r="C1428" i="2"/>
  <c r="D1428" i="2"/>
  <c r="B1429" i="2"/>
  <c r="C1429" i="2"/>
  <c r="D1429" i="2"/>
  <c r="B1430" i="2"/>
  <c r="C1430" i="2"/>
  <c r="D1430" i="2"/>
  <c r="B1431" i="2"/>
  <c r="C1431" i="2"/>
  <c r="D1431" i="2"/>
  <c r="B1432" i="2"/>
  <c r="C1432" i="2"/>
  <c r="D1432" i="2"/>
  <c r="B1433" i="2"/>
  <c r="C1433" i="2"/>
  <c r="D1433" i="2"/>
  <c r="B1434" i="2"/>
  <c r="C1434" i="2"/>
  <c r="D1434" i="2"/>
  <c r="B1435" i="2"/>
  <c r="C1435" i="2"/>
  <c r="D1435" i="2"/>
  <c r="B1436" i="2"/>
  <c r="C1436" i="2"/>
  <c r="D1436" i="2"/>
  <c r="B1437" i="2"/>
  <c r="C1437" i="2"/>
  <c r="D1437" i="2"/>
  <c r="B1438" i="2"/>
  <c r="C1438" i="2"/>
  <c r="D1438" i="2"/>
  <c r="B1439" i="2"/>
  <c r="C1439" i="2"/>
  <c r="D1439" i="2"/>
  <c r="B1440" i="2"/>
  <c r="C1440" i="2"/>
  <c r="D1440" i="2"/>
  <c r="B1441" i="2"/>
  <c r="C1441" i="2"/>
  <c r="D1441" i="2"/>
  <c r="B1442" i="2"/>
  <c r="C1442" i="2"/>
  <c r="D1442" i="2"/>
  <c r="B1443" i="2"/>
  <c r="C1443" i="2"/>
  <c r="D1443" i="2"/>
  <c r="B1444" i="2"/>
  <c r="C1444" i="2"/>
  <c r="D1444" i="2"/>
  <c r="B1445" i="2"/>
  <c r="C1445" i="2"/>
  <c r="D1445" i="2"/>
  <c r="B1446" i="2"/>
  <c r="C1446" i="2"/>
  <c r="D1446" i="2"/>
  <c r="B1447" i="2"/>
  <c r="C1447" i="2"/>
  <c r="D1447" i="2"/>
  <c r="B1448" i="2"/>
  <c r="C1448" i="2"/>
  <c r="D1448" i="2"/>
  <c r="B1449" i="2"/>
  <c r="C1449" i="2"/>
  <c r="D1449" i="2"/>
  <c r="B1450" i="2"/>
  <c r="C1450" i="2"/>
  <c r="D1450" i="2"/>
  <c r="B1451" i="2"/>
  <c r="C1451" i="2"/>
  <c r="D1451" i="2"/>
  <c r="B1452" i="2"/>
  <c r="C1452" i="2"/>
  <c r="D1452" i="2"/>
  <c r="B1453" i="2"/>
  <c r="C1453" i="2"/>
  <c r="D1453" i="2"/>
  <c r="B1454" i="2"/>
  <c r="C1454" i="2"/>
  <c r="D1454" i="2"/>
  <c r="B1455" i="2"/>
  <c r="C1455" i="2"/>
  <c r="D1455" i="2"/>
  <c r="B1456" i="2"/>
  <c r="C1456" i="2"/>
  <c r="D1456" i="2"/>
  <c r="B1457" i="2"/>
  <c r="C1457" i="2"/>
  <c r="D1457" i="2"/>
  <c r="B1458" i="2"/>
  <c r="C1458" i="2"/>
  <c r="D1458" i="2"/>
  <c r="B1459" i="2"/>
  <c r="C1459" i="2"/>
  <c r="D1459" i="2"/>
  <c r="B1460" i="2"/>
  <c r="C1460" i="2"/>
  <c r="D1460" i="2"/>
  <c r="B1461" i="2"/>
  <c r="C1461" i="2"/>
  <c r="D1461" i="2"/>
  <c r="B1462" i="2"/>
  <c r="C1462" i="2"/>
  <c r="D1462" i="2"/>
  <c r="B1463" i="2"/>
  <c r="C1463" i="2"/>
  <c r="D1463" i="2"/>
  <c r="B1464" i="2"/>
  <c r="C1464" i="2"/>
  <c r="D1464" i="2"/>
  <c r="B1465" i="2"/>
  <c r="C1465" i="2"/>
  <c r="D1465" i="2"/>
  <c r="B1466" i="2"/>
  <c r="C1466" i="2"/>
  <c r="D1466" i="2"/>
  <c r="B1467" i="2"/>
  <c r="C1467" i="2"/>
  <c r="D1467" i="2"/>
  <c r="B1468" i="2"/>
  <c r="C1468" i="2"/>
  <c r="D1468" i="2"/>
  <c r="B1469" i="2"/>
  <c r="C1469" i="2"/>
  <c r="D1469" i="2"/>
  <c r="B1470" i="2"/>
  <c r="C1470" i="2"/>
  <c r="D1470" i="2"/>
  <c r="B1471" i="2"/>
  <c r="C1471" i="2"/>
  <c r="D1471" i="2"/>
  <c r="B1472" i="2"/>
  <c r="C1472" i="2"/>
  <c r="D1472" i="2"/>
  <c r="B1473" i="2"/>
  <c r="C1473" i="2"/>
  <c r="D1473" i="2"/>
  <c r="B1474" i="2"/>
  <c r="C1474" i="2"/>
  <c r="D1474" i="2"/>
  <c r="B1475" i="2"/>
  <c r="C1475" i="2"/>
  <c r="D1475" i="2"/>
  <c r="B1476" i="2"/>
  <c r="C1476" i="2"/>
  <c r="D1476" i="2"/>
  <c r="B1477" i="2"/>
  <c r="C1477" i="2"/>
  <c r="D1477" i="2"/>
  <c r="B1478" i="2"/>
  <c r="C1478" i="2"/>
  <c r="D1478" i="2"/>
  <c r="B1479" i="2"/>
  <c r="C1479" i="2"/>
  <c r="D1479" i="2"/>
  <c r="B1480" i="2"/>
  <c r="C1480" i="2"/>
  <c r="D1480" i="2"/>
  <c r="B1481" i="2"/>
  <c r="C1481" i="2"/>
  <c r="D1481" i="2"/>
  <c r="B1482" i="2"/>
  <c r="C1482" i="2"/>
  <c r="D1482" i="2"/>
  <c r="B1483" i="2"/>
  <c r="C1483" i="2"/>
  <c r="D1483" i="2"/>
  <c r="B1484" i="2"/>
  <c r="C1484" i="2"/>
  <c r="D1484" i="2"/>
  <c r="B1485" i="2"/>
  <c r="C1485" i="2"/>
  <c r="D1485" i="2"/>
  <c r="B1486" i="2"/>
  <c r="C1486" i="2"/>
  <c r="D1486" i="2"/>
  <c r="B1487" i="2"/>
  <c r="C1487" i="2"/>
  <c r="D1487" i="2"/>
  <c r="B1488" i="2"/>
  <c r="C1488" i="2"/>
  <c r="D1488" i="2"/>
  <c r="B1489" i="2"/>
  <c r="C1489" i="2"/>
  <c r="D1489" i="2"/>
  <c r="B1490" i="2"/>
  <c r="C1490" i="2"/>
  <c r="D1490" i="2"/>
  <c r="B1491" i="2"/>
  <c r="C1491" i="2"/>
  <c r="D1491" i="2"/>
  <c r="B1492" i="2"/>
  <c r="C1492" i="2"/>
  <c r="D1492" i="2"/>
  <c r="B1493" i="2"/>
  <c r="C1493" i="2"/>
  <c r="D1493" i="2"/>
  <c r="B1494" i="2"/>
  <c r="C1494" i="2"/>
  <c r="D1494" i="2"/>
  <c r="B1495" i="2"/>
  <c r="C1495" i="2"/>
  <c r="D1495" i="2"/>
  <c r="B1496" i="2"/>
  <c r="C1496" i="2"/>
  <c r="D1496" i="2"/>
  <c r="B1497" i="2"/>
  <c r="C1497" i="2"/>
  <c r="D1497" i="2"/>
  <c r="B1498" i="2"/>
  <c r="C1498" i="2"/>
  <c r="D1498" i="2"/>
  <c r="B1499" i="2"/>
  <c r="C1499" i="2"/>
  <c r="D1499" i="2"/>
  <c r="B1500" i="2"/>
  <c r="C1500" i="2"/>
  <c r="D1500" i="2"/>
  <c r="B1501" i="2"/>
  <c r="C1501" i="2"/>
  <c r="D1501" i="2"/>
  <c r="B1502" i="2"/>
  <c r="C1502" i="2"/>
  <c r="D1502" i="2"/>
  <c r="B1503" i="2"/>
  <c r="C1503" i="2"/>
  <c r="D1503" i="2"/>
  <c r="B1504" i="2"/>
  <c r="C1504" i="2"/>
  <c r="D1504" i="2"/>
  <c r="B1505" i="2"/>
  <c r="C1505" i="2"/>
  <c r="D1505" i="2"/>
  <c r="B1506" i="2"/>
  <c r="C1506" i="2"/>
  <c r="D1506" i="2"/>
  <c r="B1507" i="2"/>
  <c r="C1507" i="2"/>
  <c r="D1507" i="2"/>
  <c r="B1508" i="2"/>
  <c r="C1508" i="2"/>
  <c r="D1508" i="2"/>
  <c r="B1509" i="2"/>
  <c r="C1509" i="2"/>
  <c r="D1509" i="2"/>
  <c r="B1510" i="2"/>
  <c r="C1510" i="2"/>
  <c r="D1510" i="2"/>
  <c r="B1511" i="2"/>
  <c r="C1511" i="2"/>
  <c r="D1511" i="2"/>
  <c r="B1512" i="2"/>
  <c r="C1512" i="2"/>
  <c r="D1512" i="2"/>
  <c r="B1513" i="2"/>
  <c r="C1513" i="2"/>
  <c r="D1513" i="2"/>
  <c r="B1514" i="2"/>
  <c r="C1514" i="2"/>
  <c r="D1514" i="2"/>
  <c r="B1515" i="2"/>
  <c r="C1515" i="2"/>
  <c r="D1515" i="2"/>
  <c r="B1516" i="2"/>
  <c r="C1516" i="2"/>
  <c r="D1516" i="2"/>
  <c r="B1517" i="2"/>
  <c r="C1517" i="2"/>
  <c r="D1517" i="2"/>
  <c r="B1518" i="2"/>
  <c r="C1518" i="2"/>
  <c r="D1518" i="2"/>
  <c r="B1519" i="2"/>
  <c r="C1519" i="2"/>
  <c r="D1519" i="2"/>
  <c r="B1520" i="2"/>
  <c r="C1520" i="2"/>
  <c r="D1520" i="2"/>
  <c r="B1521" i="2"/>
  <c r="C1521" i="2"/>
  <c r="D1521" i="2"/>
  <c r="B1522" i="2"/>
  <c r="C1522" i="2"/>
  <c r="D1522" i="2"/>
  <c r="B1523" i="2"/>
  <c r="C1523" i="2"/>
  <c r="D1523" i="2"/>
  <c r="B1524" i="2"/>
  <c r="C1524" i="2"/>
  <c r="D1524" i="2"/>
  <c r="B1525" i="2"/>
  <c r="C1525" i="2"/>
  <c r="D1525" i="2"/>
  <c r="B1526" i="2"/>
  <c r="C1526" i="2"/>
  <c r="D1526" i="2"/>
  <c r="B1527" i="2"/>
  <c r="C1527" i="2"/>
  <c r="D1527" i="2"/>
  <c r="B1528" i="2"/>
  <c r="C1528" i="2"/>
  <c r="D1528" i="2"/>
  <c r="B1529" i="2"/>
  <c r="C1529" i="2"/>
  <c r="D1529" i="2"/>
  <c r="B1530" i="2"/>
  <c r="C1530" i="2"/>
  <c r="D1530" i="2"/>
  <c r="B1531" i="2"/>
  <c r="C1531" i="2"/>
  <c r="D1531" i="2"/>
  <c r="B1532" i="2"/>
  <c r="C1532" i="2"/>
  <c r="D1532" i="2"/>
  <c r="B1533" i="2"/>
  <c r="C1533" i="2"/>
  <c r="D1533" i="2"/>
  <c r="B1534" i="2"/>
  <c r="C1534" i="2"/>
  <c r="D1534" i="2"/>
  <c r="B1535" i="2"/>
  <c r="C1535" i="2"/>
  <c r="D1535" i="2"/>
  <c r="B1536" i="2"/>
  <c r="C1536" i="2"/>
  <c r="D1536" i="2"/>
  <c r="B1537" i="2"/>
  <c r="C1537" i="2"/>
  <c r="D1537" i="2"/>
  <c r="B1538" i="2"/>
  <c r="C1538" i="2"/>
  <c r="D1538" i="2"/>
  <c r="B1539" i="2"/>
  <c r="C1539" i="2"/>
  <c r="D1539" i="2"/>
  <c r="B1540" i="2"/>
  <c r="C1540" i="2"/>
  <c r="D1540" i="2"/>
  <c r="B1541" i="2"/>
  <c r="C1541" i="2"/>
  <c r="D1541" i="2"/>
  <c r="B1542" i="2"/>
  <c r="C1542" i="2"/>
  <c r="D1542" i="2"/>
  <c r="B1543" i="2"/>
  <c r="C1543" i="2"/>
  <c r="D1543" i="2"/>
  <c r="B1544" i="2"/>
  <c r="C1544" i="2"/>
  <c r="D1544" i="2"/>
  <c r="B1545" i="2"/>
  <c r="C1545" i="2"/>
  <c r="D1545" i="2"/>
  <c r="B1546" i="2"/>
  <c r="C1546" i="2"/>
  <c r="D1546" i="2"/>
  <c r="B1547" i="2"/>
  <c r="C1547" i="2"/>
  <c r="D1547" i="2"/>
  <c r="B1548" i="2"/>
  <c r="C1548" i="2"/>
  <c r="D1548" i="2"/>
  <c r="B1549" i="2"/>
  <c r="C1549" i="2"/>
  <c r="D1549" i="2"/>
  <c r="B1550" i="2"/>
  <c r="C1550" i="2"/>
  <c r="D1550" i="2"/>
  <c r="B1551" i="2"/>
  <c r="C1551" i="2"/>
  <c r="D1551" i="2"/>
  <c r="B1552" i="2"/>
  <c r="C1552" i="2"/>
  <c r="D1552" i="2"/>
  <c r="B1553" i="2"/>
  <c r="C1553" i="2"/>
  <c r="D1553" i="2"/>
  <c r="B1554" i="2"/>
  <c r="C1554" i="2"/>
  <c r="D1554" i="2"/>
  <c r="B1555" i="2"/>
  <c r="C1555" i="2"/>
  <c r="D1555" i="2"/>
  <c r="B1556" i="2"/>
  <c r="C1556" i="2"/>
  <c r="D1556" i="2"/>
  <c r="B1557" i="2"/>
  <c r="C1557" i="2"/>
  <c r="D1557" i="2"/>
  <c r="B1558" i="2"/>
  <c r="C1558" i="2"/>
  <c r="D1558" i="2"/>
  <c r="B1559" i="2"/>
  <c r="C1559" i="2"/>
  <c r="D1559" i="2"/>
  <c r="B1560" i="2"/>
  <c r="C1560" i="2"/>
  <c r="D1560" i="2"/>
  <c r="B1561" i="2"/>
  <c r="C1561" i="2"/>
  <c r="D1561" i="2"/>
  <c r="B1562" i="2"/>
  <c r="C1562" i="2"/>
  <c r="D1562" i="2"/>
  <c r="B1563" i="2"/>
  <c r="C1563" i="2"/>
  <c r="D1563" i="2"/>
  <c r="B1564" i="2"/>
  <c r="C1564" i="2"/>
  <c r="D1564" i="2"/>
  <c r="B1565" i="2"/>
  <c r="C1565" i="2"/>
  <c r="D1565" i="2"/>
  <c r="B1566" i="2"/>
  <c r="C1566" i="2"/>
  <c r="D1566" i="2"/>
  <c r="B1567" i="2"/>
  <c r="C1567" i="2"/>
  <c r="D1567" i="2"/>
  <c r="B1568" i="2"/>
  <c r="C1568" i="2"/>
  <c r="D1568" i="2"/>
  <c r="B1569" i="2"/>
  <c r="C1569" i="2"/>
  <c r="D1569" i="2"/>
  <c r="B1570" i="2"/>
  <c r="C1570" i="2"/>
  <c r="D1570" i="2"/>
  <c r="B1571" i="2"/>
  <c r="C1571" i="2"/>
  <c r="D1571" i="2"/>
  <c r="B1572" i="2"/>
  <c r="C1572" i="2"/>
  <c r="D1572" i="2"/>
  <c r="B1573" i="2"/>
  <c r="C1573" i="2"/>
  <c r="D1573" i="2"/>
  <c r="B1574" i="2"/>
  <c r="C1574" i="2"/>
  <c r="D1574" i="2"/>
  <c r="B1575" i="2"/>
  <c r="C1575" i="2"/>
  <c r="D1575" i="2"/>
  <c r="B1576" i="2"/>
  <c r="C1576" i="2"/>
  <c r="D1576" i="2"/>
  <c r="B1577" i="2"/>
  <c r="C1577" i="2"/>
  <c r="D1577" i="2"/>
  <c r="B1578" i="2"/>
  <c r="C1578" i="2"/>
  <c r="D1578" i="2"/>
  <c r="B1579" i="2"/>
  <c r="C1579" i="2"/>
  <c r="D1579" i="2"/>
  <c r="B1580" i="2"/>
  <c r="C1580" i="2"/>
  <c r="D1580" i="2"/>
  <c r="B1581" i="2"/>
  <c r="C1581" i="2"/>
  <c r="D1581" i="2"/>
  <c r="B1582" i="2"/>
  <c r="C1582" i="2"/>
  <c r="D1582" i="2"/>
  <c r="B1583" i="2"/>
  <c r="C1583" i="2"/>
  <c r="D1583" i="2"/>
  <c r="B1584" i="2"/>
  <c r="C1584" i="2"/>
  <c r="D1584" i="2"/>
  <c r="B1585" i="2"/>
  <c r="C1585" i="2"/>
  <c r="D1585" i="2"/>
  <c r="B1586" i="2"/>
  <c r="C1586" i="2"/>
  <c r="D1586" i="2"/>
  <c r="B1587" i="2"/>
  <c r="C1587" i="2"/>
  <c r="D1587" i="2"/>
  <c r="B1588" i="2"/>
  <c r="C1588" i="2"/>
  <c r="D1588" i="2"/>
  <c r="B1589" i="2"/>
  <c r="C1589" i="2"/>
  <c r="D1589" i="2"/>
  <c r="B1590" i="2"/>
  <c r="C1590" i="2"/>
  <c r="D1590" i="2"/>
  <c r="B1591" i="2"/>
  <c r="C1591" i="2"/>
  <c r="D1591" i="2"/>
  <c r="B1592" i="2"/>
  <c r="C1592" i="2"/>
  <c r="D1592" i="2"/>
  <c r="B1593" i="2"/>
  <c r="C1593" i="2"/>
  <c r="D1593" i="2"/>
  <c r="B1594" i="2"/>
  <c r="C1594" i="2"/>
  <c r="D1594" i="2"/>
  <c r="B1595" i="2"/>
  <c r="C1595" i="2"/>
  <c r="D1595" i="2"/>
  <c r="B1596" i="2"/>
  <c r="C1596" i="2"/>
  <c r="D1596" i="2"/>
  <c r="B1597" i="2"/>
  <c r="C1597" i="2"/>
  <c r="D1597" i="2"/>
  <c r="B1598" i="2"/>
  <c r="C1598" i="2"/>
  <c r="D1598" i="2"/>
  <c r="B1599" i="2"/>
  <c r="C1599" i="2"/>
  <c r="D1599" i="2"/>
  <c r="B1600" i="2"/>
  <c r="C1600" i="2"/>
  <c r="D1600" i="2"/>
  <c r="B1601" i="2"/>
  <c r="C1601" i="2"/>
  <c r="D1601" i="2"/>
  <c r="B1602" i="2"/>
  <c r="C1602" i="2"/>
  <c r="D1602" i="2"/>
  <c r="B1603" i="2"/>
  <c r="C1603" i="2"/>
  <c r="D1603" i="2"/>
  <c r="B1604" i="2"/>
  <c r="C1604" i="2"/>
  <c r="D1604" i="2"/>
  <c r="B1605" i="2"/>
  <c r="C1605" i="2"/>
  <c r="D1605" i="2"/>
  <c r="B1606" i="2"/>
  <c r="C1606" i="2"/>
  <c r="D1606" i="2"/>
  <c r="B1607" i="2"/>
  <c r="C1607" i="2"/>
  <c r="D1607" i="2"/>
  <c r="B1608" i="2"/>
  <c r="C1608" i="2"/>
  <c r="D1608" i="2"/>
  <c r="B1609" i="2"/>
  <c r="C1609" i="2"/>
  <c r="D1609" i="2"/>
  <c r="B1610" i="2"/>
  <c r="C1610" i="2"/>
  <c r="D1610" i="2"/>
  <c r="B1611" i="2"/>
  <c r="C1611" i="2"/>
  <c r="D1611" i="2"/>
  <c r="B1612" i="2"/>
  <c r="C1612" i="2"/>
  <c r="D1612" i="2"/>
  <c r="B1613" i="2"/>
  <c r="C1613" i="2"/>
  <c r="D1613" i="2"/>
  <c r="B1614" i="2"/>
  <c r="C1614" i="2"/>
  <c r="D1614" i="2"/>
  <c r="B1615" i="2"/>
  <c r="C1615" i="2"/>
  <c r="D1615" i="2"/>
  <c r="B1616" i="2"/>
  <c r="C1616" i="2"/>
  <c r="D1616" i="2"/>
  <c r="B1617" i="2"/>
  <c r="C1617" i="2"/>
  <c r="D1617" i="2"/>
  <c r="B1618" i="2"/>
  <c r="C1618" i="2"/>
  <c r="D1618" i="2"/>
  <c r="B1619" i="2"/>
  <c r="C1619" i="2"/>
  <c r="D1619" i="2"/>
  <c r="B1620" i="2"/>
  <c r="C1620" i="2"/>
  <c r="D1620" i="2"/>
  <c r="B1621" i="2"/>
  <c r="C1621" i="2"/>
  <c r="D1621" i="2"/>
  <c r="B1622" i="2"/>
  <c r="C1622" i="2"/>
  <c r="D1622" i="2"/>
  <c r="B1623" i="2"/>
  <c r="C1623" i="2"/>
  <c r="D1623" i="2"/>
  <c r="B1624" i="2"/>
  <c r="C1624" i="2"/>
  <c r="D1624" i="2"/>
  <c r="B1625" i="2"/>
  <c r="C1625" i="2"/>
  <c r="D1625" i="2"/>
  <c r="B1626" i="2"/>
  <c r="C1626" i="2"/>
  <c r="D1626" i="2"/>
  <c r="B1627" i="2"/>
  <c r="C1627" i="2"/>
  <c r="D1627" i="2"/>
  <c r="B1628" i="2"/>
  <c r="C1628" i="2"/>
  <c r="D1628" i="2"/>
  <c r="B1629" i="2"/>
  <c r="C1629" i="2"/>
  <c r="D1629" i="2"/>
  <c r="B1630" i="2"/>
  <c r="C1630" i="2"/>
  <c r="D1630" i="2"/>
  <c r="B1631" i="2"/>
  <c r="C1631" i="2"/>
  <c r="D1631" i="2"/>
  <c r="B1632" i="2"/>
  <c r="C1632" i="2"/>
  <c r="D1632" i="2"/>
  <c r="B1633" i="2"/>
  <c r="C1633" i="2"/>
  <c r="D1633" i="2"/>
  <c r="B1634" i="2"/>
  <c r="C1634" i="2"/>
  <c r="D1634" i="2"/>
  <c r="B1635" i="2"/>
  <c r="C1635" i="2"/>
  <c r="D1635" i="2"/>
  <c r="B1636" i="2"/>
  <c r="C1636" i="2"/>
  <c r="D1636" i="2"/>
  <c r="B1637" i="2"/>
  <c r="C1637" i="2"/>
  <c r="D1637" i="2"/>
  <c r="B1638" i="2"/>
  <c r="C1638" i="2"/>
  <c r="D1638" i="2"/>
  <c r="B1639" i="2"/>
  <c r="C1639" i="2"/>
  <c r="D1639" i="2"/>
  <c r="B1640" i="2"/>
  <c r="C1640" i="2"/>
  <c r="D1640" i="2"/>
  <c r="B1641" i="2"/>
  <c r="C1641" i="2"/>
  <c r="D1641" i="2"/>
  <c r="B1642" i="2"/>
  <c r="C1642" i="2"/>
  <c r="D1642" i="2"/>
  <c r="B1643" i="2"/>
  <c r="C1643" i="2"/>
  <c r="D1643" i="2"/>
  <c r="B1644" i="2"/>
  <c r="C1644" i="2"/>
  <c r="D1644" i="2"/>
  <c r="B1645" i="2"/>
  <c r="C1645" i="2"/>
  <c r="D1645" i="2"/>
  <c r="B1646" i="2"/>
  <c r="C1646" i="2"/>
  <c r="D1646" i="2"/>
  <c r="B1647" i="2"/>
  <c r="C1647" i="2"/>
  <c r="D1647" i="2"/>
  <c r="B1648" i="2"/>
  <c r="C1648" i="2"/>
  <c r="D1648" i="2"/>
  <c r="B1649" i="2"/>
  <c r="C1649" i="2"/>
  <c r="D1649" i="2"/>
  <c r="B1650" i="2"/>
  <c r="C1650" i="2"/>
  <c r="D1650" i="2"/>
  <c r="B1651" i="2"/>
  <c r="C1651" i="2"/>
  <c r="D1651" i="2"/>
  <c r="B1652" i="2"/>
  <c r="C1652" i="2"/>
  <c r="D1652" i="2"/>
  <c r="B1653" i="2"/>
  <c r="C1653" i="2"/>
  <c r="D1653" i="2"/>
  <c r="B1654" i="2"/>
  <c r="C1654" i="2"/>
  <c r="D1654" i="2"/>
  <c r="B1655" i="2"/>
  <c r="C1655" i="2"/>
  <c r="D1655" i="2"/>
  <c r="B1656" i="2"/>
  <c r="C1656" i="2"/>
  <c r="D1656" i="2"/>
  <c r="B1657" i="2"/>
  <c r="C1657" i="2"/>
  <c r="D1657" i="2"/>
  <c r="B1658" i="2"/>
  <c r="C1658" i="2"/>
  <c r="D1658" i="2"/>
  <c r="B1659" i="2"/>
  <c r="C1659" i="2"/>
  <c r="D1659" i="2"/>
  <c r="B1660" i="2"/>
  <c r="C1660" i="2"/>
  <c r="D1660" i="2"/>
  <c r="B1661" i="2"/>
  <c r="C1661" i="2"/>
  <c r="D1661" i="2"/>
  <c r="B1662" i="2"/>
  <c r="C1662" i="2"/>
  <c r="D1662" i="2"/>
  <c r="B1663" i="2"/>
  <c r="C1663" i="2"/>
  <c r="D1663" i="2"/>
  <c r="B1664" i="2"/>
  <c r="C1664" i="2"/>
  <c r="D1664" i="2"/>
  <c r="B1665" i="2"/>
  <c r="C1665" i="2"/>
  <c r="D1665" i="2"/>
  <c r="B1666" i="2"/>
  <c r="C1666" i="2"/>
  <c r="D1666" i="2"/>
  <c r="B1667" i="2"/>
  <c r="C1667" i="2"/>
  <c r="D1667" i="2"/>
  <c r="B1668" i="2"/>
  <c r="C1668" i="2"/>
  <c r="D1668" i="2"/>
  <c r="B1669" i="2"/>
  <c r="C1669" i="2"/>
  <c r="D1669" i="2"/>
  <c r="B1670" i="2"/>
  <c r="C1670" i="2"/>
  <c r="D1670" i="2"/>
  <c r="B1671" i="2"/>
  <c r="C1671" i="2"/>
  <c r="D1671" i="2"/>
  <c r="B1672" i="2"/>
  <c r="C1672" i="2"/>
  <c r="D1672" i="2"/>
  <c r="B1673" i="2"/>
  <c r="C1673" i="2"/>
  <c r="D1673" i="2"/>
  <c r="B1674" i="2"/>
  <c r="C1674" i="2"/>
  <c r="D1674" i="2"/>
  <c r="B1675" i="2"/>
  <c r="C1675" i="2"/>
  <c r="D1675" i="2"/>
  <c r="B1676" i="2"/>
  <c r="C1676" i="2"/>
  <c r="D1676" i="2"/>
  <c r="B1677" i="2"/>
  <c r="C1677" i="2"/>
  <c r="D1677" i="2"/>
  <c r="B1678" i="2"/>
  <c r="C1678" i="2"/>
  <c r="D1678" i="2"/>
  <c r="B1679" i="2"/>
  <c r="C1679" i="2"/>
  <c r="D1679" i="2"/>
  <c r="B1680" i="2"/>
  <c r="C1680" i="2"/>
  <c r="D1680" i="2"/>
  <c r="B1681" i="2"/>
  <c r="C1681" i="2"/>
  <c r="D1681" i="2"/>
  <c r="B1682" i="2"/>
  <c r="C1682" i="2"/>
  <c r="D1682" i="2"/>
  <c r="B1683" i="2"/>
  <c r="C1683" i="2"/>
  <c r="D1683" i="2"/>
  <c r="B1684" i="2"/>
  <c r="C1684" i="2"/>
  <c r="D1684" i="2"/>
  <c r="B1685" i="2"/>
  <c r="C1685" i="2"/>
  <c r="D1685" i="2"/>
  <c r="B1686" i="2"/>
  <c r="C1686" i="2"/>
  <c r="D1686" i="2"/>
  <c r="B1687" i="2"/>
  <c r="C1687" i="2"/>
  <c r="D1687" i="2"/>
  <c r="B1688" i="2"/>
  <c r="C1688" i="2"/>
  <c r="D1688" i="2"/>
  <c r="B1689" i="2"/>
  <c r="C1689" i="2"/>
  <c r="D1689" i="2"/>
  <c r="B1690" i="2"/>
  <c r="C1690" i="2"/>
  <c r="D1690" i="2"/>
  <c r="B1691" i="2"/>
  <c r="C1691" i="2"/>
  <c r="D1691" i="2"/>
  <c r="B1692" i="2"/>
  <c r="C1692" i="2"/>
  <c r="D1692" i="2"/>
  <c r="B1693" i="2"/>
  <c r="C1693" i="2"/>
  <c r="D1693" i="2"/>
  <c r="B1694" i="2"/>
  <c r="C1694" i="2"/>
  <c r="D1694" i="2"/>
  <c r="B1695" i="2"/>
  <c r="C1695" i="2"/>
  <c r="D1695" i="2"/>
  <c r="B1696" i="2"/>
  <c r="C1696" i="2"/>
  <c r="D1696" i="2"/>
  <c r="B1697" i="2"/>
  <c r="C1697" i="2"/>
  <c r="D1697" i="2"/>
  <c r="B1698" i="2"/>
  <c r="C1698" i="2"/>
  <c r="D1698" i="2"/>
  <c r="B1699" i="2"/>
  <c r="C1699" i="2"/>
  <c r="D1699" i="2"/>
  <c r="B1700" i="2"/>
  <c r="C1700" i="2"/>
  <c r="D1700" i="2"/>
  <c r="B1701" i="2"/>
  <c r="C1701" i="2"/>
  <c r="D1701" i="2"/>
  <c r="B1702" i="2"/>
  <c r="C1702" i="2"/>
  <c r="D1702" i="2"/>
  <c r="B1703" i="2"/>
  <c r="C1703" i="2"/>
  <c r="D1703" i="2"/>
  <c r="B1704" i="2"/>
  <c r="C1704" i="2"/>
  <c r="D1704" i="2"/>
  <c r="B1705" i="2"/>
  <c r="C1705" i="2"/>
  <c r="D1705" i="2"/>
  <c r="B1706" i="2"/>
  <c r="C1706" i="2"/>
  <c r="D1706" i="2"/>
  <c r="B1707" i="2"/>
  <c r="C1707" i="2"/>
  <c r="D1707" i="2"/>
  <c r="B1708" i="2"/>
  <c r="C1708" i="2"/>
  <c r="D1708" i="2"/>
  <c r="B1709" i="2"/>
  <c r="C1709" i="2"/>
  <c r="D1709" i="2"/>
  <c r="B1710" i="2"/>
  <c r="C1710" i="2"/>
  <c r="D1710" i="2"/>
  <c r="B1711" i="2"/>
  <c r="C1711" i="2"/>
  <c r="D1711" i="2"/>
  <c r="B1712" i="2"/>
  <c r="C1712" i="2"/>
  <c r="D1712" i="2"/>
  <c r="B1713" i="2"/>
  <c r="C1713" i="2"/>
  <c r="D1713" i="2"/>
  <c r="B1714" i="2"/>
  <c r="C1714" i="2"/>
  <c r="D1714" i="2"/>
  <c r="B1715" i="2"/>
  <c r="C1715" i="2"/>
  <c r="D1715" i="2"/>
  <c r="B1716" i="2"/>
  <c r="C1716" i="2"/>
  <c r="D1716" i="2"/>
  <c r="B1717" i="2"/>
  <c r="C1717" i="2"/>
  <c r="D1717" i="2"/>
  <c r="B1718" i="2"/>
  <c r="C1718" i="2"/>
  <c r="D1718" i="2"/>
  <c r="B1719" i="2"/>
  <c r="C1719" i="2"/>
  <c r="D1719" i="2"/>
  <c r="B1720" i="2"/>
  <c r="C1720" i="2"/>
  <c r="D1720" i="2"/>
  <c r="B1721" i="2"/>
  <c r="C1721" i="2"/>
  <c r="D1721" i="2"/>
  <c r="B1722" i="2"/>
  <c r="C1722" i="2"/>
  <c r="D1722" i="2"/>
  <c r="B1723" i="2"/>
  <c r="C1723" i="2"/>
  <c r="D1723" i="2"/>
  <c r="B1724" i="2"/>
  <c r="C1724" i="2"/>
  <c r="D1724" i="2"/>
  <c r="B1725" i="2"/>
  <c r="C1725" i="2"/>
  <c r="D1725" i="2"/>
  <c r="B1726" i="2"/>
  <c r="C1726" i="2"/>
  <c r="D1726" i="2"/>
  <c r="B1727" i="2"/>
  <c r="C1727" i="2"/>
  <c r="D1727" i="2"/>
  <c r="B1728" i="2"/>
  <c r="C1728" i="2"/>
  <c r="D1728" i="2"/>
  <c r="B1729" i="2"/>
  <c r="C1729" i="2"/>
  <c r="D1729" i="2"/>
  <c r="B1730" i="2"/>
  <c r="C1730" i="2"/>
  <c r="D1730" i="2"/>
  <c r="B1731" i="2"/>
  <c r="C1731" i="2"/>
  <c r="D1731" i="2"/>
  <c r="B1732" i="2"/>
  <c r="C1732" i="2"/>
  <c r="D1732" i="2"/>
  <c r="B1733" i="2"/>
  <c r="C1733" i="2"/>
  <c r="D1733" i="2"/>
  <c r="B1734" i="2"/>
  <c r="C1734" i="2"/>
  <c r="D1734" i="2"/>
  <c r="B1735" i="2"/>
  <c r="C1735" i="2"/>
  <c r="D1735" i="2"/>
  <c r="B1736" i="2"/>
  <c r="C1736" i="2"/>
  <c r="D1736" i="2"/>
  <c r="B1737" i="2"/>
  <c r="C1737" i="2"/>
  <c r="D1737" i="2"/>
  <c r="B1738" i="2"/>
  <c r="C1738" i="2"/>
  <c r="D1738" i="2"/>
  <c r="B1739" i="2"/>
  <c r="C1739" i="2"/>
  <c r="D1739" i="2"/>
  <c r="B1740" i="2"/>
  <c r="C1740" i="2"/>
  <c r="D1740" i="2"/>
  <c r="B1741" i="2"/>
  <c r="C1741" i="2"/>
  <c r="D1741" i="2"/>
  <c r="B1742" i="2"/>
  <c r="C1742" i="2"/>
  <c r="D1742" i="2"/>
  <c r="B1743" i="2"/>
  <c r="C1743" i="2"/>
  <c r="D1743" i="2"/>
  <c r="B1744" i="2"/>
  <c r="C1744" i="2"/>
  <c r="D1744" i="2"/>
  <c r="B1745" i="2"/>
  <c r="C1745" i="2"/>
  <c r="D1745" i="2"/>
  <c r="B1746" i="2"/>
  <c r="C1746" i="2"/>
  <c r="D1746" i="2"/>
  <c r="B1747" i="2"/>
  <c r="C1747" i="2"/>
  <c r="D1747" i="2"/>
  <c r="B1748" i="2"/>
  <c r="C1748" i="2"/>
  <c r="D1748" i="2"/>
  <c r="B1749" i="2"/>
  <c r="C1749" i="2"/>
  <c r="D1749" i="2"/>
  <c r="B1750" i="2"/>
  <c r="C1750" i="2"/>
  <c r="D1750" i="2"/>
  <c r="B1751" i="2"/>
  <c r="C1751" i="2"/>
  <c r="D1751" i="2"/>
  <c r="B1752" i="2"/>
  <c r="C1752" i="2"/>
  <c r="D1752" i="2"/>
  <c r="B1753" i="2"/>
  <c r="C1753" i="2"/>
  <c r="D1753" i="2"/>
  <c r="B1754" i="2"/>
  <c r="C1754" i="2"/>
  <c r="D1754" i="2"/>
  <c r="B1755" i="2"/>
  <c r="C1755" i="2"/>
  <c r="D1755" i="2"/>
  <c r="B1756" i="2"/>
  <c r="C1756" i="2"/>
  <c r="D1756" i="2"/>
  <c r="B1757" i="2"/>
  <c r="C1757" i="2"/>
  <c r="D1757" i="2"/>
  <c r="B1758" i="2"/>
  <c r="C1758" i="2"/>
  <c r="D1758" i="2"/>
  <c r="B1759" i="2"/>
  <c r="C1759" i="2"/>
  <c r="D1759" i="2"/>
  <c r="B1760" i="2"/>
  <c r="C1760" i="2"/>
  <c r="D1760" i="2"/>
  <c r="B1761" i="2"/>
  <c r="C1761" i="2"/>
  <c r="D1761" i="2"/>
  <c r="B1762" i="2"/>
  <c r="C1762" i="2"/>
  <c r="D1762" i="2"/>
  <c r="B1763" i="2"/>
  <c r="C1763" i="2"/>
  <c r="D1763" i="2"/>
  <c r="B1764" i="2"/>
  <c r="C1764" i="2"/>
  <c r="D1764" i="2"/>
  <c r="B1765" i="2"/>
  <c r="C1765" i="2"/>
  <c r="D1765" i="2"/>
  <c r="B1766" i="2"/>
  <c r="C1766" i="2"/>
  <c r="D1766" i="2"/>
  <c r="B1767" i="2"/>
  <c r="C1767" i="2"/>
  <c r="D1767" i="2"/>
  <c r="B1768" i="2"/>
  <c r="C1768" i="2"/>
  <c r="D1768" i="2"/>
  <c r="B1769" i="2"/>
  <c r="C1769" i="2"/>
  <c r="D1769" i="2"/>
  <c r="B1770" i="2"/>
  <c r="C1770" i="2"/>
  <c r="D1770" i="2"/>
  <c r="B1771" i="2"/>
  <c r="C1771" i="2"/>
  <c r="D1771" i="2"/>
  <c r="B1772" i="2"/>
  <c r="C1772" i="2"/>
  <c r="D1772" i="2"/>
  <c r="B1773" i="2"/>
  <c r="C1773" i="2"/>
  <c r="D1773" i="2"/>
  <c r="B1774" i="2"/>
  <c r="C1774" i="2"/>
  <c r="D1774" i="2"/>
  <c r="B1775" i="2"/>
  <c r="C1775" i="2"/>
  <c r="D1775" i="2"/>
  <c r="B1776" i="2"/>
  <c r="C1776" i="2"/>
  <c r="D1776" i="2"/>
  <c r="B1777" i="2"/>
  <c r="C1777" i="2"/>
  <c r="D1777" i="2"/>
  <c r="B1778" i="2"/>
  <c r="C1778" i="2"/>
  <c r="D1778" i="2"/>
  <c r="B1779" i="2"/>
  <c r="C1779" i="2"/>
  <c r="D1779" i="2"/>
  <c r="B1780" i="2"/>
  <c r="C1780" i="2"/>
  <c r="D1780" i="2"/>
  <c r="B1781" i="2"/>
  <c r="C1781" i="2"/>
  <c r="D1781" i="2"/>
  <c r="B1782" i="2"/>
  <c r="C1782" i="2"/>
  <c r="D1782" i="2"/>
  <c r="B1783" i="2"/>
  <c r="C1783" i="2"/>
  <c r="D1783" i="2"/>
  <c r="B1784" i="2"/>
  <c r="C1784" i="2"/>
  <c r="D1784" i="2"/>
  <c r="B1785" i="2"/>
  <c r="C1785" i="2"/>
  <c r="D1785" i="2"/>
  <c r="B1786" i="2"/>
  <c r="C1786" i="2"/>
  <c r="D1786" i="2"/>
  <c r="B1787" i="2"/>
  <c r="C1787" i="2"/>
  <c r="D1787" i="2"/>
  <c r="B1788" i="2"/>
  <c r="C1788" i="2"/>
  <c r="D1788" i="2"/>
  <c r="B1789" i="2"/>
  <c r="C1789" i="2"/>
  <c r="D1789" i="2"/>
  <c r="B1790" i="2"/>
  <c r="C1790" i="2"/>
  <c r="D1790" i="2"/>
  <c r="B1791" i="2"/>
  <c r="C1791" i="2"/>
  <c r="D1791" i="2"/>
  <c r="B1792" i="2"/>
  <c r="C1792" i="2"/>
  <c r="D1792" i="2"/>
  <c r="B1793" i="2"/>
  <c r="C1793" i="2"/>
  <c r="D1793" i="2"/>
  <c r="B1794" i="2"/>
  <c r="C1794" i="2"/>
  <c r="D1794" i="2"/>
  <c r="B1795" i="2"/>
  <c r="C1795" i="2"/>
  <c r="D1795" i="2"/>
  <c r="B1796" i="2"/>
  <c r="C1796" i="2"/>
  <c r="D1796" i="2"/>
  <c r="B1797" i="2"/>
  <c r="C1797" i="2"/>
  <c r="D1797" i="2"/>
  <c r="B1798" i="2"/>
  <c r="C1798" i="2"/>
  <c r="D1798" i="2"/>
  <c r="B1799" i="2"/>
  <c r="C1799" i="2"/>
  <c r="D1799" i="2"/>
  <c r="B1800" i="2"/>
  <c r="C1800" i="2"/>
  <c r="D1800" i="2"/>
  <c r="B1801" i="2"/>
  <c r="C1801" i="2"/>
  <c r="D1801" i="2"/>
  <c r="B1802" i="2"/>
  <c r="C1802" i="2"/>
  <c r="D1802" i="2"/>
  <c r="B1803" i="2"/>
  <c r="C1803" i="2"/>
  <c r="D1803" i="2"/>
  <c r="B1804" i="2"/>
  <c r="C1804" i="2"/>
  <c r="D1804" i="2"/>
  <c r="B1805" i="2"/>
  <c r="C1805" i="2"/>
  <c r="D1805" i="2"/>
  <c r="B1806" i="2"/>
  <c r="C1806" i="2"/>
  <c r="D1806" i="2"/>
  <c r="B1807" i="2"/>
  <c r="C1807" i="2"/>
  <c r="D1807" i="2"/>
  <c r="B1808" i="2"/>
  <c r="C1808" i="2"/>
  <c r="D1808" i="2"/>
  <c r="B1809" i="2"/>
  <c r="C1809" i="2"/>
  <c r="D1809" i="2"/>
  <c r="B1810" i="2"/>
  <c r="C1810" i="2"/>
  <c r="D1810" i="2"/>
  <c r="B1811" i="2"/>
  <c r="C1811" i="2"/>
  <c r="D1811" i="2"/>
  <c r="B1812" i="2"/>
  <c r="C1812" i="2"/>
  <c r="D1812" i="2"/>
  <c r="B1813" i="2"/>
  <c r="C1813" i="2"/>
  <c r="D1813" i="2"/>
  <c r="B1814" i="2"/>
  <c r="C1814" i="2"/>
  <c r="D1814" i="2"/>
  <c r="B1815" i="2"/>
  <c r="C1815" i="2"/>
  <c r="D1815" i="2"/>
  <c r="B1816" i="2"/>
  <c r="C1816" i="2"/>
  <c r="D1816" i="2"/>
  <c r="B1817" i="2"/>
  <c r="C1817" i="2"/>
  <c r="D1817" i="2"/>
  <c r="B1818" i="2"/>
  <c r="C1818" i="2"/>
  <c r="D1818" i="2"/>
  <c r="B1819" i="2"/>
  <c r="C1819" i="2"/>
  <c r="D1819" i="2"/>
  <c r="B1820" i="2"/>
  <c r="C1820" i="2"/>
  <c r="D1820" i="2"/>
  <c r="B1821" i="2"/>
  <c r="C1821" i="2"/>
  <c r="D1821" i="2"/>
  <c r="B1822" i="2"/>
  <c r="C1822" i="2"/>
  <c r="D1822" i="2"/>
  <c r="B1823" i="2"/>
  <c r="C1823" i="2"/>
  <c r="D1823" i="2"/>
  <c r="B1824" i="2"/>
  <c r="C1824" i="2"/>
  <c r="D1824" i="2"/>
  <c r="B1825" i="2"/>
  <c r="C1825" i="2"/>
  <c r="D1825" i="2"/>
  <c r="B1826" i="2"/>
  <c r="C1826" i="2"/>
  <c r="D1826" i="2"/>
  <c r="B1827" i="2"/>
  <c r="C1827" i="2"/>
  <c r="D1827" i="2"/>
  <c r="B1828" i="2"/>
  <c r="C1828" i="2"/>
  <c r="D1828" i="2"/>
  <c r="B1829" i="2"/>
  <c r="C1829" i="2"/>
  <c r="D1829" i="2"/>
  <c r="B1830" i="2"/>
  <c r="C1830" i="2"/>
  <c r="D1830" i="2"/>
  <c r="B1831" i="2"/>
  <c r="C1831" i="2"/>
  <c r="D1831" i="2"/>
  <c r="B1832" i="2"/>
  <c r="C1832" i="2"/>
  <c r="D1832" i="2"/>
  <c r="B1833" i="2"/>
  <c r="C1833" i="2"/>
  <c r="D1833" i="2"/>
  <c r="B1834" i="2"/>
  <c r="C1834" i="2"/>
  <c r="D1834" i="2"/>
  <c r="B1835" i="2"/>
  <c r="C1835" i="2"/>
  <c r="D1835" i="2"/>
  <c r="B1836" i="2"/>
  <c r="C1836" i="2"/>
  <c r="D1836" i="2"/>
  <c r="B1837" i="2"/>
  <c r="C1837" i="2"/>
  <c r="D1837" i="2"/>
  <c r="B1838" i="2"/>
  <c r="C1838" i="2"/>
  <c r="D1838" i="2"/>
  <c r="B1839" i="2"/>
  <c r="C1839" i="2"/>
  <c r="D1839" i="2"/>
  <c r="B1840" i="2"/>
  <c r="C1840" i="2"/>
  <c r="D1840" i="2"/>
  <c r="B1841" i="2"/>
  <c r="C1841" i="2"/>
  <c r="D1841" i="2"/>
  <c r="B1842" i="2"/>
  <c r="C1842" i="2"/>
  <c r="D1842" i="2"/>
  <c r="B1843" i="2"/>
  <c r="C1843" i="2"/>
  <c r="D1843" i="2"/>
  <c r="B1844" i="2"/>
  <c r="C1844" i="2"/>
  <c r="D1844" i="2"/>
  <c r="B1845" i="2"/>
  <c r="C1845" i="2"/>
  <c r="D1845" i="2"/>
  <c r="B1846" i="2"/>
  <c r="C1846" i="2"/>
  <c r="D1846" i="2"/>
  <c r="B1847" i="2"/>
  <c r="C1847" i="2"/>
  <c r="D1847" i="2"/>
  <c r="B1848" i="2"/>
  <c r="C1848" i="2"/>
  <c r="D1848" i="2"/>
  <c r="B1849" i="2"/>
  <c r="C1849" i="2"/>
  <c r="D1849" i="2"/>
  <c r="B1850" i="2"/>
  <c r="C1850" i="2"/>
  <c r="D1850" i="2"/>
  <c r="B1851" i="2"/>
  <c r="C1851" i="2"/>
  <c r="D1851" i="2"/>
  <c r="B1852" i="2"/>
  <c r="C1852" i="2"/>
  <c r="D1852" i="2"/>
  <c r="B1853" i="2"/>
  <c r="C1853" i="2"/>
  <c r="D1853" i="2"/>
  <c r="B1854" i="2"/>
  <c r="C1854" i="2"/>
  <c r="D1854" i="2"/>
  <c r="B1855" i="2"/>
  <c r="C1855" i="2"/>
  <c r="D1855" i="2"/>
  <c r="B1856" i="2"/>
  <c r="C1856" i="2"/>
  <c r="D1856" i="2"/>
  <c r="B1857" i="2"/>
  <c r="C1857" i="2"/>
  <c r="D1857" i="2"/>
  <c r="B1858" i="2"/>
  <c r="C1858" i="2"/>
  <c r="D1858" i="2"/>
  <c r="B1859" i="2"/>
  <c r="C1859" i="2"/>
  <c r="D1859" i="2"/>
  <c r="B1860" i="2"/>
  <c r="C1860" i="2"/>
  <c r="D1860" i="2"/>
  <c r="B1861" i="2"/>
  <c r="C1861" i="2"/>
  <c r="D1861" i="2"/>
  <c r="B1862" i="2"/>
  <c r="C1862" i="2"/>
  <c r="D1862" i="2"/>
  <c r="B1863" i="2"/>
  <c r="C1863" i="2"/>
  <c r="D1863" i="2"/>
  <c r="B1864" i="2"/>
  <c r="C1864" i="2"/>
  <c r="D1864" i="2"/>
  <c r="B1865" i="2"/>
  <c r="C1865" i="2"/>
  <c r="D1865" i="2"/>
  <c r="B1866" i="2"/>
  <c r="C1866" i="2"/>
  <c r="D1866" i="2"/>
  <c r="B1867" i="2"/>
  <c r="C1867" i="2"/>
  <c r="D1867" i="2"/>
  <c r="B1868" i="2"/>
  <c r="C1868" i="2"/>
  <c r="D1868" i="2"/>
  <c r="B1869" i="2"/>
  <c r="C1869" i="2"/>
  <c r="D1869" i="2"/>
  <c r="B1870" i="2"/>
  <c r="C1870" i="2"/>
  <c r="D1870" i="2"/>
  <c r="B1871" i="2"/>
  <c r="C1871" i="2"/>
  <c r="D1871" i="2"/>
  <c r="B1872" i="2"/>
  <c r="C1872" i="2"/>
  <c r="D1872" i="2"/>
  <c r="B1873" i="2"/>
  <c r="C1873" i="2"/>
  <c r="D1873" i="2"/>
  <c r="B1874" i="2"/>
  <c r="C1874" i="2"/>
  <c r="D1874" i="2"/>
  <c r="B1875" i="2"/>
  <c r="C1875" i="2"/>
  <c r="D1875" i="2"/>
  <c r="B1876" i="2"/>
  <c r="C1876" i="2"/>
  <c r="D1876" i="2"/>
  <c r="B1877" i="2"/>
  <c r="C1877" i="2"/>
  <c r="D1877" i="2"/>
  <c r="B1878" i="2"/>
  <c r="C1878" i="2"/>
  <c r="D1878" i="2"/>
  <c r="B1879" i="2"/>
  <c r="C1879" i="2"/>
  <c r="D1879" i="2"/>
  <c r="B1880" i="2"/>
  <c r="C1880" i="2"/>
  <c r="D1880" i="2"/>
  <c r="B1881" i="2"/>
  <c r="C1881" i="2"/>
  <c r="D1881" i="2"/>
  <c r="B1882" i="2"/>
  <c r="C1882" i="2"/>
  <c r="D1882" i="2"/>
  <c r="B1883" i="2"/>
  <c r="C1883" i="2"/>
  <c r="D1883" i="2"/>
  <c r="B1884" i="2"/>
  <c r="C1884" i="2"/>
  <c r="D1884" i="2"/>
  <c r="B1885" i="2"/>
  <c r="C1885" i="2"/>
  <c r="D1885" i="2"/>
  <c r="B1886" i="2"/>
  <c r="C1886" i="2"/>
  <c r="D1886" i="2"/>
  <c r="B1887" i="2"/>
  <c r="C1887" i="2"/>
  <c r="D1887" i="2"/>
  <c r="B1888" i="2"/>
  <c r="C1888" i="2"/>
  <c r="D1888" i="2"/>
  <c r="B1889" i="2"/>
  <c r="C1889" i="2"/>
  <c r="D1889" i="2"/>
  <c r="B1890" i="2"/>
  <c r="C1890" i="2"/>
  <c r="D1890" i="2"/>
  <c r="B1891" i="2"/>
  <c r="C1891" i="2"/>
  <c r="D1891" i="2"/>
  <c r="B1892" i="2"/>
  <c r="C1892" i="2"/>
  <c r="D1892" i="2"/>
  <c r="B1893" i="2"/>
  <c r="C1893" i="2"/>
  <c r="D1893" i="2"/>
  <c r="B1894" i="2"/>
  <c r="C1894" i="2"/>
  <c r="D1894" i="2"/>
  <c r="B1895" i="2"/>
  <c r="C1895" i="2"/>
  <c r="D1895" i="2"/>
  <c r="B1896" i="2"/>
  <c r="C1896" i="2"/>
  <c r="D1896" i="2"/>
  <c r="B1897" i="2"/>
  <c r="C1897" i="2"/>
  <c r="D1897" i="2"/>
  <c r="B1898" i="2"/>
  <c r="C1898" i="2"/>
  <c r="D1898" i="2"/>
  <c r="B1899" i="2"/>
  <c r="C1899" i="2"/>
  <c r="D1899" i="2"/>
  <c r="B1900" i="2"/>
  <c r="C1900" i="2"/>
  <c r="D1900" i="2"/>
  <c r="B1901" i="2"/>
  <c r="C1901" i="2"/>
  <c r="D1901" i="2"/>
  <c r="B1902" i="2"/>
  <c r="C1902" i="2"/>
  <c r="D1902" i="2"/>
  <c r="B1903" i="2"/>
  <c r="C1903" i="2"/>
  <c r="D1903" i="2"/>
  <c r="B1904" i="2"/>
  <c r="C1904" i="2"/>
  <c r="D1904" i="2"/>
  <c r="B1905" i="2"/>
  <c r="C1905" i="2"/>
  <c r="D1905" i="2"/>
  <c r="B1906" i="2"/>
  <c r="C1906" i="2"/>
  <c r="D1906" i="2"/>
  <c r="B1907" i="2"/>
  <c r="C1907" i="2"/>
  <c r="D1907" i="2"/>
  <c r="B1908" i="2"/>
  <c r="C1908" i="2"/>
  <c r="D1908" i="2"/>
  <c r="B1909" i="2"/>
  <c r="C1909" i="2"/>
  <c r="D1909" i="2"/>
  <c r="B1910" i="2"/>
  <c r="C1910" i="2"/>
  <c r="D1910" i="2"/>
  <c r="B1911" i="2"/>
  <c r="C1911" i="2"/>
  <c r="D1911" i="2"/>
  <c r="B1912" i="2"/>
  <c r="C1912" i="2"/>
  <c r="D1912" i="2"/>
  <c r="B1913" i="2"/>
  <c r="C1913" i="2"/>
  <c r="D1913" i="2"/>
  <c r="B1914" i="2"/>
  <c r="C1914" i="2"/>
  <c r="D1914" i="2"/>
  <c r="B1915" i="2"/>
  <c r="C1915" i="2"/>
  <c r="D1915" i="2"/>
  <c r="B1916" i="2"/>
  <c r="C1916" i="2"/>
  <c r="D1916" i="2"/>
  <c r="B1917" i="2"/>
  <c r="C1917" i="2"/>
  <c r="D1917" i="2"/>
  <c r="B1918" i="2"/>
  <c r="C1918" i="2"/>
  <c r="D1918" i="2"/>
  <c r="B1919" i="2"/>
  <c r="C1919" i="2"/>
  <c r="D1919" i="2"/>
  <c r="B1920" i="2"/>
  <c r="C1920" i="2"/>
  <c r="D1920" i="2"/>
  <c r="B1921" i="2"/>
  <c r="C1921" i="2"/>
  <c r="D1921" i="2"/>
  <c r="B1922" i="2"/>
  <c r="C1922" i="2"/>
  <c r="D1922" i="2"/>
  <c r="B1923" i="2"/>
  <c r="C1923" i="2"/>
  <c r="D1923" i="2"/>
  <c r="B1924" i="2"/>
  <c r="C1924" i="2"/>
  <c r="D1924" i="2"/>
  <c r="B1925" i="2"/>
  <c r="C1925" i="2"/>
  <c r="D1925" i="2"/>
  <c r="B1926" i="2"/>
  <c r="C1926" i="2"/>
  <c r="D1926" i="2"/>
  <c r="B1927" i="2"/>
  <c r="C1927" i="2"/>
  <c r="D1927" i="2"/>
  <c r="B1928" i="2"/>
  <c r="C1928" i="2"/>
  <c r="D1928" i="2"/>
  <c r="B1929" i="2"/>
  <c r="C1929" i="2"/>
  <c r="D1929" i="2"/>
  <c r="B1930" i="2"/>
  <c r="C1930" i="2"/>
  <c r="D1930" i="2"/>
  <c r="B1931" i="2"/>
  <c r="C1931" i="2"/>
  <c r="D1931" i="2"/>
  <c r="B1932" i="2"/>
  <c r="C1932" i="2"/>
  <c r="D1932" i="2"/>
  <c r="B1933" i="2"/>
  <c r="C1933" i="2"/>
  <c r="D1933" i="2"/>
  <c r="B1934" i="2"/>
  <c r="C1934" i="2"/>
  <c r="D1934" i="2"/>
  <c r="B1935" i="2"/>
  <c r="C1935" i="2"/>
  <c r="D1935" i="2"/>
  <c r="B1936" i="2"/>
  <c r="C1936" i="2"/>
  <c r="D1936" i="2"/>
  <c r="B1937" i="2"/>
  <c r="C1937" i="2"/>
  <c r="D1937" i="2"/>
  <c r="B1938" i="2"/>
  <c r="C1938" i="2"/>
  <c r="D1938" i="2"/>
  <c r="B1939" i="2"/>
  <c r="C1939" i="2"/>
  <c r="D1939" i="2"/>
  <c r="B1940" i="2"/>
  <c r="C1940" i="2"/>
  <c r="D1940" i="2"/>
  <c r="B1941" i="2"/>
  <c r="C1941" i="2"/>
  <c r="D1941" i="2"/>
  <c r="B1942" i="2"/>
  <c r="C1942" i="2"/>
  <c r="D1942" i="2"/>
  <c r="B1943" i="2"/>
  <c r="C1943" i="2"/>
  <c r="D1943" i="2"/>
  <c r="B1944" i="2"/>
  <c r="C1944" i="2"/>
  <c r="D1944" i="2"/>
  <c r="B1945" i="2"/>
  <c r="C1945" i="2"/>
  <c r="D1945" i="2"/>
  <c r="B1946" i="2"/>
  <c r="C1946" i="2"/>
  <c r="D1946" i="2"/>
  <c r="B1947" i="2"/>
  <c r="C1947" i="2"/>
  <c r="D1947" i="2"/>
  <c r="B1948" i="2"/>
  <c r="C1948" i="2"/>
  <c r="D1948" i="2"/>
  <c r="B1949" i="2"/>
  <c r="C1949" i="2"/>
  <c r="D1949" i="2"/>
  <c r="B1950" i="2"/>
  <c r="C1950" i="2"/>
  <c r="D1950" i="2"/>
  <c r="B1951" i="2"/>
  <c r="C1951" i="2"/>
  <c r="D1951" i="2"/>
  <c r="B1952" i="2"/>
  <c r="C1952" i="2"/>
  <c r="D1952" i="2"/>
  <c r="B1953" i="2"/>
  <c r="C1953" i="2"/>
  <c r="D1953" i="2"/>
  <c r="B1954" i="2"/>
  <c r="C1954" i="2"/>
  <c r="D1954" i="2"/>
  <c r="B1955" i="2"/>
  <c r="C1955" i="2"/>
  <c r="D1955" i="2"/>
  <c r="B1956" i="2"/>
  <c r="C1956" i="2"/>
  <c r="D1956" i="2"/>
  <c r="B1957" i="2"/>
  <c r="C1957" i="2"/>
  <c r="D1957" i="2"/>
  <c r="B1958" i="2"/>
  <c r="C1958" i="2"/>
  <c r="D1958" i="2"/>
  <c r="B1959" i="2"/>
  <c r="C1959" i="2"/>
  <c r="D1959" i="2"/>
  <c r="B1960" i="2"/>
  <c r="C1960" i="2"/>
  <c r="D1960" i="2"/>
  <c r="B1961" i="2"/>
  <c r="C1961" i="2"/>
  <c r="D1961" i="2"/>
  <c r="B1962" i="2"/>
  <c r="C1962" i="2"/>
  <c r="D1962" i="2"/>
  <c r="B1963" i="2"/>
  <c r="C1963" i="2"/>
  <c r="D1963" i="2"/>
  <c r="B1964" i="2"/>
  <c r="C1964" i="2"/>
  <c r="D1964" i="2"/>
  <c r="B1965" i="2"/>
  <c r="C1965" i="2"/>
  <c r="D1965" i="2"/>
  <c r="B1966" i="2"/>
  <c r="C1966" i="2"/>
  <c r="D1966" i="2"/>
  <c r="B1967" i="2"/>
  <c r="C1967" i="2"/>
  <c r="D1967" i="2"/>
  <c r="B1968" i="2"/>
  <c r="C1968" i="2"/>
  <c r="D1968" i="2"/>
  <c r="B1969" i="2"/>
  <c r="C1969" i="2"/>
  <c r="D1969" i="2"/>
  <c r="B1970" i="2"/>
  <c r="C1970" i="2"/>
  <c r="D1970" i="2"/>
  <c r="B1971" i="2"/>
  <c r="C1971" i="2"/>
  <c r="D1971" i="2"/>
  <c r="B1972" i="2"/>
  <c r="C1972" i="2"/>
  <c r="D1972" i="2"/>
  <c r="B1973" i="2"/>
  <c r="C1973" i="2"/>
  <c r="D1973" i="2"/>
  <c r="B1974" i="2"/>
  <c r="C1974" i="2"/>
  <c r="D1974" i="2"/>
  <c r="B1975" i="2"/>
  <c r="C1975" i="2"/>
  <c r="D1975" i="2"/>
  <c r="B1976" i="2"/>
  <c r="C1976" i="2"/>
  <c r="D1976" i="2"/>
  <c r="B1977" i="2"/>
  <c r="C1977" i="2"/>
  <c r="D1977" i="2"/>
  <c r="B1978" i="2"/>
  <c r="C1978" i="2"/>
  <c r="D1978" i="2"/>
  <c r="B1979" i="2"/>
  <c r="C1979" i="2"/>
  <c r="D1979" i="2"/>
  <c r="B1980" i="2"/>
  <c r="C1980" i="2"/>
  <c r="D1980" i="2"/>
  <c r="B1981" i="2"/>
  <c r="C1981" i="2"/>
  <c r="D1981" i="2"/>
  <c r="B1982" i="2"/>
  <c r="C1982" i="2"/>
  <c r="D1982" i="2"/>
  <c r="B1983" i="2"/>
  <c r="C1983" i="2"/>
  <c r="D1983" i="2"/>
  <c r="B1984" i="2"/>
  <c r="C1984" i="2"/>
  <c r="D1984" i="2"/>
  <c r="B1985" i="2"/>
  <c r="C1985" i="2"/>
  <c r="D1985" i="2"/>
  <c r="B1986" i="2"/>
  <c r="C1986" i="2"/>
  <c r="D1986" i="2"/>
  <c r="B1987" i="2"/>
  <c r="C1987" i="2"/>
  <c r="D1987" i="2"/>
  <c r="B1988" i="2"/>
  <c r="C1988" i="2"/>
  <c r="D1988" i="2"/>
  <c r="B1989" i="2"/>
  <c r="C1989" i="2"/>
  <c r="D1989" i="2"/>
  <c r="B1990" i="2"/>
  <c r="C1990" i="2"/>
  <c r="D1990" i="2"/>
  <c r="B1991" i="2"/>
  <c r="C1991" i="2"/>
  <c r="D1991" i="2"/>
  <c r="B1992" i="2"/>
  <c r="C1992" i="2"/>
  <c r="D1992" i="2"/>
  <c r="B1993" i="2"/>
  <c r="C1993" i="2"/>
  <c r="D1993" i="2"/>
  <c r="B1994" i="2"/>
  <c r="C1994" i="2"/>
  <c r="D1994" i="2"/>
  <c r="B1995" i="2"/>
  <c r="C1995" i="2"/>
  <c r="D1995" i="2"/>
  <c r="B1996" i="2"/>
  <c r="C1996" i="2"/>
  <c r="D1996" i="2"/>
  <c r="B1997" i="2"/>
  <c r="C1997" i="2"/>
  <c r="D1997" i="2"/>
  <c r="B1998" i="2"/>
  <c r="C1998" i="2"/>
  <c r="D1998" i="2"/>
  <c r="B1999" i="2"/>
  <c r="C1999" i="2"/>
  <c r="D1999" i="2"/>
  <c r="B2000" i="2"/>
  <c r="C2000" i="2"/>
  <c r="D2000" i="2"/>
  <c r="B2001" i="2"/>
  <c r="C2001" i="2"/>
  <c r="D2001" i="2"/>
  <c r="B2002" i="2"/>
  <c r="C2002" i="2"/>
  <c r="D2002" i="2"/>
  <c r="B2003" i="2"/>
  <c r="C2003" i="2"/>
  <c r="D2003" i="2"/>
  <c r="B2004" i="2"/>
  <c r="C2004" i="2"/>
  <c r="D2004" i="2"/>
  <c r="B2005" i="2"/>
  <c r="C2005" i="2"/>
  <c r="D2005" i="2"/>
  <c r="B2006" i="2"/>
  <c r="C2006" i="2"/>
  <c r="D2006" i="2"/>
  <c r="B2007" i="2"/>
  <c r="C2007" i="2"/>
  <c r="D2007" i="2"/>
  <c r="B2008" i="2"/>
  <c r="C2008" i="2"/>
  <c r="D2008" i="2"/>
  <c r="B2009" i="2"/>
  <c r="C2009" i="2"/>
  <c r="D2009" i="2"/>
  <c r="B2010" i="2"/>
  <c r="C2010" i="2"/>
  <c r="D2010" i="2"/>
  <c r="B2011" i="2"/>
  <c r="C2011" i="2"/>
  <c r="D2011" i="2"/>
  <c r="B2012" i="2"/>
  <c r="C2012" i="2"/>
  <c r="D2012" i="2"/>
  <c r="B2013" i="2"/>
  <c r="C2013" i="2"/>
  <c r="D2013" i="2"/>
  <c r="B2014" i="2"/>
  <c r="C2014" i="2"/>
  <c r="D2014" i="2"/>
  <c r="B2015" i="2"/>
  <c r="C2015" i="2"/>
  <c r="D2015" i="2"/>
  <c r="B2016" i="2"/>
  <c r="C2016" i="2"/>
  <c r="D2016" i="2"/>
  <c r="B2017" i="2"/>
  <c r="C2017" i="2"/>
  <c r="D2017" i="2"/>
  <c r="B2018" i="2"/>
  <c r="C2018" i="2"/>
  <c r="D2018" i="2"/>
  <c r="B2019" i="2"/>
  <c r="C2019" i="2"/>
  <c r="D2019" i="2"/>
  <c r="B2020" i="2"/>
  <c r="C2020" i="2"/>
  <c r="D2020" i="2"/>
  <c r="B2021" i="2"/>
  <c r="C2021" i="2"/>
  <c r="D2021" i="2"/>
  <c r="B2022" i="2"/>
  <c r="C2022" i="2"/>
  <c r="D2022" i="2"/>
  <c r="B2023" i="2"/>
  <c r="C2023" i="2"/>
  <c r="D2023" i="2"/>
  <c r="B2024" i="2"/>
  <c r="C2024" i="2"/>
  <c r="D2024" i="2"/>
  <c r="B2025" i="2"/>
  <c r="C2025" i="2"/>
  <c r="D2025" i="2"/>
  <c r="B2026" i="2"/>
  <c r="C2026" i="2"/>
  <c r="D2026" i="2"/>
  <c r="B2027" i="2"/>
  <c r="C2027" i="2"/>
  <c r="D2027" i="2"/>
  <c r="B2028" i="2"/>
  <c r="C2028" i="2"/>
  <c r="D2028" i="2"/>
  <c r="B2029" i="2"/>
  <c r="C2029" i="2"/>
  <c r="D2029" i="2"/>
  <c r="B2030" i="2"/>
  <c r="C2030" i="2"/>
  <c r="D2030" i="2"/>
  <c r="B2031" i="2"/>
  <c r="C2031" i="2"/>
  <c r="D2031" i="2"/>
  <c r="B2032" i="2"/>
  <c r="C2032" i="2"/>
  <c r="D2032" i="2"/>
  <c r="B2033" i="2"/>
  <c r="C2033" i="2"/>
  <c r="D2033" i="2"/>
  <c r="B2034" i="2"/>
  <c r="C2034" i="2"/>
  <c r="D2034" i="2"/>
  <c r="B2035" i="2"/>
  <c r="C2035" i="2"/>
  <c r="D2035" i="2"/>
  <c r="B2036" i="2"/>
  <c r="C2036" i="2"/>
  <c r="D2036" i="2"/>
  <c r="B2037" i="2"/>
  <c r="C2037" i="2"/>
  <c r="D2037" i="2"/>
  <c r="B2038" i="2"/>
  <c r="C2038" i="2"/>
  <c r="D2038" i="2"/>
  <c r="B2039" i="2"/>
  <c r="C2039" i="2"/>
  <c r="D2039" i="2"/>
  <c r="B2040" i="2"/>
  <c r="C2040" i="2"/>
  <c r="D2040" i="2"/>
  <c r="B2041" i="2"/>
  <c r="C2041" i="2"/>
  <c r="D2041" i="2"/>
  <c r="B2042" i="2"/>
  <c r="C2042" i="2"/>
  <c r="D2042" i="2"/>
  <c r="B2043" i="2"/>
  <c r="C2043" i="2"/>
  <c r="D2043" i="2"/>
  <c r="B2044" i="2"/>
  <c r="C2044" i="2"/>
  <c r="D2044" i="2"/>
  <c r="B2045" i="2"/>
  <c r="C2045" i="2"/>
  <c r="D2045" i="2"/>
  <c r="B2046" i="2"/>
  <c r="C2046" i="2"/>
  <c r="D2046" i="2"/>
  <c r="B2047" i="2"/>
  <c r="C2047" i="2"/>
  <c r="D2047" i="2"/>
  <c r="B2048" i="2"/>
  <c r="C2048" i="2"/>
  <c r="D2048" i="2"/>
  <c r="B2049" i="2"/>
  <c r="C2049" i="2"/>
  <c r="D2049" i="2"/>
  <c r="B2050" i="2"/>
  <c r="C2050" i="2"/>
  <c r="D2050" i="2"/>
  <c r="B2051" i="2"/>
  <c r="C2051" i="2"/>
  <c r="D2051" i="2"/>
  <c r="B2052" i="2"/>
  <c r="C2052" i="2"/>
  <c r="D2052" i="2"/>
  <c r="B2053" i="2"/>
  <c r="C2053" i="2"/>
  <c r="D2053" i="2"/>
  <c r="B2054" i="2"/>
  <c r="C2054" i="2"/>
  <c r="D2054" i="2"/>
  <c r="B2055" i="2"/>
  <c r="C2055" i="2"/>
  <c r="D2055" i="2"/>
  <c r="B2056" i="2"/>
  <c r="C2056" i="2"/>
  <c r="D2056" i="2"/>
  <c r="B2057" i="2"/>
  <c r="C2057" i="2"/>
  <c r="D2057" i="2"/>
  <c r="B2058" i="2"/>
  <c r="C2058" i="2"/>
  <c r="D2058" i="2"/>
  <c r="B2059" i="2"/>
  <c r="C2059" i="2"/>
  <c r="D2059" i="2"/>
  <c r="B2060" i="2"/>
  <c r="C2060" i="2"/>
  <c r="D2060" i="2"/>
  <c r="B2061" i="2"/>
  <c r="C2061" i="2"/>
  <c r="D2061" i="2"/>
  <c r="B2062" i="2"/>
  <c r="C2062" i="2"/>
  <c r="D2062" i="2"/>
  <c r="B2063" i="2"/>
  <c r="C2063" i="2"/>
  <c r="D2063" i="2"/>
  <c r="B2064" i="2"/>
  <c r="C2064" i="2"/>
  <c r="D2064" i="2"/>
  <c r="B2065" i="2"/>
  <c r="C2065" i="2"/>
  <c r="D2065" i="2"/>
  <c r="B2066" i="2"/>
  <c r="C2066" i="2"/>
  <c r="D2066" i="2"/>
  <c r="B2067" i="2"/>
  <c r="C2067" i="2"/>
  <c r="D2067" i="2"/>
  <c r="B2068" i="2"/>
  <c r="C2068" i="2"/>
  <c r="D2068" i="2"/>
  <c r="B2069" i="2"/>
  <c r="C2069" i="2"/>
  <c r="D2069" i="2"/>
  <c r="B2070" i="2"/>
  <c r="C2070" i="2"/>
  <c r="D2070" i="2"/>
  <c r="B2071" i="2"/>
  <c r="C2071" i="2"/>
  <c r="D2071" i="2"/>
  <c r="B2072" i="2"/>
  <c r="C2072" i="2"/>
  <c r="D2072" i="2"/>
  <c r="B2073" i="2"/>
  <c r="C2073" i="2"/>
  <c r="D2073" i="2"/>
  <c r="B2074" i="2"/>
  <c r="C2074" i="2"/>
  <c r="D2074" i="2"/>
  <c r="B2075" i="2"/>
  <c r="C2075" i="2"/>
  <c r="D2075" i="2"/>
  <c r="B2076" i="2"/>
  <c r="C2076" i="2"/>
  <c r="D2076" i="2"/>
  <c r="B2077" i="2"/>
  <c r="C2077" i="2"/>
  <c r="D2077" i="2"/>
  <c r="B2078" i="2"/>
  <c r="C2078" i="2"/>
  <c r="D2078" i="2"/>
  <c r="B2079" i="2"/>
  <c r="C2079" i="2"/>
  <c r="D2079" i="2"/>
  <c r="B2080" i="2"/>
  <c r="C2080" i="2"/>
  <c r="D2080" i="2"/>
  <c r="B2081" i="2"/>
  <c r="C2081" i="2"/>
  <c r="D2081" i="2"/>
  <c r="B2082" i="2"/>
  <c r="C2082" i="2"/>
  <c r="D2082" i="2"/>
  <c r="B2083" i="2"/>
  <c r="C2083" i="2"/>
  <c r="D2083" i="2"/>
  <c r="B2084" i="2"/>
  <c r="C2084" i="2"/>
  <c r="D2084" i="2"/>
  <c r="B2085" i="2"/>
  <c r="C2085" i="2"/>
  <c r="D2085" i="2"/>
  <c r="B2086" i="2"/>
  <c r="C2086" i="2"/>
  <c r="D2086" i="2"/>
  <c r="B2087" i="2"/>
  <c r="C2087" i="2"/>
  <c r="D2087" i="2"/>
  <c r="B2088" i="2"/>
  <c r="C2088" i="2"/>
  <c r="D2088" i="2"/>
  <c r="B2089" i="2"/>
  <c r="C2089" i="2"/>
  <c r="D2089" i="2"/>
  <c r="B2090" i="2"/>
  <c r="C2090" i="2"/>
  <c r="D2090" i="2"/>
  <c r="B2091" i="2"/>
  <c r="C2091" i="2"/>
  <c r="D2091" i="2"/>
  <c r="B2092" i="2"/>
  <c r="C2092" i="2"/>
  <c r="D2092" i="2"/>
  <c r="B2093" i="2"/>
  <c r="C2093" i="2"/>
  <c r="D2093" i="2"/>
  <c r="B2094" i="2"/>
  <c r="C2094" i="2"/>
  <c r="D2094" i="2"/>
  <c r="B2095" i="2"/>
  <c r="C2095" i="2"/>
  <c r="D2095" i="2"/>
  <c r="B2096" i="2"/>
  <c r="C2096" i="2"/>
  <c r="D2096" i="2"/>
  <c r="B2097" i="2"/>
  <c r="C2097" i="2"/>
  <c r="D2097" i="2"/>
  <c r="B2098" i="2"/>
  <c r="C2098" i="2"/>
  <c r="D2098" i="2"/>
  <c r="B2099" i="2"/>
  <c r="C2099" i="2"/>
  <c r="D2099" i="2"/>
  <c r="B2100" i="2"/>
  <c r="C2100" i="2"/>
  <c r="D2100" i="2"/>
  <c r="B2101" i="2"/>
  <c r="C2101" i="2"/>
  <c r="D2101" i="2"/>
  <c r="B2102" i="2"/>
  <c r="C2102" i="2"/>
  <c r="D2102" i="2"/>
  <c r="B2103" i="2"/>
  <c r="C2103" i="2"/>
  <c r="D2103" i="2"/>
  <c r="B2104" i="2"/>
  <c r="C2104" i="2"/>
  <c r="D2104" i="2"/>
  <c r="B2105" i="2"/>
  <c r="C2105" i="2"/>
  <c r="D2105" i="2"/>
  <c r="B2106" i="2"/>
  <c r="C2106" i="2"/>
  <c r="D2106" i="2"/>
  <c r="B2107" i="2"/>
  <c r="C2107" i="2"/>
  <c r="D2107" i="2"/>
  <c r="B2108" i="2"/>
  <c r="C2108" i="2"/>
  <c r="D2108" i="2"/>
  <c r="B2109" i="2"/>
  <c r="C2109" i="2"/>
  <c r="D2109" i="2"/>
  <c r="B2110" i="2"/>
  <c r="C2110" i="2"/>
  <c r="D2110" i="2"/>
  <c r="B2111" i="2"/>
  <c r="C2111" i="2"/>
  <c r="D2111" i="2"/>
  <c r="B2112" i="2"/>
  <c r="C2112" i="2"/>
  <c r="D2112" i="2"/>
  <c r="B2113" i="2"/>
  <c r="C2113" i="2"/>
  <c r="D2113" i="2"/>
  <c r="B2114" i="2"/>
  <c r="C2114" i="2"/>
  <c r="D2114" i="2"/>
  <c r="B2115" i="2"/>
  <c r="C2115" i="2"/>
  <c r="D2115" i="2"/>
  <c r="B2116" i="2"/>
  <c r="C2116" i="2"/>
  <c r="D2116" i="2"/>
  <c r="B2117" i="2"/>
  <c r="C2117" i="2"/>
  <c r="D2117" i="2"/>
  <c r="B2118" i="2"/>
  <c r="C2118" i="2"/>
  <c r="D2118" i="2"/>
  <c r="B2119" i="2"/>
  <c r="C2119" i="2"/>
  <c r="D2119" i="2"/>
  <c r="B2120" i="2"/>
  <c r="C2120" i="2"/>
  <c r="D2120" i="2"/>
  <c r="B2121" i="2"/>
  <c r="C2121" i="2"/>
  <c r="D2121" i="2"/>
  <c r="B2122" i="2"/>
  <c r="C2122" i="2"/>
  <c r="D2122" i="2"/>
  <c r="B2123" i="2"/>
  <c r="C2123" i="2"/>
  <c r="D2123" i="2"/>
  <c r="B2124" i="2"/>
  <c r="C2124" i="2"/>
  <c r="D2124" i="2"/>
  <c r="B2125" i="2"/>
  <c r="C2125" i="2"/>
  <c r="D2125" i="2"/>
  <c r="B2126" i="2"/>
  <c r="C2126" i="2"/>
  <c r="D2126" i="2"/>
  <c r="B2127" i="2"/>
  <c r="C2127" i="2"/>
  <c r="D2127" i="2"/>
  <c r="B2128" i="2"/>
  <c r="C2128" i="2"/>
  <c r="D2128" i="2"/>
  <c r="B2129" i="2"/>
  <c r="C2129" i="2"/>
  <c r="D2129" i="2"/>
  <c r="B2130" i="2"/>
  <c r="C2130" i="2"/>
  <c r="D2130" i="2"/>
  <c r="B2131" i="2"/>
  <c r="C2131" i="2"/>
  <c r="D2131" i="2"/>
  <c r="B2132" i="2"/>
  <c r="C2132" i="2"/>
  <c r="D2132" i="2"/>
  <c r="B2133" i="2"/>
  <c r="C2133" i="2"/>
  <c r="D2133" i="2"/>
  <c r="B2134" i="2"/>
  <c r="C2134" i="2"/>
  <c r="D2134" i="2"/>
  <c r="B2135" i="2"/>
  <c r="C2135" i="2"/>
  <c r="D2135" i="2"/>
  <c r="B2136" i="2"/>
  <c r="C2136" i="2"/>
  <c r="D2136" i="2"/>
  <c r="B2137" i="2"/>
  <c r="C2137" i="2"/>
  <c r="D2137" i="2"/>
  <c r="B2138" i="2"/>
  <c r="C2138" i="2"/>
  <c r="D2138" i="2"/>
  <c r="B2139" i="2"/>
  <c r="C2139" i="2"/>
  <c r="D2139" i="2"/>
  <c r="B2140" i="2"/>
  <c r="C2140" i="2"/>
  <c r="D2140" i="2"/>
  <c r="B2141" i="2"/>
  <c r="C2141" i="2"/>
  <c r="D2141" i="2"/>
  <c r="B2142" i="2"/>
  <c r="C2142" i="2"/>
  <c r="D2142" i="2"/>
  <c r="B2143" i="2"/>
  <c r="C2143" i="2"/>
  <c r="D2143" i="2"/>
  <c r="B2144" i="2"/>
  <c r="C2144" i="2"/>
  <c r="D2144" i="2"/>
  <c r="B2145" i="2"/>
  <c r="C2145" i="2"/>
  <c r="D2145" i="2"/>
  <c r="B2146" i="2"/>
  <c r="C2146" i="2"/>
  <c r="D2146" i="2"/>
  <c r="B2147" i="2"/>
  <c r="C2147" i="2"/>
  <c r="D2147" i="2"/>
  <c r="B2148" i="2"/>
  <c r="C2148" i="2"/>
  <c r="D2148" i="2"/>
  <c r="B2149" i="2"/>
  <c r="C2149" i="2"/>
  <c r="D2149" i="2"/>
  <c r="B2150" i="2"/>
  <c r="C2150" i="2"/>
  <c r="D2150" i="2"/>
  <c r="B2151" i="2"/>
  <c r="C2151" i="2"/>
  <c r="D2151" i="2"/>
  <c r="B2152" i="2"/>
  <c r="C2152" i="2"/>
  <c r="D2152" i="2"/>
  <c r="B2153" i="2"/>
  <c r="C2153" i="2"/>
  <c r="D2153" i="2"/>
  <c r="B2154" i="2"/>
  <c r="C2154" i="2"/>
  <c r="D2154" i="2"/>
  <c r="B2155" i="2"/>
  <c r="C2155" i="2"/>
  <c r="D2155" i="2"/>
  <c r="B2156" i="2"/>
  <c r="C2156" i="2"/>
  <c r="D2156" i="2"/>
  <c r="B2157" i="2"/>
  <c r="C2157" i="2"/>
  <c r="D2157" i="2"/>
  <c r="B2158" i="2"/>
  <c r="C2158" i="2"/>
  <c r="D2158" i="2"/>
  <c r="B2159" i="2"/>
  <c r="C2159" i="2"/>
  <c r="D2159" i="2"/>
  <c r="B2160" i="2"/>
  <c r="C2160" i="2"/>
  <c r="D2160" i="2"/>
  <c r="B2161" i="2"/>
  <c r="C2161" i="2"/>
  <c r="D2161" i="2"/>
  <c r="B2162" i="2"/>
  <c r="C2162" i="2"/>
  <c r="D2162" i="2"/>
  <c r="B2163" i="2"/>
  <c r="C2163" i="2"/>
  <c r="D2163" i="2"/>
  <c r="B2164" i="2"/>
  <c r="C2164" i="2"/>
  <c r="D2164" i="2"/>
  <c r="B2165" i="2"/>
  <c r="C2165" i="2"/>
  <c r="D2165" i="2"/>
  <c r="B2166" i="2"/>
  <c r="C2166" i="2"/>
  <c r="D2166" i="2"/>
  <c r="B2167" i="2"/>
  <c r="C2167" i="2"/>
  <c r="D2167" i="2"/>
  <c r="B2168" i="2"/>
  <c r="C2168" i="2"/>
  <c r="D2168" i="2"/>
  <c r="B2169" i="2"/>
  <c r="C2169" i="2"/>
  <c r="D2169" i="2"/>
  <c r="B2170" i="2"/>
  <c r="C2170" i="2"/>
  <c r="D2170" i="2"/>
  <c r="B2171" i="2"/>
  <c r="C2171" i="2"/>
  <c r="D2171" i="2"/>
  <c r="B2172" i="2"/>
  <c r="C2172" i="2"/>
  <c r="D2172" i="2"/>
  <c r="B2173" i="2"/>
  <c r="C2173" i="2"/>
  <c r="D2173" i="2"/>
  <c r="B2174" i="2"/>
  <c r="C2174" i="2"/>
  <c r="D2174" i="2"/>
  <c r="B2175" i="2"/>
  <c r="C2175" i="2"/>
  <c r="D2175" i="2"/>
  <c r="B2176" i="2"/>
  <c r="C2176" i="2"/>
  <c r="D2176" i="2"/>
  <c r="B2177" i="2"/>
  <c r="C2177" i="2"/>
  <c r="D2177" i="2"/>
  <c r="B2178" i="2"/>
  <c r="C2178" i="2"/>
  <c r="D2178" i="2"/>
  <c r="B2179" i="2"/>
  <c r="C2179" i="2"/>
  <c r="D2179" i="2"/>
  <c r="B2180" i="2"/>
  <c r="C2180" i="2"/>
  <c r="D2180" i="2"/>
  <c r="B2181" i="2"/>
  <c r="C2181" i="2"/>
  <c r="D2181" i="2"/>
  <c r="B2182" i="2"/>
  <c r="C2182" i="2"/>
  <c r="D2182" i="2"/>
  <c r="B2183" i="2"/>
  <c r="C2183" i="2"/>
  <c r="D2183" i="2"/>
  <c r="B2184" i="2"/>
  <c r="C2184" i="2"/>
  <c r="D2184" i="2"/>
  <c r="B2185" i="2"/>
  <c r="C2185" i="2"/>
  <c r="D2185" i="2"/>
  <c r="B2186" i="2"/>
  <c r="C2186" i="2"/>
  <c r="D2186" i="2"/>
  <c r="B2187" i="2"/>
  <c r="C2187" i="2"/>
  <c r="D2187" i="2"/>
  <c r="B2188" i="2"/>
  <c r="C2188" i="2"/>
  <c r="D2188" i="2"/>
  <c r="B2189" i="2"/>
  <c r="C2189" i="2"/>
  <c r="D2189" i="2"/>
  <c r="B2190" i="2"/>
  <c r="C2190" i="2"/>
  <c r="D2190" i="2"/>
  <c r="B2191" i="2"/>
  <c r="C2191" i="2"/>
  <c r="D2191" i="2"/>
  <c r="B2192" i="2"/>
  <c r="C2192" i="2"/>
  <c r="D2192" i="2"/>
  <c r="B2193" i="2"/>
  <c r="C2193" i="2"/>
  <c r="D2193" i="2"/>
  <c r="B2194" i="2"/>
  <c r="C2194" i="2"/>
  <c r="D2194" i="2"/>
  <c r="B2195" i="2"/>
  <c r="C2195" i="2"/>
  <c r="D2195" i="2"/>
  <c r="B2196" i="2"/>
  <c r="C2196" i="2"/>
  <c r="D2196" i="2"/>
  <c r="B2197" i="2"/>
  <c r="C2197" i="2"/>
  <c r="D2197" i="2"/>
  <c r="B2198" i="2"/>
  <c r="C2198" i="2"/>
  <c r="D2198" i="2"/>
  <c r="B2199" i="2"/>
  <c r="C2199" i="2"/>
  <c r="D2199" i="2"/>
  <c r="B2200" i="2"/>
  <c r="C2200" i="2"/>
  <c r="D2200" i="2"/>
  <c r="B2201" i="2"/>
  <c r="C2201" i="2"/>
  <c r="D2201" i="2"/>
  <c r="B2202" i="2"/>
  <c r="C2202" i="2"/>
  <c r="D2202" i="2"/>
  <c r="B2203" i="2"/>
  <c r="C2203" i="2"/>
  <c r="D2203" i="2"/>
  <c r="B2204" i="2"/>
  <c r="C2204" i="2"/>
  <c r="D2204" i="2"/>
  <c r="B2205" i="2"/>
  <c r="C2205" i="2"/>
  <c r="D2205" i="2"/>
  <c r="B2206" i="2"/>
  <c r="C2206" i="2"/>
  <c r="D2206" i="2"/>
  <c r="B2207" i="2"/>
  <c r="C2207" i="2"/>
  <c r="D2207" i="2"/>
  <c r="B2208" i="2"/>
  <c r="C2208" i="2"/>
  <c r="D2208" i="2"/>
  <c r="B2209" i="2"/>
  <c r="C2209" i="2"/>
  <c r="D2209" i="2"/>
  <c r="B2210" i="2"/>
  <c r="C2210" i="2"/>
  <c r="D2210" i="2"/>
  <c r="B2211" i="2"/>
  <c r="C2211" i="2"/>
  <c r="D2211" i="2"/>
  <c r="B2212" i="2"/>
  <c r="C2212" i="2"/>
  <c r="D2212" i="2"/>
  <c r="B2213" i="2"/>
  <c r="C2213" i="2"/>
  <c r="D2213" i="2"/>
  <c r="B2214" i="2"/>
  <c r="C2214" i="2"/>
  <c r="D2214" i="2"/>
  <c r="B2215" i="2"/>
  <c r="C2215" i="2"/>
  <c r="D2215" i="2"/>
  <c r="B2216" i="2"/>
  <c r="C2216" i="2"/>
  <c r="D2216" i="2"/>
  <c r="B2217" i="2"/>
  <c r="C2217" i="2"/>
  <c r="D2217" i="2"/>
  <c r="B2218" i="2"/>
  <c r="C2218" i="2"/>
  <c r="D2218" i="2"/>
  <c r="B2219" i="2"/>
  <c r="C2219" i="2"/>
  <c r="D2219" i="2"/>
  <c r="B2220" i="2"/>
  <c r="C2220" i="2"/>
  <c r="D2220" i="2"/>
  <c r="B2221" i="2"/>
  <c r="C2221" i="2"/>
  <c r="D2221" i="2"/>
  <c r="B2222" i="2"/>
  <c r="C2222" i="2"/>
  <c r="D2222" i="2"/>
  <c r="B2223" i="2"/>
  <c r="C2223" i="2"/>
  <c r="D2223" i="2"/>
  <c r="B2224" i="2"/>
  <c r="C2224" i="2"/>
  <c r="D2224" i="2"/>
  <c r="B2225" i="2"/>
  <c r="C2225" i="2"/>
  <c r="D2225" i="2"/>
  <c r="B2226" i="2"/>
  <c r="C2226" i="2"/>
  <c r="D2226" i="2"/>
  <c r="B2227" i="2"/>
  <c r="C2227" i="2"/>
  <c r="D2227" i="2"/>
  <c r="B2228" i="2"/>
  <c r="C2228" i="2"/>
  <c r="D2228" i="2"/>
  <c r="B2229" i="2"/>
  <c r="C2229" i="2"/>
  <c r="D2229" i="2"/>
  <c r="B2230" i="2"/>
  <c r="C2230" i="2"/>
  <c r="D2230" i="2"/>
  <c r="B2231" i="2"/>
  <c r="C2231" i="2"/>
  <c r="D2231" i="2"/>
  <c r="B2232" i="2"/>
  <c r="C2232" i="2"/>
  <c r="D2232" i="2"/>
  <c r="B2233" i="2"/>
  <c r="C2233" i="2"/>
  <c r="D2233" i="2"/>
  <c r="B2234" i="2"/>
  <c r="C2234" i="2"/>
  <c r="D2234" i="2"/>
  <c r="B2235" i="2"/>
  <c r="C2235" i="2"/>
  <c r="D2235" i="2"/>
  <c r="B2236" i="2"/>
  <c r="C2236" i="2"/>
  <c r="D2236" i="2"/>
  <c r="B2237" i="2"/>
  <c r="C2237" i="2"/>
  <c r="D2237" i="2"/>
  <c r="B2238" i="2"/>
  <c r="C2238" i="2"/>
  <c r="D2238" i="2"/>
  <c r="B2239" i="2"/>
  <c r="C2239" i="2"/>
  <c r="D2239" i="2"/>
  <c r="B2240" i="2"/>
  <c r="C2240" i="2"/>
  <c r="D2240" i="2"/>
  <c r="B2241" i="2"/>
  <c r="C2241" i="2"/>
  <c r="D2241" i="2"/>
  <c r="B2242" i="2"/>
  <c r="C2242" i="2"/>
  <c r="D2242" i="2"/>
  <c r="B2243" i="2"/>
  <c r="C2243" i="2"/>
  <c r="D2243" i="2"/>
  <c r="B2244" i="2"/>
  <c r="C2244" i="2"/>
  <c r="D2244" i="2"/>
  <c r="B2245" i="2"/>
  <c r="C2245" i="2"/>
  <c r="D2245" i="2"/>
  <c r="B2246" i="2"/>
  <c r="C2246" i="2"/>
  <c r="D2246" i="2"/>
  <c r="B2247" i="2"/>
  <c r="C2247" i="2"/>
  <c r="D2247" i="2"/>
  <c r="B2248" i="2"/>
  <c r="C2248" i="2"/>
  <c r="D2248" i="2"/>
  <c r="B2249" i="2"/>
  <c r="C2249" i="2"/>
  <c r="D2249" i="2"/>
  <c r="B2250" i="2"/>
  <c r="C2250" i="2"/>
  <c r="D2250" i="2"/>
  <c r="B2251" i="2"/>
  <c r="C2251" i="2"/>
  <c r="D2251" i="2"/>
  <c r="B2252" i="2"/>
  <c r="C2252" i="2"/>
  <c r="D2252" i="2"/>
  <c r="B2253" i="2"/>
  <c r="C2253" i="2"/>
  <c r="D2253" i="2"/>
  <c r="B2254" i="2"/>
  <c r="C2254" i="2"/>
  <c r="D2254" i="2"/>
  <c r="B2255" i="2"/>
  <c r="C2255" i="2"/>
  <c r="D2255" i="2"/>
  <c r="B2256" i="2"/>
  <c r="C2256" i="2"/>
  <c r="D2256" i="2"/>
  <c r="B2257" i="2"/>
  <c r="C2257" i="2"/>
  <c r="D2257" i="2"/>
  <c r="B2258" i="2"/>
  <c r="C2258" i="2"/>
  <c r="D2258" i="2"/>
  <c r="B2259" i="2"/>
  <c r="C2259" i="2"/>
  <c r="D2259" i="2"/>
  <c r="B2260" i="2"/>
  <c r="C2260" i="2"/>
  <c r="D2260" i="2"/>
  <c r="B2261" i="2"/>
  <c r="C2261" i="2"/>
  <c r="D2261" i="2"/>
  <c r="B2262" i="2"/>
  <c r="C2262" i="2"/>
  <c r="D2262" i="2"/>
  <c r="B2263" i="2"/>
  <c r="C2263" i="2"/>
  <c r="D2263" i="2"/>
  <c r="B2264" i="2"/>
  <c r="C2264" i="2"/>
  <c r="D2264" i="2"/>
  <c r="B2265" i="2"/>
  <c r="C2265" i="2"/>
  <c r="D2265" i="2"/>
  <c r="B2266" i="2"/>
  <c r="C2266" i="2"/>
  <c r="D2266" i="2"/>
  <c r="B2267" i="2"/>
  <c r="C2267" i="2"/>
  <c r="D2267" i="2"/>
  <c r="B2268" i="2"/>
  <c r="C2268" i="2"/>
  <c r="D2268" i="2"/>
  <c r="B2269" i="2"/>
  <c r="C2269" i="2"/>
  <c r="D2269" i="2"/>
  <c r="B2270" i="2"/>
  <c r="C2270" i="2"/>
  <c r="D2270" i="2"/>
  <c r="B2271" i="2"/>
  <c r="C2271" i="2"/>
  <c r="D2271" i="2"/>
  <c r="B2272" i="2"/>
  <c r="C2272" i="2"/>
  <c r="D2272" i="2"/>
  <c r="B2273" i="2"/>
  <c r="C2273" i="2"/>
  <c r="D2273" i="2"/>
  <c r="B2274" i="2"/>
  <c r="C2274" i="2"/>
  <c r="D2274" i="2"/>
  <c r="B2275" i="2"/>
  <c r="C2275" i="2"/>
  <c r="D2275" i="2"/>
  <c r="B2276" i="2"/>
  <c r="C2276" i="2"/>
  <c r="D2276" i="2"/>
  <c r="B2277" i="2"/>
  <c r="C2277" i="2"/>
  <c r="D2277" i="2"/>
  <c r="B2278" i="2"/>
  <c r="C2278" i="2"/>
  <c r="D2278" i="2"/>
  <c r="B2279" i="2"/>
  <c r="C2279" i="2"/>
  <c r="D2279" i="2"/>
  <c r="B2280" i="2"/>
  <c r="C2280" i="2"/>
  <c r="D2280" i="2"/>
  <c r="B2281" i="2"/>
  <c r="C2281" i="2"/>
  <c r="D2281" i="2"/>
  <c r="B2282" i="2"/>
  <c r="C2282" i="2"/>
  <c r="D2282" i="2"/>
  <c r="B2283" i="2"/>
  <c r="C2283" i="2"/>
  <c r="D2283" i="2"/>
  <c r="B2284" i="2"/>
  <c r="C2284" i="2"/>
  <c r="D2284" i="2"/>
  <c r="B2285" i="2"/>
  <c r="C2285" i="2"/>
  <c r="D2285" i="2"/>
  <c r="B2286" i="2"/>
  <c r="C2286" i="2"/>
  <c r="D2286" i="2"/>
  <c r="B2287" i="2"/>
  <c r="C2287" i="2"/>
  <c r="D2287" i="2"/>
  <c r="B2288" i="2"/>
  <c r="C2288" i="2"/>
  <c r="D2288" i="2"/>
  <c r="B2289" i="2"/>
  <c r="C2289" i="2"/>
  <c r="D2289" i="2"/>
  <c r="B2290" i="2"/>
  <c r="C2290" i="2"/>
  <c r="D2290" i="2"/>
  <c r="B2291" i="2"/>
  <c r="C2291" i="2"/>
  <c r="D2291" i="2"/>
  <c r="B2292" i="2"/>
  <c r="C2292" i="2"/>
  <c r="D2292" i="2"/>
  <c r="B2293" i="2"/>
  <c r="C2293" i="2"/>
  <c r="D2293" i="2"/>
  <c r="B2294" i="2"/>
  <c r="C2294" i="2"/>
  <c r="D2294" i="2"/>
  <c r="B2295" i="2"/>
  <c r="C2295" i="2"/>
  <c r="D2295" i="2"/>
  <c r="B2296" i="2"/>
  <c r="C2296" i="2"/>
  <c r="D2296" i="2"/>
  <c r="B2297" i="2"/>
  <c r="C2297" i="2"/>
  <c r="D2297" i="2"/>
  <c r="B2298" i="2"/>
  <c r="C2298" i="2"/>
  <c r="D2298" i="2"/>
  <c r="B2299" i="2"/>
  <c r="C2299" i="2"/>
  <c r="D2299" i="2"/>
  <c r="B2300" i="2"/>
  <c r="C2300" i="2"/>
  <c r="D2300" i="2"/>
  <c r="B2301" i="2"/>
  <c r="C2301" i="2"/>
  <c r="D2301" i="2"/>
  <c r="B2302" i="2"/>
  <c r="C2302" i="2"/>
  <c r="D2302" i="2"/>
  <c r="B2303" i="2"/>
  <c r="C2303" i="2"/>
  <c r="D2303" i="2"/>
  <c r="B2304" i="2"/>
  <c r="C2304" i="2"/>
  <c r="D2304" i="2"/>
  <c r="B2305" i="2"/>
  <c r="C2305" i="2"/>
  <c r="D2305" i="2"/>
  <c r="B2306" i="2"/>
  <c r="C2306" i="2"/>
  <c r="D2306" i="2"/>
  <c r="B2307" i="2"/>
  <c r="C2307" i="2"/>
  <c r="D2307" i="2"/>
  <c r="B2308" i="2"/>
  <c r="C2308" i="2"/>
  <c r="D2308" i="2"/>
  <c r="B2309" i="2"/>
  <c r="C2309" i="2"/>
  <c r="D2309" i="2"/>
  <c r="B2310" i="2"/>
  <c r="C2310" i="2"/>
  <c r="D2310" i="2"/>
  <c r="B2311" i="2"/>
  <c r="C2311" i="2"/>
  <c r="D2311" i="2"/>
  <c r="B2312" i="2"/>
  <c r="C2312" i="2"/>
  <c r="D2312" i="2"/>
  <c r="B2313" i="2"/>
  <c r="C2313" i="2"/>
  <c r="D2313" i="2"/>
  <c r="B2314" i="2"/>
  <c r="C2314" i="2"/>
  <c r="D2314" i="2"/>
  <c r="B2315" i="2"/>
  <c r="C2315" i="2"/>
  <c r="D2315" i="2"/>
  <c r="B2316" i="2"/>
  <c r="C2316" i="2"/>
  <c r="D2316" i="2"/>
  <c r="B2317" i="2"/>
  <c r="C2317" i="2"/>
  <c r="D2317" i="2"/>
  <c r="B2318" i="2"/>
  <c r="C2318" i="2"/>
  <c r="D2318" i="2"/>
  <c r="B2319" i="2"/>
  <c r="C2319" i="2"/>
  <c r="D2319" i="2"/>
  <c r="B2320" i="2"/>
  <c r="C2320" i="2"/>
  <c r="D2320" i="2"/>
  <c r="B2321" i="2"/>
  <c r="C2321" i="2"/>
  <c r="D2321" i="2"/>
  <c r="B2322" i="2"/>
  <c r="C2322" i="2"/>
  <c r="D2322" i="2"/>
  <c r="B2323" i="2"/>
  <c r="C2323" i="2"/>
  <c r="D2323" i="2"/>
  <c r="B2324" i="2"/>
  <c r="C2324" i="2"/>
  <c r="D2324" i="2"/>
  <c r="B2325" i="2"/>
  <c r="C2325" i="2"/>
  <c r="D2325" i="2"/>
  <c r="B2326" i="2"/>
  <c r="C2326" i="2"/>
  <c r="D2326" i="2"/>
  <c r="B2327" i="2"/>
  <c r="C2327" i="2"/>
  <c r="D2327" i="2"/>
  <c r="B2328" i="2"/>
  <c r="C2328" i="2"/>
  <c r="D2328" i="2"/>
  <c r="B2329" i="2"/>
  <c r="C2329" i="2"/>
  <c r="D2329" i="2"/>
  <c r="B2330" i="2"/>
  <c r="C2330" i="2"/>
  <c r="D2330" i="2"/>
  <c r="B2331" i="2"/>
  <c r="C2331" i="2"/>
  <c r="D2331" i="2"/>
  <c r="B2332" i="2"/>
  <c r="C2332" i="2"/>
  <c r="D2332" i="2"/>
  <c r="B2333" i="2"/>
  <c r="C2333" i="2"/>
  <c r="D2333" i="2"/>
  <c r="B2334" i="2"/>
  <c r="C2334" i="2"/>
  <c r="D2334" i="2"/>
  <c r="B2335" i="2"/>
  <c r="C2335" i="2"/>
  <c r="D2335" i="2"/>
  <c r="B2336" i="2"/>
  <c r="C2336" i="2"/>
  <c r="D2336" i="2"/>
  <c r="B2337" i="2"/>
  <c r="C2337" i="2"/>
  <c r="D2337" i="2"/>
  <c r="B2338" i="2"/>
  <c r="C2338" i="2"/>
  <c r="D2338" i="2"/>
  <c r="B2339" i="2"/>
  <c r="C2339" i="2"/>
  <c r="D2339" i="2"/>
  <c r="B2340" i="2"/>
  <c r="C2340" i="2"/>
  <c r="D2340" i="2"/>
  <c r="B2341" i="2"/>
  <c r="C2341" i="2"/>
  <c r="D2341" i="2"/>
  <c r="B2342" i="2"/>
  <c r="C2342" i="2"/>
  <c r="D2342" i="2"/>
  <c r="B2343" i="2"/>
  <c r="C2343" i="2"/>
  <c r="D2343" i="2"/>
  <c r="B2344" i="2"/>
  <c r="C2344" i="2"/>
  <c r="D2344" i="2"/>
  <c r="B2345" i="2"/>
  <c r="C2345" i="2"/>
  <c r="D2345" i="2"/>
  <c r="B2346" i="2"/>
  <c r="C2346" i="2"/>
  <c r="D2346" i="2"/>
  <c r="B2347" i="2"/>
  <c r="C2347" i="2"/>
  <c r="D2347" i="2"/>
  <c r="B2348" i="2"/>
  <c r="C2348" i="2"/>
  <c r="D2348" i="2"/>
  <c r="B2349" i="2"/>
  <c r="C2349" i="2"/>
  <c r="D2349" i="2"/>
  <c r="B2350" i="2"/>
  <c r="C2350" i="2"/>
  <c r="D2350" i="2"/>
  <c r="B2351" i="2"/>
  <c r="C2351" i="2"/>
  <c r="D2351" i="2"/>
  <c r="B2352" i="2"/>
  <c r="C2352" i="2"/>
  <c r="D2352" i="2"/>
  <c r="B2353" i="2"/>
  <c r="C2353" i="2"/>
  <c r="D2353" i="2"/>
  <c r="B2354" i="2"/>
  <c r="C2354" i="2"/>
  <c r="D2354" i="2"/>
  <c r="B2355" i="2"/>
  <c r="C2355" i="2"/>
  <c r="D2355" i="2"/>
  <c r="B2356" i="2"/>
  <c r="C2356" i="2"/>
  <c r="D2356" i="2"/>
  <c r="B2357" i="2"/>
  <c r="C2357" i="2"/>
  <c r="D2357" i="2"/>
  <c r="B2358" i="2"/>
  <c r="C2358" i="2"/>
  <c r="D2358" i="2"/>
  <c r="B2359" i="2"/>
  <c r="C2359" i="2"/>
  <c r="D2359" i="2"/>
  <c r="B2360" i="2"/>
  <c r="C2360" i="2"/>
  <c r="D2360" i="2"/>
  <c r="B2361" i="2"/>
  <c r="C2361" i="2"/>
  <c r="D2361" i="2"/>
  <c r="B2362" i="2"/>
  <c r="C2362" i="2"/>
  <c r="D2362" i="2"/>
  <c r="B2363" i="2"/>
  <c r="C2363" i="2"/>
  <c r="D2363" i="2"/>
  <c r="B2364" i="2"/>
  <c r="C2364" i="2"/>
  <c r="D2364" i="2"/>
  <c r="B2365" i="2"/>
  <c r="C2365" i="2"/>
  <c r="D2365" i="2"/>
  <c r="B2366" i="2"/>
  <c r="C2366" i="2"/>
  <c r="D2366" i="2"/>
  <c r="B2367" i="2"/>
  <c r="C2367" i="2"/>
  <c r="D2367" i="2"/>
  <c r="B2368" i="2"/>
  <c r="C2368" i="2"/>
  <c r="D2368" i="2"/>
  <c r="B2369" i="2"/>
  <c r="C2369" i="2"/>
  <c r="D2369" i="2"/>
  <c r="B2370" i="2"/>
  <c r="C2370" i="2"/>
  <c r="D2370" i="2"/>
  <c r="B2371" i="2"/>
  <c r="C2371" i="2"/>
  <c r="D2371" i="2"/>
  <c r="B2372" i="2"/>
  <c r="C2372" i="2"/>
  <c r="D2372" i="2"/>
  <c r="B2373" i="2"/>
  <c r="C2373" i="2"/>
  <c r="D2373" i="2"/>
  <c r="B2374" i="2"/>
  <c r="C2374" i="2"/>
  <c r="D2374" i="2"/>
  <c r="B2375" i="2"/>
  <c r="C2375" i="2"/>
  <c r="D2375" i="2"/>
  <c r="B2376" i="2"/>
  <c r="C2376" i="2"/>
  <c r="D2376" i="2"/>
  <c r="B2377" i="2"/>
  <c r="C2377" i="2"/>
  <c r="D2377" i="2"/>
  <c r="B2378" i="2"/>
  <c r="C2378" i="2"/>
  <c r="D2378" i="2"/>
  <c r="B2379" i="2"/>
  <c r="C2379" i="2"/>
  <c r="D2379" i="2"/>
  <c r="B2380" i="2"/>
  <c r="C2380" i="2"/>
  <c r="D2380" i="2"/>
  <c r="B2381" i="2"/>
  <c r="C2381" i="2"/>
  <c r="D2381" i="2"/>
  <c r="B2382" i="2"/>
  <c r="C2382" i="2"/>
  <c r="D2382" i="2"/>
  <c r="B2383" i="2"/>
  <c r="C2383" i="2"/>
  <c r="D2383" i="2"/>
  <c r="B2384" i="2"/>
  <c r="C2384" i="2"/>
  <c r="D2384" i="2"/>
  <c r="B2385" i="2"/>
  <c r="C2385" i="2"/>
  <c r="D2385" i="2"/>
  <c r="B2386" i="2"/>
  <c r="C2386" i="2"/>
  <c r="D2386" i="2"/>
  <c r="B2387" i="2"/>
  <c r="C2387" i="2"/>
  <c r="D2387" i="2"/>
  <c r="B2388" i="2"/>
  <c r="C2388" i="2"/>
  <c r="D2388" i="2"/>
  <c r="B2389" i="2"/>
  <c r="C2389" i="2"/>
  <c r="D2389" i="2"/>
  <c r="B2390" i="2"/>
  <c r="C2390" i="2"/>
  <c r="D2390" i="2"/>
  <c r="B2391" i="2"/>
  <c r="C2391" i="2"/>
  <c r="D2391" i="2"/>
  <c r="B2392" i="2"/>
  <c r="C2392" i="2"/>
  <c r="D2392" i="2"/>
  <c r="B2393" i="2"/>
  <c r="C2393" i="2"/>
  <c r="D2393" i="2"/>
  <c r="B2394" i="2"/>
  <c r="C2394" i="2"/>
  <c r="D2394" i="2"/>
  <c r="B2395" i="2"/>
  <c r="C2395" i="2"/>
  <c r="D2395" i="2"/>
  <c r="B2396" i="2"/>
  <c r="C2396" i="2"/>
  <c r="D2396" i="2"/>
  <c r="B2397" i="2"/>
  <c r="C2397" i="2"/>
  <c r="D2397" i="2"/>
  <c r="B2398" i="2"/>
  <c r="C2398" i="2"/>
  <c r="D2398" i="2"/>
  <c r="B2399" i="2"/>
  <c r="C2399" i="2"/>
  <c r="D2399" i="2"/>
  <c r="B2400" i="2"/>
  <c r="C2400" i="2"/>
  <c r="D2400" i="2"/>
  <c r="B2401" i="2"/>
  <c r="C2401" i="2"/>
  <c r="D2401" i="2"/>
  <c r="B2402" i="2"/>
  <c r="C2402" i="2"/>
  <c r="D2402" i="2"/>
  <c r="B2403" i="2"/>
  <c r="C2403" i="2"/>
  <c r="D2403" i="2"/>
  <c r="B2404" i="2"/>
  <c r="C2404" i="2"/>
  <c r="D2404" i="2"/>
  <c r="B2405" i="2"/>
  <c r="C2405" i="2"/>
  <c r="D2405" i="2"/>
  <c r="B2406" i="2"/>
  <c r="C2406" i="2"/>
  <c r="D2406" i="2"/>
  <c r="B2407" i="2"/>
  <c r="C2407" i="2"/>
  <c r="D2407" i="2"/>
  <c r="B2408" i="2"/>
  <c r="C2408" i="2"/>
  <c r="D2408" i="2"/>
  <c r="B2409" i="2"/>
  <c r="C2409" i="2"/>
  <c r="D2409" i="2"/>
  <c r="B2410" i="2"/>
  <c r="C2410" i="2"/>
  <c r="D2410" i="2"/>
  <c r="B2411" i="2"/>
  <c r="C2411" i="2"/>
  <c r="D2411" i="2"/>
  <c r="B2412" i="2"/>
  <c r="C2412" i="2"/>
  <c r="D2412" i="2"/>
  <c r="B2413" i="2"/>
  <c r="C2413" i="2"/>
  <c r="D2413" i="2"/>
  <c r="B2414" i="2"/>
  <c r="C2414" i="2"/>
  <c r="D2414" i="2"/>
  <c r="B2415" i="2"/>
  <c r="C2415" i="2"/>
  <c r="D2415" i="2"/>
  <c r="B2416" i="2"/>
  <c r="C2416" i="2"/>
  <c r="D2416" i="2"/>
  <c r="B2417" i="2"/>
  <c r="C2417" i="2"/>
  <c r="D2417" i="2"/>
  <c r="B2418" i="2"/>
  <c r="C2418" i="2"/>
  <c r="D2418" i="2"/>
  <c r="B2419" i="2"/>
  <c r="C2419" i="2"/>
  <c r="D2419" i="2"/>
  <c r="B2420" i="2"/>
  <c r="C2420" i="2"/>
  <c r="D2420" i="2"/>
  <c r="B2421" i="2"/>
  <c r="C2421" i="2"/>
  <c r="D2421" i="2"/>
  <c r="B2422" i="2"/>
  <c r="C2422" i="2"/>
  <c r="D2422" i="2"/>
  <c r="B2423" i="2"/>
  <c r="C2423" i="2"/>
  <c r="D2423" i="2"/>
  <c r="B2424" i="2"/>
  <c r="C2424" i="2"/>
  <c r="D2424" i="2"/>
  <c r="B2425" i="2"/>
  <c r="C2425" i="2"/>
  <c r="D2425" i="2"/>
  <c r="B2426" i="2"/>
  <c r="C2426" i="2"/>
  <c r="D2426" i="2"/>
  <c r="B2427" i="2"/>
  <c r="C2427" i="2"/>
  <c r="D2427" i="2"/>
  <c r="B2428" i="2"/>
  <c r="C2428" i="2"/>
  <c r="D2428" i="2"/>
  <c r="B2429" i="2"/>
  <c r="C2429" i="2"/>
  <c r="D2429" i="2"/>
  <c r="B2430" i="2"/>
  <c r="C2430" i="2"/>
  <c r="D2430" i="2"/>
  <c r="B2431" i="2"/>
  <c r="C2431" i="2"/>
  <c r="D2431" i="2"/>
  <c r="B2432" i="2"/>
  <c r="C2432" i="2"/>
  <c r="D2432" i="2"/>
  <c r="B2433" i="2"/>
  <c r="C2433" i="2"/>
  <c r="D2433" i="2"/>
  <c r="B2434" i="2"/>
  <c r="C2434" i="2"/>
  <c r="D2434" i="2"/>
  <c r="B2435" i="2"/>
  <c r="C2435" i="2"/>
  <c r="D2435" i="2"/>
  <c r="B2436" i="2"/>
  <c r="C2436" i="2"/>
  <c r="D2436" i="2"/>
  <c r="B2437" i="2"/>
  <c r="C2437" i="2"/>
  <c r="D2437" i="2"/>
  <c r="B2438" i="2"/>
  <c r="C2438" i="2"/>
  <c r="D2438" i="2"/>
  <c r="B2439" i="2"/>
  <c r="C2439" i="2"/>
  <c r="D2439" i="2"/>
  <c r="B2440" i="2"/>
  <c r="C2440" i="2"/>
  <c r="D2440" i="2"/>
  <c r="B2441" i="2"/>
  <c r="C2441" i="2"/>
  <c r="D2441" i="2"/>
  <c r="B2442" i="2"/>
  <c r="C2442" i="2"/>
  <c r="D2442" i="2"/>
  <c r="B2443" i="2"/>
  <c r="C2443" i="2"/>
  <c r="D2443" i="2"/>
  <c r="B2444" i="2"/>
  <c r="C2444" i="2"/>
  <c r="D2444" i="2"/>
  <c r="B2445" i="2"/>
  <c r="C2445" i="2"/>
  <c r="D2445" i="2"/>
  <c r="B2446" i="2"/>
  <c r="C2446" i="2"/>
  <c r="D2446" i="2"/>
  <c r="B2447" i="2"/>
  <c r="C2447" i="2"/>
  <c r="D2447" i="2"/>
  <c r="B2448" i="2"/>
  <c r="C2448" i="2"/>
  <c r="D2448" i="2"/>
  <c r="B2449" i="2"/>
  <c r="C2449" i="2"/>
  <c r="D2449" i="2"/>
  <c r="B2450" i="2"/>
  <c r="C2450" i="2"/>
  <c r="D2450" i="2"/>
  <c r="B2451" i="2"/>
  <c r="C2451" i="2"/>
  <c r="D2451" i="2"/>
  <c r="B2452" i="2"/>
  <c r="C2452" i="2"/>
  <c r="D2452" i="2"/>
  <c r="B2453" i="2"/>
  <c r="C2453" i="2"/>
  <c r="D2453" i="2"/>
  <c r="B2454" i="2"/>
  <c r="C2454" i="2"/>
  <c r="D2454" i="2"/>
  <c r="B2455" i="2"/>
  <c r="C2455" i="2"/>
  <c r="D2455" i="2"/>
  <c r="B2456" i="2"/>
  <c r="C2456" i="2"/>
  <c r="D2456" i="2"/>
  <c r="B2457" i="2"/>
  <c r="C2457" i="2"/>
  <c r="D2457" i="2"/>
  <c r="B2458" i="2"/>
  <c r="C2458" i="2"/>
  <c r="D2458" i="2"/>
  <c r="B2459" i="2"/>
  <c r="C2459" i="2"/>
  <c r="D2459" i="2"/>
  <c r="B2460" i="2"/>
  <c r="C2460" i="2"/>
  <c r="D2460" i="2"/>
  <c r="B2461" i="2"/>
  <c r="C2461" i="2"/>
  <c r="D2461" i="2"/>
  <c r="B2462" i="2"/>
  <c r="C2462" i="2"/>
  <c r="D2462" i="2"/>
  <c r="B2463" i="2"/>
  <c r="C2463" i="2"/>
  <c r="D2463" i="2"/>
  <c r="B2464" i="2"/>
  <c r="C2464" i="2"/>
  <c r="D2464" i="2"/>
  <c r="B2465" i="2"/>
  <c r="C2465" i="2"/>
  <c r="D2465" i="2"/>
  <c r="B2466" i="2"/>
  <c r="C2466" i="2"/>
  <c r="D2466" i="2"/>
  <c r="B2467" i="2"/>
  <c r="C2467" i="2"/>
  <c r="D2467" i="2"/>
  <c r="B2468" i="2"/>
  <c r="C2468" i="2"/>
  <c r="D2468" i="2"/>
  <c r="B2469" i="2"/>
  <c r="C2469" i="2"/>
  <c r="D2469" i="2"/>
  <c r="B2470" i="2"/>
  <c r="C2470" i="2"/>
  <c r="D2470" i="2"/>
  <c r="B2471" i="2"/>
  <c r="C2471" i="2"/>
  <c r="D2471" i="2"/>
  <c r="B2472" i="2"/>
  <c r="C2472" i="2"/>
  <c r="D2472" i="2"/>
  <c r="B2473" i="2"/>
  <c r="C2473" i="2"/>
  <c r="D2473" i="2"/>
  <c r="B2474" i="2"/>
  <c r="C2474" i="2"/>
  <c r="D2474" i="2"/>
  <c r="B2475" i="2"/>
  <c r="C2475" i="2"/>
  <c r="D2475" i="2"/>
  <c r="B2476" i="2"/>
  <c r="C2476" i="2"/>
  <c r="D2476" i="2"/>
  <c r="B2477" i="2"/>
  <c r="C2477" i="2"/>
  <c r="D2477" i="2"/>
  <c r="B2478" i="2"/>
  <c r="C2478" i="2"/>
  <c r="D2478" i="2"/>
  <c r="B2479" i="2"/>
  <c r="C2479" i="2"/>
  <c r="D2479" i="2"/>
  <c r="B2480" i="2"/>
  <c r="C2480" i="2"/>
  <c r="D2480" i="2"/>
  <c r="B2481" i="2"/>
  <c r="C2481" i="2"/>
  <c r="D2481" i="2"/>
  <c r="B2482" i="2"/>
  <c r="C2482" i="2"/>
  <c r="D2482" i="2"/>
  <c r="B2483" i="2"/>
  <c r="C2483" i="2"/>
  <c r="D2483" i="2"/>
  <c r="B2484" i="2"/>
  <c r="C2484" i="2"/>
  <c r="D2484" i="2"/>
  <c r="B2485" i="2"/>
  <c r="C2485" i="2"/>
  <c r="D2485" i="2"/>
  <c r="B2486" i="2"/>
  <c r="C2486" i="2"/>
  <c r="D2486" i="2"/>
  <c r="B2487" i="2"/>
  <c r="C2487" i="2"/>
  <c r="D2487" i="2"/>
  <c r="B2488" i="2"/>
  <c r="C2488" i="2"/>
  <c r="D2488" i="2"/>
  <c r="B2489" i="2"/>
  <c r="C2489" i="2"/>
  <c r="D2489" i="2"/>
  <c r="B2490" i="2"/>
  <c r="C2490" i="2"/>
  <c r="D2490" i="2"/>
  <c r="B2491" i="2"/>
  <c r="C2491" i="2"/>
  <c r="D2491" i="2"/>
  <c r="B2492" i="2"/>
  <c r="C2492" i="2"/>
  <c r="D2492" i="2"/>
  <c r="B2493" i="2"/>
  <c r="C2493" i="2"/>
  <c r="D2493" i="2"/>
  <c r="B2494" i="2"/>
  <c r="C2494" i="2"/>
  <c r="D2494" i="2"/>
  <c r="B2495" i="2"/>
  <c r="C2495" i="2"/>
  <c r="D2495" i="2"/>
  <c r="B2496" i="2"/>
  <c r="C2496" i="2"/>
  <c r="D2496" i="2"/>
  <c r="B2497" i="2"/>
  <c r="C2497" i="2"/>
  <c r="D2497" i="2"/>
  <c r="B2498" i="2"/>
  <c r="C2498" i="2"/>
  <c r="D2498" i="2"/>
  <c r="B2499" i="2"/>
  <c r="C2499" i="2"/>
  <c r="D2499" i="2"/>
  <c r="B2500" i="2"/>
  <c r="C2500" i="2"/>
  <c r="D2500" i="2"/>
  <c r="B2501" i="2"/>
  <c r="C2501" i="2"/>
  <c r="D2501" i="2"/>
  <c r="B2502" i="2"/>
  <c r="C2502" i="2"/>
  <c r="D2502" i="2"/>
  <c r="B2503" i="2"/>
  <c r="C2503" i="2"/>
  <c r="D2503" i="2"/>
  <c r="B2504" i="2"/>
  <c r="C2504" i="2"/>
  <c r="D2504" i="2"/>
  <c r="B2505" i="2"/>
  <c r="C2505" i="2"/>
  <c r="D2505" i="2"/>
  <c r="B2506" i="2"/>
  <c r="C2506" i="2"/>
  <c r="D2506" i="2"/>
  <c r="B2507" i="2"/>
  <c r="C2507" i="2"/>
  <c r="D2507" i="2"/>
  <c r="B2508" i="2"/>
  <c r="C2508" i="2"/>
  <c r="D2508" i="2"/>
  <c r="B2509" i="2"/>
  <c r="C2509" i="2"/>
  <c r="D2509" i="2"/>
  <c r="B2510" i="2"/>
  <c r="C2510" i="2"/>
  <c r="D2510" i="2"/>
  <c r="B2511" i="2"/>
  <c r="C2511" i="2"/>
  <c r="D2511" i="2"/>
  <c r="B2512" i="2"/>
  <c r="C2512" i="2"/>
  <c r="D2512" i="2"/>
  <c r="B2513" i="2"/>
  <c r="C2513" i="2"/>
  <c r="D2513" i="2"/>
  <c r="B2514" i="2"/>
  <c r="C2514" i="2"/>
  <c r="D2514" i="2"/>
  <c r="B2515" i="2"/>
  <c r="C2515" i="2"/>
  <c r="D2515" i="2"/>
  <c r="B2516" i="2"/>
  <c r="C2516" i="2"/>
  <c r="D2516" i="2"/>
  <c r="B2517" i="2"/>
  <c r="C2517" i="2"/>
  <c r="D2517" i="2"/>
  <c r="B2518" i="2"/>
  <c r="C2518" i="2"/>
  <c r="D2518" i="2"/>
  <c r="B2519" i="2"/>
  <c r="C2519" i="2"/>
  <c r="D2519" i="2"/>
  <c r="B2520" i="2"/>
  <c r="C2520" i="2"/>
  <c r="D2520" i="2"/>
  <c r="B2521" i="2"/>
  <c r="C2521" i="2"/>
  <c r="D2521" i="2"/>
  <c r="B2522" i="2"/>
  <c r="C2522" i="2"/>
  <c r="D2522" i="2"/>
  <c r="B2523" i="2"/>
  <c r="C2523" i="2"/>
  <c r="D2523" i="2"/>
  <c r="B2524" i="2"/>
  <c r="C2524" i="2"/>
  <c r="D2524" i="2"/>
  <c r="B2525" i="2"/>
  <c r="C2525" i="2"/>
  <c r="D2525" i="2"/>
  <c r="B2526" i="2"/>
  <c r="C2526" i="2"/>
  <c r="D2526" i="2"/>
  <c r="B2527" i="2"/>
  <c r="C2527" i="2"/>
  <c r="D2527" i="2"/>
  <c r="B2528" i="2"/>
  <c r="C2528" i="2"/>
  <c r="D2528" i="2"/>
  <c r="B2529" i="2"/>
  <c r="C2529" i="2"/>
  <c r="D2529" i="2"/>
  <c r="B2530" i="2"/>
  <c r="C2530" i="2"/>
  <c r="D2530" i="2"/>
  <c r="B2531" i="2"/>
  <c r="C2531" i="2"/>
  <c r="D2531" i="2"/>
  <c r="B2532" i="2"/>
  <c r="C2532" i="2"/>
  <c r="D2532" i="2"/>
  <c r="B2533" i="2"/>
  <c r="C2533" i="2"/>
  <c r="D2533" i="2"/>
  <c r="B2534" i="2"/>
  <c r="C2534" i="2"/>
  <c r="D2534" i="2"/>
  <c r="B2535" i="2"/>
  <c r="C2535" i="2"/>
  <c r="D2535" i="2"/>
  <c r="B2536" i="2"/>
  <c r="C2536" i="2"/>
  <c r="D2536" i="2"/>
  <c r="B2537" i="2"/>
  <c r="C2537" i="2"/>
  <c r="D2537" i="2"/>
  <c r="B2538" i="2"/>
  <c r="C2538" i="2"/>
  <c r="D2538" i="2"/>
  <c r="B2539" i="2"/>
  <c r="C2539" i="2"/>
  <c r="D2539" i="2"/>
  <c r="B2540" i="2"/>
  <c r="C2540" i="2"/>
  <c r="D2540" i="2"/>
  <c r="B2541" i="2"/>
  <c r="C2541" i="2"/>
  <c r="D2541" i="2"/>
  <c r="B2542" i="2"/>
  <c r="C2542" i="2"/>
  <c r="D2542" i="2"/>
  <c r="B2543" i="2"/>
  <c r="C2543" i="2"/>
  <c r="D2543" i="2"/>
  <c r="B2544" i="2"/>
  <c r="C2544" i="2"/>
  <c r="D2544" i="2"/>
  <c r="B2545" i="2"/>
  <c r="C2545" i="2"/>
  <c r="D2545" i="2"/>
  <c r="B2546" i="2"/>
  <c r="C2546" i="2"/>
  <c r="D2546" i="2"/>
  <c r="B2547" i="2"/>
  <c r="C2547" i="2"/>
  <c r="D2547" i="2"/>
  <c r="B2548" i="2"/>
  <c r="C2548" i="2"/>
  <c r="D2548" i="2"/>
  <c r="B2549" i="2"/>
  <c r="C2549" i="2"/>
  <c r="D2549" i="2"/>
  <c r="B2550" i="2"/>
  <c r="C2550" i="2"/>
  <c r="D2550" i="2"/>
  <c r="B2551" i="2"/>
  <c r="C2551" i="2"/>
  <c r="D2551" i="2"/>
  <c r="B2552" i="2"/>
  <c r="C2552" i="2"/>
  <c r="D2552" i="2"/>
  <c r="B2553" i="2"/>
  <c r="C2553" i="2"/>
  <c r="D2553" i="2"/>
  <c r="B2554" i="2"/>
  <c r="C2554" i="2"/>
  <c r="D2554" i="2"/>
  <c r="B2555" i="2"/>
  <c r="C2555" i="2"/>
  <c r="D2555" i="2"/>
  <c r="B2556" i="2"/>
  <c r="C2556" i="2"/>
  <c r="D2556" i="2"/>
  <c r="B2557" i="2"/>
  <c r="C2557" i="2"/>
  <c r="D2557" i="2"/>
  <c r="B2558" i="2"/>
  <c r="C2558" i="2"/>
  <c r="D2558" i="2"/>
  <c r="B2559" i="2"/>
  <c r="C2559" i="2"/>
  <c r="D2559" i="2"/>
  <c r="B2560" i="2"/>
  <c r="C2560" i="2"/>
  <c r="D2560" i="2"/>
  <c r="B2561" i="2"/>
  <c r="C2561" i="2"/>
  <c r="D2561" i="2"/>
  <c r="B2562" i="2"/>
  <c r="C2562" i="2"/>
  <c r="D2562" i="2"/>
  <c r="B2563" i="2"/>
  <c r="C2563" i="2"/>
  <c r="D2563" i="2"/>
  <c r="B2564" i="2"/>
  <c r="C2564" i="2"/>
  <c r="D2564" i="2"/>
  <c r="B2565" i="2"/>
  <c r="C2565" i="2"/>
  <c r="D2565" i="2"/>
  <c r="B2566" i="2"/>
  <c r="C2566" i="2"/>
  <c r="D2566" i="2"/>
  <c r="B2567" i="2"/>
  <c r="C2567" i="2"/>
  <c r="D2567" i="2"/>
  <c r="B2568" i="2"/>
  <c r="C2568" i="2"/>
  <c r="D2568" i="2"/>
  <c r="B2569" i="2"/>
  <c r="C2569" i="2"/>
  <c r="D2569" i="2"/>
  <c r="B2570" i="2"/>
  <c r="C2570" i="2"/>
  <c r="D2570" i="2"/>
  <c r="B2571" i="2"/>
  <c r="C2571" i="2"/>
  <c r="D2571" i="2"/>
  <c r="B2572" i="2"/>
  <c r="C2572" i="2"/>
  <c r="D2572" i="2"/>
  <c r="B2573" i="2"/>
  <c r="C2573" i="2"/>
  <c r="D2573" i="2"/>
  <c r="B2574" i="2"/>
  <c r="C2574" i="2"/>
  <c r="D2574" i="2"/>
  <c r="B2575" i="2"/>
  <c r="C2575" i="2"/>
  <c r="D2575" i="2"/>
  <c r="B2576" i="2"/>
  <c r="C2576" i="2"/>
  <c r="D2576" i="2"/>
  <c r="B2577" i="2"/>
  <c r="C2577" i="2"/>
  <c r="D2577" i="2"/>
  <c r="B2578" i="2"/>
  <c r="C2578" i="2"/>
  <c r="D2578" i="2"/>
  <c r="B2579" i="2"/>
  <c r="C2579" i="2"/>
  <c r="D2579" i="2"/>
  <c r="B2580" i="2"/>
  <c r="C2580" i="2"/>
  <c r="D2580" i="2"/>
  <c r="B2581" i="2"/>
  <c r="C2581" i="2"/>
  <c r="D2581" i="2"/>
  <c r="B2582" i="2"/>
  <c r="C2582" i="2"/>
  <c r="D2582" i="2"/>
  <c r="B2583" i="2"/>
  <c r="C2583" i="2"/>
  <c r="D2583" i="2"/>
  <c r="B2584" i="2"/>
  <c r="C2584" i="2"/>
  <c r="D2584" i="2"/>
  <c r="B2585" i="2"/>
  <c r="C2585" i="2"/>
  <c r="D2585" i="2"/>
  <c r="B2586" i="2"/>
  <c r="C2586" i="2"/>
  <c r="D2586" i="2"/>
  <c r="B2587" i="2"/>
  <c r="C2587" i="2"/>
  <c r="D2587" i="2"/>
  <c r="B2588" i="2"/>
  <c r="C2588" i="2"/>
  <c r="D2588" i="2"/>
  <c r="B2589" i="2"/>
  <c r="C2589" i="2"/>
  <c r="D2589" i="2"/>
  <c r="B2590" i="2"/>
  <c r="C2590" i="2"/>
  <c r="D2590" i="2"/>
  <c r="B2591" i="2"/>
  <c r="C2591" i="2"/>
  <c r="D2591" i="2"/>
  <c r="B2592" i="2"/>
  <c r="C2592" i="2"/>
  <c r="D2592" i="2"/>
  <c r="B2593" i="2"/>
  <c r="C2593" i="2"/>
  <c r="D2593" i="2"/>
  <c r="B2594" i="2"/>
  <c r="C2594" i="2"/>
  <c r="D2594" i="2"/>
  <c r="B2595" i="2"/>
  <c r="C2595" i="2"/>
  <c r="D2595" i="2"/>
  <c r="B2596" i="2"/>
  <c r="C2596" i="2"/>
  <c r="D2596" i="2"/>
  <c r="B2597" i="2"/>
  <c r="C2597" i="2"/>
  <c r="D2597" i="2"/>
  <c r="B2598" i="2"/>
  <c r="C2598" i="2"/>
  <c r="D2598" i="2"/>
  <c r="B2599" i="2"/>
  <c r="C2599" i="2"/>
  <c r="D2599" i="2"/>
  <c r="B2600" i="2"/>
  <c r="C2600" i="2"/>
  <c r="D2600" i="2"/>
  <c r="B2601" i="2"/>
  <c r="C2601" i="2"/>
  <c r="D2601" i="2"/>
  <c r="B2602" i="2"/>
  <c r="C2602" i="2"/>
  <c r="D2602" i="2"/>
  <c r="B2603" i="2"/>
  <c r="C2603" i="2"/>
  <c r="D2603" i="2"/>
  <c r="B2604" i="2"/>
  <c r="C2604" i="2"/>
  <c r="D2604" i="2"/>
  <c r="B2605" i="2"/>
  <c r="C2605" i="2"/>
  <c r="D2605" i="2"/>
  <c r="B2606" i="2"/>
  <c r="C2606" i="2"/>
  <c r="D2606" i="2"/>
  <c r="B2607" i="2"/>
  <c r="C2607" i="2"/>
  <c r="D2607" i="2"/>
  <c r="B2608" i="2"/>
  <c r="C2608" i="2"/>
  <c r="D2608" i="2"/>
  <c r="B2609" i="2"/>
  <c r="C2609" i="2"/>
  <c r="D2609" i="2"/>
  <c r="B2610" i="2"/>
  <c r="C2610" i="2"/>
  <c r="D2610" i="2"/>
  <c r="B2611" i="2"/>
  <c r="C2611" i="2"/>
  <c r="D2611" i="2"/>
  <c r="B2612" i="2"/>
  <c r="C2612" i="2"/>
  <c r="D2612" i="2"/>
  <c r="B2613" i="2"/>
  <c r="C2613" i="2"/>
  <c r="D2613" i="2"/>
  <c r="B2614" i="2"/>
  <c r="C2614" i="2"/>
  <c r="D2614" i="2"/>
  <c r="B2615" i="2"/>
  <c r="C2615" i="2"/>
  <c r="D2615" i="2"/>
  <c r="B2616" i="2"/>
  <c r="C2616" i="2"/>
  <c r="D2616" i="2"/>
  <c r="B2617" i="2"/>
  <c r="C2617" i="2"/>
  <c r="D2617" i="2"/>
  <c r="B2618" i="2"/>
  <c r="C2618" i="2"/>
  <c r="D2618" i="2"/>
  <c r="B2619" i="2"/>
  <c r="C2619" i="2"/>
  <c r="D2619" i="2"/>
  <c r="B2620" i="2"/>
  <c r="C2620" i="2"/>
  <c r="D2620" i="2"/>
  <c r="B2621" i="2"/>
  <c r="C2621" i="2"/>
  <c r="D2621" i="2"/>
  <c r="B2622" i="2"/>
  <c r="C2622" i="2"/>
  <c r="D2622" i="2"/>
  <c r="B2623" i="2"/>
  <c r="C2623" i="2"/>
  <c r="D2623" i="2"/>
  <c r="B2624" i="2"/>
  <c r="C2624" i="2"/>
  <c r="D2624" i="2"/>
  <c r="B2625" i="2"/>
  <c r="C2625" i="2"/>
  <c r="D2625" i="2"/>
  <c r="B2626" i="2"/>
  <c r="C2626" i="2"/>
  <c r="D2626" i="2"/>
  <c r="B2627" i="2"/>
  <c r="C2627" i="2"/>
  <c r="D2627" i="2"/>
  <c r="B2628" i="2"/>
  <c r="C2628" i="2"/>
  <c r="D2628" i="2"/>
  <c r="B2629" i="2"/>
  <c r="C2629" i="2"/>
  <c r="D2629" i="2"/>
  <c r="B2630" i="2"/>
  <c r="C2630" i="2"/>
  <c r="D2630" i="2"/>
  <c r="B2631" i="2"/>
  <c r="C2631" i="2"/>
  <c r="D2631" i="2"/>
  <c r="B2632" i="2"/>
  <c r="C2632" i="2"/>
  <c r="D2632" i="2"/>
  <c r="B2633" i="2"/>
  <c r="C2633" i="2"/>
  <c r="D2633" i="2"/>
  <c r="B2634" i="2"/>
  <c r="C2634" i="2"/>
  <c r="D2634" i="2"/>
  <c r="B2635" i="2"/>
  <c r="C2635" i="2"/>
  <c r="D2635" i="2"/>
  <c r="B2636" i="2"/>
  <c r="C2636" i="2"/>
  <c r="D2636" i="2"/>
  <c r="B2637" i="2"/>
  <c r="C2637" i="2"/>
  <c r="D2637" i="2"/>
  <c r="B2638" i="2"/>
  <c r="C2638" i="2"/>
  <c r="D2638" i="2"/>
  <c r="B2639" i="2"/>
  <c r="C2639" i="2"/>
  <c r="D2639" i="2"/>
  <c r="B2640" i="2"/>
  <c r="C2640" i="2"/>
  <c r="D2640" i="2"/>
  <c r="B2641" i="2"/>
  <c r="C2641" i="2"/>
  <c r="D2641" i="2"/>
  <c r="B2642" i="2"/>
  <c r="C2642" i="2"/>
  <c r="D2642" i="2"/>
  <c r="B2643" i="2"/>
  <c r="C2643" i="2"/>
  <c r="D2643" i="2"/>
  <c r="B2644" i="2"/>
  <c r="C2644" i="2"/>
  <c r="D2644" i="2"/>
  <c r="B2645" i="2"/>
  <c r="C2645" i="2"/>
  <c r="D2645" i="2"/>
  <c r="B2646" i="2"/>
  <c r="C2646" i="2"/>
  <c r="D2646" i="2"/>
  <c r="B2647" i="2"/>
  <c r="C2647" i="2"/>
  <c r="D2647" i="2"/>
  <c r="B2648" i="2"/>
  <c r="C2648" i="2"/>
  <c r="D2648" i="2"/>
  <c r="B2649" i="2"/>
  <c r="C2649" i="2"/>
  <c r="D2649" i="2"/>
  <c r="B2650" i="2"/>
  <c r="C2650" i="2"/>
  <c r="D2650" i="2"/>
  <c r="B2651" i="2"/>
  <c r="C2651" i="2"/>
  <c r="D2651" i="2"/>
  <c r="B2652" i="2"/>
  <c r="C2652" i="2"/>
  <c r="D2652" i="2"/>
  <c r="B2653" i="2"/>
  <c r="C2653" i="2"/>
  <c r="D2653" i="2"/>
  <c r="B2654" i="2"/>
  <c r="C2654" i="2"/>
  <c r="D2654" i="2"/>
  <c r="B2655" i="2"/>
  <c r="C2655" i="2"/>
  <c r="D2655" i="2"/>
  <c r="B2656" i="2"/>
  <c r="C2656" i="2"/>
  <c r="D2656" i="2"/>
  <c r="B2657" i="2"/>
  <c r="C2657" i="2"/>
  <c r="D2657" i="2"/>
  <c r="B2658" i="2"/>
  <c r="C2658" i="2"/>
  <c r="D2658" i="2"/>
  <c r="B2659" i="2"/>
  <c r="C2659" i="2"/>
  <c r="D2659" i="2"/>
  <c r="B2660" i="2"/>
  <c r="C2660" i="2"/>
  <c r="D2660" i="2"/>
  <c r="B2661" i="2"/>
  <c r="C2661" i="2"/>
  <c r="D2661" i="2"/>
  <c r="B2662" i="2"/>
  <c r="C2662" i="2"/>
  <c r="D2662" i="2"/>
  <c r="B2663" i="2"/>
  <c r="C2663" i="2"/>
  <c r="D2663" i="2"/>
  <c r="B2664" i="2"/>
  <c r="C2664" i="2"/>
  <c r="D2664" i="2"/>
  <c r="B2665" i="2"/>
  <c r="C2665" i="2"/>
  <c r="D2665" i="2"/>
  <c r="B2666" i="2"/>
  <c r="C2666" i="2"/>
  <c r="D2666" i="2"/>
  <c r="B2667" i="2"/>
  <c r="C2667" i="2"/>
  <c r="D2667" i="2"/>
  <c r="B2668" i="2"/>
  <c r="C2668" i="2"/>
  <c r="D2668" i="2"/>
  <c r="B2669" i="2"/>
  <c r="C2669" i="2"/>
  <c r="D2669" i="2"/>
  <c r="B2670" i="2"/>
  <c r="C2670" i="2"/>
  <c r="D2670" i="2"/>
  <c r="B2671" i="2"/>
  <c r="C2671" i="2"/>
  <c r="D2671" i="2"/>
  <c r="B2672" i="2"/>
  <c r="C2672" i="2"/>
  <c r="D2672" i="2"/>
  <c r="B2673" i="2"/>
  <c r="C2673" i="2"/>
  <c r="D2673" i="2"/>
  <c r="B2674" i="2"/>
  <c r="C2674" i="2"/>
  <c r="D2674" i="2"/>
  <c r="B2675" i="2"/>
  <c r="C2675" i="2"/>
  <c r="D2675" i="2"/>
  <c r="B2676" i="2"/>
  <c r="C2676" i="2"/>
  <c r="D2676" i="2"/>
  <c r="B2677" i="2"/>
  <c r="C2677" i="2"/>
  <c r="D2677" i="2"/>
  <c r="B2678" i="2"/>
  <c r="C2678" i="2"/>
  <c r="D2678" i="2"/>
  <c r="B2679" i="2"/>
  <c r="C2679" i="2"/>
  <c r="D2679" i="2"/>
  <c r="B2680" i="2"/>
  <c r="C2680" i="2"/>
  <c r="D2680" i="2"/>
  <c r="B2681" i="2"/>
  <c r="C2681" i="2"/>
  <c r="D2681" i="2"/>
  <c r="B2682" i="2"/>
  <c r="C2682" i="2"/>
  <c r="D2682" i="2"/>
  <c r="B2683" i="2"/>
  <c r="C2683" i="2"/>
  <c r="D2683" i="2"/>
  <c r="B2684" i="2"/>
  <c r="C2684" i="2"/>
  <c r="D2684" i="2"/>
  <c r="B2685" i="2"/>
  <c r="C2685" i="2"/>
  <c r="D2685" i="2"/>
  <c r="B2686" i="2"/>
  <c r="C2686" i="2"/>
  <c r="D2686" i="2"/>
  <c r="B2687" i="2"/>
  <c r="C2687" i="2"/>
  <c r="D2687" i="2"/>
  <c r="B2688" i="2"/>
  <c r="C2688" i="2"/>
  <c r="D2688" i="2"/>
  <c r="B2689" i="2"/>
  <c r="C2689" i="2"/>
  <c r="D2689" i="2"/>
  <c r="B2690" i="2"/>
  <c r="C2690" i="2"/>
  <c r="D2690" i="2"/>
  <c r="B2691" i="2"/>
  <c r="C2691" i="2"/>
  <c r="D2691" i="2"/>
  <c r="B2692" i="2"/>
  <c r="C2692" i="2"/>
  <c r="D2692" i="2"/>
  <c r="B2693" i="2"/>
  <c r="C2693" i="2"/>
  <c r="D2693" i="2"/>
  <c r="B2694" i="2"/>
  <c r="C2694" i="2"/>
  <c r="D2694" i="2"/>
  <c r="B2695" i="2"/>
  <c r="C2695" i="2"/>
  <c r="D2695" i="2"/>
  <c r="B2696" i="2"/>
  <c r="C2696" i="2"/>
  <c r="D2696" i="2"/>
  <c r="B2697" i="2"/>
  <c r="C2697" i="2"/>
  <c r="D2697" i="2"/>
  <c r="B2698" i="2"/>
  <c r="C2698" i="2"/>
  <c r="D2698" i="2"/>
  <c r="B2699" i="2"/>
  <c r="C2699" i="2"/>
  <c r="D2699" i="2"/>
  <c r="B2700" i="2"/>
  <c r="C2700" i="2"/>
  <c r="D2700" i="2"/>
  <c r="B2701" i="2"/>
  <c r="C2701" i="2"/>
  <c r="D2701" i="2"/>
  <c r="B2702" i="2"/>
  <c r="C2702" i="2"/>
  <c r="D2702" i="2"/>
  <c r="B2703" i="2"/>
  <c r="C2703" i="2"/>
  <c r="D2703" i="2"/>
  <c r="B2704" i="2"/>
  <c r="C2704" i="2"/>
  <c r="D2704" i="2"/>
  <c r="B2705" i="2"/>
  <c r="C2705" i="2"/>
  <c r="D2705" i="2"/>
  <c r="B2706" i="2"/>
  <c r="C2706" i="2"/>
  <c r="D2706" i="2"/>
  <c r="B2707" i="2"/>
  <c r="C2707" i="2"/>
  <c r="D2707" i="2"/>
  <c r="B2708" i="2"/>
  <c r="C2708" i="2"/>
  <c r="D2708" i="2"/>
  <c r="B2709" i="2"/>
  <c r="C2709" i="2"/>
  <c r="D2709" i="2"/>
  <c r="B2710" i="2"/>
  <c r="C2710" i="2"/>
  <c r="D2710" i="2"/>
  <c r="B2711" i="2"/>
  <c r="C2711" i="2"/>
  <c r="D2711" i="2"/>
  <c r="B2712" i="2"/>
  <c r="C2712" i="2"/>
  <c r="D2712" i="2"/>
  <c r="B2713" i="2"/>
  <c r="C2713" i="2"/>
  <c r="D2713" i="2"/>
  <c r="B2714" i="2"/>
  <c r="C2714" i="2"/>
  <c r="D2714" i="2"/>
  <c r="B2715" i="2"/>
  <c r="C2715" i="2"/>
  <c r="D2715" i="2"/>
  <c r="B2716" i="2"/>
  <c r="C2716" i="2"/>
  <c r="D2716" i="2"/>
  <c r="B2717" i="2"/>
  <c r="C2717" i="2"/>
  <c r="D2717" i="2"/>
  <c r="B2718" i="2"/>
  <c r="C2718" i="2"/>
  <c r="D2718" i="2"/>
  <c r="B2719" i="2"/>
  <c r="C2719" i="2"/>
  <c r="D2719" i="2"/>
  <c r="B2720" i="2"/>
  <c r="C2720" i="2"/>
  <c r="D2720" i="2"/>
  <c r="B2721" i="2"/>
  <c r="C2721" i="2"/>
  <c r="D2721" i="2"/>
  <c r="B2722" i="2"/>
  <c r="C2722" i="2"/>
  <c r="D2722" i="2"/>
  <c r="B2723" i="2"/>
  <c r="C2723" i="2"/>
  <c r="D2723" i="2"/>
  <c r="B2724" i="2"/>
  <c r="C2724" i="2"/>
  <c r="D2724" i="2"/>
  <c r="B2725" i="2"/>
  <c r="C2725" i="2"/>
  <c r="D2725" i="2"/>
  <c r="B2726" i="2"/>
  <c r="C2726" i="2"/>
  <c r="D2726" i="2"/>
  <c r="B2727" i="2"/>
  <c r="C2727" i="2"/>
  <c r="D2727" i="2"/>
  <c r="B2728" i="2"/>
  <c r="C2728" i="2"/>
  <c r="D2728" i="2"/>
  <c r="B2729" i="2"/>
  <c r="C2729" i="2"/>
  <c r="D2729" i="2"/>
  <c r="B2730" i="2"/>
  <c r="C2730" i="2"/>
  <c r="D2730" i="2"/>
  <c r="B2731" i="2"/>
  <c r="C2731" i="2"/>
  <c r="D2731" i="2"/>
  <c r="B2732" i="2"/>
  <c r="C2732" i="2"/>
  <c r="D2732" i="2"/>
  <c r="B2733" i="2"/>
  <c r="C2733" i="2"/>
  <c r="D2733" i="2"/>
  <c r="B2734" i="2"/>
  <c r="C2734" i="2"/>
  <c r="D2734" i="2"/>
  <c r="B2735" i="2"/>
  <c r="C2735" i="2"/>
  <c r="D2735" i="2"/>
  <c r="B2736" i="2"/>
  <c r="C2736" i="2"/>
  <c r="D2736" i="2"/>
  <c r="B2737" i="2"/>
  <c r="C2737" i="2"/>
  <c r="D2737" i="2"/>
  <c r="B2738" i="2"/>
  <c r="C2738" i="2"/>
  <c r="D2738" i="2"/>
  <c r="B2739" i="2"/>
  <c r="C2739" i="2"/>
  <c r="D2739" i="2"/>
  <c r="B2740" i="2"/>
  <c r="C2740" i="2"/>
  <c r="D2740" i="2"/>
  <c r="B2741" i="2"/>
  <c r="C2741" i="2"/>
  <c r="D2741" i="2"/>
  <c r="B2742" i="2"/>
  <c r="C2742" i="2"/>
  <c r="D2742" i="2"/>
  <c r="B2743" i="2"/>
  <c r="C2743" i="2"/>
  <c r="D2743" i="2"/>
  <c r="B2744" i="2"/>
  <c r="C2744" i="2"/>
  <c r="D2744" i="2"/>
  <c r="B2745" i="2"/>
  <c r="C2745" i="2"/>
  <c r="D2745" i="2"/>
  <c r="B2746" i="2"/>
  <c r="C2746" i="2"/>
  <c r="D2746" i="2"/>
  <c r="B2747" i="2"/>
  <c r="C2747" i="2"/>
  <c r="D2747" i="2"/>
  <c r="B2748" i="2"/>
  <c r="C2748" i="2"/>
  <c r="D2748" i="2"/>
  <c r="B2749" i="2"/>
  <c r="C2749" i="2"/>
  <c r="D2749" i="2"/>
  <c r="B2750" i="2"/>
  <c r="C2750" i="2"/>
  <c r="D2750" i="2"/>
  <c r="B2751" i="2"/>
  <c r="C2751" i="2"/>
  <c r="D2751" i="2"/>
  <c r="B2752" i="2"/>
  <c r="C2752" i="2"/>
  <c r="D2752" i="2"/>
  <c r="B2753" i="2"/>
  <c r="C2753" i="2"/>
  <c r="D2753" i="2"/>
  <c r="B2754" i="2"/>
  <c r="C2754" i="2"/>
  <c r="D2754" i="2"/>
  <c r="B2755" i="2"/>
  <c r="C2755" i="2"/>
  <c r="D2755" i="2"/>
  <c r="B2756" i="2"/>
  <c r="C2756" i="2"/>
  <c r="D2756" i="2"/>
  <c r="B2757" i="2"/>
  <c r="C2757" i="2"/>
  <c r="D2757" i="2"/>
  <c r="B2758" i="2"/>
  <c r="C2758" i="2"/>
  <c r="D2758" i="2"/>
  <c r="B2759" i="2"/>
  <c r="C2759" i="2"/>
  <c r="D2759" i="2"/>
  <c r="B2760" i="2"/>
  <c r="C2760" i="2"/>
  <c r="D2760" i="2"/>
  <c r="B2761" i="2"/>
  <c r="C2761" i="2"/>
  <c r="D2761" i="2"/>
  <c r="B2762" i="2"/>
  <c r="C2762" i="2"/>
  <c r="D2762" i="2"/>
  <c r="B2763" i="2"/>
  <c r="C2763" i="2"/>
  <c r="D2763" i="2"/>
  <c r="B2764" i="2"/>
  <c r="C2764" i="2"/>
  <c r="D2764" i="2"/>
  <c r="B2765" i="2"/>
  <c r="C2765" i="2"/>
  <c r="D2765" i="2"/>
  <c r="B2766" i="2"/>
  <c r="C2766" i="2"/>
  <c r="D2766" i="2"/>
  <c r="B2767" i="2"/>
  <c r="C2767" i="2"/>
  <c r="D2767" i="2"/>
  <c r="B2768" i="2"/>
  <c r="C2768" i="2"/>
  <c r="D2768" i="2"/>
  <c r="B2769" i="2"/>
  <c r="C2769" i="2"/>
  <c r="D2769" i="2"/>
  <c r="B2770" i="2"/>
  <c r="C2770" i="2"/>
  <c r="D2770" i="2"/>
  <c r="B2771" i="2"/>
  <c r="C2771" i="2"/>
  <c r="D2771" i="2"/>
  <c r="B2772" i="2"/>
  <c r="C2772" i="2"/>
  <c r="D2772" i="2"/>
  <c r="B2773" i="2"/>
  <c r="C2773" i="2"/>
  <c r="D2773" i="2"/>
  <c r="B2774" i="2"/>
  <c r="C2774" i="2"/>
  <c r="D2774" i="2"/>
  <c r="B2775" i="2"/>
  <c r="C2775" i="2"/>
  <c r="D2775" i="2"/>
  <c r="B2776" i="2"/>
  <c r="C2776" i="2"/>
  <c r="D2776" i="2"/>
  <c r="B2777" i="2"/>
  <c r="C2777" i="2"/>
  <c r="D2777" i="2"/>
  <c r="B2778" i="2"/>
  <c r="C2778" i="2"/>
  <c r="D2778" i="2"/>
  <c r="B2779" i="2"/>
  <c r="C2779" i="2"/>
  <c r="D2779" i="2"/>
  <c r="B2780" i="2"/>
  <c r="C2780" i="2"/>
  <c r="D2780" i="2"/>
  <c r="B2781" i="2"/>
  <c r="C2781" i="2"/>
  <c r="D2781" i="2"/>
  <c r="B2782" i="2"/>
  <c r="C2782" i="2"/>
  <c r="D2782" i="2"/>
  <c r="B2783" i="2"/>
  <c r="C2783" i="2"/>
  <c r="D2783" i="2"/>
  <c r="B2784" i="2"/>
  <c r="C2784" i="2"/>
  <c r="D2784" i="2"/>
  <c r="B2785" i="2"/>
  <c r="C2785" i="2"/>
  <c r="D2785" i="2"/>
  <c r="B2786" i="2"/>
  <c r="C2786" i="2"/>
  <c r="D2786" i="2"/>
  <c r="B2787" i="2"/>
  <c r="C2787" i="2"/>
  <c r="D2787" i="2"/>
  <c r="B2788" i="2"/>
  <c r="C2788" i="2"/>
  <c r="D2788" i="2"/>
  <c r="B2789" i="2"/>
  <c r="C2789" i="2"/>
  <c r="D2789" i="2"/>
  <c r="B2790" i="2"/>
  <c r="C2790" i="2"/>
  <c r="D2790" i="2"/>
  <c r="B2791" i="2"/>
  <c r="C2791" i="2"/>
  <c r="D2791" i="2"/>
  <c r="B2792" i="2"/>
  <c r="C2792" i="2"/>
  <c r="D2792" i="2"/>
  <c r="B2793" i="2"/>
  <c r="C2793" i="2"/>
  <c r="D2793" i="2"/>
  <c r="B2794" i="2"/>
  <c r="C2794" i="2"/>
  <c r="D2794" i="2"/>
  <c r="B2795" i="2"/>
  <c r="C2795" i="2"/>
  <c r="D2795" i="2"/>
  <c r="B2796" i="2"/>
  <c r="C2796" i="2"/>
  <c r="D2796" i="2"/>
  <c r="B2797" i="2"/>
  <c r="C2797" i="2"/>
  <c r="D2797" i="2"/>
  <c r="B2798" i="2"/>
  <c r="C2798" i="2"/>
  <c r="D2798" i="2"/>
  <c r="B2799" i="2"/>
  <c r="C2799" i="2"/>
  <c r="D2799" i="2"/>
  <c r="B2800" i="2"/>
  <c r="C2800" i="2"/>
  <c r="D2800" i="2"/>
  <c r="B2801" i="2"/>
  <c r="C2801" i="2"/>
  <c r="D2801" i="2"/>
  <c r="B2802" i="2"/>
  <c r="C2802" i="2"/>
  <c r="D2802" i="2"/>
  <c r="B2803" i="2"/>
  <c r="C2803" i="2"/>
  <c r="D2803" i="2"/>
  <c r="B2804" i="2"/>
  <c r="C2804" i="2"/>
  <c r="D2804" i="2"/>
  <c r="B2805" i="2"/>
  <c r="C2805" i="2"/>
  <c r="D2805" i="2"/>
  <c r="B2806" i="2"/>
  <c r="C2806" i="2"/>
  <c r="D2806" i="2"/>
  <c r="B2807" i="2"/>
  <c r="C2807" i="2"/>
  <c r="D2807" i="2"/>
  <c r="B2808" i="2"/>
  <c r="C2808" i="2"/>
  <c r="D2808" i="2"/>
  <c r="B2809" i="2"/>
  <c r="C2809" i="2"/>
  <c r="D2809" i="2"/>
  <c r="B2810" i="2"/>
  <c r="C2810" i="2"/>
  <c r="D2810" i="2"/>
  <c r="B2811" i="2"/>
  <c r="C2811" i="2"/>
  <c r="D2811" i="2"/>
  <c r="B2812" i="2"/>
  <c r="C2812" i="2"/>
  <c r="D2812" i="2"/>
  <c r="B2813" i="2"/>
  <c r="C2813" i="2"/>
  <c r="D2813" i="2"/>
  <c r="B2814" i="2"/>
  <c r="C2814" i="2"/>
  <c r="D2814" i="2"/>
  <c r="B2815" i="2"/>
  <c r="C2815" i="2"/>
  <c r="D2815" i="2"/>
  <c r="B2816" i="2"/>
  <c r="C2816" i="2"/>
  <c r="D2816" i="2"/>
  <c r="B2817" i="2"/>
  <c r="C2817" i="2"/>
  <c r="D2817" i="2"/>
  <c r="B2818" i="2"/>
  <c r="C2818" i="2"/>
  <c r="D2818" i="2"/>
  <c r="B2819" i="2"/>
  <c r="C2819" i="2"/>
  <c r="D2819" i="2"/>
  <c r="B2820" i="2"/>
  <c r="C2820" i="2"/>
  <c r="D2820" i="2"/>
  <c r="B2821" i="2"/>
  <c r="C2821" i="2"/>
  <c r="D2821" i="2"/>
  <c r="B2822" i="2"/>
  <c r="C2822" i="2"/>
  <c r="D2822" i="2"/>
  <c r="B2823" i="2"/>
  <c r="C2823" i="2"/>
  <c r="D2823" i="2"/>
  <c r="B2824" i="2"/>
  <c r="C2824" i="2"/>
  <c r="D2824" i="2"/>
  <c r="B2825" i="2"/>
  <c r="C2825" i="2"/>
  <c r="D2825" i="2"/>
  <c r="B2826" i="2"/>
  <c r="C2826" i="2"/>
  <c r="D2826" i="2"/>
  <c r="B2827" i="2"/>
  <c r="C2827" i="2"/>
  <c r="D2827" i="2"/>
  <c r="B2828" i="2"/>
  <c r="C2828" i="2"/>
  <c r="D2828" i="2"/>
  <c r="B2829" i="2"/>
  <c r="C2829" i="2"/>
  <c r="D2829" i="2"/>
  <c r="B2830" i="2"/>
  <c r="C2830" i="2"/>
  <c r="D2830" i="2"/>
  <c r="B2831" i="2"/>
  <c r="C2831" i="2"/>
  <c r="D2831" i="2"/>
  <c r="B2832" i="2"/>
  <c r="C2832" i="2"/>
  <c r="D2832" i="2"/>
  <c r="B2833" i="2"/>
  <c r="C2833" i="2"/>
  <c r="D2833" i="2"/>
  <c r="B2834" i="2"/>
  <c r="C2834" i="2"/>
  <c r="D2834" i="2"/>
  <c r="B2835" i="2"/>
  <c r="C2835" i="2"/>
  <c r="D2835" i="2"/>
  <c r="B2836" i="2"/>
  <c r="C2836" i="2"/>
  <c r="D2836" i="2"/>
  <c r="B2837" i="2"/>
  <c r="C2837" i="2"/>
  <c r="D2837" i="2"/>
  <c r="B2838" i="2"/>
  <c r="C2838" i="2"/>
  <c r="D2838" i="2"/>
  <c r="B2839" i="2"/>
  <c r="C2839" i="2"/>
  <c r="D2839" i="2"/>
  <c r="B2840" i="2"/>
  <c r="C2840" i="2"/>
  <c r="D2840" i="2"/>
  <c r="B2841" i="2"/>
  <c r="C2841" i="2"/>
  <c r="D2841" i="2"/>
  <c r="B2842" i="2"/>
  <c r="C2842" i="2"/>
  <c r="D2842" i="2"/>
  <c r="B2843" i="2"/>
  <c r="C2843" i="2"/>
  <c r="D2843" i="2"/>
  <c r="B2844" i="2"/>
  <c r="C2844" i="2"/>
  <c r="D2844" i="2"/>
  <c r="B2845" i="2"/>
  <c r="C2845" i="2"/>
  <c r="D2845" i="2"/>
  <c r="B2846" i="2"/>
  <c r="C2846" i="2"/>
  <c r="D2846" i="2"/>
  <c r="B2847" i="2"/>
  <c r="C2847" i="2"/>
  <c r="D2847" i="2"/>
  <c r="B2848" i="2"/>
  <c r="C2848" i="2"/>
  <c r="D2848" i="2"/>
  <c r="B2849" i="2"/>
  <c r="C2849" i="2"/>
  <c r="D2849" i="2"/>
  <c r="B2850" i="2"/>
  <c r="C2850" i="2"/>
  <c r="D2850" i="2"/>
  <c r="B2851" i="2"/>
  <c r="C2851" i="2"/>
  <c r="D2851" i="2"/>
  <c r="B2852" i="2"/>
  <c r="C2852" i="2"/>
  <c r="D2852" i="2"/>
  <c r="B2853" i="2"/>
  <c r="C2853" i="2"/>
  <c r="D2853" i="2"/>
  <c r="B2854" i="2"/>
  <c r="C2854" i="2"/>
  <c r="D2854" i="2"/>
  <c r="B2855" i="2"/>
  <c r="C2855" i="2"/>
  <c r="D2855" i="2"/>
  <c r="B2856" i="2"/>
  <c r="C2856" i="2"/>
  <c r="D2856" i="2"/>
  <c r="B2857" i="2"/>
  <c r="C2857" i="2"/>
  <c r="D2857" i="2"/>
  <c r="B2858" i="2"/>
  <c r="C2858" i="2"/>
  <c r="D2858" i="2"/>
  <c r="B2859" i="2"/>
  <c r="C2859" i="2"/>
  <c r="D2859" i="2"/>
  <c r="B2860" i="2"/>
  <c r="C2860" i="2"/>
  <c r="D2860" i="2"/>
  <c r="B2861" i="2"/>
  <c r="C2861" i="2"/>
  <c r="D2861" i="2"/>
  <c r="B2862" i="2"/>
  <c r="C2862" i="2"/>
  <c r="D2862" i="2"/>
  <c r="B2863" i="2"/>
  <c r="C2863" i="2"/>
  <c r="D2863" i="2"/>
  <c r="B2864" i="2"/>
  <c r="C2864" i="2"/>
  <c r="D2864" i="2"/>
  <c r="B2865" i="2"/>
  <c r="C2865" i="2"/>
  <c r="D2865" i="2"/>
  <c r="B2866" i="2"/>
  <c r="C2866" i="2"/>
  <c r="D2866" i="2"/>
  <c r="B2867" i="2"/>
  <c r="C2867" i="2"/>
  <c r="D2867" i="2"/>
  <c r="B2868" i="2"/>
  <c r="C2868" i="2"/>
  <c r="D2868" i="2"/>
  <c r="B2869" i="2"/>
  <c r="C2869" i="2"/>
  <c r="D2869" i="2"/>
  <c r="B2870" i="2"/>
  <c r="C2870" i="2"/>
  <c r="D2870" i="2"/>
  <c r="B2871" i="2"/>
  <c r="C2871" i="2"/>
  <c r="D2871" i="2"/>
  <c r="B2872" i="2"/>
  <c r="C2872" i="2"/>
  <c r="D2872" i="2"/>
  <c r="B2873" i="2"/>
  <c r="C2873" i="2"/>
  <c r="D2873" i="2"/>
  <c r="B2874" i="2"/>
  <c r="C2874" i="2"/>
  <c r="D2874" i="2"/>
  <c r="B2875" i="2"/>
  <c r="C2875" i="2"/>
  <c r="D2875" i="2"/>
  <c r="B2876" i="2"/>
  <c r="C2876" i="2"/>
  <c r="D2876" i="2"/>
  <c r="B2877" i="2"/>
  <c r="C2877" i="2"/>
  <c r="D2877" i="2"/>
  <c r="B2878" i="2"/>
  <c r="C2878" i="2"/>
  <c r="D2878" i="2"/>
  <c r="B2879" i="2"/>
  <c r="C2879" i="2"/>
  <c r="D2879" i="2"/>
  <c r="B2880" i="2"/>
  <c r="C2880" i="2"/>
  <c r="D2880" i="2"/>
  <c r="B2881" i="2"/>
  <c r="C2881" i="2"/>
  <c r="D2881" i="2"/>
  <c r="B2882" i="2"/>
  <c r="C2882" i="2"/>
  <c r="D2882" i="2"/>
  <c r="B2883" i="2"/>
  <c r="C2883" i="2"/>
  <c r="D2883" i="2"/>
  <c r="B2884" i="2"/>
  <c r="C2884" i="2"/>
  <c r="D2884" i="2"/>
  <c r="B2885" i="2"/>
  <c r="C2885" i="2"/>
  <c r="D2885" i="2"/>
  <c r="B2886" i="2"/>
  <c r="C2886" i="2"/>
  <c r="D2886" i="2"/>
  <c r="B2887" i="2"/>
  <c r="C2887" i="2"/>
  <c r="D2887" i="2"/>
  <c r="B2888" i="2"/>
  <c r="C2888" i="2"/>
  <c r="D2888" i="2"/>
  <c r="B2889" i="2"/>
  <c r="C2889" i="2"/>
  <c r="D2889" i="2"/>
  <c r="B2890" i="2"/>
  <c r="C2890" i="2"/>
  <c r="D2890" i="2"/>
  <c r="B2891" i="2"/>
  <c r="C2891" i="2"/>
  <c r="D2891" i="2"/>
  <c r="B2892" i="2"/>
  <c r="C2892" i="2"/>
  <c r="D2892" i="2"/>
  <c r="B2893" i="2"/>
  <c r="C2893" i="2"/>
  <c r="D2893" i="2"/>
  <c r="B2894" i="2"/>
  <c r="C2894" i="2"/>
  <c r="D2894" i="2"/>
  <c r="B2895" i="2"/>
  <c r="C2895" i="2"/>
  <c r="D2895" i="2"/>
  <c r="B2896" i="2"/>
  <c r="C2896" i="2"/>
  <c r="D2896" i="2"/>
  <c r="B2897" i="2"/>
  <c r="C2897" i="2"/>
  <c r="D2897" i="2"/>
  <c r="B2898" i="2"/>
  <c r="C2898" i="2"/>
  <c r="D2898" i="2"/>
  <c r="B2899" i="2"/>
  <c r="C2899" i="2"/>
  <c r="D2899" i="2"/>
  <c r="B2900" i="2"/>
  <c r="C2900" i="2"/>
  <c r="D2900" i="2"/>
  <c r="B2901" i="2"/>
  <c r="C2901" i="2"/>
  <c r="D2901" i="2"/>
  <c r="B2902" i="2"/>
  <c r="C2902" i="2"/>
  <c r="D2902" i="2"/>
  <c r="B2903" i="2"/>
  <c r="C2903" i="2"/>
  <c r="D2903" i="2"/>
  <c r="B2904" i="2"/>
  <c r="C2904" i="2"/>
  <c r="D2904" i="2"/>
  <c r="B2905" i="2"/>
  <c r="C2905" i="2"/>
  <c r="D2905" i="2"/>
  <c r="B2906" i="2"/>
  <c r="C2906" i="2"/>
  <c r="D2906" i="2"/>
  <c r="B2907" i="2"/>
  <c r="C2907" i="2"/>
  <c r="D2907" i="2"/>
  <c r="B2908" i="2"/>
  <c r="C2908" i="2"/>
  <c r="D2908" i="2"/>
  <c r="B2909" i="2"/>
  <c r="C2909" i="2"/>
  <c r="D2909" i="2"/>
  <c r="B2910" i="2"/>
  <c r="C2910" i="2"/>
  <c r="D2910" i="2"/>
  <c r="B2911" i="2"/>
  <c r="C2911" i="2"/>
  <c r="D2911" i="2"/>
  <c r="B2912" i="2"/>
  <c r="C2912" i="2"/>
  <c r="D2912" i="2"/>
  <c r="B2913" i="2"/>
  <c r="C2913" i="2"/>
  <c r="D2913" i="2"/>
  <c r="B2914" i="2"/>
  <c r="C2914" i="2"/>
  <c r="D2914" i="2"/>
  <c r="B2915" i="2"/>
  <c r="C2915" i="2"/>
  <c r="D2915" i="2"/>
  <c r="B2916" i="2"/>
  <c r="C2916" i="2"/>
  <c r="D2916" i="2"/>
  <c r="B2917" i="2"/>
  <c r="C2917" i="2"/>
  <c r="D2917" i="2"/>
  <c r="B2918" i="2"/>
  <c r="C2918" i="2"/>
  <c r="D2918" i="2"/>
  <c r="B2919" i="2"/>
  <c r="C2919" i="2"/>
  <c r="D2919" i="2"/>
  <c r="B2920" i="2"/>
  <c r="C2920" i="2"/>
  <c r="D2920" i="2"/>
  <c r="B2921" i="2"/>
  <c r="C2921" i="2"/>
  <c r="D2921" i="2"/>
  <c r="B2922" i="2"/>
  <c r="C2922" i="2"/>
  <c r="D2922" i="2"/>
  <c r="B2923" i="2"/>
  <c r="C2923" i="2"/>
  <c r="D2923" i="2"/>
  <c r="B2924" i="2"/>
  <c r="C2924" i="2"/>
  <c r="D2924" i="2"/>
  <c r="B2925" i="2"/>
  <c r="C2925" i="2"/>
  <c r="D2925" i="2"/>
  <c r="B2926" i="2"/>
  <c r="C2926" i="2"/>
  <c r="D2926" i="2"/>
  <c r="B2927" i="2"/>
  <c r="C2927" i="2"/>
  <c r="D2927" i="2"/>
  <c r="B2928" i="2"/>
  <c r="C2928" i="2"/>
  <c r="D2928" i="2"/>
  <c r="B2929" i="2"/>
  <c r="C2929" i="2"/>
  <c r="D2929" i="2"/>
  <c r="B2930" i="2"/>
  <c r="C2930" i="2"/>
  <c r="D2930" i="2"/>
  <c r="B2931" i="2"/>
  <c r="C2931" i="2"/>
  <c r="D2931" i="2"/>
  <c r="B2932" i="2"/>
  <c r="C2932" i="2"/>
  <c r="D2932" i="2"/>
  <c r="B2933" i="2"/>
  <c r="C2933" i="2"/>
  <c r="D2933" i="2"/>
  <c r="B2934" i="2"/>
  <c r="C2934" i="2"/>
  <c r="D2934" i="2"/>
  <c r="B2935" i="2"/>
  <c r="C2935" i="2"/>
  <c r="D2935" i="2"/>
  <c r="B2936" i="2"/>
  <c r="C2936" i="2"/>
  <c r="D2936" i="2"/>
  <c r="B2937" i="2"/>
  <c r="C2937" i="2"/>
  <c r="D2937" i="2"/>
  <c r="B2938" i="2"/>
  <c r="C2938" i="2"/>
  <c r="D2938" i="2"/>
  <c r="B2939" i="2"/>
  <c r="C2939" i="2"/>
  <c r="D2939" i="2"/>
  <c r="B2940" i="2"/>
  <c r="C2940" i="2"/>
  <c r="D2940" i="2"/>
  <c r="B2941" i="2"/>
  <c r="C2941" i="2"/>
  <c r="D2941" i="2"/>
  <c r="B2942" i="2"/>
  <c r="C2942" i="2"/>
  <c r="D2942" i="2"/>
  <c r="B2943" i="2"/>
  <c r="C2943" i="2"/>
  <c r="D2943" i="2"/>
  <c r="B2944" i="2"/>
  <c r="C2944" i="2"/>
  <c r="D2944" i="2"/>
  <c r="B2945" i="2"/>
  <c r="C2945" i="2"/>
  <c r="D2945" i="2"/>
  <c r="B2946" i="2"/>
  <c r="C2946" i="2"/>
  <c r="D2946" i="2"/>
  <c r="B2947" i="2"/>
  <c r="C2947" i="2"/>
  <c r="D2947" i="2"/>
  <c r="B2948" i="2"/>
  <c r="C2948" i="2"/>
  <c r="D2948" i="2"/>
  <c r="B2949" i="2"/>
  <c r="C2949" i="2"/>
  <c r="D2949" i="2"/>
  <c r="B2950" i="2"/>
  <c r="C2950" i="2"/>
  <c r="D2950" i="2"/>
  <c r="B2951" i="2"/>
  <c r="C2951" i="2"/>
  <c r="D2951" i="2"/>
  <c r="B2952" i="2"/>
  <c r="C2952" i="2"/>
  <c r="D2952" i="2"/>
  <c r="B2953" i="2"/>
  <c r="C2953" i="2"/>
  <c r="D2953" i="2"/>
  <c r="B2954" i="2"/>
  <c r="C2954" i="2"/>
  <c r="D2954" i="2"/>
  <c r="B2955" i="2"/>
  <c r="C2955" i="2"/>
  <c r="D2955" i="2"/>
  <c r="B2956" i="2"/>
  <c r="C2956" i="2"/>
  <c r="D2956" i="2"/>
  <c r="B2957" i="2"/>
  <c r="C2957" i="2"/>
  <c r="D2957" i="2"/>
  <c r="B2958" i="2"/>
  <c r="C2958" i="2"/>
  <c r="D2958" i="2"/>
  <c r="B2959" i="2"/>
  <c r="C2959" i="2"/>
  <c r="D2959" i="2"/>
  <c r="B2960" i="2"/>
  <c r="C2960" i="2"/>
  <c r="D2960" i="2"/>
  <c r="B2961" i="2"/>
  <c r="C2961" i="2"/>
  <c r="D2961" i="2"/>
  <c r="B2962" i="2"/>
  <c r="C2962" i="2"/>
  <c r="D2962" i="2"/>
  <c r="B2963" i="2"/>
  <c r="C2963" i="2"/>
  <c r="D2963" i="2"/>
  <c r="B2964" i="2"/>
  <c r="C2964" i="2"/>
  <c r="D2964" i="2"/>
  <c r="B2965" i="2"/>
  <c r="C2965" i="2"/>
  <c r="D2965" i="2"/>
  <c r="B2966" i="2"/>
  <c r="C2966" i="2"/>
  <c r="D2966" i="2"/>
  <c r="B2967" i="2"/>
  <c r="C2967" i="2"/>
  <c r="D2967" i="2"/>
  <c r="B2968" i="2"/>
  <c r="C2968" i="2"/>
  <c r="D2968" i="2"/>
  <c r="B2969" i="2"/>
  <c r="C2969" i="2"/>
  <c r="D2969" i="2"/>
  <c r="B2970" i="2"/>
  <c r="C2970" i="2"/>
  <c r="D2970" i="2"/>
  <c r="B2971" i="2"/>
  <c r="C2971" i="2"/>
  <c r="D2971" i="2"/>
  <c r="B2972" i="2"/>
  <c r="C2972" i="2"/>
  <c r="D2972" i="2"/>
  <c r="B2973" i="2"/>
  <c r="C2973" i="2"/>
  <c r="D2973" i="2"/>
  <c r="B2974" i="2"/>
  <c r="C2974" i="2"/>
  <c r="D2974" i="2"/>
  <c r="B2975" i="2"/>
  <c r="C2975" i="2"/>
  <c r="D2975" i="2"/>
  <c r="B2976" i="2"/>
  <c r="C2976" i="2"/>
  <c r="D2976" i="2"/>
  <c r="B2977" i="2"/>
  <c r="C2977" i="2"/>
  <c r="D2977" i="2"/>
  <c r="B2978" i="2"/>
  <c r="C2978" i="2"/>
  <c r="D2978" i="2"/>
  <c r="B2979" i="2"/>
  <c r="C2979" i="2"/>
  <c r="D2979" i="2"/>
  <c r="B2980" i="2"/>
  <c r="C2980" i="2"/>
  <c r="D2980" i="2"/>
  <c r="B2981" i="2"/>
  <c r="C2981" i="2"/>
  <c r="D2981" i="2"/>
  <c r="B2982" i="2"/>
  <c r="C2982" i="2"/>
  <c r="D2982" i="2"/>
  <c r="B2983" i="2"/>
  <c r="C2983" i="2"/>
  <c r="D2983" i="2"/>
  <c r="B2984" i="2"/>
  <c r="C2984" i="2"/>
  <c r="D2984" i="2"/>
  <c r="B2985" i="2"/>
  <c r="C2985" i="2"/>
  <c r="D2985" i="2"/>
  <c r="B2986" i="2"/>
  <c r="C2986" i="2"/>
  <c r="D2986" i="2"/>
  <c r="B2987" i="2"/>
  <c r="C2987" i="2"/>
  <c r="D2987" i="2"/>
  <c r="B2988" i="2"/>
  <c r="C2988" i="2"/>
  <c r="D2988" i="2"/>
  <c r="B2989" i="2"/>
  <c r="C2989" i="2"/>
  <c r="D2989" i="2"/>
  <c r="B2990" i="2"/>
  <c r="C2990" i="2"/>
  <c r="D2990" i="2"/>
  <c r="B2991" i="2"/>
  <c r="C2991" i="2"/>
  <c r="D2991" i="2"/>
  <c r="B2992" i="2"/>
  <c r="C2992" i="2"/>
  <c r="D2992" i="2"/>
  <c r="B2993" i="2"/>
  <c r="C2993" i="2"/>
  <c r="D2993" i="2"/>
  <c r="B2994" i="2"/>
  <c r="C2994" i="2"/>
  <c r="D2994" i="2"/>
  <c r="B2995" i="2"/>
  <c r="C2995" i="2"/>
  <c r="D2995" i="2"/>
  <c r="B2996" i="2"/>
  <c r="C2996" i="2"/>
  <c r="D2996" i="2"/>
  <c r="B2997" i="2"/>
  <c r="C2997" i="2"/>
  <c r="D2997" i="2"/>
  <c r="B2998" i="2"/>
  <c r="C2998" i="2"/>
  <c r="D2998" i="2"/>
  <c r="B2999" i="2"/>
  <c r="C2999" i="2"/>
  <c r="D2999" i="2"/>
  <c r="B3000" i="2"/>
  <c r="C3000" i="2"/>
  <c r="D3000" i="2"/>
  <c r="B3001" i="2"/>
  <c r="C3001" i="2"/>
  <c r="D3001" i="2"/>
  <c r="B3002" i="2"/>
  <c r="C3002" i="2"/>
  <c r="D3002" i="2"/>
  <c r="B3003" i="2"/>
  <c r="C3003" i="2"/>
  <c r="D3003" i="2"/>
  <c r="B3004" i="2"/>
  <c r="C3004" i="2"/>
  <c r="D3004" i="2"/>
  <c r="B3005" i="2"/>
  <c r="C3005" i="2"/>
  <c r="D3005" i="2"/>
  <c r="B3006" i="2"/>
  <c r="C3006" i="2"/>
  <c r="D3006" i="2"/>
  <c r="B3007" i="2"/>
  <c r="C3007" i="2"/>
  <c r="D3007" i="2"/>
  <c r="B3008" i="2"/>
  <c r="C3008" i="2"/>
  <c r="D3008" i="2"/>
  <c r="B3009" i="2"/>
  <c r="C3009" i="2"/>
  <c r="D3009" i="2"/>
  <c r="B3010" i="2"/>
  <c r="C3010" i="2"/>
  <c r="D3010" i="2"/>
  <c r="B3011" i="2"/>
  <c r="C3011" i="2"/>
  <c r="D3011" i="2"/>
  <c r="B3012" i="2"/>
  <c r="C3012" i="2"/>
  <c r="D3012" i="2"/>
  <c r="B3013" i="2"/>
  <c r="C3013" i="2"/>
  <c r="D3013" i="2"/>
  <c r="B3014" i="2"/>
  <c r="C3014" i="2"/>
  <c r="D3014" i="2"/>
  <c r="B3015" i="2"/>
  <c r="C3015" i="2"/>
  <c r="D3015" i="2"/>
  <c r="B3016" i="2"/>
  <c r="C3016" i="2"/>
  <c r="D3016" i="2"/>
  <c r="B3017" i="2"/>
  <c r="C3017" i="2"/>
  <c r="D3017" i="2"/>
  <c r="B3018" i="2"/>
  <c r="C3018" i="2"/>
  <c r="D3018" i="2"/>
  <c r="B3019" i="2"/>
  <c r="C3019" i="2"/>
  <c r="D3019" i="2"/>
  <c r="B3020" i="2"/>
  <c r="C3020" i="2"/>
  <c r="D3020" i="2"/>
  <c r="B3021" i="2"/>
  <c r="C3021" i="2"/>
  <c r="D3021" i="2"/>
  <c r="B3022" i="2"/>
  <c r="C3022" i="2"/>
  <c r="D3022" i="2"/>
  <c r="B3023" i="2"/>
  <c r="C3023" i="2"/>
  <c r="D3023" i="2"/>
  <c r="B3024" i="2"/>
  <c r="C3024" i="2"/>
  <c r="D3024" i="2"/>
  <c r="B3025" i="2"/>
  <c r="C3025" i="2"/>
  <c r="D3025" i="2"/>
  <c r="B3026" i="2"/>
  <c r="C3026" i="2"/>
  <c r="D3026" i="2"/>
  <c r="B3027" i="2"/>
  <c r="C3027" i="2"/>
  <c r="D3027" i="2"/>
  <c r="B3028" i="2"/>
  <c r="C3028" i="2"/>
  <c r="D3028" i="2"/>
  <c r="B3029" i="2"/>
  <c r="C3029" i="2"/>
  <c r="D3029" i="2"/>
  <c r="B3030" i="2"/>
  <c r="C3030" i="2"/>
  <c r="D3030" i="2"/>
  <c r="B3031" i="2"/>
  <c r="C3031" i="2"/>
  <c r="D3031" i="2"/>
  <c r="B3032" i="2"/>
  <c r="C3032" i="2"/>
  <c r="D3032" i="2"/>
  <c r="B3033" i="2"/>
  <c r="C3033" i="2"/>
  <c r="D3033" i="2"/>
  <c r="B3034" i="2"/>
  <c r="C3034" i="2"/>
  <c r="D3034" i="2"/>
  <c r="B3035" i="2"/>
  <c r="C3035" i="2"/>
  <c r="D3035" i="2"/>
  <c r="B3036" i="2"/>
  <c r="C3036" i="2"/>
  <c r="D3036" i="2"/>
  <c r="B3037" i="2"/>
  <c r="C3037" i="2"/>
  <c r="D3037" i="2"/>
  <c r="B3038" i="2"/>
  <c r="C3038" i="2"/>
  <c r="D3038" i="2"/>
  <c r="B3039" i="2"/>
  <c r="C3039" i="2"/>
  <c r="D3039" i="2"/>
  <c r="B3040" i="2"/>
  <c r="C3040" i="2"/>
  <c r="D3040" i="2"/>
  <c r="B3041" i="2"/>
  <c r="C3041" i="2"/>
  <c r="D3041" i="2"/>
  <c r="B3042" i="2"/>
  <c r="C3042" i="2"/>
  <c r="D3042" i="2"/>
  <c r="B3043" i="2"/>
  <c r="C3043" i="2"/>
  <c r="D3043" i="2"/>
  <c r="B3044" i="2"/>
  <c r="C3044" i="2"/>
  <c r="D3044" i="2"/>
  <c r="B3045" i="2"/>
  <c r="C3045" i="2"/>
  <c r="D3045" i="2"/>
  <c r="B3046" i="2"/>
  <c r="C3046" i="2"/>
  <c r="D3046" i="2"/>
  <c r="B3047" i="2"/>
  <c r="C3047" i="2"/>
  <c r="D3047" i="2"/>
  <c r="B3048" i="2"/>
  <c r="C3048" i="2"/>
  <c r="D3048" i="2"/>
  <c r="B3049" i="2"/>
  <c r="C3049" i="2"/>
  <c r="D3049" i="2"/>
  <c r="B3050" i="2"/>
  <c r="C3050" i="2"/>
  <c r="D3050" i="2"/>
  <c r="B3051" i="2"/>
  <c r="C3051" i="2"/>
  <c r="D3051" i="2"/>
  <c r="B3052" i="2"/>
  <c r="C3052" i="2"/>
  <c r="D3052" i="2"/>
  <c r="B3053" i="2"/>
  <c r="C3053" i="2"/>
  <c r="D3053" i="2"/>
  <c r="B3054" i="2"/>
  <c r="C3054" i="2"/>
  <c r="D3054" i="2"/>
  <c r="B3055" i="2"/>
  <c r="C3055" i="2"/>
  <c r="D3055" i="2"/>
  <c r="B3056" i="2"/>
  <c r="C3056" i="2"/>
  <c r="D3056" i="2"/>
  <c r="B3057" i="2"/>
  <c r="C3057" i="2"/>
  <c r="D3057" i="2"/>
  <c r="B3058" i="2"/>
  <c r="C3058" i="2"/>
  <c r="D3058" i="2"/>
  <c r="B3059" i="2"/>
  <c r="C3059" i="2"/>
  <c r="D3059" i="2"/>
  <c r="B3060" i="2"/>
  <c r="C3060" i="2"/>
  <c r="D3060" i="2"/>
  <c r="B3061" i="2"/>
  <c r="C3061" i="2"/>
  <c r="D3061" i="2"/>
  <c r="B3062" i="2"/>
  <c r="C3062" i="2"/>
  <c r="D3062" i="2"/>
  <c r="B3063" i="2"/>
  <c r="C3063" i="2"/>
  <c r="D3063" i="2"/>
  <c r="B3064" i="2"/>
  <c r="C3064" i="2"/>
  <c r="D3064" i="2"/>
  <c r="B3065" i="2"/>
  <c r="C3065" i="2"/>
  <c r="D3065" i="2"/>
  <c r="B3066" i="2"/>
  <c r="C3066" i="2"/>
  <c r="D3066" i="2"/>
  <c r="B3067" i="2"/>
  <c r="C3067" i="2"/>
  <c r="D3067" i="2"/>
  <c r="B3068" i="2"/>
  <c r="C3068" i="2"/>
  <c r="D3068" i="2"/>
  <c r="B3069" i="2"/>
  <c r="C3069" i="2"/>
  <c r="D3069" i="2"/>
  <c r="B3070" i="2"/>
  <c r="C3070" i="2"/>
  <c r="D3070" i="2"/>
  <c r="B3071" i="2"/>
  <c r="C3071" i="2"/>
  <c r="D3071" i="2"/>
  <c r="B3072" i="2"/>
  <c r="C3072" i="2"/>
  <c r="D3072" i="2"/>
  <c r="B3073" i="2"/>
  <c r="C3073" i="2"/>
  <c r="D3073" i="2"/>
  <c r="B3074" i="2"/>
  <c r="C3074" i="2"/>
  <c r="D3074" i="2"/>
  <c r="B3075" i="2"/>
  <c r="C3075" i="2"/>
  <c r="D3075" i="2"/>
  <c r="B3076" i="2"/>
  <c r="C3076" i="2"/>
  <c r="D3076" i="2"/>
  <c r="B3077" i="2"/>
  <c r="C3077" i="2"/>
  <c r="D3077" i="2"/>
  <c r="B3078" i="2"/>
  <c r="C3078" i="2"/>
  <c r="D3078" i="2"/>
  <c r="B3079" i="2"/>
  <c r="C3079" i="2"/>
  <c r="D3079" i="2"/>
  <c r="B3080" i="2"/>
  <c r="C3080" i="2"/>
  <c r="D3080" i="2"/>
  <c r="B3081" i="2"/>
  <c r="C3081" i="2"/>
  <c r="D3081" i="2"/>
  <c r="B3082" i="2"/>
  <c r="C3082" i="2"/>
  <c r="D3082" i="2"/>
  <c r="B3083" i="2"/>
  <c r="C3083" i="2"/>
  <c r="D3083" i="2"/>
  <c r="B3084" i="2"/>
  <c r="C3084" i="2"/>
  <c r="D3084" i="2"/>
  <c r="B3085" i="2"/>
  <c r="C3085" i="2"/>
  <c r="D3085" i="2"/>
  <c r="B3086" i="2"/>
  <c r="C3086" i="2"/>
  <c r="D3086" i="2"/>
  <c r="B3087" i="2"/>
  <c r="C3087" i="2"/>
  <c r="D3087" i="2"/>
  <c r="B3088" i="2"/>
  <c r="C3088" i="2"/>
  <c r="D3088" i="2"/>
  <c r="B3089" i="2"/>
  <c r="C3089" i="2"/>
  <c r="D3089" i="2"/>
  <c r="B3090" i="2"/>
  <c r="C3090" i="2"/>
  <c r="D3090" i="2"/>
  <c r="B3091" i="2"/>
  <c r="C3091" i="2"/>
  <c r="D3091" i="2"/>
  <c r="B3092" i="2"/>
  <c r="C3092" i="2"/>
  <c r="D3092" i="2"/>
  <c r="B3093" i="2"/>
  <c r="C3093" i="2"/>
  <c r="D3093" i="2"/>
  <c r="B3094" i="2"/>
  <c r="C3094" i="2"/>
  <c r="D3094" i="2"/>
  <c r="B3095" i="2"/>
  <c r="C3095" i="2"/>
  <c r="D3095" i="2"/>
  <c r="B3096" i="2"/>
  <c r="C3096" i="2"/>
  <c r="D3096" i="2"/>
  <c r="B3097" i="2"/>
  <c r="C3097" i="2"/>
  <c r="D3097" i="2"/>
  <c r="B3098" i="2"/>
  <c r="C3098" i="2"/>
  <c r="D3098" i="2"/>
  <c r="B3099" i="2"/>
  <c r="C3099" i="2"/>
  <c r="D3099" i="2"/>
  <c r="B3100" i="2"/>
  <c r="C3100" i="2"/>
  <c r="D3100" i="2"/>
  <c r="B3101" i="2"/>
  <c r="C3101" i="2"/>
  <c r="D3101" i="2"/>
  <c r="B3102" i="2"/>
  <c r="C3102" i="2"/>
  <c r="D3102" i="2"/>
  <c r="B3103" i="2"/>
  <c r="C3103" i="2"/>
  <c r="D3103" i="2"/>
  <c r="B3104" i="2"/>
  <c r="C3104" i="2"/>
  <c r="D3104" i="2"/>
  <c r="B3105" i="2"/>
  <c r="C3105" i="2"/>
  <c r="D3105" i="2"/>
  <c r="B3106" i="2"/>
  <c r="C3106" i="2"/>
  <c r="D3106" i="2"/>
  <c r="B3107" i="2"/>
  <c r="C3107" i="2"/>
  <c r="D3107" i="2"/>
  <c r="B3108" i="2"/>
  <c r="C3108" i="2"/>
  <c r="D3108" i="2"/>
  <c r="B3109" i="2"/>
  <c r="C3109" i="2"/>
  <c r="D3109" i="2"/>
  <c r="B3110" i="2"/>
  <c r="C3110" i="2"/>
  <c r="D3110" i="2"/>
  <c r="B3111" i="2"/>
  <c r="C3111" i="2"/>
  <c r="D3111" i="2"/>
  <c r="B3112" i="2"/>
  <c r="C3112" i="2"/>
  <c r="D3112" i="2"/>
  <c r="B3113" i="2"/>
  <c r="C3113" i="2"/>
  <c r="D3113" i="2"/>
  <c r="B3114" i="2"/>
  <c r="C3114" i="2"/>
  <c r="D3114" i="2"/>
  <c r="B3115" i="2"/>
  <c r="C3115" i="2"/>
  <c r="D3115" i="2"/>
  <c r="B3116" i="2"/>
  <c r="C3116" i="2"/>
  <c r="D3116" i="2"/>
  <c r="B3117" i="2"/>
  <c r="C3117" i="2"/>
  <c r="D3117" i="2"/>
  <c r="B3118" i="2"/>
  <c r="C3118" i="2"/>
  <c r="D3118" i="2"/>
  <c r="B3119" i="2"/>
  <c r="C3119" i="2"/>
  <c r="D3119" i="2"/>
  <c r="B3120" i="2"/>
  <c r="C3120" i="2"/>
  <c r="D3120" i="2"/>
  <c r="B3121" i="2"/>
  <c r="C3121" i="2"/>
  <c r="D3121" i="2"/>
  <c r="B3122" i="2"/>
  <c r="C3122" i="2"/>
  <c r="D3122" i="2"/>
  <c r="B3123" i="2"/>
  <c r="C3123" i="2"/>
  <c r="D3123" i="2"/>
  <c r="B3124" i="2"/>
  <c r="C3124" i="2"/>
  <c r="D3124" i="2"/>
  <c r="B3125" i="2"/>
  <c r="C3125" i="2"/>
  <c r="D3125" i="2"/>
  <c r="B3126" i="2"/>
  <c r="C3126" i="2"/>
  <c r="D3126" i="2"/>
  <c r="B3127" i="2"/>
  <c r="C3127" i="2"/>
  <c r="D3127" i="2"/>
  <c r="B3128" i="2"/>
  <c r="C3128" i="2"/>
  <c r="D3128" i="2"/>
  <c r="B3129" i="2"/>
  <c r="C3129" i="2"/>
  <c r="D3129" i="2"/>
  <c r="B3130" i="2"/>
  <c r="C3130" i="2"/>
  <c r="D3130" i="2"/>
  <c r="B3131" i="2"/>
  <c r="C3131" i="2"/>
  <c r="D3131" i="2"/>
  <c r="B3132" i="2"/>
  <c r="C3132" i="2"/>
  <c r="D3132" i="2"/>
  <c r="B3133" i="2"/>
  <c r="C3133" i="2"/>
  <c r="D3133" i="2"/>
  <c r="B3134" i="2"/>
  <c r="C3134" i="2"/>
  <c r="D3134" i="2"/>
  <c r="B3135" i="2"/>
  <c r="C3135" i="2"/>
  <c r="D3135" i="2"/>
  <c r="B3136" i="2"/>
  <c r="C3136" i="2"/>
  <c r="D3136" i="2"/>
  <c r="B3137" i="2"/>
  <c r="C3137" i="2"/>
  <c r="D3137" i="2"/>
  <c r="B3138" i="2"/>
  <c r="C3138" i="2"/>
  <c r="D3138" i="2"/>
  <c r="B3139" i="2"/>
  <c r="C3139" i="2"/>
  <c r="D3139" i="2"/>
  <c r="B3140" i="2"/>
  <c r="C3140" i="2"/>
  <c r="D3140" i="2"/>
  <c r="B3141" i="2"/>
  <c r="C3141" i="2"/>
  <c r="D3141" i="2"/>
  <c r="B3142" i="2"/>
  <c r="C3142" i="2"/>
  <c r="D3142" i="2"/>
  <c r="B3143" i="2"/>
  <c r="C3143" i="2"/>
  <c r="D3143" i="2"/>
  <c r="B3144" i="2"/>
  <c r="C3144" i="2"/>
  <c r="D3144" i="2"/>
  <c r="B3145" i="2"/>
  <c r="C3145" i="2"/>
  <c r="D3145" i="2"/>
  <c r="B3146" i="2"/>
  <c r="C3146" i="2"/>
  <c r="D3146" i="2"/>
  <c r="B3147" i="2"/>
  <c r="C3147" i="2"/>
  <c r="D3147" i="2"/>
  <c r="B3148" i="2"/>
  <c r="C3148" i="2"/>
  <c r="D3148" i="2"/>
  <c r="B3149" i="2"/>
  <c r="C3149" i="2"/>
  <c r="D3149" i="2"/>
  <c r="B3150" i="2"/>
  <c r="C3150" i="2"/>
  <c r="D3150" i="2"/>
  <c r="B3151" i="2"/>
  <c r="C3151" i="2"/>
  <c r="D3151" i="2"/>
  <c r="B3152" i="2"/>
  <c r="C3152" i="2"/>
  <c r="D3152" i="2"/>
  <c r="B3153" i="2"/>
  <c r="C3153" i="2"/>
  <c r="D3153" i="2"/>
  <c r="B3154" i="2"/>
  <c r="C3154" i="2"/>
  <c r="D3154" i="2"/>
  <c r="B3155" i="2"/>
  <c r="C3155" i="2"/>
  <c r="D3155" i="2"/>
  <c r="B3156" i="2"/>
  <c r="C3156" i="2"/>
  <c r="D3156" i="2"/>
  <c r="B3157" i="2"/>
  <c r="C3157" i="2"/>
  <c r="D3157" i="2"/>
  <c r="B3158" i="2"/>
  <c r="C3158" i="2"/>
  <c r="D3158" i="2"/>
  <c r="B3159" i="2"/>
  <c r="C3159" i="2"/>
  <c r="D3159" i="2"/>
  <c r="B3160" i="2"/>
  <c r="C3160" i="2"/>
  <c r="D3160" i="2"/>
  <c r="B3161" i="2"/>
  <c r="C3161" i="2"/>
  <c r="D3161" i="2"/>
  <c r="B3162" i="2"/>
  <c r="C3162" i="2"/>
  <c r="D3162" i="2"/>
  <c r="B3163" i="2"/>
  <c r="C3163" i="2"/>
  <c r="D3163" i="2"/>
  <c r="B3164" i="2"/>
  <c r="C3164" i="2"/>
  <c r="D3164" i="2"/>
  <c r="B3165" i="2"/>
  <c r="C3165" i="2"/>
  <c r="D3165" i="2"/>
  <c r="B3166" i="2"/>
  <c r="C3166" i="2"/>
  <c r="D3166" i="2"/>
  <c r="B3167" i="2"/>
  <c r="C3167" i="2"/>
  <c r="D3167" i="2"/>
  <c r="B3168" i="2"/>
  <c r="C3168" i="2"/>
  <c r="D3168" i="2"/>
  <c r="B3169" i="2"/>
  <c r="C3169" i="2"/>
  <c r="D3169" i="2"/>
  <c r="B3170" i="2"/>
  <c r="C3170" i="2"/>
  <c r="D3170" i="2"/>
  <c r="B3171" i="2"/>
  <c r="C3171" i="2"/>
  <c r="D3171" i="2"/>
  <c r="B3172" i="2"/>
  <c r="C3172" i="2"/>
  <c r="D3172" i="2"/>
  <c r="B3173" i="2"/>
  <c r="C3173" i="2"/>
  <c r="D3173" i="2"/>
  <c r="B3174" i="2"/>
  <c r="C3174" i="2"/>
  <c r="D3174" i="2"/>
  <c r="B3175" i="2"/>
  <c r="C3175" i="2"/>
  <c r="D3175" i="2"/>
  <c r="B3176" i="2"/>
  <c r="C3176" i="2"/>
  <c r="D3176" i="2"/>
  <c r="B3177" i="2"/>
  <c r="C3177" i="2"/>
  <c r="D3177" i="2"/>
  <c r="B3178" i="2"/>
  <c r="C3178" i="2"/>
  <c r="D3178" i="2"/>
  <c r="B3179" i="2"/>
  <c r="C3179" i="2"/>
  <c r="D3179" i="2"/>
  <c r="B3180" i="2"/>
  <c r="C3180" i="2"/>
  <c r="D3180" i="2"/>
  <c r="B3181" i="2"/>
  <c r="C3181" i="2"/>
  <c r="D3181" i="2"/>
  <c r="B3182" i="2"/>
  <c r="C3182" i="2"/>
  <c r="D3182" i="2"/>
  <c r="B3183" i="2"/>
  <c r="C3183" i="2"/>
  <c r="D3183" i="2"/>
  <c r="B3184" i="2"/>
  <c r="C3184" i="2"/>
  <c r="D3184" i="2"/>
  <c r="B3185" i="2"/>
  <c r="C3185" i="2"/>
  <c r="D3185" i="2"/>
  <c r="B3186" i="2"/>
  <c r="C3186" i="2"/>
  <c r="D3186" i="2"/>
  <c r="B3187" i="2"/>
  <c r="C3187" i="2"/>
  <c r="D3187" i="2"/>
  <c r="B3188" i="2"/>
  <c r="C3188" i="2"/>
  <c r="D3188" i="2"/>
  <c r="B3189" i="2"/>
  <c r="C3189" i="2"/>
  <c r="D3189" i="2"/>
  <c r="B3190" i="2"/>
  <c r="C3190" i="2"/>
  <c r="D3190" i="2"/>
  <c r="B3191" i="2"/>
  <c r="C3191" i="2"/>
  <c r="D3191" i="2"/>
  <c r="B3192" i="2"/>
  <c r="C3192" i="2"/>
  <c r="D3192" i="2"/>
  <c r="B3193" i="2"/>
  <c r="C3193" i="2"/>
  <c r="D3193" i="2"/>
  <c r="B3194" i="2"/>
  <c r="C3194" i="2"/>
  <c r="D3194" i="2"/>
  <c r="B3195" i="2"/>
  <c r="C3195" i="2"/>
  <c r="D3195" i="2"/>
  <c r="B3196" i="2"/>
  <c r="C3196" i="2"/>
  <c r="D3196" i="2"/>
  <c r="B3197" i="2"/>
  <c r="C3197" i="2"/>
  <c r="D3197" i="2"/>
  <c r="B3198" i="2"/>
  <c r="C3198" i="2"/>
  <c r="D3198" i="2"/>
  <c r="B3199" i="2"/>
  <c r="C3199" i="2"/>
  <c r="D3199" i="2"/>
  <c r="B3200" i="2"/>
  <c r="C3200" i="2"/>
  <c r="D3200" i="2"/>
  <c r="B3201" i="2"/>
  <c r="C3201" i="2"/>
  <c r="D3201" i="2"/>
  <c r="B3202" i="2"/>
  <c r="C3202" i="2"/>
  <c r="D3202" i="2"/>
  <c r="B3203" i="2"/>
  <c r="C3203" i="2"/>
  <c r="D3203" i="2"/>
  <c r="B3204" i="2"/>
  <c r="C3204" i="2"/>
  <c r="D3204" i="2"/>
  <c r="B3205" i="2"/>
  <c r="C3205" i="2"/>
  <c r="D3205" i="2"/>
  <c r="B3206" i="2"/>
  <c r="C3206" i="2"/>
  <c r="D3206" i="2"/>
  <c r="B3207" i="2"/>
  <c r="C3207" i="2"/>
  <c r="D3207" i="2"/>
  <c r="B3208" i="2"/>
  <c r="C3208" i="2"/>
  <c r="D3208" i="2"/>
  <c r="B3209" i="2"/>
  <c r="C3209" i="2"/>
  <c r="D3209" i="2"/>
  <c r="B3210" i="2"/>
  <c r="C3210" i="2"/>
  <c r="D3210" i="2"/>
  <c r="B3211" i="2"/>
  <c r="C3211" i="2"/>
  <c r="D3211" i="2"/>
  <c r="B3212" i="2"/>
  <c r="C3212" i="2"/>
  <c r="D3212" i="2"/>
  <c r="B3213" i="2"/>
  <c r="C3213" i="2"/>
  <c r="D3213" i="2"/>
  <c r="B3214" i="2"/>
  <c r="C3214" i="2"/>
  <c r="D3214" i="2"/>
  <c r="B3215" i="2"/>
  <c r="C3215" i="2"/>
  <c r="D3215" i="2"/>
  <c r="B3216" i="2"/>
  <c r="C3216" i="2"/>
  <c r="D3216" i="2"/>
  <c r="B3217" i="2"/>
  <c r="C3217" i="2"/>
  <c r="D3217" i="2"/>
  <c r="B3218" i="2"/>
  <c r="C3218" i="2"/>
  <c r="D3218" i="2"/>
  <c r="B3219" i="2"/>
  <c r="C3219" i="2"/>
  <c r="D3219" i="2"/>
  <c r="B3220" i="2"/>
  <c r="C3220" i="2"/>
  <c r="D3220" i="2"/>
  <c r="B3221" i="2"/>
  <c r="C3221" i="2"/>
  <c r="D3221" i="2"/>
  <c r="B3222" i="2"/>
  <c r="C3222" i="2"/>
  <c r="D3222" i="2"/>
  <c r="B3223" i="2"/>
  <c r="C3223" i="2"/>
  <c r="D3223" i="2"/>
  <c r="B3224" i="2"/>
  <c r="C3224" i="2"/>
  <c r="D3224" i="2"/>
  <c r="B3225" i="2"/>
  <c r="C3225" i="2"/>
  <c r="D3225" i="2"/>
  <c r="B3226" i="2"/>
  <c r="C3226" i="2"/>
  <c r="D3226" i="2"/>
  <c r="B3227" i="2"/>
  <c r="C3227" i="2"/>
  <c r="D3227" i="2"/>
  <c r="B3228" i="2"/>
  <c r="C3228" i="2"/>
  <c r="D3228" i="2"/>
  <c r="B3229" i="2"/>
  <c r="C3229" i="2"/>
  <c r="D3229" i="2"/>
  <c r="B3230" i="2"/>
  <c r="C3230" i="2"/>
  <c r="D3230" i="2"/>
  <c r="B3231" i="2"/>
  <c r="C3231" i="2"/>
  <c r="D3231" i="2"/>
  <c r="B3232" i="2"/>
  <c r="C3232" i="2"/>
  <c r="D3232" i="2"/>
  <c r="B3233" i="2"/>
  <c r="C3233" i="2"/>
  <c r="D3233" i="2"/>
  <c r="B3234" i="2"/>
  <c r="C3234" i="2"/>
  <c r="D3234" i="2"/>
  <c r="B3235" i="2"/>
  <c r="C3235" i="2"/>
  <c r="D3235" i="2"/>
  <c r="B3236" i="2"/>
  <c r="C3236" i="2"/>
  <c r="D3236" i="2"/>
  <c r="B3237" i="2"/>
  <c r="C3237" i="2"/>
  <c r="D3237" i="2"/>
  <c r="B3238" i="2"/>
  <c r="C3238" i="2"/>
  <c r="D3238" i="2"/>
  <c r="B3239" i="2"/>
  <c r="C3239" i="2"/>
  <c r="D3239" i="2"/>
  <c r="B3240" i="2"/>
  <c r="C3240" i="2"/>
  <c r="D3240" i="2"/>
  <c r="B3241" i="2"/>
  <c r="C3241" i="2"/>
  <c r="D3241" i="2"/>
  <c r="B3242" i="2"/>
  <c r="C3242" i="2"/>
  <c r="D3242" i="2"/>
  <c r="B3243" i="2"/>
  <c r="C3243" i="2"/>
  <c r="D3243" i="2"/>
  <c r="B3244" i="2"/>
  <c r="C3244" i="2"/>
  <c r="D3244" i="2"/>
  <c r="B3245" i="2"/>
  <c r="C3245" i="2"/>
  <c r="D3245" i="2"/>
  <c r="B3246" i="2"/>
  <c r="C3246" i="2"/>
  <c r="D3246" i="2"/>
  <c r="B3247" i="2"/>
  <c r="C3247" i="2"/>
  <c r="D3247" i="2"/>
  <c r="B3248" i="2"/>
  <c r="C3248" i="2"/>
  <c r="D3248" i="2"/>
  <c r="B3249" i="2"/>
  <c r="C3249" i="2"/>
  <c r="D3249" i="2"/>
  <c r="B3250" i="2"/>
  <c r="C3250" i="2"/>
  <c r="D3250" i="2"/>
  <c r="B3251" i="2"/>
  <c r="C3251" i="2"/>
  <c r="D3251" i="2"/>
  <c r="B3252" i="2"/>
  <c r="C3252" i="2"/>
  <c r="D3252" i="2"/>
  <c r="B3253" i="2"/>
  <c r="C3253" i="2"/>
  <c r="D3253" i="2"/>
  <c r="B3254" i="2"/>
  <c r="C3254" i="2"/>
  <c r="D3254" i="2"/>
  <c r="B3255" i="2"/>
  <c r="C3255" i="2"/>
  <c r="D3255" i="2"/>
  <c r="B3256" i="2"/>
  <c r="C3256" i="2"/>
  <c r="D3256" i="2"/>
  <c r="B3257" i="2"/>
  <c r="C3257" i="2"/>
  <c r="D3257" i="2"/>
  <c r="B3258" i="2"/>
  <c r="C3258" i="2"/>
  <c r="D3258" i="2"/>
  <c r="B3259" i="2"/>
  <c r="C3259" i="2"/>
  <c r="D3259" i="2"/>
  <c r="B3260" i="2"/>
  <c r="C3260" i="2"/>
  <c r="D3260" i="2"/>
  <c r="B3261" i="2"/>
  <c r="C3261" i="2"/>
  <c r="D3261" i="2"/>
  <c r="B3262" i="2"/>
  <c r="C3262" i="2"/>
  <c r="D3262" i="2"/>
  <c r="B3263" i="2"/>
  <c r="C3263" i="2"/>
  <c r="D3263" i="2"/>
  <c r="B3264" i="2"/>
  <c r="C3264" i="2"/>
  <c r="D3264" i="2"/>
  <c r="B3265" i="2"/>
  <c r="C3265" i="2"/>
  <c r="D3265" i="2"/>
  <c r="B3266" i="2"/>
  <c r="C3266" i="2"/>
  <c r="D3266" i="2"/>
  <c r="B3267" i="2"/>
  <c r="C3267" i="2"/>
  <c r="D3267" i="2"/>
  <c r="B3268" i="2"/>
  <c r="C3268" i="2"/>
  <c r="D3268" i="2"/>
  <c r="B3269" i="2"/>
  <c r="C3269" i="2"/>
  <c r="D3269" i="2"/>
  <c r="B3270" i="2"/>
  <c r="C3270" i="2"/>
  <c r="D3270" i="2"/>
  <c r="B3271" i="2"/>
  <c r="C3271" i="2"/>
  <c r="D3271" i="2"/>
  <c r="B3272" i="2"/>
  <c r="C3272" i="2"/>
  <c r="D3272" i="2"/>
  <c r="B3273" i="2"/>
  <c r="C3273" i="2"/>
  <c r="D3273" i="2"/>
  <c r="B3274" i="2"/>
  <c r="C3274" i="2"/>
  <c r="D3274" i="2"/>
  <c r="B3275" i="2"/>
  <c r="C3275" i="2"/>
  <c r="D3275" i="2"/>
  <c r="B3276" i="2"/>
  <c r="C3276" i="2"/>
  <c r="D3276" i="2"/>
  <c r="B3277" i="2"/>
  <c r="C3277" i="2"/>
  <c r="D3277" i="2"/>
  <c r="B3278" i="2"/>
  <c r="C3278" i="2"/>
  <c r="D3278" i="2"/>
  <c r="B3279" i="2"/>
  <c r="C3279" i="2"/>
  <c r="D3279" i="2"/>
  <c r="B3280" i="2"/>
  <c r="C3280" i="2"/>
  <c r="D3280" i="2"/>
  <c r="B3281" i="2"/>
  <c r="C3281" i="2"/>
  <c r="D3281" i="2"/>
  <c r="B3282" i="2"/>
  <c r="C3282" i="2"/>
  <c r="D3282" i="2"/>
  <c r="B3283" i="2"/>
  <c r="C3283" i="2"/>
  <c r="D3283" i="2"/>
  <c r="B3284" i="2"/>
  <c r="C3284" i="2"/>
  <c r="D3284" i="2"/>
  <c r="B3285" i="2"/>
  <c r="C3285" i="2"/>
  <c r="D3285" i="2"/>
  <c r="B3286" i="2"/>
  <c r="C3286" i="2"/>
  <c r="D3286" i="2"/>
  <c r="B3287" i="2"/>
  <c r="C3287" i="2"/>
  <c r="D3287" i="2"/>
  <c r="B3288" i="2"/>
  <c r="C3288" i="2"/>
  <c r="D3288" i="2"/>
  <c r="B3289" i="2"/>
  <c r="C3289" i="2"/>
  <c r="D3289" i="2"/>
  <c r="B3290" i="2"/>
  <c r="C3290" i="2"/>
  <c r="D3290" i="2"/>
  <c r="B3291" i="2"/>
  <c r="C3291" i="2"/>
  <c r="D3291" i="2"/>
  <c r="B3292" i="2"/>
  <c r="C3292" i="2"/>
  <c r="D3292" i="2"/>
  <c r="B3293" i="2"/>
  <c r="C3293" i="2"/>
  <c r="D3293" i="2"/>
  <c r="B3294" i="2"/>
  <c r="C3294" i="2"/>
  <c r="D3294" i="2"/>
  <c r="B3295" i="2"/>
  <c r="C3295" i="2"/>
  <c r="D3295" i="2"/>
  <c r="B3296" i="2"/>
  <c r="C3296" i="2"/>
  <c r="D3296" i="2"/>
  <c r="B3297" i="2"/>
  <c r="C3297" i="2"/>
  <c r="D3297" i="2"/>
  <c r="B3298" i="2"/>
  <c r="C3298" i="2"/>
  <c r="D3298" i="2"/>
  <c r="B3299" i="2"/>
  <c r="C3299" i="2"/>
  <c r="D3299" i="2"/>
  <c r="B3300" i="2"/>
  <c r="C3300" i="2"/>
  <c r="D3300" i="2"/>
  <c r="B3301" i="2"/>
  <c r="C3301" i="2"/>
  <c r="D3301" i="2"/>
  <c r="B3302" i="2"/>
  <c r="C3302" i="2"/>
  <c r="D3302" i="2"/>
  <c r="B3303" i="2"/>
  <c r="C3303" i="2"/>
  <c r="D3303" i="2"/>
  <c r="B3304" i="2"/>
  <c r="C3304" i="2"/>
  <c r="D3304" i="2"/>
  <c r="B3305" i="2"/>
  <c r="C3305" i="2"/>
  <c r="D3305" i="2"/>
  <c r="B3306" i="2"/>
  <c r="C3306" i="2"/>
  <c r="D3306" i="2"/>
  <c r="B3307" i="2"/>
  <c r="C3307" i="2"/>
  <c r="D3307" i="2"/>
  <c r="B3308" i="2"/>
  <c r="C3308" i="2"/>
  <c r="D3308" i="2"/>
  <c r="B3309" i="2"/>
  <c r="C3309" i="2"/>
  <c r="D3309" i="2"/>
  <c r="B3310" i="2"/>
  <c r="C3310" i="2"/>
  <c r="D3310" i="2"/>
  <c r="B3311" i="2"/>
  <c r="C3311" i="2"/>
  <c r="D3311" i="2"/>
  <c r="B3312" i="2"/>
  <c r="C3312" i="2"/>
  <c r="D3312" i="2"/>
  <c r="B3313" i="2"/>
  <c r="C3313" i="2"/>
  <c r="D3313" i="2"/>
  <c r="B3314" i="2"/>
  <c r="C3314" i="2"/>
  <c r="D3314" i="2"/>
  <c r="B3315" i="2"/>
  <c r="C3315" i="2"/>
  <c r="D3315" i="2"/>
  <c r="B3316" i="2"/>
  <c r="C3316" i="2"/>
  <c r="D3316" i="2"/>
  <c r="B3317" i="2"/>
  <c r="C3317" i="2"/>
  <c r="D3317" i="2"/>
  <c r="B3318" i="2"/>
  <c r="C3318" i="2"/>
  <c r="D3318" i="2"/>
  <c r="B3319" i="2"/>
  <c r="C3319" i="2"/>
  <c r="D3319" i="2"/>
  <c r="B3320" i="2"/>
  <c r="C3320" i="2"/>
  <c r="D3320" i="2"/>
  <c r="B3321" i="2"/>
  <c r="C3321" i="2"/>
  <c r="D3321" i="2"/>
  <c r="B3322" i="2"/>
  <c r="C3322" i="2"/>
  <c r="D3322" i="2"/>
  <c r="B3323" i="2"/>
  <c r="C3323" i="2"/>
  <c r="D3323" i="2"/>
  <c r="B3324" i="2"/>
  <c r="C3324" i="2"/>
  <c r="D3324" i="2"/>
  <c r="B3325" i="2"/>
  <c r="C3325" i="2"/>
  <c r="D3325" i="2"/>
  <c r="B3326" i="2"/>
  <c r="C3326" i="2"/>
  <c r="D3326" i="2"/>
  <c r="B3327" i="2"/>
  <c r="C3327" i="2"/>
  <c r="D3327" i="2"/>
  <c r="B3328" i="2"/>
  <c r="C3328" i="2"/>
  <c r="D3328" i="2"/>
  <c r="B3329" i="2"/>
  <c r="C3329" i="2"/>
  <c r="D3329" i="2"/>
  <c r="B3330" i="2"/>
  <c r="C3330" i="2"/>
  <c r="D3330" i="2"/>
  <c r="B3331" i="2"/>
  <c r="C3331" i="2"/>
  <c r="D3331" i="2"/>
  <c r="B3332" i="2"/>
  <c r="C3332" i="2"/>
  <c r="D3332" i="2"/>
  <c r="B3333" i="2"/>
  <c r="C3333" i="2"/>
  <c r="D3333" i="2"/>
  <c r="B3334" i="2"/>
  <c r="C3334" i="2"/>
  <c r="D3334" i="2"/>
  <c r="B3335" i="2"/>
  <c r="C3335" i="2"/>
  <c r="D3335" i="2"/>
  <c r="B3336" i="2"/>
  <c r="C3336" i="2"/>
  <c r="D3336" i="2"/>
  <c r="B3337" i="2"/>
  <c r="C3337" i="2"/>
  <c r="D3337" i="2"/>
  <c r="B3338" i="2"/>
  <c r="C3338" i="2"/>
  <c r="D3338" i="2"/>
  <c r="B3339" i="2"/>
  <c r="C3339" i="2"/>
  <c r="D3339" i="2"/>
  <c r="B3340" i="2"/>
  <c r="C3340" i="2"/>
  <c r="D3340" i="2"/>
  <c r="B3341" i="2"/>
  <c r="C3341" i="2"/>
  <c r="D3341" i="2"/>
  <c r="B3342" i="2"/>
  <c r="C3342" i="2"/>
  <c r="D3342" i="2"/>
  <c r="B3343" i="2"/>
  <c r="C3343" i="2"/>
  <c r="D3343" i="2"/>
  <c r="B3344" i="2"/>
  <c r="C3344" i="2"/>
  <c r="D3344" i="2"/>
  <c r="B3345" i="2"/>
  <c r="C3345" i="2"/>
  <c r="D3345" i="2"/>
  <c r="B3346" i="2"/>
  <c r="C3346" i="2"/>
  <c r="D3346" i="2"/>
  <c r="B3347" i="2"/>
  <c r="C3347" i="2"/>
  <c r="D3347" i="2"/>
  <c r="B3348" i="2"/>
  <c r="C3348" i="2"/>
  <c r="D3348" i="2"/>
  <c r="B3349" i="2"/>
  <c r="C3349" i="2"/>
  <c r="D3349" i="2"/>
  <c r="B3350" i="2"/>
  <c r="C3350" i="2"/>
  <c r="D3350" i="2"/>
  <c r="B3351" i="2"/>
  <c r="C3351" i="2"/>
  <c r="D3351" i="2"/>
  <c r="B3352" i="2"/>
  <c r="C3352" i="2"/>
  <c r="D3352" i="2"/>
  <c r="B3353" i="2"/>
  <c r="C3353" i="2"/>
  <c r="D3353" i="2"/>
  <c r="B3354" i="2"/>
  <c r="C3354" i="2"/>
  <c r="D3354" i="2"/>
  <c r="B3355" i="2"/>
  <c r="C3355" i="2"/>
  <c r="D3355" i="2"/>
  <c r="B3356" i="2"/>
  <c r="C3356" i="2"/>
  <c r="D3356" i="2"/>
  <c r="B3357" i="2"/>
  <c r="C3357" i="2"/>
  <c r="D3357" i="2"/>
  <c r="B3358" i="2"/>
  <c r="C3358" i="2"/>
  <c r="D3358" i="2"/>
  <c r="B3359" i="2"/>
  <c r="C3359" i="2"/>
  <c r="D3359" i="2"/>
  <c r="B3360" i="2"/>
  <c r="C3360" i="2"/>
  <c r="D3360" i="2"/>
  <c r="B3361" i="2"/>
  <c r="C3361" i="2"/>
  <c r="D3361" i="2"/>
  <c r="B3362" i="2"/>
  <c r="C3362" i="2"/>
  <c r="D3362" i="2"/>
  <c r="B3363" i="2"/>
  <c r="C3363" i="2"/>
  <c r="D3363" i="2"/>
  <c r="B3364" i="2"/>
  <c r="C3364" i="2"/>
  <c r="D3364" i="2"/>
  <c r="B3365" i="2"/>
  <c r="C3365" i="2"/>
  <c r="D3365" i="2"/>
  <c r="B3366" i="2"/>
  <c r="C3366" i="2"/>
  <c r="D3366" i="2"/>
  <c r="B3367" i="2"/>
  <c r="C3367" i="2"/>
  <c r="D3367" i="2"/>
  <c r="B3368" i="2"/>
  <c r="C3368" i="2"/>
  <c r="D3368" i="2"/>
  <c r="B3369" i="2"/>
  <c r="C3369" i="2"/>
  <c r="D3369" i="2"/>
  <c r="B3370" i="2"/>
  <c r="C3370" i="2"/>
  <c r="D3370" i="2"/>
  <c r="B3371" i="2"/>
  <c r="C3371" i="2"/>
  <c r="D3371" i="2"/>
  <c r="B3372" i="2"/>
  <c r="C3372" i="2"/>
  <c r="D3372" i="2"/>
  <c r="B3373" i="2"/>
  <c r="C3373" i="2"/>
  <c r="D3373" i="2"/>
  <c r="B3374" i="2"/>
  <c r="C3374" i="2"/>
  <c r="D3374" i="2"/>
  <c r="B3375" i="2"/>
  <c r="C3375" i="2"/>
  <c r="D3375" i="2"/>
  <c r="B3376" i="2"/>
  <c r="C3376" i="2"/>
  <c r="D3376" i="2"/>
  <c r="B3377" i="2"/>
  <c r="C3377" i="2"/>
  <c r="D3377" i="2"/>
  <c r="B3378" i="2"/>
  <c r="C3378" i="2"/>
  <c r="D3378" i="2"/>
  <c r="B3379" i="2"/>
  <c r="C3379" i="2"/>
  <c r="D3379" i="2"/>
  <c r="B3380" i="2"/>
  <c r="C3380" i="2"/>
  <c r="D3380" i="2"/>
  <c r="B3381" i="2"/>
  <c r="C3381" i="2"/>
  <c r="D3381" i="2"/>
  <c r="B3382" i="2"/>
  <c r="C3382" i="2"/>
  <c r="D3382" i="2"/>
  <c r="B3383" i="2"/>
  <c r="C3383" i="2"/>
  <c r="D3383" i="2"/>
  <c r="B3384" i="2"/>
  <c r="C3384" i="2"/>
  <c r="D3384" i="2"/>
  <c r="B3385" i="2"/>
  <c r="C3385" i="2"/>
  <c r="D3385" i="2"/>
  <c r="B3386" i="2"/>
  <c r="C3386" i="2"/>
  <c r="D3386" i="2"/>
  <c r="B3387" i="2"/>
  <c r="C3387" i="2"/>
  <c r="D3387" i="2"/>
  <c r="B3388" i="2"/>
  <c r="C3388" i="2"/>
  <c r="D3388" i="2"/>
  <c r="B3389" i="2"/>
  <c r="C3389" i="2"/>
  <c r="D3389" i="2"/>
  <c r="B3390" i="2"/>
  <c r="C3390" i="2"/>
  <c r="D3390" i="2"/>
  <c r="B3391" i="2"/>
  <c r="C3391" i="2"/>
  <c r="D3391" i="2"/>
  <c r="B3392" i="2"/>
  <c r="C3392" i="2"/>
  <c r="D3392" i="2"/>
  <c r="B3393" i="2"/>
  <c r="C3393" i="2"/>
  <c r="D3393" i="2"/>
  <c r="B3394" i="2"/>
  <c r="C3394" i="2"/>
  <c r="D3394" i="2"/>
  <c r="B3395" i="2"/>
  <c r="C3395" i="2"/>
  <c r="D3395" i="2"/>
  <c r="B3396" i="2"/>
  <c r="C3396" i="2"/>
  <c r="D3396" i="2"/>
  <c r="B3397" i="2"/>
  <c r="C3397" i="2"/>
  <c r="D3397" i="2"/>
  <c r="B3398" i="2"/>
  <c r="C3398" i="2"/>
  <c r="D3398" i="2"/>
  <c r="B3399" i="2"/>
  <c r="C3399" i="2"/>
  <c r="D3399" i="2"/>
  <c r="B3400" i="2"/>
  <c r="C3400" i="2"/>
  <c r="D3400" i="2"/>
  <c r="B3401" i="2"/>
  <c r="C3401" i="2"/>
  <c r="D3401" i="2"/>
  <c r="B3402" i="2"/>
  <c r="C3402" i="2"/>
  <c r="D3402" i="2"/>
  <c r="B3403" i="2"/>
  <c r="C3403" i="2"/>
  <c r="D3403" i="2"/>
  <c r="B3404" i="2"/>
  <c r="C3404" i="2"/>
  <c r="D3404" i="2"/>
  <c r="B3405" i="2"/>
  <c r="C3405" i="2"/>
  <c r="D3405" i="2"/>
  <c r="B3406" i="2"/>
  <c r="C3406" i="2"/>
  <c r="D3406" i="2"/>
  <c r="B3407" i="2"/>
  <c r="C3407" i="2"/>
  <c r="D3407" i="2"/>
  <c r="B3408" i="2"/>
  <c r="C3408" i="2"/>
  <c r="D3408" i="2"/>
  <c r="B3409" i="2"/>
  <c r="C3409" i="2"/>
  <c r="D3409" i="2"/>
  <c r="B3410" i="2"/>
  <c r="C3410" i="2"/>
  <c r="D3410" i="2"/>
  <c r="B3411" i="2"/>
  <c r="C3411" i="2"/>
  <c r="D3411" i="2"/>
  <c r="B3412" i="2"/>
  <c r="C3412" i="2"/>
  <c r="D3412" i="2"/>
  <c r="B3413" i="2"/>
  <c r="C3413" i="2"/>
  <c r="D3413" i="2"/>
  <c r="B3414" i="2"/>
  <c r="C3414" i="2"/>
  <c r="D3414" i="2"/>
  <c r="B3415" i="2"/>
  <c r="C3415" i="2"/>
  <c r="D3415" i="2"/>
  <c r="B3416" i="2"/>
  <c r="C3416" i="2"/>
  <c r="D3416" i="2"/>
  <c r="B3417" i="2"/>
  <c r="C3417" i="2"/>
  <c r="D3417" i="2"/>
  <c r="B3418" i="2"/>
  <c r="C3418" i="2"/>
  <c r="D3418" i="2"/>
  <c r="B3419" i="2"/>
  <c r="C3419" i="2"/>
  <c r="D3419" i="2"/>
  <c r="B3420" i="2"/>
  <c r="C3420" i="2"/>
  <c r="D3420" i="2"/>
  <c r="B3421" i="2"/>
  <c r="C3421" i="2"/>
  <c r="D3421" i="2"/>
  <c r="B3422" i="2"/>
  <c r="C3422" i="2"/>
  <c r="D3422" i="2"/>
  <c r="B3423" i="2"/>
  <c r="C3423" i="2"/>
  <c r="D3423" i="2"/>
  <c r="B3424" i="2"/>
  <c r="C3424" i="2"/>
  <c r="D3424" i="2"/>
  <c r="B3425" i="2"/>
  <c r="C3425" i="2"/>
  <c r="D3425" i="2"/>
  <c r="B3426" i="2"/>
  <c r="C3426" i="2"/>
  <c r="D3426" i="2"/>
  <c r="B3427" i="2"/>
  <c r="C3427" i="2"/>
  <c r="D3427" i="2"/>
  <c r="B3428" i="2"/>
  <c r="C3428" i="2"/>
  <c r="D3428" i="2"/>
  <c r="B3429" i="2"/>
  <c r="C3429" i="2"/>
  <c r="D3429" i="2"/>
  <c r="B3430" i="2"/>
  <c r="C3430" i="2"/>
  <c r="D3430" i="2"/>
  <c r="B3431" i="2"/>
  <c r="C3431" i="2"/>
  <c r="D3431" i="2"/>
  <c r="B3432" i="2"/>
  <c r="C3432" i="2"/>
  <c r="D3432" i="2"/>
  <c r="B3433" i="2"/>
  <c r="C3433" i="2"/>
  <c r="D3433" i="2"/>
  <c r="B3434" i="2"/>
  <c r="C3434" i="2"/>
  <c r="D3434" i="2"/>
  <c r="B3435" i="2"/>
  <c r="C3435" i="2"/>
  <c r="D3435" i="2"/>
  <c r="B3436" i="2"/>
  <c r="C3436" i="2"/>
  <c r="D3436" i="2"/>
  <c r="B3437" i="2"/>
  <c r="C3437" i="2"/>
  <c r="D3437" i="2"/>
  <c r="B3438" i="2"/>
  <c r="C3438" i="2"/>
  <c r="D3438" i="2"/>
  <c r="B3439" i="2"/>
  <c r="C3439" i="2"/>
  <c r="D3439" i="2"/>
  <c r="B3440" i="2"/>
  <c r="C3440" i="2"/>
  <c r="D3440" i="2"/>
  <c r="B3441" i="2"/>
  <c r="C3441" i="2"/>
  <c r="D3441" i="2"/>
  <c r="B3442" i="2"/>
  <c r="C3442" i="2"/>
  <c r="D3442" i="2"/>
  <c r="B3443" i="2"/>
  <c r="C3443" i="2"/>
  <c r="D3443" i="2"/>
  <c r="B3444" i="2"/>
  <c r="C3444" i="2"/>
  <c r="D3444" i="2"/>
  <c r="B3445" i="2"/>
  <c r="C3445" i="2"/>
  <c r="D3445" i="2"/>
  <c r="B3446" i="2"/>
  <c r="C3446" i="2"/>
  <c r="D3446" i="2"/>
  <c r="B3447" i="2"/>
  <c r="C3447" i="2"/>
  <c r="D3447" i="2"/>
  <c r="B3448" i="2"/>
  <c r="C3448" i="2"/>
  <c r="D3448" i="2"/>
  <c r="B3449" i="2"/>
  <c r="C3449" i="2"/>
  <c r="D3449" i="2"/>
  <c r="B3450" i="2"/>
  <c r="C3450" i="2"/>
  <c r="D3450" i="2"/>
  <c r="B3451" i="2"/>
  <c r="C3451" i="2"/>
  <c r="D3451" i="2"/>
  <c r="B3452" i="2"/>
  <c r="C3452" i="2"/>
  <c r="D3452" i="2"/>
  <c r="B3453" i="2"/>
  <c r="C3453" i="2"/>
  <c r="D3453" i="2"/>
  <c r="B3454" i="2"/>
  <c r="C3454" i="2"/>
  <c r="D3454" i="2"/>
  <c r="B3455" i="2"/>
  <c r="C3455" i="2"/>
  <c r="D3455" i="2"/>
  <c r="B3456" i="2"/>
  <c r="C3456" i="2"/>
  <c r="D3456" i="2"/>
  <c r="B3457" i="2"/>
  <c r="C3457" i="2"/>
  <c r="D3457" i="2"/>
  <c r="B3458" i="2"/>
  <c r="C3458" i="2"/>
  <c r="D3458" i="2"/>
  <c r="B3459" i="2"/>
  <c r="C3459" i="2"/>
  <c r="D3459" i="2"/>
  <c r="B3460" i="2"/>
  <c r="C3460" i="2"/>
  <c r="D3460" i="2"/>
  <c r="B3461" i="2"/>
  <c r="C3461" i="2"/>
  <c r="D3461" i="2"/>
  <c r="B3462" i="2"/>
  <c r="C3462" i="2"/>
  <c r="D3462" i="2"/>
  <c r="B3463" i="2"/>
  <c r="C3463" i="2"/>
  <c r="D3463" i="2"/>
  <c r="B3464" i="2"/>
  <c r="C3464" i="2"/>
  <c r="D3464" i="2"/>
  <c r="B3465" i="2"/>
  <c r="C3465" i="2"/>
  <c r="D3465" i="2"/>
  <c r="B3466" i="2"/>
  <c r="C3466" i="2"/>
  <c r="D3466" i="2"/>
  <c r="B3467" i="2"/>
  <c r="C3467" i="2"/>
  <c r="D3467" i="2"/>
  <c r="B3468" i="2"/>
  <c r="C3468" i="2"/>
  <c r="D3468" i="2"/>
  <c r="B3469" i="2"/>
  <c r="C3469" i="2"/>
  <c r="D3469" i="2"/>
  <c r="B3470" i="2"/>
  <c r="C3470" i="2"/>
  <c r="D3470" i="2"/>
  <c r="B3471" i="2"/>
  <c r="C3471" i="2"/>
  <c r="D3471" i="2"/>
  <c r="B3472" i="2"/>
  <c r="C3472" i="2"/>
  <c r="D3472" i="2"/>
  <c r="B3473" i="2"/>
  <c r="C3473" i="2"/>
  <c r="D3473" i="2"/>
  <c r="B3474" i="2"/>
  <c r="C3474" i="2"/>
  <c r="D3474" i="2"/>
  <c r="B3475" i="2"/>
  <c r="C3475" i="2"/>
  <c r="D3475" i="2"/>
  <c r="B3476" i="2"/>
  <c r="C3476" i="2"/>
  <c r="D3476" i="2"/>
  <c r="B3477" i="2"/>
  <c r="C3477" i="2"/>
  <c r="D3477" i="2"/>
  <c r="B3478" i="2"/>
  <c r="C3478" i="2"/>
  <c r="D3478" i="2"/>
  <c r="B3479" i="2"/>
  <c r="C3479" i="2"/>
  <c r="D3479" i="2"/>
  <c r="B3480" i="2"/>
  <c r="C3480" i="2"/>
  <c r="D3480" i="2"/>
  <c r="B3481" i="2"/>
  <c r="C3481" i="2"/>
  <c r="D3481" i="2"/>
  <c r="B3482" i="2"/>
  <c r="C3482" i="2"/>
  <c r="D3482" i="2"/>
  <c r="B3483" i="2"/>
  <c r="C3483" i="2"/>
  <c r="D3483" i="2"/>
  <c r="B3484" i="2"/>
  <c r="C3484" i="2"/>
  <c r="D3484" i="2"/>
  <c r="B3485" i="2"/>
  <c r="C3485" i="2"/>
  <c r="D3485" i="2"/>
  <c r="B3486" i="2"/>
  <c r="C3486" i="2"/>
  <c r="D3486" i="2"/>
  <c r="B3487" i="2"/>
  <c r="C3487" i="2"/>
  <c r="D3487" i="2"/>
  <c r="B3488" i="2"/>
  <c r="C3488" i="2"/>
  <c r="D3488" i="2"/>
  <c r="B3489" i="2"/>
  <c r="C3489" i="2"/>
  <c r="D3489" i="2"/>
  <c r="B3490" i="2"/>
  <c r="C3490" i="2"/>
  <c r="D3490" i="2"/>
  <c r="B3491" i="2"/>
  <c r="C3491" i="2"/>
  <c r="D3491" i="2"/>
  <c r="B3492" i="2"/>
  <c r="C3492" i="2"/>
  <c r="D3492" i="2"/>
  <c r="B3493" i="2"/>
  <c r="C3493" i="2"/>
  <c r="D3493" i="2"/>
  <c r="B3494" i="2"/>
  <c r="C3494" i="2"/>
  <c r="D3494" i="2"/>
  <c r="B3495" i="2"/>
  <c r="C3495" i="2"/>
  <c r="D3495" i="2"/>
  <c r="B3496" i="2"/>
  <c r="C3496" i="2"/>
  <c r="D3496" i="2"/>
  <c r="B3497" i="2"/>
  <c r="C3497" i="2"/>
  <c r="D3497" i="2"/>
  <c r="B3498" i="2"/>
  <c r="C3498" i="2"/>
  <c r="D3498" i="2"/>
  <c r="B3499" i="2"/>
  <c r="C3499" i="2"/>
  <c r="D3499" i="2"/>
  <c r="B3500" i="2"/>
  <c r="C3500" i="2"/>
  <c r="D3500" i="2"/>
  <c r="B3501" i="2"/>
  <c r="C3501" i="2"/>
  <c r="D3501" i="2"/>
  <c r="B3502" i="2"/>
  <c r="C3502" i="2"/>
  <c r="D3502" i="2"/>
  <c r="B3503" i="2"/>
  <c r="C3503" i="2"/>
  <c r="D3503" i="2"/>
  <c r="B3504" i="2"/>
  <c r="C3504" i="2"/>
  <c r="D3504" i="2"/>
  <c r="B3505" i="2"/>
  <c r="C3505" i="2"/>
  <c r="D3505" i="2"/>
  <c r="B3506" i="2"/>
  <c r="C3506" i="2"/>
  <c r="D3506" i="2"/>
  <c r="B3507" i="2"/>
  <c r="C3507" i="2"/>
  <c r="D3507" i="2"/>
  <c r="B3508" i="2"/>
  <c r="C3508" i="2"/>
  <c r="D3508" i="2"/>
  <c r="B3509" i="2"/>
  <c r="C3509" i="2"/>
  <c r="D3509" i="2"/>
  <c r="B3510" i="2"/>
  <c r="C3510" i="2"/>
  <c r="D3510" i="2"/>
  <c r="B3511" i="2"/>
  <c r="C3511" i="2"/>
  <c r="D3511" i="2"/>
  <c r="B3512" i="2"/>
  <c r="C3512" i="2"/>
  <c r="D3512" i="2"/>
  <c r="B3513" i="2"/>
  <c r="C3513" i="2"/>
  <c r="D3513" i="2"/>
  <c r="B3514" i="2"/>
  <c r="C3514" i="2"/>
  <c r="D3514" i="2"/>
  <c r="B3515" i="2"/>
  <c r="C3515" i="2"/>
  <c r="D3515" i="2"/>
  <c r="B3516" i="2"/>
  <c r="C3516" i="2"/>
  <c r="D3516" i="2"/>
  <c r="B3517" i="2"/>
  <c r="C3517" i="2"/>
  <c r="D3517" i="2"/>
  <c r="B3518" i="2"/>
  <c r="C3518" i="2"/>
  <c r="D3518" i="2"/>
  <c r="B3519" i="2"/>
  <c r="C3519" i="2"/>
  <c r="D3519" i="2"/>
  <c r="B3520" i="2"/>
  <c r="C3520" i="2"/>
  <c r="D3520" i="2"/>
  <c r="B3521" i="2"/>
  <c r="C3521" i="2"/>
  <c r="D3521" i="2"/>
  <c r="B3522" i="2"/>
  <c r="C3522" i="2"/>
  <c r="D3522" i="2"/>
  <c r="B3523" i="2"/>
  <c r="C3523" i="2"/>
  <c r="D3523" i="2"/>
  <c r="B3524" i="2"/>
  <c r="C3524" i="2"/>
  <c r="D3524" i="2"/>
  <c r="B3525" i="2"/>
  <c r="C3525" i="2"/>
  <c r="D3525" i="2"/>
  <c r="B3526" i="2"/>
  <c r="C3526" i="2"/>
  <c r="D3526" i="2"/>
  <c r="B3527" i="2"/>
  <c r="C3527" i="2"/>
  <c r="D3527" i="2"/>
  <c r="B3528" i="2"/>
  <c r="C3528" i="2"/>
  <c r="D3528" i="2"/>
  <c r="B3529" i="2"/>
  <c r="C3529" i="2"/>
  <c r="D3529" i="2"/>
  <c r="B3530" i="2"/>
  <c r="C3530" i="2"/>
  <c r="D3530" i="2"/>
  <c r="B3531" i="2"/>
  <c r="C3531" i="2"/>
  <c r="D3531" i="2"/>
  <c r="B3532" i="2"/>
  <c r="C3532" i="2"/>
  <c r="D3532" i="2"/>
  <c r="B3533" i="2"/>
  <c r="C3533" i="2"/>
  <c r="D3533" i="2"/>
  <c r="B3534" i="2"/>
  <c r="C3534" i="2"/>
  <c r="D3534" i="2"/>
  <c r="B3535" i="2"/>
  <c r="C3535" i="2"/>
  <c r="D3535" i="2"/>
  <c r="B3536" i="2"/>
  <c r="C3536" i="2"/>
  <c r="D3536" i="2"/>
  <c r="B3537" i="2"/>
  <c r="C3537" i="2"/>
  <c r="D3537" i="2"/>
  <c r="B3538" i="2"/>
  <c r="C3538" i="2"/>
  <c r="D3538" i="2"/>
  <c r="B3539" i="2"/>
  <c r="C3539" i="2"/>
  <c r="D3539" i="2"/>
  <c r="B3540" i="2"/>
  <c r="C3540" i="2"/>
  <c r="D3540" i="2"/>
  <c r="B3541" i="2"/>
  <c r="C3541" i="2"/>
  <c r="D3541" i="2"/>
  <c r="B3542" i="2"/>
  <c r="C3542" i="2"/>
  <c r="D3542" i="2"/>
  <c r="B3543" i="2"/>
  <c r="C3543" i="2"/>
  <c r="D3543" i="2"/>
  <c r="B3544" i="2"/>
  <c r="C3544" i="2"/>
  <c r="D3544" i="2"/>
  <c r="B3545" i="2"/>
  <c r="C3545" i="2"/>
  <c r="D3545" i="2"/>
  <c r="B3546" i="2"/>
  <c r="C3546" i="2"/>
  <c r="D3546" i="2"/>
  <c r="B3547" i="2"/>
  <c r="C3547" i="2"/>
  <c r="D3547" i="2"/>
  <c r="B3548" i="2"/>
  <c r="C3548" i="2"/>
  <c r="D3548" i="2"/>
  <c r="B3549" i="2"/>
  <c r="C3549" i="2"/>
  <c r="D3549" i="2"/>
  <c r="B3550" i="2"/>
  <c r="C3550" i="2"/>
  <c r="D3550" i="2"/>
  <c r="B3551" i="2"/>
  <c r="C3551" i="2"/>
  <c r="D3551" i="2"/>
  <c r="B3552" i="2"/>
  <c r="C3552" i="2"/>
  <c r="D3552" i="2"/>
  <c r="B3553" i="2"/>
  <c r="C3553" i="2"/>
  <c r="D3553" i="2"/>
  <c r="B3554" i="2"/>
  <c r="C3554" i="2"/>
  <c r="D3554" i="2"/>
  <c r="B3555" i="2"/>
  <c r="C3555" i="2"/>
  <c r="D3555" i="2"/>
  <c r="B3556" i="2"/>
  <c r="C3556" i="2"/>
  <c r="D3556" i="2"/>
  <c r="B3557" i="2"/>
  <c r="C3557" i="2"/>
  <c r="D3557" i="2"/>
  <c r="B3558" i="2"/>
  <c r="C3558" i="2"/>
  <c r="D3558" i="2"/>
  <c r="B3559" i="2"/>
  <c r="C3559" i="2"/>
  <c r="D3559" i="2"/>
  <c r="B3560" i="2"/>
  <c r="C3560" i="2"/>
  <c r="D3560" i="2"/>
  <c r="B3561" i="2"/>
  <c r="C3561" i="2"/>
  <c r="D3561" i="2"/>
  <c r="B3562" i="2"/>
  <c r="C3562" i="2"/>
  <c r="D3562" i="2"/>
  <c r="B3563" i="2"/>
  <c r="C3563" i="2"/>
  <c r="D3563" i="2"/>
  <c r="B3564" i="2"/>
  <c r="C3564" i="2"/>
  <c r="D3564" i="2"/>
  <c r="B3565" i="2"/>
  <c r="C3565" i="2"/>
  <c r="D3565" i="2"/>
  <c r="B3566" i="2"/>
  <c r="C3566" i="2"/>
  <c r="D3566" i="2"/>
  <c r="B3567" i="2"/>
  <c r="C3567" i="2"/>
  <c r="D3567" i="2"/>
  <c r="B3568" i="2"/>
  <c r="C3568" i="2"/>
  <c r="D3568" i="2"/>
  <c r="B3569" i="2"/>
  <c r="C3569" i="2"/>
  <c r="D3569" i="2"/>
  <c r="B3570" i="2"/>
  <c r="C3570" i="2"/>
  <c r="D3570" i="2"/>
  <c r="B3571" i="2"/>
  <c r="C3571" i="2"/>
  <c r="D3571" i="2"/>
  <c r="B3572" i="2"/>
  <c r="C3572" i="2"/>
  <c r="D3572" i="2"/>
  <c r="B3573" i="2"/>
  <c r="C3573" i="2"/>
  <c r="D3573" i="2"/>
  <c r="B3574" i="2"/>
  <c r="C3574" i="2"/>
  <c r="D3574" i="2"/>
  <c r="B3575" i="2"/>
  <c r="C3575" i="2"/>
  <c r="D3575" i="2"/>
  <c r="B3576" i="2"/>
  <c r="C3576" i="2"/>
  <c r="D3576" i="2"/>
  <c r="B3577" i="2"/>
  <c r="C3577" i="2"/>
  <c r="D3577" i="2"/>
  <c r="B3578" i="2"/>
  <c r="C3578" i="2"/>
  <c r="D3578" i="2"/>
  <c r="B3579" i="2"/>
  <c r="C3579" i="2"/>
  <c r="D3579" i="2"/>
  <c r="B3580" i="2"/>
  <c r="C3580" i="2"/>
  <c r="D3580" i="2"/>
  <c r="B3581" i="2"/>
  <c r="C3581" i="2"/>
  <c r="D3581" i="2"/>
  <c r="B3582" i="2"/>
  <c r="C3582" i="2"/>
  <c r="D3582" i="2"/>
  <c r="B3583" i="2"/>
  <c r="C3583" i="2"/>
  <c r="D3583" i="2"/>
  <c r="B3584" i="2"/>
  <c r="C3584" i="2"/>
  <c r="D3584" i="2"/>
  <c r="B3585" i="2"/>
  <c r="C3585" i="2"/>
  <c r="D3585" i="2"/>
  <c r="B3586" i="2"/>
  <c r="C3586" i="2"/>
  <c r="D3586" i="2"/>
  <c r="B3587" i="2"/>
  <c r="C3587" i="2"/>
  <c r="D3587" i="2"/>
  <c r="B3588" i="2"/>
  <c r="C3588" i="2"/>
  <c r="D3588" i="2"/>
  <c r="B3589" i="2"/>
  <c r="C3589" i="2"/>
  <c r="D3589" i="2"/>
  <c r="B3590" i="2"/>
  <c r="C3590" i="2"/>
  <c r="D3590" i="2"/>
  <c r="B3591" i="2"/>
  <c r="C3591" i="2"/>
  <c r="D3591" i="2"/>
  <c r="B3592" i="2"/>
  <c r="C3592" i="2"/>
  <c r="D3592" i="2"/>
  <c r="B3593" i="2"/>
  <c r="C3593" i="2"/>
  <c r="D3593" i="2"/>
  <c r="B3594" i="2"/>
  <c r="C3594" i="2"/>
  <c r="D3594" i="2"/>
  <c r="B3595" i="2"/>
  <c r="C3595" i="2"/>
  <c r="D3595" i="2"/>
  <c r="B3596" i="2"/>
  <c r="C3596" i="2"/>
  <c r="D3596" i="2"/>
  <c r="B3597" i="2"/>
  <c r="C3597" i="2"/>
  <c r="D3597" i="2"/>
  <c r="B3598" i="2"/>
  <c r="C3598" i="2"/>
  <c r="D3598" i="2"/>
  <c r="B3599" i="2"/>
  <c r="C3599" i="2"/>
  <c r="D3599" i="2"/>
  <c r="B3600" i="2"/>
  <c r="C3600" i="2"/>
  <c r="D3600" i="2"/>
  <c r="B3601" i="2"/>
  <c r="C3601" i="2"/>
  <c r="D3601" i="2"/>
  <c r="B3602" i="2"/>
  <c r="C3602" i="2"/>
  <c r="D3602" i="2"/>
  <c r="B3603" i="2"/>
  <c r="C3603" i="2"/>
  <c r="D3603" i="2"/>
  <c r="B3604" i="2"/>
  <c r="C3604" i="2"/>
  <c r="D3604" i="2"/>
  <c r="B3605" i="2"/>
  <c r="C3605" i="2"/>
  <c r="D3605" i="2"/>
  <c r="B3606" i="2"/>
  <c r="C3606" i="2"/>
  <c r="D3606" i="2"/>
  <c r="B3607" i="2"/>
  <c r="C3607" i="2"/>
  <c r="D3607" i="2"/>
  <c r="B3608" i="2"/>
  <c r="C3608" i="2"/>
  <c r="D3608" i="2"/>
  <c r="B3609" i="2"/>
  <c r="C3609" i="2"/>
  <c r="D3609" i="2"/>
  <c r="B3610" i="2"/>
  <c r="C3610" i="2"/>
  <c r="D3610" i="2"/>
  <c r="B3611" i="2"/>
  <c r="C3611" i="2"/>
  <c r="D3611" i="2"/>
  <c r="B3612" i="2"/>
  <c r="C3612" i="2"/>
  <c r="D3612" i="2"/>
  <c r="B3613" i="2"/>
  <c r="C3613" i="2"/>
  <c r="D3613" i="2"/>
  <c r="B3614" i="2"/>
  <c r="C3614" i="2"/>
  <c r="D3614" i="2"/>
  <c r="B3615" i="2"/>
  <c r="C3615" i="2"/>
  <c r="D3615" i="2"/>
  <c r="B3616" i="2"/>
  <c r="C3616" i="2"/>
  <c r="D3616" i="2"/>
  <c r="B3617" i="2"/>
  <c r="C3617" i="2"/>
  <c r="D3617" i="2"/>
  <c r="B3618" i="2"/>
  <c r="C3618" i="2"/>
  <c r="D3618" i="2"/>
  <c r="B3619" i="2"/>
  <c r="C3619" i="2"/>
  <c r="D3619" i="2"/>
  <c r="B3620" i="2"/>
  <c r="C3620" i="2"/>
  <c r="D3620" i="2"/>
  <c r="B3621" i="2"/>
  <c r="C3621" i="2"/>
  <c r="D3621" i="2"/>
  <c r="B3622" i="2"/>
  <c r="C3622" i="2"/>
  <c r="D3622" i="2"/>
  <c r="B3623" i="2"/>
  <c r="C3623" i="2"/>
  <c r="D3623" i="2"/>
  <c r="B3624" i="2"/>
  <c r="C3624" i="2"/>
  <c r="D3624" i="2"/>
  <c r="B3625" i="2"/>
  <c r="C3625" i="2"/>
  <c r="D3625" i="2"/>
  <c r="B3626" i="2"/>
  <c r="C3626" i="2"/>
  <c r="D3626" i="2"/>
  <c r="B3627" i="2"/>
  <c r="C3627" i="2"/>
  <c r="D3627" i="2"/>
  <c r="B3628" i="2"/>
  <c r="C3628" i="2"/>
  <c r="D3628" i="2"/>
  <c r="B3629" i="2"/>
  <c r="C3629" i="2"/>
  <c r="D3629" i="2"/>
  <c r="B3630" i="2"/>
  <c r="C3630" i="2"/>
  <c r="D3630" i="2"/>
  <c r="B3631" i="2"/>
  <c r="C3631" i="2"/>
  <c r="D3631" i="2"/>
  <c r="B3632" i="2"/>
  <c r="C3632" i="2"/>
  <c r="D3632" i="2"/>
  <c r="B3633" i="2"/>
  <c r="C3633" i="2"/>
  <c r="D3633" i="2"/>
  <c r="B3634" i="2"/>
  <c r="C3634" i="2"/>
  <c r="D3634" i="2"/>
  <c r="B3635" i="2"/>
  <c r="C3635" i="2"/>
  <c r="D3635" i="2"/>
  <c r="B3636" i="2"/>
  <c r="C3636" i="2"/>
  <c r="D3636" i="2"/>
  <c r="B3637" i="2"/>
  <c r="C3637" i="2"/>
  <c r="D3637" i="2"/>
  <c r="B3638" i="2"/>
  <c r="C3638" i="2"/>
  <c r="D3638" i="2"/>
  <c r="B3639" i="2"/>
  <c r="C3639" i="2"/>
  <c r="D3639" i="2"/>
  <c r="B3640" i="2"/>
  <c r="C3640" i="2"/>
  <c r="D3640" i="2"/>
  <c r="B3641" i="2"/>
  <c r="C3641" i="2"/>
  <c r="D3641" i="2"/>
  <c r="B3642" i="2"/>
  <c r="C3642" i="2"/>
  <c r="D3642" i="2"/>
  <c r="B3643" i="2"/>
  <c r="C3643" i="2"/>
  <c r="D3643" i="2"/>
  <c r="B3644" i="2"/>
  <c r="C3644" i="2"/>
  <c r="D3644" i="2"/>
  <c r="B3645" i="2"/>
  <c r="C3645" i="2"/>
  <c r="D3645" i="2"/>
  <c r="B3646" i="2"/>
  <c r="C3646" i="2"/>
  <c r="D3646" i="2"/>
  <c r="B3647" i="2"/>
  <c r="C3647" i="2"/>
  <c r="D3647" i="2"/>
  <c r="B3648" i="2"/>
  <c r="C3648" i="2"/>
  <c r="D3648" i="2"/>
  <c r="B3649" i="2"/>
  <c r="C3649" i="2"/>
  <c r="D3649" i="2"/>
  <c r="B3650" i="2"/>
  <c r="C3650" i="2"/>
  <c r="D3650" i="2"/>
  <c r="B3651" i="2"/>
  <c r="C3651" i="2"/>
  <c r="D3651" i="2"/>
  <c r="B3652" i="2"/>
  <c r="C3652" i="2"/>
  <c r="D3652" i="2"/>
  <c r="B3653" i="2"/>
  <c r="C3653" i="2"/>
  <c r="D3653" i="2"/>
  <c r="B3654" i="2"/>
  <c r="C3654" i="2"/>
  <c r="D3654" i="2"/>
  <c r="B3655" i="2"/>
  <c r="C3655" i="2"/>
  <c r="D3655" i="2"/>
  <c r="B3656" i="2"/>
  <c r="C3656" i="2"/>
  <c r="D3656" i="2"/>
  <c r="B3657" i="2"/>
  <c r="C3657" i="2"/>
  <c r="D3657" i="2"/>
  <c r="B3658" i="2"/>
  <c r="C3658" i="2"/>
  <c r="D3658" i="2"/>
  <c r="B3659" i="2"/>
  <c r="C3659" i="2"/>
  <c r="D3659" i="2"/>
  <c r="B3660" i="2"/>
  <c r="C3660" i="2"/>
  <c r="D3660" i="2"/>
  <c r="B3661" i="2"/>
  <c r="C3661" i="2"/>
  <c r="D3661" i="2"/>
  <c r="B3662" i="2"/>
  <c r="C3662" i="2"/>
  <c r="D3662" i="2"/>
  <c r="B3663" i="2"/>
  <c r="C3663" i="2"/>
  <c r="D3663" i="2"/>
  <c r="B3664" i="2"/>
  <c r="C3664" i="2"/>
  <c r="D3664" i="2"/>
  <c r="B3665" i="2"/>
  <c r="C3665" i="2"/>
  <c r="D3665" i="2"/>
  <c r="B3666" i="2"/>
  <c r="C3666" i="2"/>
  <c r="D3666" i="2"/>
  <c r="B3667" i="2"/>
  <c r="C3667" i="2"/>
  <c r="D3667" i="2"/>
  <c r="B3668" i="2"/>
  <c r="C3668" i="2"/>
  <c r="D3668" i="2"/>
  <c r="B3669" i="2"/>
  <c r="C3669" i="2"/>
  <c r="D3669" i="2"/>
  <c r="B3670" i="2"/>
  <c r="C3670" i="2"/>
  <c r="D3670" i="2"/>
  <c r="B3671" i="2"/>
  <c r="C3671" i="2"/>
  <c r="D3671" i="2"/>
  <c r="B3672" i="2"/>
  <c r="C3672" i="2"/>
  <c r="D3672" i="2"/>
  <c r="B3673" i="2"/>
  <c r="C3673" i="2"/>
  <c r="D3673" i="2"/>
  <c r="B3674" i="2"/>
  <c r="C3674" i="2"/>
  <c r="D3674" i="2"/>
  <c r="B3675" i="2"/>
  <c r="C3675" i="2"/>
  <c r="D3675" i="2"/>
  <c r="B3676" i="2"/>
  <c r="C3676" i="2"/>
  <c r="D3676" i="2"/>
  <c r="B3677" i="2"/>
  <c r="C3677" i="2"/>
  <c r="D3677" i="2"/>
  <c r="B3678" i="2"/>
  <c r="C3678" i="2"/>
  <c r="D3678" i="2"/>
  <c r="B3679" i="2"/>
  <c r="C3679" i="2"/>
  <c r="D3679" i="2"/>
  <c r="B3680" i="2"/>
  <c r="C3680" i="2"/>
  <c r="D3680" i="2"/>
  <c r="B3681" i="2"/>
  <c r="C3681" i="2"/>
  <c r="D3681" i="2"/>
  <c r="B3682" i="2"/>
  <c r="C3682" i="2"/>
  <c r="D3682" i="2"/>
  <c r="B3683" i="2"/>
  <c r="C3683" i="2"/>
  <c r="D3683" i="2"/>
  <c r="B3684" i="2"/>
  <c r="C3684" i="2"/>
  <c r="D3684" i="2"/>
  <c r="B3685" i="2"/>
  <c r="C3685" i="2"/>
  <c r="D3685" i="2"/>
  <c r="B3686" i="2"/>
  <c r="C3686" i="2"/>
  <c r="D3686" i="2"/>
  <c r="B3687" i="2"/>
  <c r="C3687" i="2"/>
  <c r="D3687" i="2"/>
  <c r="B3688" i="2"/>
  <c r="C3688" i="2"/>
  <c r="D3688" i="2"/>
  <c r="B3689" i="2"/>
  <c r="C3689" i="2"/>
  <c r="D3689" i="2"/>
  <c r="B3690" i="2"/>
  <c r="C3690" i="2"/>
  <c r="D3690" i="2"/>
  <c r="B3691" i="2"/>
  <c r="C3691" i="2"/>
  <c r="D3691" i="2"/>
  <c r="B3692" i="2"/>
  <c r="C3692" i="2"/>
  <c r="D3692" i="2"/>
  <c r="B3693" i="2"/>
  <c r="C3693" i="2"/>
  <c r="D3693" i="2"/>
  <c r="B3694" i="2"/>
  <c r="C3694" i="2"/>
  <c r="D3694" i="2"/>
  <c r="B3695" i="2"/>
  <c r="C3695" i="2"/>
  <c r="D3695" i="2"/>
  <c r="B3696" i="2"/>
  <c r="C3696" i="2"/>
  <c r="D3696" i="2"/>
  <c r="B3697" i="2"/>
  <c r="C3697" i="2"/>
  <c r="D3697" i="2"/>
  <c r="B3698" i="2"/>
  <c r="C3698" i="2"/>
  <c r="D3698" i="2"/>
  <c r="B3699" i="2"/>
  <c r="C3699" i="2"/>
  <c r="D3699" i="2"/>
  <c r="B3700" i="2"/>
  <c r="C3700" i="2"/>
  <c r="D3700" i="2"/>
  <c r="B3701" i="2"/>
  <c r="C3701" i="2"/>
  <c r="D3701" i="2"/>
  <c r="B3702" i="2"/>
  <c r="C3702" i="2"/>
  <c r="D3702" i="2"/>
  <c r="B3703" i="2"/>
  <c r="C3703" i="2"/>
  <c r="D3703" i="2"/>
  <c r="B3704" i="2"/>
  <c r="C3704" i="2"/>
  <c r="D3704" i="2"/>
  <c r="B3705" i="2"/>
  <c r="C3705" i="2"/>
  <c r="D3705" i="2"/>
  <c r="B3706" i="2"/>
  <c r="C3706" i="2"/>
  <c r="D3706" i="2"/>
  <c r="B3707" i="2"/>
  <c r="C3707" i="2"/>
  <c r="D3707" i="2"/>
  <c r="B3708" i="2"/>
  <c r="C3708" i="2"/>
  <c r="D3708" i="2"/>
  <c r="B3709" i="2"/>
  <c r="C3709" i="2"/>
  <c r="D3709" i="2"/>
  <c r="B3710" i="2"/>
  <c r="C3710" i="2"/>
  <c r="D3710" i="2"/>
  <c r="B3711" i="2"/>
  <c r="C3711" i="2"/>
  <c r="D3711" i="2"/>
  <c r="B3712" i="2"/>
  <c r="C3712" i="2"/>
  <c r="D3712" i="2"/>
  <c r="B3713" i="2"/>
  <c r="C3713" i="2"/>
  <c r="D3713" i="2"/>
  <c r="B3714" i="2"/>
  <c r="C3714" i="2"/>
  <c r="D3714" i="2"/>
  <c r="B3715" i="2"/>
  <c r="C3715" i="2"/>
  <c r="D3715" i="2"/>
  <c r="B3716" i="2"/>
  <c r="C3716" i="2"/>
  <c r="D3716" i="2"/>
  <c r="B3717" i="2"/>
  <c r="C3717" i="2"/>
  <c r="D3717" i="2"/>
  <c r="B3718" i="2"/>
  <c r="C3718" i="2"/>
  <c r="D3718" i="2"/>
  <c r="B3719" i="2"/>
  <c r="C3719" i="2"/>
  <c r="D3719" i="2"/>
  <c r="B3720" i="2"/>
  <c r="C3720" i="2"/>
  <c r="D3720" i="2"/>
  <c r="B3721" i="2"/>
  <c r="C3721" i="2"/>
  <c r="D3721" i="2"/>
  <c r="B3722" i="2"/>
  <c r="C3722" i="2"/>
  <c r="D3722" i="2"/>
  <c r="B3723" i="2"/>
  <c r="C3723" i="2"/>
  <c r="D3723" i="2"/>
  <c r="B3724" i="2"/>
  <c r="C3724" i="2"/>
  <c r="D3724" i="2"/>
  <c r="B3725" i="2"/>
  <c r="C3725" i="2"/>
  <c r="D3725" i="2"/>
  <c r="B3726" i="2"/>
  <c r="C3726" i="2"/>
  <c r="D3726" i="2"/>
  <c r="B3727" i="2"/>
  <c r="C3727" i="2"/>
  <c r="D3727" i="2"/>
  <c r="B3728" i="2"/>
  <c r="C3728" i="2"/>
  <c r="D3728" i="2"/>
  <c r="B3729" i="2"/>
  <c r="C3729" i="2"/>
  <c r="D3729" i="2"/>
  <c r="B3730" i="2"/>
  <c r="C3730" i="2"/>
  <c r="D3730" i="2"/>
  <c r="B3731" i="2"/>
  <c r="C3731" i="2"/>
  <c r="D3731" i="2"/>
  <c r="B3732" i="2"/>
  <c r="C3732" i="2"/>
  <c r="D3732" i="2"/>
  <c r="B3733" i="2"/>
  <c r="C3733" i="2"/>
  <c r="D3733" i="2"/>
  <c r="B3734" i="2"/>
  <c r="C3734" i="2"/>
  <c r="D3734" i="2"/>
  <c r="B3735" i="2"/>
  <c r="C3735" i="2"/>
  <c r="D3735" i="2"/>
  <c r="B3736" i="2"/>
  <c r="C3736" i="2"/>
  <c r="D3736" i="2"/>
  <c r="B3737" i="2"/>
  <c r="C3737" i="2"/>
  <c r="D3737" i="2"/>
  <c r="B3738" i="2"/>
  <c r="C3738" i="2"/>
  <c r="D3738" i="2"/>
  <c r="B3739" i="2"/>
  <c r="C3739" i="2"/>
  <c r="D3739" i="2"/>
  <c r="B3740" i="2"/>
  <c r="C3740" i="2"/>
  <c r="D3740" i="2"/>
  <c r="B3741" i="2"/>
  <c r="C3741" i="2"/>
  <c r="D3741" i="2"/>
  <c r="B3742" i="2"/>
  <c r="C3742" i="2"/>
  <c r="D3742" i="2"/>
  <c r="B3743" i="2"/>
  <c r="C3743" i="2"/>
  <c r="D3743" i="2"/>
  <c r="B3744" i="2"/>
  <c r="C3744" i="2"/>
  <c r="D3744" i="2"/>
  <c r="B3745" i="2"/>
  <c r="C3745" i="2"/>
  <c r="D3745" i="2"/>
  <c r="B3746" i="2"/>
  <c r="C3746" i="2"/>
  <c r="D3746" i="2"/>
  <c r="B3747" i="2"/>
  <c r="C3747" i="2"/>
  <c r="D3747" i="2"/>
  <c r="B3748" i="2"/>
  <c r="C3748" i="2"/>
  <c r="D3748" i="2"/>
  <c r="B3749" i="2"/>
  <c r="C3749" i="2"/>
  <c r="D3749" i="2"/>
  <c r="B3750" i="2"/>
  <c r="C3750" i="2"/>
  <c r="D3750" i="2"/>
  <c r="B3751" i="2"/>
  <c r="C3751" i="2"/>
  <c r="D3751" i="2"/>
  <c r="B3752" i="2"/>
  <c r="C3752" i="2"/>
  <c r="D3752" i="2"/>
  <c r="B3753" i="2"/>
  <c r="C3753" i="2"/>
  <c r="D3753" i="2"/>
  <c r="B3754" i="2"/>
  <c r="C3754" i="2"/>
  <c r="D3754" i="2"/>
  <c r="B3755" i="2"/>
  <c r="C3755" i="2"/>
  <c r="D3755" i="2"/>
  <c r="B3756" i="2"/>
  <c r="C3756" i="2"/>
  <c r="D3756" i="2"/>
  <c r="B3757" i="2"/>
  <c r="C3757" i="2"/>
  <c r="D3757" i="2"/>
  <c r="B3758" i="2"/>
  <c r="C3758" i="2"/>
  <c r="D3758" i="2"/>
  <c r="B3759" i="2"/>
  <c r="C3759" i="2"/>
  <c r="D3759" i="2"/>
  <c r="B3760" i="2"/>
  <c r="C3760" i="2"/>
  <c r="D3760" i="2"/>
  <c r="B3761" i="2"/>
  <c r="C3761" i="2"/>
  <c r="D3761" i="2"/>
  <c r="B3762" i="2"/>
  <c r="C3762" i="2"/>
  <c r="D3762" i="2"/>
  <c r="B3763" i="2"/>
  <c r="C3763" i="2"/>
  <c r="D3763" i="2"/>
  <c r="B3764" i="2"/>
  <c r="C3764" i="2"/>
  <c r="D3764" i="2"/>
  <c r="B3765" i="2"/>
  <c r="C3765" i="2"/>
  <c r="D3765" i="2"/>
  <c r="B3766" i="2"/>
  <c r="C3766" i="2"/>
  <c r="D3766" i="2"/>
  <c r="B3767" i="2"/>
  <c r="C3767" i="2"/>
  <c r="D3767" i="2"/>
  <c r="B3768" i="2"/>
  <c r="C3768" i="2"/>
  <c r="D3768" i="2"/>
  <c r="B3769" i="2"/>
  <c r="C3769" i="2"/>
  <c r="D3769" i="2"/>
  <c r="B3770" i="2"/>
  <c r="C3770" i="2"/>
  <c r="D3770" i="2"/>
  <c r="B3771" i="2"/>
  <c r="C3771" i="2"/>
  <c r="D3771" i="2"/>
  <c r="B3772" i="2"/>
  <c r="C3772" i="2"/>
  <c r="D3772" i="2"/>
  <c r="B3773" i="2"/>
  <c r="C3773" i="2"/>
  <c r="D3773" i="2"/>
  <c r="B3774" i="2"/>
  <c r="C3774" i="2"/>
  <c r="D3774" i="2"/>
  <c r="B3775" i="2"/>
  <c r="C3775" i="2"/>
  <c r="D3775" i="2"/>
  <c r="B3776" i="2"/>
  <c r="C3776" i="2"/>
  <c r="D3776" i="2"/>
  <c r="B3777" i="2"/>
  <c r="C3777" i="2"/>
  <c r="D3777" i="2"/>
  <c r="B3778" i="2"/>
  <c r="C3778" i="2"/>
  <c r="D3778" i="2"/>
  <c r="B3779" i="2"/>
  <c r="C3779" i="2"/>
  <c r="D3779" i="2"/>
  <c r="B3780" i="2"/>
  <c r="C3780" i="2"/>
  <c r="D3780" i="2"/>
  <c r="B3781" i="2"/>
  <c r="C3781" i="2"/>
  <c r="D3781" i="2"/>
  <c r="B3782" i="2"/>
  <c r="C3782" i="2"/>
  <c r="D3782" i="2"/>
  <c r="B3783" i="2"/>
  <c r="C3783" i="2"/>
  <c r="D3783" i="2"/>
  <c r="B3784" i="2"/>
  <c r="C3784" i="2"/>
  <c r="D3784" i="2"/>
  <c r="B3785" i="2"/>
  <c r="C3785" i="2"/>
  <c r="D3785" i="2"/>
  <c r="B3786" i="2"/>
  <c r="C3786" i="2"/>
  <c r="D3786" i="2"/>
  <c r="B3787" i="2"/>
  <c r="C3787" i="2"/>
  <c r="D3787" i="2"/>
  <c r="B3788" i="2"/>
  <c r="C3788" i="2"/>
  <c r="D3788" i="2"/>
  <c r="B3789" i="2"/>
  <c r="C3789" i="2"/>
  <c r="D3789" i="2"/>
  <c r="B3790" i="2"/>
  <c r="C3790" i="2"/>
  <c r="D3790" i="2"/>
  <c r="B3791" i="2"/>
  <c r="C3791" i="2"/>
  <c r="D3791" i="2"/>
  <c r="B3792" i="2"/>
  <c r="C3792" i="2"/>
  <c r="D3792" i="2"/>
  <c r="B3793" i="2"/>
  <c r="C3793" i="2"/>
  <c r="D3793" i="2"/>
  <c r="B3794" i="2"/>
  <c r="C3794" i="2"/>
  <c r="D3794" i="2"/>
  <c r="B3795" i="2"/>
  <c r="C3795" i="2"/>
  <c r="D3795" i="2"/>
  <c r="B3796" i="2"/>
  <c r="C3796" i="2"/>
  <c r="D3796" i="2"/>
  <c r="B3797" i="2"/>
  <c r="C3797" i="2"/>
  <c r="D3797" i="2"/>
  <c r="B3798" i="2"/>
  <c r="C3798" i="2"/>
  <c r="D3798" i="2"/>
  <c r="B3799" i="2"/>
  <c r="C3799" i="2"/>
  <c r="D3799" i="2"/>
  <c r="B3800" i="2"/>
  <c r="C3800" i="2"/>
  <c r="D3800" i="2"/>
  <c r="B3801" i="2"/>
  <c r="C3801" i="2"/>
  <c r="D3801" i="2"/>
  <c r="B3802" i="2"/>
  <c r="C3802" i="2"/>
  <c r="D3802" i="2"/>
  <c r="B3803" i="2"/>
  <c r="C3803" i="2"/>
  <c r="D3803" i="2"/>
  <c r="B3804" i="2"/>
  <c r="C3804" i="2"/>
  <c r="D3804" i="2"/>
  <c r="B3805" i="2"/>
  <c r="C3805" i="2"/>
  <c r="D3805" i="2"/>
  <c r="B3806" i="2"/>
  <c r="C3806" i="2"/>
  <c r="D3806" i="2"/>
  <c r="B3807" i="2"/>
  <c r="C3807" i="2"/>
  <c r="D3807" i="2"/>
  <c r="B3808" i="2"/>
  <c r="C3808" i="2"/>
  <c r="D3808" i="2"/>
  <c r="B3809" i="2"/>
  <c r="C3809" i="2"/>
  <c r="D3809" i="2"/>
  <c r="B3810" i="2"/>
  <c r="C3810" i="2"/>
  <c r="D3810" i="2"/>
  <c r="B3811" i="2"/>
  <c r="C3811" i="2"/>
  <c r="D3811" i="2"/>
  <c r="B3812" i="2"/>
  <c r="C3812" i="2"/>
  <c r="D3812" i="2"/>
  <c r="B3813" i="2"/>
  <c r="C3813" i="2"/>
  <c r="D3813" i="2"/>
  <c r="B3814" i="2"/>
  <c r="C3814" i="2"/>
  <c r="D3814" i="2"/>
  <c r="B3815" i="2"/>
  <c r="C3815" i="2"/>
  <c r="D3815" i="2"/>
  <c r="B3816" i="2"/>
  <c r="C3816" i="2"/>
  <c r="D3816" i="2"/>
  <c r="B3817" i="2"/>
  <c r="C3817" i="2"/>
  <c r="D3817" i="2"/>
  <c r="B3818" i="2"/>
  <c r="C3818" i="2"/>
  <c r="D3818" i="2"/>
  <c r="B3819" i="2"/>
  <c r="C3819" i="2"/>
  <c r="D3819" i="2"/>
  <c r="B3820" i="2"/>
  <c r="C3820" i="2"/>
  <c r="D3820" i="2"/>
  <c r="B3821" i="2"/>
  <c r="C3821" i="2"/>
  <c r="D3821" i="2"/>
  <c r="B3822" i="2"/>
  <c r="C3822" i="2"/>
  <c r="D3822" i="2"/>
  <c r="B3823" i="2"/>
  <c r="C3823" i="2"/>
  <c r="D3823" i="2"/>
  <c r="B3824" i="2"/>
  <c r="C3824" i="2"/>
  <c r="D3824" i="2"/>
  <c r="B3825" i="2"/>
  <c r="C3825" i="2"/>
  <c r="D3825" i="2"/>
  <c r="B3826" i="2"/>
  <c r="C3826" i="2"/>
  <c r="D3826" i="2"/>
  <c r="B3827" i="2"/>
  <c r="C3827" i="2"/>
  <c r="D3827" i="2"/>
  <c r="B3828" i="2"/>
  <c r="C3828" i="2"/>
  <c r="D3828" i="2"/>
  <c r="B3829" i="2"/>
  <c r="C3829" i="2"/>
  <c r="D3829" i="2"/>
  <c r="B3830" i="2"/>
  <c r="C3830" i="2"/>
  <c r="D3830" i="2"/>
  <c r="B3831" i="2"/>
  <c r="C3831" i="2"/>
  <c r="D3831" i="2"/>
  <c r="B3832" i="2"/>
  <c r="C3832" i="2"/>
  <c r="D3832" i="2"/>
  <c r="B3833" i="2"/>
  <c r="C3833" i="2"/>
  <c r="D3833" i="2"/>
  <c r="B3834" i="2"/>
  <c r="C3834" i="2"/>
  <c r="D3834" i="2"/>
  <c r="B3835" i="2"/>
  <c r="C3835" i="2"/>
  <c r="D3835" i="2"/>
  <c r="B3836" i="2"/>
  <c r="C3836" i="2"/>
  <c r="D3836" i="2"/>
  <c r="B3837" i="2"/>
  <c r="C3837" i="2"/>
  <c r="D3837" i="2"/>
  <c r="B3838" i="2"/>
  <c r="C3838" i="2"/>
  <c r="D3838" i="2"/>
  <c r="B3839" i="2"/>
  <c r="C3839" i="2"/>
  <c r="D3839" i="2"/>
  <c r="B3840" i="2"/>
  <c r="C3840" i="2"/>
  <c r="D3840" i="2"/>
  <c r="B3841" i="2"/>
  <c r="C3841" i="2"/>
  <c r="D3841" i="2"/>
  <c r="B3842" i="2"/>
  <c r="C3842" i="2"/>
  <c r="D3842" i="2"/>
  <c r="B3843" i="2"/>
  <c r="C3843" i="2"/>
  <c r="D3843" i="2"/>
  <c r="B3844" i="2"/>
  <c r="C3844" i="2"/>
  <c r="D3844" i="2"/>
  <c r="B3845" i="2"/>
  <c r="C3845" i="2"/>
  <c r="D3845" i="2"/>
  <c r="B3846" i="2"/>
  <c r="C3846" i="2"/>
  <c r="D3846" i="2"/>
  <c r="B3847" i="2"/>
  <c r="C3847" i="2"/>
  <c r="D3847" i="2"/>
  <c r="B3848" i="2"/>
  <c r="C3848" i="2"/>
  <c r="D3848" i="2"/>
  <c r="B3849" i="2"/>
  <c r="C3849" i="2"/>
  <c r="D3849" i="2"/>
  <c r="B3850" i="2"/>
  <c r="C3850" i="2"/>
  <c r="D3850" i="2"/>
  <c r="B3851" i="2"/>
  <c r="C3851" i="2"/>
  <c r="D3851" i="2"/>
  <c r="B3852" i="2"/>
  <c r="C3852" i="2"/>
  <c r="D3852" i="2"/>
  <c r="B3853" i="2"/>
  <c r="C3853" i="2"/>
  <c r="D3853" i="2"/>
  <c r="B3854" i="2"/>
  <c r="C3854" i="2"/>
  <c r="D3854" i="2"/>
  <c r="B3855" i="2"/>
  <c r="C3855" i="2"/>
  <c r="D3855" i="2"/>
  <c r="B3856" i="2"/>
  <c r="C3856" i="2"/>
  <c r="D3856" i="2"/>
  <c r="B3857" i="2"/>
  <c r="C3857" i="2"/>
  <c r="D3857" i="2"/>
  <c r="B3858" i="2"/>
  <c r="C3858" i="2"/>
  <c r="D3858" i="2"/>
  <c r="B3859" i="2"/>
  <c r="C3859" i="2"/>
  <c r="D3859" i="2"/>
  <c r="B3860" i="2"/>
  <c r="C3860" i="2"/>
  <c r="D3860" i="2"/>
  <c r="B3861" i="2"/>
  <c r="C3861" i="2"/>
  <c r="D3861" i="2"/>
  <c r="B3862" i="2"/>
  <c r="C3862" i="2"/>
  <c r="D3862" i="2"/>
  <c r="B3863" i="2"/>
  <c r="C3863" i="2"/>
  <c r="D3863" i="2"/>
  <c r="B3864" i="2"/>
  <c r="C3864" i="2"/>
  <c r="D3864" i="2"/>
  <c r="B3865" i="2"/>
  <c r="C3865" i="2"/>
  <c r="D3865" i="2"/>
  <c r="B3866" i="2"/>
  <c r="C3866" i="2"/>
  <c r="D3866" i="2"/>
  <c r="B3867" i="2"/>
  <c r="C3867" i="2"/>
  <c r="D3867" i="2"/>
  <c r="B3868" i="2"/>
  <c r="C3868" i="2"/>
  <c r="D3868" i="2"/>
  <c r="B3869" i="2"/>
  <c r="C3869" i="2"/>
  <c r="D3869" i="2"/>
  <c r="B3870" i="2"/>
  <c r="C3870" i="2"/>
  <c r="D3870" i="2"/>
  <c r="B3871" i="2"/>
  <c r="C3871" i="2"/>
  <c r="D3871" i="2"/>
  <c r="B3872" i="2"/>
  <c r="C3872" i="2"/>
  <c r="D3872" i="2"/>
  <c r="B3873" i="2"/>
  <c r="C3873" i="2"/>
  <c r="D3873" i="2"/>
  <c r="B3874" i="2"/>
  <c r="C3874" i="2"/>
  <c r="D3874" i="2"/>
  <c r="B3875" i="2"/>
  <c r="C3875" i="2"/>
  <c r="D3875" i="2"/>
  <c r="B3876" i="2"/>
  <c r="C3876" i="2"/>
  <c r="D3876" i="2"/>
  <c r="B3877" i="2"/>
  <c r="C3877" i="2"/>
  <c r="D3877" i="2"/>
  <c r="B3878" i="2"/>
  <c r="C3878" i="2"/>
  <c r="D3878" i="2"/>
  <c r="B3879" i="2"/>
  <c r="C3879" i="2"/>
  <c r="D3879" i="2"/>
  <c r="B3880" i="2"/>
  <c r="C3880" i="2"/>
  <c r="D3880" i="2"/>
  <c r="B3881" i="2"/>
  <c r="C3881" i="2"/>
  <c r="D3881" i="2"/>
  <c r="B3882" i="2"/>
  <c r="C3882" i="2"/>
  <c r="D3882" i="2"/>
  <c r="B3883" i="2"/>
  <c r="C3883" i="2"/>
  <c r="D3883" i="2"/>
  <c r="B3884" i="2"/>
  <c r="C3884" i="2"/>
  <c r="D3884" i="2"/>
  <c r="B3885" i="2"/>
  <c r="C3885" i="2"/>
  <c r="D3885" i="2"/>
  <c r="B3886" i="2"/>
  <c r="C3886" i="2"/>
  <c r="D3886" i="2"/>
  <c r="B3887" i="2"/>
  <c r="C3887" i="2"/>
  <c r="D3887" i="2"/>
  <c r="B3888" i="2"/>
  <c r="C3888" i="2"/>
  <c r="D3888" i="2"/>
  <c r="B3889" i="2"/>
  <c r="C3889" i="2"/>
  <c r="D3889" i="2"/>
  <c r="B3890" i="2"/>
  <c r="C3890" i="2"/>
  <c r="D3890" i="2"/>
  <c r="B3891" i="2"/>
  <c r="C3891" i="2"/>
  <c r="D3891" i="2"/>
  <c r="B3892" i="2"/>
  <c r="C3892" i="2"/>
  <c r="D3892" i="2"/>
  <c r="B3893" i="2"/>
  <c r="C3893" i="2"/>
  <c r="D3893" i="2"/>
  <c r="B3894" i="2"/>
  <c r="C3894" i="2"/>
  <c r="D3894" i="2"/>
  <c r="B3895" i="2"/>
  <c r="C3895" i="2"/>
  <c r="D3895" i="2"/>
  <c r="B3896" i="2"/>
  <c r="C3896" i="2"/>
  <c r="D3896" i="2"/>
  <c r="B3897" i="2"/>
  <c r="C3897" i="2"/>
  <c r="D3897" i="2"/>
  <c r="B3898" i="2"/>
  <c r="C3898" i="2"/>
  <c r="D3898" i="2"/>
  <c r="B3899" i="2"/>
  <c r="C3899" i="2"/>
  <c r="D3899" i="2"/>
  <c r="B3900" i="2"/>
  <c r="C3900" i="2"/>
  <c r="D3900" i="2"/>
  <c r="B3901" i="2"/>
  <c r="C3901" i="2"/>
  <c r="D3901" i="2"/>
  <c r="B3902" i="2"/>
  <c r="C3902" i="2"/>
  <c r="D3902" i="2"/>
  <c r="B3903" i="2"/>
  <c r="C3903" i="2"/>
  <c r="D3903" i="2"/>
  <c r="B3904" i="2"/>
  <c r="C3904" i="2"/>
  <c r="D3904" i="2"/>
  <c r="B3905" i="2"/>
  <c r="C3905" i="2"/>
  <c r="D3905" i="2"/>
  <c r="B3906" i="2"/>
  <c r="C3906" i="2"/>
  <c r="D3906" i="2"/>
  <c r="B3907" i="2"/>
  <c r="C3907" i="2"/>
  <c r="D3907" i="2"/>
  <c r="B3908" i="2"/>
  <c r="C3908" i="2"/>
  <c r="D3908" i="2"/>
  <c r="B3909" i="2"/>
  <c r="C3909" i="2"/>
  <c r="D3909" i="2"/>
  <c r="B3910" i="2"/>
  <c r="C3910" i="2"/>
  <c r="D3910" i="2"/>
  <c r="B3911" i="2"/>
  <c r="C3911" i="2"/>
  <c r="D3911" i="2"/>
  <c r="B3912" i="2"/>
  <c r="C3912" i="2"/>
  <c r="D3912" i="2"/>
  <c r="B3913" i="2"/>
  <c r="C3913" i="2"/>
  <c r="D3913" i="2"/>
  <c r="B3914" i="2"/>
  <c r="C3914" i="2"/>
  <c r="D3914" i="2"/>
  <c r="B3915" i="2"/>
  <c r="C3915" i="2"/>
  <c r="D3915" i="2"/>
  <c r="B3916" i="2"/>
  <c r="C3916" i="2"/>
  <c r="D3916" i="2"/>
  <c r="B3917" i="2"/>
  <c r="C3917" i="2"/>
  <c r="D3917" i="2"/>
  <c r="B3918" i="2"/>
  <c r="C3918" i="2"/>
  <c r="D3918" i="2"/>
  <c r="B3919" i="2"/>
  <c r="C3919" i="2"/>
  <c r="D3919" i="2"/>
  <c r="B3920" i="2"/>
  <c r="C3920" i="2"/>
  <c r="D3920" i="2"/>
  <c r="B3921" i="2"/>
  <c r="C3921" i="2"/>
  <c r="D3921" i="2"/>
  <c r="B3922" i="2"/>
  <c r="C3922" i="2"/>
  <c r="D3922" i="2"/>
  <c r="B3923" i="2"/>
  <c r="C3923" i="2"/>
  <c r="D3923" i="2"/>
  <c r="B3924" i="2"/>
  <c r="C3924" i="2"/>
  <c r="D3924" i="2"/>
  <c r="B3925" i="2"/>
  <c r="C3925" i="2"/>
  <c r="D3925" i="2"/>
  <c r="B3926" i="2"/>
  <c r="C3926" i="2"/>
  <c r="D3926" i="2"/>
  <c r="B3927" i="2"/>
  <c r="C3927" i="2"/>
  <c r="D3927" i="2"/>
  <c r="B3928" i="2"/>
  <c r="C3928" i="2"/>
  <c r="D3928" i="2"/>
  <c r="B3929" i="2"/>
  <c r="C3929" i="2"/>
  <c r="D3929" i="2"/>
  <c r="B3930" i="2"/>
  <c r="C3930" i="2"/>
  <c r="D3930" i="2"/>
  <c r="B3931" i="2"/>
  <c r="C3931" i="2"/>
  <c r="D3931" i="2"/>
  <c r="B3932" i="2"/>
  <c r="C3932" i="2"/>
  <c r="D3932" i="2"/>
  <c r="B3933" i="2"/>
  <c r="C3933" i="2"/>
  <c r="D3933" i="2"/>
  <c r="B3934" i="2"/>
  <c r="C3934" i="2"/>
  <c r="D3934" i="2"/>
  <c r="B3935" i="2"/>
  <c r="C3935" i="2"/>
  <c r="D3935" i="2"/>
  <c r="B3936" i="2"/>
  <c r="C3936" i="2"/>
  <c r="D3936" i="2"/>
  <c r="B3937" i="2"/>
  <c r="C3937" i="2"/>
  <c r="D3937" i="2"/>
  <c r="B3938" i="2"/>
  <c r="C3938" i="2"/>
  <c r="D3938" i="2"/>
  <c r="B3939" i="2"/>
  <c r="C3939" i="2"/>
  <c r="D3939" i="2"/>
  <c r="B3940" i="2"/>
  <c r="C3940" i="2"/>
  <c r="D3940" i="2"/>
  <c r="B3941" i="2"/>
  <c r="C3941" i="2"/>
  <c r="D3941" i="2"/>
  <c r="B3942" i="2"/>
  <c r="C3942" i="2"/>
  <c r="D3942" i="2"/>
  <c r="B3943" i="2"/>
  <c r="C3943" i="2"/>
  <c r="D3943" i="2"/>
  <c r="B3944" i="2"/>
  <c r="C3944" i="2"/>
  <c r="D3944" i="2"/>
  <c r="B3945" i="2"/>
  <c r="C3945" i="2"/>
  <c r="D3945" i="2"/>
  <c r="B3946" i="2"/>
  <c r="C3946" i="2"/>
  <c r="D3946" i="2"/>
  <c r="B3947" i="2"/>
  <c r="C3947" i="2"/>
  <c r="D3947" i="2"/>
  <c r="B3948" i="2"/>
  <c r="C3948" i="2"/>
  <c r="D3948" i="2"/>
  <c r="B3949" i="2"/>
  <c r="C3949" i="2"/>
  <c r="D3949" i="2"/>
  <c r="B3950" i="2"/>
  <c r="C3950" i="2"/>
  <c r="D3950" i="2"/>
  <c r="B3951" i="2"/>
  <c r="C3951" i="2"/>
  <c r="D3951" i="2"/>
  <c r="B3952" i="2"/>
  <c r="C3952" i="2"/>
  <c r="D3952" i="2"/>
  <c r="B3953" i="2"/>
  <c r="C3953" i="2"/>
  <c r="D3953" i="2"/>
  <c r="B3954" i="2"/>
  <c r="C3954" i="2"/>
  <c r="D3954" i="2"/>
  <c r="B3955" i="2"/>
  <c r="C3955" i="2"/>
  <c r="D3955" i="2"/>
  <c r="B3956" i="2"/>
  <c r="C3956" i="2"/>
  <c r="D3956" i="2"/>
  <c r="B3957" i="2"/>
  <c r="C3957" i="2"/>
  <c r="D3957" i="2"/>
  <c r="B3958" i="2"/>
  <c r="C3958" i="2"/>
  <c r="D3958" i="2"/>
  <c r="B3959" i="2"/>
  <c r="C3959" i="2"/>
  <c r="D3959" i="2"/>
  <c r="B3960" i="2"/>
  <c r="C3960" i="2"/>
  <c r="D3960" i="2"/>
  <c r="B3961" i="2"/>
  <c r="C3961" i="2"/>
  <c r="D3961" i="2"/>
  <c r="B3962" i="2"/>
  <c r="C3962" i="2"/>
  <c r="D3962" i="2"/>
  <c r="B3963" i="2"/>
  <c r="C3963" i="2"/>
  <c r="D3963" i="2"/>
  <c r="B3964" i="2"/>
  <c r="C3964" i="2"/>
  <c r="D3964" i="2"/>
  <c r="B3965" i="2"/>
  <c r="C3965" i="2"/>
  <c r="D3965" i="2"/>
  <c r="B3966" i="2"/>
  <c r="C3966" i="2"/>
  <c r="D3966" i="2"/>
  <c r="B3967" i="2"/>
  <c r="C3967" i="2"/>
  <c r="D3967" i="2"/>
  <c r="B3968" i="2"/>
  <c r="C3968" i="2"/>
  <c r="D3968" i="2"/>
  <c r="B3969" i="2"/>
  <c r="C3969" i="2"/>
  <c r="D3969" i="2"/>
  <c r="B3970" i="2"/>
  <c r="C3970" i="2"/>
  <c r="D3970" i="2"/>
  <c r="B3971" i="2"/>
  <c r="C3971" i="2"/>
  <c r="D3971" i="2"/>
  <c r="B3972" i="2"/>
  <c r="C3972" i="2"/>
  <c r="D3972" i="2"/>
  <c r="B3973" i="2"/>
  <c r="C3973" i="2"/>
  <c r="D3973" i="2"/>
  <c r="B3974" i="2"/>
  <c r="C3974" i="2"/>
  <c r="D3974" i="2"/>
  <c r="B3975" i="2"/>
  <c r="C3975" i="2"/>
  <c r="D3975" i="2"/>
  <c r="B3976" i="2"/>
  <c r="C3976" i="2"/>
  <c r="D3976" i="2"/>
  <c r="B3977" i="2"/>
  <c r="C3977" i="2"/>
  <c r="D3977" i="2"/>
  <c r="B3978" i="2"/>
  <c r="C3978" i="2"/>
  <c r="D3978" i="2"/>
  <c r="B3979" i="2"/>
  <c r="C3979" i="2"/>
  <c r="D3979" i="2"/>
  <c r="B3980" i="2"/>
  <c r="C3980" i="2"/>
  <c r="D3980" i="2"/>
  <c r="B3981" i="2"/>
  <c r="C3981" i="2"/>
  <c r="D3981" i="2"/>
  <c r="B3982" i="2"/>
  <c r="C3982" i="2"/>
  <c r="D3982" i="2"/>
  <c r="B3983" i="2"/>
  <c r="C3983" i="2"/>
  <c r="D3983" i="2"/>
  <c r="B3984" i="2"/>
  <c r="C3984" i="2"/>
  <c r="D3984" i="2"/>
  <c r="B3985" i="2"/>
  <c r="C3985" i="2"/>
  <c r="D3985" i="2"/>
  <c r="B3986" i="2"/>
  <c r="C3986" i="2"/>
  <c r="D3986" i="2"/>
  <c r="B3987" i="2"/>
  <c r="C3987" i="2"/>
  <c r="D3987" i="2"/>
  <c r="B3988" i="2"/>
  <c r="C3988" i="2"/>
  <c r="D3988" i="2"/>
  <c r="B3989" i="2"/>
  <c r="C3989" i="2"/>
  <c r="D3989" i="2"/>
  <c r="B3990" i="2"/>
  <c r="C3990" i="2"/>
  <c r="D3990" i="2"/>
  <c r="B3991" i="2"/>
  <c r="C3991" i="2"/>
  <c r="D3991" i="2"/>
  <c r="B3992" i="2"/>
  <c r="C3992" i="2"/>
  <c r="D3992" i="2"/>
  <c r="B3993" i="2"/>
  <c r="C3993" i="2"/>
  <c r="D3993" i="2"/>
  <c r="B3994" i="2"/>
  <c r="C3994" i="2"/>
  <c r="D3994" i="2"/>
  <c r="B3995" i="2"/>
  <c r="C3995" i="2"/>
  <c r="D3995" i="2"/>
  <c r="B3996" i="2"/>
  <c r="C3996" i="2"/>
  <c r="D3996" i="2"/>
  <c r="B3997" i="2"/>
  <c r="C3997" i="2"/>
  <c r="D3997" i="2"/>
  <c r="B3998" i="2"/>
  <c r="C3998" i="2"/>
  <c r="D3998" i="2"/>
  <c r="B3999" i="2"/>
  <c r="C3999" i="2"/>
  <c r="D3999" i="2"/>
  <c r="B4000" i="2"/>
  <c r="C4000" i="2"/>
  <c r="D4000" i="2"/>
  <c r="B4001" i="2"/>
  <c r="C4001" i="2"/>
  <c r="D4001" i="2"/>
  <c r="B4002" i="2"/>
  <c r="C4002" i="2"/>
  <c r="D4002" i="2"/>
  <c r="B4003" i="2"/>
  <c r="C4003" i="2"/>
  <c r="D4003" i="2"/>
  <c r="B4004" i="2"/>
  <c r="C4004" i="2"/>
  <c r="D4004" i="2"/>
  <c r="B4005" i="2"/>
  <c r="C4005" i="2"/>
  <c r="D4005" i="2"/>
  <c r="B4006" i="2"/>
  <c r="C4006" i="2"/>
  <c r="D4006" i="2"/>
  <c r="B4007" i="2"/>
  <c r="C4007" i="2"/>
  <c r="D4007" i="2"/>
  <c r="B4008" i="2"/>
  <c r="C4008" i="2"/>
  <c r="D4008" i="2"/>
  <c r="B4009" i="2"/>
  <c r="C4009" i="2"/>
  <c r="D4009" i="2"/>
  <c r="B4010" i="2"/>
  <c r="C4010" i="2"/>
  <c r="D4010" i="2"/>
  <c r="B4011" i="2"/>
  <c r="C4011" i="2"/>
  <c r="D4011" i="2"/>
  <c r="B4012" i="2"/>
  <c r="C4012" i="2"/>
  <c r="D4012" i="2"/>
  <c r="B4013" i="2"/>
  <c r="C4013" i="2"/>
  <c r="D4013" i="2"/>
  <c r="B4014" i="2"/>
  <c r="C4014" i="2"/>
  <c r="D4014" i="2"/>
  <c r="B4015" i="2"/>
  <c r="C4015" i="2"/>
  <c r="D4015" i="2"/>
  <c r="B4016" i="2"/>
  <c r="C4016" i="2"/>
  <c r="D4016" i="2"/>
  <c r="B4017" i="2"/>
  <c r="C4017" i="2"/>
  <c r="D4017" i="2"/>
  <c r="B4018" i="2"/>
  <c r="C4018" i="2"/>
  <c r="D4018" i="2"/>
  <c r="B4019" i="2"/>
  <c r="C4019" i="2"/>
  <c r="D4019" i="2"/>
  <c r="B4020" i="2"/>
  <c r="C4020" i="2"/>
  <c r="D4020" i="2"/>
  <c r="B4021" i="2"/>
  <c r="C4021" i="2"/>
  <c r="D4021" i="2"/>
  <c r="B4022" i="2"/>
  <c r="C4022" i="2"/>
  <c r="D4022" i="2"/>
  <c r="B4023" i="2"/>
  <c r="C4023" i="2"/>
  <c r="D4023" i="2"/>
  <c r="B4024" i="2"/>
  <c r="C4024" i="2"/>
  <c r="D4024" i="2"/>
  <c r="B4025" i="2"/>
  <c r="C4025" i="2"/>
  <c r="D4025" i="2"/>
  <c r="B4026" i="2"/>
  <c r="C4026" i="2"/>
  <c r="D4026" i="2"/>
  <c r="B4027" i="2"/>
  <c r="C4027" i="2"/>
  <c r="D4027" i="2"/>
  <c r="B4028" i="2"/>
  <c r="C4028" i="2"/>
  <c r="D4028" i="2"/>
  <c r="B4029" i="2"/>
  <c r="C4029" i="2"/>
  <c r="D4029" i="2"/>
  <c r="B4030" i="2"/>
  <c r="C4030" i="2"/>
  <c r="D4030" i="2"/>
  <c r="B4031" i="2"/>
  <c r="C4031" i="2"/>
  <c r="D4031" i="2"/>
  <c r="B4032" i="2"/>
  <c r="C4032" i="2"/>
  <c r="D4032" i="2"/>
  <c r="B4033" i="2"/>
  <c r="C4033" i="2"/>
  <c r="D4033" i="2"/>
  <c r="B4034" i="2"/>
  <c r="C4034" i="2"/>
  <c r="D4034" i="2"/>
  <c r="B4035" i="2"/>
  <c r="C4035" i="2"/>
  <c r="D4035" i="2"/>
  <c r="B4036" i="2"/>
  <c r="C4036" i="2"/>
  <c r="D4036" i="2"/>
  <c r="B4037" i="2"/>
  <c r="C4037" i="2"/>
  <c r="D4037" i="2"/>
  <c r="B4038" i="2"/>
  <c r="C4038" i="2"/>
  <c r="D4038" i="2"/>
  <c r="B4039" i="2"/>
  <c r="C4039" i="2"/>
  <c r="D4039" i="2"/>
  <c r="B4040" i="2"/>
  <c r="C4040" i="2"/>
  <c r="D4040" i="2"/>
  <c r="B4041" i="2"/>
  <c r="C4041" i="2"/>
  <c r="D4041" i="2"/>
  <c r="B4042" i="2"/>
  <c r="C4042" i="2"/>
  <c r="D4042" i="2"/>
  <c r="B4043" i="2"/>
  <c r="C4043" i="2"/>
  <c r="D4043" i="2"/>
  <c r="B4044" i="2"/>
  <c r="C4044" i="2"/>
  <c r="D4044" i="2"/>
  <c r="B4045" i="2"/>
  <c r="C4045" i="2"/>
  <c r="D4045" i="2"/>
  <c r="B4046" i="2"/>
  <c r="C4046" i="2"/>
  <c r="D4046" i="2"/>
  <c r="B4047" i="2"/>
  <c r="C4047" i="2"/>
  <c r="D4047" i="2"/>
  <c r="B4048" i="2"/>
  <c r="C4048" i="2"/>
  <c r="D4048" i="2"/>
  <c r="B4049" i="2"/>
  <c r="C4049" i="2"/>
  <c r="D4049" i="2"/>
  <c r="B4050" i="2"/>
  <c r="C4050" i="2"/>
  <c r="D4050" i="2"/>
  <c r="B4051" i="2"/>
  <c r="C4051" i="2"/>
  <c r="D4051" i="2"/>
  <c r="B4052" i="2"/>
  <c r="C4052" i="2"/>
  <c r="D4052" i="2"/>
  <c r="B4053" i="2"/>
  <c r="C4053" i="2"/>
  <c r="D4053" i="2"/>
  <c r="B4054" i="2"/>
  <c r="C4054" i="2"/>
  <c r="D4054" i="2"/>
  <c r="B4055" i="2"/>
  <c r="C4055" i="2"/>
  <c r="D4055" i="2"/>
  <c r="B4056" i="2"/>
  <c r="C4056" i="2"/>
  <c r="D4056" i="2"/>
  <c r="B4057" i="2"/>
  <c r="C4057" i="2"/>
  <c r="D4057" i="2"/>
  <c r="B4058" i="2"/>
  <c r="C4058" i="2"/>
  <c r="D4058" i="2"/>
  <c r="B4059" i="2"/>
  <c r="C4059" i="2"/>
  <c r="D4059" i="2"/>
  <c r="B4060" i="2"/>
  <c r="C4060" i="2"/>
  <c r="D4060" i="2"/>
  <c r="B4061" i="2"/>
  <c r="C4061" i="2"/>
  <c r="D4061" i="2"/>
  <c r="B4062" i="2"/>
  <c r="C4062" i="2"/>
  <c r="D4062" i="2"/>
  <c r="B4063" i="2"/>
  <c r="C4063" i="2"/>
  <c r="D4063" i="2"/>
  <c r="B4064" i="2"/>
  <c r="C4064" i="2"/>
  <c r="D4064" i="2"/>
  <c r="B4065" i="2"/>
  <c r="C4065" i="2"/>
  <c r="D4065" i="2"/>
  <c r="B4066" i="2"/>
  <c r="C4066" i="2"/>
  <c r="D4066" i="2"/>
  <c r="B4067" i="2"/>
  <c r="C4067" i="2"/>
  <c r="D4067" i="2"/>
  <c r="B4068" i="2"/>
  <c r="C4068" i="2"/>
  <c r="D4068" i="2"/>
  <c r="B4069" i="2"/>
  <c r="C4069" i="2"/>
  <c r="D4069" i="2"/>
  <c r="B4070" i="2"/>
  <c r="C4070" i="2"/>
  <c r="D4070" i="2"/>
  <c r="B4071" i="2"/>
  <c r="C4071" i="2"/>
  <c r="D4071" i="2"/>
  <c r="B4072" i="2"/>
  <c r="C4072" i="2"/>
  <c r="D4072" i="2"/>
  <c r="B4073" i="2"/>
  <c r="C4073" i="2"/>
  <c r="D4073" i="2"/>
  <c r="B4074" i="2"/>
  <c r="C4074" i="2"/>
  <c r="D4074" i="2"/>
  <c r="B4075" i="2"/>
  <c r="C4075" i="2"/>
  <c r="D4075" i="2"/>
  <c r="B4076" i="2"/>
  <c r="C4076" i="2"/>
  <c r="D4076" i="2"/>
  <c r="B4077" i="2"/>
  <c r="C4077" i="2"/>
  <c r="D4077" i="2"/>
  <c r="B4078" i="2"/>
  <c r="C4078" i="2"/>
  <c r="D4078" i="2"/>
  <c r="B4079" i="2"/>
  <c r="C4079" i="2"/>
  <c r="D4079" i="2"/>
  <c r="B4080" i="2"/>
  <c r="C4080" i="2"/>
  <c r="D4080" i="2"/>
  <c r="B4081" i="2"/>
  <c r="C4081" i="2"/>
  <c r="D4081" i="2"/>
  <c r="B4082" i="2"/>
  <c r="C4082" i="2"/>
  <c r="D4082" i="2"/>
  <c r="B4083" i="2"/>
  <c r="C4083" i="2"/>
  <c r="D4083" i="2"/>
  <c r="B4084" i="2"/>
  <c r="C4084" i="2"/>
  <c r="D4084" i="2"/>
  <c r="B4085" i="2"/>
  <c r="C4085" i="2"/>
  <c r="D4085" i="2"/>
  <c r="B4086" i="2"/>
  <c r="C4086" i="2"/>
  <c r="D4086" i="2"/>
  <c r="B4087" i="2"/>
  <c r="C4087" i="2"/>
  <c r="D4087" i="2"/>
  <c r="B4088" i="2"/>
  <c r="C4088" i="2"/>
  <c r="D4088" i="2"/>
  <c r="B4089" i="2"/>
  <c r="C4089" i="2"/>
  <c r="D4089" i="2"/>
  <c r="B4090" i="2"/>
  <c r="C4090" i="2"/>
  <c r="D4090" i="2"/>
  <c r="B4091" i="2"/>
  <c r="C4091" i="2"/>
  <c r="D4091" i="2"/>
  <c r="B4092" i="2"/>
  <c r="C4092" i="2"/>
  <c r="D4092" i="2"/>
  <c r="B4093" i="2"/>
  <c r="C4093" i="2"/>
  <c r="D4093" i="2"/>
  <c r="B4094" i="2"/>
  <c r="C4094" i="2"/>
  <c r="D4094" i="2"/>
  <c r="B4095" i="2"/>
  <c r="C4095" i="2"/>
  <c r="D4095" i="2"/>
  <c r="B4096" i="2"/>
  <c r="C4096" i="2"/>
  <c r="D4096" i="2"/>
  <c r="B4097" i="2"/>
  <c r="C4097" i="2"/>
  <c r="D4097" i="2"/>
  <c r="B4098" i="2"/>
  <c r="C4098" i="2"/>
  <c r="D4098" i="2"/>
  <c r="B4099" i="2"/>
  <c r="C4099" i="2"/>
  <c r="D4099" i="2"/>
  <c r="B4100" i="2"/>
  <c r="C4100" i="2"/>
  <c r="D4100" i="2"/>
  <c r="B4101" i="2"/>
  <c r="C4101" i="2"/>
  <c r="D4101" i="2"/>
  <c r="B4102" i="2"/>
  <c r="C4102" i="2"/>
  <c r="D4102" i="2"/>
  <c r="B4103" i="2"/>
  <c r="C4103" i="2"/>
  <c r="D4103" i="2"/>
  <c r="B4104" i="2"/>
  <c r="C4104" i="2"/>
  <c r="D4104" i="2"/>
  <c r="B4105" i="2"/>
  <c r="C4105" i="2"/>
  <c r="D4105" i="2"/>
  <c r="B4106" i="2"/>
  <c r="C4106" i="2"/>
  <c r="D4106" i="2"/>
  <c r="B4107" i="2"/>
  <c r="C4107" i="2"/>
  <c r="D4107" i="2"/>
  <c r="B4108" i="2"/>
  <c r="C4108" i="2"/>
  <c r="D4108" i="2"/>
  <c r="B4109" i="2"/>
  <c r="C4109" i="2"/>
  <c r="D4109" i="2"/>
  <c r="B4110" i="2"/>
  <c r="C4110" i="2"/>
  <c r="D4110" i="2"/>
  <c r="B4111" i="2"/>
  <c r="C4111" i="2"/>
  <c r="D4111" i="2"/>
  <c r="B4112" i="2"/>
  <c r="C4112" i="2"/>
  <c r="D4112" i="2"/>
  <c r="B4113" i="2"/>
  <c r="C4113" i="2"/>
  <c r="D4113" i="2"/>
  <c r="B4114" i="2"/>
  <c r="C4114" i="2"/>
  <c r="D4114" i="2"/>
  <c r="B4115" i="2"/>
  <c r="C4115" i="2"/>
  <c r="D4115" i="2"/>
  <c r="B4116" i="2"/>
  <c r="C4116" i="2"/>
  <c r="D4116" i="2"/>
  <c r="B4117" i="2"/>
  <c r="C4117" i="2"/>
  <c r="D4117" i="2"/>
  <c r="B4118" i="2"/>
  <c r="C4118" i="2"/>
  <c r="D4118" i="2"/>
  <c r="B4119" i="2"/>
  <c r="C4119" i="2"/>
  <c r="D4119" i="2"/>
  <c r="B4120" i="2"/>
  <c r="C4120" i="2"/>
  <c r="D4120" i="2"/>
  <c r="B4121" i="2"/>
  <c r="C4121" i="2"/>
  <c r="D4121" i="2"/>
  <c r="B4122" i="2"/>
  <c r="C4122" i="2"/>
  <c r="D4122" i="2"/>
  <c r="B4123" i="2"/>
  <c r="C4123" i="2"/>
  <c r="D4123" i="2"/>
  <c r="B4124" i="2"/>
  <c r="C4124" i="2"/>
  <c r="D4124" i="2"/>
  <c r="B4125" i="2"/>
  <c r="C4125" i="2"/>
  <c r="D4125" i="2"/>
  <c r="B4126" i="2"/>
  <c r="C4126" i="2"/>
  <c r="D4126" i="2"/>
  <c r="B4127" i="2"/>
  <c r="C4127" i="2"/>
  <c r="D4127" i="2"/>
  <c r="B4128" i="2"/>
  <c r="C4128" i="2"/>
  <c r="D4128" i="2"/>
  <c r="B4129" i="2"/>
  <c r="C4129" i="2"/>
  <c r="D4129" i="2"/>
  <c r="B4130" i="2"/>
  <c r="C4130" i="2"/>
  <c r="D4130" i="2"/>
  <c r="B4131" i="2"/>
  <c r="C4131" i="2"/>
  <c r="D4131" i="2"/>
  <c r="B4132" i="2"/>
  <c r="C4132" i="2"/>
  <c r="D4132" i="2"/>
  <c r="B4133" i="2"/>
  <c r="C4133" i="2"/>
  <c r="D4133" i="2"/>
  <c r="B4134" i="2"/>
  <c r="C4134" i="2"/>
  <c r="D4134" i="2"/>
  <c r="B4135" i="2"/>
  <c r="C4135" i="2"/>
  <c r="D4135" i="2"/>
  <c r="B4136" i="2"/>
  <c r="C4136" i="2"/>
  <c r="D4136" i="2"/>
  <c r="B4137" i="2"/>
  <c r="C4137" i="2"/>
  <c r="D4137" i="2"/>
  <c r="B4138" i="2"/>
  <c r="C4138" i="2"/>
  <c r="D4138" i="2"/>
  <c r="B4139" i="2"/>
  <c r="C4139" i="2"/>
  <c r="D4139" i="2"/>
  <c r="B4140" i="2"/>
  <c r="C4140" i="2"/>
  <c r="D4140" i="2"/>
  <c r="B4141" i="2"/>
  <c r="C4141" i="2"/>
  <c r="D4141" i="2"/>
  <c r="B4142" i="2"/>
  <c r="C4142" i="2"/>
  <c r="D4142" i="2"/>
  <c r="B4143" i="2"/>
  <c r="C4143" i="2"/>
  <c r="D4143" i="2"/>
  <c r="B4144" i="2"/>
  <c r="C4144" i="2"/>
  <c r="D4144" i="2"/>
  <c r="B4145" i="2"/>
  <c r="C4145" i="2"/>
  <c r="D4145" i="2"/>
  <c r="B4146" i="2"/>
  <c r="C4146" i="2"/>
  <c r="D4146" i="2"/>
  <c r="B4147" i="2"/>
  <c r="C4147" i="2"/>
  <c r="D4147" i="2"/>
  <c r="B4148" i="2"/>
  <c r="C4148" i="2"/>
  <c r="D4148" i="2"/>
  <c r="B4149" i="2"/>
  <c r="C4149" i="2"/>
  <c r="D4149" i="2"/>
  <c r="B4150" i="2"/>
  <c r="C4150" i="2"/>
  <c r="D4150" i="2"/>
  <c r="B4151" i="2"/>
  <c r="C4151" i="2"/>
  <c r="D4151" i="2"/>
  <c r="B4152" i="2"/>
  <c r="C4152" i="2"/>
  <c r="D4152" i="2"/>
  <c r="B4153" i="2"/>
  <c r="C4153" i="2"/>
  <c r="D4153" i="2"/>
  <c r="B4154" i="2"/>
  <c r="C4154" i="2"/>
  <c r="D4154" i="2"/>
  <c r="B4155" i="2"/>
  <c r="C4155" i="2"/>
  <c r="D4155" i="2"/>
  <c r="B4156" i="2"/>
  <c r="C4156" i="2"/>
  <c r="D4156" i="2"/>
  <c r="B4157" i="2"/>
  <c r="C4157" i="2"/>
  <c r="D4157" i="2"/>
  <c r="B4158" i="2"/>
  <c r="C4158" i="2"/>
  <c r="D4158" i="2"/>
  <c r="B4159" i="2"/>
  <c r="C4159" i="2"/>
  <c r="D4159" i="2"/>
  <c r="B4160" i="2"/>
  <c r="C4160" i="2"/>
  <c r="D4160" i="2"/>
  <c r="B4161" i="2"/>
  <c r="C4161" i="2"/>
  <c r="D4161" i="2"/>
  <c r="B4162" i="2"/>
  <c r="C4162" i="2"/>
  <c r="D4162" i="2"/>
  <c r="B4163" i="2"/>
  <c r="C4163" i="2"/>
  <c r="D4163" i="2"/>
  <c r="B4164" i="2"/>
  <c r="C4164" i="2"/>
  <c r="D4164" i="2"/>
  <c r="B4165" i="2"/>
  <c r="C4165" i="2"/>
  <c r="D4165" i="2"/>
  <c r="B4166" i="2"/>
  <c r="C4166" i="2"/>
  <c r="D4166" i="2"/>
  <c r="B4167" i="2"/>
  <c r="C4167" i="2"/>
  <c r="D4167" i="2"/>
  <c r="B4168" i="2"/>
  <c r="C4168" i="2"/>
  <c r="D4168" i="2"/>
  <c r="B4169" i="2"/>
  <c r="C4169" i="2"/>
  <c r="D4169" i="2"/>
  <c r="B4170" i="2"/>
  <c r="C4170" i="2"/>
  <c r="D4170" i="2"/>
  <c r="B4171" i="2"/>
  <c r="C4171" i="2"/>
  <c r="D4171" i="2"/>
  <c r="B4172" i="2"/>
  <c r="C4172" i="2"/>
  <c r="D4172" i="2"/>
  <c r="B4173" i="2"/>
  <c r="C4173" i="2"/>
  <c r="D4173" i="2"/>
  <c r="B4174" i="2"/>
  <c r="C4174" i="2"/>
  <c r="D4174" i="2"/>
  <c r="B4175" i="2"/>
  <c r="C4175" i="2"/>
  <c r="D4175" i="2"/>
  <c r="B4176" i="2"/>
  <c r="C4176" i="2"/>
  <c r="D4176" i="2"/>
  <c r="B4177" i="2"/>
  <c r="C4177" i="2"/>
  <c r="D4177" i="2"/>
  <c r="B4178" i="2"/>
  <c r="C4178" i="2"/>
  <c r="D4178" i="2"/>
  <c r="B4179" i="2"/>
  <c r="C4179" i="2"/>
  <c r="D4179" i="2"/>
  <c r="B4180" i="2"/>
  <c r="C4180" i="2"/>
  <c r="D4180" i="2"/>
  <c r="B4181" i="2"/>
  <c r="C4181" i="2"/>
  <c r="D4181" i="2"/>
  <c r="B4182" i="2"/>
  <c r="C4182" i="2"/>
  <c r="D4182" i="2"/>
  <c r="B4183" i="2"/>
  <c r="C4183" i="2"/>
  <c r="D4183" i="2"/>
  <c r="B4184" i="2"/>
  <c r="C4184" i="2"/>
  <c r="D4184" i="2"/>
  <c r="B4185" i="2"/>
  <c r="C4185" i="2"/>
  <c r="D4185" i="2"/>
  <c r="B4186" i="2"/>
  <c r="C4186" i="2"/>
  <c r="D4186" i="2"/>
  <c r="B4187" i="2"/>
  <c r="C4187" i="2"/>
  <c r="D4187" i="2"/>
  <c r="B4188" i="2"/>
  <c r="C4188" i="2"/>
  <c r="D4188" i="2"/>
  <c r="B4189" i="2"/>
  <c r="C4189" i="2"/>
  <c r="D4189" i="2"/>
  <c r="B4190" i="2"/>
  <c r="C4190" i="2"/>
  <c r="D4190" i="2"/>
  <c r="B4191" i="2"/>
  <c r="C4191" i="2"/>
  <c r="D4191" i="2"/>
  <c r="B4192" i="2"/>
  <c r="C4192" i="2"/>
  <c r="D4192" i="2"/>
  <c r="B4193" i="2"/>
  <c r="C4193" i="2"/>
  <c r="D4193" i="2"/>
  <c r="B4194" i="2"/>
  <c r="C4194" i="2"/>
  <c r="D4194" i="2"/>
  <c r="B4195" i="2"/>
  <c r="C4195" i="2"/>
  <c r="D4195" i="2"/>
  <c r="B4196" i="2"/>
  <c r="C4196" i="2"/>
  <c r="D4196" i="2"/>
  <c r="B4197" i="2"/>
  <c r="C4197" i="2"/>
  <c r="D4197" i="2"/>
  <c r="B4198" i="2"/>
  <c r="C4198" i="2"/>
  <c r="D4198" i="2"/>
  <c r="B4199" i="2"/>
  <c r="C4199" i="2"/>
  <c r="D4199" i="2"/>
  <c r="B4200" i="2"/>
  <c r="C4200" i="2"/>
  <c r="D4200" i="2"/>
  <c r="B4201" i="2"/>
  <c r="C4201" i="2"/>
  <c r="D4201" i="2"/>
  <c r="B4202" i="2"/>
  <c r="C4202" i="2"/>
  <c r="D4202" i="2"/>
  <c r="B4203" i="2"/>
  <c r="C4203" i="2"/>
  <c r="D4203" i="2"/>
  <c r="B4204" i="2"/>
  <c r="C4204" i="2"/>
  <c r="D4204" i="2"/>
  <c r="B4205" i="2"/>
  <c r="C4205" i="2"/>
  <c r="D4205" i="2"/>
  <c r="B4206" i="2"/>
  <c r="C4206" i="2"/>
  <c r="D4206" i="2"/>
  <c r="B4207" i="2"/>
  <c r="C4207" i="2"/>
  <c r="D4207" i="2"/>
  <c r="B4208" i="2"/>
  <c r="C4208" i="2"/>
  <c r="D4208" i="2"/>
  <c r="B4209" i="2"/>
  <c r="C4209" i="2"/>
  <c r="D4209" i="2"/>
  <c r="B4210" i="2"/>
  <c r="C4210" i="2"/>
  <c r="D4210" i="2"/>
  <c r="B4211" i="2"/>
  <c r="C4211" i="2"/>
  <c r="D4211" i="2"/>
  <c r="B4212" i="2"/>
  <c r="C4212" i="2"/>
  <c r="D4212" i="2"/>
  <c r="B4213" i="2"/>
  <c r="C4213" i="2"/>
  <c r="D4213" i="2"/>
  <c r="B4214" i="2"/>
  <c r="C4214" i="2"/>
  <c r="D4214" i="2"/>
  <c r="B4215" i="2"/>
  <c r="C4215" i="2"/>
  <c r="D4215" i="2"/>
  <c r="B4216" i="2"/>
  <c r="C4216" i="2"/>
  <c r="D4216" i="2"/>
  <c r="B4217" i="2"/>
  <c r="C4217" i="2"/>
  <c r="D4217" i="2"/>
  <c r="B4218" i="2"/>
  <c r="C4218" i="2"/>
  <c r="D4218" i="2"/>
  <c r="B4219" i="2"/>
  <c r="C4219" i="2"/>
  <c r="D4219" i="2"/>
  <c r="B4220" i="2"/>
  <c r="C4220" i="2"/>
  <c r="D4220" i="2"/>
  <c r="B4221" i="2"/>
  <c r="C4221" i="2"/>
  <c r="D4221" i="2"/>
  <c r="B4222" i="2"/>
  <c r="C4222" i="2"/>
  <c r="D4222" i="2"/>
  <c r="B4223" i="2"/>
  <c r="C4223" i="2"/>
  <c r="D4223" i="2"/>
  <c r="B4224" i="2"/>
  <c r="C4224" i="2"/>
  <c r="D4224" i="2"/>
  <c r="B4225" i="2"/>
  <c r="C4225" i="2"/>
  <c r="D4225" i="2"/>
  <c r="B4226" i="2"/>
  <c r="C4226" i="2"/>
  <c r="D4226" i="2"/>
  <c r="B4227" i="2"/>
  <c r="C4227" i="2"/>
  <c r="D4227" i="2"/>
  <c r="B4228" i="2"/>
  <c r="C4228" i="2"/>
  <c r="D4228" i="2"/>
  <c r="B4229" i="2"/>
  <c r="C4229" i="2"/>
  <c r="D4229" i="2"/>
  <c r="B4230" i="2"/>
  <c r="C4230" i="2"/>
  <c r="D4230" i="2"/>
  <c r="B4231" i="2"/>
  <c r="C4231" i="2"/>
  <c r="D4231" i="2"/>
  <c r="B4232" i="2"/>
  <c r="C4232" i="2"/>
  <c r="D4232" i="2"/>
  <c r="B4233" i="2"/>
  <c r="C4233" i="2"/>
  <c r="D4233" i="2"/>
  <c r="B4234" i="2"/>
  <c r="C4234" i="2"/>
  <c r="D4234" i="2"/>
  <c r="B4235" i="2"/>
  <c r="C4235" i="2"/>
  <c r="D4235" i="2"/>
  <c r="B4236" i="2"/>
  <c r="C4236" i="2"/>
  <c r="D4236" i="2"/>
  <c r="B4237" i="2"/>
  <c r="C4237" i="2"/>
  <c r="D4237" i="2"/>
  <c r="B4238" i="2"/>
  <c r="C4238" i="2"/>
  <c r="D4238" i="2"/>
  <c r="B4239" i="2"/>
  <c r="C4239" i="2"/>
  <c r="D4239" i="2"/>
  <c r="C4" i="2"/>
  <c r="D4" i="2"/>
  <c r="B4" i="2"/>
  <c r="F54" i="1"/>
  <c r="L53" i="1" s="1"/>
  <c r="E54" i="1"/>
  <c r="D54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K24" i="1"/>
  <c r="K25" i="1"/>
  <c r="K26" i="1"/>
  <c r="K27" i="1"/>
  <c r="K28" i="1"/>
  <c r="K29" i="1"/>
  <c r="K30" i="1"/>
  <c r="K31" i="1"/>
  <c r="K32" i="1"/>
  <c r="K33" i="1"/>
  <c r="K34" i="1"/>
  <c r="K23" i="1"/>
  <c r="M27" i="1"/>
  <c r="S27" i="1" s="1"/>
  <c r="T27" i="1" s="1"/>
  <c r="X27" i="1" s="1"/>
  <c r="L23" i="1"/>
  <c r="J24" i="1"/>
  <c r="J25" i="1"/>
  <c r="J26" i="1"/>
  <c r="J27" i="1"/>
  <c r="J28" i="1"/>
  <c r="J29" i="1"/>
  <c r="J30" i="1"/>
  <c r="M30" i="1" s="1"/>
  <c r="S30" i="1" s="1"/>
  <c r="T30" i="1" s="1"/>
  <c r="X30" i="1" s="1"/>
  <c r="J31" i="1"/>
  <c r="J32" i="1"/>
  <c r="M32" i="1" s="1"/>
  <c r="S32" i="1" s="1"/>
  <c r="T32" i="1" s="1"/>
  <c r="X32" i="1" s="1"/>
  <c r="J33" i="1"/>
  <c r="J34" i="1"/>
  <c r="J23" i="1"/>
  <c r="L33" i="1"/>
  <c r="L32" i="1"/>
  <c r="L31" i="1"/>
  <c r="L30" i="1"/>
  <c r="L29" i="1"/>
  <c r="M29" i="1" s="1"/>
  <c r="S29" i="1" s="1"/>
  <c r="T29" i="1" s="1"/>
  <c r="X29" i="1" s="1"/>
  <c r="L28" i="1"/>
  <c r="L27" i="1"/>
  <c r="L26" i="1"/>
  <c r="L25" i="1"/>
  <c r="L24" i="1"/>
  <c r="F35" i="1"/>
  <c r="E35" i="1"/>
  <c r="D35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M14" i="1" s="1"/>
  <c r="S14" i="1" s="1"/>
  <c r="T14" i="1" s="1"/>
  <c r="W14" i="1" s="1"/>
  <c r="K14" i="1"/>
  <c r="J15" i="1"/>
  <c r="K15" i="1"/>
  <c r="K4" i="1"/>
  <c r="J4" i="1"/>
  <c r="L5" i="1"/>
  <c r="M5" i="1" s="1"/>
  <c r="S5" i="1" s="1"/>
  <c r="T5" i="1" s="1"/>
  <c r="W5" i="1" s="1"/>
  <c r="L6" i="1"/>
  <c r="L7" i="1"/>
  <c r="L8" i="1"/>
  <c r="L9" i="1"/>
  <c r="L10" i="1"/>
  <c r="L11" i="1"/>
  <c r="L12" i="1"/>
  <c r="L13" i="1"/>
  <c r="L14" i="1"/>
  <c r="L15" i="1"/>
  <c r="L4" i="1"/>
  <c r="E16" i="1"/>
  <c r="F16" i="1"/>
  <c r="D16" i="1"/>
  <c r="E4594" i="3" l="1"/>
  <c r="E4530" i="3"/>
  <c r="E4610" i="3"/>
  <c r="E4603" i="3"/>
  <c r="E4586" i="3"/>
  <c r="E4579" i="3"/>
  <c r="E4554" i="3"/>
  <c r="E4524" i="3"/>
  <c r="E4476" i="3"/>
  <c r="E4466" i="3"/>
  <c r="E4412" i="3"/>
  <c r="E4402" i="3"/>
  <c r="E4348" i="3"/>
  <c r="E4284" i="3"/>
  <c r="E4220" i="3"/>
  <c r="E4156" i="3"/>
  <c r="E4593" i="3"/>
  <c r="E4588" i="3"/>
  <c r="E4576" i="3"/>
  <c r="E4571" i="3"/>
  <c r="E4556" i="3"/>
  <c r="E4544" i="3"/>
  <c r="E4514" i="3"/>
  <c r="E4458" i="3"/>
  <c r="E4394" i="3"/>
  <c r="E4330" i="3"/>
  <c r="E4266" i="3"/>
  <c r="E4202" i="3"/>
  <c r="E4609" i="3"/>
  <c r="E4602" i="3"/>
  <c r="E4595" i="3"/>
  <c r="E4585" i="3"/>
  <c r="E4578" i="3"/>
  <c r="E4553" i="3"/>
  <c r="E4546" i="3"/>
  <c r="E4508" i="3"/>
  <c r="E4442" i="3"/>
  <c r="E4378" i="3"/>
  <c r="E4314" i="3"/>
  <c r="E4250" i="3"/>
  <c r="E4186" i="3"/>
  <c r="E4498" i="3"/>
  <c r="E4611" i="3"/>
  <c r="E4587" i="3"/>
  <c r="E4572" i="3"/>
  <c r="E4560" i="3"/>
  <c r="E4555" i="3"/>
  <c r="E4540" i="3"/>
  <c r="E4505" i="3"/>
  <c r="E4490" i="3"/>
  <c r="E4426" i="3"/>
  <c r="E4362" i="3"/>
  <c r="E4298" i="3"/>
  <c r="E4234" i="3"/>
  <c r="E4170" i="3"/>
  <c r="E4591" i="3"/>
  <c r="E4575" i="3"/>
  <c r="E4559" i="3"/>
  <c r="E4543" i="3"/>
  <c r="E4527" i="3"/>
  <c r="E4511" i="3"/>
  <c r="E4495" i="3"/>
  <c r="E4479" i="3"/>
  <c r="E4463" i="3"/>
  <c r="E4447" i="3"/>
  <c r="E4431" i="3"/>
  <c r="E4415" i="3"/>
  <c r="E4399" i="3"/>
  <c r="E4383" i="3"/>
  <c r="E4367" i="3"/>
  <c r="E4351" i="3"/>
  <c r="E4335" i="3"/>
  <c r="E4319" i="3"/>
  <c r="E4303" i="3"/>
  <c r="E4287" i="3"/>
  <c r="E4271" i="3"/>
  <c r="E4255" i="3"/>
  <c r="E4239" i="3"/>
  <c r="E4223" i="3"/>
  <c r="E4207" i="3"/>
  <c r="E4191" i="3"/>
  <c r="E4175" i="3"/>
  <c r="E4159" i="3"/>
  <c r="E4147" i="3"/>
  <c r="E4131" i="3"/>
  <c r="E4115" i="3"/>
  <c r="E4099" i="3"/>
  <c r="E4083" i="3"/>
  <c r="E4067" i="3"/>
  <c r="E4051" i="3"/>
  <c r="E4035" i="3"/>
  <c r="E4019" i="3"/>
  <c r="E4003" i="3"/>
  <c r="E3986" i="3"/>
  <c r="E3978" i="3"/>
  <c r="E3976" i="3"/>
  <c r="E3968" i="3"/>
  <c r="E3942" i="3"/>
  <c r="E3934" i="3"/>
  <c r="E3929" i="3"/>
  <c r="E3884" i="3"/>
  <c r="E3812" i="3"/>
  <c r="E4563" i="3"/>
  <c r="E4547" i="3"/>
  <c r="E4531" i="3"/>
  <c r="E4515" i="3"/>
  <c r="E4499" i="3"/>
  <c r="E4483" i="3"/>
  <c r="E4467" i="3"/>
  <c r="E4451" i="3"/>
  <c r="E4435" i="3"/>
  <c r="E4419" i="3"/>
  <c r="E4403" i="3"/>
  <c r="E4387" i="3"/>
  <c r="E4371" i="3"/>
  <c r="E4355" i="3"/>
  <c r="E4339" i="3"/>
  <c r="E4323" i="3"/>
  <c r="E4307" i="3"/>
  <c r="E4291" i="3"/>
  <c r="E4275" i="3"/>
  <c r="E4259" i="3"/>
  <c r="E4243" i="3"/>
  <c r="E4227" i="3"/>
  <c r="E4211" i="3"/>
  <c r="E4195" i="3"/>
  <c r="E4179" i="3"/>
  <c r="E4163" i="3"/>
  <c r="E4151" i="3"/>
  <c r="E4135" i="3"/>
  <c r="E4119" i="3"/>
  <c r="E4103" i="3"/>
  <c r="E4087" i="3"/>
  <c r="E4071" i="3"/>
  <c r="E4055" i="3"/>
  <c r="E4039" i="3"/>
  <c r="E4023" i="3"/>
  <c r="E4007" i="3"/>
  <c r="E3991" i="3"/>
  <c r="E3983" i="3"/>
  <c r="E3972" i="3"/>
  <c r="E3954" i="3"/>
  <c r="E3946" i="3"/>
  <c r="E3944" i="3"/>
  <c r="E3936" i="3"/>
  <c r="E3910" i="3"/>
  <c r="E3902" i="3"/>
  <c r="E3836" i="3"/>
  <c r="E4" i="3"/>
  <c r="E4613" i="3"/>
  <c r="E4597" i="3"/>
  <c r="E4581" i="3"/>
  <c r="E4565" i="3"/>
  <c r="E4549" i="3"/>
  <c r="E4533" i="3"/>
  <c r="E4517" i="3"/>
  <c r="E4501" i="3"/>
  <c r="E4485" i="3"/>
  <c r="E4469" i="3"/>
  <c r="E4453" i="3"/>
  <c r="E4437" i="3"/>
  <c r="E4421" i="3"/>
  <c r="E4405" i="3"/>
  <c r="E4389" i="3"/>
  <c r="E4373" i="3"/>
  <c r="E4357" i="3"/>
  <c r="E4341" i="3"/>
  <c r="E4325" i="3"/>
  <c r="E4309" i="3"/>
  <c r="E4293" i="3"/>
  <c r="E4277" i="3"/>
  <c r="E4261" i="3"/>
  <c r="E4245" i="3"/>
  <c r="E4229" i="3"/>
  <c r="E4213" i="3"/>
  <c r="E4197" i="3"/>
  <c r="E4181" i="3"/>
  <c r="E4165" i="3"/>
  <c r="E4153" i="3"/>
  <c r="E4137" i="3"/>
  <c r="E4121" i="3"/>
  <c r="E4105" i="3"/>
  <c r="E4089" i="3"/>
  <c r="E4073" i="3"/>
  <c r="E4057" i="3"/>
  <c r="E4041" i="3"/>
  <c r="E4025" i="3"/>
  <c r="E4009" i="3"/>
  <c r="E3975" i="3"/>
  <c r="E3967" i="3"/>
  <c r="E3956" i="3"/>
  <c r="E3938" i="3"/>
  <c r="E3930" i="3"/>
  <c r="E3928" i="3"/>
  <c r="E3920" i="3"/>
  <c r="E3862" i="3"/>
  <c r="E3854" i="3"/>
  <c r="E3849" i="3"/>
  <c r="E3025" i="3"/>
  <c r="E4139" i="3"/>
  <c r="E4123" i="3"/>
  <c r="E4107" i="3"/>
  <c r="E4091" i="3"/>
  <c r="E4075" i="3"/>
  <c r="E4059" i="3"/>
  <c r="E4043" i="3"/>
  <c r="E4027" i="3"/>
  <c r="E4011" i="3"/>
  <c r="E3940" i="3"/>
  <c r="E3922" i="3"/>
  <c r="E3914" i="3"/>
  <c r="E2961" i="3"/>
  <c r="E4539" i="3"/>
  <c r="E4523" i="3"/>
  <c r="E4507" i="3"/>
  <c r="E4491" i="3"/>
  <c r="E4475" i="3"/>
  <c r="E4459" i="3"/>
  <c r="E4443" i="3"/>
  <c r="E4427" i="3"/>
  <c r="E4411" i="3"/>
  <c r="E4395" i="3"/>
  <c r="E4379" i="3"/>
  <c r="E4363" i="3"/>
  <c r="E4347" i="3"/>
  <c r="E4331" i="3"/>
  <c r="E4315" i="3"/>
  <c r="E4299" i="3"/>
  <c r="E4283" i="3"/>
  <c r="E4267" i="3"/>
  <c r="E4251" i="3"/>
  <c r="E4235" i="3"/>
  <c r="E4219" i="3"/>
  <c r="E4203" i="3"/>
  <c r="E4187" i="3"/>
  <c r="E4171" i="3"/>
  <c r="E4155" i="3"/>
  <c r="E3974" i="3"/>
  <c r="E3966" i="3"/>
  <c r="E3961" i="3"/>
  <c r="E3927" i="3"/>
  <c r="E3832" i="3"/>
  <c r="E3824" i="3"/>
  <c r="E4605" i="3"/>
  <c r="E4589" i="3"/>
  <c r="E4573" i="3"/>
  <c r="E4557" i="3"/>
  <c r="E4541" i="3"/>
  <c r="E4525" i="3"/>
  <c r="E4509" i="3"/>
  <c r="E4493" i="3"/>
  <c r="E4477" i="3"/>
  <c r="E4461" i="3"/>
  <c r="E4445" i="3"/>
  <c r="E4429" i="3"/>
  <c r="E4413" i="3"/>
  <c r="E4397" i="3"/>
  <c r="E4381" i="3"/>
  <c r="E4365" i="3"/>
  <c r="E4349" i="3"/>
  <c r="E4333" i="3"/>
  <c r="E4317" i="3"/>
  <c r="E4301" i="3"/>
  <c r="E4285" i="3"/>
  <c r="E4269" i="3"/>
  <c r="E4253" i="3"/>
  <c r="E4237" i="3"/>
  <c r="E4221" i="3"/>
  <c r="E4205" i="3"/>
  <c r="E4189" i="3"/>
  <c r="E4173" i="3"/>
  <c r="E4157" i="3"/>
  <c r="E4145" i="3"/>
  <c r="E4129" i="3"/>
  <c r="E4113" i="3"/>
  <c r="E4097" i="3"/>
  <c r="E4081" i="3"/>
  <c r="E4065" i="3"/>
  <c r="E4049" i="3"/>
  <c r="E4033" i="3"/>
  <c r="E4017" i="3"/>
  <c r="E4001" i="3"/>
  <c r="E3994" i="3"/>
  <c r="E3992" i="3"/>
  <c r="E3984" i="3"/>
  <c r="E3958" i="3"/>
  <c r="E3950" i="3"/>
  <c r="E3945" i="3"/>
  <c r="E3879" i="3"/>
  <c r="E3871" i="3"/>
  <c r="E3842" i="3"/>
  <c r="E3594" i="3"/>
  <c r="E3586" i="3"/>
  <c r="E3578" i="3"/>
  <c r="E3570" i="3"/>
  <c r="E3562" i="3"/>
  <c r="E3554" i="3"/>
  <c r="E3546" i="3"/>
  <c r="E3538" i="3"/>
  <c r="E3530" i="3"/>
  <c r="E3515" i="3"/>
  <c r="E3512" i="3"/>
  <c r="E3497" i="3"/>
  <c r="E3471" i="3"/>
  <c r="E3451" i="3"/>
  <c r="E3448" i="3"/>
  <c r="E3433" i="3"/>
  <c r="E3407" i="3"/>
  <c r="E3387" i="3"/>
  <c r="E3384" i="3"/>
  <c r="E3369" i="3"/>
  <c r="E3343" i="3"/>
  <c r="E3323" i="3"/>
  <c r="E3320" i="3"/>
  <c r="E3305" i="3"/>
  <c r="E3300" i="3"/>
  <c r="E3264" i="3"/>
  <c r="E3261" i="3"/>
  <c r="E3228" i="3"/>
  <c r="E3210" i="3"/>
  <c r="E3207" i="3"/>
  <c r="E3205" i="3"/>
  <c r="E3197" i="3"/>
  <c r="E3187" i="3"/>
  <c r="E3164" i="3"/>
  <c r="E3146" i="3"/>
  <c r="E3143" i="3"/>
  <c r="E3141" i="3"/>
  <c r="E3133" i="3"/>
  <c r="E3123" i="3"/>
  <c r="E3100" i="3"/>
  <c r="E3082" i="3"/>
  <c r="E3079" i="3"/>
  <c r="E3077" i="3"/>
  <c r="E3069" i="3"/>
  <c r="E3059" i="3"/>
  <c r="E3036" i="3"/>
  <c r="E3031" i="3"/>
  <c r="E3023" i="3"/>
  <c r="E3018" i="3"/>
  <c r="E3015" i="3"/>
  <c r="E3008" i="3"/>
  <c r="E3005" i="3"/>
  <c r="E2972" i="3"/>
  <c r="E2959" i="3"/>
  <c r="E2954" i="3"/>
  <c r="E2951" i="3"/>
  <c r="E2944" i="3"/>
  <c r="E2941" i="3"/>
  <c r="E2906" i="3"/>
  <c r="E2865" i="3"/>
  <c r="E2845" i="3"/>
  <c r="E2781" i="3"/>
  <c r="E2717" i="3"/>
  <c r="E2653" i="3"/>
  <c r="E3919" i="3"/>
  <c r="E3908" i="3"/>
  <c r="E3890" i="3"/>
  <c r="E3882" i="3"/>
  <c r="E3880" i="3"/>
  <c r="E3872" i="3"/>
  <c r="E3846" i="3"/>
  <c r="E3838" i="3"/>
  <c r="E3833" i="3"/>
  <c r="E3519" i="3"/>
  <c r="E3499" i="3"/>
  <c r="E3496" i="3"/>
  <c r="E3481" i="3"/>
  <c r="E3455" i="3"/>
  <c r="E3435" i="3"/>
  <c r="E3432" i="3"/>
  <c r="E3417" i="3"/>
  <c r="E3391" i="3"/>
  <c r="E3371" i="3"/>
  <c r="E3368" i="3"/>
  <c r="E3353" i="3"/>
  <c r="E3327" i="3"/>
  <c r="E3307" i="3"/>
  <c r="E3302" i="3"/>
  <c r="E3258" i="3"/>
  <c r="E3245" i="3"/>
  <c r="E3235" i="3"/>
  <c r="E3212" i="3"/>
  <c r="E3194" i="3"/>
  <c r="E3191" i="3"/>
  <c r="E3189" i="3"/>
  <c r="E3181" i="3"/>
  <c r="E3171" i="3"/>
  <c r="E3148" i="3"/>
  <c r="E3130" i="3"/>
  <c r="E3127" i="3"/>
  <c r="E3125" i="3"/>
  <c r="E3117" i="3"/>
  <c r="E3107" i="3"/>
  <c r="E3084" i="3"/>
  <c r="E3066" i="3"/>
  <c r="E3061" i="3"/>
  <c r="E3053" i="3"/>
  <c r="E3043" i="3"/>
  <c r="E3020" i="3"/>
  <c r="E3007" i="3"/>
  <c r="E3002" i="3"/>
  <c r="E2992" i="3"/>
  <c r="E2989" i="3"/>
  <c r="E2956" i="3"/>
  <c r="E2943" i="3"/>
  <c r="E2938" i="3"/>
  <c r="E2935" i="3"/>
  <c r="E2928" i="3"/>
  <c r="E2925" i="3"/>
  <c r="E2913" i="3"/>
  <c r="E2890" i="3"/>
  <c r="E2862" i="3"/>
  <c r="E2857" i="3"/>
  <c r="E2829" i="3"/>
  <c r="E2765" i="3"/>
  <c r="E2701" i="3"/>
  <c r="E2589" i="3"/>
  <c r="E3911" i="3"/>
  <c r="E3903" i="3"/>
  <c r="E3892" i="3"/>
  <c r="E3874" i="3"/>
  <c r="E3866" i="3"/>
  <c r="E3864" i="3"/>
  <c r="E3856" i="3"/>
  <c r="E3830" i="3"/>
  <c r="E3822" i="3"/>
  <c r="E3817" i="3"/>
  <c r="E3553" i="3"/>
  <c r="E3545" i="3"/>
  <c r="E3537" i="3"/>
  <c r="E3529" i="3"/>
  <c r="E3506" i="3"/>
  <c r="E3488" i="3"/>
  <c r="E3478" i="3"/>
  <c r="E3460" i="3"/>
  <c r="E3450" i="3"/>
  <c r="E3442" i="3"/>
  <c r="E3424" i="3"/>
  <c r="E3414" i="3"/>
  <c r="E3396" i="3"/>
  <c r="E3386" i="3"/>
  <c r="E3378" i="3"/>
  <c r="E3360" i="3"/>
  <c r="E3350" i="3"/>
  <c r="E3332" i="3"/>
  <c r="E3322" i="3"/>
  <c r="E3314" i="3"/>
  <c r="E3291" i="3"/>
  <c r="E3281" i="3"/>
  <c r="E3276" i="3"/>
  <c r="E3271" i="3"/>
  <c r="E3263" i="3"/>
  <c r="E3227" i="3"/>
  <c r="E3204" i="3"/>
  <c r="E3163" i="3"/>
  <c r="E3140" i="3"/>
  <c r="E3135" i="3"/>
  <c r="E3099" i="3"/>
  <c r="E3076" i="3"/>
  <c r="E3071" i="3"/>
  <c r="E3035" i="3"/>
  <c r="E3019" i="3"/>
  <c r="E3012" i="3"/>
  <c r="E2963" i="3"/>
  <c r="E2955" i="3"/>
  <c r="E2948" i="3"/>
  <c r="E2905" i="3"/>
  <c r="E2900" i="3"/>
  <c r="E2821" i="3"/>
  <c r="E2757" i="3"/>
  <c r="E2693" i="3"/>
  <c r="E3480" i="3"/>
  <c r="E3416" i="3"/>
  <c r="E3352" i="3"/>
  <c r="E3293" i="3"/>
  <c r="E3239" i="3"/>
  <c r="E3229" i="3"/>
  <c r="E3175" i="3"/>
  <c r="E3165" i="3"/>
  <c r="E3111" i="3"/>
  <c r="E3101" i="3"/>
  <c r="E3091" i="3"/>
  <c r="E3068" i="3"/>
  <c r="E3063" i="3"/>
  <c r="E3050" i="3"/>
  <c r="E3045" i="3"/>
  <c r="E3037" i="3"/>
  <c r="E3027" i="3"/>
  <c r="E3004" i="3"/>
  <c r="E2991" i="3"/>
  <c r="E2986" i="3"/>
  <c r="E2983" i="3"/>
  <c r="E2976" i="3"/>
  <c r="E2973" i="3"/>
  <c r="E2940" i="3"/>
  <c r="E2927" i="3"/>
  <c r="E2813" i="3"/>
  <c r="E2749" i="3"/>
  <c r="E2685" i="3"/>
  <c r="E3863" i="3"/>
  <c r="E3855" i="3"/>
  <c r="E3844" i="3"/>
  <c r="E3826" i="3"/>
  <c r="E3818" i="3"/>
  <c r="E3816" i="3"/>
  <c r="E3808" i="3"/>
  <c r="E3513" i="3"/>
  <c r="E3487" i="3"/>
  <c r="E3467" i="3"/>
  <c r="E3464" i="3"/>
  <c r="E3449" i="3"/>
  <c r="E3423" i="3"/>
  <c r="E3403" i="3"/>
  <c r="E3400" i="3"/>
  <c r="E3385" i="3"/>
  <c r="E3359" i="3"/>
  <c r="E3339" i="3"/>
  <c r="E3336" i="3"/>
  <c r="E3321" i="3"/>
  <c r="E3313" i="3"/>
  <c r="E3298" i="3"/>
  <c r="E3290" i="3"/>
  <c r="E3280" i="3"/>
  <c r="E3275" i="3"/>
  <c r="E3244" i="3"/>
  <c r="E3226" i="3"/>
  <c r="E3221" i="3"/>
  <c r="E3213" i="3"/>
  <c r="E3203" i="3"/>
  <c r="E3180" i="3"/>
  <c r="E3162" i="3"/>
  <c r="E3157" i="3"/>
  <c r="E3149" i="3"/>
  <c r="E3139" i="3"/>
  <c r="E3116" i="3"/>
  <c r="E3098" i="3"/>
  <c r="E3093" i="3"/>
  <c r="E3085" i="3"/>
  <c r="E3075" i="3"/>
  <c r="E3052" i="3"/>
  <c r="E3047" i="3"/>
  <c r="E3034" i="3"/>
  <c r="E3029" i="3"/>
  <c r="E3021" i="3"/>
  <c r="E2988" i="3"/>
  <c r="E2975" i="3"/>
  <c r="E2970" i="3"/>
  <c r="E2960" i="3"/>
  <c r="E2957" i="3"/>
  <c r="E2924" i="3"/>
  <c r="E3894" i="3"/>
  <c r="E3886" i="3"/>
  <c r="E3881" i="3"/>
  <c r="E3847" i="3"/>
  <c r="E3839" i="3"/>
  <c r="E3828" i="3"/>
  <c r="E3810" i="3"/>
  <c r="E3709" i="3"/>
  <c r="E3701" i="3"/>
  <c r="E3693" i="3"/>
  <c r="E3685" i="3"/>
  <c r="E3677" i="3"/>
  <c r="E3669" i="3"/>
  <c r="E3661" i="3"/>
  <c r="E3653" i="3"/>
  <c r="E3645" i="3"/>
  <c r="E3637" i="3"/>
  <c r="E3629" i="3"/>
  <c r="E3621" i="3"/>
  <c r="E3613" i="3"/>
  <c r="E3605" i="3"/>
  <c r="E3597" i="3"/>
  <c r="E3589" i="3"/>
  <c r="E3581" i="3"/>
  <c r="E3573" i="3"/>
  <c r="E3565" i="3"/>
  <c r="E3557" i="3"/>
  <c r="E3549" i="3"/>
  <c r="E3541" i="3"/>
  <c r="E3533" i="3"/>
  <c r="E3520" i="3"/>
  <c r="E3510" i="3"/>
  <c r="E3492" i="3"/>
  <c r="E3482" i="3"/>
  <c r="E3474" i="3"/>
  <c r="E3456" i="3"/>
  <c r="E3446" i="3"/>
  <c r="E3428" i="3"/>
  <c r="E3418" i="3"/>
  <c r="E3410" i="3"/>
  <c r="E3392" i="3"/>
  <c r="E3382" i="3"/>
  <c r="E3364" i="3"/>
  <c r="E3354" i="3"/>
  <c r="E3346" i="3"/>
  <c r="E3328" i="3"/>
  <c r="E3318" i="3"/>
  <c r="E3295" i="3"/>
  <c r="E3259" i="3"/>
  <c r="E3249" i="3"/>
  <c r="E3236" i="3"/>
  <c r="E3195" i="3"/>
  <c r="E3172" i="3"/>
  <c r="E3167" i="3"/>
  <c r="E3131" i="3"/>
  <c r="E3108" i="3"/>
  <c r="E3103" i="3"/>
  <c r="E3067" i="3"/>
  <c r="E3044" i="3"/>
  <c r="E3039" i="3"/>
  <c r="E3013" i="3"/>
  <c r="E2995" i="3"/>
  <c r="E2987" i="3"/>
  <c r="E2980" i="3"/>
  <c r="E2949" i="3"/>
  <c r="E2931" i="3"/>
  <c r="E2873" i="3"/>
  <c r="E2868" i="3"/>
  <c r="E2858" i="3"/>
  <c r="E2853" i="3"/>
  <c r="E2789" i="3"/>
  <c r="E2725" i="3"/>
  <c r="E2661" i="3"/>
  <c r="E2895" i="3"/>
  <c r="E2852" i="3"/>
  <c r="E2836" i="3"/>
  <c r="E2820" i="3"/>
  <c r="E2804" i="3"/>
  <c r="E2788" i="3"/>
  <c r="E2772" i="3"/>
  <c r="E2756" i="3"/>
  <c r="E2740" i="3"/>
  <c r="E2724" i="3"/>
  <c r="E2708" i="3"/>
  <c r="E2692" i="3"/>
  <c r="E2676" i="3"/>
  <c r="E2660" i="3"/>
  <c r="E2643" i="3"/>
  <c r="E2633" i="3"/>
  <c r="E2615" i="3"/>
  <c r="E2607" i="3"/>
  <c r="E2597" i="3"/>
  <c r="E2579" i="3"/>
  <c r="E2569" i="3"/>
  <c r="E2551" i="3"/>
  <c r="E2543" i="3"/>
  <c r="E2533" i="3"/>
  <c r="E2515" i="3"/>
  <c r="E2505" i="3"/>
  <c r="E2487" i="3"/>
  <c r="E2479" i="3"/>
  <c r="E2453" i="3"/>
  <c r="E2440" i="3"/>
  <c r="E2419" i="3"/>
  <c r="E2414" i="3"/>
  <c r="E2411" i="3"/>
  <c r="E2409" i="3"/>
  <c r="E2391" i="3"/>
  <c r="E2373" i="3"/>
  <c r="E2355" i="3"/>
  <c r="E2350" i="3"/>
  <c r="E2335" i="3"/>
  <c r="E2312" i="3"/>
  <c r="E2307" i="3"/>
  <c r="E2302" i="3"/>
  <c r="E2299" i="3"/>
  <c r="E2266" i="3"/>
  <c r="E2248" i="3"/>
  <c r="E2243" i="3"/>
  <c r="E2238" i="3"/>
  <c r="E2233" i="3"/>
  <c r="E2215" i="3"/>
  <c r="E2197" i="3"/>
  <c r="E2184" i="3"/>
  <c r="E2176" i="3"/>
  <c r="E2171" i="3"/>
  <c r="E2150" i="3"/>
  <c r="E2838" i="3"/>
  <c r="E2822" i="3"/>
  <c r="E2806" i="3"/>
  <c r="E2790" i="3"/>
  <c r="E2774" i="3"/>
  <c r="E2758" i="3"/>
  <c r="E2742" i="3"/>
  <c r="E2726" i="3"/>
  <c r="E2710" i="3"/>
  <c r="E2694" i="3"/>
  <c r="E2678" i="3"/>
  <c r="E2662" i="3"/>
  <c r="E2648" i="3"/>
  <c r="E2622" i="3"/>
  <c r="E2584" i="3"/>
  <c r="E2558" i="3"/>
  <c r="E2520" i="3"/>
  <c r="E2494" i="3"/>
  <c r="E2471" i="3"/>
  <c r="E2463" i="3"/>
  <c r="E2437" i="3"/>
  <c r="E2424" i="3"/>
  <c r="E2383" i="3"/>
  <c r="E2360" i="3"/>
  <c r="E2345" i="3"/>
  <c r="E2327" i="3"/>
  <c r="E2322" i="3"/>
  <c r="E2304" i="3"/>
  <c r="E2301" i="3"/>
  <c r="E2281" i="3"/>
  <c r="E2263" i="3"/>
  <c r="E2258" i="3"/>
  <c r="E2240" i="3"/>
  <c r="E2202" i="3"/>
  <c r="E2181" i="3"/>
  <c r="E2168" i="3"/>
  <c r="E2155" i="3"/>
  <c r="E2147" i="3"/>
  <c r="E2139" i="3"/>
  <c r="E2131" i="3"/>
  <c r="E2123" i="3"/>
  <c r="E2115" i="3"/>
  <c r="E2107" i="3"/>
  <c r="E2099" i="3"/>
  <c r="E2091" i="3"/>
  <c r="E2083" i="3"/>
  <c r="E2075" i="3"/>
  <c r="E2067" i="3"/>
  <c r="E2059" i="3"/>
  <c r="E2051" i="3"/>
  <c r="E2038" i="3"/>
  <c r="E2017" i="3"/>
  <c r="E2004" i="3"/>
  <c r="E1978" i="3"/>
  <c r="E1970" i="3"/>
  <c r="E1962" i="3"/>
  <c r="E1954" i="3"/>
  <c r="E1946" i="3"/>
  <c r="E1938" i="3"/>
  <c r="E1930" i="3"/>
  <c r="E1922" i="3"/>
  <c r="E1914" i="3"/>
  <c r="E1906" i="3"/>
  <c r="E2912" i="3"/>
  <c r="E2909" i="3"/>
  <c r="E2892" i="3"/>
  <c r="E2880" i="3"/>
  <c r="E2877" i="3"/>
  <c r="E2856" i="3"/>
  <c r="E2840" i="3"/>
  <c r="E2824" i="3"/>
  <c r="E2808" i="3"/>
  <c r="E2792" i="3"/>
  <c r="E2776" i="3"/>
  <c r="E2760" i="3"/>
  <c r="E2744" i="3"/>
  <c r="E2728" i="3"/>
  <c r="E2712" i="3"/>
  <c r="E2696" i="3"/>
  <c r="E2680" i="3"/>
  <c r="E2664" i="3"/>
  <c r="E2645" i="3"/>
  <c r="E2627" i="3"/>
  <c r="E2617" i="3"/>
  <c r="E2599" i="3"/>
  <c r="E2591" i="3"/>
  <c r="E2581" i="3"/>
  <c r="E2563" i="3"/>
  <c r="E2553" i="3"/>
  <c r="E2535" i="3"/>
  <c r="E2527" i="3"/>
  <c r="E2517" i="3"/>
  <c r="E2499" i="3"/>
  <c r="E2489" i="3"/>
  <c r="E2465" i="3"/>
  <c r="E2455" i="3"/>
  <c r="E2447" i="3"/>
  <c r="E2421" i="3"/>
  <c r="E2403" i="3"/>
  <c r="E2398" i="3"/>
  <c r="E2395" i="3"/>
  <c r="E2393" i="3"/>
  <c r="E2375" i="3"/>
  <c r="E2357" i="3"/>
  <c r="E2296" i="3"/>
  <c r="E2291" i="3"/>
  <c r="E2286" i="3"/>
  <c r="E2283" i="3"/>
  <c r="E2250" i="3"/>
  <c r="E2227" i="3"/>
  <c r="E2222" i="3"/>
  <c r="E2217" i="3"/>
  <c r="E2196" i="3"/>
  <c r="E2186" i="3"/>
  <c r="E2165" i="3"/>
  <c r="E2152" i="3"/>
  <c r="E2035" i="3"/>
  <c r="E2022" i="3"/>
  <c r="E1988" i="3"/>
  <c r="E2911" i="3"/>
  <c r="E2879" i="3"/>
  <c r="E2860" i="3"/>
  <c r="E2844" i="3"/>
  <c r="E2828" i="3"/>
  <c r="E2812" i="3"/>
  <c r="E2796" i="3"/>
  <c r="E2780" i="3"/>
  <c r="E2764" i="3"/>
  <c r="E2748" i="3"/>
  <c r="E2732" i="3"/>
  <c r="E2716" i="3"/>
  <c r="E2700" i="3"/>
  <c r="E2684" i="3"/>
  <c r="E2668" i="3"/>
  <c r="E2647" i="3"/>
  <c r="E2639" i="3"/>
  <c r="E2629" i="3"/>
  <c r="E2611" i="3"/>
  <c r="E2601" i="3"/>
  <c r="E2583" i="3"/>
  <c r="E2575" i="3"/>
  <c r="E2565" i="3"/>
  <c r="E2547" i="3"/>
  <c r="E2537" i="3"/>
  <c r="E2519" i="3"/>
  <c r="E2511" i="3"/>
  <c r="E2501" i="3"/>
  <c r="E2483" i="3"/>
  <c r="E2462" i="3"/>
  <c r="E2459" i="3"/>
  <c r="E2457" i="3"/>
  <c r="E2433" i="3"/>
  <c r="E2423" i="3"/>
  <c r="E2405" i="3"/>
  <c r="E2387" i="3"/>
  <c r="E2382" i="3"/>
  <c r="E2379" i="3"/>
  <c r="E2377" i="3"/>
  <c r="E2359" i="3"/>
  <c r="E2344" i="3"/>
  <c r="E2280" i="3"/>
  <c r="E2275" i="3"/>
  <c r="E2270" i="3"/>
  <c r="E2267" i="3"/>
  <c r="E2229" i="3"/>
  <c r="E2206" i="3"/>
  <c r="E2188" i="3"/>
  <c r="E2175" i="3"/>
  <c r="E2164" i="3"/>
  <c r="E2154" i="3"/>
  <c r="E1990" i="3"/>
  <c r="E2846" i="3"/>
  <c r="E2830" i="3"/>
  <c r="E2814" i="3"/>
  <c r="E2798" i="3"/>
  <c r="E2782" i="3"/>
  <c r="E2766" i="3"/>
  <c r="E2750" i="3"/>
  <c r="E2734" i="3"/>
  <c r="E2718" i="3"/>
  <c r="E2702" i="3"/>
  <c r="E2686" i="3"/>
  <c r="E2670" i="3"/>
  <c r="E2654" i="3"/>
  <c r="E2616" i="3"/>
  <c r="E2590" i="3"/>
  <c r="E2552" i="3"/>
  <c r="E2526" i="3"/>
  <c r="E2488" i="3"/>
  <c r="E2467" i="3"/>
  <c r="E2446" i="3"/>
  <c r="E2443" i="3"/>
  <c r="E2441" i="3"/>
  <c r="E2415" i="3"/>
  <c r="E2392" i="3"/>
  <c r="E2351" i="3"/>
  <c r="E2341" i="3"/>
  <c r="E2336" i="3"/>
  <c r="E2313" i="3"/>
  <c r="E2295" i="3"/>
  <c r="E2290" i="3"/>
  <c r="E2272" i="3"/>
  <c r="E2269" i="3"/>
  <c r="E2249" i="3"/>
  <c r="E2234" i="3"/>
  <c r="E2226" i="3"/>
  <c r="E2216" i="3"/>
  <c r="E2208" i="3"/>
  <c r="E2198" i="3"/>
  <c r="E2193" i="3"/>
  <c r="E2172" i="3"/>
  <c r="E2159" i="3"/>
  <c r="E2079" i="3"/>
  <c r="E2071" i="3"/>
  <c r="E2063" i="3"/>
  <c r="E2055" i="3"/>
  <c r="E2047" i="3"/>
  <c r="E2013" i="3"/>
  <c r="E1987" i="3"/>
  <c r="E1974" i="3"/>
  <c r="E1966" i="3"/>
  <c r="E1958" i="3"/>
  <c r="E1950" i="3"/>
  <c r="E1942" i="3"/>
  <c r="E1934" i="3"/>
  <c r="E1926" i="3"/>
  <c r="E1918" i="3"/>
  <c r="E1910" i="3"/>
  <c r="E2908" i="3"/>
  <c r="E2896" i="3"/>
  <c r="E2893" i="3"/>
  <c r="E2876" i="3"/>
  <c r="E2864" i="3"/>
  <c r="E2848" i="3"/>
  <c r="E2832" i="3"/>
  <c r="E2816" i="3"/>
  <c r="E2800" i="3"/>
  <c r="E2784" i="3"/>
  <c r="E2768" i="3"/>
  <c r="E2752" i="3"/>
  <c r="E2736" i="3"/>
  <c r="E2720" i="3"/>
  <c r="E2704" i="3"/>
  <c r="E2688" i="3"/>
  <c r="E2672" i="3"/>
  <c r="E2656" i="3"/>
  <c r="E2649" i="3"/>
  <c r="E2631" i="3"/>
  <c r="E2623" i="3"/>
  <c r="E2613" i="3"/>
  <c r="E2595" i="3"/>
  <c r="E2585" i="3"/>
  <c r="E2567" i="3"/>
  <c r="E2559" i="3"/>
  <c r="E2549" i="3"/>
  <c r="E2531" i="3"/>
  <c r="E2521" i="3"/>
  <c r="E2503" i="3"/>
  <c r="E2495" i="3"/>
  <c r="E2485" i="3"/>
  <c r="E2472" i="3"/>
  <c r="E2451" i="3"/>
  <c r="E2430" i="3"/>
  <c r="E2427" i="3"/>
  <c r="E2425" i="3"/>
  <c r="E2407" i="3"/>
  <c r="E2389" i="3"/>
  <c r="E2371" i="3"/>
  <c r="E2366" i="3"/>
  <c r="E2363" i="3"/>
  <c r="E2361" i="3"/>
  <c r="E2328" i="3"/>
  <c r="E2318" i="3"/>
  <c r="E2315" i="3"/>
  <c r="E2282" i="3"/>
  <c r="E2264" i="3"/>
  <c r="E2259" i="3"/>
  <c r="E2254" i="3"/>
  <c r="E2251" i="3"/>
  <c r="E2231" i="3"/>
  <c r="E2213" i="3"/>
  <c r="E2182" i="3"/>
  <c r="E2177" i="3"/>
  <c r="E2174" i="3"/>
  <c r="E2156" i="3"/>
  <c r="E2026" i="3"/>
  <c r="E1997" i="3"/>
  <c r="E2041" i="3"/>
  <c r="E2021" i="3"/>
  <c r="E1998" i="3"/>
  <c r="E1977" i="3"/>
  <c r="E1503" i="3"/>
  <c r="E1495" i="3"/>
  <c r="E1487" i="3"/>
  <c r="E1479" i="3"/>
  <c r="E1471" i="3"/>
  <c r="E1463" i="3"/>
  <c r="E1455" i="3"/>
  <c r="E1447" i="3"/>
  <c r="E1439" i="3"/>
  <c r="E1431" i="3"/>
  <c r="E1423" i="3"/>
  <c r="E1415" i="3"/>
  <c r="E1407" i="3"/>
  <c r="E1399" i="3"/>
  <c r="E1378" i="3"/>
  <c r="E1353" i="3"/>
  <c r="E1350" i="3"/>
  <c r="E1340" i="3"/>
  <c r="E1314" i="3"/>
  <c r="E1289" i="3"/>
  <c r="E1286" i="3"/>
  <c r="E1276" i="3"/>
  <c r="E1250" i="3"/>
  <c r="E1225" i="3"/>
  <c r="E1222" i="3"/>
  <c r="E1212" i="3"/>
  <c r="E172" i="3"/>
  <c r="E545" i="3"/>
  <c r="E98" i="3"/>
  <c r="E26" i="3"/>
  <c r="E8" i="3"/>
  <c r="E2025" i="3"/>
  <c r="E2005" i="3"/>
  <c r="E1982" i="3"/>
  <c r="E1497" i="3"/>
  <c r="E1489" i="3"/>
  <c r="E1481" i="3"/>
  <c r="E1473" i="3"/>
  <c r="E1465" i="3"/>
  <c r="E1457" i="3"/>
  <c r="E1449" i="3"/>
  <c r="E1441" i="3"/>
  <c r="E1433" i="3"/>
  <c r="E1425" i="3"/>
  <c r="E1417" i="3"/>
  <c r="E1409" i="3"/>
  <c r="E1401" i="3"/>
  <c r="E1388" i="3"/>
  <c r="E1362" i="3"/>
  <c r="E1337" i="3"/>
  <c r="E1334" i="3"/>
  <c r="E1324" i="3"/>
  <c r="E1298" i="3"/>
  <c r="E1273" i="3"/>
  <c r="E1270" i="3"/>
  <c r="E1260" i="3"/>
  <c r="E1234" i="3"/>
  <c r="E1206" i="3"/>
  <c r="E1196" i="3"/>
  <c r="E810" i="3"/>
  <c r="E495" i="3"/>
  <c r="E1902" i="3"/>
  <c r="E1894" i="3"/>
  <c r="E1886" i="3"/>
  <c r="E1878" i="3"/>
  <c r="E1870" i="3"/>
  <c r="E1862" i="3"/>
  <c r="E1854" i="3"/>
  <c r="E1846" i="3"/>
  <c r="E1838" i="3"/>
  <c r="E1830" i="3"/>
  <c r="E1822" i="3"/>
  <c r="E1814" i="3"/>
  <c r="E1806" i="3"/>
  <c r="E1798" i="3"/>
  <c r="E1790" i="3"/>
  <c r="E1782" i="3"/>
  <c r="E1774" i="3"/>
  <c r="E1766" i="3"/>
  <c r="E1758" i="3"/>
  <c r="E1750" i="3"/>
  <c r="E1742" i="3"/>
  <c r="E1734" i="3"/>
  <c r="E1726" i="3"/>
  <c r="E1718" i="3"/>
  <c r="E1710" i="3"/>
  <c r="E1702" i="3"/>
  <c r="E1694" i="3"/>
  <c r="E1686" i="3"/>
  <c r="E1678" i="3"/>
  <c r="E1670" i="3"/>
  <c r="E1662" i="3"/>
  <c r="E1654" i="3"/>
  <c r="E1646" i="3"/>
  <c r="E1638" i="3"/>
  <c r="E1630" i="3"/>
  <c r="E1622" i="3"/>
  <c r="E1614" i="3"/>
  <c r="E1606" i="3"/>
  <c r="E1598" i="3"/>
  <c r="E1590" i="3"/>
  <c r="E1582" i="3"/>
  <c r="E1574" i="3"/>
  <c r="E1566" i="3"/>
  <c r="E1558" i="3"/>
  <c r="E1550" i="3"/>
  <c r="E1542" i="3"/>
  <c r="E1534" i="3"/>
  <c r="E1526" i="3"/>
  <c r="E1518" i="3"/>
  <c r="E1510" i="3"/>
  <c r="E1502" i="3"/>
  <c r="E1494" i="3"/>
  <c r="E1486" i="3"/>
  <c r="E1478" i="3"/>
  <c r="E1470" i="3"/>
  <c r="E1462" i="3"/>
  <c r="E1454" i="3"/>
  <c r="E1446" i="3"/>
  <c r="E1438" i="3"/>
  <c r="E1430" i="3"/>
  <c r="E1422" i="3"/>
  <c r="E1414" i="3"/>
  <c r="E1406" i="3"/>
  <c r="E1398" i="3"/>
  <c r="E1380" i="3"/>
  <c r="E1357" i="3"/>
  <c r="E1352" i="3"/>
  <c r="E1344" i="3"/>
  <c r="E1316" i="3"/>
  <c r="E1293" i="3"/>
  <c r="E1288" i="3"/>
  <c r="E1280" i="3"/>
  <c r="E1252" i="3"/>
  <c r="E1229" i="3"/>
  <c r="E1224" i="3"/>
  <c r="E1216" i="3"/>
  <c r="E982" i="3"/>
  <c r="E974" i="3"/>
  <c r="E966" i="3"/>
  <c r="E958" i="3"/>
  <c r="E431" i="3"/>
  <c r="E10" i="3"/>
  <c r="E2030" i="3"/>
  <c r="E2009" i="3"/>
  <c r="E1989" i="3"/>
  <c r="E1603" i="3"/>
  <c r="E1595" i="3"/>
  <c r="E1587" i="3"/>
  <c r="E1579" i="3"/>
  <c r="E1571" i="3"/>
  <c r="E1563" i="3"/>
  <c r="E1555" i="3"/>
  <c r="E1547" i="3"/>
  <c r="E1539" i="3"/>
  <c r="E1531" i="3"/>
  <c r="E1523" i="3"/>
  <c r="E1515" i="3"/>
  <c r="E1507" i="3"/>
  <c r="E1499" i="3"/>
  <c r="E1491" i="3"/>
  <c r="E1483" i="3"/>
  <c r="E1475" i="3"/>
  <c r="E1467" i="3"/>
  <c r="E1459" i="3"/>
  <c r="E1451" i="3"/>
  <c r="E1443" i="3"/>
  <c r="E1435" i="3"/>
  <c r="E1427" i="3"/>
  <c r="E1419" i="3"/>
  <c r="E1411" i="3"/>
  <c r="E1403" i="3"/>
  <c r="E1385" i="3"/>
  <c r="E1382" i="3"/>
  <c r="E1372" i="3"/>
  <c r="E1346" i="3"/>
  <c r="E1321" i="3"/>
  <c r="E1318" i="3"/>
  <c r="E1308" i="3"/>
  <c r="E1282" i="3"/>
  <c r="E1257" i="3"/>
  <c r="E1254" i="3"/>
  <c r="E1244" i="3"/>
  <c r="E1218" i="3"/>
  <c r="E770" i="3"/>
  <c r="E623" i="3"/>
  <c r="E367" i="3"/>
  <c r="E58" i="3"/>
  <c r="E40" i="3"/>
  <c r="E2037" i="3"/>
  <c r="E2014" i="3"/>
  <c r="E1993" i="3"/>
  <c r="E1605" i="3"/>
  <c r="E1597" i="3"/>
  <c r="E1589" i="3"/>
  <c r="E1581" i="3"/>
  <c r="E1573" i="3"/>
  <c r="E1565" i="3"/>
  <c r="E1557" i="3"/>
  <c r="E1549" i="3"/>
  <c r="E1541" i="3"/>
  <c r="E1533" i="3"/>
  <c r="E1525" i="3"/>
  <c r="E1517" i="3"/>
  <c r="E1509" i="3"/>
  <c r="E1501" i="3"/>
  <c r="E1493" i="3"/>
  <c r="E1485" i="3"/>
  <c r="E1477" i="3"/>
  <c r="E1469" i="3"/>
  <c r="E1461" i="3"/>
  <c r="E1453" i="3"/>
  <c r="E1445" i="3"/>
  <c r="E1437" i="3"/>
  <c r="E1429" i="3"/>
  <c r="E1421" i="3"/>
  <c r="E1413" i="3"/>
  <c r="E1405" i="3"/>
  <c r="E1397" i="3"/>
  <c r="E1394" i="3"/>
  <c r="E1369" i="3"/>
  <c r="E1366" i="3"/>
  <c r="E1356" i="3"/>
  <c r="E1330" i="3"/>
  <c r="E1305" i="3"/>
  <c r="E1302" i="3"/>
  <c r="E1292" i="3"/>
  <c r="E1266" i="3"/>
  <c r="E1241" i="3"/>
  <c r="E1238" i="3"/>
  <c r="E1228" i="3"/>
  <c r="E1202" i="3"/>
  <c r="E1898" i="3"/>
  <c r="E1570" i="3"/>
  <c r="E1562" i="3"/>
  <c r="E1554" i="3"/>
  <c r="E1546" i="3"/>
  <c r="E1538" i="3"/>
  <c r="E1530" i="3"/>
  <c r="E1522" i="3"/>
  <c r="E1514" i="3"/>
  <c r="E1506" i="3"/>
  <c r="E1498" i="3"/>
  <c r="E1490" i="3"/>
  <c r="E1482" i="3"/>
  <c r="E1474" i="3"/>
  <c r="E1466" i="3"/>
  <c r="E1458" i="3"/>
  <c r="E1450" i="3"/>
  <c r="E1442" i="3"/>
  <c r="E1434" i="3"/>
  <c r="E1426" i="3"/>
  <c r="E1418" i="3"/>
  <c r="E1410" i="3"/>
  <c r="E1402" i="3"/>
  <c r="E1389" i="3"/>
  <c r="E1384" i="3"/>
  <c r="E1376" i="3"/>
  <c r="E1348" i="3"/>
  <c r="E1325" i="3"/>
  <c r="E1320" i="3"/>
  <c r="E1312" i="3"/>
  <c r="E1284" i="3"/>
  <c r="E1261" i="3"/>
  <c r="E1256" i="3"/>
  <c r="E1248" i="3"/>
  <c r="E1220" i="3"/>
  <c r="E1197" i="3"/>
  <c r="E1192" i="3"/>
  <c r="E986" i="3"/>
  <c r="E978" i="3"/>
  <c r="E970" i="3"/>
  <c r="E962" i="3"/>
  <c r="E979" i="3"/>
  <c r="E971" i="3"/>
  <c r="E846" i="3"/>
  <c r="E838" i="3"/>
  <c r="E828" i="3"/>
  <c r="E800" i="3"/>
  <c r="E795" i="3"/>
  <c r="E780" i="3"/>
  <c r="E765" i="3"/>
  <c r="E750" i="3"/>
  <c r="E747" i="3"/>
  <c r="E737" i="3"/>
  <c r="E732" i="3"/>
  <c r="E636" i="3"/>
  <c r="E595" i="3"/>
  <c r="E588" i="3"/>
  <c r="E565" i="3"/>
  <c r="E555" i="3"/>
  <c r="E535" i="3"/>
  <c r="E530" i="3"/>
  <c r="E525" i="3"/>
  <c r="E500" i="3"/>
  <c r="E490" i="3"/>
  <c r="E477" i="3"/>
  <c r="E462" i="3"/>
  <c r="E459" i="3"/>
  <c r="E444" i="3"/>
  <c r="E433" i="3"/>
  <c r="E380" i="3"/>
  <c r="E369" i="3"/>
  <c r="E359" i="3"/>
  <c r="E341" i="3"/>
  <c r="E334" i="3"/>
  <c r="E331" i="3"/>
  <c r="E128" i="3"/>
  <c r="E123" i="3"/>
  <c r="E103" i="3"/>
  <c r="E88" i="3"/>
  <c r="E35" i="3"/>
  <c r="E19" i="3"/>
  <c r="E954" i="3"/>
  <c r="E946" i="3"/>
  <c r="E938" i="3"/>
  <c r="E930" i="3"/>
  <c r="E922" i="3"/>
  <c r="E914" i="3"/>
  <c r="E906" i="3"/>
  <c r="E898" i="3"/>
  <c r="E890" i="3"/>
  <c r="E882" i="3"/>
  <c r="E874" i="3"/>
  <c r="E866" i="3"/>
  <c r="E858" i="3"/>
  <c r="E843" i="3"/>
  <c r="E840" i="3"/>
  <c r="E820" i="3"/>
  <c r="E805" i="3"/>
  <c r="E790" i="3"/>
  <c r="E724" i="3"/>
  <c r="E684" i="3"/>
  <c r="E661" i="3"/>
  <c r="E651" i="3"/>
  <c r="E643" i="3"/>
  <c r="E633" i="3"/>
  <c r="E610" i="3"/>
  <c r="E540" i="3"/>
  <c r="E510" i="3"/>
  <c r="E482" i="3"/>
  <c r="E472" i="3"/>
  <c r="E464" i="3"/>
  <c r="E454" i="3"/>
  <c r="E441" i="3"/>
  <c r="E423" i="3"/>
  <c r="E418" i="3"/>
  <c r="E413" i="3"/>
  <c r="E405" i="3"/>
  <c r="E400" i="3"/>
  <c r="E377" i="3"/>
  <c r="E354" i="3"/>
  <c r="E336" i="3"/>
  <c r="E333" i="3"/>
  <c r="E313" i="3"/>
  <c r="E305" i="3"/>
  <c r="E297" i="3"/>
  <c r="E289" i="3"/>
  <c r="E281" i="3"/>
  <c r="E273" i="3"/>
  <c r="E265" i="3"/>
  <c r="E257" i="3"/>
  <c r="E249" i="3"/>
  <c r="E241" i="3"/>
  <c r="E233" i="3"/>
  <c r="E225" i="3"/>
  <c r="E217" i="3"/>
  <c r="E209" i="3"/>
  <c r="E201" i="3"/>
  <c r="E193" i="3"/>
  <c r="E185" i="3"/>
  <c r="E177" i="3"/>
  <c r="E159" i="3"/>
  <c r="E151" i="3"/>
  <c r="E146" i="3"/>
  <c r="E110" i="3"/>
  <c r="E83" i="3"/>
  <c r="E67" i="3"/>
  <c r="E51" i="3"/>
  <c r="E37" i="3"/>
  <c r="E21" i="3"/>
  <c r="E973" i="3"/>
  <c r="E853" i="3"/>
  <c r="E830" i="3"/>
  <c r="E822" i="3"/>
  <c r="E812" i="3"/>
  <c r="E797" i="3"/>
  <c r="E782" i="3"/>
  <c r="E772" i="3"/>
  <c r="E757" i="3"/>
  <c r="E744" i="3"/>
  <c r="E734" i="3"/>
  <c r="E711" i="3"/>
  <c r="E706" i="3"/>
  <c r="E691" i="3"/>
  <c r="E681" i="3"/>
  <c r="E658" i="3"/>
  <c r="E620" i="3"/>
  <c r="E597" i="3"/>
  <c r="E587" i="3"/>
  <c r="E567" i="3"/>
  <c r="E562" i="3"/>
  <c r="E557" i="3"/>
  <c r="E502" i="3"/>
  <c r="E499" i="3"/>
  <c r="E492" i="3"/>
  <c r="E474" i="3"/>
  <c r="E461" i="3"/>
  <c r="E438" i="3"/>
  <c r="E428" i="3"/>
  <c r="E417" i="3"/>
  <c r="E364" i="3"/>
  <c r="E361" i="3"/>
  <c r="E353" i="3"/>
  <c r="E343" i="3"/>
  <c r="E325" i="3"/>
  <c r="E143" i="3"/>
  <c r="E138" i="3"/>
  <c r="E115" i="3"/>
  <c r="E102" i="3"/>
  <c r="E95" i="3"/>
  <c r="E53" i="3"/>
  <c r="E39" i="3"/>
  <c r="E23" i="3"/>
  <c r="E7" i="3"/>
  <c r="E983" i="3"/>
  <c r="E975" i="3"/>
  <c r="E837" i="3"/>
  <c r="E814" i="3"/>
  <c r="E804" i="3"/>
  <c r="E789" i="3"/>
  <c r="E774" i="3"/>
  <c r="E743" i="3"/>
  <c r="E733" i="3"/>
  <c r="E723" i="3"/>
  <c r="E675" i="3"/>
  <c r="E647" i="3"/>
  <c r="E642" i="3"/>
  <c r="E637" i="3"/>
  <c r="E619" i="3"/>
  <c r="E599" i="3"/>
  <c r="E594" i="3"/>
  <c r="E589" i="3"/>
  <c r="E531" i="3"/>
  <c r="E524" i="3"/>
  <c r="E501" i="3"/>
  <c r="E494" i="3"/>
  <c r="E491" i="3"/>
  <c r="E476" i="3"/>
  <c r="E458" i="3"/>
  <c r="E412" i="3"/>
  <c r="E401" i="3"/>
  <c r="E363" i="3"/>
  <c r="E348" i="3"/>
  <c r="E345" i="3"/>
  <c r="E337" i="3"/>
  <c r="E327" i="3"/>
  <c r="E312" i="3"/>
  <c r="E168" i="3"/>
  <c r="E150" i="3"/>
  <c r="E127" i="3"/>
  <c r="E124" i="3"/>
  <c r="E104" i="3"/>
  <c r="E94" i="3"/>
  <c r="E87" i="3"/>
  <c r="E57" i="3"/>
  <c r="E43" i="3"/>
  <c r="E27" i="3"/>
  <c r="E11" i="3"/>
  <c r="E950" i="3"/>
  <c r="E942" i="3"/>
  <c r="E934" i="3"/>
  <c r="E926" i="3"/>
  <c r="E918" i="3"/>
  <c r="E910" i="3"/>
  <c r="E902" i="3"/>
  <c r="E894" i="3"/>
  <c r="E886" i="3"/>
  <c r="E878" i="3"/>
  <c r="E870" i="3"/>
  <c r="E862" i="3"/>
  <c r="E852" i="3"/>
  <c r="E829" i="3"/>
  <c r="E811" i="3"/>
  <c r="E796" i="3"/>
  <c r="E781" i="3"/>
  <c r="E766" i="3"/>
  <c r="E756" i="3"/>
  <c r="E738" i="3"/>
  <c r="E690" i="3"/>
  <c r="E629" i="3"/>
  <c r="E604" i="3"/>
  <c r="E546" i="3"/>
  <c r="E516" i="3"/>
  <c r="E506" i="3"/>
  <c r="E496" i="3"/>
  <c r="E486" i="3"/>
  <c r="E468" i="3"/>
  <c r="E450" i="3"/>
  <c r="E445" i="3"/>
  <c r="E437" i="3"/>
  <c r="E432" i="3"/>
  <c r="E409" i="3"/>
  <c r="E391" i="3"/>
  <c r="E386" i="3"/>
  <c r="E381" i="3"/>
  <c r="E373" i="3"/>
  <c r="E368" i="3"/>
  <c r="E365" i="3"/>
  <c r="E322" i="3"/>
  <c r="E142" i="3"/>
  <c r="E119" i="3"/>
  <c r="E99" i="3"/>
  <c r="E75" i="3"/>
  <c r="E59" i="3"/>
  <c r="E977" i="3"/>
  <c r="E854" i="3"/>
  <c r="E844" i="3"/>
  <c r="E821" i="3"/>
  <c r="E806" i="3"/>
  <c r="E768" i="3"/>
  <c r="E763" i="3"/>
  <c r="E725" i="3"/>
  <c r="E700" i="3"/>
  <c r="E652" i="3"/>
  <c r="E631" i="3"/>
  <c r="E626" i="3"/>
  <c r="E621" i="3"/>
  <c r="E563" i="3"/>
  <c r="E556" i="3"/>
  <c r="E533" i="3"/>
  <c r="E523" i="3"/>
  <c r="E503" i="3"/>
  <c r="E498" i="3"/>
  <c r="E493" i="3"/>
  <c r="E478" i="3"/>
  <c r="E475" i="3"/>
  <c r="E460" i="3"/>
  <c r="E396" i="3"/>
  <c r="E385" i="3"/>
  <c r="E357" i="3"/>
  <c r="E350" i="3"/>
  <c r="E347" i="3"/>
  <c r="E332" i="3"/>
  <c r="E329" i="3"/>
  <c r="E321" i="3"/>
  <c r="E306" i="3"/>
  <c r="E298" i="3"/>
  <c r="E290" i="3"/>
  <c r="E282" i="3"/>
  <c r="E274" i="3"/>
  <c r="E266" i="3"/>
  <c r="E258" i="3"/>
  <c r="E250" i="3"/>
  <c r="E242" i="3"/>
  <c r="E234" i="3"/>
  <c r="E226" i="3"/>
  <c r="E218" i="3"/>
  <c r="E210" i="3"/>
  <c r="E202" i="3"/>
  <c r="E194" i="3"/>
  <c r="E186" i="3"/>
  <c r="E178" i="3"/>
  <c r="E144" i="3"/>
  <c r="E134" i="3"/>
  <c r="E96" i="3"/>
  <c r="E86" i="3"/>
  <c r="E61" i="3"/>
  <c r="E47" i="3"/>
  <c r="E31" i="3"/>
  <c r="E15" i="3"/>
  <c r="M6" i="1"/>
  <c r="S6" i="1" s="1"/>
  <c r="T6" i="1" s="1"/>
  <c r="W6" i="1" s="1"/>
  <c r="K54" i="1"/>
  <c r="K55" i="1" s="1"/>
  <c r="M31" i="1"/>
  <c r="S31" i="1" s="1"/>
  <c r="T31" i="1" s="1"/>
  <c r="X31" i="1" s="1"/>
  <c r="AE32" i="1"/>
  <c r="AF32" i="1" s="1"/>
  <c r="AE27" i="1"/>
  <c r="AF27" i="1" s="1"/>
  <c r="AE29" i="1"/>
  <c r="AF29" i="1" s="1"/>
  <c r="AE30" i="1"/>
  <c r="AF30" i="1" s="1"/>
  <c r="AE5" i="1"/>
  <c r="AF5" i="1" s="1"/>
  <c r="AE14" i="1"/>
  <c r="AF14" i="1" s="1"/>
  <c r="M28" i="1"/>
  <c r="M23" i="1"/>
  <c r="S23" i="1" s="1"/>
  <c r="T23" i="1" s="1"/>
  <c r="M15" i="1"/>
  <c r="S15" i="1" s="1"/>
  <c r="T15" i="1" s="1"/>
  <c r="L34" i="1"/>
  <c r="M34" i="1" s="1"/>
  <c r="S34" i="1" s="1"/>
  <c r="T34" i="1" s="1"/>
  <c r="J54" i="1"/>
  <c r="J55" i="1" s="1"/>
  <c r="E1524" i="4"/>
  <c r="E1508" i="4"/>
  <c r="E1492" i="4"/>
  <c r="E1476" i="4"/>
  <c r="E1462" i="4"/>
  <c r="E1446" i="4"/>
  <c r="E1430" i="4"/>
  <c r="E1414" i="4"/>
  <c r="E1398" i="4"/>
  <c r="E1382" i="4"/>
  <c r="E1366" i="4"/>
  <c r="E1350" i="4"/>
  <c r="E1334" i="4"/>
  <c r="E1510" i="4"/>
  <c r="E1494" i="4"/>
  <c r="E1478" i="4"/>
  <c r="E1464" i="4"/>
  <c r="E1448" i="4"/>
  <c r="E1432" i="4"/>
  <c r="E1416" i="4"/>
  <c r="E1400" i="4"/>
  <c r="E1384" i="4"/>
  <c r="E1368" i="4"/>
  <c r="E1352" i="4"/>
  <c r="E1336" i="4"/>
  <c r="E1514" i="4"/>
  <c r="E1498" i="4"/>
  <c r="E1482" i="4"/>
  <c r="E1468" i="4"/>
  <c r="E1452" i="4"/>
  <c r="E1436" i="4"/>
  <c r="E1420" i="4"/>
  <c r="E1404" i="4"/>
  <c r="E1388" i="4"/>
  <c r="E1372" i="4"/>
  <c r="E1356" i="4"/>
  <c r="E1340" i="4"/>
  <c r="E1324" i="4"/>
  <c r="E1516" i="4"/>
  <c r="E1500" i="4"/>
  <c r="E1484" i="4"/>
  <c r="E1470" i="4"/>
  <c r="E1454" i="4"/>
  <c r="E1438" i="4"/>
  <c r="E1422" i="4"/>
  <c r="E1406" i="4"/>
  <c r="E1390" i="4"/>
  <c r="E1374" i="4"/>
  <c r="E1358" i="4"/>
  <c r="E1342" i="4"/>
  <c r="E1326" i="4"/>
  <c r="E1518" i="4"/>
  <c r="E1502" i="4"/>
  <c r="E1486" i="4"/>
  <c r="E1472" i="4"/>
  <c r="E1456" i="4"/>
  <c r="E1440" i="4"/>
  <c r="E1424" i="4"/>
  <c r="E1408" i="4"/>
  <c r="E1392" i="4"/>
  <c r="E1376" i="4"/>
  <c r="E1360" i="4"/>
  <c r="E1344" i="4"/>
  <c r="E1328" i="4"/>
  <c r="E1522" i="4"/>
  <c r="E1506" i="4"/>
  <c r="E1490" i="4"/>
  <c r="E1460" i="4"/>
  <c r="E1444" i="4"/>
  <c r="E1428" i="4"/>
  <c r="E1412" i="4"/>
  <c r="E1396" i="4"/>
  <c r="E1380" i="4"/>
  <c r="E1364" i="4"/>
  <c r="E1348" i="4"/>
  <c r="E1332" i="4"/>
  <c r="E1034" i="4"/>
  <c r="E1018" i="4"/>
  <c r="E1002" i="4"/>
  <c r="E986" i="4"/>
  <c r="E970" i="4"/>
  <c r="E954" i="4"/>
  <c r="E938" i="4"/>
  <c r="E922" i="4"/>
  <c r="E906" i="4"/>
  <c r="E890" i="4"/>
  <c r="E874" i="4"/>
  <c r="E858" i="4"/>
  <c r="E842" i="4"/>
  <c r="E826" i="4"/>
  <c r="E810" i="4"/>
  <c r="E794" i="4"/>
  <c r="E789" i="4"/>
  <c r="E781" i="4"/>
  <c r="E773" i="4"/>
  <c r="E765" i="4"/>
  <c r="E757" i="4"/>
  <c r="E1038" i="4"/>
  <c r="E1022" i="4"/>
  <c r="E1006" i="4"/>
  <c r="E990" i="4"/>
  <c r="E974" i="4"/>
  <c r="E958" i="4"/>
  <c r="E942" i="4"/>
  <c r="E926" i="4"/>
  <c r="E910" i="4"/>
  <c r="E894" i="4"/>
  <c r="E878" i="4"/>
  <c r="E862" i="4"/>
  <c r="E846" i="4"/>
  <c r="E830" i="4"/>
  <c r="E814" i="4"/>
  <c r="E798" i="4"/>
  <c r="E791" i="4"/>
  <c r="E783" i="4"/>
  <c r="E775" i="4"/>
  <c r="E767" i="4"/>
  <c r="E759" i="4"/>
  <c r="E751" i="4"/>
  <c r="E1040" i="4"/>
  <c r="E1024" i="4"/>
  <c r="E1008" i="4"/>
  <c r="E992" i="4"/>
  <c r="E976" i="4"/>
  <c r="E960" i="4"/>
  <c r="E944" i="4"/>
  <c r="E928" i="4"/>
  <c r="E912" i="4"/>
  <c r="E896" i="4"/>
  <c r="E880" i="4"/>
  <c r="E864" i="4"/>
  <c r="E848" i="4"/>
  <c r="E832" i="4"/>
  <c r="E816" i="4"/>
  <c r="E800" i="4"/>
  <c r="E788" i="4"/>
  <c r="E780" i="4"/>
  <c r="E772" i="4"/>
  <c r="E764" i="4"/>
  <c r="E756" i="4"/>
  <c r="E695" i="4"/>
  <c r="E1046" i="4"/>
  <c r="E1030" i="4"/>
  <c r="E1014" i="4"/>
  <c r="E998" i="4"/>
  <c r="E982" i="4"/>
  <c r="E966" i="4"/>
  <c r="E950" i="4"/>
  <c r="E934" i="4"/>
  <c r="E918" i="4"/>
  <c r="E902" i="4"/>
  <c r="E886" i="4"/>
  <c r="E870" i="4"/>
  <c r="E854" i="4"/>
  <c r="E838" i="4"/>
  <c r="E822" i="4"/>
  <c r="E806" i="4"/>
  <c r="E787" i="4"/>
  <c r="E779" i="4"/>
  <c r="E771" i="4"/>
  <c r="E763" i="4"/>
  <c r="E755" i="4"/>
  <c r="E1048" i="4"/>
  <c r="E1032" i="4"/>
  <c r="E1016" i="4"/>
  <c r="E1000" i="4"/>
  <c r="E984" i="4"/>
  <c r="E968" i="4"/>
  <c r="E952" i="4"/>
  <c r="E936" i="4"/>
  <c r="E920" i="4"/>
  <c r="E904" i="4"/>
  <c r="E888" i="4"/>
  <c r="E872" i="4"/>
  <c r="E856" i="4"/>
  <c r="E840" i="4"/>
  <c r="E824" i="4"/>
  <c r="E808" i="4"/>
  <c r="E792" i="4"/>
  <c r="E784" i="4"/>
  <c r="E776" i="4"/>
  <c r="E768" i="4"/>
  <c r="E760" i="4"/>
  <c r="E752" i="4"/>
  <c r="E732" i="4"/>
  <c r="E727" i="4"/>
  <c r="E746" i="4"/>
  <c r="E730" i="4"/>
  <c r="E714" i="4"/>
  <c r="E698" i="4"/>
  <c r="E682" i="4"/>
  <c r="E666" i="4"/>
  <c r="E650" i="4"/>
  <c r="E634" i="4"/>
  <c r="E601" i="4"/>
  <c r="E596" i="4"/>
  <c r="E562" i="4"/>
  <c r="E557" i="4"/>
  <c r="E750" i="4"/>
  <c r="E734" i="4"/>
  <c r="E718" i="4"/>
  <c r="E702" i="4"/>
  <c r="E686" i="4"/>
  <c r="E670" i="4"/>
  <c r="E654" i="4"/>
  <c r="E638" i="4"/>
  <c r="E617" i="4"/>
  <c r="E610" i="4"/>
  <c r="E603" i="4"/>
  <c r="E598" i="4"/>
  <c r="E720" i="4"/>
  <c r="E704" i="4"/>
  <c r="E688" i="4"/>
  <c r="E672" i="4"/>
  <c r="E656" i="4"/>
  <c r="E640" i="4"/>
  <c r="E612" i="4"/>
  <c r="E571" i="4"/>
  <c r="E566" i="4"/>
  <c r="E561" i="4"/>
  <c r="E538" i="4"/>
  <c r="E738" i="4"/>
  <c r="E722" i="4"/>
  <c r="E706" i="4"/>
  <c r="E690" i="4"/>
  <c r="E674" i="4"/>
  <c r="E658" i="4"/>
  <c r="E642" i="4"/>
  <c r="E626" i="4"/>
  <c r="E619" i="4"/>
  <c r="E614" i="4"/>
  <c r="E578" i="4"/>
  <c r="E740" i="4"/>
  <c r="E724" i="4"/>
  <c r="E708" i="4"/>
  <c r="E692" i="4"/>
  <c r="E676" i="4"/>
  <c r="E660" i="4"/>
  <c r="E644" i="4"/>
  <c r="E628" i="4"/>
  <c r="E616" i="4"/>
  <c r="E602" i="4"/>
  <c r="E585" i="4"/>
  <c r="E570" i="4"/>
  <c r="E545" i="4"/>
  <c r="E600" i="4"/>
  <c r="E584" i="4"/>
  <c r="E568" i="4"/>
  <c r="E552" i="4"/>
  <c r="E536" i="4"/>
  <c r="E520" i="4"/>
  <c r="E515" i="4"/>
  <c r="E507" i="4"/>
  <c r="E468" i="4"/>
  <c r="E463" i="4"/>
  <c r="E620" i="4"/>
  <c r="E604" i="4"/>
  <c r="E588" i="4"/>
  <c r="E572" i="4"/>
  <c r="E556" i="4"/>
  <c r="E540" i="4"/>
  <c r="E524" i="4"/>
  <c r="E517" i="4"/>
  <c r="E509" i="4"/>
  <c r="E494" i="4"/>
  <c r="E487" i="4"/>
  <c r="E455" i="4"/>
  <c r="E440" i="4"/>
  <c r="E622" i="4"/>
  <c r="E606" i="4"/>
  <c r="E590" i="4"/>
  <c r="E574" i="4"/>
  <c r="E558" i="4"/>
  <c r="E542" i="4"/>
  <c r="E526" i="4"/>
  <c r="E514" i="4"/>
  <c r="E506" i="4"/>
  <c r="E472" i="4"/>
  <c r="E467" i="4"/>
  <c r="E457" i="4"/>
  <c r="E580" i="4"/>
  <c r="E564" i="4"/>
  <c r="E548" i="4"/>
  <c r="E532" i="4"/>
  <c r="E513" i="4"/>
  <c r="E505" i="4"/>
  <c r="E500" i="4"/>
  <c r="E471" i="4"/>
  <c r="E451" i="4"/>
  <c r="E490" i="4"/>
  <c r="E474" i="4"/>
  <c r="E458" i="4"/>
  <c r="E442" i="4"/>
  <c r="E432" i="4"/>
  <c r="E424" i="4"/>
  <c r="E416" i="4"/>
  <c r="E408" i="4"/>
  <c r="E400" i="4"/>
  <c r="E392" i="4"/>
  <c r="E384" i="4"/>
  <c r="E376" i="4"/>
  <c r="E368" i="4"/>
  <c r="E360" i="4"/>
  <c r="E352" i="4"/>
  <c r="E344" i="4"/>
  <c r="E336" i="4"/>
  <c r="E284" i="4"/>
  <c r="E476" i="4"/>
  <c r="E460" i="4"/>
  <c r="E444" i="4"/>
  <c r="E437" i="4"/>
  <c r="E429" i="4"/>
  <c r="E421" i="4"/>
  <c r="E413" i="4"/>
  <c r="E405" i="4"/>
  <c r="E397" i="4"/>
  <c r="E389" i="4"/>
  <c r="E381" i="4"/>
  <c r="E373" i="4"/>
  <c r="E365" i="4"/>
  <c r="E357" i="4"/>
  <c r="E349" i="4"/>
  <c r="E341" i="4"/>
  <c r="E333" i="4"/>
  <c r="E325" i="4"/>
  <c r="E317" i="4"/>
  <c r="E309" i="4"/>
  <c r="E498" i="4"/>
  <c r="E482" i="4"/>
  <c r="E466" i="4"/>
  <c r="E450" i="4"/>
  <c r="E436" i="4"/>
  <c r="E428" i="4"/>
  <c r="E420" i="4"/>
  <c r="E412" i="4"/>
  <c r="E404" i="4"/>
  <c r="E396" i="4"/>
  <c r="E388" i="4"/>
  <c r="E380" i="4"/>
  <c r="E372" i="4"/>
  <c r="E364" i="4"/>
  <c r="E356" i="4"/>
  <c r="E348" i="4"/>
  <c r="E340" i="4"/>
  <c r="E332" i="4"/>
  <c r="E252" i="4"/>
  <c r="E300" i="4"/>
  <c r="E486" i="4"/>
  <c r="E470" i="4"/>
  <c r="E454" i="4"/>
  <c r="E438" i="4"/>
  <c r="E430" i="4"/>
  <c r="E422" i="4"/>
  <c r="E414" i="4"/>
  <c r="E406" i="4"/>
  <c r="E398" i="4"/>
  <c r="E390" i="4"/>
  <c r="E382" i="4"/>
  <c r="E374" i="4"/>
  <c r="E366" i="4"/>
  <c r="E358" i="4"/>
  <c r="E350" i="4"/>
  <c r="E342" i="4"/>
  <c r="E334" i="4"/>
  <c r="E303" i="4"/>
  <c r="E287" i="4"/>
  <c r="E271" i="4"/>
  <c r="E255" i="4"/>
  <c r="E239" i="4"/>
  <c r="E223" i="4"/>
  <c r="E207" i="4"/>
  <c r="E191" i="4"/>
  <c r="E175" i="4"/>
  <c r="E170" i="4"/>
  <c r="E165" i="4"/>
  <c r="E145" i="4"/>
  <c r="E127" i="4"/>
  <c r="E291" i="4"/>
  <c r="E275" i="4"/>
  <c r="E259" i="4"/>
  <c r="E243" i="4"/>
  <c r="E227" i="4"/>
  <c r="E211" i="4"/>
  <c r="E195" i="4"/>
  <c r="E179" i="4"/>
  <c r="E293" i="4"/>
  <c r="E277" i="4"/>
  <c r="E261" i="4"/>
  <c r="E245" i="4"/>
  <c r="E229" i="4"/>
  <c r="E213" i="4"/>
  <c r="E197" i="4"/>
  <c r="E181" i="4"/>
  <c r="E169" i="4"/>
  <c r="E159" i="4"/>
  <c r="E154" i="4"/>
  <c r="E149" i="4"/>
  <c r="E121" i="4"/>
  <c r="E57" i="4"/>
  <c r="E299" i="4"/>
  <c r="E283" i="4"/>
  <c r="E267" i="4"/>
  <c r="E251" i="4"/>
  <c r="E235" i="4"/>
  <c r="E219" i="4"/>
  <c r="E203" i="4"/>
  <c r="E187" i="4"/>
  <c r="E153" i="4"/>
  <c r="E143" i="4"/>
  <c r="E285" i="4"/>
  <c r="E174" i="4"/>
  <c r="E158" i="4"/>
  <c r="E142" i="4"/>
  <c r="E126" i="4"/>
  <c r="E110" i="4"/>
  <c r="E94" i="4"/>
  <c r="E78" i="4"/>
  <c r="E62" i="4"/>
  <c r="E50" i="4"/>
  <c r="E42" i="4"/>
  <c r="E34" i="4"/>
  <c r="E26" i="4"/>
  <c r="E18" i="4"/>
  <c r="E10" i="4"/>
  <c r="E162" i="4"/>
  <c r="E146" i="4"/>
  <c r="E130" i="4"/>
  <c r="E114" i="4"/>
  <c r="E98" i="4"/>
  <c r="E82" i="4"/>
  <c r="E66" i="4"/>
  <c r="E52" i="4"/>
  <c r="E44" i="4"/>
  <c r="E36" i="4"/>
  <c r="E28" i="4"/>
  <c r="E20" i="4"/>
  <c r="E12" i="4"/>
  <c r="E164" i="4"/>
  <c r="E148" i="4"/>
  <c r="E132" i="4"/>
  <c r="E116" i="4"/>
  <c r="E100" i="4"/>
  <c r="E84" i="4"/>
  <c r="E68" i="4"/>
  <c r="E49" i="4"/>
  <c r="E168" i="4"/>
  <c r="E152" i="4"/>
  <c r="E136" i="4"/>
  <c r="E120" i="4"/>
  <c r="E104" i="4"/>
  <c r="E88" i="4"/>
  <c r="E72" i="4"/>
  <c r="E51" i="4"/>
  <c r="E138" i="4"/>
  <c r="E122" i="4"/>
  <c r="E106" i="4"/>
  <c r="E90" i="4"/>
  <c r="E74" i="4"/>
  <c r="E58" i="4"/>
  <c r="E48" i="4"/>
  <c r="E40" i="4"/>
  <c r="E32" i="4"/>
  <c r="E24" i="4"/>
  <c r="E16" i="4"/>
  <c r="E8" i="4"/>
  <c r="E172" i="4"/>
  <c r="E156" i="4"/>
  <c r="E140" i="4"/>
  <c r="E124" i="4"/>
  <c r="E108" i="4"/>
  <c r="E92" i="4"/>
  <c r="E76" i="4"/>
  <c r="E60" i="4"/>
  <c r="E53" i="4"/>
  <c r="E45" i="4"/>
  <c r="E3989" i="3"/>
  <c r="E3973" i="3"/>
  <c r="E3957" i="3"/>
  <c r="E3941" i="3"/>
  <c r="E3925" i="3"/>
  <c r="E3909" i="3"/>
  <c r="E3893" i="3"/>
  <c r="E3877" i="3"/>
  <c r="E3861" i="3"/>
  <c r="E3845" i="3"/>
  <c r="E3829" i="3"/>
  <c r="E3813" i="3"/>
  <c r="E3801" i="3"/>
  <c r="E3793" i="3"/>
  <c r="E3785" i="3"/>
  <c r="E3777" i="3"/>
  <c r="E3769" i="3"/>
  <c r="E3761" i="3"/>
  <c r="E3753" i="3"/>
  <c r="E3745" i="3"/>
  <c r="E3737" i="3"/>
  <c r="E3729" i="3"/>
  <c r="E3721" i="3"/>
  <c r="E3713" i="3"/>
  <c r="E3705" i="3"/>
  <c r="E3697" i="3"/>
  <c r="E3689" i="3"/>
  <c r="E3681" i="3"/>
  <c r="E3673" i="3"/>
  <c r="E3665" i="3"/>
  <c r="E3657" i="3"/>
  <c r="E3649" i="3"/>
  <c r="E3641" i="3"/>
  <c r="E3633" i="3"/>
  <c r="E3625" i="3"/>
  <c r="E3617" i="3"/>
  <c r="E3609" i="3"/>
  <c r="E3601" i="3"/>
  <c r="E3593" i="3"/>
  <c r="E3585" i="3"/>
  <c r="E3577" i="3"/>
  <c r="E3569" i="3"/>
  <c r="E3561" i="3"/>
  <c r="E3524" i="3"/>
  <c r="E3514" i="3"/>
  <c r="E3995" i="3"/>
  <c r="E3979" i="3"/>
  <c r="E3963" i="3"/>
  <c r="E3947" i="3"/>
  <c r="E3931" i="3"/>
  <c r="E3915" i="3"/>
  <c r="E3899" i="3"/>
  <c r="E3883" i="3"/>
  <c r="E3867" i="3"/>
  <c r="E3851" i="3"/>
  <c r="E3835" i="3"/>
  <c r="E3819" i="3"/>
  <c r="E3800" i="3"/>
  <c r="E3792" i="3"/>
  <c r="E3784" i="3"/>
  <c r="E3776" i="3"/>
  <c r="E3768" i="3"/>
  <c r="E3760" i="3"/>
  <c r="E3752" i="3"/>
  <c r="E3744" i="3"/>
  <c r="E3736" i="3"/>
  <c r="E3728" i="3"/>
  <c r="E3720" i="3"/>
  <c r="E3712" i="3"/>
  <c r="E3704" i="3"/>
  <c r="E3696" i="3"/>
  <c r="E3688" i="3"/>
  <c r="E3680" i="3"/>
  <c r="E3672" i="3"/>
  <c r="E3664" i="3"/>
  <c r="E3656" i="3"/>
  <c r="E3648" i="3"/>
  <c r="E3640" i="3"/>
  <c r="E3632" i="3"/>
  <c r="E3624" i="3"/>
  <c r="E3616" i="3"/>
  <c r="E3608" i="3"/>
  <c r="E3600" i="3"/>
  <c r="E3592" i="3"/>
  <c r="E3584" i="3"/>
  <c r="E3576" i="3"/>
  <c r="E3568" i="3"/>
  <c r="E3560" i="3"/>
  <c r="E3552" i="3"/>
  <c r="E3544" i="3"/>
  <c r="E3536" i="3"/>
  <c r="E3981" i="3"/>
  <c r="E3965" i="3"/>
  <c r="E3949" i="3"/>
  <c r="E3933" i="3"/>
  <c r="E3917" i="3"/>
  <c r="E3901" i="3"/>
  <c r="E3885" i="3"/>
  <c r="E3869" i="3"/>
  <c r="E3853" i="3"/>
  <c r="E3837" i="3"/>
  <c r="E3821" i="3"/>
  <c r="E3805" i="3"/>
  <c r="E3797" i="3"/>
  <c r="E3789" i="3"/>
  <c r="E3781" i="3"/>
  <c r="E3773" i="3"/>
  <c r="E3765" i="3"/>
  <c r="E3757" i="3"/>
  <c r="E3749" i="3"/>
  <c r="E3741" i="3"/>
  <c r="E3733" i="3"/>
  <c r="E3725" i="3"/>
  <c r="E3717" i="3"/>
  <c r="E3985" i="3"/>
  <c r="E3969" i="3"/>
  <c r="E3953" i="3"/>
  <c r="E3937" i="3"/>
  <c r="E3921" i="3"/>
  <c r="E3905" i="3"/>
  <c r="E3889" i="3"/>
  <c r="E3873" i="3"/>
  <c r="E3857" i="3"/>
  <c r="E3841" i="3"/>
  <c r="E3825" i="3"/>
  <c r="E3809" i="3"/>
  <c r="E3799" i="3"/>
  <c r="E3791" i="3"/>
  <c r="E3783" i="3"/>
  <c r="E3775" i="3"/>
  <c r="E3767" i="3"/>
  <c r="E3759" i="3"/>
  <c r="E3751" i="3"/>
  <c r="E3743" i="3"/>
  <c r="E3735" i="3"/>
  <c r="E3727" i="3"/>
  <c r="E3719" i="3"/>
  <c r="E3711" i="3"/>
  <c r="E3703" i="3"/>
  <c r="E3695" i="3"/>
  <c r="E3687" i="3"/>
  <c r="E3679" i="3"/>
  <c r="E3671" i="3"/>
  <c r="E3663" i="3"/>
  <c r="E3655" i="3"/>
  <c r="E3647" i="3"/>
  <c r="E3639" i="3"/>
  <c r="E3631" i="3"/>
  <c r="E3987" i="3"/>
  <c r="E3971" i="3"/>
  <c r="E3955" i="3"/>
  <c r="E3939" i="3"/>
  <c r="E3923" i="3"/>
  <c r="E3907" i="3"/>
  <c r="E3891" i="3"/>
  <c r="E3875" i="3"/>
  <c r="E3859" i="3"/>
  <c r="E3843" i="3"/>
  <c r="E3827" i="3"/>
  <c r="E3811" i="3"/>
  <c r="E3804" i="3"/>
  <c r="E3796" i="3"/>
  <c r="E3788" i="3"/>
  <c r="E3780" i="3"/>
  <c r="E3772" i="3"/>
  <c r="E3764" i="3"/>
  <c r="E3756" i="3"/>
  <c r="E3748" i="3"/>
  <c r="E3740" i="3"/>
  <c r="E3732" i="3"/>
  <c r="E3724" i="3"/>
  <c r="E3716" i="3"/>
  <c r="E3708" i="3"/>
  <c r="E3700" i="3"/>
  <c r="E3692" i="3"/>
  <c r="E3684" i="3"/>
  <c r="E3676" i="3"/>
  <c r="E3668" i="3"/>
  <c r="E3660" i="3"/>
  <c r="E3652" i="3"/>
  <c r="E3644" i="3"/>
  <c r="E3636" i="3"/>
  <c r="E3628" i="3"/>
  <c r="E3620" i="3"/>
  <c r="E3612" i="3"/>
  <c r="E3604" i="3"/>
  <c r="E3596" i="3"/>
  <c r="E3588" i="3"/>
  <c r="E3580" i="3"/>
  <c r="E3572" i="3"/>
  <c r="E3564" i="3"/>
  <c r="E3556" i="3"/>
  <c r="E3548" i="3"/>
  <c r="E3540" i="3"/>
  <c r="E3532" i="3"/>
  <c r="E3525" i="3"/>
  <c r="E3509" i="3"/>
  <c r="E3493" i="3"/>
  <c r="E3477" i="3"/>
  <c r="E3461" i="3"/>
  <c r="E3445" i="3"/>
  <c r="E3429" i="3"/>
  <c r="E3413" i="3"/>
  <c r="E3397" i="3"/>
  <c r="E3381" i="3"/>
  <c r="E3365" i="3"/>
  <c r="E3349" i="3"/>
  <c r="E3333" i="3"/>
  <c r="E3317" i="3"/>
  <c r="E3301" i="3"/>
  <c r="E3267" i="3"/>
  <c r="E3199" i="3"/>
  <c r="E3527" i="3"/>
  <c r="E3511" i="3"/>
  <c r="E3495" i="3"/>
  <c r="E3479" i="3"/>
  <c r="E3463" i="3"/>
  <c r="E3447" i="3"/>
  <c r="E3431" i="3"/>
  <c r="E3415" i="3"/>
  <c r="E3399" i="3"/>
  <c r="E3383" i="3"/>
  <c r="E3367" i="3"/>
  <c r="E3351" i="3"/>
  <c r="E3335" i="3"/>
  <c r="E3319" i="3"/>
  <c r="E3303" i="3"/>
  <c r="E3284" i="3"/>
  <c r="E3279" i="3"/>
  <c r="E3252" i="3"/>
  <c r="E3247" i="3"/>
  <c r="E3237" i="3"/>
  <c r="E3517" i="3"/>
  <c r="E3501" i="3"/>
  <c r="E3485" i="3"/>
  <c r="E3469" i="3"/>
  <c r="E3453" i="3"/>
  <c r="E3437" i="3"/>
  <c r="E3421" i="3"/>
  <c r="E3405" i="3"/>
  <c r="E3389" i="3"/>
  <c r="E3373" i="3"/>
  <c r="E3357" i="3"/>
  <c r="E3341" i="3"/>
  <c r="E3325" i="3"/>
  <c r="E3309" i="3"/>
  <c r="E3283" i="3"/>
  <c r="E3251" i="3"/>
  <c r="E3231" i="3"/>
  <c r="E3521" i="3"/>
  <c r="E3505" i="3"/>
  <c r="E3489" i="3"/>
  <c r="E3473" i="3"/>
  <c r="E3457" i="3"/>
  <c r="E3441" i="3"/>
  <c r="E3425" i="3"/>
  <c r="E3409" i="3"/>
  <c r="E3393" i="3"/>
  <c r="E3377" i="3"/>
  <c r="E3361" i="3"/>
  <c r="E3345" i="3"/>
  <c r="E3329" i="3"/>
  <c r="E3285" i="3"/>
  <c r="E3253" i="3"/>
  <c r="E3215" i="3"/>
  <c r="E3523" i="3"/>
  <c r="E3507" i="3"/>
  <c r="E3491" i="3"/>
  <c r="E3475" i="3"/>
  <c r="E3459" i="3"/>
  <c r="E3443" i="3"/>
  <c r="E3427" i="3"/>
  <c r="E3411" i="3"/>
  <c r="E3395" i="3"/>
  <c r="E3379" i="3"/>
  <c r="E3363" i="3"/>
  <c r="E3347" i="3"/>
  <c r="E3331" i="3"/>
  <c r="E3315" i="3"/>
  <c r="E3299" i="3"/>
  <c r="E3292" i="3"/>
  <c r="E3282" i="3"/>
  <c r="E3266" i="3"/>
  <c r="E3250" i="3"/>
  <c r="E3234" i="3"/>
  <c r="E3218" i="3"/>
  <c r="E3202" i="3"/>
  <c r="E3186" i="3"/>
  <c r="E3170" i="3"/>
  <c r="E3154" i="3"/>
  <c r="E3138" i="3"/>
  <c r="E3122" i="3"/>
  <c r="E3106" i="3"/>
  <c r="E3090" i="3"/>
  <c r="E3074" i="3"/>
  <c r="E3058" i="3"/>
  <c r="E3042" i="3"/>
  <c r="E3026" i="3"/>
  <c r="E3010" i="3"/>
  <c r="E2994" i="3"/>
  <c r="E2978" i="3"/>
  <c r="E2962" i="3"/>
  <c r="E2946" i="3"/>
  <c r="E2930" i="3"/>
  <c r="E2914" i="3"/>
  <c r="E2898" i="3"/>
  <c r="E2882" i="3"/>
  <c r="E3286" i="3"/>
  <c r="E3270" i="3"/>
  <c r="E3254" i="3"/>
  <c r="E3238" i="3"/>
  <c r="E3222" i="3"/>
  <c r="E3206" i="3"/>
  <c r="E3190" i="3"/>
  <c r="E3174" i="3"/>
  <c r="E3158" i="3"/>
  <c r="E3142" i="3"/>
  <c r="E3126" i="3"/>
  <c r="E3110" i="3"/>
  <c r="E3094" i="3"/>
  <c r="E3078" i="3"/>
  <c r="E3062" i="3"/>
  <c r="E3046" i="3"/>
  <c r="E3030" i="3"/>
  <c r="E3014" i="3"/>
  <c r="E2998" i="3"/>
  <c r="E2982" i="3"/>
  <c r="E2966" i="3"/>
  <c r="E2950" i="3"/>
  <c r="E2934" i="3"/>
  <c r="E2918" i="3"/>
  <c r="E2902" i="3"/>
  <c r="E2886" i="3"/>
  <c r="E3288" i="3"/>
  <c r="E3272" i="3"/>
  <c r="E3256" i="3"/>
  <c r="E3240" i="3"/>
  <c r="E3224" i="3"/>
  <c r="E3208" i="3"/>
  <c r="E3192" i="3"/>
  <c r="E3176" i="3"/>
  <c r="E3160" i="3"/>
  <c r="E3144" i="3"/>
  <c r="E3128" i="3"/>
  <c r="E3112" i="3"/>
  <c r="E3096" i="3"/>
  <c r="E3080" i="3"/>
  <c r="E3064" i="3"/>
  <c r="E3048" i="3"/>
  <c r="E3032" i="3"/>
  <c r="E3016" i="3"/>
  <c r="E3000" i="3"/>
  <c r="E2984" i="3"/>
  <c r="E2968" i="3"/>
  <c r="E2952" i="3"/>
  <c r="E2936" i="3"/>
  <c r="E2920" i="3"/>
  <c r="E2904" i="3"/>
  <c r="E2888" i="3"/>
  <c r="E2872" i="3"/>
  <c r="E3294" i="3"/>
  <c r="E3278" i="3"/>
  <c r="E3262" i="3"/>
  <c r="E3246" i="3"/>
  <c r="E3230" i="3"/>
  <c r="E3214" i="3"/>
  <c r="E3198" i="3"/>
  <c r="E3182" i="3"/>
  <c r="E3166" i="3"/>
  <c r="E3150" i="3"/>
  <c r="E3134" i="3"/>
  <c r="E3118" i="3"/>
  <c r="E3102" i="3"/>
  <c r="E3086" i="3"/>
  <c r="E3070" i="3"/>
  <c r="E3054" i="3"/>
  <c r="E3038" i="3"/>
  <c r="E3022" i="3"/>
  <c r="E3006" i="3"/>
  <c r="E2990" i="3"/>
  <c r="E2974" i="3"/>
  <c r="E2958" i="3"/>
  <c r="E2942" i="3"/>
  <c r="E2926" i="3"/>
  <c r="E2910" i="3"/>
  <c r="E2894" i="3"/>
  <c r="E2878" i="3"/>
  <c r="E3248" i="3"/>
  <c r="E3232" i="3"/>
  <c r="E3216" i="3"/>
  <c r="E3200" i="3"/>
  <c r="E3184" i="3"/>
  <c r="E3168" i="3"/>
  <c r="E3152" i="3"/>
  <c r="E3136" i="3"/>
  <c r="E3120" i="3"/>
  <c r="E3104" i="3"/>
  <c r="E3088" i="3"/>
  <c r="E3072" i="3"/>
  <c r="E3056" i="3"/>
  <c r="E3040" i="3"/>
  <c r="E3024" i="3"/>
  <c r="E2646" i="3"/>
  <c r="E2630" i="3"/>
  <c r="E2614" i="3"/>
  <c r="E2598" i="3"/>
  <c r="E2582" i="3"/>
  <c r="E2566" i="3"/>
  <c r="E2550" i="3"/>
  <c r="E2534" i="3"/>
  <c r="E2518" i="3"/>
  <c r="E2502" i="3"/>
  <c r="E2486" i="3"/>
  <c r="E2470" i="3"/>
  <c r="E2454" i="3"/>
  <c r="E2438" i="3"/>
  <c r="E2422" i="3"/>
  <c r="E2406" i="3"/>
  <c r="E2390" i="3"/>
  <c r="E2374" i="3"/>
  <c r="E2358" i="3"/>
  <c r="E2342" i="3"/>
  <c r="E2650" i="3"/>
  <c r="E2634" i="3"/>
  <c r="E2618" i="3"/>
  <c r="E2602" i="3"/>
  <c r="E2586" i="3"/>
  <c r="E2570" i="3"/>
  <c r="E2554" i="3"/>
  <c r="E2538" i="3"/>
  <c r="E2522" i="3"/>
  <c r="E2506" i="3"/>
  <c r="E2490" i="3"/>
  <c r="E2474" i="3"/>
  <c r="E2458" i="3"/>
  <c r="E2442" i="3"/>
  <c r="E2426" i="3"/>
  <c r="E2410" i="3"/>
  <c r="E2394" i="3"/>
  <c r="E2378" i="3"/>
  <c r="E2362" i="3"/>
  <c r="E2346" i="3"/>
  <c r="E2652" i="3"/>
  <c r="E2636" i="3"/>
  <c r="E2620" i="3"/>
  <c r="E2604" i="3"/>
  <c r="E2588" i="3"/>
  <c r="E2572" i="3"/>
  <c r="E2556" i="3"/>
  <c r="E2540" i="3"/>
  <c r="E2524" i="3"/>
  <c r="E2508" i="3"/>
  <c r="E2492" i="3"/>
  <c r="E2476" i="3"/>
  <c r="E2460" i="3"/>
  <c r="E2444" i="3"/>
  <c r="E2428" i="3"/>
  <c r="E2412" i="3"/>
  <c r="E2396" i="3"/>
  <c r="E2380" i="3"/>
  <c r="E2364" i="3"/>
  <c r="E2640" i="3"/>
  <c r="E2624" i="3"/>
  <c r="E2608" i="3"/>
  <c r="E2592" i="3"/>
  <c r="E2576" i="3"/>
  <c r="E2560" i="3"/>
  <c r="E2544" i="3"/>
  <c r="E2528" i="3"/>
  <c r="E2512" i="3"/>
  <c r="E2496" i="3"/>
  <c r="E2480" i="3"/>
  <c r="E2464" i="3"/>
  <c r="E2448" i="3"/>
  <c r="E2432" i="3"/>
  <c r="E2416" i="3"/>
  <c r="E2400" i="3"/>
  <c r="E2384" i="3"/>
  <c r="E2368" i="3"/>
  <c r="E2352" i="3"/>
  <c r="E2331" i="3"/>
  <c r="E2642" i="3"/>
  <c r="E2626" i="3"/>
  <c r="E2610" i="3"/>
  <c r="E2594" i="3"/>
  <c r="E2578" i="3"/>
  <c r="E2562" i="3"/>
  <c r="E2546" i="3"/>
  <c r="E2530" i="3"/>
  <c r="E2514" i="3"/>
  <c r="E2498" i="3"/>
  <c r="E2482" i="3"/>
  <c r="E2466" i="3"/>
  <c r="E2450" i="3"/>
  <c r="E2434" i="3"/>
  <c r="E2418" i="3"/>
  <c r="E2402" i="3"/>
  <c r="E2386" i="3"/>
  <c r="E2370" i="3"/>
  <c r="E2354" i="3"/>
  <c r="E2338" i="3"/>
  <c r="E2644" i="3"/>
  <c r="E2628" i="3"/>
  <c r="E2612" i="3"/>
  <c r="E2596" i="3"/>
  <c r="E2580" i="3"/>
  <c r="E2564" i="3"/>
  <c r="E2548" i="3"/>
  <c r="E2532" i="3"/>
  <c r="E2516" i="3"/>
  <c r="E2500" i="3"/>
  <c r="E2484" i="3"/>
  <c r="E2468" i="3"/>
  <c r="E2452" i="3"/>
  <c r="E2436" i="3"/>
  <c r="E2420" i="3"/>
  <c r="E2404" i="3"/>
  <c r="E2388" i="3"/>
  <c r="E2372" i="3"/>
  <c r="E2356" i="3"/>
  <c r="E2340" i="3"/>
  <c r="E2323" i="3"/>
  <c r="E2326" i="3"/>
  <c r="E2310" i="3"/>
  <c r="E2294" i="3"/>
  <c r="E2278" i="3"/>
  <c r="E2262" i="3"/>
  <c r="E2246" i="3"/>
  <c r="E2230" i="3"/>
  <c r="E2214" i="3"/>
  <c r="E2192" i="3"/>
  <c r="E2330" i="3"/>
  <c r="E2314" i="3"/>
  <c r="E2298" i="3"/>
  <c r="E2332" i="3"/>
  <c r="E2316" i="3"/>
  <c r="E2300" i="3"/>
  <c r="E2284" i="3"/>
  <c r="E2268" i="3"/>
  <c r="E2252" i="3"/>
  <c r="E2236" i="3"/>
  <c r="E2220" i="3"/>
  <c r="E2204" i="3"/>
  <c r="E2324" i="3"/>
  <c r="E2308" i="3"/>
  <c r="E2292" i="3"/>
  <c r="E2276" i="3"/>
  <c r="E2260" i="3"/>
  <c r="E2244" i="3"/>
  <c r="E2228" i="3"/>
  <c r="E2212" i="3"/>
  <c r="E2189" i="3"/>
  <c r="E2173" i="3"/>
  <c r="E2157" i="3"/>
  <c r="E2145" i="3"/>
  <c r="E2137" i="3"/>
  <c r="E2129" i="3"/>
  <c r="E2121" i="3"/>
  <c r="E2113" i="3"/>
  <c r="E2105" i="3"/>
  <c r="E2097" i="3"/>
  <c r="E2089" i="3"/>
  <c r="E2081" i="3"/>
  <c r="E2031" i="3"/>
  <c r="E1985" i="3"/>
  <c r="E2142" i="3"/>
  <c r="E2134" i="3"/>
  <c r="E2126" i="3"/>
  <c r="E2118" i="3"/>
  <c r="E2110" i="3"/>
  <c r="E2102" i="3"/>
  <c r="E2094" i="3"/>
  <c r="E2086" i="3"/>
  <c r="E2078" i="3"/>
  <c r="E2070" i="3"/>
  <c r="E2062" i="3"/>
  <c r="E2054" i="3"/>
  <c r="E2046" i="3"/>
  <c r="E2015" i="3"/>
  <c r="E2195" i="3"/>
  <c r="E2179" i="3"/>
  <c r="E2163" i="3"/>
  <c r="E2144" i="3"/>
  <c r="E2136" i="3"/>
  <c r="E2128" i="3"/>
  <c r="E2120" i="3"/>
  <c r="E2112" i="3"/>
  <c r="E2104" i="3"/>
  <c r="E2096" i="3"/>
  <c r="E2088" i="3"/>
  <c r="E2080" i="3"/>
  <c r="E2072" i="3"/>
  <c r="E2064" i="3"/>
  <c r="E2056" i="3"/>
  <c r="E2048" i="3"/>
  <c r="E2183" i="3"/>
  <c r="E2167" i="3"/>
  <c r="E2151" i="3"/>
  <c r="E2146" i="3"/>
  <c r="E2138" i="3"/>
  <c r="E2130" i="3"/>
  <c r="E2122" i="3"/>
  <c r="E2114" i="3"/>
  <c r="E2106" i="3"/>
  <c r="E2098" i="3"/>
  <c r="E2090" i="3"/>
  <c r="E2082" i="3"/>
  <c r="E2074" i="3"/>
  <c r="E2066" i="3"/>
  <c r="E2058" i="3"/>
  <c r="E2050" i="3"/>
  <c r="E2185" i="3"/>
  <c r="E2169" i="3"/>
  <c r="E2153" i="3"/>
  <c r="E2143" i="3"/>
  <c r="E2135" i="3"/>
  <c r="E2127" i="3"/>
  <c r="E2119" i="3"/>
  <c r="E2111" i="3"/>
  <c r="E2103" i="3"/>
  <c r="E2095" i="3"/>
  <c r="E2087" i="3"/>
  <c r="E2001" i="3"/>
  <c r="E1983" i="3"/>
  <c r="E2148" i="3"/>
  <c r="E2140" i="3"/>
  <c r="E2132" i="3"/>
  <c r="E2124" i="3"/>
  <c r="E2116" i="3"/>
  <c r="E2108" i="3"/>
  <c r="E2100" i="3"/>
  <c r="E2092" i="3"/>
  <c r="E2084" i="3"/>
  <c r="E2076" i="3"/>
  <c r="E2068" i="3"/>
  <c r="E2060" i="3"/>
  <c r="E2052" i="3"/>
  <c r="E2034" i="3"/>
  <c r="E2018" i="3"/>
  <c r="E2002" i="3"/>
  <c r="E1986" i="3"/>
  <c r="E2040" i="3"/>
  <c r="E2024" i="3"/>
  <c r="E2008" i="3"/>
  <c r="E1992" i="3"/>
  <c r="E1976" i="3"/>
  <c r="E1971" i="3"/>
  <c r="E1963" i="3"/>
  <c r="E1955" i="3"/>
  <c r="E1947" i="3"/>
  <c r="E2042" i="3"/>
  <c r="E1968" i="3"/>
  <c r="E1960" i="3"/>
  <c r="E1952" i="3"/>
  <c r="E1944" i="3"/>
  <c r="E1936" i="3"/>
  <c r="E1928" i="3"/>
  <c r="E1920" i="3"/>
  <c r="E1912" i="3"/>
  <c r="E1904" i="3"/>
  <c r="E1896" i="3"/>
  <c r="E1888" i="3"/>
  <c r="E1880" i="3"/>
  <c r="E1872" i="3"/>
  <c r="E1864" i="3"/>
  <c r="E1856" i="3"/>
  <c r="E1848" i="3"/>
  <c r="E1840" i="3"/>
  <c r="E1832" i="3"/>
  <c r="E1824" i="3"/>
  <c r="E2044" i="3"/>
  <c r="E2028" i="3"/>
  <c r="E2012" i="3"/>
  <c r="E1996" i="3"/>
  <c r="E1980" i="3"/>
  <c r="E1973" i="3"/>
  <c r="E1965" i="3"/>
  <c r="E1957" i="3"/>
  <c r="E1949" i="3"/>
  <c r="E1941" i="3"/>
  <c r="E1933" i="3"/>
  <c r="E1925" i="3"/>
  <c r="E2032" i="3"/>
  <c r="E2016" i="3"/>
  <c r="E2000" i="3"/>
  <c r="E1984" i="3"/>
  <c r="E1972" i="3"/>
  <c r="E1964" i="3"/>
  <c r="E1956" i="3"/>
  <c r="E1948" i="3"/>
  <c r="E1940" i="3"/>
  <c r="E1932" i="3"/>
  <c r="E1924" i="3"/>
  <c r="E1916" i="3"/>
  <c r="E1908" i="3"/>
  <c r="E1900" i="3"/>
  <c r="E1892" i="3"/>
  <c r="E1884" i="3"/>
  <c r="E1876" i="3"/>
  <c r="E1868" i="3"/>
  <c r="E1860" i="3"/>
  <c r="E1852" i="3"/>
  <c r="E1844" i="3"/>
  <c r="E1836" i="3"/>
  <c r="E1828" i="3"/>
  <c r="E1820" i="3"/>
  <c r="E1812" i="3"/>
  <c r="E1804" i="3"/>
  <c r="E1796" i="3"/>
  <c r="E1788" i="3"/>
  <c r="E1780" i="3"/>
  <c r="E1772" i="3"/>
  <c r="E1764" i="3"/>
  <c r="E1756" i="3"/>
  <c r="E1748" i="3"/>
  <c r="E1740" i="3"/>
  <c r="E1732" i="3"/>
  <c r="E1724" i="3"/>
  <c r="E1716" i="3"/>
  <c r="E1708" i="3"/>
  <c r="E1700" i="3"/>
  <c r="E1692" i="3"/>
  <c r="E1684" i="3"/>
  <c r="E1676" i="3"/>
  <c r="E1668" i="3"/>
  <c r="E1660" i="3"/>
  <c r="E1652" i="3"/>
  <c r="E1644" i="3"/>
  <c r="E1636" i="3"/>
  <c r="E1628" i="3"/>
  <c r="E1620" i="3"/>
  <c r="E1612" i="3"/>
  <c r="E1604" i="3"/>
  <c r="E1596" i="3"/>
  <c r="E1588" i="3"/>
  <c r="E1580" i="3"/>
  <c r="E1969" i="3"/>
  <c r="E1961" i="3"/>
  <c r="E1953" i="3"/>
  <c r="E1945" i="3"/>
  <c r="E1937" i="3"/>
  <c r="E1929" i="3"/>
  <c r="E1921" i="3"/>
  <c r="E1913" i="3"/>
  <c r="E1905" i="3"/>
  <c r="E1897" i="3"/>
  <c r="E1889" i="3"/>
  <c r="E1881" i="3"/>
  <c r="E1873" i="3"/>
  <c r="E1865" i="3"/>
  <c r="E1857" i="3"/>
  <c r="E1849" i="3"/>
  <c r="E1841" i="3"/>
  <c r="E1833" i="3"/>
  <c r="E1825" i="3"/>
  <c r="E1817" i="3"/>
  <c r="E1809" i="3"/>
  <c r="E1801" i="3"/>
  <c r="E1793" i="3"/>
  <c r="E1785" i="3"/>
  <c r="E1777" i="3"/>
  <c r="E1769" i="3"/>
  <c r="E1761" i="3"/>
  <c r="E1753" i="3"/>
  <c r="E1745" i="3"/>
  <c r="E1737" i="3"/>
  <c r="E1729" i="3"/>
  <c r="E1721" i="3"/>
  <c r="E1713" i="3"/>
  <c r="E1705" i="3"/>
  <c r="E1697" i="3"/>
  <c r="E1689" i="3"/>
  <c r="E1681" i="3"/>
  <c r="E1673" i="3"/>
  <c r="E1665" i="3"/>
  <c r="E1657" i="3"/>
  <c r="E1649" i="3"/>
  <c r="E1641" i="3"/>
  <c r="E1633" i="3"/>
  <c r="E1625" i="3"/>
  <c r="E1617" i="3"/>
  <c r="E1609" i="3"/>
  <c r="E1601" i="3"/>
  <c r="E1593" i="3"/>
  <c r="E1585" i="3"/>
  <c r="E1577" i="3"/>
  <c r="E1569" i="3"/>
  <c r="E1561" i="3"/>
  <c r="E1553" i="3"/>
  <c r="E1545" i="3"/>
  <c r="E1537" i="3"/>
  <c r="E1529" i="3"/>
  <c r="E1521" i="3"/>
  <c r="E1513" i="3"/>
  <c r="E1505" i="3"/>
  <c r="E1939" i="3"/>
  <c r="E1931" i="3"/>
  <c r="E1923" i="3"/>
  <c r="E1915" i="3"/>
  <c r="E1907" i="3"/>
  <c r="E1899" i="3"/>
  <c r="E1891" i="3"/>
  <c r="E1883" i="3"/>
  <c r="E1875" i="3"/>
  <c r="E1867" i="3"/>
  <c r="E1859" i="3"/>
  <c r="E1851" i="3"/>
  <c r="E1843" i="3"/>
  <c r="E1835" i="3"/>
  <c r="E1827" i="3"/>
  <c r="E1819" i="3"/>
  <c r="E1811" i="3"/>
  <c r="E1803" i="3"/>
  <c r="E1795" i="3"/>
  <c r="E1787" i="3"/>
  <c r="E1779" i="3"/>
  <c r="E1771" i="3"/>
  <c r="E1763" i="3"/>
  <c r="E1755" i="3"/>
  <c r="E1747" i="3"/>
  <c r="E1739" i="3"/>
  <c r="E1731" i="3"/>
  <c r="E1723" i="3"/>
  <c r="E1715" i="3"/>
  <c r="E1707" i="3"/>
  <c r="E1699" i="3"/>
  <c r="E1691" i="3"/>
  <c r="E1683" i="3"/>
  <c r="E1675" i="3"/>
  <c r="E1667" i="3"/>
  <c r="E1659" i="3"/>
  <c r="E1651" i="3"/>
  <c r="E1643" i="3"/>
  <c r="E1635" i="3"/>
  <c r="E1627" i="3"/>
  <c r="E1619" i="3"/>
  <c r="E1611" i="3"/>
  <c r="E1917" i="3"/>
  <c r="E1909" i="3"/>
  <c r="E1901" i="3"/>
  <c r="E1893" i="3"/>
  <c r="E1885" i="3"/>
  <c r="E1877" i="3"/>
  <c r="E1869" i="3"/>
  <c r="E1861" i="3"/>
  <c r="E1853" i="3"/>
  <c r="E1845" i="3"/>
  <c r="E1837" i="3"/>
  <c r="E1829" i="3"/>
  <c r="E1821" i="3"/>
  <c r="E1813" i="3"/>
  <c r="E1805" i="3"/>
  <c r="E1797" i="3"/>
  <c r="E1789" i="3"/>
  <c r="E1781" i="3"/>
  <c r="E1773" i="3"/>
  <c r="E1765" i="3"/>
  <c r="E1757" i="3"/>
  <c r="E1749" i="3"/>
  <c r="E1741" i="3"/>
  <c r="E1733" i="3"/>
  <c r="E1725" i="3"/>
  <c r="E1717" i="3"/>
  <c r="E1709" i="3"/>
  <c r="E1701" i="3"/>
  <c r="E1693" i="3"/>
  <c r="E1685" i="3"/>
  <c r="E1677" i="3"/>
  <c r="E1669" i="3"/>
  <c r="E1661" i="3"/>
  <c r="E1653" i="3"/>
  <c r="E1645" i="3"/>
  <c r="E1637" i="3"/>
  <c r="E1629" i="3"/>
  <c r="E1621" i="3"/>
  <c r="E1613" i="3"/>
  <c r="E1890" i="3"/>
  <c r="E1882" i="3"/>
  <c r="E1874" i="3"/>
  <c r="E1866" i="3"/>
  <c r="E1858" i="3"/>
  <c r="E1850" i="3"/>
  <c r="E1842" i="3"/>
  <c r="E1834" i="3"/>
  <c r="E1826" i="3"/>
  <c r="E1818" i="3"/>
  <c r="E1810" i="3"/>
  <c r="E1802" i="3"/>
  <c r="E1794" i="3"/>
  <c r="E1786" i="3"/>
  <c r="E1778" i="3"/>
  <c r="E1770" i="3"/>
  <c r="E1762" i="3"/>
  <c r="E1754" i="3"/>
  <c r="E1746" i="3"/>
  <c r="E1738" i="3"/>
  <c r="E1730" i="3"/>
  <c r="E1722" i="3"/>
  <c r="E1714" i="3"/>
  <c r="E1706" i="3"/>
  <c r="E1698" i="3"/>
  <c r="E1690" i="3"/>
  <c r="E1682" i="3"/>
  <c r="E1674" i="3"/>
  <c r="E1666" i="3"/>
  <c r="E1658" i="3"/>
  <c r="E1650" i="3"/>
  <c r="E1642" i="3"/>
  <c r="E1634" i="3"/>
  <c r="E1626" i="3"/>
  <c r="E1618" i="3"/>
  <c r="E1610" i="3"/>
  <c r="E1602" i="3"/>
  <c r="E1594" i="3"/>
  <c r="E1586" i="3"/>
  <c r="E1578" i="3"/>
  <c r="E1967" i="3"/>
  <c r="E1959" i="3"/>
  <c r="E1951" i="3"/>
  <c r="E1943" i="3"/>
  <c r="E1935" i="3"/>
  <c r="E1927" i="3"/>
  <c r="E1919" i="3"/>
  <c r="E1911" i="3"/>
  <c r="E1903" i="3"/>
  <c r="E1895" i="3"/>
  <c r="E1887" i="3"/>
  <c r="E1879" i="3"/>
  <c r="E1871" i="3"/>
  <c r="E1863" i="3"/>
  <c r="E1855" i="3"/>
  <c r="E1847" i="3"/>
  <c r="E1839" i="3"/>
  <c r="E1831" i="3"/>
  <c r="E1823" i="3"/>
  <c r="E1815" i="3"/>
  <c r="E1807" i="3"/>
  <c r="E1799" i="3"/>
  <c r="E1791" i="3"/>
  <c r="E1783" i="3"/>
  <c r="E1775" i="3"/>
  <c r="E1767" i="3"/>
  <c r="E1759" i="3"/>
  <c r="E1751" i="3"/>
  <c r="E1743" i="3"/>
  <c r="E1735" i="3"/>
  <c r="E1727" i="3"/>
  <c r="E1719" i="3"/>
  <c r="E1711" i="3"/>
  <c r="E1703" i="3"/>
  <c r="E1695" i="3"/>
  <c r="E1687" i="3"/>
  <c r="E1679" i="3"/>
  <c r="E1671" i="3"/>
  <c r="E1663" i="3"/>
  <c r="E1655" i="3"/>
  <c r="E1647" i="3"/>
  <c r="E1639" i="3"/>
  <c r="E1631" i="3"/>
  <c r="E1623" i="3"/>
  <c r="E1615" i="3"/>
  <c r="E1607" i="3"/>
  <c r="E1599" i="3"/>
  <c r="E1591" i="3"/>
  <c r="E1583" i="3"/>
  <c r="E1575" i="3"/>
  <c r="E1567" i="3"/>
  <c r="E1559" i="3"/>
  <c r="E1551" i="3"/>
  <c r="E1543" i="3"/>
  <c r="E1535" i="3"/>
  <c r="E1527" i="3"/>
  <c r="E1519" i="3"/>
  <c r="E1511" i="3"/>
  <c r="E1381" i="3"/>
  <c r="E1365" i="3"/>
  <c r="E1349" i="3"/>
  <c r="E1333" i="3"/>
  <c r="E1317" i="3"/>
  <c r="E1301" i="3"/>
  <c r="E1285" i="3"/>
  <c r="E1269" i="3"/>
  <c r="E1253" i="3"/>
  <c r="E1237" i="3"/>
  <c r="E1221" i="3"/>
  <c r="E1205" i="3"/>
  <c r="E1186" i="3"/>
  <c r="E1178" i="3"/>
  <c r="E1170" i="3"/>
  <c r="E1162" i="3"/>
  <c r="E1154" i="3"/>
  <c r="E1146" i="3"/>
  <c r="E1138" i="3"/>
  <c r="E1130" i="3"/>
  <c r="E1122" i="3"/>
  <c r="E1114" i="3"/>
  <c r="E1106" i="3"/>
  <c r="E1098" i="3"/>
  <c r="E1090" i="3"/>
  <c r="E1082" i="3"/>
  <c r="E1074" i="3"/>
  <c r="E1066" i="3"/>
  <c r="E1058" i="3"/>
  <c r="E1050" i="3"/>
  <c r="E1042" i="3"/>
  <c r="E1034" i="3"/>
  <c r="E1026" i="3"/>
  <c r="E1018" i="3"/>
  <c r="E1010" i="3"/>
  <c r="E1002" i="3"/>
  <c r="E994" i="3"/>
  <c r="E1383" i="3"/>
  <c r="E1367" i="3"/>
  <c r="E1351" i="3"/>
  <c r="E1335" i="3"/>
  <c r="E1319" i="3"/>
  <c r="E1303" i="3"/>
  <c r="E1287" i="3"/>
  <c r="E1271" i="3"/>
  <c r="E1255" i="3"/>
  <c r="E1239" i="3"/>
  <c r="E1223" i="3"/>
  <c r="E1207" i="3"/>
  <c r="E1191" i="3"/>
  <c r="E1183" i="3"/>
  <c r="E1175" i="3"/>
  <c r="E1167" i="3"/>
  <c r="E1159" i="3"/>
  <c r="E1151" i="3"/>
  <c r="E1143" i="3"/>
  <c r="E1135" i="3"/>
  <c r="E1127" i="3"/>
  <c r="E1119" i="3"/>
  <c r="E1111" i="3"/>
  <c r="E1103" i="3"/>
  <c r="E1095" i="3"/>
  <c r="E1087" i="3"/>
  <c r="E1079" i="3"/>
  <c r="E1071" i="3"/>
  <c r="E1063" i="3"/>
  <c r="E1055" i="3"/>
  <c r="E1047" i="3"/>
  <c r="E1039" i="3"/>
  <c r="E1031" i="3"/>
  <c r="E1023" i="3"/>
  <c r="E1015" i="3"/>
  <c r="E1007" i="3"/>
  <c r="E999" i="3"/>
  <c r="E991" i="3"/>
  <c r="E1209" i="3"/>
  <c r="E1193" i="3"/>
  <c r="E1188" i="3"/>
  <c r="E1180" i="3"/>
  <c r="E1172" i="3"/>
  <c r="E1164" i="3"/>
  <c r="E1156" i="3"/>
  <c r="E1148" i="3"/>
  <c r="E1140" i="3"/>
  <c r="E1132" i="3"/>
  <c r="E1124" i="3"/>
  <c r="E1116" i="3"/>
  <c r="E1108" i="3"/>
  <c r="E1100" i="3"/>
  <c r="E1092" i="3"/>
  <c r="E1084" i="3"/>
  <c r="E1076" i="3"/>
  <c r="E1068" i="3"/>
  <c r="E1060" i="3"/>
  <c r="E1052" i="3"/>
  <c r="E1044" i="3"/>
  <c r="E1036" i="3"/>
  <c r="E1028" i="3"/>
  <c r="E1020" i="3"/>
  <c r="E1012" i="3"/>
  <c r="E1004" i="3"/>
  <c r="E996" i="3"/>
  <c r="E1387" i="3"/>
  <c r="E1371" i="3"/>
  <c r="E1355" i="3"/>
  <c r="E1339" i="3"/>
  <c r="E1323" i="3"/>
  <c r="E1307" i="3"/>
  <c r="E1291" i="3"/>
  <c r="E1275" i="3"/>
  <c r="E1259" i="3"/>
  <c r="E1243" i="3"/>
  <c r="E1227" i="3"/>
  <c r="E1211" i="3"/>
  <c r="E1195" i="3"/>
  <c r="E1185" i="3"/>
  <c r="E1177" i="3"/>
  <c r="E1169" i="3"/>
  <c r="E1161" i="3"/>
  <c r="E1153" i="3"/>
  <c r="E1145" i="3"/>
  <c r="E1137" i="3"/>
  <c r="E1129" i="3"/>
  <c r="E1121" i="3"/>
  <c r="E1113" i="3"/>
  <c r="E1105" i="3"/>
  <c r="E1097" i="3"/>
  <c r="E1089" i="3"/>
  <c r="E1081" i="3"/>
  <c r="E1073" i="3"/>
  <c r="E1065" i="3"/>
  <c r="E1057" i="3"/>
  <c r="E1049" i="3"/>
  <c r="E1041" i="3"/>
  <c r="E1033" i="3"/>
  <c r="E1025" i="3"/>
  <c r="E1017" i="3"/>
  <c r="E1009" i="3"/>
  <c r="E1001" i="3"/>
  <c r="E993" i="3"/>
  <c r="E985" i="3"/>
  <c r="E1391" i="3"/>
  <c r="E1375" i="3"/>
  <c r="E1359" i="3"/>
  <c r="E1343" i="3"/>
  <c r="E1327" i="3"/>
  <c r="E1311" i="3"/>
  <c r="E1295" i="3"/>
  <c r="E1279" i="3"/>
  <c r="E1263" i="3"/>
  <c r="E1247" i="3"/>
  <c r="E1231" i="3"/>
  <c r="E1215" i="3"/>
  <c r="E1199" i="3"/>
  <c r="E1187" i="3"/>
  <c r="E1179" i="3"/>
  <c r="E1171" i="3"/>
  <c r="E1163" i="3"/>
  <c r="E1155" i="3"/>
  <c r="E1147" i="3"/>
  <c r="E1139" i="3"/>
  <c r="E1131" i="3"/>
  <c r="E1123" i="3"/>
  <c r="E1115" i="3"/>
  <c r="E1107" i="3"/>
  <c r="E1099" i="3"/>
  <c r="E1091" i="3"/>
  <c r="E1083" i="3"/>
  <c r="E1075" i="3"/>
  <c r="E1067" i="3"/>
  <c r="E1059" i="3"/>
  <c r="E1051" i="3"/>
  <c r="E1043" i="3"/>
  <c r="E1035" i="3"/>
  <c r="E1027" i="3"/>
  <c r="E1019" i="3"/>
  <c r="E1011" i="3"/>
  <c r="E1003" i="3"/>
  <c r="E995" i="3"/>
  <c r="E987" i="3"/>
  <c r="E1393" i="3"/>
  <c r="E1377" i="3"/>
  <c r="E1361" i="3"/>
  <c r="E1345" i="3"/>
  <c r="E1329" i="3"/>
  <c r="E1313" i="3"/>
  <c r="E1297" i="3"/>
  <c r="E1281" i="3"/>
  <c r="E1265" i="3"/>
  <c r="E1249" i="3"/>
  <c r="E1233" i="3"/>
  <c r="E1217" i="3"/>
  <c r="E1201" i="3"/>
  <c r="E1184" i="3"/>
  <c r="E1176" i="3"/>
  <c r="E1168" i="3"/>
  <c r="E1160" i="3"/>
  <c r="E1152" i="3"/>
  <c r="E1144" i="3"/>
  <c r="E1136" i="3"/>
  <c r="E1128" i="3"/>
  <c r="E1120" i="3"/>
  <c r="E1112" i="3"/>
  <c r="E1104" i="3"/>
  <c r="E1096" i="3"/>
  <c r="E1088" i="3"/>
  <c r="E1080" i="3"/>
  <c r="E1072" i="3"/>
  <c r="E1064" i="3"/>
  <c r="E1056" i="3"/>
  <c r="E1048" i="3"/>
  <c r="E1040" i="3"/>
  <c r="E1032" i="3"/>
  <c r="E1024" i="3"/>
  <c r="E1016" i="3"/>
  <c r="E1008" i="3"/>
  <c r="E1000" i="3"/>
  <c r="E992" i="3"/>
  <c r="E1395" i="3"/>
  <c r="E1379" i="3"/>
  <c r="E1363" i="3"/>
  <c r="E1347" i="3"/>
  <c r="E1331" i="3"/>
  <c r="E1315" i="3"/>
  <c r="E1299" i="3"/>
  <c r="E1283" i="3"/>
  <c r="E1267" i="3"/>
  <c r="E1251" i="3"/>
  <c r="E1235" i="3"/>
  <c r="E1219" i="3"/>
  <c r="E1203" i="3"/>
  <c r="E1189" i="3"/>
  <c r="E1181" i="3"/>
  <c r="E1173" i="3"/>
  <c r="E1165" i="3"/>
  <c r="E1157" i="3"/>
  <c r="E1149" i="3"/>
  <c r="E1141" i="3"/>
  <c r="E1133" i="3"/>
  <c r="E1125" i="3"/>
  <c r="E1117" i="3"/>
  <c r="E1109" i="3"/>
  <c r="E1101" i="3"/>
  <c r="E1093" i="3"/>
  <c r="E1085" i="3"/>
  <c r="E1077" i="3"/>
  <c r="E1069" i="3"/>
  <c r="E1061" i="3"/>
  <c r="E1053" i="3"/>
  <c r="E1045" i="3"/>
  <c r="E1037" i="3"/>
  <c r="E1029" i="3"/>
  <c r="E1021" i="3"/>
  <c r="E1013" i="3"/>
  <c r="E1005" i="3"/>
  <c r="E997" i="3"/>
  <c r="E989" i="3"/>
  <c r="E981" i="3"/>
  <c r="E841" i="3"/>
  <c r="E825" i="3"/>
  <c r="E809" i="3"/>
  <c r="E793" i="3"/>
  <c r="E777" i="3"/>
  <c r="E761" i="3"/>
  <c r="E754" i="3"/>
  <c r="E749" i="3"/>
  <c r="E740" i="3"/>
  <c r="E718" i="3"/>
  <c r="E708" i="3"/>
  <c r="E693" i="3"/>
  <c r="E683" i="3"/>
  <c r="E727" i="3"/>
  <c r="E847" i="3"/>
  <c r="E831" i="3"/>
  <c r="E815" i="3"/>
  <c r="E799" i="3"/>
  <c r="E783" i="3"/>
  <c r="E767" i="3"/>
  <c r="E746" i="3"/>
  <c r="E739" i="3"/>
  <c r="E717" i="3"/>
  <c r="E692" i="3"/>
  <c r="E677" i="3"/>
  <c r="E667" i="3"/>
  <c r="E849" i="3"/>
  <c r="E833" i="3"/>
  <c r="E817" i="3"/>
  <c r="E801" i="3"/>
  <c r="E785" i="3"/>
  <c r="E769" i="3"/>
  <c r="E748" i="3"/>
  <c r="E851" i="3"/>
  <c r="E835" i="3"/>
  <c r="E819" i="3"/>
  <c r="E803" i="3"/>
  <c r="E787" i="3"/>
  <c r="E771" i="3"/>
  <c r="E755" i="3"/>
  <c r="E709" i="3"/>
  <c r="E699" i="3"/>
  <c r="E855" i="3"/>
  <c r="E839" i="3"/>
  <c r="E823" i="3"/>
  <c r="E807" i="3"/>
  <c r="E791" i="3"/>
  <c r="E775" i="3"/>
  <c r="E759" i="3"/>
  <c r="E701" i="3"/>
  <c r="E663" i="3"/>
  <c r="E653" i="3"/>
  <c r="E752" i="3"/>
  <c r="E736" i="3"/>
  <c r="E720" i="3"/>
  <c r="E704" i="3"/>
  <c r="E688" i="3"/>
  <c r="E672" i="3"/>
  <c r="E656" i="3"/>
  <c r="E640" i="3"/>
  <c r="E624" i="3"/>
  <c r="E608" i="3"/>
  <c r="E592" i="3"/>
  <c r="E576" i="3"/>
  <c r="E560" i="3"/>
  <c r="E544" i="3"/>
  <c r="E528" i="3"/>
  <c r="E512" i="3"/>
  <c r="E443" i="3"/>
  <c r="E397" i="3"/>
  <c r="E379" i="3"/>
  <c r="E676" i="3"/>
  <c r="E660" i="3"/>
  <c r="E644" i="3"/>
  <c r="E628" i="3"/>
  <c r="E612" i="3"/>
  <c r="E596" i="3"/>
  <c r="E580" i="3"/>
  <c r="E564" i="3"/>
  <c r="E548" i="3"/>
  <c r="E532" i="3"/>
  <c r="E427" i="3"/>
  <c r="E742" i="3"/>
  <c r="E726" i="3"/>
  <c r="E710" i="3"/>
  <c r="E694" i="3"/>
  <c r="E678" i="3"/>
  <c r="E662" i="3"/>
  <c r="E646" i="3"/>
  <c r="E630" i="3"/>
  <c r="E614" i="3"/>
  <c r="E598" i="3"/>
  <c r="E582" i="3"/>
  <c r="E566" i="3"/>
  <c r="E550" i="3"/>
  <c r="E534" i="3"/>
  <c r="E518" i="3"/>
  <c r="E728" i="3"/>
  <c r="E712" i="3"/>
  <c r="E696" i="3"/>
  <c r="E680" i="3"/>
  <c r="E664" i="3"/>
  <c r="E648" i="3"/>
  <c r="E632" i="3"/>
  <c r="E616" i="3"/>
  <c r="E600" i="3"/>
  <c r="E584" i="3"/>
  <c r="E568" i="3"/>
  <c r="E552" i="3"/>
  <c r="E536" i="3"/>
  <c r="E520" i="3"/>
  <c r="E504" i="3"/>
  <c r="E429" i="3"/>
  <c r="E730" i="3"/>
  <c r="E714" i="3"/>
  <c r="E698" i="3"/>
  <c r="E682" i="3"/>
  <c r="E666" i="3"/>
  <c r="E650" i="3"/>
  <c r="E634" i="3"/>
  <c r="E618" i="3"/>
  <c r="E602" i="3"/>
  <c r="E586" i="3"/>
  <c r="E570" i="3"/>
  <c r="E554" i="3"/>
  <c r="E538" i="3"/>
  <c r="E522" i="3"/>
  <c r="E395" i="3"/>
  <c r="E702" i="3"/>
  <c r="E686" i="3"/>
  <c r="E670" i="3"/>
  <c r="E654" i="3"/>
  <c r="E638" i="3"/>
  <c r="E622" i="3"/>
  <c r="E606" i="3"/>
  <c r="E590" i="3"/>
  <c r="E574" i="3"/>
  <c r="E558" i="3"/>
  <c r="E542" i="3"/>
  <c r="E526" i="3"/>
  <c r="E436" i="3"/>
  <c r="E420" i="3"/>
  <c r="E404" i="3"/>
  <c r="E388" i="3"/>
  <c r="E372" i="3"/>
  <c r="E356" i="3"/>
  <c r="E340" i="3"/>
  <c r="E324" i="3"/>
  <c r="E317" i="3"/>
  <c r="E422" i="3"/>
  <c r="E406" i="3"/>
  <c r="E390" i="3"/>
  <c r="E374" i="3"/>
  <c r="E358" i="3"/>
  <c r="E342" i="3"/>
  <c r="E326" i="3"/>
  <c r="E314" i="3"/>
  <c r="E440" i="3"/>
  <c r="E424" i="3"/>
  <c r="E408" i="3"/>
  <c r="E392" i="3"/>
  <c r="E376" i="3"/>
  <c r="E360" i="3"/>
  <c r="E344" i="3"/>
  <c r="E328" i="3"/>
  <c r="E442" i="3"/>
  <c r="E426" i="3"/>
  <c r="E410" i="3"/>
  <c r="E394" i="3"/>
  <c r="E378" i="3"/>
  <c r="E362" i="3"/>
  <c r="E346" i="3"/>
  <c r="E330" i="3"/>
  <c r="E446" i="3"/>
  <c r="E430" i="3"/>
  <c r="E414" i="3"/>
  <c r="E398" i="3"/>
  <c r="E382" i="3"/>
  <c r="E366" i="3"/>
  <c r="E311" i="3"/>
  <c r="E303" i="3"/>
  <c r="E295" i="3"/>
  <c r="E287" i="3"/>
  <c r="E279" i="3"/>
  <c r="E271" i="3"/>
  <c r="E263" i="3"/>
  <c r="E255" i="3"/>
  <c r="E247" i="3"/>
  <c r="E239" i="3"/>
  <c r="E231" i="3"/>
  <c r="E223" i="3"/>
  <c r="E215" i="3"/>
  <c r="E207" i="3"/>
  <c r="E199" i="3"/>
  <c r="E191" i="3"/>
  <c r="E183" i="3"/>
  <c r="E175" i="3"/>
  <c r="E170" i="3"/>
  <c r="E316" i="3"/>
  <c r="E308" i="3"/>
  <c r="E300" i="3"/>
  <c r="E292" i="3"/>
  <c r="E284" i="3"/>
  <c r="E276" i="3"/>
  <c r="E268" i="3"/>
  <c r="E260" i="3"/>
  <c r="E252" i="3"/>
  <c r="E244" i="3"/>
  <c r="E236" i="3"/>
  <c r="E228" i="3"/>
  <c r="E220" i="3"/>
  <c r="E212" i="3"/>
  <c r="E204" i="3"/>
  <c r="E196" i="3"/>
  <c r="E188" i="3"/>
  <c r="E180" i="3"/>
  <c r="E167" i="3"/>
  <c r="E162" i="3"/>
  <c r="E147" i="3"/>
  <c r="E318" i="3"/>
  <c r="E310" i="3"/>
  <c r="E302" i="3"/>
  <c r="E294" i="3"/>
  <c r="E286" i="3"/>
  <c r="E278" i="3"/>
  <c r="E270" i="3"/>
  <c r="E262" i="3"/>
  <c r="E254" i="3"/>
  <c r="E246" i="3"/>
  <c r="E238" i="3"/>
  <c r="E230" i="3"/>
  <c r="E222" i="3"/>
  <c r="E214" i="3"/>
  <c r="E206" i="3"/>
  <c r="E198" i="3"/>
  <c r="E190" i="3"/>
  <c r="E182" i="3"/>
  <c r="E174" i="3"/>
  <c r="E154" i="3"/>
  <c r="E304" i="3"/>
  <c r="E296" i="3"/>
  <c r="E288" i="3"/>
  <c r="E280" i="3"/>
  <c r="E272" i="3"/>
  <c r="E264" i="3"/>
  <c r="E256" i="3"/>
  <c r="E248" i="3"/>
  <c r="E240" i="3"/>
  <c r="E232" i="3"/>
  <c r="E224" i="3"/>
  <c r="E216" i="3"/>
  <c r="E208" i="3"/>
  <c r="E200" i="3"/>
  <c r="E192" i="3"/>
  <c r="E184" i="3"/>
  <c r="E176" i="3"/>
  <c r="E309" i="3"/>
  <c r="E301" i="3"/>
  <c r="E293" i="3"/>
  <c r="E285" i="3"/>
  <c r="E277" i="3"/>
  <c r="E269" i="3"/>
  <c r="E261" i="3"/>
  <c r="E253" i="3"/>
  <c r="E245" i="3"/>
  <c r="E237" i="3"/>
  <c r="E229" i="3"/>
  <c r="E221" i="3"/>
  <c r="E213" i="3"/>
  <c r="E205" i="3"/>
  <c r="E197" i="3"/>
  <c r="E189" i="3"/>
  <c r="E181" i="3"/>
  <c r="E163" i="3"/>
  <c r="E158" i="3"/>
  <c r="E169" i="3"/>
  <c r="E153" i="3"/>
  <c r="E137" i="3"/>
  <c r="E121" i="3"/>
  <c r="E105" i="3"/>
  <c r="E89" i="3"/>
  <c r="E73" i="3"/>
  <c r="E171" i="3"/>
  <c r="E155" i="3"/>
  <c r="E139" i="3"/>
  <c r="E173" i="3"/>
  <c r="E157" i="3"/>
  <c r="E141" i="3"/>
  <c r="E125" i="3"/>
  <c r="E109" i="3"/>
  <c r="E93" i="3"/>
  <c r="E77" i="3"/>
  <c r="E161" i="3"/>
  <c r="E145" i="3"/>
  <c r="E129" i="3"/>
  <c r="E113" i="3"/>
  <c r="E97" i="3"/>
  <c r="E81" i="3"/>
  <c r="E65" i="3"/>
  <c r="E131" i="3"/>
  <c r="E165" i="3"/>
  <c r="E149" i="3"/>
  <c r="E133" i="3"/>
  <c r="E117" i="3"/>
  <c r="E101" i="3"/>
  <c r="E85" i="3"/>
  <c r="E69" i="3"/>
  <c r="S53" i="1"/>
  <c r="T53" i="1" s="1"/>
  <c r="L54" i="1"/>
  <c r="S49" i="1"/>
  <c r="T49" i="1" s="1"/>
  <c r="N49" i="1"/>
  <c r="O49" i="1" s="1"/>
  <c r="S45" i="1"/>
  <c r="T45" i="1" s="1"/>
  <c r="N45" i="1"/>
  <c r="O45" i="1" s="1"/>
  <c r="M11" i="1"/>
  <c r="M8" i="1"/>
  <c r="N8" i="1" s="1"/>
  <c r="O8" i="1" s="1"/>
  <c r="P8" i="1" s="1"/>
  <c r="M26" i="1"/>
  <c r="S26" i="1" s="1"/>
  <c r="T26" i="1" s="1"/>
  <c r="M13" i="1"/>
  <c r="S13" i="1" s="1"/>
  <c r="T13" i="1" s="1"/>
  <c r="M33" i="1"/>
  <c r="S33" i="1" s="1"/>
  <c r="T33" i="1" s="1"/>
  <c r="M25" i="1"/>
  <c r="S25" i="1" s="1"/>
  <c r="T25" i="1" s="1"/>
  <c r="AE25" i="1" s="1"/>
  <c r="AF25" i="1" s="1"/>
  <c r="M10" i="1"/>
  <c r="N10" i="1" s="1"/>
  <c r="O10" i="1" s="1"/>
  <c r="P10" i="1" s="1"/>
  <c r="M24" i="1"/>
  <c r="K35" i="1"/>
  <c r="K36" i="1" s="1"/>
  <c r="J35" i="1"/>
  <c r="J36" i="1" s="1"/>
  <c r="M9" i="1"/>
  <c r="S9" i="1" s="1"/>
  <c r="T9" i="1" s="1"/>
  <c r="M12" i="1"/>
  <c r="N30" i="1"/>
  <c r="O30" i="1" s="1"/>
  <c r="Q30" i="1" s="1"/>
  <c r="N32" i="1"/>
  <c r="O32" i="1" s="1"/>
  <c r="Q32" i="1" s="1"/>
  <c r="N14" i="1"/>
  <c r="O14" i="1" s="1"/>
  <c r="P14" i="1" s="1"/>
  <c r="N6" i="1"/>
  <c r="O6" i="1" s="1"/>
  <c r="P6" i="1" s="1"/>
  <c r="N5" i="1"/>
  <c r="O5" i="1" s="1"/>
  <c r="P5" i="1" s="1"/>
  <c r="M4" i="1"/>
  <c r="M7" i="1"/>
  <c r="K16" i="1"/>
  <c r="J17" i="1"/>
  <c r="N31" i="1" l="1"/>
  <c r="AE6" i="1"/>
  <c r="AF6" i="1" s="1"/>
  <c r="L55" i="1"/>
  <c r="AE31" i="1"/>
  <c r="AF31" i="1" s="1"/>
  <c r="X26" i="1"/>
  <c r="AE26" i="1"/>
  <c r="AF26" i="1" s="1"/>
  <c r="W49" i="1"/>
  <c r="AE49" i="1"/>
  <c r="AF49" i="1" s="1"/>
  <c r="N33" i="1"/>
  <c r="O33" i="1" s="1"/>
  <c r="P33" i="1" s="1"/>
  <c r="W53" i="1"/>
  <c r="AE53" i="1"/>
  <c r="AF53" i="1" s="1"/>
  <c r="X34" i="1"/>
  <c r="AE34" i="1"/>
  <c r="AF34" i="1" s="1"/>
  <c r="X23" i="1"/>
  <c r="AE23" i="1"/>
  <c r="X33" i="1"/>
  <c r="AE33" i="1"/>
  <c r="AF33" i="1" s="1"/>
  <c r="W45" i="1"/>
  <c r="AE45" i="1"/>
  <c r="AF45" i="1" s="1"/>
  <c r="N15" i="1"/>
  <c r="O15" i="1" s="1"/>
  <c r="P15" i="1" s="1"/>
  <c r="W13" i="1"/>
  <c r="AE13" i="1"/>
  <c r="AF13" i="1" s="1"/>
  <c r="W9" i="1"/>
  <c r="AE9" i="1"/>
  <c r="AF9" i="1" s="1"/>
  <c r="W15" i="1"/>
  <c r="AE15" i="1"/>
  <c r="AF15" i="1" s="1"/>
  <c r="S10" i="1"/>
  <c r="T10" i="1" s="1"/>
  <c r="Q8" i="1"/>
  <c r="N13" i="1"/>
  <c r="O13" i="1" s="1"/>
  <c r="P13" i="1" s="1"/>
  <c r="Q10" i="1"/>
  <c r="S11" i="1"/>
  <c r="T11" i="1" s="1"/>
  <c r="N11" i="1"/>
  <c r="O11" i="1" s="1"/>
  <c r="P11" i="1" s="1"/>
  <c r="Q6" i="1"/>
  <c r="N34" i="1"/>
  <c r="O34" i="1" s="1"/>
  <c r="Q34" i="1" s="1"/>
  <c r="S8" i="1"/>
  <c r="T8" i="1" s="1"/>
  <c r="N53" i="1"/>
  <c r="O53" i="1" s="1"/>
  <c r="P53" i="1" s="1"/>
  <c r="Q5" i="1"/>
  <c r="S24" i="1"/>
  <c r="T24" i="1" s="1"/>
  <c r="S28" i="1"/>
  <c r="T28" i="1" s="1"/>
  <c r="Q14" i="1"/>
  <c r="X25" i="1"/>
  <c r="P45" i="1"/>
  <c r="Q45" i="1"/>
  <c r="P49" i="1"/>
  <c r="Q49" i="1"/>
  <c r="N43" i="1"/>
  <c r="O43" i="1" s="1"/>
  <c r="P43" i="1" s="1"/>
  <c r="S43" i="1"/>
  <c r="T43" i="1" s="1"/>
  <c r="N47" i="1"/>
  <c r="O47" i="1" s="1"/>
  <c r="P47" i="1" s="1"/>
  <c r="S47" i="1"/>
  <c r="T47" i="1" s="1"/>
  <c r="S50" i="1"/>
  <c r="T50" i="1" s="1"/>
  <c r="N50" i="1"/>
  <c r="O50" i="1" s="1"/>
  <c r="P50" i="1" s="1"/>
  <c r="N44" i="1"/>
  <c r="O44" i="1" s="1"/>
  <c r="P44" i="1" s="1"/>
  <c r="S44" i="1"/>
  <c r="T44" i="1" s="1"/>
  <c r="N52" i="1"/>
  <c r="O52" i="1" s="1"/>
  <c r="P52" i="1" s="1"/>
  <c r="S52" i="1"/>
  <c r="T52" i="1" s="1"/>
  <c r="N48" i="1"/>
  <c r="O48" i="1" s="1"/>
  <c r="P48" i="1" s="1"/>
  <c r="S48" i="1"/>
  <c r="T48" i="1" s="1"/>
  <c r="S46" i="1"/>
  <c r="T46" i="1" s="1"/>
  <c r="N46" i="1"/>
  <c r="O46" i="1" s="1"/>
  <c r="N51" i="1"/>
  <c r="O51" i="1" s="1"/>
  <c r="P51" i="1" s="1"/>
  <c r="S51" i="1"/>
  <c r="T51" i="1" s="1"/>
  <c r="N26" i="1"/>
  <c r="N9" i="1"/>
  <c r="O9" i="1" s="1"/>
  <c r="P9" i="1" s="1"/>
  <c r="P30" i="1"/>
  <c r="O31" i="1"/>
  <c r="Q31" i="1" s="1"/>
  <c r="N25" i="1"/>
  <c r="P32" i="1"/>
  <c r="L35" i="1"/>
  <c r="N23" i="1"/>
  <c r="O23" i="1" s="1"/>
  <c r="N12" i="1"/>
  <c r="O12" i="1" s="1"/>
  <c r="P12" i="1" s="1"/>
  <c r="S12" i="1"/>
  <c r="T12" i="1" s="1"/>
  <c r="L36" i="1"/>
  <c r="N24" i="1"/>
  <c r="N28" i="1"/>
  <c r="N29" i="1"/>
  <c r="N27" i="1"/>
  <c r="M35" i="1"/>
  <c r="S7" i="1"/>
  <c r="T7" i="1" s="1"/>
  <c r="N7" i="1"/>
  <c r="O7" i="1" s="1"/>
  <c r="P7" i="1" s="1"/>
  <c r="N4" i="1"/>
  <c r="O4" i="1" s="1"/>
  <c r="Q4" i="1" s="1"/>
  <c r="S4" i="1"/>
  <c r="K17" i="1"/>
  <c r="L17" i="1" s="1"/>
  <c r="L16" i="1"/>
  <c r="M16" i="1"/>
  <c r="T37" i="1" l="1"/>
  <c r="T36" i="1"/>
  <c r="P34" i="1"/>
  <c r="Q53" i="1"/>
  <c r="W50" i="1"/>
  <c r="AE50" i="1"/>
  <c r="AF50" i="1" s="1"/>
  <c r="W47" i="1"/>
  <c r="AE47" i="1"/>
  <c r="AF47" i="1" s="1"/>
  <c r="W51" i="1"/>
  <c r="AE51" i="1"/>
  <c r="AF51" i="1" s="1"/>
  <c r="Q33" i="1"/>
  <c r="W44" i="1"/>
  <c r="AE44" i="1"/>
  <c r="AF44" i="1" s="1"/>
  <c r="W52" i="1"/>
  <c r="AE52" i="1"/>
  <c r="AF52" i="1" s="1"/>
  <c r="W43" i="1"/>
  <c r="AE43" i="1"/>
  <c r="AF43" i="1" s="1"/>
  <c r="Q44" i="1"/>
  <c r="X28" i="1"/>
  <c r="AE28" i="1"/>
  <c r="AF28" i="1" s="1"/>
  <c r="AF23" i="1"/>
  <c r="W46" i="1"/>
  <c r="AE46" i="1"/>
  <c r="AF46" i="1" s="1"/>
  <c r="X24" i="1"/>
  <c r="AE24" i="1"/>
  <c r="AF24" i="1" s="1"/>
  <c r="W48" i="1"/>
  <c r="AE48" i="1"/>
  <c r="AF48" i="1" s="1"/>
  <c r="Q15" i="1"/>
  <c r="W7" i="1"/>
  <c r="AE7" i="1"/>
  <c r="AF7" i="1" s="1"/>
  <c r="W8" i="1"/>
  <c r="AE8" i="1"/>
  <c r="AF8" i="1" s="1"/>
  <c r="W10" i="1"/>
  <c r="AE10" i="1"/>
  <c r="AF10" i="1" s="1"/>
  <c r="W12" i="1"/>
  <c r="AE12" i="1"/>
  <c r="AF12" i="1" s="1"/>
  <c r="W11" i="1"/>
  <c r="AE11" i="1"/>
  <c r="AF11" i="1" s="1"/>
  <c r="Q7" i="1"/>
  <c r="Q9" i="1"/>
  <c r="Q11" i="1"/>
  <c r="Q13" i="1"/>
  <c r="Q48" i="1"/>
  <c r="P31" i="1"/>
  <c r="S35" i="1"/>
  <c r="Q50" i="1"/>
  <c r="N35" i="1"/>
  <c r="M36" i="1"/>
  <c r="N36" i="1" s="1"/>
  <c r="Q12" i="1"/>
  <c r="P46" i="1"/>
  <c r="Q46" i="1"/>
  <c r="Q43" i="1"/>
  <c r="Q47" i="1"/>
  <c r="Q52" i="1"/>
  <c r="Q51" i="1"/>
  <c r="Q23" i="1"/>
  <c r="O29" i="1"/>
  <c r="O27" i="1"/>
  <c r="O28" i="1"/>
  <c r="O25" i="1"/>
  <c r="Q25" i="1" s="1"/>
  <c r="O24" i="1"/>
  <c r="Q24" i="1" s="1"/>
  <c r="O26" i="1"/>
  <c r="S16" i="1"/>
  <c r="T4" i="1"/>
  <c r="AE4" i="1" s="1"/>
  <c r="N16" i="1"/>
  <c r="O16" i="1"/>
  <c r="P4" i="1"/>
  <c r="AF35" i="1" l="1"/>
  <c r="AE35" i="1"/>
  <c r="AF4" i="1"/>
  <c r="AF16" i="1" s="1"/>
  <c r="AE16" i="1"/>
  <c r="Q16" i="1"/>
  <c r="P26" i="1"/>
  <c r="Q26" i="1"/>
  <c r="P23" i="1"/>
  <c r="P24" i="1"/>
  <c r="P25" i="1"/>
  <c r="P29" i="1"/>
  <c r="Q29" i="1"/>
  <c r="W4" i="1"/>
  <c r="P28" i="1"/>
  <c r="Q28" i="1"/>
  <c r="P27" i="1"/>
  <c r="Q27" i="1"/>
  <c r="O35" i="1"/>
  <c r="O36" i="1" s="1"/>
  <c r="M37" i="1"/>
  <c r="P16" i="1"/>
  <c r="O17" i="1"/>
  <c r="P17" i="1" s="1"/>
  <c r="M18" i="1"/>
  <c r="N17" i="1"/>
  <c r="Q35" i="1" l="1"/>
  <c r="P36" i="1"/>
  <c r="P35" i="1"/>
  <c r="M54" i="1" l="1"/>
  <c r="N54" i="1" s="1"/>
  <c r="N42" i="1"/>
  <c r="O42" i="1" s="1"/>
  <c r="S42" i="1"/>
  <c r="S54" i="1" s="1"/>
  <c r="M55" i="1" l="1"/>
  <c r="M56" i="1" s="1"/>
  <c r="T42" i="1"/>
  <c r="Q42" i="1"/>
  <c r="Q54" i="1" s="1"/>
  <c r="O54" i="1"/>
  <c r="P42" i="1"/>
  <c r="N55" i="1"/>
  <c r="AE42" i="1" l="1"/>
  <c r="T56" i="1"/>
  <c r="T55" i="1"/>
  <c r="W42" i="1"/>
  <c r="AE54" i="1"/>
  <c r="AF42" i="1"/>
  <c r="AF54" i="1" s="1"/>
  <c r="O55" i="1"/>
  <c r="P55" i="1" s="1"/>
  <c r="P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tc={B5D8E9BD-7381-4047-AAD3-3C356934F8E3}</author>
    <author>tc={4F28BC38-CA96-4A71-8679-1389C13FCED7}</author>
    <author>tc={84C7AAAE-C87C-426B-88BA-58200C8360AB}</author>
  </authors>
  <commentList>
    <comment ref="M3" authorId="0" shapeId="0" xr:uid="{B5D8E9BD-7381-4047-AAD3-3C356934F8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Considerant q el 10% s'infiltra</t>
      </text>
    </comment>
    <comment ref="M22" authorId="1" shapeId="0" xr:uid="{4F28BC38-CA96-4A71-8679-1389C13FCED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Considerant q el 10% s'infiltra</t>
      </text>
    </comment>
    <comment ref="M41" authorId="2" shapeId="0" xr:uid="{84C7AAAE-C87C-426B-88BA-58200C8360A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Considerant q el 10% s'infiltra</t>
      </text>
    </comment>
  </commentList>
</comments>
</file>

<file path=xl/sharedStrings.xml><?xml version="1.0" encoding="utf-8"?>
<sst xmlns="http://schemas.openxmlformats.org/spreadsheetml/2006/main" count="29356" uniqueCount="5775">
  <si>
    <t>conca</t>
  </si>
  <si>
    <t>mes</t>
  </si>
  <si>
    <t>area_km2</t>
  </si>
  <si>
    <t>ppt</t>
  </si>
  <si>
    <t>etp</t>
  </si>
  <si>
    <t>et</t>
  </si>
  <si>
    <t>tmit</t>
  </si>
  <si>
    <t>CONTROL_GES</t>
  </si>
  <si>
    <t>CONTROL_LLEMENA</t>
  </si>
  <si>
    <t>CONTROL_GURRI</t>
  </si>
  <si>
    <t>ETR/P</t>
  </si>
  <si>
    <t>Suma</t>
  </si>
  <si>
    <t>P</t>
  </si>
  <si>
    <t>ETR</t>
  </si>
  <si>
    <t>Runoff</t>
  </si>
  <si>
    <t>Infiltration</t>
  </si>
  <si>
    <t>Rech</t>
  </si>
  <si>
    <t>mm</t>
  </si>
  <si>
    <t>Rech/P</t>
  </si>
  <si>
    <t>hm3</t>
  </si>
  <si>
    <t>m3/s</t>
  </si>
  <si>
    <t>Run/P</t>
  </si>
  <si>
    <t>Mitjana:</t>
  </si>
  <si>
    <t>Data</t>
  </si>
  <si>
    <t>Estació</t>
  </si>
  <si>
    <t>Mitjana</t>
  </si>
  <si>
    <t>2008/01/11</t>
  </si>
  <si>
    <t>Aforament - Torelló (Ges)</t>
  </si>
  <si>
    <t>2008/01/12</t>
  </si>
  <si>
    <t>2008/01/13</t>
  </si>
  <si>
    <t>2008/01/14</t>
  </si>
  <si>
    <t>2008/01/15</t>
  </si>
  <si>
    <t>2008/01/16</t>
  </si>
  <si>
    <t>2008/01/17</t>
  </si>
  <si>
    <t>2008/01/18</t>
  </si>
  <si>
    <t>2008/01/19</t>
  </si>
  <si>
    <t>2008/01/20</t>
  </si>
  <si>
    <t>2008/01/21</t>
  </si>
  <si>
    <t>2008/01/22</t>
  </si>
  <si>
    <t>2008/01/23</t>
  </si>
  <si>
    <t>2008/01/24</t>
  </si>
  <si>
    <t>2008/01/25</t>
  </si>
  <si>
    <t>2008/01/26</t>
  </si>
  <si>
    <t>2008/01/27</t>
  </si>
  <si>
    <t>2008/01/28</t>
  </si>
  <si>
    <t>2008/01/29</t>
  </si>
  <si>
    <t>2008/01/30</t>
  </si>
  <si>
    <t>2008/01/31</t>
  </si>
  <si>
    <t>2008/02/01</t>
  </si>
  <si>
    <t>2008/02/02</t>
  </si>
  <si>
    <t>2008/02/03</t>
  </si>
  <si>
    <t>2008/02/04</t>
  </si>
  <si>
    <t>2008/02/05</t>
  </si>
  <si>
    <t>2008/02/06</t>
  </si>
  <si>
    <t>2008/02/07</t>
  </si>
  <si>
    <t>2008/02/08</t>
  </si>
  <si>
    <t>2008/02/09</t>
  </si>
  <si>
    <t>2008/02/10</t>
  </si>
  <si>
    <t>2008/02/11</t>
  </si>
  <si>
    <t>2008/02/12</t>
  </si>
  <si>
    <t>2008/02/13</t>
  </si>
  <si>
    <t>2008/02/14</t>
  </si>
  <si>
    <t>2008/02/15</t>
  </si>
  <si>
    <t>2008/02/16</t>
  </si>
  <si>
    <t>2008/02/17</t>
  </si>
  <si>
    <t>2008/02/18</t>
  </si>
  <si>
    <t>2008/02/19</t>
  </si>
  <si>
    <t>2008/02/20</t>
  </si>
  <si>
    <t>2008/02/21</t>
  </si>
  <si>
    <t>2008/02/22</t>
  </si>
  <si>
    <t>2008/02/23</t>
  </si>
  <si>
    <t>2008/02/24</t>
  </si>
  <si>
    <t>2008/02/25</t>
  </si>
  <si>
    <t>2008/02/26</t>
  </si>
  <si>
    <t>2008/02/27</t>
  </si>
  <si>
    <t>2008/02/28</t>
  </si>
  <si>
    <t>2008/02/29</t>
  </si>
  <si>
    <t>2008/03/01</t>
  </si>
  <si>
    <t>2008/03/02</t>
  </si>
  <si>
    <t>2008/03/03</t>
  </si>
  <si>
    <t>2008/03/04</t>
  </si>
  <si>
    <t>2008/03/05</t>
  </si>
  <si>
    <t>2008/03/06</t>
  </si>
  <si>
    <t>2008/03/07</t>
  </si>
  <si>
    <t>2008/03/08</t>
  </si>
  <si>
    <t>2008/03/09</t>
  </si>
  <si>
    <t>2008/03/10</t>
  </si>
  <si>
    <t>2008/03/11</t>
  </si>
  <si>
    <t>2008/03/12</t>
  </si>
  <si>
    <t>2008/03/13</t>
  </si>
  <si>
    <t>2008/03/14</t>
  </si>
  <si>
    <t>2008/03/15</t>
  </si>
  <si>
    <t>2008/03/16</t>
  </si>
  <si>
    <t>2008/03/17</t>
  </si>
  <si>
    <t>2008/03/18</t>
  </si>
  <si>
    <t>2008/03/19</t>
  </si>
  <si>
    <t>2008/03/20</t>
  </si>
  <si>
    <t>2008/03/21</t>
  </si>
  <si>
    <t>2008/03/22</t>
  </si>
  <si>
    <t>2008/03/23</t>
  </si>
  <si>
    <t>2008/03/24</t>
  </si>
  <si>
    <t>2008/03/25</t>
  </si>
  <si>
    <t>2008/03/26</t>
  </si>
  <si>
    <t>2008/03/27</t>
  </si>
  <si>
    <t>2008/03/28</t>
  </si>
  <si>
    <t>2008/03/29</t>
  </si>
  <si>
    <t>2008/03/30</t>
  </si>
  <si>
    <t>2008/03/31</t>
  </si>
  <si>
    <t>2008/04/01</t>
  </si>
  <si>
    <t>2008/04/02</t>
  </si>
  <si>
    <t>2008/04/03</t>
  </si>
  <si>
    <t>2008/04/04</t>
  </si>
  <si>
    <t>2008/04/05</t>
  </si>
  <si>
    <t>2008/04/06</t>
  </si>
  <si>
    <t>2008/04/07</t>
  </si>
  <si>
    <t>2008/04/08</t>
  </si>
  <si>
    <t>2008/04/09</t>
  </si>
  <si>
    <t>2008/04/10</t>
  </si>
  <si>
    <t>2008/04/11</t>
  </si>
  <si>
    <t>2008/04/12</t>
  </si>
  <si>
    <t>2008/04/13</t>
  </si>
  <si>
    <t>2008/04/14</t>
  </si>
  <si>
    <t>2008/04/15</t>
  </si>
  <si>
    <t>2008/04/16</t>
  </si>
  <si>
    <t>2008/04/17</t>
  </si>
  <si>
    <t>2008/04/18</t>
  </si>
  <si>
    <t>2008/04/19</t>
  </si>
  <si>
    <t>2008/04/20</t>
  </si>
  <si>
    <t>2008/04/21</t>
  </si>
  <si>
    <t>2008/04/22</t>
  </si>
  <si>
    <t>2008/04/23</t>
  </si>
  <si>
    <t>2008/04/24</t>
  </si>
  <si>
    <t>2008/04/25</t>
  </si>
  <si>
    <t>2008/04/26</t>
  </si>
  <si>
    <t>2008/04/27</t>
  </si>
  <si>
    <t>2008/04/28</t>
  </si>
  <si>
    <t>2008/04/29</t>
  </si>
  <si>
    <t>2008/04/30</t>
  </si>
  <si>
    <t>2008/05/01</t>
  </si>
  <si>
    <t>2008/05/02</t>
  </si>
  <si>
    <t>2008/05/03</t>
  </si>
  <si>
    <t>2008/05/04</t>
  </si>
  <si>
    <t>2008/05/05</t>
  </si>
  <si>
    <t>2008/05/06</t>
  </si>
  <si>
    <t>2008/05/07</t>
  </si>
  <si>
    <t>2008/05/08</t>
  </si>
  <si>
    <t>2008/05/09</t>
  </si>
  <si>
    <t>2008/05/10</t>
  </si>
  <si>
    <t>2008/05/11</t>
  </si>
  <si>
    <t>2008/05/12</t>
  </si>
  <si>
    <t>2008/05/13</t>
  </si>
  <si>
    <t>2008/05/14</t>
  </si>
  <si>
    <t>2008/05/15</t>
  </si>
  <si>
    <t>2008/05/16</t>
  </si>
  <si>
    <t>2008/05/17</t>
  </si>
  <si>
    <t>2008/05/18</t>
  </si>
  <si>
    <t>2008/05/19</t>
  </si>
  <si>
    <t>2008/05/20</t>
  </si>
  <si>
    <t>2008/05/21</t>
  </si>
  <si>
    <t>2008/05/22</t>
  </si>
  <si>
    <t>2008/05/23</t>
  </si>
  <si>
    <t>2008/05/24</t>
  </si>
  <si>
    <t>2008/05/25</t>
  </si>
  <si>
    <t>2008/05/26</t>
  </si>
  <si>
    <t>2008/05/27</t>
  </si>
  <si>
    <t>2008/05/28</t>
  </si>
  <si>
    <t>2008/05/29</t>
  </si>
  <si>
    <t>2008/05/30</t>
  </si>
  <si>
    <t>2008/05/31</t>
  </si>
  <si>
    <t>2008/06/01</t>
  </si>
  <si>
    <t>2008/06/02</t>
  </si>
  <si>
    <t>2008/06/03</t>
  </si>
  <si>
    <t>2008/06/04</t>
  </si>
  <si>
    <t>2008/06/05</t>
  </si>
  <si>
    <t>2008/06/06</t>
  </si>
  <si>
    <t>2008/06/07</t>
  </si>
  <si>
    <t>2008/06/08</t>
  </si>
  <si>
    <t>2008/06/09</t>
  </si>
  <si>
    <t>2008/06/10</t>
  </si>
  <si>
    <t>2008/06/11</t>
  </si>
  <si>
    <t>2008/06/12</t>
  </si>
  <si>
    <t>2008/06/13</t>
  </si>
  <si>
    <t>2008/06/14</t>
  </si>
  <si>
    <t>2008/06/15</t>
  </si>
  <si>
    <t>2008/06/16</t>
  </si>
  <si>
    <t>2008/06/17</t>
  </si>
  <si>
    <t>2008/06/18</t>
  </si>
  <si>
    <t>2008/06/19</t>
  </si>
  <si>
    <t>2008/06/20</t>
  </si>
  <si>
    <t>2008/06/21</t>
  </si>
  <si>
    <t>2008/06/22</t>
  </si>
  <si>
    <t>2008/06/23</t>
  </si>
  <si>
    <t>2008/06/24</t>
  </si>
  <si>
    <t>2008/06/25</t>
  </si>
  <si>
    <t>2008/06/26</t>
  </si>
  <si>
    <t>2008/06/27</t>
  </si>
  <si>
    <t>2008/06/28</t>
  </si>
  <si>
    <t>2008/06/29</t>
  </si>
  <si>
    <t>2008/06/30</t>
  </si>
  <si>
    <t>2008/07/01</t>
  </si>
  <si>
    <t>2008/07/02</t>
  </si>
  <si>
    <t>2008/07/03</t>
  </si>
  <si>
    <t>2008/07/04</t>
  </si>
  <si>
    <t>2008/07/05</t>
  </si>
  <si>
    <t>2008/07/06</t>
  </si>
  <si>
    <t>2008/07/07</t>
  </si>
  <si>
    <t>2008/07/08</t>
  </si>
  <si>
    <t>2008/07/09</t>
  </si>
  <si>
    <t>2008/07/10</t>
  </si>
  <si>
    <t>2008/07/11</t>
  </si>
  <si>
    <t>2008/07/12</t>
  </si>
  <si>
    <t>2008/07/13</t>
  </si>
  <si>
    <t>2008/07/14</t>
  </si>
  <si>
    <t>2008/07/15</t>
  </si>
  <si>
    <t>2008/07/16</t>
  </si>
  <si>
    <t>2008/07/17</t>
  </si>
  <si>
    <t>2008/07/18</t>
  </si>
  <si>
    <t>2008/07/19</t>
  </si>
  <si>
    <t>2008/07/20</t>
  </si>
  <si>
    <t>2008/07/21</t>
  </si>
  <si>
    <t>2008/07/22</t>
  </si>
  <si>
    <t>2008/07/23</t>
  </si>
  <si>
    <t>2008/07/24</t>
  </si>
  <si>
    <t>2008/07/25</t>
  </si>
  <si>
    <t>2008/07/26</t>
  </si>
  <si>
    <t>2008/07/27</t>
  </si>
  <si>
    <t>2008/07/28</t>
  </si>
  <si>
    <t>2008/07/29</t>
  </si>
  <si>
    <t>2008/07/30</t>
  </si>
  <si>
    <t>2008/07/31</t>
  </si>
  <si>
    <t>2008/08/01</t>
  </si>
  <si>
    <t>2008/08/02</t>
  </si>
  <si>
    <t>2008/08/03</t>
  </si>
  <si>
    <t>2008/08/04</t>
  </si>
  <si>
    <t>2008/08/05</t>
  </si>
  <si>
    <t>2008/08/06</t>
  </si>
  <si>
    <t>2008/08/07</t>
  </si>
  <si>
    <t>2008/08/08</t>
  </si>
  <si>
    <t>2008/08/09</t>
  </si>
  <si>
    <t>2008/08/10</t>
  </si>
  <si>
    <t>2008/08/11</t>
  </si>
  <si>
    <t>2008/08/12</t>
  </si>
  <si>
    <t>2008/08/13</t>
  </si>
  <si>
    <t>2008/08/14</t>
  </si>
  <si>
    <t>2008/08/15</t>
  </si>
  <si>
    <t>2008/08/16</t>
  </si>
  <si>
    <t>2008/08/17</t>
  </si>
  <si>
    <t>2008/08/18</t>
  </si>
  <si>
    <t>2008/08/19</t>
  </si>
  <si>
    <t>2008/08/20</t>
  </si>
  <si>
    <t>2008/08/21</t>
  </si>
  <si>
    <t>2008/08/22</t>
  </si>
  <si>
    <t>2008/08/23</t>
  </si>
  <si>
    <t>2008/08/24</t>
  </si>
  <si>
    <t>2008/08/25</t>
  </si>
  <si>
    <t>2008/08/26</t>
  </si>
  <si>
    <t>2008/08/27</t>
  </si>
  <si>
    <t>2008/08/28</t>
  </si>
  <si>
    <t>2008/08/29</t>
  </si>
  <si>
    <t>2008/08/30</t>
  </si>
  <si>
    <t>2008/08/31</t>
  </si>
  <si>
    <t>2008/09/01</t>
  </si>
  <si>
    <t>2008/09/02</t>
  </si>
  <si>
    <t>2008/09/03</t>
  </si>
  <si>
    <t>2008/09/04</t>
  </si>
  <si>
    <t>2008/09/05</t>
  </si>
  <si>
    <t>2008/09/06</t>
  </si>
  <si>
    <t>2008/09/07</t>
  </si>
  <si>
    <t>2008/09/08</t>
  </si>
  <si>
    <t>2008/09/09</t>
  </si>
  <si>
    <t>2008/09/10</t>
  </si>
  <si>
    <t>2008/09/11</t>
  </si>
  <si>
    <t>2008/09/12</t>
  </si>
  <si>
    <t>2008/09/13</t>
  </si>
  <si>
    <t>2008/09/14</t>
  </si>
  <si>
    <t>2008/09/15</t>
  </si>
  <si>
    <t>2008/09/16</t>
  </si>
  <si>
    <t>2008/09/17</t>
  </si>
  <si>
    <t>2008/09/18</t>
  </si>
  <si>
    <t>2008/09/19</t>
  </si>
  <si>
    <t>2008/09/20</t>
  </si>
  <si>
    <t>2008/09/21</t>
  </si>
  <si>
    <t>2008/09/22</t>
  </si>
  <si>
    <t>2008/09/23</t>
  </si>
  <si>
    <t>2008/09/24</t>
  </si>
  <si>
    <t>2008/09/25</t>
  </si>
  <si>
    <t>2008/09/26</t>
  </si>
  <si>
    <t>2008/09/27</t>
  </si>
  <si>
    <t>2008/09/28</t>
  </si>
  <si>
    <t>2008/09/29</t>
  </si>
  <si>
    <t>2008/09/30</t>
  </si>
  <si>
    <t>2008/10/01</t>
  </si>
  <si>
    <t>2008/10/02</t>
  </si>
  <si>
    <t>2008/10/03</t>
  </si>
  <si>
    <t>2008/10/04</t>
  </si>
  <si>
    <t>2008/10/05</t>
  </si>
  <si>
    <t>2008/10/06</t>
  </si>
  <si>
    <t>2008/10/07</t>
  </si>
  <si>
    <t>2008/10/08</t>
  </si>
  <si>
    <t>2008/10/09</t>
  </si>
  <si>
    <t>2008/10/10</t>
  </si>
  <si>
    <t>2008/10/11</t>
  </si>
  <si>
    <t>2008/10/12</t>
  </si>
  <si>
    <t>2008/10/13</t>
  </si>
  <si>
    <t>2008/10/14</t>
  </si>
  <si>
    <t>2008/10/15</t>
  </si>
  <si>
    <t>2008/10/16</t>
  </si>
  <si>
    <t>2008/10/17</t>
  </si>
  <si>
    <t>2008/10/18</t>
  </si>
  <si>
    <t>2008/10/19</t>
  </si>
  <si>
    <t>2008/10/20</t>
  </si>
  <si>
    <t>2008/10/21</t>
  </si>
  <si>
    <t>2008/10/22</t>
  </si>
  <si>
    <t>2008/10/23</t>
  </si>
  <si>
    <t>2008/10/24</t>
  </si>
  <si>
    <t>2008/10/25</t>
  </si>
  <si>
    <t>2008/10/26</t>
  </si>
  <si>
    <t>2008/10/27</t>
  </si>
  <si>
    <t>2008/10/28</t>
  </si>
  <si>
    <t>2008/10/29</t>
  </si>
  <si>
    <t>2008/10/30</t>
  </si>
  <si>
    <t>2008/10/31</t>
  </si>
  <si>
    <t>2008/11/01</t>
  </si>
  <si>
    <t>2008/11/02</t>
  </si>
  <si>
    <t>2008/11/03</t>
  </si>
  <si>
    <t>2008/11/04</t>
  </si>
  <si>
    <t>2008/11/05</t>
  </si>
  <si>
    <t>2008/11/06</t>
  </si>
  <si>
    <t>2008/11/07</t>
  </si>
  <si>
    <t>2008/11/08</t>
  </si>
  <si>
    <t>2008/11/09</t>
  </si>
  <si>
    <t>2008/11/10</t>
  </si>
  <si>
    <t>2008/11/11</t>
  </si>
  <si>
    <t>2008/11/12</t>
  </si>
  <si>
    <t>2008/11/13</t>
  </si>
  <si>
    <t>2008/11/14</t>
  </si>
  <si>
    <t>2008/11/15</t>
  </si>
  <si>
    <t>2008/11/16</t>
  </si>
  <si>
    <t>2008/11/17</t>
  </si>
  <si>
    <t>2008/11/18</t>
  </si>
  <si>
    <t>2008/11/19</t>
  </si>
  <si>
    <t>2008/11/20</t>
  </si>
  <si>
    <t>2008/11/21</t>
  </si>
  <si>
    <t>2008/11/22</t>
  </si>
  <si>
    <t>2008/11/23</t>
  </si>
  <si>
    <t>2008/11/24</t>
  </si>
  <si>
    <t>2008/11/25</t>
  </si>
  <si>
    <t>2008/11/26</t>
  </si>
  <si>
    <t>2008/11/27</t>
  </si>
  <si>
    <t>2008/11/28</t>
  </si>
  <si>
    <t>2008/11/29</t>
  </si>
  <si>
    <t>2008/11/30</t>
  </si>
  <si>
    <t>2008/12/01</t>
  </si>
  <si>
    <t>2008/12/02</t>
  </si>
  <si>
    <t>2008/12/03</t>
  </si>
  <si>
    <t>2008/12/04</t>
  </si>
  <si>
    <t>2008/12/05</t>
  </si>
  <si>
    <t>2008/12/06</t>
  </si>
  <si>
    <t>2008/12/07</t>
  </si>
  <si>
    <t>2008/12/08</t>
  </si>
  <si>
    <t>2008/12/09</t>
  </si>
  <si>
    <t>2008/12/10</t>
  </si>
  <si>
    <t>2008/12/11</t>
  </si>
  <si>
    <t>2008/12/12</t>
  </si>
  <si>
    <t>2008/12/13</t>
  </si>
  <si>
    <t>2008/12/14</t>
  </si>
  <si>
    <t>2008/12/15</t>
  </si>
  <si>
    <t>2008/12/16</t>
  </si>
  <si>
    <t>2008/12/17</t>
  </si>
  <si>
    <t>2008/12/18</t>
  </si>
  <si>
    <t>2008/12/19</t>
  </si>
  <si>
    <t>2008/12/20</t>
  </si>
  <si>
    <t>2008/12/21</t>
  </si>
  <si>
    <t>2008/12/22</t>
  </si>
  <si>
    <t>2008/12/23</t>
  </si>
  <si>
    <t>2008/12/24</t>
  </si>
  <si>
    <t>2008/12/25</t>
  </si>
  <si>
    <t>2008/12/26</t>
  </si>
  <si>
    <t>2008/12/27</t>
  </si>
  <si>
    <t>2008/12/28</t>
  </si>
  <si>
    <t>2008/12/29</t>
  </si>
  <si>
    <t>2008/12/30</t>
  </si>
  <si>
    <t>2008/12/31</t>
  </si>
  <si>
    <t>2009/01/01</t>
  </si>
  <si>
    <t>2009/01/02</t>
  </si>
  <si>
    <t>2009/01/03</t>
  </si>
  <si>
    <t>2009/01/04</t>
  </si>
  <si>
    <t>2009/01/05</t>
  </si>
  <si>
    <t>2009/01/06</t>
  </si>
  <si>
    <t>2009/01/07</t>
  </si>
  <si>
    <t>2009/01/08</t>
  </si>
  <si>
    <t>2009/01/09</t>
  </si>
  <si>
    <t>2009/01/10</t>
  </si>
  <si>
    <t>2009/01/11</t>
  </si>
  <si>
    <t>2009/01/12</t>
  </si>
  <si>
    <t>2009/01/13</t>
  </si>
  <si>
    <t>2009/01/14</t>
  </si>
  <si>
    <t>2009/01/15</t>
  </si>
  <si>
    <t>2009/01/16</t>
  </si>
  <si>
    <t>2009/01/17</t>
  </si>
  <si>
    <t>2009/01/18</t>
  </si>
  <si>
    <t>2009/01/19</t>
  </si>
  <si>
    <t>2009/01/20</t>
  </si>
  <si>
    <t>2009/01/21</t>
  </si>
  <si>
    <t>2009/01/22</t>
  </si>
  <si>
    <t>2009/01/23</t>
  </si>
  <si>
    <t>2009/01/24</t>
  </si>
  <si>
    <t>2009/01/25</t>
  </si>
  <si>
    <t>2009/01/26</t>
  </si>
  <si>
    <t>2009/01/27</t>
  </si>
  <si>
    <t>2009/01/28</t>
  </si>
  <si>
    <t>2009/01/29</t>
  </si>
  <si>
    <t>2009/01/30</t>
  </si>
  <si>
    <t>2009/01/31</t>
  </si>
  <si>
    <t>2009/02/01</t>
  </si>
  <si>
    <t>2009/02/02</t>
  </si>
  <si>
    <t>2009/02/03</t>
  </si>
  <si>
    <t>2009/02/04</t>
  </si>
  <si>
    <t>2009/02/05</t>
  </si>
  <si>
    <t>2009/02/06</t>
  </si>
  <si>
    <t>2009/02/07</t>
  </si>
  <si>
    <t>2009/02/08</t>
  </si>
  <si>
    <t>2009/02/09</t>
  </si>
  <si>
    <t>2009/02/10</t>
  </si>
  <si>
    <t>2009/02/11</t>
  </si>
  <si>
    <t>2009/02/12</t>
  </si>
  <si>
    <t>2009/02/13</t>
  </si>
  <si>
    <t>2009/02/14</t>
  </si>
  <si>
    <t>2009/02/15</t>
  </si>
  <si>
    <t>2009/02/16</t>
  </si>
  <si>
    <t>2009/02/17</t>
  </si>
  <si>
    <t>2009/02/18</t>
  </si>
  <si>
    <t>2009/02/19</t>
  </si>
  <si>
    <t>2009/02/20</t>
  </si>
  <si>
    <t>2009/02/21</t>
  </si>
  <si>
    <t>2009/02/22</t>
  </si>
  <si>
    <t>2009/02/23</t>
  </si>
  <si>
    <t>2009/02/24</t>
  </si>
  <si>
    <t>2009/02/25</t>
  </si>
  <si>
    <t>2009/02/26</t>
  </si>
  <si>
    <t>2009/02/27</t>
  </si>
  <si>
    <t>2009/02/28</t>
  </si>
  <si>
    <t>2009/03/01</t>
  </si>
  <si>
    <t>2009/03/02</t>
  </si>
  <si>
    <t>2009/03/03</t>
  </si>
  <si>
    <t>2009/03/04</t>
  </si>
  <si>
    <t>2009/03/05</t>
  </si>
  <si>
    <t>2009/03/06</t>
  </si>
  <si>
    <t>2009/03/07</t>
  </si>
  <si>
    <t>2009/03/08</t>
  </si>
  <si>
    <t>2009/03/09</t>
  </si>
  <si>
    <t>2009/03/10</t>
  </si>
  <si>
    <t>2009/03/11</t>
  </si>
  <si>
    <t>2009/03/12</t>
  </si>
  <si>
    <t>2009/03/13</t>
  </si>
  <si>
    <t>2009/03/14</t>
  </si>
  <si>
    <t>2009/03/15</t>
  </si>
  <si>
    <t>2009/03/16</t>
  </si>
  <si>
    <t>2009/03/17</t>
  </si>
  <si>
    <t>2009/03/18</t>
  </si>
  <si>
    <t>2009/03/19</t>
  </si>
  <si>
    <t>2009/03/20</t>
  </si>
  <si>
    <t>2009/03/21</t>
  </si>
  <si>
    <t>2009/03/22</t>
  </si>
  <si>
    <t>2009/03/23</t>
  </si>
  <si>
    <t>2009/03/24</t>
  </si>
  <si>
    <t>2009/03/25</t>
  </si>
  <si>
    <t>2009/03/26</t>
  </si>
  <si>
    <t>2009/03/27</t>
  </si>
  <si>
    <t>2009/03/28</t>
  </si>
  <si>
    <t>2009/03/29</t>
  </si>
  <si>
    <t>2009/03/30</t>
  </si>
  <si>
    <t>2009/03/31</t>
  </si>
  <si>
    <t>2009/04/01</t>
  </si>
  <si>
    <t>2009/04/02</t>
  </si>
  <si>
    <t>2009/04/03</t>
  </si>
  <si>
    <t>2009/04/04</t>
  </si>
  <si>
    <t>2009/04/05</t>
  </si>
  <si>
    <t>2009/04/06</t>
  </si>
  <si>
    <t>2009/04/07</t>
  </si>
  <si>
    <t>2009/04/08</t>
  </si>
  <si>
    <t>2009/04/09</t>
  </si>
  <si>
    <t>2009/04/10</t>
  </si>
  <si>
    <t>2009/04/11</t>
  </si>
  <si>
    <t>2009/04/12</t>
  </si>
  <si>
    <t>2009/04/13</t>
  </si>
  <si>
    <t>2009/04/14</t>
  </si>
  <si>
    <t>2009/04/15</t>
  </si>
  <si>
    <t>2009/04/16</t>
  </si>
  <si>
    <t>2009/04/17</t>
  </si>
  <si>
    <t>2009/04/18</t>
  </si>
  <si>
    <t>2009/04/19</t>
  </si>
  <si>
    <t>2009/04/20</t>
  </si>
  <si>
    <t>2009/04/21</t>
  </si>
  <si>
    <t>2009/04/22</t>
  </si>
  <si>
    <t>2009/04/23</t>
  </si>
  <si>
    <t>2009/04/24</t>
  </si>
  <si>
    <t>2009/04/25</t>
  </si>
  <si>
    <t>2009/04/26</t>
  </si>
  <si>
    <t>2009/04/27</t>
  </si>
  <si>
    <t>2009/04/28</t>
  </si>
  <si>
    <t>2009/04/29</t>
  </si>
  <si>
    <t>2009/04/30</t>
  </si>
  <si>
    <t>2009/05/01</t>
  </si>
  <si>
    <t>2009/05/02</t>
  </si>
  <si>
    <t>2009/05/03</t>
  </si>
  <si>
    <t>2009/05/04</t>
  </si>
  <si>
    <t>2009/05/05</t>
  </si>
  <si>
    <t>2009/05/06</t>
  </si>
  <si>
    <t>2009/05/07</t>
  </si>
  <si>
    <t>2009/05/08</t>
  </si>
  <si>
    <t>2009/05/09</t>
  </si>
  <si>
    <t>2009/05/10</t>
  </si>
  <si>
    <t>2009/05/11</t>
  </si>
  <si>
    <t>2009/05/12</t>
  </si>
  <si>
    <t>2009/05/13</t>
  </si>
  <si>
    <t>2009/05/14</t>
  </si>
  <si>
    <t>2009/05/15</t>
  </si>
  <si>
    <t>2009/05/16</t>
  </si>
  <si>
    <t>2009/05/17</t>
  </si>
  <si>
    <t>2009/05/18</t>
  </si>
  <si>
    <t>2009/05/19</t>
  </si>
  <si>
    <t>2009/05/20</t>
  </si>
  <si>
    <t>2009/05/21</t>
  </si>
  <si>
    <t>2009/05/22</t>
  </si>
  <si>
    <t>2009/05/23</t>
  </si>
  <si>
    <t>2009/05/24</t>
  </si>
  <si>
    <t>2009/05/25</t>
  </si>
  <si>
    <t>2009/05/26</t>
  </si>
  <si>
    <t>2009/05/27</t>
  </si>
  <si>
    <t>2009/05/28</t>
  </si>
  <si>
    <t>2009/05/29</t>
  </si>
  <si>
    <t>2009/05/30</t>
  </si>
  <si>
    <t>2009/05/31</t>
  </si>
  <si>
    <t>2009/06/01</t>
  </si>
  <si>
    <t>2009/06/02</t>
  </si>
  <si>
    <t>2009/06/03</t>
  </si>
  <si>
    <t>2009/06/04</t>
  </si>
  <si>
    <t>2009/06/05</t>
  </si>
  <si>
    <t>2009/06/06</t>
  </si>
  <si>
    <t>2009/06/07</t>
  </si>
  <si>
    <t>2009/06/08</t>
  </si>
  <si>
    <t>2009/06/09</t>
  </si>
  <si>
    <t>2009/06/10</t>
  </si>
  <si>
    <t>2009/06/11</t>
  </si>
  <si>
    <t>2009/06/12</t>
  </si>
  <si>
    <t>2009/06/13</t>
  </si>
  <si>
    <t>2009/06/14</t>
  </si>
  <si>
    <t>2009/06/15</t>
  </si>
  <si>
    <t>2009/06/16</t>
  </si>
  <si>
    <t>2009/06/17</t>
  </si>
  <si>
    <t>2009/06/18</t>
  </si>
  <si>
    <t>2009/06/19</t>
  </si>
  <si>
    <t>2009/06/20</t>
  </si>
  <si>
    <t>2009/06/21</t>
  </si>
  <si>
    <t>2009/06/22</t>
  </si>
  <si>
    <t>2009/06/23</t>
  </si>
  <si>
    <t>2009/06/24</t>
  </si>
  <si>
    <t>2009/06/25</t>
  </si>
  <si>
    <t>2009/06/26</t>
  </si>
  <si>
    <t>2009/06/27</t>
  </si>
  <si>
    <t>2009/06/28</t>
  </si>
  <si>
    <t>2009/06/29</t>
  </si>
  <si>
    <t>2009/06/30</t>
  </si>
  <si>
    <t>2009/07/01</t>
  </si>
  <si>
    <t>2009/07/02</t>
  </si>
  <si>
    <t>2009/07/03</t>
  </si>
  <si>
    <t>2009/07/04</t>
  </si>
  <si>
    <t>2009/07/05</t>
  </si>
  <si>
    <t>2009/07/06</t>
  </si>
  <si>
    <t>2009/07/07</t>
  </si>
  <si>
    <t>2009/07/08</t>
  </si>
  <si>
    <t>2009/07/09</t>
  </si>
  <si>
    <t>2009/07/10</t>
  </si>
  <si>
    <t>2009/07/11</t>
  </si>
  <si>
    <t>2009/07/12</t>
  </si>
  <si>
    <t>2009/07/13</t>
  </si>
  <si>
    <t>2009/07/14</t>
  </si>
  <si>
    <t>2009/07/15</t>
  </si>
  <si>
    <t>2009/07/16</t>
  </si>
  <si>
    <t>2009/07/17</t>
  </si>
  <si>
    <t>2009/07/18</t>
  </si>
  <si>
    <t>2009/07/19</t>
  </si>
  <si>
    <t>2009/07/20</t>
  </si>
  <si>
    <t>2009/07/21</t>
  </si>
  <si>
    <t>2009/07/22</t>
  </si>
  <si>
    <t>2009/07/23</t>
  </si>
  <si>
    <t>2009/07/24</t>
  </si>
  <si>
    <t>2009/07/25</t>
  </si>
  <si>
    <t>2009/07/26</t>
  </si>
  <si>
    <t>2009/07/27</t>
  </si>
  <si>
    <t>2009/07/28</t>
  </si>
  <si>
    <t>2009/07/29</t>
  </si>
  <si>
    <t>2009/07/30</t>
  </si>
  <si>
    <t>2009/07/31</t>
  </si>
  <si>
    <t>2009/08/01</t>
  </si>
  <si>
    <t>2009/08/02</t>
  </si>
  <si>
    <t>2009/08/03</t>
  </si>
  <si>
    <t>2009/08/04</t>
  </si>
  <si>
    <t>2009/08/05</t>
  </si>
  <si>
    <t>2009/08/06</t>
  </si>
  <si>
    <t>2009/08/07</t>
  </si>
  <si>
    <t>2009/08/08</t>
  </si>
  <si>
    <t>2009/08/09</t>
  </si>
  <si>
    <t>2009/08/10</t>
  </si>
  <si>
    <t>2009/08/11</t>
  </si>
  <si>
    <t>2009/08/12</t>
  </si>
  <si>
    <t>2009/08/13</t>
  </si>
  <si>
    <t>2009/08/14</t>
  </si>
  <si>
    <t>2009/08/15</t>
  </si>
  <si>
    <t>2009/08/16</t>
  </si>
  <si>
    <t>2009/08/17</t>
  </si>
  <si>
    <t>2009/08/18</t>
  </si>
  <si>
    <t>2009/08/19</t>
  </si>
  <si>
    <t>2009/08/20</t>
  </si>
  <si>
    <t>2009/08/21</t>
  </si>
  <si>
    <t>2009/08/22</t>
  </si>
  <si>
    <t>2009/08/23</t>
  </si>
  <si>
    <t>2009/08/24</t>
  </si>
  <si>
    <t>2009/08/25</t>
  </si>
  <si>
    <t>2009/08/26</t>
  </si>
  <si>
    <t>2009/08/27</t>
  </si>
  <si>
    <t>2009/08/28</t>
  </si>
  <si>
    <t>2009/08/29</t>
  </si>
  <si>
    <t>2009/08/30</t>
  </si>
  <si>
    <t>2009/08/31</t>
  </si>
  <si>
    <t>2009/09/01</t>
  </si>
  <si>
    <t>2009/09/02</t>
  </si>
  <si>
    <t>2009/09/03</t>
  </si>
  <si>
    <t>2009/09/04</t>
  </si>
  <si>
    <t>2009/09/05</t>
  </si>
  <si>
    <t>2009/09/06</t>
  </si>
  <si>
    <t>2009/09/07</t>
  </si>
  <si>
    <t>2009/09/08</t>
  </si>
  <si>
    <t>2009/09/09</t>
  </si>
  <si>
    <t>2009/09/10</t>
  </si>
  <si>
    <t>2009/09/11</t>
  </si>
  <si>
    <t>2009/09/12</t>
  </si>
  <si>
    <t>2009/09/13</t>
  </si>
  <si>
    <t>2009/09/14</t>
  </si>
  <si>
    <t>2009/09/15</t>
  </si>
  <si>
    <t>2009/09/16</t>
  </si>
  <si>
    <t>2009/09/17</t>
  </si>
  <si>
    <t>2009/09/18</t>
  </si>
  <si>
    <t>2009/09/19</t>
  </si>
  <si>
    <t>2009/09/20</t>
  </si>
  <si>
    <t>2009/09/21</t>
  </si>
  <si>
    <t>2009/09/22</t>
  </si>
  <si>
    <t>2009/09/23</t>
  </si>
  <si>
    <t>2009/09/24</t>
  </si>
  <si>
    <t>2009/09/25</t>
  </si>
  <si>
    <t>2009/09/26</t>
  </si>
  <si>
    <t>2009/09/27</t>
  </si>
  <si>
    <t>2009/09/28</t>
  </si>
  <si>
    <t>2009/09/29</t>
  </si>
  <si>
    <t>2009/09/30</t>
  </si>
  <si>
    <t>2009/10/01</t>
  </si>
  <si>
    <t>2009/10/02</t>
  </si>
  <si>
    <t>2009/10/03</t>
  </si>
  <si>
    <t>2009/10/04</t>
  </si>
  <si>
    <t>2009/10/05</t>
  </si>
  <si>
    <t>2009/10/06</t>
  </si>
  <si>
    <t>2009/10/07</t>
  </si>
  <si>
    <t>2009/10/08</t>
  </si>
  <si>
    <t>2009/10/09</t>
  </si>
  <si>
    <t>2009/10/10</t>
  </si>
  <si>
    <t>2009/10/11</t>
  </si>
  <si>
    <t>2009/10/12</t>
  </si>
  <si>
    <t>2009/10/13</t>
  </si>
  <si>
    <t>2009/10/14</t>
  </si>
  <si>
    <t>2009/10/15</t>
  </si>
  <si>
    <t>2009/10/16</t>
  </si>
  <si>
    <t>2009/10/17</t>
  </si>
  <si>
    <t>2009/10/18</t>
  </si>
  <si>
    <t>2009/10/19</t>
  </si>
  <si>
    <t>2009/10/20</t>
  </si>
  <si>
    <t>2009/10/21</t>
  </si>
  <si>
    <t>2009/10/22</t>
  </si>
  <si>
    <t>2009/10/23</t>
  </si>
  <si>
    <t>2009/10/24</t>
  </si>
  <si>
    <t>2009/10/25</t>
  </si>
  <si>
    <t>2009/10/26</t>
  </si>
  <si>
    <t>2009/10/27</t>
  </si>
  <si>
    <t>2009/10/28</t>
  </si>
  <si>
    <t>2009/10/29</t>
  </si>
  <si>
    <t>2009/10/30</t>
  </si>
  <si>
    <t>2009/10/31</t>
  </si>
  <si>
    <t>2009/11/01</t>
  </si>
  <si>
    <t>2009/11/02</t>
  </si>
  <si>
    <t>2009/11/03</t>
  </si>
  <si>
    <t>2009/11/04</t>
  </si>
  <si>
    <t>2009/11/05</t>
  </si>
  <si>
    <t>2009/11/06</t>
  </si>
  <si>
    <t>2009/11/07</t>
  </si>
  <si>
    <t>2009/11/08</t>
  </si>
  <si>
    <t>2009/11/09</t>
  </si>
  <si>
    <t>2009/11/10</t>
  </si>
  <si>
    <t>2009/11/11</t>
  </si>
  <si>
    <t>2009/11/12</t>
  </si>
  <si>
    <t>2009/11/13</t>
  </si>
  <si>
    <t>2009/11/14</t>
  </si>
  <si>
    <t>2009/11/15</t>
  </si>
  <si>
    <t>2009/11/16</t>
  </si>
  <si>
    <t>2009/11/17</t>
  </si>
  <si>
    <t>2009/11/18</t>
  </si>
  <si>
    <t>2009/11/19</t>
  </si>
  <si>
    <t>2009/11/20</t>
  </si>
  <si>
    <t>2009/11/21</t>
  </si>
  <si>
    <t>2009/11/22</t>
  </si>
  <si>
    <t>2009/11/23</t>
  </si>
  <si>
    <t>2009/11/24</t>
  </si>
  <si>
    <t>2009/11/25</t>
  </si>
  <si>
    <t>2009/11/26</t>
  </si>
  <si>
    <t>2009/11/27</t>
  </si>
  <si>
    <t>2009/11/28</t>
  </si>
  <si>
    <t>2009/11/29</t>
  </si>
  <si>
    <t>2009/11/30</t>
  </si>
  <si>
    <t>2009/12/01</t>
  </si>
  <si>
    <t>2009/12/02</t>
  </si>
  <si>
    <t>2009/12/03</t>
  </si>
  <si>
    <t>2009/12/04</t>
  </si>
  <si>
    <t>2009/12/05</t>
  </si>
  <si>
    <t>2009/12/06</t>
  </si>
  <si>
    <t>2009/12/07</t>
  </si>
  <si>
    <t>2009/12/08</t>
  </si>
  <si>
    <t>2009/12/09</t>
  </si>
  <si>
    <t>2009/12/10</t>
  </si>
  <si>
    <t>2009/12/11</t>
  </si>
  <si>
    <t>2009/12/12</t>
  </si>
  <si>
    <t>2009/12/13</t>
  </si>
  <si>
    <t>2009/12/14</t>
  </si>
  <si>
    <t>2009/12/15</t>
  </si>
  <si>
    <t>2009/12/16</t>
  </si>
  <si>
    <t>2009/12/17</t>
  </si>
  <si>
    <t>2009/12/18</t>
  </si>
  <si>
    <t>2009/12/19</t>
  </si>
  <si>
    <t>2009/12/20</t>
  </si>
  <si>
    <t>2009/12/21</t>
  </si>
  <si>
    <t>2009/12/22</t>
  </si>
  <si>
    <t>2009/12/23</t>
  </si>
  <si>
    <t>2009/12/24</t>
  </si>
  <si>
    <t>2009/12/25</t>
  </si>
  <si>
    <t>2009/12/26</t>
  </si>
  <si>
    <t>2009/12/27</t>
  </si>
  <si>
    <t>2009/12/28</t>
  </si>
  <si>
    <t>2009/12/29</t>
  </si>
  <si>
    <t>2009/12/30</t>
  </si>
  <si>
    <t>2009/12/31</t>
  </si>
  <si>
    <t>2010/01/01</t>
  </si>
  <si>
    <t>2010/01/02</t>
  </si>
  <si>
    <t>2010/01/03</t>
  </si>
  <si>
    <t>2010/01/04</t>
  </si>
  <si>
    <t>2010/01/05</t>
  </si>
  <si>
    <t>2010/01/06</t>
  </si>
  <si>
    <t>2010/01/07</t>
  </si>
  <si>
    <t>2010/01/08</t>
  </si>
  <si>
    <t>2010/01/09</t>
  </si>
  <si>
    <t>2010/01/10</t>
  </si>
  <si>
    <t>2010/01/11</t>
  </si>
  <si>
    <t>2010/01/12</t>
  </si>
  <si>
    <t>2010/01/13</t>
  </si>
  <si>
    <t>2010/01/14</t>
  </si>
  <si>
    <t>2010/01/15</t>
  </si>
  <si>
    <t>2010/01/16</t>
  </si>
  <si>
    <t>2010/01/17</t>
  </si>
  <si>
    <t>2010/01/18</t>
  </si>
  <si>
    <t>2010/01/19</t>
  </si>
  <si>
    <t>2010/01/20</t>
  </si>
  <si>
    <t>2010/01/21</t>
  </si>
  <si>
    <t>2010/01/22</t>
  </si>
  <si>
    <t>2010/01/23</t>
  </si>
  <si>
    <t>2010/01/24</t>
  </si>
  <si>
    <t>2010/01/25</t>
  </si>
  <si>
    <t>2010/01/26</t>
  </si>
  <si>
    <t>2010/01/27</t>
  </si>
  <si>
    <t>2010/01/28</t>
  </si>
  <si>
    <t>2010/01/29</t>
  </si>
  <si>
    <t>2010/01/30</t>
  </si>
  <si>
    <t>2010/01/31</t>
  </si>
  <si>
    <t>2010/02/01</t>
  </si>
  <si>
    <t>2010/02/02</t>
  </si>
  <si>
    <t>2010/02/03</t>
  </si>
  <si>
    <t>2010/02/04</t>
  </si>
  <si>
    <t>2010/02/05</t>
  </si>
  <si>
    <t>2010/02/06</t>
  </si>
  <si>
    <t>2010/02/07</t>
  </si>
  <si>
    <t>2010/02/08</t>
  </si>
  <si>
    <t>2010/02/09</t>
  </si>
  <si>
    <t>2010/02/10</t>
  </si>
  <si>
    <t>2010/02/11</t>
  </si>
  <si>
    <t>2010/02/12</t>
  </si>
  <si>
    <t>2010/02/13</t>
  </si>
  <si>
    <t>2010/02/14</t>
  </si>
  <si>
    <t>2010/02/15</t>
  </si>
  <si>
    <t>2010/02/16</t>
  </si>
  <si>
    <t>2010/02/17</t>
  </si>
  <si>
    <t>2010/02/18</t>
  </si>
  <si>
    <t>2010/02/19</t>
  </si>
  <si>
    <t>2010/02/20</t>
  </si>
  <si>
    <t>2010/02/21</t>
  </si>
  <si>
    <t>2010/02/22</t>
  </si>
  <si>
    <t>2010/02/23</t>
  </si>
  <si>
    <t>2010/02/24</t>
  </si>
  <si>
    <t>2010/02/25</t>
  </si>
  <si>
    <t>2010/02/26</t>
  </si>
  <si>
    <t>2010/02/27</t>
  </si>
  <si>
    <t>2010/02/28</t>
  </si>
  <si>
    <t>2010/03/01</t>
  </si>
  <si>
    <t>2010/03/02</t>
  </si>
  <si>
    <t>2010/03/03</t>
  </si>
  <si>
    <t>2010/03/04</t>
  </si>
  <si>
    <t>2010/03/05</t>
  </si>
  <si>
    <t>2010/03/06</t>
  </si>
  <si>
    <t>2010/03/07</t>
  </si>
  <si>
    <t>2010/03/08</t>
  </si>
  <si>
    <t>2010/03/09</t>
  </si>
  <si>
    <t>2010/03/10</t>
  </si>
  <si>
    <t>2010/03/11</t>
  </si>
  <si>
    <t>2010/03/12</t>
  </si>
  <si>
    <t>2010/03/13</t>
  </si>
  <si>
    <t>2010/03/14</t>
  </si>
  <si>
    <t>2010/03/15</t>
  </si>
  <si>
    <t>2010/03/16</t>
  </si>
  <si>
    <t>2010/03/17</t>
  </si>
  <si>
    <t>2010/03/18</t>
  </si>
  <si>
    <t>2010/03/19</t>
  </si>
  <si>
    <t>2010/03/20</t>
  </si>
  <si>
    <t>2010/03/21</t>
  </si>
  <si>
    <t>2010/03/22</t>
  </si>
  <si>
    <t>2010/03/23</t>
  </si>
  <si>
    <t>2010/03/24</t>
  </si>
  <si>
    <t>2010/03/25</t>
  </si>
  <si>
    <t>2010/03/26</t>
  </si>
  <si>
    <t>2010/03/27</t>
  </si>
  <si>
    <t>2010/03/28</t>
  </si>
  <si>
    <t>2010/03/29</t>
  </si>
  <si>
    <t>2010/03/30</t>
  </si>
  <si>
    <t>2010/03/31</t>
  </si>
  <si>
    <t>2010/04/01</t>
  </si>
  <si>
    <t>2010/04/02</t>
  </si>
  <si>
    <t>2010/04/03</t>
  </si>
  <si>
    <t>2010/04/04</t>
  </si>
  <si>
    <t>2010/04/05</t>
  </si>
  <si>
    <t>2010/04/06</t>
  </si>
  <si>
    <t>2010/04/07</t>
  </si>
  <si>
    <t>2010/04/08</t>
  </si>
  <si>
    <t>2010/04/09</t>
  </si>
  <si>
    <t>2010/04/10</t>
  </si>
  <si>
    <t>2010/04/11</t>
  </si>
  <si>
    <t>2010/04/12</t>
  </si>
  <si>
    <t>2010/04/13</t>
  </si>
  <si>
    <t>2010/04/14</t>
  </si>
  <si>
    <t>2010/04/15</t>
  </si>
  <si>
    <t>2010/04/16</t>
  </si>
  <si>
    <t>2010/04/17</t>
  </si>
  <si>
    <t>2010/04/18</t>
  </si>
  <si>
    <t>2010/04/19</t>
  </si>
  <si>
    <t>2010/04/20</t>
  </si>
  <si>
    <t>2010/04/21</t>
  </si>
  <si>
    <t>2010/04/22</t>
  </si>
  <si>
    <t>2010/04/23</t>
  </si>
  <si>
    <t>2010/04/24</t>
  </si>
  <si>
    <t>2010/04/25</t>
  </si>
  <si>
    <t>2010/04/26</t>
  </si>
  <si>
    <t>2010/04/27</t>
  </si>
  <si>
    <t>2010/04/28</t>
  </si>
  <si>
    <t>2010/04/29</t>
  </si>
  <si>
    <t>2010/04/30</t>
  </si>
  <si>
    <t>2010/05/01</t>
  </si>
  <si>
    <t>2010/05/02</t>
  </si>
  <si>
    <t>2010/05/03</t>
  </si>
  <si>
    <t>2010/05/04</t>
  </si>
  <si>
    <t>2010/05/05</t>
  </si>
  <si>
    <t>2010/05/06</t>
  </si>
  <si>
    <t>2010/05/07</t>
  </si>
  <si>
    <t>2010/05/08</t>
  </si>
  <si>
    <t>2010/05/09</t>
  </si>
  <si>
    <t>2010/05/10</t>
  </si>
  <si>
    <t>2010/05/11</t>
  </si>
  <si>
    <t>2010/05/12</t>
  </si>
  <si>
    <t>2010/05/13</t>
  </si>
  <si>
    <t>2010/05/14</t>
  </si>
  <si>
    <t>2010/05/15</t>
  </si>
  <si>
    <t>2010/05/16</t>
  </si>
  <si>
    <t>2010/05/17</t>
  </si>
  <si>
    <t>2010/05/18</t>
  </si>
  <si>
    <t>2010/05/19</t>
  </si>
  <si>
    <t>2010/05/20</t>
  </si>
  <si>
    <t>2010/05/21</t>
  </si>
  <si>
    <t>2010/05/22</t>
  </si>
  <si>
    <t>2010/05/23</t>
  </si>
  <si>
    <t>2010/05/24</t>
  </si>
  <si>
    <t>2010/05/25</t>
  </si>
  <si>
    <t>2010/05/26</t>
  </si>
  <si>
    <t>2010/05/27</t>
  </si>
  <si>
    <t>2010/05/28</t>
  </si>
  <si>
    <t>2010/05/29</t>
  </si>
  <si>
    <t>2010/05/30</t>
  </si>
  <si>
    <t>2010/05/31</t>
  </si>
  <si>
    <t>2010/06/01</t>
  </si>
  <si>
    <t>2010/06/02</t>
  </si>
  <si>
    <t>2010/06/03</t>
  </si>
  <si>
    <t>2010/06/04</t>
  </si>
  <si>
    <t>2010/06/05</t>
  </si>
  <si>
    <t>2010/06/06</t>
  </si>
  <si>
    <t>2010/06/07</t>
  </si>
  <si>
    <t>2010/06/08</t>
  </si>
  <si>
    <t>2010/06/09</t>
  </si>
  <si>
    <t>2010/06/10</t>
  </si>
  <si>
    <t>2010/06/11</t>
  </si>
  <si>
    <t>2010/06/12</t>
  </si>
  <si>
    <t>2010/06/13</t>
  </si>
  <si>
    <t>2010/06/14</t>
  </si>
  <si>
    <t>2010/06/15</t>
  </si>
  <si>
    <t>2010/06/16</t>
  </si>
  <si>
    <t>2010/06/17</t>
  </si>
  <si>
    <t>2010/06/18</t>
  </si>
  <si>
    <t>2010/06/19</t>
  </si>
  <si>
    <t>2010/06/20</t>
  </si>
  <si>
    <t>2010/06/21</t>
  </si>
  <si>
    <t>2010/06/22</t>
  </si>
  <si>
    <t>2010/06/23</t>
  </si>
  <si>
    <t>2010/06/24</t>
  </si>
  <si>
    <t>2010/06/25</t>
  </si>
  <si>
    <t>2010/06/26</t>
  </si>
  <si>
    <t>2010/06/27</t>
  </si>
  <si>
    <t>2010/06/28</t>
  </si>
  <si>
    <t>2010/06/29</t>
  </si>
  <si>
    <t>2010/06/30</t>
  </si>
  <si>
    <t>2010/07/01</t>
  </si>
  <si>
    <t>2010/07/02</t>
  </si>
  <si>
    <t>2010/07/03</t>
  </si>
  <si>
    <t>2010/07/04</t>
  </si>
  <si>
    <t>2010/07/05</t>
  </si>
  <si>
    <t>2010/07/06</t>
  </si>
  <si>
    <t>2010/07/07</t>
  </si>
  <si>
    <t>2010/07/08</t>
  </si>
  <si>
    <t>2010/07/09</t>
  </si>
  <si>
    <t>2010/07/10</t>
  </si>
  <si>
    <t>2010/07/11</t>
  </si>
  <si>
    <t>2010/07/12</t>
  </si>
  <si>
    <t>2010/07/13</t>
  </si>
  <si>
    <t>2010/07/14</t>
  </si>
  <si>
    <t>2010/07/15</t>
  </si>
  <si>
    <t>2010/07/16</t>
  </si>
  <si>
    <t>2010/07/17</t>
  </si>
  <si>
    <t>2010/07/18</t>
  </si>
  <si>
    <t>2010/07/19</t>
  </si>
  <si>
    <t>2010/07/20</t>
  </si>
  <si>
    <t>2010/07/21</t>
  </si>
  <si>
    <t>2010/07/22</t>
  </si>
  <si>
    <t>2010/07/23</t>
  </si>
  <si>
    <t>2010/07/24</t>
  </si>
  <si>
    <t>2010/07/25</t>
  </si>
  <si>
    <t>2010/07/26</t>
  </si>
  <si>
    <t>2010/07/27</t>
  </si>
  <si>
    <t>2010/07/28</t>
  </si>
  <si>
    <t>2010/07/29</t>
  </si>
  <si>
    <t>2010/07/30</t>
  </si>
  <si>
    <t>2010/07/31</t>
  </si>
  <si>
    <t>2010/08/01</t>
  </si>
  <si>
    <t>2010/08/02</t>
  </si>
  <si>
    <t>2010/08/03</t>
  </si>
  <si>
    <t>2010/08/04</t>
  </si>
  <si>
    <t>2010/08/05</t>
  </si>
  <si>
    <t>2010/08/06</t>
  </si>
  <si>
    <t>2010/08/07</t>
  </si>
  <si>
    <t>2010/08/08</t>
  </si>
  <si>
    <t>2010/08/09</t>
  </si>
  <si>
    <t>2010/08/10</t>
  </si>
  <si>
    <t>2010/08/11</t>
  </si>
  <si>
    <t>2010/08/12</t>
  </si>
  <si>
    <t>2010/08/13</t>
  </si>
  <si>
    <t>2010/08/14</t>
  </si>
  <si>
    <t>2010/08/15</t>
  </si>
  <si>
    <t>2010/08/16</t>
  </si>
  <si>
    <t>2010/08/17</t>
  </si>
  <si>
    <t>2010/08/18</t>
  </si>
  <si>
    <t>2010/08/19</t>
  </si>
  <si>
    <t>2010/08/20</t>
  </si>
  <si>
    <t>2010/08/21</t>
  </si>
  <si>
    <t>2010/08/22</t>
  </si>
  <si>
    <t>2010/08/23</t>
  </si>
  <si>
    <t>2010/08/24</t>
  </si>
  <si>
    <t>2010/08/25</t>
  </si>
  <si>
    <t>2010/08/26</t>
  </si>
  <si>
    <t>2010/08/27</t>
  </si>
  <si>
    <t>2010/08/28</t>
  </si>
  <si>
    <t>2010/08/29</t>
  </si>
  <si>
    <t>2010/08/30</t>
  </si>
  <si>
    <t>2010/08/31</t>
  </si>
  <si>
    <t>2010/09/01</t>
  </si>
  <si>
    <t>2010/09/02</t>
  </si>
  <si>
    <t>2010/09/03</t>
  </si>
  <si>
    <t>2010/09/04</t>
  </si>
  <si>
    <t>2010/09/05</t>
  </si>
  <si>
    <t>2010/09/06</t>
  </si>
  <si>
    <t>2010/09/07</t>
  </si>
  <si>
    <t>2010/09/08</t>
  </si>
  <si>
    <t>2010/09/09</t>
  </si>
  <si>
    <t>2010/09/10</t>
  </si>
  <si>
    <t>2010/09/11</t>
  </si>
  <si>
    <t>2010/09/12</t>
  </si>
  <si>
    <t>2010/09/13</t>
  </si>
  <si>
    <t>2010/09/14</t>
  </si>
  <si>
    <t>2010/09/15</t>
  </si>
  <si>
    <t>2010/09/16</t>
  </si>
  <si>
    <t>2010/09/17</t>
  </si>
  <si>
    <t>2010/09/18</t>
  </si>
  <si>
    <t>2010/09/19</t>
  </si>
  <si>
    <t>2010/09/20</t>
  </si>
  <si>
    <t>2010/09/21</t>
  </si>
  <si>
    <t>2010/09/22</t>
  </si>
  <si>
    <t>2010/09/23</t>
  </si>
  <si>
    <t>2010/09/24</t>
  </si>
  <si>
    <t>2010/09/25</t>
  </si>
  <si>
    <t>2010/09/26</t>
  </si>
  <si>
    <t>2010/09/27</t>
  </si>
  <si>
    <t>2010/09/28</t>
  </si>
  <si>
    <t>2010/09/29</t>
  </si>
  <si>
    <t>2010/09/30</t>
  </si>
  <si>
    <t>2010/10/01</t>
  </si>
  <si>
    <t>2010/10/02</t>
  </si>
  <si>
    <t>2010/10/03</t>
  </si>
  <si>
    <t>2010/10/04</t>
  </si>
  <si>
    <t>2010/10/05</t>
  </si>
  <si>
    <t>2010/10/06</t>
  </si>
  <si>
    <t>2010/10/07</t>
  </si>
  <si>
    <t>2010/10/08</t>
  </si>
  <si>
    <t>2010/10/09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</si>
  <si>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</si>
  <si>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</si>
  <si>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</si>
  <si>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</si>
  <si>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</si>
  <si>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</si>
  <si>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</si>
  <si>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</si>
  <si>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</si>
  <si>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</si>
  <si>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</si>
  <si>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</si>
  <si>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</si>
  <si>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</si>
  <si>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</si>
  <si>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</si>
  <si>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</si>
  <si>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</si>
  <si>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</si>
  <si>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</si>
  <si>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</si>
  <si>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</si>
  <si>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2010/11/01</t>
  </si>
  <si>
    <t>2010/11/02</t>
  </si>
  <si>
    <t>2010/11/03</t>
  </si>
  <si>
    <t>2010/11/04</t>
  </si>
  <si>
    <t>2010/11/05</t>
  </si>
  <si>
    <t>2010/11/06</t>
  </si>
  <si>
    <t>2010/11/07</t>
  </si>
  <si>
    <t>2010/11/08</t>
  </si>
  <si>
    <t>2010/11/09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</si>
  <si>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</si>
  <si>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</si>
  <si>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</si>
  <si>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</si>
  <si>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</si>
  <si>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</si>
  <si>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</si>
  <si>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</si>
  <si>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</si>
  <si>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</si>
  <si>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</si>
  <si>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</si>
  <si>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</si>
  <si>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</si>
  <si>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</si>
  <si>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</si>
  <si>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</si>
  <si>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</si>
  <si>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</si>
  <si>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</si>
  <si>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</si>
  <si>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2010/12/01</t>
  </si>
  <si>
    <t>2010/12/02</t>
  </si>
  <si>
    <t>2010/12/03</t>
  </si>
  <si>
    <t>2010/12/04</t>
  </si>
  <si>
    <t>2010/12/05</t>
  </si>
  <si>
    <t>2010/12/06</t>
  </si>
  <si>
    <t>2010/12/07</t>
  </si>
  <si>
    <t>2010/12/08</t>
  </si>
  <si>
    <t>2010/12/09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</si>
  <si>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</si>
  <si>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</si>
  <si>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</si>
  <si>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</si>
  <si>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</si>
  <si>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</si>
  <si>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</si>
  <si>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</si>
  <si>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</si>
  <si>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</si>
  <si>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</si>
  <si>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</si>
  <si>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</si>
  <si>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</si>
  <si>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</si>
  <si>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</si>
  <si>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</si>
  <si>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</si>
  <si>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</si>
  <si>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</si>
  <si>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</si>
  <si>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</si>
  <si>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2011/01/01</t>
  </si>
  <si>
    <t>2011/01/02</t>
  </si>
  <si>
    <t>2011/01/03</t>
  </si>
  <si>
    <t>2011/01/04</t>
  </si>
  <si>
    <t>2011/01/05</t>
  </si>
  <si>
    <t>2011/01/06</t>
  </si>
  <si>
    <t>2011/01/07</t>
  </si>
  <si>
    <t>2011/01/08</t>
  </si>
  <si>
    <t>2011/01/09</t>
  </si>
  <si>
    <t>2011/01/10</t>
  </si>
  <si>
    <t>2011/01/11</t>
  </si>
  <si>
    <t>2011/01/12</t>
  </si>
  <si>
    <t>2011/01/13</t>
  </si>
  <si>
    <t>2011/01/14</t>
  </si>
  <si>
    <t>2011/01/15</t>
  </si>
  <si>
    <t>2011/01/16</t>
  </si>
  <si>
    <t>2011/01/17</t>
  </si>
  <si>
    <t>2011/01/18</t>
  </si>
  <si>
    <t>2011/01/19</t>
  </si>
  <si>
    <t>2011/01/20</t>
  </si>
  <si>
    <t>2011/01/21</t>
  </si>
  <si>
    <t>2011/01/22</t>
  </si>
  <si>
    <t>2011/01/23</t>
  </si>
  <si>
    <t>2011/01/24</t>
  </si>
  <si>
    <t>2011/01/25</t>
  </si>
  <si>
    <t>2011/01/26</t>
  </si>
  <si>
    <t>2011/01/27</t>
  </si>
  <si>
    <t>2011/01/28</t>
  </si>
  <si>
    <t>2011/01/29</t>
  </si>
  <si>
    <t>2011/01/30</t>
  </si>
  <si>
    <t>2011/01/31</t>
  </si>
  <si>
    <t>2011/02/01</t>
  </si>
  <si>
    <t>2011/02/02</t>
  </si>
  <si>
    <t>2011/02/03</t>
  </si>
  <si>
    <t>2011/02/04</t>
  </si>
  <si>
    <t>2011/02/05</t>
  </si>
  <si>
    <t>2011/02/06</t>
  </si>
  <si>
    <t>2011/02/07</t>
  </si>
  <si>
    <t>2011/02/08</t>
  </si>
  <si>
    <t>2011/02/09</t>
  </si>
  <si>
    <t>2011/02/10</t>
  </si>
  <si>
    <t>2011/02/11</t>
  </si>
  <si>
    <t>2011/02/12</t>
  </si>
  <si>
    <t>2011/02/13</t>
  </si>
  <si>
    <t>2011/02/14</t>
  </si>
  <si>
    <t>2011/02/15</t>
  </si>
  <si>
    <t>2011/02/16</t>
  </si>
  <si>
    <t>2011/02/17</t>
  </si>
  <si>
    <t>2011/02/18</t>
  </si>
  <si>
    <t>2011/02/19</t>
  </si>
  <si>
    <t>2011/02/20</t>
  </si>
  <si>
    <t>2011/02/21</t>
  </si>
  <si>
    <t>2011/02/22</t>
  </si>
  <si>
    <t>2011/02/23</t>
  </si>
  <si>
    <t>2011/02/24</t>
  </si>
  <si>
    <t>2011/02/25</t>
  </si>
  <si>
    <t>2011/02/26</t>
  </si>
  <si>
    <t>2011/02/27</t>
  </si>
  <si>
    <t>2011/02/28</t>
  </si>
  <si>
    <t>2011/03/01</t>
  </si>
  <si>
    <t>2011/03/02</t>
  </si>
  <si>
    <t>2011/03/03</t>
  </si>
  <si>
    <t>2011/03/04</t>
  </si>
  <si>
    <t>2011/03/05</t>
  </si>
  <si>
    <t>2011/03/06</t>
  </si>
  <si>
    <t>2011/03/07</t>
  </si>
  <si>
    <t>2011/03/08</t>
  </si>
  <si>
    <t>2011/03/09</t>
  </si>
  <si>
    <t>2011/03/10</t>
  </si>
  <si>
    <t>2011/03/11</t>
  </si>
  <si>
    <t>2011/03/12</t>
  </si>
  <si>
    <t>2011/03/13</t>
  </si>
  <si>
    <t>2011/03/14</t>
  </si>
  <si>
    <t>2011/03/15</t>
  </si>
  <si>
    <t>2011/03/16</t>
  </si>
  <si>
    <t>2011/03/17</t>
  </si>
  <si>
    <t>2011/03/18</t>
  </si>
  <si>
    <t>2011/03/19</t>
  </si>
  <si>
    <t>2011/03/20</t>
  </si>
  <si>
    <t>2011/03/21</t>
  </si>
  <si>
    <t>2011/03/22</t>
  </si>
  <si>
    <t>2011/03/23</t>
  </si>
  <si>
    <t>2011/03/24</t>
  </si>
  <si>
    <t>2011/03/25</t>
  </si>
  <si>
    <t>2011/03/26</t>
  </si>
  <si>
    <t>2011/03/27</t>
  </si>
  <si>
    <t>2011/03/28</t>
  </si>
  <si>
    <t>2011/03/29</t>
  </si>
  <si>
    <t>2011/03/30</t>
  </si>
  <si>
    <t>2011/03/31</t>
  </si>
  <si>
    <t>2011/04/01</t>
  </si>
  <si>
    <t>2011/04/02</t>
  </si>
  <si>
    <t>2011/04/03</t>
  </si>
  <si>
    <t>2011/04/04</t>
  </si>
  <si>
    <t>2011/04/05</t>
  </si>
  <si>
    <t>2011/04/06</t>
  </si>
  <si>
    <t>2011/04/07</t>
  </si>
  <si>
    <t>2011/04/08</t>
  </si>
  <si>
    <t>2011/04/09</t>
  </si>
  <si>
    <t>2011/04/10</t>
  </si>
  <si>
    <t>2011/04/11</t>
  </si>
  <si>
    <t>2011/04/12</t>
  </si>
  <si>
    <t>2011/04/13</t>
  </si>
  <si>
    <t>2011/04/14</t>
  </si>
  <si>
    <t>2011/04/15</t>
  </si>
  <si>
    <t>2011/04/16</t>
  </si>
  <si>
    <t>2011/04/17</t>
  </si>
  <si>
    <t>2011/04/18</t>
  </si>
  <si>
    <t>2011/04/19</t>
  </si>
  <si>
    <t>2011/04/20</t>
  </si>
  <si>
    <t>2011/04/21</t>
  </si>
  <si>
    <t>2011/04/22</t>
  </si>
  <si>
    <t>2011/04/23</t>
  </si>
  <si>
    <t>2011/04/24</t>
  </si>
  <si>
    <t>2011/04/25</t>
  </si>
  <si>
    <t>2011/04/26</t>
  </si>
  <si>
    <t>2011/04/27</t>
  </si>
  <si>
    <t>2011/04/28</t>
  </si>
  <si>
    <t>2011/04/29</t>
  </si>
  <si>
    <t>2011/04/30</t>
  </si>
  <si>
    <t>2011/05/01</t>
  </si>
  <si>
    <t>2011/05/02</t>
  </si>
  <si>
    <t>2011/05/03</t>
  </si>
  <si>
    <t>2011/05/04</t>
  </si>
  <si>
    <t>2011/05/05</t>
  </si>
  <si>
    <t>2011/05/06</t>
  </si>
  <si>
    <t>2011/05/07</t>
  </si>
  <si>
    <t>2011/05/08</t>
  </si>
  <si>
    <t>2011/05/09</t>
  </si>
  <si>
    <t>2011/05/10</t>
  </si>
  <si>
    <t>2011/05/11</t>
  </si>
  <si>
    <t>2011/05/12</t>
  </si>
  <si>
    <t>2011/05/13</t>
  </si>
  <si>
    <t>2011/05/14</t>
  </si>
  <si>
    <t>2011/05/15</t>
  </si>
  <si>
    <t>2011/05/16</t>
  </si>
  <si>
    <t>2011/05/17</t>
  </si>
  <si>
    <t>2011/05/18</t>
  </si>
  <si>
    <t>2011/05/19</t>
  </si>
  <si>
    <t>2011/05/20</t>
  </si>
  <si>
    <t>2011/05/21</t>
  </si>
  <si>
    <t>2011/05/22</t>
  </si>
  <si>
    <t>2011/05/23</t>
  </si>
  <si>
    <t>2011/05/24</t>
  </si>
  <si>
    <t>2011/05/25</t>
  </si>
  <si>
    <t>2011/05/26</t>
  </si>
  <si>
    <t>2011/05/27</t>
  </si>
  <si>
    <t>2011/05/28</t>
  </si>
  <si>
    <t>2011/05/29</t>
  </si>
  <si>
    <t>2011/05/30</t>
  </si>
  <si>
    <t>2011/05/31</t>
  </si>
  <si>
    <t>2011/06/01</t>
  </si>
  <si>
    <t>2011/06/02</t>
  </si>
  <si>
    <t>2011/06/03</t>
  </si>
  <si>
    <t>2011/06/04</t>
  </si>
  <si>
    <t>2011/06/05</t>
  </si>
  <si>
    <t>2011/06/06</t>
  </si>
  <si>
    <t>2011/06/07</t>
  </si>
  <si>
    <t>2011/06/08</t>
  </si>
  <si>
    <t>2011/06/09</t>
  </si>
  <si>
    <t>2011/06/10</t>
  </si>
  <si>
    <t>2011/06/11</t>
  </si>
  <si>
    <t>2011/06/12</t>
  </si>
  <si>
    <t>2011/06/13</t>
  </si>
  <si>
    <t>2011/06/14</t>
  </si>
  <si>
    <t>2011/06/15</t>
  </si>
  <si>
    <t>2011/06/16</t>
  </si>
  <si>
    <t>2011/06/17</t>
  </si>
  <si>
    <t>2011/06/18</t>
  </si>
  <si>
    <t>2011/06/19</t>
  </si>
  <si>
    <t>2011/06/20</t>
  </si>
  <si>
    <t>2011/06/21</t>
  </si>
  <si>
    <t>2011/06/22</t>
  </si>
  <si>
    <t>2011/06/23</t>
  </si>
  <si>
    <t>2011/06/24</t>
  </si>
  <si>
    <t>2011/06/25</t>
  </si>
  <si>
    <t>2011/06/26</t>
  </si>
  <si>
    <t>2011/06/27</t>
  </si>
  <si>
    <t>2011/06/28</t>
  </si>
  <si>
    <t>2011/06/29</t>
  </si>
  <si>
    <t>2011/06/30</t>
  </si>
  <si>
    <t>2011/07/01</t>
  </si>
  <si>
    <t>2011/07/02</t>
  </si>
  <si>
    <t>2011/07/03</t>
  </si>
  <si>
    <t>2011/07/04</t>
  </si>
  <si>
    <t>2011/07/05</t>
  </si>
  <si>
    <t>2011/07/06</t>
  </si>
  <si>
    <t>2011/07/07</t>
  </si>
  <si>
    <t>2011/07/08</t>
  </si>
  <si>
    <t>2011/07/09</t>
  </si>
  <si>
    <t>2011/07/10</t>
  </si>
  <si>
    <t>2011/07/11</t>
  </si>
  <si>
    <t>2011/07/12</t>
  </si>
  <si>
    <t>2011/07/13</t>
  </si>
  <si>
    <t>2011/07/14</t>
  </si>
  <si>
    <t>2011/07/15</t>
  </si>
  <si>
    <t>2011/07/16</t>
  </si>
  <si>
    <t>2011/07/17</t>
  </si>
  <si>
    <t>2011/07/18</t>
  </si>
  <si>
    <t>2011/07/19</t>
  </si>
  <si>
    <t>2011/07/20</t>
  </si>
  <si>
    <t>2011/07/21</t>
  </si>
  <si>
    <t>2011/07/22</t>
  </si>
  <si>
    <t>2011/07/23</t>
  </si>
  <si>
    <t>2011/07/24</t>
  </si>
  <si>
    <t>2011/07/25</t>
  </si>
  <si>
    <t>2011/07/26</t>
  </si>
  <si>
    <t>2011/07/27</t>
  </si>
  <si>
    <t>2011/07/28</t>
  </si>
  <si>
    <t>2011/07/29</t>
  </si>
  <si>
    <t>2011/07/30</t>
  </si>
  <si>
    <t>2011/07/31</t>
  </si>
  <si>
    <t>2011/08/01</t>
  </si>
  <si>
    <t>2011/08/02</t>
  </si>
  <si>
    <t>2011/08/03</t>
  </si>
  <si>
    <t>2011/08/04</t>
  </si>
  <si>
    <t>2011/08/05</t>
  </si>
  <si>
    <t>2011/08/06</t>
  </si>
  <si>
    <t>2011/08/07</t>
  </si>
  <si>
    <t>2011/08/08</t>
  </si>
  <si>
    <t>2011/08/09</t>
  </si>
  <si>
    <t>2011/08/10</t>
  </si>
  <si>
    <t>2011/08/11</t>
  </si>
  <si>
    <t>2011/08/12</t>
  </si>
  <si>
    <t>2011/08/13</t>
  </si>
  <si>
    <t>2011/08/14</t>
  </si>
  <si>
    <t>2011/08/15</t>
  </si>
  <si>
    <t>2011/08/16</t>
  </si>
  <si>
    <t>2011/08/17</t>
  </si>
  <si>
    <t>2011/08/18</t>
  </si>
  <si>
    <t>2011/08/19</t>
  </si>
  <si>
    <t>2011/08/20</t>
  </si>
  <si>
    <t>2011/08/21</t>
  </si>
  <si>
    <t>2011/08/22</t>
  </si>
  <si>
    <t>2011/08/23</t>
  </si>
  <si>
    <t>2011/08/24</t>
  </si>
  <si>
    <t>2011/08/25</t>
  </si>
  <si>
    <t>2011/08/26</t>
  </si>
  <si>
    <t>2011/08/27</t>
  </si>
  <si>
    <t>2011/08/28</t>
  </si>
  <si>
    <t>2011/08/29</t>
  </si>
  <si>
    <t>2011/08/30</t>
  </si>
  <si>
    <t>2011/08/31</t>
  </si>
  <si>
    <t>2011/09/01</t>
  </si>
  <si>
    <t>2011/09/02</t>
  </si>
  <si>
    <t>2011/09/03</t>
  </si>
  <si>
    <t>2011/09/04</t>
  </si>
  <si>
    <t>2011/09/05</t>
  </si>
  <si>
    <t>2011/09/06</t>
  </si>
  <si>
    <t>2011/09/07</t>
  </si>
  <si>
    <t>2011/09/08</t>
  </si>
  <si>
    <t>2011/09/09</t>
  </si>
  <si>
    <t>2011/09/10</t>
  </si>
  <si>
    <t>2011/09/11</t>
  </si>
  <si>
    <t>2011/09/12</t>
  </si>
  <si>
    <t>2011/09/13</t>
  </si>
  <si>
    <t>2011/09/14</t>
  </si>
  <si>
    <t>2011/09/15</t>
  </si>
  <si>
    <t>2011/09/16</t>
  </si>
  <si>
    <t>2011/09/17</t>
  </si>
  <si>
    <t>2011/09/18</t>
  </si>
  <si>
    <t>2011/09/19</t>
  </si>
  <si>
    <t>2011/09/20</t>
  </si>
  <si>
    <t>2011/09/21</t>
  </si>
  <si>
    <t>2011/09/22</t>
  </si>
  <si>
    <t>2011/09/23</t>
  </si>
  <si>
    <t>2011/09/24</t>
  </si>
  <si>
    <t>2011/09/25</t>
  </si>
  <si>
    <t>2011/09/26</t>
  </si>
  <si>
    <t>2011/09/27</t>
  </si>
  <si>
    <t>2011/09/28</t>
  </si>
  <si>
    <t>2011/09/29</t>
  </si>
  <si>
    <t>2011/09/30</t>
  </si>
  <si>
    <t>2011/10/01</t>
  </si>
  <si>
    <t>2011/10/02</t>
  </si>
  <si>
    <t>2011/10/03</t>
  </si>
  <si>
    <t>2011/10/04</t>
  </si>
  <si>
    <t>2011/10/05</t>
  </si>
  <si>
    <t>2011/10/06</t>
  </si>
  <si>
    <t>2011/10/07</t>
  </si>
  <si>
    <t>2011/10/08</t>
  </si>
  <si>
    <t>2011/10/09</t>
  </si>
  <si>
    <t>2011/10/10</t>
  </si>
  <si>
    <t>2011/10/11</t>
  </si>
  <si>
    <t>2011/10/12</t>
  </si>
  <si>
    <t>2011/10/13</t>
  </si>
  <si>
    <t>2011/10/14</t>
  </si>
  <si>
    <t>2011/10/15</t>
  </si>
  <si>
    <t>2011/10/16</t>
  </si>
  <si>
    <t>2011/10/17</t>
  </si>
  <si>
    <t>2011/10/18</t>
  </si>
  <si>
    <t>2011/10/19</t>
  </si>
  <si>
    <t>2011/10/20</t>
  </si>
  <si>
    <t>2011/10/21</t>
  </si>
  <si>
    <t>2011/10/22</t>
  </si>
  <si>
    <t>2011/10/23</t>
  </si>
  <si>
    <t>2011/10/24</t>
  </si>
  <si>
    <t>2011/10/25</t>
  </si>
  <si>
    <t>2011/10/26</t>
  </si>
  <si>
    <t>2011/10/27</t>
  </si>
  <si>
    <t>2011/10/28</t>
  </si>
  <si>
    <t>2011/10/29</t>
  </si>
  <si>
    <t>2011/10/30</t>
  </si>
  <si>
    <t>2011/10/31</t>
  </si>
  <si>
    <t>2011/11/01</t>
  </si>
  <si>
    <t>2011/11/02</t>
  </si>
  <si>
    <t>2011/11/03</t>
  </si>
  <si>
    <t>2011/11/04</t>
  </si>
  <si>
    <t>2011/11/05</t>
  </si>
  <si>
    <t>2011/11/06</t>
  </si>
  <si>
    <t>2011/11/07</t>
  </si>
  <si>
    <t>2011/11/08</t>
  </si>
  <si>
    <t>2011/11/09</t>
  </si>
  <si>
    <t>2011/11/10</t>
  </si>
  <si>
    <t>2011/11/11</t>
  </si>
  <si>
    <t>2011/11/12</t>
  </si>
  <si>
    <t>2011/11/13</t>
  </si>
  <si>
    <t>2011/11/14</t>
  </si>
  <si>
    <t>2011/11/15</t>
  </si>
  <si>
    <t>2011/11/16</t>
  </si>
  <si>
    <t>2011/11/17</t>
  </si>
  <si>
    <t>2011/11/18</t>
  </si>
  <si>
    <t>2011/11/19</t>
  </si>
  <si>
    <t>2011/11/20</t>
  </si>
  <si>
    <t>2011/11/21</t>
  </si>
  <si>
    <t>2011/11/22</t>
  </si>
  <si>
    <t>2011/11/23</t>
  </si>
  <si>
    <t>2011/11/24</t>
  </si>
  <si>
    <t>2011/11/25</t>
  </si>
  <si>
    <t>2011/11/26</t>
  </si>
  <si>
    <t>2011/11/27</t>
  </si>
  <si>
    <t>2011/11/28</t>
  </si>
  <si>
    <t>2011/11/29</t>
  </si>
  <si>
    <t>2011/11/30</t>
  </si>
  <si>
    <t>2011/12/01</t>
  </si>
  <si>
    <t>2011/12/02</t>
  </si>
  <si>
    <t>2011/12/03</t>
  </si>
  <si>
    <t>2011/12/04</t>
  </si>
  <si>
    <t>2011/12/05</t>
  </si>
  <si>
    <t>2011/12/06</t>
  </si>
  <si>
    <t>2011/12/07</t>
  </si>
  <si>
    <t>2011/12/08</t>
  </si>
  <si>
    <t>2011/12/09</t>
  </si>
  <si>
    <t>2011/12/10</t>
  </si>
  <si>
    <t>2011/12/11</t>
  </si>
  <si>
    <t>2011/12/12</t>
  </si>
  <si>
    <t>2011/12/13</t>
  </si>
  <si>
    <t>2011/12/14</t>
  </si>
  <si>
    <t>2011/12/15</t>
  </si>
  <si>
    <t>2011/12/16</t>
  </si>
  <si>
    <t>2011/12/17</t>
  </si>
  <si>
    <t>2011/12/18</t>
  </si>
  <si>
    <t>2011/12/19</t>
  </si>
  <si>
    <t>2011/12/20</t>
  </si>
  <si>
    <t>2011/12/21</t>
  </si>
  <si>
    <t>2011/12/22</t>
  </si>
  <si>
    <t>2011/12/23</t>
  </si>
  <si>
    <t>2011/12/24</t>
  </si>
  <si>
    <t>2011/12/25</t>
  </si>
  <si>
    <t>2011/12/26</t>
  </si>
  <si>
    <t>2011/12/27</t>
  </si>
  <si>
    <t>2011/12/28</t>
  </si>
  <si>
    <t>2011/12/29</t>
  </si>
  <si>
    <t>2011/12/30</t>
  </si>
  <si>
    <t>2011/12/31</t>
  </si>
  <si>
    <t>2012/01/01</t>
  </si>
  <si>
    <t>2012/01/02</t>
  </si>
  <si>
    <t>2012/01/03</t>
  </si>
  <si>
    <t>2012/01/04</t>
  </si>
  <si>
    <t>2012/01/05</t>
  </si>
  <si>
    <t>2012/01/06</t>
  </si>
  <si>
    <t>2012/01/07</t>
  </si>
  <si>
    <t>2012/01/08</t>
  </si>
  <si>
    <t>2012/01/09</t>
  </si>
  <si>
    <t>2012/01/10</t>
  </si>
  <si>
    <t>2012/01/11</t>
  </si>
  <si>
    <t>2012/01/12</t>
  </si>
  <si>
    <t>2012/01/13</t>
  </si>
  <si>
    <t>2012/01/14</t>
  </si>
  <si>
    <t>2012/01/15</t>
  </si>
  <si>
    <t>2012/01/16</t>
  </si>
  <si>
    <t>2012/01/17</t>
  </si>
  <si>
    <t>2012/01/18</t>
  </si>
  <si>
    <t>2012/01/19</t>
  </si>
  <si>
    <t>2012/01/20</t>
  </si>
  <si>
    <t>2012/01/21</t>
  </si>
  <si>
    <t>2012/01/22</t>
  </si>
  <si>
    <t>2012/01/23</t>
  </si>
  <si>
    <t>2012/01/24</t>
  </si>
  <si>
    <t>2012/01/25</t>
  </si>
  <si>
    <t>2012/01/26</t>
  </si>
  <si>
    <t>2012/01/27</t>
  </si>
  <si>
    <t>2012/01/28</t>
  </si>
  <si>
    <t>2012/01/29</t>
  </si>
  <si>
    <t>2012/01/30</t>
  </si>
  <si>
    <t>2012/01/31</t>
  </si>
  <si>
    <t>2012/02/01</t>
  </si>
  <si>
    <t>2012/02/02</t>
  </si>
  <si>
    <t>2012/02/03</t>
  </si>
  <si>
    <t>2012/02/04</t>
  </si>
  <si>
    <t>2012/02/05</t>
  </si>
  <si>
    <t>2012/02/06</t>
  </si>
  <si>
    <t>2012/02/07</t>
  </si>
  <si>
    <t>2012/02/08</t>
  </si>
  <si>
    <t>2012/02/09</t>
  </si>
  <si>
    <t>2012/02/10</t>
  </si>
  <si>
    <t>2012/02/11</t>
  </si>
  <si>
    <t>2012/02/12</t>
  </si>
  <si>
    <t>2012/02/13</t>
  </si>
  <si>
    <t>2012/02/14</t>
  </si>
  <si>
    <t>2012/02/15</t>
  </si>
  <si>
    <t>2012/02/16</t>
  </si>
  <si>
    <t>2012/02/17</t>
  </si>
  <si>
    <t>2012/02/18</t>
  </si>
  <si>
    <t>2012/02/19</t>
  </si>
  <si>
    <t>2012/02/20</t>
  </si>
  <si>
    <t>2012/02/21</t>
  </si>
  <si>
    <t>2012/02/22</t>
  </si>
  <si>
    <t>2012/02/23</t>
  </si>
  <si>
    <t>2012/02/24</t>
  </si>
  <si>
    <t>2012/02/25</t>
  </si>
  <si>
    <t>2012/02/26</t>
  </si>
  <si>
    <t>2012/02/27</t>
  </si>
  <si>
    <t>2012/02/28</t>
  </si>
  <si>
    <t>2012/02/29</t>
  </si>
  <si>
    <t>2012/03/01</t>
  </si>
  <si>
    <t>2012/03/02</t>
  </si>
  <si>
    <t>2012/03/03</t>
  </si>
  <si>
    <t>2012/03/04</t>
  </si>
  <si>
    <t>2012/03/05</t>
  </si>
  <si>
    <t>2012/03/06</t>
  </si>
  <si>
    <t>2012/03/07</t>
  </si>
  <si>
    <t>2012/03/08</t>
  </si>
  <si>
    <t>2012/03/09</t>
  </si>
  <si>
    <t>2012/03/10</t>
  </si>
  <si>
    <t>2012/03/11</t>
  </si>
  <si>
    <t>2012/03/12</t>
  </si>
  <si>
    <t>2012/03/13</t>
  </si>
  <si>
    <t>2012/03/14</t>
  </si>
  <si>
    <t>2012/03/15</t>
  </si>
  <si>
    <t>2012/03/16</t>
  </si>
  <si>
    <t>2012/03/17</t>
  </si>
  <si>
    <t>2012/03/18</t>
  </si>
  <si>
    <t>2012/03/19</t>
  </si>
  <si>
    <t>2012/03/20</t>
  </si>
  <si>
    <t>2012/03/21</t>
  </si>
  <si>
    <t>2012/03/22</t>
  </si>
  <si>
    <t>2012/03/23</t>
  </si>
  <si>
    <t>2012/03/24</t>
  </si>
  <si>
    <t>2012/03/25</t>
  </si>
  <si>
    <t>2012/03/26</t>
  </si>
  <si>
    <t>2012/03/27</t>
  </si>
  <si>
    <t>2012/03/28</t>
  </si>
  <si>
    <t>2012/03/29</t>
  </si>
  <si>
    <t>2012/03/30</t>
  </si>
  <si>
    <t>2012/03/31</t>
  </si>
  <si>
    <t>2012/04/01</t>
  </si>
  <si>
    <t>2012/04/02</t>
  </si>
  <si>
    <t>2012/04/03</t>
  </si>
  <si>
    <t>2012/04/04</t>
  </si>
  <si>
    <t>2012/04/05</t>
  </si>
  <si>
    <t>2012/04/06</t>
  </si>
  <si>
    <t>2012/04/07</t>
  </si>
  <si>
    <t>2012/04/08</t>
  </si>
  <si>
    <t>2012/04/09</t>
  </si>
  <si>
    <t>2012/04/10</t>
  </si>
  <si>
    <t>2012/04/11</t>
  </si>
  <si>
    <t>2012/04/12</t>
  </si>
  <si>
    <t>2012/04/13</t>
  </si>
  <si>
    <t>2012/04/14</t>
  </si>
  <si>
    <t>2012/04/15</t>
  </si>
  <si>
    <t>2012/04/16</t>
  </si>
  <si>
    <t>2012/04/17</t>
  </si>
  <si>
    <t>2012/04/18</t>
  </si>
  <si>
    <t>2012/04/19</t>
  </si>
  <si>
    <t>2012/04/20</t>
  </si>
  <si>
    <t>2012/04/21</t>
  </si>
  <si>
    <t>2012/04/22</t>
  </si>
  <si>
    <t>2012/04/23</t>
  </si>
  <si>
    <t>2012/04/24</t>
  </si>
  <si>
    <t>2012/04/25</t>
  </si>
  <si>
    <t>2012/04/26</t>
  </si>
  <si>
    <t>2012/04/27</t>
  </si>
  <si>
    <t>2012/04/28</t>
  </si>
  <si>
    <t>2012/04/29</t>
  </si>
  <si>
    <t>2012/04/30</t>
  </si>
  <si>
    <t>2012/05/01</t>
  </si>
  <si>
    <t>2012/05/02</t>
  </si>
  <si>
    <t>2012/05/03</t>
  </si>
  <si>
    <t>2012/05/04</t>
  </si>
  <si>
    <t>2012/05/05</t>
  </si>
  <si>
    <t>2012/05/06</t>
  </si>
  <si>
    <t>2012/05/07</t>
  </si>
  <si>
    <t>2012/05/08</t>
  </si>
  <si>
    <t>2012/05/09</t>
  </si>
  <si>
    <t>2012/05/10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</si>
  <si>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</si>
  <si>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</si>
  <si>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</si>
  <si>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</si>
  <si>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</si>
  <si>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</si>
  <si>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</si>
  <si>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</si>
  <si>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</si>
  <si>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</si>
  <si>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</si>
  <si>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</si>
  <si>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</si>
  <si>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</si>
  <si>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</si>
  <si>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</si>
  <si>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</si>
  <si>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</si>
  <si>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</si>
  <si>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</si>
  <si>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</si>
  <si>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</si>
  <si>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</si>
  <si>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</si>
  <si>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</si>
  <si>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</si>
  <si>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</si>
  <si>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</si>
  <si>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</si>
  <si>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</si>
  <si>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</si>
  <si>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</si>
  <si>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</si>
  <si>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</si>
  <si>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</si>
  <si>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</si>
  <si>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</si>
  <si>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</si>
  <si>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</si>
  <si>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</si>
  <si>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</si>
  <si>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</si>
  <si>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</si>
  <si>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</si>
  <si>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</si>
  <si>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</si>
  <si>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</si>
  <si>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</si>
  <si>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</si>
  <si>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</si>
  <si>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</si>
  <si>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</si>
  <si>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</si>
  <si>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</si>
  <si>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</si>
  <si>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</si>
  <si>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</si>
  <si>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</si>
  <si>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</si>
  <si>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</si>
  <si>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</si>
  <si>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</si>
  <si>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</si>
  <si>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</si>
  <si>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</si>
  <si>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</si>
  <si>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</si>
  <si>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</si>
  <si>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</si>
  <si>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</si>
  <si>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</si>
  <si>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</si>
  <si>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</si>
  <si>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</si>
  <si>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</si>
  <si>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</si>
  <si>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</si>
  <si>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</si>
  <si>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</si>
  <si>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</si>
  <si>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</si>
  <si>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</si>
  <si>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</si>
  <si>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</si>
  <si>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</si>
  <si>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</si>
  <si>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</si>
  <si>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</si>
  <si>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</si>
  <si>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</si>
  <si>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</si>
  <si>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</si>
  <si>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</si>
  <si>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</si>
  <si>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</si>
  <si>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</si>
  <si>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</si>
  <si>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</si>
  <si>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</si>
  <si>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</si>
  <si>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</si>
  <si>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</si>
  <si>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</si>
  <si>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</si>
  <si>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</si>
  <si>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</si>
  <si>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</si>
  <si>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</si>
  <si>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</si>
  <si>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</si>
  <si>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</si>
  <si>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</si>
  <si>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</si>
  <si>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</si>
  <si>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</si>
  <si>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</si>
  <si>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</si>
  <si>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</si>
  <si>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</si>
  <si>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</si>
  <si>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</si>
  <si>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</si>
  <si>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</si>
  <si>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</si>
  <si>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</si>
  <si>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</si>
  <si>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</si>
  <si>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</si>
  <si>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</si>
  <si>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</si>
  <si>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</si>
  <si>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</si>
  <si>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</si>
  <si>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</si>
  <si>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</si>
  <si>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</si>
  <si>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</si>
  <si>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</si>
  <si>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</si>
  <si>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</si>
  <si>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</si>
  <si>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</si>
  <si>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</si>
  <si>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</si>
  <si>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</si>
  <si>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</si>
  <si>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</si>
  <si>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</si>
  <si>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</si>
  <si>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</si>
  <si>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</si>
  <si>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</si>
  <si>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</si>
  <si>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</si>
  <si>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</si>
  <si>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</si>
  <si>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</si>
  <si>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</si>
  <si>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</si>
  <si>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</si>
  <si>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</si>
  <si>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</si>
  <si>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</si>
  <si>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</si>
  <si>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</si>
  <si>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</si>
  <si>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</si>
  <si>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</si>
  <si>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</si>
  <si>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</si>
  <si>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</si>
  <si>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</si>
  <si>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</si>
  <si>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</si>
  <si>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</si>
  <si>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</si>
  <si>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</si>
  <si>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</si>
  <si>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</si>
  <si>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</si>
  <si>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</si>
  <si>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</si>
  <si>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</si>
  <si>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</si>
  <si>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</si>
  <si>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</si>
  <si>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</si>
  <si>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</si>
  <si>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</si>
  <si>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</si>
  <si>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</si>
  <si>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</si>
  <si>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</si>
  <si>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</si>
  <si>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</si>
  <si>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</si>
  <si>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</si>
  <si>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</si>
  <si>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</si>
  <si>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</si>
  <si>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</si>
  <si>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</si>
  <si>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</si>
  <si>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</si>
  <si>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</si>
  <si>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</si>
  <si>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</si>
  <si>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</si>
  <si>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</si>
  <si>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</si>
  <si>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</si>
  <si>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</si>
  <si>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</si>
  <si>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</si>
  <si>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</si>
  <si>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</si>
  <si>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</si>
  <si>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</si>
  <si>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</si>
  <si>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</si>
  <si>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</si>
  <si>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</si>
  <si>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</si>
  <si>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</si>
  <si>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</si>
  <si>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</si>
  <si>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</si>
  <si>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</si>
  <si>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</si>
  <si>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</si>
  <si>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</si>
  <si>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</si>
  <si>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</si>
  <si>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</si>
  <si>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</si>
  <si>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</si>
  <si>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</si>
  <si>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</si>
  <si>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</si>
  <si>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</si>
  <si>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</si>
  <si>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</si>
  <si>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</si>
  <si>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</si>
  <si>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</si>
  <si>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</si>
  <si>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</si>
  <si>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</si>
  <si>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</si>
  <si>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</si>
  <si>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</si>
  <si>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</si>
  <si>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</si>
  <si>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</si>
  <si>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</si>
  <si>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</si>
  <si>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</si>
  <si>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</si>
  <si>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</si>
  <si>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</si>
  <si>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</si>
  <si>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</si>
  <si>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</si>
  <si>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</si>
  <si>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</si>
  <si>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</si>
  <si>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</si>
  <si>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</si>
  <si>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</si>
  <si>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</si>
  <si>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</si>
  <si>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</si>
  <si>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</si>
  <si>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</si>
  <si>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</si>
  <si>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</si>
  <si>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</si>
  <si>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</si>
  <si>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</si>
  <si>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</si>
  <si>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</si>
  <si>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</si>
  <si>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</si>
  <si>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</si>
  <si>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</si>
  <si>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</si>
  <si>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</si>
  <si>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</si>
  <si>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</si>
  <si>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</si>
  <si>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</si>
  <si>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</si>
  <si>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</si>
  <si>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</si>
  <si>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</si>
  <si>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</si>
  <si>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</si>
  <si>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</si>
  <si>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</si>
  <si>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</si>
  <si>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</si>
  <si>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</si>
  <si>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</si>
  <si>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</si>
  <si>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</si>
  <si>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</si>
  <si>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</si>
  <si>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</si>
  <si>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</si>
  <si>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</si>
  <si>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</si>
  <si>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</si>
  <si>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</si>
  <si>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</si>
  <si>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</si>
  <si>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</si>
  <si>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</si>
  <si>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</si>
  <si>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</si>
  <si>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</si>
  <si>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</si>
  <si>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</si>
  <si>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</si>
  <si>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</si>
  <si>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</si>
  <si>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</si>
  <si>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</si>
  <si>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</si>
  <si>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</si>
  <si>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</si>
  <si>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</si>
  <si>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</si>
  <si>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</si>
  <si>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</si>
  <si>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</si>
  <si>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</si>
  <si>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</si>
  <si>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</si>
  <si>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</si>
  <si>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</si>
  <si>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</si>
  <si>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</si>
  <si>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</si>
  <si>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</si>
  <si>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</si>
  <si>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</si>
  <si>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</si>
  <si>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</si>
  <si>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</si>
  <si>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</si>
  <si>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</si>
  <si>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</si>
  <si>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</si>
  <si>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</si>
  <si>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</si>
  <si>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</si>
  <si>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</si>
  <si>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</si>
  <si>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</si>
  <si>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</si>
  <si>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</si>
  <si>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</si>
  <si>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</si>
  <si>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</si>
  <si>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</si>
  <si>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</si>
  <si>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</si>
  <si>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</si>
  <si>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</si>
  <si>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</si>
  <si>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</si>
  <si>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</si>
  <si>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</si>
  <si>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</si>
  <si>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</si>
  <si>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</si>
  <si>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</si>
  <si>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</si>
  <si>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</si>
  <si>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</si>
  <si>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</si>
  <si>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</si>
  <si>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</si>
  <si>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</si>
  <si>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</si>
  <si>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</si>
  <si>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</si>
  <si>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</si>
  <si>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</si>
  <si>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</si>
  <si>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</si>
  <si>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</si>
  <si>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</si>
  <si>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</si>
  <si>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</si>
  <si>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</si>
  <si>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</si>
  <si>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</si>
  <si>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</si>
  <si>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</si>
  <si>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</si>
  <si>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</si>
  <si>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</si>
  <si>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</si>
  <si>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</si>
  <si>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</si>
  <si>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</si>
  <si>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</si>
  <si>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</si>
  <si>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</si>
  <si>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</si>
  <si>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</si>
  <si>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</si>
  <si>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</si>
  <si>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</si>
  <si>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</si>
  <si>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</si>
  <si>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</si>
  <si>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</si>
  <si>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</si>
  <si>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</si>
  <si>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</si>
  <si>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</si>
  <si>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</si>
  <si>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</si>
  <si>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</si>
  <si>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</si>
  <si>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</si>
  <si>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</si>
  <si>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</si>
  <si>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</si>
  <si>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</si>
  <si>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</si>
  <si>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</si>
  <si>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</si>
  <si>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</si>
  <si>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</si>
  <si>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</si>
  <si>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</si>
  <si>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</si>
  <si>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</si>
  <si>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</si>
  <si>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</si>
  <si>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</si>
  <si>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</si>
  <si>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</si>
  <si>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</si>
  <si>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</si>
  <si>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</si>
  <si>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</si>
  <si>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</si>
  <si>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</si>
  <si>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</si>
  <si>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</si>
  <si>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</si>
  <si>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</si>
  <si>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</si>
  <si>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</si>
  <si>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</si>
  <si>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</si>
  <si>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</si>
  <si>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</si>
  <si>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</si>
  <si>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</si>
  <si>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</si>
  <si>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</si>
  <si>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</si>
  <si>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</si>
  <si>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</si>
  <si>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</si>
  <si>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</si>
  <si>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</si>
  <si>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</si>
  <si>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</si>
  <si>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</si>
  <si>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</si>
  <si>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</si>
  <si>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</si>
  <si>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</si>
  <si>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</si>
  <si>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</si>
  <si>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</si>
  <si>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</si>
  <si>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</si>
  <si>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</si>
  <si>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</si>
  <si>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</si>
  <si>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</si>
  <si>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</si>
  <si>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</si>
  <si>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</si>
  <si>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</si>
  <si>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</si>
  <si>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</si>
  <si>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</si>
  <si>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</si>
  <si>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</si>
  <si>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</si>
  <si>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</si>
  <si>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</si>
  <si>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</si>
  <si>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</si>
  <si>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</si>
  <si>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</si>
  <si>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</si>
  <si>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</si>
  <si>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</si>
  <si>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</si>
  <si>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</si>
  <si>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</si>
  <si>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</si>
  <si>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</si>
  <si>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</si>
  <si>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</si>
  <si>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</si>
  <si>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</si>
  <si>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</si>
  <si>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</si>
  <si>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</si>
  <si>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</si>
  <si>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</si>
  <si>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</si>
  <si>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</si>
  <si>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</si>
  <si>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</si>
  <si>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</si>
  <si>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</si>
  <si>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</si>
  <si>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</si>
  <si>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</si>
  <si>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</si>
  <si>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</si>
  <si>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</si>
  <si>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</si>
  <si>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</si>
  <si>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</si>
  <si>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</si>
  <si>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</si>
  <si>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</si>
  <si>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</si>
  <si>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</si>
  <si>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</si>
  <si>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</si>
  <si>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</si>
  <si>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</si>
  <si>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</si>
  <si>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</si>
  <si>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</si>
  <si>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</si>
  <si>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</si>
  <si>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</si>
  <si>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</si>
  <si>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</si>
  <si>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</si>
  <si>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</si>
  <si>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</si>
  <si>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</si>
  <si>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</si>
  <si>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</si>
  <si>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</si>
  <si>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</si>
  <si>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</si>
  <si>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</si>
  <si>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</si>
  <si>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</si>
  <si>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</si>
  <si>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</si>
  <si>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</si>
  <si>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</si>
  <si>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</si>
  <si>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</si>
  <si>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</si>
  <si>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</si>
  <si>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</si>
  <si>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</si>
  <si>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</si>
  <si>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</si>
  <si>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</si>
  <si>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</si>
  <si>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</si>
  <si>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</si>
  <si>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</si>
  <si>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</si>
  <si>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</si>
  <si>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</si>
  <si>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</si>
  <si>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</si>
  <si>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</si>
  <si>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</si>
  <si>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</si>
  <si>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</si>
  <si>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</si>
  <si>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</si>
  <si>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</si>
  <si>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</si>
  <si>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</si>
  <si>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</si>
  <si>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</si>
  <si>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</si>
  <si>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</si>
  <si>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</si>
  <si>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</si>
  <si>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</si>
  <si>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</si>
  <si>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</si>
  <si>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</si>
  <si>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</si>
  <si>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</si>
  <si>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</si>
  <si>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</si>
  <si>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</si>
  <si>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</si>
  <si>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</si>
  <si>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</si>
  <si>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</si>
  <si>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</si>
  <si>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</si>
  <si>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</si>
  <si>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</si>
  <si>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</si>
  <si>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</si>
  <si>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</si>
  <si>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</si>
  <si>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</si>
  <si>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</si>
  <si>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</si>
  <si>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</si>
  <si>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</si>
  <si>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</si>
  <si>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</si>
  <si>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</si>
  <si>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</si>
  <si>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</si>
  <si>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</si>
  <si>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</si>
  <si>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</si>
  <si>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</si>
  <si>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</si>
  <si>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</si>
  <si>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</si>
  <si>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</si>
  <si>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</si>
  <si>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</si>
  <si>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</si>
  <si>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</si>
  <si>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</si>
  <si>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</si>
  <si>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</si>
  <si>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</si>
  <si>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</si>
  <si>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</si>
  <si>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</si>
  <si>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</si>
  <si>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</si>
  <si>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</si>
  <si>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</si>
  <si>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</si>
  <si>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</si>
  <si>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</si>
  <si>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</si>
  <si>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</si>
  <si>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</si>
  <si>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</si>
  <si>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</si>
  <si>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</si>
  <si>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</si>
  <si>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</si>
  <si>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</si>
  <si>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</si>
  <si>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</si>
  <si>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</si>
  <si>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</si>
  <si>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</si>
  <si>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</si>
  <si>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</si>
  <si>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</si>
  <si>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</si>
  <si>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</si>
  <si>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</si>
  <si>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</si>
  <si>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</si>
  <si>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</si>
  <si>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</si>
  <si>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</si>
  <si>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</si>
  <si>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</si>
  <si>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</si>
  <si>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</si>
  <si>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</si>
  <si>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</si>
  <si>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</si>
  <si>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</si>
  <si>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</si>
  <si>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</si>
  <si>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</si>
  <si>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</si>
  <si>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</si>
  <si>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</si>
  <si>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</si>
  <si>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</si>
  <si>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</si>
  <si>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</si>
  <si>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</si>
  <si>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</si>
  <si>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</si>
  <si>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</si>
  <si>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</si>
  <si>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</si>
  <si>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</si>
  <si>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</si>
  <si>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</si>
  <si>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</si>
  <si>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</si>
  <si>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</si>
  <si>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</si>
  <si>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</si>
  <si>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</si>
  <si>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</si>
  <si>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</si>
  <si>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</si>
  <si>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</si>
  <si>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</si>
  <si>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</si>
  <si>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</si>
  <si>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</si>
  <si>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</si>
  <si>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</si>
  <si>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</si>
  <si>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</si>
  <si>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</si>
  <si>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</si>
  <si>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</si>
  <si>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</si>
  <si>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</si>
  <si>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</si>
  <si>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</si>
  <si>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</si>
  <si>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</si>
  <si>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</si>
  <si>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</si>
  <si>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</si>
  <si>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</si>
  <si>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</si>
  <si>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</si>
  <si>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</si>
  <si>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</si>
  <si>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</si>
  <si>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</si>
  <si>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</si>
  <si>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</si>
  <si>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</si>
  <si>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</si>
  <si>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</si>
  <si>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</si>
  <si>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</si>
  <si>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</si>
  <si>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</si>
  <si>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</si>
  <si>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</si>
  <si>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</si>
  <si>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</si>
  <si>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</si>
  <si>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</si>
  <si>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</si>
  <si>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</si>
  <si>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</si>
  <si>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</si>
  <si>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</si>
  <si>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</si>
  <si>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</si>
  <si>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</si>
  <si>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</si>
  <si>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</si>
  <si>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</si>
  <si>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</si>
  <si>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</si>
  <si>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</si>
  <si>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</si>
  <si>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</si>
  <si>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</si>
  <si>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</si>
  <si>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</si>
  <si>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</si>
  <si>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</si>
  <si>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</si>
  <si>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</si>
  <si>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</si>
  <si>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</si>
  <si>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</si>
  <si>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</si>
  <si>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</si>
  <si>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</si>
  <si>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</si>
  <si>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</si>
  <si>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</si>
  <si>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</si>
  <si>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</si>
  <si>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</si>
  <si>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</si>
  <si>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</si>
  <si>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</si>
  <si>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</si>
  <si>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</si>
  <si>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</si>
  <si>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</si>
  <si>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</si>
  <si>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</si>
  <si>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</si>
  <si>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</si>
  <si>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</si>
  <si>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</si>
  <si>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</si>
  <si>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</si>
  <si>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</si>
  <si>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</si>
  <si>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</si>
  <si>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</si>
  <si>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</si>
  <si>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</si>
  <si>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</si>
  <si>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</si>
  <si>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</si>
  <si>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</si>
  <si>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</si>
  <si>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</si>
  <si>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</si>
  <si>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</si>
  <si>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</si>
  <si>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</si>
  <si>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</si>
  <si>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</si>
  <si>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</si>
  <si>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</si>
  <si>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</si>
  <si>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</si>
  <si>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</si>
  <si>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</si>
  <si>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</si>
  <si>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</si>
  <si>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</si>
  <si>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</si>
  <si>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</si>
  <si>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</si>
  <si>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</si>
  <si>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</si>
  <si>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</si>
  <si>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</si>
  <si>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</si>
  <si>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</si>
  <si>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</si>
  <si>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</si>
  <si>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</si>
  <si>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</si>
  <si>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</si>
  <si>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</si>
  <si>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</si>
  <si>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</si>
  <si>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</si>
  <si>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</si>
  <si>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</si>
  <si>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</si>
  <si>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</si>
  <si>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</si>
  <si>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</si>
  <si>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</si>
  <si>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</si>
  <si>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</si>
  <si>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</si>
  <si>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</si>
  <si>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</si>
  <si>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</si>
  <si>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</si>
  <si>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</si>
  <si>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</si>
  <si>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</si>
  <si>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</si>
  <si>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</si>
  <si>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</si>
  <si>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</si>
  <si>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</si>
  <si>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</si>
  <si>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</si>
  <si>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</si>
  <si>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</si>
  <si>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</si>
  <si>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</si>
  <si>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</si>
  <si>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</si>
  <si>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</si>
  <si>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</si>
  <si>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</si>
  <si>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</si>
  <si>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</si>
  <si>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</si>
  <si>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</si>
  <si>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</si>
  <si>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</si>
  <si>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</si>
  <si>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</si>
  <si>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</si>
  <si>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</si>
  <si>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</si>
  <si>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</si>
  <si>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</si>
  <si>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</si>
  <si>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</si>
  <si>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</si>
  <si>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</si>
  <si>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</si>
  <si>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</si>
  <si>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</si>
  <si>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</si>
  <si>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</si>
  <si>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</si>
  <si>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</si>
  <si>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</si>
  <si>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</si>
  <si>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</si>
  <si>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</si>
  <si>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</si>
  <si>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</si>
  <si>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</si>
  <si>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</si>
  <si>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</si>
  <si>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</si>
  <si>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</si>
  <si>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</si>
  <si>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</si>
  <si>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</si>
  <si>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</si>
  <si>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</si>
  <si>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</si>
  <si>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</si>
  <si>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</si>
  <si>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</si>
  <si>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</si>
  <si>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</si>
  <si>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</si>
  <si>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</si>
  <si>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</si>
  <si>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</si>
  <si>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</si>
  <si>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</si>
  <si>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</si>
  <si>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</si>
  <si>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</si>
  <si>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</si>
  <si>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</si>
  <si>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</si>
  <si>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</si>
  <si>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</si>
  <si>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</si>
  <si>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</si>
  <si>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</si>
  <si>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</si>
  <si>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</si>
  <si>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</si>
  <si>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</si>
  <si>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</si>
  <si>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</si>
  <si>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</si>
  <si>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</si>
  <si>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</si>
  <si>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</si>
  <si>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</si>
  <si>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</si>
  <si>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</si>
  <si>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</si>
  <si>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</si>
  <si>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</si>
  <si>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</si>
  <si>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</si>
  <si>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</si>
  <si>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</si>
  <si>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</si>
  <si>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</si>
  <si>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</si>
  <si>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</si>
  <si>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</si>
  <si>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</si>
  <si>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</si>
  <si>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</si>
  <si>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</si>
  <si>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</si>
  <si>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</si>
  <si>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</si>
  <si>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</si>
  <si>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</si>
  <si>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</si>
  <si>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</si>
  <si>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</si>
  <si>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</si>
  <si>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</si>
  <si>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</si>
  <si>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</si>
  <si>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</si>
  <si>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</si>
  <si>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</si>
  <si>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</si>
  <si>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</si>
  <si>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</si>
  <si>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</si>
  <si>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</si>
  <si>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</si>
  <si>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</si>
  <si>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</si>
  <si>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</si>
  <si>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</si>
  <si>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</si>
  <si>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</si>
  <si>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</si>
  <si>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</si>
  <si>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</si>
  <si>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</si>
  <si>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</si>
  <si>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</si>
  <si>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</si>
  <si>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</si>
  <si>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</si>
  <si>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</si>
  <si>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</si>
  <si>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</si>
  <si>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</si>
  <si>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</si>
  <si>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</si>
  <si>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</si>
  <si>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</si>
  <si>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</si>
  <si>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</si>
  <si>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</si>
  <si>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</si>
  <si>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</si>
  <si>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</si>
  <si>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</si>
  <si>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</si>
  <si>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</si>
  <si>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</si>
  <si>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</si>
  <si>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</si>
  <si>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</si>
  <si>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</si>
  <si>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</si>
  <si>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</si>
  <si>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</si>
  <si>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</si>
  <si>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</si>
  <si>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</si>
  <si>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</si>
  <si>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</si>
  <si>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</si>
  <si>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</si>
  <si>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</si>
  <si>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</si>
  <si>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</si>
  <si>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</si>
  <si>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</si>
  <si>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</si>
  <si>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</si>
  <si>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</si>
  <si>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</si>
  <si>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</si>
  <si>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</si>
  <si>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</si>
  <si>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</si>
  <si>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</si>
  <si>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</si>
  <si>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</si>
  <si>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</si>
  <si>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</si>
  <si>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</si>
  <si>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</si>
  <si>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</si>
  <si>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</si>
  <si>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</si>
  <si>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</si>
  <si>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</si>
  <si>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</si>
  <si>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</si>
  <si>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</si>
  <si>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</si>
  <si>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</si>
  <si>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</si>
  <si>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</si>
  <si>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</si>
  <si>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</si>
  <si>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</si>
  <si>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</si>
  <si>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</si>
  <si>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</si>
  <si>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</si>
  <si>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</si>
  <si>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</si>
  <si>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</si>
  <si>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</si>
  <si>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</si>
  <si>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</si>
  <si>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</si>
  <si>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</si>
  <si>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</si>
  <si>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</si>
  <si>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</si>
  <si>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</si>
  <si>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</si>
  <si>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</si>
  <si>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</si>
  <si>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</si>
  <si>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</si>
  <si>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</si>
  <si>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</si>
  <si>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</si>
  <si>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</si>
  <si>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</si>
  <si>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</si>
  <si>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</si>
  <si>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</si>
  <si>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</si>
  <si>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</si>
  <si>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</si>
  <si>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</si>
  <si>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</si>
  <si>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</si>
  <si>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</si>
  <si>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</si>
  <si>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</si>
  <si>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</si>
  <si>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</si>
  <si>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</si>
  <si>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</si>
  <si>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</si>
  <si>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</si>
  <si>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</si>
  <si>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</si>
  <si>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</si>
  <si>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</si>
  <si>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</si>
  <si>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</si>
  <si>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</si>
  <si>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</si>
  <si>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</si>
  <si>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</si>
  <si>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</si>
  <si>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</si>
  <si>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</si>
  <si>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</si>
  <si>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</si>
  <si>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</si>
  <si>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</si>
  <si>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</si>
  <si>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</si>
  <si>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</si>
  <si>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</si>
  <si>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</si>
  <si>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</si>
  <si>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</si>
  <si>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</si>
  <si>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</si>
  <si>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</si>
  <si>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</si>
  <si>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</si>
  <si>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</si>
  <si>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</si>
  <si>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</si>
  <si>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</si>
  <si>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</si>
  <si>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</si>
  <si>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</si>
  <si>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</si>
  <si>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</si>
  <si>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</si>
  <si>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</si>
  <si>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</si>
  <si>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</si>
  <si>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</si>
  <si>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</si>
  <si>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</si>
  <si>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</si>
  <si>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</si>
  <si>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</si>
  <si>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</si>
  <si>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</si>
  <si>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</si>
  <si>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</si>
  <si>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</si>
  <si>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</si>
  <si>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</si>
  <si>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</si>
  <si>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</si>
  <si>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</si>
  <si>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</si>
  <si>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</si>
  <si>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</si>
  <si>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</si>
  <si>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</si>
  <si>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</si>
  <si>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</si>
  <si>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</si>
  <si>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</si>
  <si>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</si>
  <si>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</si>
  <si>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</si>
  <si>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</si>
  <si>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</si>
  <si>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</si>
  <si>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</si>
  <si>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</si>
  <si>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</si>
  <si>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</si>
  <si>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</si>
  <si>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</si>
  <si>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</si>
  <si>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</si>
  <si>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</si>
  <si>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</si>
  <si>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</si>
  <si>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</si>
  <si>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</si>
  <si>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</si>
  <si>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</si>
  <si>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</si>
  <si>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</si>
  <si>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</si>
  <si>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</si>
  <si>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</si>
  <si>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</si>
  <si>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</si>
  <si>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</si>
  <si>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</si>
  <si>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</si>
  <si>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</si>
  <si>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</si>
  <si>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</si>
  <si>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</si>
  <si>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</si>
  <si>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</si>
  <si>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</si>
  <si>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</si>
  <si>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</si>
  <si>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</si>
  <si>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</si>
  <si>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</si>
  <si>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</si>
  <si>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</si>
  <si>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</si>
  <si>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</si>
  <si>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</si>
  <si>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</si>
  <si>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</si>
  <si>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</si>
  <si>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</si>
  <si>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</si>
  <si>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</si>
  <si>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</si>
  <si>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</si>
  <si>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</si>
  <si>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</si>
  <si>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</si>
  <si>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</si>
  <si>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</si>
  <si>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</si>
  <si>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</si>
  <si>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</si>
  <si>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</si>
  <si>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</si>
  <si>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</si>
  <si>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</si>
  <si>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</si>
  <si>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</si>
  <si>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</si>
  <si>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</si>
  <si>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</si>
  <si>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</si>
  <si>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</si>
  <si>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</si>
  <si>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</si>
  <si>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</si>
  <si>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</si>
  <si>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</si>
  <si>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</si>
  <si>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</si>
  <si>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</si>
  <si>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</si>
  <si>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</si>
  <si>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</si>
  <si>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</si>
  <si>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</si>
  <si>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</si>
  <si>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</si>
  <si>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</si>
  <si>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</si>
  <si>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</si>
  <si>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</si>
  <si>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</si>
  <si>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</si>
  <si>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</si>
  <si>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</si>
  <si>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</si>
  <si>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</si>
  <si>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</si>
  <si>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</si>
  <si>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</si>
  <si>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</si>
  <si>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</si>
  <si>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</si>
  <si>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</si>
  <si>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</si>
  <si>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</si>
  <si>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</si>
  <si>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</si>
  <si>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</si>
  <si>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</si>
  <si>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</si>
  <si>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</si>
  <si>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</si>
  <si>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</si>
  <si>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</si>
  <si>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</si>
  <si>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</si>
  <si>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</si>
  <si>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</si>
  <si>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</si>
  <si>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</si>
  <si>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</si>
  <si>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</si>
  <si>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</si>
  <si>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</si>
  <si>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</si>
  <si>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</si>
  <si>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</si>
  <si>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</si>
  <si>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</si>
  <si>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</si>
  <si>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</si>
  <si>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</si>
  <si>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</si>
  <si>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</si>
  <si>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</si>
  <si>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</si>
  <si>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</si>
  <si>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</si>
  <si>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</si>
  <si>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</si>
  <si>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</si>
  <si>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</si>
  <si>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</si>
  <si>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</si>
  <si>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</si>
  <si>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</si>
  <si>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</si>
  <si>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</si>
  <si>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</si>
  <si>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</si>
  <si>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</si>
  <si>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</si>
  <si>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</si>
  <si>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</si>
  <si>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</si>
  <si>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</si>
  <si>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</si>
  <si>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</si>
  <si>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</si>
  <si>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</si>
  <si>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</si>
  <si>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</si>
  <si>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</si>
  <si>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</si>
  <si>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</si>
  <si>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</si>
  <si>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</si>
  <si>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</si>
  <si>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</si>
  <si>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</si>
  <si>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</si>
  <si>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</si>
  <si>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</si>
  <si>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</si>
  <si>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</si>
  <si>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</si>
  <si>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</si>
  <si>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</si>
  <si>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</si>
  <si>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</si>
  <si>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</si>
  <si>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</si>
  <si>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</si>
  <si>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</si>
  <si>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</si>
  <si>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</si>
  <si>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</si>
  <si>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</si>
  <si>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</si>
  <si>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</si>
  <si>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</si>
  <si>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</si>
  <si>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</si>
  <si>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</si>
  <si>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</si>
  <si>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</si>
  <si>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</si>
  <si>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</si>
  <si>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</si>
  <si>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</si>
  <si>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</si>
  <si>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</si>
  <si>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</si>
  <si>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</si>
  <si>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</si>
  <si>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</si>
  <si>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</si>
  <si>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</si>
  <si>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</si>
  <si>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</si>
  <si>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</si>
  <si>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</si>
  <si>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</si>
  <si>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</si>
  <si>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</si>
  <si>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</si>
  <si>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</si>
  <si>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</si>
  <si>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</si>
  <si>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</si>
  <si>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</si>
  <si>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</si>
  <si>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</si>
  <si>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</si>
  <si>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</si>
  <si>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</si>
  <si>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</si>
  <si>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</si>
  <si>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</si>
  <si>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</si>
  <si>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</si>
  <si>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</si>
  <si>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</si>
  <si>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</si>
  <si>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</si>
  <si>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</si>
  <si>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</si>
  <si>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</si>
  <si>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</si>
  <si>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</si>
  <si>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</si>
  <si>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</si>
  <si>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</si>
  <si>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</si>
  <si>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</si>
  <si>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</si>
  <si>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</si>
  <si>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</si>
  <si>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</si>
  <si>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</si>
  <si>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</si>
  <si>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</si>
  <si>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</si>
  <si>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</si>
  <si>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</si>
  <si>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</si>
  <si>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</si>
  <si>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</si>
  <si>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</si>
  <si>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</si>
  <si>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</si>
  <si>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</si>
  <si>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</si>
  <si>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</si>
  <si>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</si>
  <si>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</si>
  <si>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</si>
  <si>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</si>
  <si>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</si>
  <si>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</si>
  <si>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</si>
  <si>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</si>
  <si>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</si>
  <si>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</si>
  <si>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</si>
  <si>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</si>
  <si>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</si>
  <si>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</si>
  <si>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</si>
  <si>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</si>
  <si>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</si>
  <si>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</si>
  <si>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</si>
  <si>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</si>
  <si>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</si>
  <si>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</si>
  <si>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</si>
  <si>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</si>
  <si>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</si>
  <si>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</si>
  <si>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</si>
  <si>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</si>
  <si>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</si>
  <si>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</si>
  <si>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</si>
  <si>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</si>
  <si>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</si>
  <si>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</si>
  <si>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</si>
  <si>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</si>
  <si>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</si>
  <si>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</si>
  <si>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</si>
  <si>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</si>
  <si>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</si>
  <si>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</si>
  <si>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</si>
  <si>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</si>
  <si>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</si>
  <si>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</si>
  <si>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</si>
  <si>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</si>
  <si>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</si>
  <si>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</si>
  <si>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</si>
  <si>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</si>
  <si>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</si>
  <si>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</si>
  <si>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</si>
  <si>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</si>
  <si>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</si>
  <si>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</si>
  <si>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</si>
  <si>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</si>
  <si>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</si>
  <si>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</si>
  <si>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</si>
  <si>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</si>
  <si>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</si>
  <si>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</si>
  <si>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</si>
  <si>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</si>
  <si>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</si>
  <si>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</si>
  <si>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</si>
  <si>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</si>
  <si>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</si>
  <si>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</si>
  <si>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</si>
  <si>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</si>
  <si>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</si>
  <si>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</si>
  <si>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</si>
  <si>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</si>
  <si>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</si>
  <si>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</si>
  <si>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</si>
  <si>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</si>
  <si>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</si>
  <si>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</si>
  <si>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</si>
  <si>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</si>
  <si>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</si>
  <si>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</si>
  <si>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</si>
  <si>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</si>
  <si>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</si>
  <si>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</si>
  <si>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</si>
  <si>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</si>
  <si>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</si>
  <si>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</si>
  <si>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</si>
  <si>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</si>
  <si>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</si>
  <si>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</si>
  <si>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</si>
  <si>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</si>
  <si>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</si>
  <si>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</si>
  <si>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</si>
  <si>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</si>
  <si>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</si>
  <si>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</si>
  <si>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</si>
  <si>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</si>
  <si>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</si>
  <si>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</si>
  <si>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</si>
  <si>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</si>
  <si>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</si>
  <si>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</si>
  <si>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</si>
  <si>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</si>
  <si>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</si>
  <si>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</si>
  <si>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</si>
  <si>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</si>
  <si>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</si>
  <si>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</si>
  <si>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</si>
  <si>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</si>
  <si>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</si>
  <si>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</si>
  <si>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</si>
  <si>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</si>
  <si>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</si>
  <si>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</si>
  <si>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</si>
  <si>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</si>
  <si>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</si>
  <si>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</si>
  <si>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</si>
  <si>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</si>
  <si>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</si>
  <si>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</si>
  <si>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</si>
  <si>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</si>
  <si>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</si>
  <si>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</si>
  <si>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</si>
  <si>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</si>
  <si>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</si>
  <si>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</si>
  <si>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</si>
  <si>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</si>
  <si>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</si>
  <si>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</si>
  <si>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</si>
  <si>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</si>
  <si>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</si>
  <si>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</si>
  <si>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</si>
  <si>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</si>
  <si>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</si>
  <si>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</si>
  <si>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</si>
  <si>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</si>
  <si>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</si>
  <si>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</si>
  <si>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</si>
  <si>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</si>
  <si>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</si>
  <si>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</si>
  <si>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</si>
  <si>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</si>
  <si>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</si>
  <si>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</si>
  <si>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</si>
  <si>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</si>
  <si>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</si>
  <si>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</si>
  <si>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</si>
  <si>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</si>
  <si>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</si>
  <si>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</si>
  <si>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</si>
  <si>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</si>
  <si>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</si>
  <si>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</si>
  <si>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</si>
  <si>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</si>
  <si>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</si>
  <si>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</si>
  <si>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</si>
  <si>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</si>
  <si>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</si>
  <si>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</si>
  <si>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</si>
  <si>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</si>
  <si>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</si>
  <si>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</si>
  <si>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</si>
  <si>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</si>
  <si>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</si>
  <si>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</si>
  <si>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</si>
  <si>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</si>
  <si>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</si>
  <si>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</si>
  <si>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</si>
  <si>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</si>
  <si>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</si>
  <si>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</si>
  <si>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</si>
  <si>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</si>
  <si>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</si>
  <si>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</si>
  <si>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</si>
  <si>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</si>
  <si>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</si>
  <si>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</si>
  <si>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</si>
  <si>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</si>
  <si>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</si>
  <si>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</si>
  <si>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</si>
  <si>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</si>
  <si>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</si>
  <si>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</si>
  <si>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</si>
  <si>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</si>
  <si>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</si>
  <si>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</si>
  <si>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</si>
  <si>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</si>
  <si>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</si>
  <si>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</si>
  <si>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</si>
  <si>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</si>
  <si>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</si>
  <si>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</si>
  <si>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</si>
  <si>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</si>
  <si>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</si>
  <si>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</si>
  <si>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</si>
  <si>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</si>
  <si>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</si>
  <si>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</si>
  <si>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</si>
  <si>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</si>
  <si>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</si>
  <si>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</si>
  <si>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</si>
  <si>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</si>
  <si>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</si>
  <si>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</si>
  <si>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</si>
  <si>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</si>
  <si>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</si>
  <si>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</si>
  <si>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</si>
  <si>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</si>
  <si>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</si>
  <si>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</si>
  <si>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</si>
  <si>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</si>
  <si>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</si>
  <si>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</si>
  <si>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</si>
  <si>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</si>
  <si>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</si>
  <si>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</si>
  <si>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</si>
  <si>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</si>
  <si>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</si>
  <si>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</si>
  <si>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</si>
  <si>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</si>
  <si>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</si>
  <si>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</si>
  <si>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</si>
  <si>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</si>
  <si>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</si>
  <si>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</si>
  <si>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</si>
  <si>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</si>
  <si>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</si>
  <si>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</si>
  <si>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</si>
  <si>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</si>
  <si>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</si>
  <si>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</si>
  <si>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</si>
  <si>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</si>
  <si>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</si>
  <si>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</si>
  <si>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</si>
  <si>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</si>
  <si>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</si>
  <si>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</si>
  <si>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</si>
  <si>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</si>
  <si>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</si>
  <si>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</si>
  <si>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</si>
  <si>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</si>
  <si>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</si>
  <si>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</si>
  <si>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</si>
  <si>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</si>
  <si>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</si>
  <si>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</si>
  <si>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</si>
  <si>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</si>
  <si>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</si>
  <si>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</si>
  <si>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</si>
  <si>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</si>
  <si>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</si>
  <si>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</si>
  <si>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</si>
  <si>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</si>
  <si>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</si>
  <si>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</si>
  <si>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</si>
  <si>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</si>
  <si>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</si>
  <si>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</si>
  <si>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</si>
  <si>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</si>
  <si>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</si>
  <si>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</si>
  <si>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</si>
  <si>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</si>
  <si>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</si>
  <si>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</si>
  <si>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</si>
  <si>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</si>
  <si>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</si>
  <si>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</si>
  <si>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</si>
  <si>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</si>
  <si>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</si>
  <si>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</si>
  <si>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</si>
  <si>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</si>
  <si>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</si>
  <si>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</si>
  <si>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</si>
  <si>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</si>
  <si>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</si>
  <si>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</si>
  <si>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</si>
  <si>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</si>
  <si>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</si>
  <si>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</si>
  <si>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</si>
  <si>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</si>
  <si>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</si>
  <si>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</si>
  <si>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</si>
  <si>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</si>
  <si>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</si>
  <si>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</si>
  <si>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</si>
  <si>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</si>
  <si>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</si>
  <si>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</si>
  <si>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</si>
  <si>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</si>
  <si>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</si>
  <si>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</si>
  <si>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</si>
  <si>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</si>
  <si>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</si>
  <si>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</si>
  <si>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</si>
  <si>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</si>
  <si>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</si>
  <si>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</si>
  <si>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</si>
  <si>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</si>
  <si>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</si>
  <si>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</si>
  <si>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</si>
  <si>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</si>
  <si>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</si>
  <si>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</si>
  <si>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</si>
  <si>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</si>
  <si>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</si>
  <si>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</si>
  <si>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</si>
  <si>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</si>
  <si>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</si>
  <si>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</si>
  <si>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</si>
  <si>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</si>
  <si>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</si>
  <si>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</si>
  <si>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</si>
  <si>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</si>
  <si>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</si>
  <si>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</si>
  <si>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</si>
  <si>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</si>
  <si>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</si>
  <si>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</si>
  <si>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</si>
  <si>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</si>
  <si>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</si>
  <si>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</si>
  <si>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</si>
  <si>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</si>
  <si>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</si>
  <si>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</si>
  <si>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</si>
  <si>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</si>
  <si>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</si>
  <si>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</si>
  <si>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</si>
  <si>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</si>
  <si>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</si>
  <si>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</si>
  <si>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</si>
  <si>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</si>
  <si>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</si>
  <si>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</si>
  <si>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</si>
  <si>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</si>
  <si>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</si>
  <si>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</si>
  <si>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</si>
  <si>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</si>
  <si>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</si>
  <si>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</si>
  <si>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</si>
  <si>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</si>
  <si>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</si>
  <si>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</si>
  <si>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</si>
  <si>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</si>
  <si>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</si>
  <si>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</si>
  <si>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</si>
  <si>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</si>
  <si>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</si>
  <si>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</si>
  <si>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</si>
  <si>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</si>
  <si>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</si>
  <si>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</si>
  <si>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</si>
  <si>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</si>
  <si>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</si>
  <si>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</si>
  <si>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</si>
  <si>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</si>
  <si>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</si>
  <si>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</si>
  <si>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</si>
  <si>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</si>
  <si>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</si>
  <si>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</si>
  <si>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</si>
  <si>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</si>
  <si>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</si>
  <si>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</si>
  <si>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</si>
  <si>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</si>
  <si>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</si>
  <si>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</si>
  <si>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</si>
  <si>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</si>
  <si>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</si>
  <si>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</si>
  <si>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</si>
  <si>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</si>
  <si>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</si>
  <si>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</si>
  <si>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</si>
  <si>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</si>
  <si>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</si>
  <si>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</si>
  <si>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</si>
  <si>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</si>
  <si>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</si>
  <si>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</si>
  <si>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</si>
  <si>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</si>
  <si>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</si>
  <si>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</si>
  <si>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</si>
  <si>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</si>
  <si>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</si>
  <si>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</si>
  <si>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</si>
  <si>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</si>
  <si>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</si>
  <si>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</si>
  <si>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</si>
  <si>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</si>
  <si>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</si>
  <si>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</si>
  <si>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</si>
  <si>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</si>
  <si>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</si>
  <si>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</si>
  <si>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</si>
  <si>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</si>
  <si>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</si>
  <si>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</si>
  <si>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</si>
  <si>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</si>
  <si>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</si>
  <si>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</si>
  <si>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</si>
  <si>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</si>
  <si>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</si>
  <si>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</si>
  <si>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</si>
  <si>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</si>
  <si>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</si>
  <si>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</si>
  <si>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</si>
  <si>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</si>
  <si>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</si>
  <si>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</si>
  <si>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</si>
  <si>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</si>
  <si>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</si>
  <si>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</si>
  <si>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</si>
  <si>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</si>
  <si>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</si>
  <si>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</si>
  <si>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</si>
  <si>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</si>
  <si>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</si>
  <si>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</si>
  <si>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</si>
  <si>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</si>
  <si>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</si>
  <si>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</si>
  <si>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</si>
  <si>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</si>
  <si>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</si>
  <si>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</si>
  <si>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</si>
  <si>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</si>
  <si>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</si>
  <si>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</si>
  <si>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</si>
  <si>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</si>
  <si>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</si>
  <si>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</si>
  <si>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</si>
  <si>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</si>
  <si>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</si>
  <si>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</si>
  <si>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</si>
  <si>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</si>
  <si>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</si>
  <si>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</si>
  <si>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</si>
  <si>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</si>
  <si>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</si>
  <si>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</si>
  <si>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</si>
  <si>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</si>
  <si>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</si>
  <si>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</si>
  <si>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</si>
  <si>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</si>
  <si>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</si>
  <si>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</si>
  <si>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</si>
  <si>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</si>
  <si>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</si>
  <si>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</si>
  <si>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</si>
  <si>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</si>
  <si>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</si>
  <si>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</si>
  <si>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</si>
  <si>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</si>
  <si>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</si>
  <si>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</si>
  <si>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</si>
  <si>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</si>
  <si>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</si>
  <si>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</si>
  <si>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</si>
  <si>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</si>
  <si>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</si>
  <si>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</si>
  <si>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</si>
  <si>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</si>
  <si>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</si>
  <si>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</si>
  <si>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</si>
  <si>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</si>
  <si>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</si>
  <si>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</si>
  <si>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</si>
  <si>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</si>
  <si>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</si>
  <si>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</si>
  <si>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</si>
  <si>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</si>
  <si>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</si>
  <si>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</si>
  <si>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</si>
  <si>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</si>
  <si>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</si>
  <si>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</si>
  <si>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</si>
  <si>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</si>
  <si>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</si>
  <si>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</si>
  <si>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</si>
  <si>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</si>
  <si>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</si>
  <si>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</si>
  <si>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</si>
  <si>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</si>
  <si>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</si>
  <si>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</si>
  <si>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</si>
  <si>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</si>
  <si>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</si>
  <si>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</si>
  <si>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</si>
  <si>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</si>
  <si>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</si>
  <si>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</si>
  <si>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</si>
  <si>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</si>
  <si>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</si>
  <si>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</si>
  <si>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</si>
  <si>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</si>
  <si>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</si>
  <si>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</si>
  <si>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</si>
  <si>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</si>
  <si>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</si>
  <si>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</si>
  <si>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</si>
  <si>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</si>
  <si>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</si>
  <si>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</si>
  <si>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</si>
  <si>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</si>
  <si>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</si>
  <si>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</si>
  <si>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</si>
  <si>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</si>
  <si>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</si>
  <si>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</si>
  <si>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</si>
  <si>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</si>
  <si>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</si>
  <si>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</si>
  <si>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</si>
  <si>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</si>
  <si>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</si>
  <si>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</si>
  <si>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</si>
  <si>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</si>
  <si>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</si>
  <si>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</si>
  <si>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</si>
  <si>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</si>
  <si>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</si>
  <si>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</si>
  <si>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</si>
  <si>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</si>
  <si>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</si>
  <si>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</si>
  <si>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</si>
  <si>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</si>
  <si>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</si>
  <si>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</si>
  <si>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</si>
  <si>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</si>
  <si>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</si>
  <si>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</si>
  <si>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</si>
  <si>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</si>
  <si>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</si>
  <si>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</si>
  <si>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</si>
  <si>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</si>
  <si>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</si>
  <si>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</si>
  <si>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</si>
  <si>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</si>
  <si>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</si>
  <si>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</si>
  <si>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</si>
  <si>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</si>
  <si>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</si>
  <si>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</si>
  <si>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</si>
  <si>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</si>
  <si>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</si>
  <si>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</si>
  <si>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</si>
  <si>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</si>
  <si>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</si>
  <si>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</si>
  <si>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</si>
  <si>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</si>
  <si>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</si>
  <si>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</si>
  <si>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</si>
  <si>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</si>
  <si>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</si>
  <si>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</si>
  <si>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</si>
  <si>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</si>
  <si>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</si>
  <si>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</si>
  <si>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</si>
  <si>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</si>
  <si>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</si>
  <si>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</si>
  <si>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</si>
  <si>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</si>
  <si>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</si>
  <si>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</si>
  <si>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</si>
  <si>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</si>
  <si>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</si>
  <si>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</si>
  <si>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</si>
  <si>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</si>
  <si>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</si>
  <si>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</si>
  <si>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</si>
  <si>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</si>
  <si>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</si>
  <si>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</si>
  <si>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</si>
  <si>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</si>
  <si>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</si>
  <si>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</si>
  <si>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</si>
  <si>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</si>
  <si>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</si>
  <si>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</si>
  <si>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</si>
  <si>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</si>
  <si>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</si>
  <si>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</si>
  <si>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</si>
  <si>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</si>
  <si>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</si>
  <si>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</si>
  <si>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</si>
  <si>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</si>
  <si>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</si>
  <si>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</si>
  <si>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</si>
  <si>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</si>
  <si>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</si>
  <si>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</si>
  <si>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</si>
  <si>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</si>
  <si>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</si>
  <si>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</si>
  <si>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</si>
  <si>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</si>
  <si>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</si>
  <si>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</si>
  <si>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</si>
  <si>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</si>
  <si>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</si>
  <si>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</si>
  <si>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</si>
  <si>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</si>
  <si>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</si>
  <si>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</si>
  <si>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</si>
  <si>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</si>
  <si>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</si>
  <si>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</si>
  <si>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</si>
  <si>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</si>
  <si>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</si>
  <si>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</si>
  <si>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</si>
  <si>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</si>
  <si>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</si>
  <si>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</si>
  <si>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</si>
  <si>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</si>
  <si>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</si>
  <si>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</si>
  <si>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</si>
  <si>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</si>
  <si>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</si>
  <si>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</si>
  <si>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</si>
  <si>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</si>
  <si>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</si>
  <si>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</si>
  <si>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</si>
  <si>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</si>
  <si>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</si>
  <si>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</si>
  <si>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</si>
  <si>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</si>
  <si>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</si>
  <si>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</si>
  <si>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</si>
  <si>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</si>
  <si>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</si>
  <si>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</si>
  <si>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</si>
  <si>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</si>
  <si>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</si>
  <si>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</si>
  <si>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</si>
  <si>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</si>
  <si>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</si>
  <si>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</si>
  <si>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</si>
  <si>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</si>
  <si>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</si>
  <si>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</si>
  <si>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</si>
  <si>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</si>
  <si>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</si>
  <si>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</si>
  <si>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</si>
  <si>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</si>
  <si>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</si>
  <si>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</si>
  <si>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</si>
  <si>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</si>
  <si>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</si>
  <si>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</si>
  <si>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</si>
  <si>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</si>
  <si>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</si>
  <si>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</si>
  <si>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</si>
  <si>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</si>
  <si>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</si>
  <si>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</si>
  <si>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</si>
  <si>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</si>
  <si>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</si>
  <si>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</si>
  <si>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</si>
  <si>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</si>
  <si>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</si>
  <si>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</si>
  <si>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</si>
  <si>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</si>
  <si>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</si>
  <si>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</si>
  <si>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</si>
  <si>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</si>
  <si>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</si>
  <si>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</si>
  <si>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</si>
  <si>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</si>
  <si>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</si>
  <si>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</si>
  <si>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</si>
  <si>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</si>
  <si>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</si>
  <si>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</si>
  <si>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</si>
  <si>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</si>
  <si>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</si>
  <si>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</si>
  <si>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</si>
  <si>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</si>
  <si>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</si>
  <si>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</si>
  <si>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</si>
  <si>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</si>
  <si>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</si>
  <si>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</si>
  <si>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</si>
  <si>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</si>
  <si>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</si>
  <si>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</si>
  <si>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</si>
  <si>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</si>
  <si>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</si>
  <si>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</si>
  <si>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</si>
  <si>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</si>
  <si>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</si>
  <si>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</si>
  <si>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</si>
  <si>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</si>
  <si>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</si>
  <si>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</si>
  <si>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</si>
  <si>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</si>
  <si>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</si>
  <si>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</si>
  <si>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</si>
  <si>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</si>
  <si>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</si>
  <si>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</si>
  <si>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</si>
  <si>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</si>
  <si>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</si>
  <si>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</si>
  <si>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</si>
  <si>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</si>
  <si>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</si>
  <si>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</si>
  <si>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</si>
  <si>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</si>
  <si>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</si>
  <si>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</si>
  <si>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</si>
  <si>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</si>
  <si>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</si>
  <si>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</si>
  <si>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</si>
  <si>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</si>
  <si>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</si>
  <si>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</si>
  <si>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</si>
  <si>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</si>
  <si>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</si>
  <si>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</si>
  <si>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</si>
  <si>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</si>
  <si>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</si>
  <si>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</si>
  <si>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</si>
  <si>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</si>
  <si>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</si>
  <si>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</si>
  <si>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</si>
  <si>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</si>
  <si>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</si>
  <si>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</si>
  <si>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</si>
  <si>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</si>
  <si>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</si>
  <si>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</si>
  <si>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</si>
  <si>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</si>
  <si>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</si>
  <si>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</si>
  <si>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</si>
  <si>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</si>
  <si>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</si>
  <si>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</si>
  <si>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</si>
  <si>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</si>
  <si>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</si>
  <si>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</si>
  <si>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</si>
  <si>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</si>
  <si>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</si>
  <si>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</si>
  <si>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</si>
  <si>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</si>
  <si>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</si>
  <si>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</si>
  <si>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</si>
  <si>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</si>
  <si>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</si>
  <si>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</si>
  <si>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</si>
  <si>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</si>
  <si>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</si>
  <si>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</si>
  <si>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</si>
  <si>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</si>
  <si>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</si>
  <si>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</si>
  <si>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</si>
  <si>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</si>
  <si>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</si>
  <si>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</si>
  <si>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</si>
  <si>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</si>
  <si>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</si>
  <si>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</si>
  <si>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</si>
  <si>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</si>
  <si>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</si>
  <si>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</si>
  <si>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</si>
  <si>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</si>
  <si>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</si>
  <si>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</si>
  <si>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</si>
  <si>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</si>
  <si>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</si>
  <si>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</si>
  <si>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</si>
  <si>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</si>
  <si>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</si>
  <si>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</si>
  <si>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</si>
  <si>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</si>
  <si>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</si>
  <si>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</si>
  <si>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</si>
  <si>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</si>
  <si>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</si>
  <si>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</si>
  <si>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</si>
  <si>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</si>
  <si>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</si>
  <si>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</si>
  <si>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</si>
  <si>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</si>
  <si>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</si>
  <si>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</si>
  <si>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</si>
  <si>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</si>
  <si>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</si>
  <si>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</si>
  <si>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</si>
  <si>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</si>
  <si>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</si>
  <si>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</si>
  <si>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</si>
  <si>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</si>
  <si>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</si>
  <si>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</si>
  <si>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</si>
  <si>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</si>
  <si>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</si>
  <si>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</si>
  <si>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</si>
  <si>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</si>
  <si>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</si>
  <si>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</si>
  <si>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</si>
  <si>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</si>
  <si>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</si>
  <si>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</si>
  <si>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</si>
  <si>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</si>
  <si>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</si>
  <si>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</si>
  <si>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</si>
  <si>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</si>
  <si>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</si>
  <si>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</si>
  <si>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</si>
  <si>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</si>
  <si>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</si>
  <si>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</si>
  <si>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</si>
  <si>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</si>
  <si>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</si>
  <si>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</si>
  <si>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</si>
  <si>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</si>
  <si>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</si>
  <si>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</si>
  <si>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</si>
  <si>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</si>
  <si>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</si>
  <si>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</si>
  <si>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</si>
  <si>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</si>
  <si>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</si>
  <si>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</si>
  <si>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</si>
  <si>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</si>
  <si>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</si>
  <si>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</si>
  <si>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</si>
  <si>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</si>
  <si>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</si>
  <si>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</si>
  <si>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</si>
  <si>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</si>
  <si>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</si>
  <si>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</si>
  <si>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</si>
  <si>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</si>
  <si>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</si>
  <si>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</si>
  <si>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</si>
  <si>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</si>
  <si>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</si>
  <si>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</si>
  <si>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</si>
  <si>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</si>
  <si>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</si>
  <si>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</si>
  <si>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</si>
  <si>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</si>
  <si>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</si>
  <si>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</si>
  <si>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</si>
  <si>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</si>
  <si>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</si>
  <si>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</si>
  <si>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</si>
  <si>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</si>
  <si>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</si>
  <si>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</si>
  <si>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</si>
  <si>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</si>
  <si>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</si>
  <si>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</si>
  <si>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</si>
  <si>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</si>
  <si>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</si>
  <si>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</si>
  <si>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</si>
  <si>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</si>
  <si>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</si>
  <si>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</si>
  <si>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</si>
  <si>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</si>
  <si>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</si>
  <si>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</si>
  <si>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</si>
  <si>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</si>
  <si>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</si>
  <si>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</si>
  <si>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</si>
  <si>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</si>
  <si>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</si>
  <si>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</si>
  <si>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</si>
  <si>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</si>
  <si>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</si>
  <si>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</si>
  <si>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</si>
  <si>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</si>
  <si>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</si>
  <si>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</si>
  <si>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</si>
  <si>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</si>
  <si>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</si>
  <si>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</si>
  <si>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</si>
  <si>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</si>
  <si>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</si>
  <si>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</si>
  <si>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</si>
  <si>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</si>
  <si>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</si>
  <si>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</si>
  <si>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</si>
  <si>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</si>
  <si>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</si>
  <si>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</si>
  <si>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</si>
  <si>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</si>
  <si>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</si>
  <si>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</si>
  <si>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</si>
  <si>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</si>
  <si>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</si>
  <si>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</si>
  <si>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</si>
  <si>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</si>
  <si>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</si>
  <si>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</si>
  <si>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</si>
  <si>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</si>
  <si>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</si>
  <si>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2026/04/27</t>
  </si>
  <si>
    <t>2026/04/28</t>
  </si>
  <si>
    <t>2026/04/29</t>
  </si>
  <si>
    <t>2026/04/30</t>
  </si>
  <si>
    <t>2026/05/01</t>
  </si>
  <si>
    <t>2026/05/02</t>
  </si>
  <si>
    <t>2026/05/03</t>
  </si>
  <si>
    <t>2026/05/04</t>
  </si>
  <si>
    <t>2026/05/05</t>
  </si>
  <si>
    <t>2026/05/06</t>
  </si>
  <si>
    <t>2026/05/07</t>
  </si>
  <si>
    <t>2026/05/08</t>
  </si>
  <si>
    <t>2026/05/09</t>
  </si>
  <si>
    <t>2026/05/10</t>
  </si>
  <si>
    <t>2026/05/11</t>
  </si>
  <si>
    <t>2026/05/12</t>
  </si>
  <si>
    <t>Any</t>
  </si>
  <si>
    <t xml:space="preserve">Mes </t>
  </si>
  <si>
    <t>Dia</t>
  </si>
  <si>
    <t>Etiquetes de fila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</si>
  <si>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</si>
  <si>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</si>
  <si>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</si>
  <si>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</si>
  <si>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</si>
  <si>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</si>
  <si>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</si>
  <si>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</si>
  <si>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</si>
  <si>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</si>
  <si>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</si>
  <si>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</si>
  <si>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Total general</t>
  </si>
  <si>
    <t>Mitjana de Mitjana</t>
  </si>
  <si>
    <t>Run ACA</t>
  </si>
  <si>
    <t>2007/01/01</t>
  </si>
  <si>
    <t>Aforament - Sant Gregori</t>
  </si>
  <si>
    <t>2007/01/02</t>
  </si>
  <si>
    <t>2007/01/03</t>
  </si>
  <si>
    <t>2007/01/04</t>
  </si>
  <si>
    <t>2007/01/05</t>
  </si>
  <si>
    <t>2007/01/06</t>
  </si>
  <si>
    <t>2007/01/07</t>
  </si>
  <si>
    <t>2007/01/08</t>
  </si>
  <si>
    <t>2007/01/09</t>
  </si>
  <si>
    <t>2007/01/10</t>
  </si>
  <si>
    <t>2007/01/11</t>
  </si>
  <si>
    <t>2007/01/12</t>
  </si>
  <si>
    <t>2007/01/13</t>
  </si>
  <si>
    <t>2007/01/14</t>
  </si>
  <si>
    <t>2007/01/15</t>
  </si>
  <si>
    <t>2007/01/16</t>
  </si>
  <si>
    <t>2007/01/17</t>
  </si>
  <si>
    <t>2007/01/18</t>
  </si>
  <si>
    <t>2007/01/19</t>
  </si>
  <si>
    <t>2007/01/20</t>
  </si>
  <si>
    <t>2007/01/21</t>
  </si>
  <si>
    <t>2007/01/22</t>
  </si>
  <si>
    <t>2007/01/23</t>
  </si>
  <si>
    <t>2007/01/24</t>
  </si>
  <si>
    <t>2007/01/25</t>
  </si>
  <si>
    <t>2007/01/26</t>
  </si>
  <si>
    <t>2007/01/27</t>
  </si>
  <si>
    <t>2007/01/28</t>
  </si>
  <si>
    <t>2007/01/29</t>
  </si>
  <si>
    <t>2007/01/30</t>
  </si>
  <si>
    <t>2007/01/31</t>
  </si>
  <si>
    <t>2007/02/01</t>
  </si>
  <si>
    <t>2007/02/02</t>
  </si>
  <si>
    <t>2007/02/03</t>
  </si>
  <si>
    <t>2007/02/04</t>
  </si>
  <si>
    <t>2007/02/05</t>
  </si>
  <si>
    <t>2007/02/06</t>
  </si>
  <si>
    <t>2007/02/07</t>
  </si>
  <si>
    <t>2007/02/08</t>
  </si>
  <si>
    <t>2007/02/09</t>
  </si>
  <si>
    <t>2007/02/10</t>
  </si>
  <si>
    <t>2007/02/11</t>
  </si>
  <si>
    <t>2007/02/12</t>
  </si>
  <si>
    <t>2007/02/13</t>
  </si>
  <si>
    <t>2007/02/14</t>
  </si>
  <si>
    <t>2007/02/15</t>
  </si>
  <si>
    <t>2007/02/16</t>
  </si>
  <si>
    <t>2007/02/17</t>
  </si>
  <si>
    <t>2007/02/18</t>
  </si>
  <si>
    <t>2007/02/19</t>
  </si>
  <si>
    <t>2007/02/20</t>
  </si>
  <si>
    <t>2007/02/21</t>
  </si>
  <si>
    <t>2007/02/22</t>
  </si>
  <si>
    <t>2007/02/23</t>
  </si>
  <si>
    <t>2007/02/24</t>
  </si>
  <si>
    <t>2007/02/25</t>
  </si>
  <si>
    <t>2007/02/26</t>
  </si>
  <si>
    <t>2007/02/27</t>
  </si>
  <si>
    <t>2007/02/28</t>
  </si>
  <si>
    <t>2007/03/01</t>
  </si>
  <si>
    <t>2007/03/02</t>
  </si>
  <si>
    <t>2007/03/03</t>
  </si>
  <si>
    <t>2007/03/04</t>
  </si>
  <si>
    <t>2007/03/05</t>
  </si>
  <si>
    <t>2007/03/06</t>
  </si>
  <si>
    <t>2007/03/07</t>
  </si>
  <si>
    <t>2007/03/08</t>
  </si>
  <si>
    <t>2007/03/09</t>
  </si>
  <si>
    <t>2007/03/10</t>
  </si>
  <si>
    <t>2007/03/11</t>
  </si>
  <si>
    <t>2007/03/12</t>
  </si>
  <si>
    <t>2007/03/13</t>
  </si>
  <si>
    <t>2007/03/14</t>
  </si>
  <si>
    <t>2007/03/15</t>
  </si>
  <si>
    <t>2007/03/16</t>
  </si>
  <si>
    <t>2007/03/17</t>
  </si>
  <si>
    <t>2007/03/18</t>
  </si>
  <si>
    <t>2007/03/19</t>
  </si>
  <si>
    <t>2007/03/20</t>
  </si>
  <si>
    <t>2007/03/21</t>
  </si>
  <si>
    <t>2007/03/22</t>
  </si>
  <si>
    <t>2007/03/23</t>
  </si>
  <si>
    <t>2007/03/24</t>
  </si>
  <si>
    <t>2007/03/25</t>
  </si>
  <si>
    <t>2007/03/26</t>
  </si>
  <si>
    <t>2007/03/27</t>
  </si>
  <si>
    <t>2007/03/28</t>
  </si>
  <si>
    <t>2007/03/29</t>
  </si>
  <si>
    <t>2007/03/30</t>
  </si>
  <si>
    <t>2007/03/31</t>
  </si>
  <si>
    <t>2007/04/01</t>
  </si>
  <si>
    <t>2007/04/02</t>
  </si>
  <si>
    <t>2007/04/03</t>
  </si>
  <si>
    <t>2007/04/04</t>
  </si>
  <si>
    <t>2007/04/05</t>
  </si>
  <si>
    <t>2007/04/06</t>
  </si>
  <si>
    <t>2007/04/07</t>
  </si>
  <si>
    <t>2007/04/08</t>
  </si>
  <si>
    <t>2007/04/09</t>
  </si>
  <si>
    <t>2007/04/10</t>
  </si>
  <si>
    <t>2007/04/11</t>
  </si>
  <si>
    <t>2007/04/12</t>
  </si>
  <si>
    <t>2007/04/13</t>
  </si>
  <si>
    <t>2007/04/14</t>
  </si>
  <si>
    <t>2007/04/15</t>
  </si>
  <si>
    <t>2007/04/16</t>
  </si>
  <si>
    <t>2007/04/17</t>
  </si>
  <si>
    <t>2007/04/18</t>
  </si>
  <si>
    <t>2007/04/19</t>
  </si>
  <si>
    <t>2007/04/20</t>
  </si>
  <si>
    <t>2007/04/21</t>
  </si>
  <si>
    <t>2007/04/22</t>
  </si>
  <si>
    <t>2007/04/23</t>
  </si>
  <si>
    <t>2007/04/24</t>
  </si>
  <si>
    <t>2007/04/25</t>
  </si>
  <si>
    <t>2007/04/26</t>
  </si>
  <si>
    <t>2007/04/27</t>
  </si>
  <si>
    <t>2007/04/28</t>
  </si>
  <si>
    <t>2007/04/29</t>
  </si>
  <si>
    <t>2007/04/30</t>
  </si>
  <si>
    <t>2007/05/01</t>
  </si>
  <si>
    <t>2007/05/02</t>
  </si>
  <si>
    <t>2007/05/03</t>
  </si>
  <si>
    <t>2007/05/04</t>
  </si>
  <si>
    <t>2007/05/05</t>
  </si>
  <si>
    <t>2007/05/06</t>
  </si>
  <si>
    <t>2007/05/07</t>
  </si>
  <si>
    <t>2007/05/08</t>
  </si>
  <si>
    <t>2007/05/09</t>
  </si>
  <si>
    <t>2007/05/10</t>
  </si>
  <si>
    <t>2007/05/11</t>
  </si>
  <si>
    <t>2007/05/12</t>
  </si>
  <si>
    <t>2007/05/13</t>
  </si>
  <si>
    <t>2007/05/14</t>
  </si>
  <si>
    <t>2007/05/15</t>
  </si>
  <si>
    <t>2007/05/16</t>
  </si>
  <si>
    <t>2007/05/17</t>
  </si>
  <si>
    <t>2007/05/18</t>
  </si>
  <si>
    <t>2007/05/19</t>
  </si>
  <si>
    <t>2007/05/20</t>
  </si>
  <si>
    <t>2007/05/21</t>
  </si>
  <si>
    <t>2007/05/22</t>
  </si>
  <si>
    <t>2007/05/23</t>
  </si>
  <si>
    <t>2007/05/24</t>
  </si>
  <si>
    <t>2007/05/25</t>
  </si>
  <si>
    <t>2007/05/26</t>
  </si>
  <si>
    <t>2007/05/27</t>
  </si>
  <si>
    <t>2007/05/28</t>
  </si>
  <si>
    <t>2007/05/29</t>
  </si>
  <si>
    <t>2007/05/30</t>
  </si>
  <si>
    <t>2007/05/31</t>
  </si>
  <si>
    <t>2007/06/01</t>
  </si>
  <si>
    <t>2007/06/02</t>
  </si>
  <si>
    <t>2007/06/03</t>
  </si>
  <si>
    <t>2007/06/04</t>
  </si>
  <si>
    <t>2007/06/05</t>
  </si>
  <si>
    <t>2007/06/06</t>
  </si>
  <si>
    <t>2007/06/07</t>
  </si>
  <si>
    <t>2007/06/08</t>
  </si>
  <si>
    <t>2007/06/09</t>
  </si>
  <si>
    <t>2007/06/10</t>
  </si>
  <si>
    <t>2007/06/11</t>
  </si>
  <si>
    <t>2007/06/12</t>
  </si>
  <si>
    <t>2007/06/13</t>
  </si>
  <si>
    <t>2007/06/14</t>
  </si>
  <si>
    <t>2007/06/15</t>
  </si>
  <si>
    <t>2007/06/16</t>
  </si>
  <si>
    <t>2007/06/17</t>
  </si>
  <si>
    <t>2007/06/18</t>
  </si>
  <si>
    <t>2007/06/19</t>
  </si>
  <si>
    <t>2007/06/20</t>
  </si>
  <si>
    <t>2007/06/21</t>
  </si>
  <si>
    <t>2007/06/22</t>
  </si>
  <si>
    <t>2007/06/23</t>
  </si>
  <si>
    <t>2007/06/24</t>
  </si>
  <si>
    <t>2007/06/25</t>
  </si>
  <si>
    <t>2007/06/26</t>
  </si>
  <si>
    <t>2007/06/27</t>
  </si>
  <si>
    <t>2007/06/28</t>
  </si>
  <si>
    <t>2007/06/29</t>
  </si>
  <si>
    <t>2007/06/30</t>
  </si>
  <si>
    <t>2007/07/01</t>
  </si>
  <si>
    <t>2007/07/02</t>
  </si>
  <si>
    <t>2007/07/03</t>
  </si>
  <si>
    <t>2007/07/04</t>
  </si>
  <si>
    <t>2007/07/05</t>
  </si>
  <si>
    <t>2007/07/06</t>
  </si>
  <si>
    <t>2007/07/07</t>
  </si>
  <si>
    <t>2007/07/08</t>
  </si>
  <si>
    <t>2007/07/09</t>
  </si>
  <si>
    <t>2007/07/10</t>
  </si>
  <si>
    <t>2007/07/11</t>
  </si>
  <si>
    <t>2007/07/12</t>
  </si>
  <si>
    <t>2007/07/13</t>
  </si>
  <si>
    <t>2007/07/14</t>
  </si>
  <si>
    <t>2007/07/15</t>
  </si>
  <si>
    <t>2007/07/16</t>
  </si>
  <si>
    <t>2007/07/17</t>
  </si>
  <si>
    <t>2007/07/18</t>
  </si>
  <si>
    <t>2007/07/19</t>
  </si>
  <si>
    <t>2007/07/20</t>
  </si>
  <si>
    <t>2007/07/21</t>
  </si>
  <si>
    <t>2007/07/22</t>
  </si>
  <si>
    <t>2007/07/23</t>
  </si>
  <si>
    <t>2007/07/24</t>
  </si>
  <si>
    <t>2007/07/25</t>
  </si>
  <si>
    <t>2007/07/26</t>
  </si>
  <si>
    <t>2007/07/27</t>
  </si>
  <si>
    <t>2007/07/28</t>
  </si>
  <si>
    <t>2007/07/29</t>
  </si>
  <si>
    <t>2007/07/30</t>
  </si>
  <si>
    <t>2007/07/31</t>
  </si>
  <si>
    <t>2007/08/01</t>
  </si>
  <si>
    <t>2007/08/02</t>
  </si>
  <si>
    <t>2007/08/03</t>
  </si>
  <si>
    <t>2007/08/04</t>
  </si>
  <si>
    <t>2007/08/05</t>
  </si>
  <si>
    <t>2007/08/06</t>
  </si>
  <si>
    <t>2007/08/07</t>
  </si>
  <si>
    <t>2007/08/08</t>
  </si>
  <si>
    <t>2007/08/09</t>
  </si>
  <si>
    <t>2007/08/10</t>
  </si>
  <si>
    <t>2007/08/11</t>
  </si>
  <si>
    <t>2007/08/12</t>
  </si>
  <si>
    <t>2007/08/13</t>
  </si>
  <si>
    <t>2007/08/14</t>
  </si>
  <si>
    <t>2007/08/15</t>
  </si>
  <si>
    <t>2007/08/16</t>
  </si>
  <si>
    <t>2007/08/17</t>
  </si>
  <si>
    <t>2007/08/18</t>
  </si>
  <si>
    <t>2007/08/19</t>
  </si>
  <si>
    <t>2007/08/20</t>
  </si>
  <si>
    <t>2007/08/21</t>
  </si>
  <si>
    <t>2007/08/22</t>
  </si>
  <si>
    <t>2007/08/23</t>
  </si>
  <si>
    <t>2007/08/24</t>
  </si>
  <si>
    <t>2007/08/25</t>
  </si>
  <si>
    <t>2007/08/26</t>
  </si>
  <si>
    <t>2007/08/27</t>
  </si>
  <si>
    <t>2007/08/28</t>
  </si>
  <si>
    <t>2007/08/29</t>
  </si>
  <si>
    <t>2007/08/30</t>
  </si>
  <si>
    <t>2007/08/31</t>
  </si>
  <si>
    <t>2007/09/01</t>
  </si>
  <si>
    <t>2007/09/02</t>
  </si>
  <si>
    <t>2007/09/03</t>
  </si>
  <si>
    <t>2007/09/04</t>
  </si>
  <si>
    <t>2007/09/05</t>
  </si>
  <si>
    <t>2007/09/06</t>
  </si>
  <si>
    <t>2007/09/07</t>
  </si>
  <si>
    <t>2007/09/08</t>
  </si>
  <si>
    <t>2007/09/09</t>
  </si>
  <si>
    <t>2007/09/10</t>
  </si>
  <si>
    <t>2007/09/11</t>
  </si>
  <si>
    <t>2007/09/12</t>
  </si>
  <si>
    <t>2007/09/13</t>
  </si>
  <si>
    <t>2007/09/14</t>
  </si>
  <si>
    <t>2007/09/15</t>
  </si>
  <si>
    <t>2007/09/16</t>
  </si>
  <si>
    <t>2007/09/17</t>
  </si>
  <si>
    <t>2007/09/18</t>
  </si>
  <si>
    <t>2007/09/19</t>
  </si>
  <si>
    <t>2007/09/20</t>
  </si>
  <si>
    <t>2007/09/21</t>
  </si>
  <si>
    <t>2007/09/22</t>
  </si>
  <si>
    <t>2007/09/23</t>
  </si>
  <si>
    <t>2007/09/24</t>
  </si>
  <si>
    <t>2007/09/25</t>
  </si>
  <si>
    <t>2007/09/26</t>
  </si>
  <si>
    <t>2007/09/27</t>
  </si>
  <si>
    <t>2007/09/28</t>
  </si>
  <si>
    <t>2007/09/29</t>
  </si>
  <si>
    <t>2007/09/30</t>
  </si>
  <si>
    <t>2007/10/01</t>
  </si>
  <si>
    <t>2007/10/02</t>
  </si>
  <si>
    <t>2007/10/03</t>
  </si>
  <si>
    <t>2007/10/04</t>
  </si>
  <si>
    <t>2007/10/05</t>
  </si>
  <si>
    <t>2007/10/06</t>
  </si>
  <si>
    <t>2007/10/07</t>
  </si>
  <si>
    <t>2007/10/08</t>
  </si>
  <si>
    <t>2007/10/09</t>
  </si>
  <si>
    <t>2007/10/10</t>
  </si>
  <si>
    <t>2007/10/11</t>
  </si>
  <si>
    <t>2007/10/12</t>
  </si>
  <si>
    <t>2007/10/13</t>
  </si>
  <si>
    <t>2007/10/14</t>
  </si>
  <si>
    <t>2007/10/15</t>
  </si>
  <si>
    <t>2007/10/16</t>
  </si>
  <si>
    <t>2007/10/17</t>
  </si>
  <si>
    <t>2007/10/18</t>
  </si>
  <si>
    <t>2007/10/19</t>
  </si>
  <si>
    <t>2007/10/20</t>
  </si>
  <si>
    <t>2007/10/21</t>
  </si>
  <si>
    <t>2007/10/22</t>
  </si>
  <si>
    <t>2007/10/23</t>
  </si>
  <si>
    <t>2007/10/24</t>
  </si>
  <si>
    <t>2007/10/25</t>
  </si>
  <si>
    <t>2007/10/26</t>
  </si>
  <si>
    <t>2007/10/27</t>
  </si>
  <si>
    <t>2007/10/28</t>
  </si>
  <si>
    <t>2007/10/29</t>
  </si>
  <si>
    <t>2007/10/30</t>
  </si>
  <si>
    <t>2007/10/31</t>
  </si>
  <si>
    <t>2007/11/01</t>
  </si>
  <si>
    <t>2007/11/02</t>
  </si>
  <si>
    <t>2007/11/03</t>
  </si>
  <si>
    <t>2007/11/04</t>
  </si>
  <si>
    <t>2007/11/05</t>
  </si>
  <si>
    <t>2007/11/06</t>
  </si>
  <si>
    <t>2007/11/07</t>
  </si>
  <si>
    <t>2007/11/08</t>
  </si>
  <si>
    <t>2007/11/09</t>
  </si>
  <si>
    <t>2007/11/10</t>
  </si>
  <si>
    <t>2007/11/11</t>
  </si>
  <si>
    <t>2007/11/12</t>
  </si>
  <si>
    <t>2007/11/13</t>
  </si>
  <si>
    <t>2007/11/14</t>
  </si>
  <si>
    <t>2007/11/15</t>
  </si>
  <si>
    <t>2007/11/16</t>
  </si>
  <si>
    <t>2007/11/17</t>
  </si>
  <si>
    <t>2007/11/18</t>
  </si>
  <si>
    <t>2007/11/19</t>
  </si>
  <si>
    <t>2007/11/20</t>
  </si>
  <si>
    <t>2007/11/21</t>
  </si>
  <si>
    <t>2007/11/22</t>
  </si>
  <si>
    <t>2007/11/23</t>
  </si>
  <si>
    <t>2007/11/24</t>
  </si>
  <si>
    <t>2007/11/25</t>
  </si>
  <si>
    <t>2007/11/26</t>
  </si>
  <si>
    <t>2007/11/27</t>
  </si>
  <si>
    <t>2007/11/28</t>
  </si>
  <si>
    <t>2007/11/29</t>
  </si>
  <si>
    <t>2007/11/30</t>
  </si>
  <si>
    <t>2007/12/01</t>
  </si>
  <si>
    <t>2007/12/02</t>
  </si>
  <si>
    <t>2007/12/03</t>
  </si>
  <si>
    <t>2007/12/04</t>
  </si>
  <si>
    <t>2007/12/05</t>
  </si>
  <si>
    <t>2007/12/06</t>
  </si>
  <si>
    <t>2007/12/07</t>
  </si>
  <si>
    <t>2007/12/08</t>
  </si>
  <si>
    <t>2007/12/09</t>
  </si>
  <si>
    <t>2007/12/10</t>
  </si>
  <si>
    <t>2007/12/11</t>
  </si>
  <si>
    <t>2007/12/12</t>
  </si>
  <si>
    <t>2007/12/13</t>
  </si>
  <si>
    <t>2007/12/14</t>
  </si>
  <si>
    <t>2007/12/15</t>
  </si>
  <si>
    <t>2007/12/16</t>
  </si>
  <si>
    <t>2007/12/17</t>
  </si>
  <si>
    <t>2007/12/18</t>
  </si>
  <si>
    <t>2007/12/19</t>
  </si>
  <si>
    <t>2007/12/20</t>
  </si>
  <si>
    <t>2007/12/21</t>
  </si>
  <si>
    <t>2007/12/22</t>
  </si>
  <si>
    <t>2007/12/23</t>
  </si>
  <si>
    <t>2007/12/24</t>
  </si>
  <si>
    <t>2007/12/25</t>
  </si>
  <si>
    <t>2007/12/26</t>
  </si>
  <si>
    <t>2007/12/27</t>
  </si>
  <si>
    <t>2007/12/28</t>
  </si>
  <si>
    <t>2007/12/29</t>
  </si>
  <si>
    <t>2007/12/30</t>
  </si>
  <si>
    <t>2007/12/31</t>
  </si>
  <si>
    <t>2008/01/01</t>
  </si>
  <si>
    <t>2008/01/02</t>
  </si>
  <si>
    <t>2008/01/03</t>
  </si>
  <si>
    <t>2008/01/04</t>
  </si>
  <si>
    <t>2008/01/05</t>
  </si>
  <si>
    <t>2008/01/06</t>
  </si>
  <si>
    <t>2008/01/07</t>
  </si>
  <si>
    <t>2008/01/08</t>
  </si>
  <si>
    <t>2008/01/09</t>
  </si>
  <si>
    <t>2008/01/10</t>
  </si>
  <si>
    <t>2017/08/24</t>
  </si>
  <si>
    <t>2017/08/25</t>
  </si>
  <si>
    <t>2017/08/27</t>
  </si>
  <si>
    <t>2017/08/28</t>
  </si>
  <si>
    <t>2017/08/30</t>
  </si>
  <si>
    <t>2017/09/01</t>
  </si>
  <si>
    <t>2017/09/02</t>
  </si>
  <si>
    <t>2017/09/04</t>
  </si>
  <si>
    <t>2017/09/05</t>
  </si>
  <si>
    <t>2017/09/06</t>
  </si>
  <si>
    <t>2017/09/08</t>
  </si>
  <si>
    <t>2017/09/11</t>
  </si>
  <si>
    <t>2017/09/12</t>
  </si>
  <si>
    <t>2017/09/13</t>
  </si>
  <si>
    <t>2017/09/14</t>
  </si>
  <si>
    <t>2017/09/16</t>
  </si>
  <si>
    <t>2017/09/18</t>
  </si>
  <si>
    <t>2017/09/19</t>
  </si>
  <si>
    <t>2017/09/20</t>
  </si>
  <si>
    <t>2017/09/21</t>
  </si>
  <si>
    <t>2017/09/22</t>
  </si>
  <si>
    <t>2017/09/24</t>
  </si>
  <si>
    <t>2017/09/25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</si>
  <si>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</si>
  <si>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</si>
  <si>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</si>
  <si>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</si>
  <si>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</si>
  <si>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</si>
  <si>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</si>
  <si>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</si>
  <si>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</si>
  <si>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</si>
  <si>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</si>
  <si>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</si>
  <si>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</si>
  <si>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</si>
  <si>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</si>
  <si>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</si>
  <si>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</si>
  <si>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</si>
  <si>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</si>
  <si>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</si>
  <si>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</si>
  <si>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</si>
  <si>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</si>
  <si>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</si>
  <si>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</si>
  <si>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</si>
  <si>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</si>
  <si>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</si>
  <si>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</si>
  <si>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</si>
  <si>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</si>
  <si>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</si>
  <si>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</si>
  <si>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</si>
  <si>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</si>
  <si>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</si>
  <si>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</si>
  <si>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</si>
  <si>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</si>
  <si>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</si>
  <si>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</si>
  <si>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</si>
  <si>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</si>
  <si>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</si>
  <si>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</si>
  <si>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</si>
  <si>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</si>
  <si>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</si>
  <si>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</si>
  <si>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</si>
  <si>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</si>
  <si>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</si>
  <si>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</si>
  <si>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</si>
  <si>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</si>
  <si>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</si>
  <si>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</si>
  <si>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</si>
  <si>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</si>
  <si>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</si>
  <si>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</si>
  <si>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</si>
  <si>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</si>
  <si>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</si>
  <si>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</si>
  <si>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</si>
  <si>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</si>
  <si>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</si>
  <si>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</si>
  <si>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</si>
  <si>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</si>
  <si>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</si>
  <si>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</si>
  <si>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</si>
  <si>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</si>
  <si>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</si>
  <si>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</si>
  <si>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</si>
  <si>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</si>
  <si>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</si>
  <si>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</si>
  <si>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</si>
  <si>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</si>
  <si>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</si>
  <si>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</si>
  <si>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</si>
  <si>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</si>
  <si>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</si>
  <si>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</si>
  <si>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</si>
  <si>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</si>
  <si>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</si>
  <si>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</si>
  <si>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</si>
  <si>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</si>
  <si>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</si>
  <si>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</si>
  <si>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</si>
  <si>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</si>
  <si>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</si>
  <si>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</si>
  <si>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</si>
  <si>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</si>
  <si>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</si>
  <si>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</si>
  <si>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</si>
  <si>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2018/01/31</t>
  </si>
  <si>
    <t>2018/02/01</t>
  </si>
  <si>
    <t>2018/02/02</t>
  </si>
  <si>
    <t>2018/02/07</t>
  </si>
  <si>
    <t>2018/02/08</t>
  </si>
  <si>
    <t>2018/05/30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</si>
  <si>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</si>
  <si>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</si>
  <si>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</si>
  <si>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</si>
  <si>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</si>
  <si>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</si>
  <si>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</si>
  <si>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</si>
  <si>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</si>
  <si>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</si>
  <si>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</si>
  <si>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</si>
  <si>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</si>
  <si>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</si>
  <si>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</si>
  <si>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</si>
  <si>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</si>
  <si>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</si>
  <si>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</si>
  <si>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</si>
  <si>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</si>
  <si>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</si>
  <si>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</si>
  <si>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</si>
  <si>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</si>
  <si>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</si>
  <si>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</si>
  <si>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</si>
  <si>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</si>
  <si>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</si>
  <si>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</si>
  <si>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</si>
  <si>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</si>
  <si>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</si>
  <si>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</si>
  <si>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</si>
  <si>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</si>
  <si>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</si>
  <si>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</si>
  <si>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</si>
  <si>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</si>
  <si>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</si>
  <si>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</si>
  <si>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</si>
  <si>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</si>
  <si>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</si>
  <si>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</si>
  <si>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</si>
  <si>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</si>
  <si>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</si>
  <si>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</si>
  <si>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</si>
  <si>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</si>
  <si>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</si>
  <si>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</si>
  <si>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</si>
  <si>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</si>
  <si>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</si>
  <si>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</si>
  <si>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</si>
  <si>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</si>
  <si>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</si>
  <si>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</si>
  <si>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</si>
  <si>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</si>
  <si>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</si>
  <si>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</si>
  <si>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</si>
  <si>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</si>
  <si>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</si>
  <si>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</si>
  <si>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</si>
  <si>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</si>
  <si>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</si>
  <si>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</si>
  <si>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</si>
  <si>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</si>
  <si>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</si>
  <si>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</si>
  <si>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</si>
  <si>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</si>
  <si>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</si>
  <si>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</si>
  <si>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</si>
  <si>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</si>
  <si>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</si>
  <si>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</si>
  <si>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</si>
  <si>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</si>
  <si>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</si>
  <si>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</si>
  <si>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</si>
  <si>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</si>
  <si>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</si>
  <si>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</si>
  <si>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</si>
  <si>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</si>
  <si>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</si>
  <si>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</si>
  <si>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</si>
  <si>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</si>
  <si>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</si>
  <si>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</si>
  <si>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</si>
  <si>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</si>
  <si>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</si>
  <si>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</si>
  <si>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</si>
  <si>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</si>
  <si>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</si>
  <si>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</si>
  <si>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</si>
  <si>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</si>
  <si>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</si>
  <si>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</si>
  <si>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</si>
  <si>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</si>
  <si>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</si>
  <si>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</si>
  <si>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</si>
  <si>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</si>
  <si>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</si>
  <si>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</si>
  <si>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</si>
  <si>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</si>
  <si>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</si>
  <si>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</si>
  <si>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</si>
  <si>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</si>
  <si>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</si>
  <si>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</si>
  <si>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</si>
  <si>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</si>
  <si>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</si>
  <si>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</si>
  <si>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</si>
  <si>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</si>
  <si>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</si>
  <si>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</si>
  <si>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</si>
  <si>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</si>
  <si>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</si>
  <si>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</si>
  <si>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</si>
  <si>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</si>
  <si>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</si>
  <si>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</si>
  <si>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</si>
  <si>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</si>
  <si>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</si>
  <si>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</si>
  <si>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</si>
  <si>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</si>
  <si>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</si>
  <si>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</si>
  <si>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</si>
  <si>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</si>
  <si>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</si>
  <si>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</si>
  <si>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2018/12/08</t>
  </si>
  <si>
    <t>2018/12/09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</si>
  <si>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</si>
  <si>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</si>
  <si>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</si>
  <si>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</si>
  <si>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</si>
  <si>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</si>
  <si>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</si>
  <si>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</si>
  <si>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</si>
  <si>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</si>
  <si>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</si>
  <si>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</si>
  <si>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</si>
  <si>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</si>
  <si>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</si>
  <si>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</si>
  <si>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</si>
  <si>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</si>
  <si>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</si>
  <si>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</si>
  <si>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</si>
  <si>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</si>
  <si>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</si>
  <si>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</si>
  <si>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</si>
  <si>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</si>
  <si>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</si>
  <si>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</si>
  <si>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</si>
  <si>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</si>
  <si>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</si>
  <si>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</si>
  <si>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</si>
  <si>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</si>
  <si>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</si>
  <si>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</si>
  <si>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</si>
  <si>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</si>
  <si>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</si>
  <si>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</si>
  <si>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</si>
  <si>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</si>
  <si>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</si>
  <si>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</si>
  <si>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</si>
  <si>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</si>
  <si>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</si>
  <si>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</si>
  <si>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</si>
  <si>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</si>
  <si>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</si>
  <si>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</si>
  <si>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</si>
  <si>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</si>
  <si>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</si>
  <si>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Aforament - les Masies de Roda (Gurri)</t>
  </si>
  <si>
    <t>2012/05/11</t>
  </si>
  <si>
    <t>2012/05/12</t>
  </si>
  <si>
    <t>2012/05/13</t>
  </si>
  <si>
    <t>2012/05/14</t>
  </si>
  <si>
    <t>2012/05/15</t>
  </si>
  <si>
    <t>2012/05/16</t>
  </si>
  <si>
    <t>2012/05/17</t>
  </si>
  <si>
    <t>2012/05/18</t>
  </si>
  <si>
    <t>2012/05/19</t>
  </si>
  <si>
    <t>2012/05/20</t>
  </si>
  <si>
    <t>2012/05/21</t>
  </si>
  <si>
    <t>2012/05/22</t>
  </si>
  <si>
    <t>2012/05/23</t>
  </si>
  <si>
    <t>2012/05/24</t>
  </si>
  <si>
    <t>2012/05/25</t>
  </si>
  <si>
    <t>2012/05/26</t>
  </si>
  <si>
    <t>2012/05/27</t>
  </si>
  <si>
    <t>2012/05/28</t>
  </si>
  <si>
    <t>2012/05/29</t>
  </si>
  <si>
    <t>2016/02/04</t>
  </si>
  <si>
    <t>2016/02/09</t>
  </si>
  <si>
    <t>2016/02/10</t>
  </si>
  <si>
    <t>2016/02/11</t>
  </si>
  <si>
    <t>2016/02/12</t>
  </si>
  <si>
    <t>2016/02/13</t>
  </si>
  <si>
    <t>2016/02/14</t>
  </si>
  <si>
    <t>2016/02/15</t>
  </si>
  <si>
    <t>2016/02/16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</si>
  <si>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</si>
  <si>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</si>
  <si>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</si>
  <si>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</si>
  <si>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</si>
  <si>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</si>
  <si>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</si>
  <si>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</si>
  <si>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</si>
  <si>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</si>
  <si>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</si>
  <si>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</si>
  <si>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</si>
  <si>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</si>
  <si>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</si>
  <si>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</si>
  <si>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</si>
  <si>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</si>
  <si>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</si>
  <si>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</si>
  <si>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</si>
  <si>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</si>
  <si>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</si>
  <si>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</si>
  <si>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</si>
  <si>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</si>
  <si>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</si>
  <si>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</si>
  <si>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</si>
  <si>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</si>
  <si>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</si>
  <si>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</si>
  <si>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</si>
  <si>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</si>
  <si>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</si>
  <si>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</si>
  <si>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</si>
  <si>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</si>
  <si>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</si>
  <si>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</si>
  <si>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</si>
  <si>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</si>
  <si>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</si>
  <si>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</si>
  <si>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</si>
  <si>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</si>
  <si>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</si>
  <si>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</si>
  <si>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</si>
  <si>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</si>
  <si>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</si>
  <si>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</si>
  <si>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</si>
  <si>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</si>
  <si>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</si>
  <si>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</si>
  <si>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</si>
  <si>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</si>
  <si>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</si>
  <si>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</si>
  <si>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</si>
  <si>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</si>
  <si>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</si>
  <si>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</si>
  <si>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</si>
  <si>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</si>
  <si>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</si>
  <si>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</si>
  <si>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</si>
  <si>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</si>
  <si>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</si>
  <si>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</si>
  <si>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</si>
  <si>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</si>
  <si>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</si>
  <si>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</si>
  <si>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</si>
  <si>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</si>
  <si>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</si>
  <si>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</si>
  <si>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</si>
  <si>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</si>
  <si>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</si>
  <si>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</si>
  <si>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</si>
  <si>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</si>
  <si>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</si>
  <si>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</si>
  <si>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</si>
  <si>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</si>
  <si>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</si>
  <si>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</si>
  <si>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</si>
  <si>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</si>
  <si>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</si>
  <si>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</si>
  <si>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</si>
  <si>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</si>
  <si>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</si>
  <si>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</si>
  <si>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</si>
  <si>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</si>
  <si>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</si>
  <si>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</si>
  <si>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</si>
  <si>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</si>
  <si>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</si>
  <si>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</si>
  <si>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</si>
  <si>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</si>
  <si>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</si>
  <si>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</si>
  <si>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</si>
  <si>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</si>
  <si>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</si>
  <si>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</si>
  <si>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</si>
  <si>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</si>
  <si>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</si>
  <si>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</si>
  <si>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</si>
  <si>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</si>
  <si>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</si>
  <si>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</si>
  <si>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</si>
  <si>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</si>
  <si>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</si>
  <si>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</si>
  <si>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</si>
  <si>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</si>
  <si>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</si>
  <si>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</si>
  <si>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</si>
  <si>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</si>
  <si>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</si>
  <si>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</si>
  <si>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</si>
  <si>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</si>
  <si>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</si>
  <si>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</si>
  <si>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</si>
  <si>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</si>
  <si>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</si>
  <si>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</si>
  <si>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</si>
  <si>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</si>
  <si>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</si>
  <si>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</si>
  <si>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</si>
  <si>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</si>
  <si>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</si>
  <si>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2016/08/08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</si>
  <si>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</si>
  <si>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</si>
  <si>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</si>
  <si>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</si>
  <si>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</si>
  <si>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</si>
  <si>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</si>
  <si>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</si>
  <si>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</si>
  <si>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</si>
  <si>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</si>
  <si>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</si>
  <si>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</si>
  <si>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</si>
  <si>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</si>
  <si>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</si>
  <si>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</si>
  <si>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</si>
  <si>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</si>
  <si>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</si>
  <si>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</si>
  <si>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</si>
  <si>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</si>
  <si>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</si>
  <si>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</si>
  <si>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</si>
  <si>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</si>
  <si>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</si>
  <si>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</si>
  <si>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</si>
  <si>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</si>
  <si>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</si>
  <si>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</si>
  <si>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</si>
  <si>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</si>
  <si>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</si>
  <si>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</si>
  <si>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</si>
  <si>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</si>
  <si>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</si>
  <si>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</si>
  <si>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</si>
  <si>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</si>
  <si>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</si>
  <si>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</si>
  <si>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</si>
  <si>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</si>
  <si>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</si>
  <si>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</si>
  <si>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</si>
  <si>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</si>
  <si>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</si>
  <si>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</si>
  <si>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</si>
  <si>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</si>
  <si>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</si>
  <si>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</si>
  <si>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</si>
  <si>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</si>
  <si>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</si>
  <si>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</si>
  <si>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</si>
  <si>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</si>
  <si>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</si>
  <si>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</si>
  <si>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</si>
  <si>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</si>
  <si>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</si>
  <si>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</si>
  <si>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</si>
  <si>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</si>
  <si>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</si>
  <si>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</si>
  <si>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</si>
  <si>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</si>
  <si>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</si>
  <si>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</si>
  <si>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</si>
  <si>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</si>
  <si>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</si>
  <si>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</si>
  <si>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</si>
  <si>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</si>
  <si>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</si>
  <si>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</si>
  <si>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</si>
  <si>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</si>
  <si>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</si>
  <si>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</si>
  <si>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</si>
  <si>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</si>
  <si>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</si>
  <si>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</si>
  <si>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</si>
  <si>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</si>
  <si>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</si>
  <si>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</si>
  <si>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</si>
  <si>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</si>
  <si>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</si>
  <si>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</si>
  <si>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</si>
  <si>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</si>
  <si>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</si>
  <si>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</si>
  <si>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</si>
  <si>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</si>
  <si>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</si>
  <si>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</si>
  <si>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</si>
  <si>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</si>
  <si>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</si>
  <si>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</si>
  <si>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</si>
  <si>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</si>
  <si>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</si>
  <si>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</si>
  <si>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</si>
  <si>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</si>
  <si>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</si>
  <si>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</si>
  <si>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</si>
  <si>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</si>
  <si>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</si>
  <si>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</si>
  <si>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</si>
  <si>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</si>
  <si>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</si>
  <si>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</si>
  <si>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</si>
  <si>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</si>
  <si>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</si>
  <si>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</si>
  <si>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</si>
  <si>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</si>
  <si>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</si>
  <si>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</si>
  <si>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</si>
  <si>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</si>
  <si>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</si>
  <si>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</si>
  <si>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</si>
  <si>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</si>
  <si>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2017/01/01</t>
  </si>
  <si>
    <t>2017/01/02</t>
  </si>
  <si>
    <t>2017/01/03</t>
  </si>
  <si>
    <t>2017/01/04</t>
  </si>
  <si>
    <t>2017/01/05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</si>
  <si>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</si>
  <si>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</si>
  <si>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</si>
  <si>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</si>
  <si>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</si>
  <si>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</si>
  <si>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</si>
  <si>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</si>
  <si>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</si>
  <si>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</si>
  <si>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</si>
  <si>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</si>
  <si>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</si>
  <si>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</si>
  <si>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</si>
  <si>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</si>
  <si>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</si>
  <si>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</si>
  <si>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</si>
  <si>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</si>
  <si>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</si>
  <si>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</si>
  <si>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</si>
  <si>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</si>
  <si>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</si>
  <si>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</si>
  <si>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</si>
  <si>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</si>
  <si>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</si>
  <si>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</si>
  <si>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</si>
  <si>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</si>
  <si>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</si>
  <si>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</si>
  <si>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</si>
  <si>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</si>
  <si>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</si>
  <si>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</si>
  <si>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</si>
  <si>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</si>
  <si>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</si>
  <si>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</si>
  <si>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</si>
  <si>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</si>
  <si>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</si>
  <si>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</si>
  <si>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</si>
  <si>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</si>
  <si>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</si>
  <si>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</si>
  <si>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</si>
  <si>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</si>
  <si>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</si>
  <si>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</si>
  <si>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</si>
  <si>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</si>
  <si>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</si>
  <si>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</si>
  <si>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</si>
  <si>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</si>
  <si>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</si>
  <si>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</si>
  <si>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</si>
  <si>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</si>
  <si>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</si>
  <si>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</si>
  <si>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</si>
  <si>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</si>
  <si>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</si>
  <si>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</si>
  <si>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</si>
  <si>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</si>
  <si>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</si>
  <si>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</si>
  <si>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</si>
  <si>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</si>
  <si>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</si>
  <si>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</si>
  <si>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</si>
  <si>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</si>
  <si>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</si>
  <si>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</si>
  <si>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</si>
  <si>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</si>
  <si>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</si>
  <si>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</si>
  <si>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</si>
  <si>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</si>
  <si>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</si>
  <si>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</si>
  <si>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</si>
  <si>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</si>
  <si>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</si>
  <si>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</si>
  <si>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</si>
  <si>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</si>
  <si>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</si>
  <si>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</si>
  <si>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</si>
  <si>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</si>
  <si>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</si>
  <si>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</si>
  <si>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</si>
  <si>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</si>
  <si>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</si>
  <si>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</si>
  <si>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</si>
  <si>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</si>
  <si>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</si>
  <si>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</si>
  <si>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</si>
  <si>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</si>
  <si>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</si>
  <si>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</si>
  <si>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</si>
  <si>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</si>
  <si>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</si>
  <si>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</si>
  <si>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</si>
  <si>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</si>
  <si>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</si>
  <si>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</si>
  <si>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</si>
  <si>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</si>
  <si>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</si>
  <si>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</si>
  <si>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</si>
  <si>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</si>
  <si>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</si>
  <si>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</si>
  <si>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</si>
  <si>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</si>
  <si>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</si>
  <si>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</si>
  <si>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</si>
  <si>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</si>
  <si>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</si>
  <si>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</si>
  <si>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</si>
  <si>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</si>
  <si>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</si>
  <si>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</si>
  <si>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</si>
  <si>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</si>
  <si>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</si>
  <si>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</si>
  <si>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</si>
  <si>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2017/06/02</t>
  </si>
  <si>
    <t>2017/06/03</t>
  </si>
  <si>
    <t>2017/06/04</t>
  </si>
  <si>
    <t>2017/06/05</t>
  </si>
  <si>
    <t>2017/06/06</t>
  </si>
  <si>
    <t>2017/06/07</t>
  </si>
  <si>
    <t>2017/06/08</t>
  </si>
  <si>
    <t>2017/06/09</t>
  </si>
  <si>
    <t>2017/06/10</t>
  </si>
  <si>
    <t>2017/06/11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</si>
  <si>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</si>
  <si>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</si>
  <si>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</si>
  <si>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</si>
  <si>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</si>
  <si>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</si>
  <si>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</si>
  <si>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</si>
  <si>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</si>
  <si>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</si>
  <si>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</si>
  <si>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</si>
  <si>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</si>
  <si>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</si>
  <si>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</si>
  <si>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</si>
  <si>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</si>
  <si>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</si>
  <si>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</si>
  <si>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</si>
  <si>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</si>
  <si>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</si>
  <si>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</si>
  <si>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</si>
  <si>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</si>
  <si>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</si>
  <si>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</si>
  <si>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</si>
  <si>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</si>
  <si>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</si>
  <si>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</si>
  <si>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</si>
  <si>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</si>
  <si>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</si>
  <si>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</si>
  <si>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</si>
  <si>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</si>
  <si>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</si>
  <si>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</si>
  <si>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</si>
  <si>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</si>
  <si>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</si>
  <si>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</si>
  <si>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</si>
  <si>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2017/07/26</t>
  </si>
  <si>
    <t>2017/07/27</t>
  </si>
  <si>
    <t>2017/07/28</t>
  </si>
  <si>
    <t>2017/07/29</t>
  </si>
  <si>
    <t>2017/07/30</t>
  </si>
  <si>
    <t>2017/07/31</t>
  </si>
  <si>
    <t>2017/08/01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</si>
  <si>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</si>
  <si>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</si>
  <si>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</si>
  <si>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</si>
  <si>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</si>
  <si>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</si>
  <si>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</si>
  <si>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</si>
  <si>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</si>
  <si>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</si>
  <si>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</si>
  <si>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</si>
  <si>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</si>
  <si>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</si>
  <si>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</si>
  <si>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</si>
  <si>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</si>
  <si>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</si>
  <si>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</si>
  <si>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</si>
  <si>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</si>
  <si>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</si>
  <si>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2017/08/26</t>
  </si>
  <si>
    <t>2017/08/29</t>
  </si>
  <si>
    <t>2017/08/31</t>
  </si>
  <si>
    <t>2017/09/03</t>
  </si>
  <si>
    <t>2017/09/07</t>
  </si>
  <si>
    <t>2017/09/09</t>
  </si>
  <si>
    <t>2017/09/10</t>
  </si>
  <si>
    <t>2017/09/15</t>
  </si>
  <si>
    <t>2017/09/17</t>
  </si>
  <si>
    <t>2017/09/23</t>
  </si>
  <si>
    <t>2017/11/25</t>
  </si>
  <si>
    <t>2017/12/16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</si>
  <si>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</si>
  <si>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</si>
  <si>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</si>
  <si>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</si>
  <si>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</si>
  <si>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</si>
  <si>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</si>
  <si>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</si>
  <si>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</si>
  <si>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2018/01/21</t>
  </si>
  <si>
    <t>2018/01/22</t>
  </si>
  <si>
    <t>2018/01/23</t>
  </si>
  <si>
    <t>2018/01/24</t>
  </si>
  <si>
    <t>2018/01/25</t>
  </si>
  <si>
    <t>2018/01/26</t>
  </si>
  <si>
    <t>2018/01/27</t>
  </si>
  <si>
    <t>2018/01/28</t>
  </si>
  <si>
    <t>2018/01/29</t>
  </si>
  <si>
    <t>2018/01/30</t>
  </si>
  <si>
    <t>2018/02/03</t>
  </si>
  <si>
    <t>2018/02/04</t>
  </si>
  <si>
    <t>2018/02/05</t>
  </si>
  <si>
    <t>2018/02/06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</si>
  <si>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</si>
  <si>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</si>
  <si>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</si>
  <si>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</si>
  <si>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</si>
  <si>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</si>
  <si>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</si>
  <si>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</si>
  <si>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</si>
  <si>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</si>
  <si>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</si>
  <si>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</si>
  <si>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</si>
  <si>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</si>
  <si>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</si>
  <si>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</si>
  <si>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</si>
  <si>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</si>
  <si>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</si>
  <si>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</si>
  <si>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</si>
  <si>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</si>
  <si>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</si>
  <si>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</si>
  <si>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</si>
  <si>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</si>
  <si>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</si>
  <si>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</si>
  <si>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</si>
  <si>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</si>
  <si>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</si>
  <si>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</si>
  <si>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</si>
  <si>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</si>
  <si>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</si>
  <si>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</si>
  <si>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</si>
  <si>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</si>
  <si>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</si>
  <si>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</si>
  <si>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</si>
  <si>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</si>
  <si>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</si>
  <si>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</si>
  <si>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</si>
  <si>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</si>
  <si>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</si>
  <si>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</si>
  <si>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</si>
  <si>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</si>
  <si>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</si>
  <si>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</si>
  <si>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</si>
  <si>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</si>
  <si>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</si>
  <si>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</si>
  <si>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</si>
  <si>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</si>
  <si>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</si>
  <si>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</si>
  <si>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</si>
  <si>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</si>
  <si>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</si>
  <si>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</si>
  <si>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</si>
  <si>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</si>
  <si>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</si>
  <si>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</si>
  <si>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</si>
  <si>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</si>
  <si>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</si>
  <si>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</si>
  <si>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</si>
  <si>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</si>
  <si>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</si>
  <si>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</si>
  <si>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</si>
  <si>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</si>
  <si>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</si>
  <si>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</si>
  <si>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</si>
  <si>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</si>
  <si>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</si>
  <si>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</si>
  <si>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</si>
  <si>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</si>
  <si>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</si>
  <si>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</si>
  <si>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</si>
  <si>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</si>
  <si>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</si>
  <si>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</si>
  <si>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</si>
  <si>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</si>
  <si>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</si>
  <si>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</si>
  <si>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</si>
  <si>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</si>
  <si>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</si>
  <si>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</si>
  <si>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</si>
  <si>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</si>
  <si>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</si>
  <si>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</si>
  <si>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</si>
  <si>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</si>
  <si>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</si>
  <si>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</si>
  <si>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</si>
  <si>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</si>
  <si>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</si>
  <si>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</si>
  <si>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</si>
  <si>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</si>
  <si>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</si>
  <si>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</si>
  <si>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</si>
  <si>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</si>
  <si>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</si>
  <si>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</si>
  <si>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</si>
  <si>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</si>
  <si>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</si>
  <si>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</si>
  <si>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</si>
  <si>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</si>
  <si>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</si>
  <si>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</si>
  <si>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</si>
  <si>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</si>
  <si>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</si>
  <si>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</si>
  <si>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</si>
  <si>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</si>
  <si>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</si>
  <si>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</si>
  <si>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</si>
  <si>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</si>
  <si>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</si>
  <si>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</si>
  <si>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</si>
  <si>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</si>
  <si>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2018/12/10</t>
  </si>
  <si>
    <t>2018/12/11</t>
  </si>
  <si>
    <t>TICCC</t>
  </si>
  <si>
    <t>%</t>
  </si>
  <si>
    <t>Estimated recharge: if &gt;0 +Storage, if &lt;0 -Storage</t>
  </si>
  <si>
    <t>Suma de Mitjana</t>
  </si>
  <si>
    <t>2007</t>
  </si>
  <si>
    <t>2008</t>
  </si>
  <si>
    <t>2009</t>
  </si>
  <si>
    <t>2010</t>
  </si>
  <si>
    <t>2011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</si>
  <si>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</si>
  <si>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</si>
  <si>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</si>
  <si>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</si>
  <si>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</si>
  <si>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</si>
  <si>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</si>
  <si>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</si>
  <si>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</si>
  <si>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</si>
  <si>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ACA 2007-2026</t>
  </si>
  <si>
    <t>ACA 1989-2020</t>
  </si>
  <si>
    <t>SAD/ACA</t>
  </si>
  <si>
    <t>SAD</t>
  </si>
  <si>
    <t>Suma(·/mes)</t>
  </si>
  <si>
    <t>Suma(·/dia)</t>
  </si>
  <si>
    <t>Diff. SAD - ACA</t>
  </si>
  <si>
    <t>Dades SAD - H2OSEG</t>
  </si>
  <si>
    <t>(1990-2020?)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</si>
</sst>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right"/>
    </xf>
    <xf numFmtId="2" fontId="1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164" fontId="1" fillId="4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1" fillId="4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2" fontId="10" fillId="0" borderId="0" xfId="0" applyNumberFormat="1" applyFont="1"/>
    <xf numFmtId="0" fontId="10" fillId="0" borderId="0" xfId="0" applyFont="1"/>
    <xf numFmtId="0" fontId="5" fillId="6" borderId="0" xfId="0" applyFont="1" applyFill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/>
              <a:t>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BH!$T$4:$T$15</c:f>
              <c:numCache>
                <c:formatCode>0.00</c:formatCode>
                <c:ptCount val="12"/>
                <c:pt idx="0">
                  <c:v>1.3832620967741935</c:v>
                </c:pt>
                <c:pt idx="1">
                  <c:v>0.76176041666666672</c:v>
                </c:pt>
                <c:pt idx="2">
                  <c:v>0.96320564516129037</c:v>
                </c:pt>
                <c:pt idx="3">
                  <c:v>1.3344333333333338</c:v>
                </c:pt>
                <c:pt idx="4">
                  <c:v>0.94515994623655908</c:v>
                </c:pt>
                <c:pt idx="5">
                  <c:v>0.67497500000000021</c:v>
                </c:pt>
                <c:pt idx="6">
                  <c:v>0.26515322580645151</c:v>
                </c:pt>
                <c:pt idx="7">
                  <c:v>0.59557392473118309</c:v>
                </c:pt>
                <c:pt idx="8">
                  <c:v>1.1985944444444441</c:v>
                </c:pt>
                <c:pt idx="9">
                  <c:v>1.2821008064516128</c:v>
                </c:pt>
                <c:pt idx="10">
                  <c:v>1.5480597222222219</c:v>
                </c:pt>
                <c:pt idx="11">
                  <c:v>1.4652580645161288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1-4F0F-A019-3F447B0268C7}"/>
            </c:ext>
          </c:extLst>
        </c:ser>
        <c:ser>
          <c:idx val="2"/>
          <c:order val="2"/>
          <c:tx>
            <c:v>2007-2026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BH!$V$4:$V$15</c:f>
              <c:numCache>
                <c:formatCode>0.00</c:formatCode>
                <c:ptCount val="12"/>
                <c:pt idx="0">
                  <c:v>1.6956825369613271</c:v>
                </c:pt>
                <c:pt idx="1">
                  <c:v>0.55099709474450531</c:v>
                </c:pt>
                <c:pt idx="2">
                  <c:v>1.3100133338621542</c:v>
                </c:pt>
                <c:pt idx="3">
                  <c:v>1.0386880148548809</c:v>
                </c:pt>
                <c:pt idx="4">
                  <c:v>1.1857687829361097</c:v>
                </c:pt>
                <c:pt idx="5">
                  <c:v>1.1883250361230291</c:v>
                </c:pt>
                <c:pt idx="6">
                  <c:v>0.21055074850146627</c:v>
                </c:pt>
                <c:pt idx="7">
                  <c:v>0.22710994786216998</c:v>
                </c:pt>
                <c:pt idx="8">
                  <c:v>0.22031122353333332</c:v>
                </c:pt>
                <c:pt idx="9">
                  <c:v>0.39692682383283606</c:v>
                </c:pt>
                <c:pt idx="10">
                  <c:v>1.068025434544615</c:v>
                </c:pt>
                <c:pt idx="11">
                  <c:v>1.083680833270769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1-4F0F-A019-3F447B026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79408"/>
        <c:axId val="1244832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BH!$U$4:$U$15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291-4F0F-A019-3F447B0268C7}"/>
                  </c:ext>
                </c:extLst>
              </c15:ser>
            </c15:filteredLineSeries>
          </c:ext>
        </c:extLst>
      </c:lineChart>
      <c:catAx>
        <c:axId val="12447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24483248"/>
        <c:crosses val="autoZero"/>
        <c:auto val="1"/>
        <c:lblAlgn val="ctr"/>
        <c:lblOffset val="100"/>
        <c:noMultiLvlLbl val="0"/>
      </c:catAx>
      <c:valAx>
        <c:axId val="1244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244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/>
              <a:t>LLÉMENA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BH!$T$23:$T$34</c:f>
              <c:numCache>
                <c:formatCode>0.00</c:formatCode>
                <c:ptCount val="12"/>
                <c:pt idx="0">
                  <c:v>0.94470084359908846</c:v>
                </c:pt>
                <c:pt idx="1">
                  <c:v>0.64453562132411391</c:v>
                </c:pt>
                <c:pt idx="2">
                  <c:v>0.71040595200642076</c:v>
                </c:pt>
                <c:pt idx="3">
                  <c:v>0.42774029226198063</c:v>
                </c:pt>
                <c:pt idx="4">
                  <c:v>2.0228449925959624E-2</c:v>
                </c:pt>
                <c:pt idx="5">
                  <c:v>-0.14762917431320197</c:v>
                </c:pt>
                <c:pt idx="6">
                  <c:v>-3.8873298371444993E-2</c:v>
                </c:pt>
                <c:pt idx="7">
                  <c:v>0.27815118560111185</c:v>
                </c:pt>
                <c:pt idx="8">
                  <c:v>0.84198666110205234</c:v>
                </c:pt>
                <c:pt idx="9">
                  <c:v>1.4918672424664809</c:v>
                </c:pt>
                <c:pt idx="10">
                  <c:v>1.56978515625</c:v>
                </c:pt>
                <c:pt idx="11">
                  <c:v>0.61715240954780237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C-45EA-A9A2-EB9E40D3A524}"/>
            </c:ext>
          </c:extLst>
        </c:ser>
        <c:ser>
          <c:idx val="2"/>
          <c:order val="2"/>
          <c:tx>
            <c:v>2007-2026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BH!$V$23:$V$34</c:f>
              <c:numCache>
                <c:formatCode>0.00</c:formatCode>
                <c:ptCount val="12"/>
                <c:pt idx="0">
                  <c:v>0.40745903985542153</c:v>
                </c:pt>
                <c:pt idx="1">
                  <c:v>0.19715805447708884</c:v>
                </c:pt>
                <c:pt idx="2">
                  <c:v>0.34442952716377156</c:v>
                </c:pt>
                <c:pt idx="3">
                  <c:v>0.31252310941752598</c:v>
                </c:pt>
                <c:pt idx="4">
                  <c:v>0.24955333127013013</c:v>
                </c:pt>
                <c:pt idx="5">
                  <c:v>0.15857346014803617</c:v>
                </c:pt>
                <c:pt idx="6">
                  <c:v>9.9188531827027054E-2</c:v>
                </c:pt>
                <c:pt idx="7">
                  <c:v>9.7594329291777152E-2</c:v>
                </c:pt>
                <c:pt idx="8">
                  <c:v>0.10263387282939611</c:v>
                </c:pt>
                <c:pt idx="9">
                  <c:v>0.12972040763427106</c:v>
                </c:pt>
                <c:pt idx="10">
                  <c:v>0.1664066934289474</c:v>
                </c:pt>
                <c:pt idx="11">
                  <c:v>0.16877987349249998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8C-45EA-A9A2-EB9E40D3A524}"/>
            </c:ext>
          </c:extLst>
        </c:ser>
        <c:ser>
          <c:idx val="3"/>
          <c:order val="3"/>
          <c:tx>
            <c:v>1989-2020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BH!$W$23:$W$34</c:f>
              <c:numCache>
                <c:formatCode>0.00</c:formatCode>
                <c:ptCount val="12"/>
                <c:pt idx="0">
                  <c:v>0.67304013002074703</c:v>
                </c:pt>
                <c:pt idx="1">
                  <c:v>0.49154835873047531</c:v>
                </c:pt>
                <c:pt idx="2">
                  <c:v>0.45998858406591697</c:v>
                </c:pt>
                <c:pt idx="3">
                  <c:v>0.54912355379360234</c:v>
                </c:pt>
                <c:pt idx="4">
                  <c:v>0.56617531441036351</c:v>
                </c:pt>
                <c:pt idx="5">
                  <c:v>0.35841506599398626</c:v>
                </c:pt>
                <c:pt idx="6">
                  <c:v>0.23963497321727459</c:v>
                </c:pt>
                <c:pt idx="7">
                  <c:v>0.14636963286648891</c:v>
                </c:pt>
                <c:pt idx="8">
                  <c:v>0.15952693208367016</c:v>
                </c:pt>
                <c:pt idx="9">
                  <c:v>0.36402210843643462</c:v>
                </c:pt>
                <c:pt idx="10">
                  <c:v>0.32033178575270188</c:v>
                </c:pt>
                <c:pt idx="11">
                  <c:v>0.71339904263601239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6-4C49-90AA-12E100B93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99088"/>
        <c:axId val="1245000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BH!$U$23:$U$34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58C-45EA-A9A2-EB9E40D3A524}"/>
                  </c:ext>
                </c:extLst>
              </c15:ser>
            </c15:filteredLineSeries>
          </c:ext>
        </c:extLst>
      </c:lineChart>
      <c:catAx>
        <c:axId val="12449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24500048"/>
        <c:crosses val="autoZero"/>
        <c:auto val="1"/>
        <c:lblAlgn val="ctr"/>
        <c:lblOffset val="100"/>
        <c:noMultiLvlLbl val="0"/>
      </c:catAx>
      <c:valAx>
        <c:axId val="12450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12449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a-ES"/>
              <a:t>GURRI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SAD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BH!$T$42:$T$53</c:f>
              <c:numCache>
                <c:formatCode>0.00</c:formatCode>
                <c:ptCount val="12"/>
                <c:pt idx="0">
                  <c:v>1.9985766848275615</c:v>
                </c:pt>
                <c:pt idx="1">
                  <c:v>1.1496200826430767</c:v>
                </c:pt>
                <c:pt idx="2">
                  <c:v>1.5655375788494907</c:v>
                </c:pt>
                <c:pt idx="3">
                  <c:v>1.6046317889499133</c:v>
                </c:pt>
                <c:pt idx="4">
                  <c:v>0.88747076722254725</c:v>
                </c:pt>
                <c:pt idx="5">
                  <c:v>0.10960468057343047</c:v>
                </c:pt>
                <c:pt idx="6">
                  <c:v>0.46174585993946909</c:v>
                </c:pt>
                <c:pt idx="7">
                  <c:v>1.7326646070734639</c:v>
                </c:pt>
                <c:pt idx="8">
                  <c:v>3.0535095338482621</c:v>
                </c:pt>
                <c:pt idx="9">
                  <c:v>3.8646731848222244</c:v>
                </c:pt>
                <c:pt idx="10">
                  <c:v>3.6243692725650152</c:v>
                </c:pt>
                <c:pt idx="11">
                  <c:v>1.4346859106159822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5-4372-87E4-01CDD90A75A4}"/>
            </c:ext>
          </c:extLst>
        </c:ser>
        <c:ser>
          <c:idx val="2"/>
          <c:order val="2"/>
          <c:tx>
            <c:v>2007-2026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BH!$V$42:$V$53</c:f>
              <c:numCache>
                <c:formatCode>General</c:formatCode>
                <c:ptCount val="12"/>
                <c:pt idx="0">
                  <c:v>0.92179673880645163</c:v>
                </c:pt>
                <c:pt idx="1">
                  <c:v>0.82014635835714245</c:v>
                </c:pt>
                <c:pt idx="2">
                  <c:v>1.3020029276413658</c:v>
                </c:pt>
                <c:pt idx="3">
                  <c:v>1.257891818062745</c:v>
                </c:pt>
                <c:pt idx="4">
                  <c:v>1.2623827796481106</c:v>
                </c:pt>
                <c:pt idx="5">
                  <c:v>1.0718290288666659</c:v>
                </c:pt>
                <c:pt idx="6">
                  <c:v>0.70380417963398723</c:v>
                </c:pt>
                <c:pt idx="7">
                  <c:v>0.67314795364900559</c:v>
                </c:pt>
                <c:pt idx="8">
                  <c:v>0.81580323417225931</c:v>
                </c:pt>
                <c:pt idx="9">
                  <c:v>0.82888289829977624</c:v>
                </c:pt>
                <c:pt idx="10">
                  <c:v>1.0891431824196434</c:v>
                </c:pt>
                <c:pt idx="11">
                  <c:v>0.97440206468817081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75-4372-87E4-01CDD90A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5776"/>
        <c:axId val="7596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BH!$U$42:$U$53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E75-4372-87E4-01CDD90A75A4}"/>
                  </c:ext>
                </c:extLst>
              </c15:ser>
            </c15:filteredLineSeries>
          </c:ext>
        </c:extLst>
      </c:lineChart>
      <c:catAx>
        <c:axId val="759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7596256"/>
        <c:crosses val="autoZero"/>
        <c:auto val="1"/>
        <c:lblAlgn val="ctr"/>
        <c:lblOffset val="100"/>
        <c:noMultiLvlLbl val="0"/>
      </c:catAx>
      <c:valAx>
        <c:axId val="75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759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1989-2026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'Cabals Llémena'!$M$39:$M$72</c:f>
              <c:numCache>
                <c:formatCode>General</c:formatCode>
                <c:ptCount val="34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  <c:pt idx="33">
                  <c:v>2026</c:v>
                </c:pt>
              </c:numCache>
            </c:numRef>
          </c:xVal>
          <c:yVal>
            <c:numRef>
              <c:f>'Cabals Llémena'!$N$39:$N$72</c:f>
              <c:numCache>
                <c:formatCode>General</c:formatCode>
                <c:ptCount val="34"/>
                <c:pt idx="0">
                  <c:v>0.32880434782608686</c:v>
                </c:pt>
                <c:pt idx="1">
                  <c:v>0.15887671232876646</c:v>
                </c:pt>
                <c:pt idx="2">
                  <c:v>0.76375342465753671</c:v>
                </c:pt>
                <c:pt idx="3">
                  <c:v>1.213811475409837</c:v>
                </c:pt>
                <c:pt idx="4">
                  <c:v>1.1619726027397255</c:v>
                </c:pt>
                <c:pt idx="5">
                  <c:v>0.5748465753424653</c:v>
                </c:pt>
                <c:pt idx="6">
                  <c:v>0.26103287671232883</c:v>
                </c:pt>
                <c:pt idx="7">
                  <c:v>0.76199726775956167</c:v>
                </c:pt>
                <c:pt idx="8">
                  <c:v>0.44218630136986636</c:v>
                </c:pt>
                <c:pt idx="9">
                  <c:v>0.15364383561643818</c:v>
                </c:pt>
                <c:pt idx="10">
                  <c:v>0.16420146520146511</c:v>
                </c:pt>
                <c:pt idx="11">
                  <c:v>0.17157446808510643</c:v>
                </c:pt>
                <c:pt idx="12">
                  <c:v>0.17406027397260138</c:v>
                </c:pt>
                <c:pt idx="13">
                  <c:v>0.49960547945205758</c:v>
                </c:pt>
                <c:pt idx="14">
                  <c:v>0.58242739726027326</c:v>
                </c:pt>
                <c:pt idx="15">
                  <c:v>0.69836885245901459</c:v>
                </c:pt>
                <c:pt idx="16">
                  <c:v>0.17842465753424638</c:v>
                </c:pt>
                <c:pt idx="17">
                  <c:v>0.21769863013698657</c:v>
                </c:pt>
                <c:pt idx="18">
                  <c:v>0.18538356164383549</c:v>
                </c:pt>
                <c:pt idx="19">
                  <c:v>0.10586885245901638</c:v>
                </c:pt>
                <c:pt idx="20">
                  <c:v>0.21179726027397208</c:v>
                </c:pt>
                <c:pt idx="21">
                  <c:v>0.25404931506849304</c:v>
                </c:pt>
                <c:pt idx="22">
                  <c:v>0.33884210526315783</c:v>
                </c:pt>
                <c:pt idx="24">
                  <c:v>2.3317085484536083E-2</c:v>
                </c:pt>
                <c:pt idx="25">
                  <c:v>0.31288090870707064</c:v>
                </c:pt>
                <c:pt idx="26">
                  <c:v>7.4677368494444424E-2</c:v>
                </c:pt>
                <c:pt idx="27">
                  <c:v>0.64809751834710749</c:v>
                </c:pt>
                <c:pt idx="28">
                  <c:v>0.11188276407945211</c:v>
                </c:pt>
                <c:pt idx="29">
                  <c:v>4.9251776065753435E-2</c:v>
                </c:pt>
                <c:pt idx="30">
                  <c:v>3.3690491224657518E-2</c:v>
                </c:pt>
                <c:pt idx="31">
                  <c:v>3.0908389672131178E-2</c:v>
                </c:pt>
                <c:pt idx="32">
                  <c:v>0.22287364904383566</c:v>
                </c:pt>
                <c:pt idx="33">
                  <c:v>0.77516050915909074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D-4A82-B003-319BA1D5BDED}"/>
            </c:ext>
          </c:extLst>
        </c:ser>
        <c:ser>
          <c:idx val="1"/>
          <c:order val="1"/>
          <c:tx>
            <c:v>2007-2026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'Cabals Llémena'!$M$63:$M$72</c:f>
              <c:numCache>
                <c:formatCode>General</c:formatCode>
                <c:ptCount val="10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xVal>
          <c:yVal>
            <c:numRef>
              <c:f>'Cabals Llémena'!$N$63:$N$72</c:f>
              <c:numCache>
                <c:formatCode>General</c:formatCode>
                <c:ptCount val="10"/>
                <c:pt idx="0">
                  <c:v>2.3317085484536083E-2</c:v>
                </c:pt>
                <c:pt idx="1">
                  <c:v>0.31288090870707064</c:v>
                </c:pt>
                <c:pt idx="2">
                  <c:v>7.4677368494444424E-2</c:v>
                </c:pt>
                <c:pt idx="3">
                  <c:v>0.64809751834710749</c:v>
                </c:pt>
                <c:pt idx="4">
                  <c:v>0.11188276407945211</c:v>
                </c:pt>
                <c:pt idx="5">
                  <c:v>4.9251776065753435E-2</c:v>
                </c:pt>
                <c:pt idx="6">
                  <c:v>3.3690491224657518E-2</c:v>
                </c:pt>
                <c:pt idx="7">
                  <c:v>3.0908389672131178E-2</c:v>
                </c:pt>
                <c:pt idx="8">
                  <c:v>0.22287364904383566</c:v>
                </c:pt>
                <c:pt idx="9">
                  <c:v>0.77516050915909074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1-42B9-972D-6E42DCC0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78912"/>
        <c:axId val="87877472"/>
      </c:scatterChart>
      <c:valAx>
        <c:axId val="878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87877472"/>
        <c:crosses val="autoZero"/>
        <c:crossBetween val="midCat"/>
      </c:valAx>
      <c:valAx>
        <c:axId val="878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a-ES"/>
          </a:p>
        </c:txPr>
        <c:crossAx val="8787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15876</xdr:colOff>
      <xdr:row>1</xdr:row>
      <xdr:rowOff>169862</xdr:rowOff>
    </xdr:from>
    <xdr:to>
      <xdr:col>28</xdr:col>
      <xdr:colOff>590550</xdr:colOff>
      <xdr:row>14</xdr:row>
      <xdr:rowOff>133350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540DCAF8-D585-A92A-AFCA-C262D145E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47625</xdr:colOff>
      <xdr:row>20</xdr:row>
      <xdr:rowOff>173038</xdr:rowOff>
    </xdr:from>
    <xdr:to>
      <xdr:col>28</xdr:col>
      <xdr:colOff>590551</xdr:colOff>
      <xdr:row>33</xdr:row>
      <xdr:rowOff>57150</xdr:rowOff>
    </xdr:to>
    <xdr:graphicFrame macro="">
      <xdr:nvGraphicFramePr>
        <xdr:cNvPr id="3" name="Gràfic 2">
          <a:extLst>
            <a:ext uri="{FF2B5EF4-FFF2-40B4-BE49-F238E27FC236}">
              <a16:creationId xmlns:a16="http://schemas.microsoft.com/office/drawing/2014/main" id="{9C2B2D4F-99FC-4775-B065-5FD8D1C40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53975</xdr:colOff>
      <xdr:row>39</xdr:row>
      <xdr:rowOff>169862</xdr:rowOff>
    </xdr:from>
    <xdr:to>
      <xdr:col>28</xdr:col>
      <xdr:colOff>590550</xdr:colOff>
      <xdr:row>50</xdr:row>
      <xdr:rowOff>171450</xdr:rowOff>
    </xdr:to>
    <xdr:graphicFrame macro="">
      <xdr:nvGraphicFramePr>
        <xdr:cNvPr id="4" name="Gràfic 3">
          <a:extLst>
            <a:ext uri="{FF2B5EF4-FFF2-40B4-BE49-F238E27FC236}">
              <a16:creationId xmlns:a16="http://schemas.microsoft.com/office/drawing/2014/main" id="{85010F9A-A526-A29A-A1C9-16717DAAB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20</xdr:row>
      <xdr:rowOff>169862</xdr:rowOff>
    </xdr:from>
    <xdr:to>
      <xdr:col>24</xdr:col>
      <xdr:colOff>320675</xdr:colOff>
      <xdr:row>36</xdr:row>
      <xdr:rowOff>20637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63DFAFB4-B36B-5EB2-6317-5C0496FE6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p Mas ICRA" id="{4128EAE7-1B99-41CF-B600-C927E7600347}" userId="S::jmas@icra.cat::23fa44b7-8ec3-4f5d-9ec6-1347e1afa11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logia" refreshedDate="46155.725586111112" createdVersion="8" refreshedVersion="8" minRefreshableVersion="3" recordCount="4236" xr:uid="{BD9641E6-8886-47E1-830B-B0711C334CEF}">
  <cacheSource type="worksheet">
    <worksheetSource ref="B3:G4239" sheet="Cabals Ges"/>
  </cacheSource>
  <cacheFields count="6">
    <cacheField name="Any" numFmtId="0">
      <sharedItems/>
    </cacheField>
    <cacheField name="Mes " numFmtId="0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Dia" numFmtId="0">
      <sharedItems/>
    </cacheField>
    <cacheField name="Data" numFmtId="164">
      <sharedItems containsSemiMixedTypes="0" containsString="0" containsNumber="1" minValue="2008.027397260274" maxValue="2026.3634703196346"/>
    </cacheField>
    <cacheField name="Estació" numFmtId="0">
      <sharedItems/>
    </cacheField>
    <cacheField name="Mitjana" numFmtId="164">
      <sharedItems containsString="0" containsBlank="1" containsNumber="1" minValue="0" maxValue="131.122100157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logia" refreshedDate="46155.737715856485" createdVersion="8" refreshedVersion="8" minRefreshableVersion="3" recordCount="5697" xr:uid="{E6BD7469-947A-4523-B6B5-F21AD7200802}">
  <cacheSource type="worksheet">
    <worksheetSource ref="B3:G5700" sheet="Cabals Gurri"/>
  </cacheSource>
  <cacheFields count="6">
    <cacheField name="Any" numFmtId="0">
      <sharedItems/>
    </cacheField>
    <cacheField name="Mes " numFmtId="0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Dia" numFmtId="0">
      <sharedItems/>
    </cacheField>
    <cacheField name="Data" numFmtId="164">
      <sharedItems containsSemiMixedTypes="0" containsString="0" containsNumber="1" minValue="2007" maxValue="2026.3634703196346"/>
    </cacheField>
    <cacheField name="Estació" numFmtId="0">
      <sharedItems/>
    </cacheField>
    <cacheField name="Mitjana" numFmtId="0">
      <sharedItems containsString="0" containsBlank="1" containsNumber="1" minValue="2.8E-3" maxValue="29.287866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logia" refreshedDate="46155.86364664352" createdVersion="8" refreshedVersion="8" minRefreshableVersion="3" recordCount="4613" xr:uid="{646ED459-8C73-418C-AF10-662269594FAF}">
  <cacheSource type="worksheet">
    <worksheetSource ref="B3:G4616" sheet="Cabals Llémena"/>
  </cacheSource>
  <cacheFields count="6">
    <cacheField name="Any" numFmtId="0">
      <sharedItems count="15">
        <s v="2007"/>
        <s v="2008"/>
        <s v="2009"/>
        <s v="2010"/>
        <s v="2011"/>
        <s v="2017"/>
        <s v="2018"/>
        <s v="2019"/>
        <s v="2020"/>
        <s v="2021"/>
        <s v="2022"/>
        <s v="2023"/>
        <s v="2024"/>
        <s v="2025"/>
        <s v="2026"/>
      </sharedItems>
    </cacheField>
    <cacheField name="Mes " numFmtId="0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Dia" numFmtId="0">
      <sharedItems/>
    </cacheField>
    <cacheField name="Data" numFmtId="164">
      <sharedItems containsSemiMixedTypes="0" containsString="0" containsNumber="1" minValue="2007" maxValue="2026.3634703196346"/>
    </cacheField>
    <cacheField name="Estació" numFmtId="0">
      <sharedItems/>
    </cacheField>
    <cacheField name="Mitjana" numFmtId="164">
      <sharedItems containsString="0" containsBlank="1" containsNumber="1" minValue="0" maxValue="40.399847878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36">
  <r>
    <s v="2008"/>
    <x v="0"/>
    <s v="11"/>
    <n v="2008.027397260274"/>
    <s v="Aforament - Torelló (Ges)"/>
    <n v="9.7000000000000003E-2"/>
  </r>
  <r>
    <s v="2008"/>
    <x v="0"/>
    <s v="12"/>
    <n v="2008.0301369863014"/>
    <s v="Aforament - Torelló (Ges)"/>
    <n v="0.14399999999999999"/>
  </r>
  <r>
    <s v="2008"/>
    <x v="0"/>
    <s v="13"/>
    <n v="2008.0328767123287"/>
    <s v="Aforament - Torelló (Ges)"/>
    <n v="0.14599999999999999"/>
  </r>
  <r>
    <s v="2008"/>
    <x v="0"/>
    <s v="14"/>
    <n v="2008.0356164383561"/>
    <s v="Aforament - Torelló (Ges)"/>
    <n v="0.111"/>
  </r>
  <r>
    <s v="2008"/>
    <x v="0"/>
    <s v="15"/>
    <n v="2008.0383561643835"/>
    <s v="Aforament - Torelló (Ges)"/>
    <n v="4.3999999999999997E-2"/>
  </r>
  <r>
    <s v="2008"/>
    <x v="0"/>
    <s v="16"/>
    <n v="2008.041095890411"/>
    <s v="Aforament - Torelló (Ges)"/>
    <n v="3.5000000000000003E-2"/>
  </r>
  <r>
    <s v="2008"/>
    <x v="0"/>
    <s v="17"/>
    <n v="2008.0438356164384"/>
    <s v="Aforament - Torelló (Ges)"/>
    <n v="4.2000000000000003E-2"/>
  </r>
  <r>
    <s v="2008"/>
    <x v="0"/>
    <s v="18"/>
    <n v="2008.0465753424658"/>
    <s v="Aforament - Torelló (Ges)"/>
    <n v="3.5999999999999997E-2"/>
  </r>
  <r>
    <s v="2008"/>
    <x v="0"/>
    <s v="19"/>
    <n v="2008.0493150684931"/>
    <s v="Aforament - Torelló (Ges)"/>
    <n v="3.1E-2"/>
  </r>
  <r>
    <s v="2008"/>
    <x v="0"/>
    <s v="20"/>
    <n v="2008.0520547945205"/>
    <s v="Aforament - Torelló (Ges)"/>
    <n v="3.1E-2"/>
  </r>
  <r>
    <s v="2008"/>
    <x v="0"/>
    <s v="21"/>
    <n v="2008.0547945205481"/>
    <s v="Aforament - Torelló (Ges)"/>
    <n v="2.9000000000000001E-2"/>
  </r>
  <r>
    <s v="2008"/>
    <x v="0"/>
    <s v="22"/>
    <n v="2008.0575342465754"/>
    <s v="Aforament - Torelló (Ges)"/>
    <n v="2.5000000000000001E-2"/>
  </r>
  <r>
    <s v="2008"/>
    <x v="0"/>
    <s v="23"/>
    <n v="2008.0602739726028"/>
    <s v="Aforament - Torelló (Ges)"/>
    <n v="2.5000000000000001E-2"/>
  </r>
  <r>
    <s v="2008"/>
    <x v="0"/>
    <s v="24"/>
    <n v="2008.0630136986301"/>
    <s v="Aforament - Torelló (Ges)"/>
    <n v="1.9E-2"/>
  </r>
  <r>
    <s v="2008"/>
    <x v="0"/>
    <s v="25"/>
    <n v="2008.0657534246575"/>
    <s v="Aforament - Torelló (Ges)"/>
    <n v="1.7000000000000001E-2"/>
  </r>
  <r>
    <s v="2008"/>
    <x v="0"/>
    <s v="26"/>
    <n v="2008.0684931506848"/>
    <s v="Aforament - Torelló (Ges)"/>
    <n v="1.4999999999999999E-2"/>
  </r>
  <r>
    <s v="2008"/>
    <x v="0"/>
    <s v="27"/>
    <n v="2008.0712328767124"/>
    <s v="Aforament - Torelló (Ges)"/>
    <n v="1.4E-2"/>
  </r>
  <r>
    <s v="2008"/>
    <x v="0"/>
    <s v="28"/>
    <n v="2008.0739726027398"/>
    <s v="Aforament - Torelló (Ges)"/>
    <n v="1.2999999999999999E-2"/>
  </r>
  <r>
    <s v="2008"/>
    <x v="0"/>
    <s v="29"/>
    <n v="2008.0767123287671"/>
    <s v="Aforament - Torelló (Ges)"/>
    <n v="1.6E-2"/>
  </r>
  <r>
    <s v="2008"/>
    <x v="0"/>
    <s v="30"/>
    <n v="2008.0794520547945"/>
    <s v="Aforament - Torelló (Ges)"/>
    <n v="1.9E-2"/>
  </r>
  <r>
    <s v="2008"/>
    <x v="0"/>
    <s v="31"/>
    <n v="2008.0821917808219"/>
    <s v="Aforament - Torelló (Ges)"/>
    <n v="1.2E-2"/>
  </r>
  <r>
    <s v="2008"/>
    <x v="1"/>
    <s v="01"/>
    <n v="2008.0833333333333"/>
    <s v="Aforament - Torelló (Ges)"/>
    <n v="8.9999999999999993E-3"/>
  </r>
  <r>
    <s v="2008"/>
    <x v="1"/>
    <s v="02"/>
    <n v="2008.0860730593606"/>
    <s v="Aforament - Torelló (Ges)"/>
    <n v="0.01"/>
  </r>
  <r>
    <s v="2008"/>
    <x v="1"/>
    <s v="03"/>
    <n v="2008.088812785388"/>
    <s v="Aforament - Torelló (Ges)"/>
    <n v="1.2E-2"/>
  </r>
  <r>
    <s v="2008"/>
    <x v="1"/>
    <s v="04"/>
    <n v="2008.0915525114156"/>
    <s v="Aforament - Torelló (Ges)"/>
    <n v="4.9000000000000002E-2"/>
  </r>
  <r>
    <s v="2008"/>
    <x v="1"/>
    <s v="05"/>
    <n v="2008.0942922374429"/>
    <s v="Aforament - Torelló (Ges)"/>
    <n v="3.5000000000000003E-2"/>
  </r>
  <r>
    <s v="2008"/>
    <x v="1"/>
    <s v="06"/>
    <n v="2008.0970319634703"/>
    <s v="Aforament - Torelló (Ges)"/>
    <n v="6.0999999999999999E-2"/>
  </r>
  <r>
    <s v="2008"/>
    <x v="1"/>
    <s v="07"/>
    <n v="2008.0997716894976"/>
    <s v="Aforament - Torelló (Ges)"/>
    <n v="5.0999999999999997E-2"/>
  </r>
  <r>
    <s v="2008"/>
    <x v="1"/>
    <s v="08"/>
    <n v="2008.102511415525"/>
    <s v="Aforament - Torelló (Ges)"/>
    <n v="0.04"/>
  </r>
  <r>
    <s v="2008"/>
    <x v="1"/>
    <s v="09"/>
    <n v="2008.1052511415523"/>
    <s v="Aforament - Torelló (Ges)"/>
    <n v="3.4000000000000002E-2"/>
  </r>
  <r>
    <s v="2008"/>
    <x v="1"/>
    <s v="10"/>
    <n v="2008.1079908675799"/>
    <s v="Aforament - Torelló (Ges)"/>
    <n v="2.8000000000000001E-2"/>
  </r>
  <r>
    <s v="2008"/>
    <x v="1"/>
    <s v="11"/>
    <n v="2008.1107305936073"/>
    <s v="Aforament - Torelló (Ges)"/>
    <n v="2.4E-2"/>
  </r>
  <r>
    <s v="2008"/>
    <x v="1"/>
    <s v="12"/>
    <n v="2008.1134703196346"/>
    <s v="Aforament - Torelló (Ges)"/>
    <n v="0.02"/>
  </r>
  <r>
    <s v="2008"/>
    <x v="1"/>
    <s v="13"/>
    <n v="2008.116210045662"/>
    <s v="Aforament - Torelló (Ges)"/>
    <n v="1.9E-2"/>
  </r>
  <r>
    <s v="2008"/>
    <x v="1"/>
    <s v="14"/>
    <n v="2008.1189497716894"/>
    <s v="Aforament - Torelló (Ges)"/>
    <n v="1.7999999999999999E-2"/>
  </r>
  <r>
    <s v="2008"/>
    <x v="1"/>
    <s v="15"/>
    <n v="2008.1216894977167"/>
    <s v="Aforament - Torelló (Ges)"/>
    <n v="1.6E-2"/>
  </r>
  <r>
    <s v="2008"/>
    <x v="1"/>
    <s v="16"/>
    <n v="2008.1244292237443"/>
    <s v="Aforament - Torelló (Ges)"/>
    <n v="1.4999999999999999E-2"/>
  </r>
  <r>
    <s v="2008"/>
    <x v="1"/>
    <s v="17"/>
    <n v="2008.1271689497717"/>
    <s v="Aforament - Torelló (Ges)"/>
    <n v="1.2999999999999999E-2"/>
  </r>
  <r>
    <s v="2008"/>
    <x v="1"/>
    <s v="18"/>
    <n v="2008.129908675799"/>
    <s v="Aforament - Torelló (Ges)"/>
    <n v="1.2999999999999999E-2"/>
  </r>
  <r>
    <s v="2008"/>
    <x v="1"/>
    <s v="19"/>
    <n v="2008.1326484018264"/>
    <s v="Aforament - Torelló (Ges)"/>
    <n v="1.2999999999999999E-2"/>
  </r>
  <r>
    <s v="2008"/>
    <x v="1"/>
    <s v="20"/>
    <n v="2008.1353881278537"/>
    <s v="Aforament - Torelló (Ges)"/>
    <n v="1.6E-2"/>
  </r>
  <r>
    <s v="2008"/>
    <x v="1"/>
    <s v="21"/>
    <n v="2008.1381278538813"/>
    <s v="Aforament - Torelló (Ges)"/>
    <n v="1.4E-2"/>
  </r>
  <r>
    <s v="2008"/>
    <x v="1"/>
    <s v="22"/>
    <n v="2008.1408675799087"/>
    <s v="Aforament - Torelló (Ges)"/>
    <n v="1.2999999999999999E-2"/>
  </r>
  <r>
    <s v="2008"/>
    <x v="1"/>
    <s v="23"/>
    <n v="2008.143607305936"/>
    <s v="Aforament - Torelló (Ges)"/>
    <n v="1.2E-2"/>
  </r>
  <r>
    <s v="2008"/>
    <x v="1"/>
    <s v="24"/>
    <n v="2008.1463470319634"/>
    <s v="Aforament - Torelló (Ges)"/>
    <n v="1.0999999999999999E-2"/>
  </r>
  <r>
    <s v="2008"/>
    <x v="1"/>
    <s v="25"/>
    <n v="2008.1490867579907"/>
    <s v="Aforament - Torelló (Ges)"/>
    <n v="1.2999999999999999E-2"/>
  </r>
  <r>
    <s v="2008"/>
    <x v="1"/>
    <s v="26"/>
    <n v="2008.1518264840181"/>
    <s v="Aforament - Torelló (Ges)"/>
    <n v="1.2999999999999999E-2"/>
  </r>
  <r>
    <s v="2008"/>
    <x v="1"/>
    <s v="27"/>
    <n v="2008.1545662100457"/>
    <s v="Aforament - Torelló (Ges)"/>
    <n v="1.2999999999999999E-2"/>
  </r>
  <r>
    <s v="2008"/>
    <x v="1"/>
    <s v="28"/>
    <n v="2008.157305936073"/>
    <s v="Aforament - Torelló (Ges)"/>
    <n v="1.0999999999999999E-2"/>
  </r>
  <r>
    <s v="2008"/>
    <x v="1"/>
    <s v="29"/>
    <n v="2008.1600456621004"/>
    <s v="Aforament - Torelló (Ges)"/>
    <n v="0.01"/>
  </r>
  <r>
    <s v="2008"/>
    <x v="2"/>
    <s v="01"/>
    <n v="2008.1666666666667"/>
    <s v="Aforament - Torelló (Ges)"/>
    <n v="1.0999999999999999E-2"/>
  </r>
  <r>
    <s v="2008"/>
    <x v="2"/>
    <s v="02"/>
    <n v="2008.1694063926941"/>
    <s v="Aforament - Torelló (Ges)"/>
    <n v="0.01"/>
  </r>
  <r>
    <s v="2008"/>
    <x v="2"/>
    <s v="03"/>
    <n v="2008.1721461187215"/>
    <s v="Aforament - Torelló (Ges)"/>
    <n v="1.0999999999999999E-2"/>
  </r>
  <r>
    <s v="2008"/>
    <x v="2"/>
    <s v="04"/>
    <n v="2008.174885844749"/>
    <s v="Aforament - Torelló (Ges)"/>
    <n v="8.9999999999999993E-3"/>
  </r>
  <r>
    <s v="2008"/>
    <x v="2"/>
    <s v="05"/>
    <n v="2008.1776255707764"/>
    <s v="Aforament - Torelló (Ges)"/>
    <n v="7.0000000000000001E-3"/>
  </r>
  <r>
    <s v="2008"/>
    <x v="2"/>
    <s v="06"/>
    <n v="2008.1803652968038"/>
    <s v="Aforament - Torelló (Ges)"/>
    <n v="6.0000000000000001E-3"/>
  </r>
  <r>
    <s v="2008"/>
    <x v="2"/>
    <s v="07"/>
    <n v="2008.1831050228311"/>
    <s v="Aforament - Torelló (Ges)"/>
    <n v="5.0000000000000001E-3"/>
  </r>
  <r>
    <s v="2008"/>
    <x v="2"/>
    <s v="08"/>
    <n v="2008.1858447488585"/>
    <s v="Aforament - Torelló (Ges)"/>
    <n v="5.0000000000000001E-3"/>
  </r>
  <r>
    <s v="2008"/>
    <x v="2"/>
    <s v="09"/>
    <n v="2008.1885844748858"/>
    <s v="Aforament - Torelló (Ges)"/>
    <n v="6.0000000000000001E-3"/>
  </r>
  <r>
    <s v="2008"/>
    <x v="2"/>
    <s v="10"/>
    <n v="2008.1913242009134"/>
    <s v="Aforament - Torelló (Ges)"/>
    <n v="7.0000000000000001E-3"/>
  </r>
  <r>
    <s v="2008"/>
    <x v="2"/>
    <s v="11"/>
    <n v="2008.1940639269408"/>
    <s v="Aforament - Torelló (Ges)"/>
    <n v="0.01"/>
  </r>
  <r>
    <s v="2008"/>
    <x v="2"/>
    <s v="12"/>
    <n v="2008.1968036529681"/>
    <s v="Aforament - Torelló (Ges)"/>
    <n v="1.0999999999999999E-2"/>
  </r>
  <r>
    <s v="2008"/>
    <x v="2"/>
    <s v="13"/>
    <n v="2008.1995433789955"/>
    <s v="Aforament - Torelló (Ges)"/>
    <n v="1.0999999999999999E-2"/>
  </r>
  <r>
    <s v="2008"/>
    <x v="2"/>
    <s v="14"/>
    <n v="2008.2022831050228"/>
    <s v="Aforament - Torelló (Ges)"/>
    <n v="0.01"/>
  </r>
  <r>
    <s v="2008"/>
    <x v="2"/>
    <s v="15"/>
    <n v="2008.2050228310502"/>
    <s v="Aforament - Torelló (Ges)"/>
    <n v="1.0999999999999999E-2"/>
  </r>
  <r>
    <s v="2008"/>
    <x v="2"/>
    <s v="16"/>
    <n v="2008.2077625570778"/>
    <s v="Aforament - Torelló (Ges)"/>
    <n v="8.9999999999999993E-3"/>
  </r>
  <r>
    <s v="2008"/>
    <x v="2"/>
    <s v="17"/>
    <n v="2008.2105022831051"/>
    <s v="Aforament - Torelló (Ges)"/>
    <n v="8.0000000000000002E-3"/>
  </r>
  <r>
    <s v="2008"/>
    <x v="2"/>
    <s v="18"/>
    <n v="2008.2132420091325"/>
    <s v="Aforament - Torelló (Ges)"/>
    <n v="6.0000000000000001E-3"/>
  </r>
  <r>
    <s v="2008"/>
    <x v="2"/>
    <s v="19"/>
    <n v="2008.2159817351599"/>
    <s v="Aforament - Torelló (Ges)"/>
    <n v="1.6E-2"/>
  </r>
  <r>
    <s v="2008"/>
    <x v="2"/>
    <s v="20"/>
    <n v="2008.2187214611872"/>
    <s v="Aforament - Torelló (Ges)"/>
    <n v="1.9E-2"/>
  </r>
  <r>
    <s v="2008"/>
    <x v="2"/>
    <s v="21"/>
    <n v="2008.2214611872148"/>
    <s v="Aforament - Torelló (Ges)"/>
    <n v="3.2000000000000001E-2"/>
  </r>
  <r>
    <s v="2008"/>
    <x v="2"/>
    <s v="22"/>
    <n v="2008.2242009132422"/>
    <s v="Aforament - Torelló (Ges)"/>
    <n v="2.7E-2"/>
  </r>
  <r>
    <s v="2008"/>
    <x v="2"/>
    <s v="23"/>
    <n v="2008.2269406392695"/>
    <s v="Aforament - Torelló (Ges)"/>
    <n v="0.06"/>
  </r>
  <r>
    <s v="2008"/>
    <x v="2"/>
    <s v="24"/>
    <n v="2008.2296803652969"/>
    <s v="Aforament - Torelló (Ges)"/>
    <n v="8.3000000000000004E-2"/>
  </r>
  <r>
    <s v="2008"/>
    <x v="2"/>
    <s v="25"/>
    <n v="2008.2324200913242"/>
    <s v="Aforament - Torelló (Ges)"/>
    <n v="8.5000000000000006E-2"/>
  </r>
  <r>
    <s v="2008"/>
    <x v="2"/>
    <s v="26"/>
    <n v="2008.2351598173516"/>
    <s v="Aforament - Torelló (Ges)"/>
    <n v="6.6000000000000003E-2"/>
  </r>
  <r>
    <s v="2008"/>
    <x v="2"/>
    <s v="27"/>
    <n v="2008.2378995433792"/>
    <s v="Aforament - Torelló (Ges)"/>
    <n v="6.6000000000000003E-2"/>
  </r>
  <r>
    <s v="2008"/>
    <x v="2"/>
    <s v="28"/>
    <n v="2008.2406392694065"/>
    <s v="Aforament - Torelló (Ges)"/>
    <n v="8.7999999999999995E-2"/>
  </r>
  <r>
    <s v="2008"/>
    <x v="2"/>
    <s v="29"/>
    <n v="2008.2433789954339"/>
    <s v="Aforament - Torelló (Ges)"/>
    <n v="7.5999999999999998E-2"/>
  </r>
  <r>
    <s v="2008"/>
    <x v="2"/>
    <s v="30"/>
    <n v="2008.2461187214612"/>
    <s v="Aforament - Torelló (Ges)"/>
    <n v="0.18099999999999999"/>
  </r>
  <r>
    <s v="2008"/>
    <x v="2"/>
    <s v="31"/>
    <n v="2008.2488584474886"/>
    <s v="Aforament - Torelló (Ges)"/>
    <n v="1.4590000000000001"/>
  </r>
  <r>
    <s v="2008"/>
    <x v="3"/>
    <s v="01"/>
    <n v="2008.25"/>
    <s v="Aforament - Torelló (Ges)"/>
    <n v="0.81799999999999995"/>
  </r>
  <r>
    <s v="2008"/>
    <x v="3"/>
    <s v="02"/>
    <n v="2008.2527397260274"/>
    <s v="Aforament - Torelló (Ges)"/>
    <n v="0.378"/>
  </r>
  <r>
    <s v="2008"/>
    <x v="3"/>
    <s v="03"/>
    <n v="2008.2554794520547"/>
    <s v="Aforament - Torelló (Ges)"/>
    <n v="0.23599999999999999"/>
  </r>
  <r>
    <s v="2008"/>
    <x v="3"/>
    <s v="04"/>
    <n v="2008.2582191780823"/>
    <s v="Aforament - Torelló (Ges)"/>
    <n v="0.16200000000000001"/>
  </r>
  <r>
    <s v="2008"/>
    <x v="3"/>
    <s v="05"/>
    <n v="2008.2609589041097"/>
    <s v="Aforament - Torelló (Ges)"/>
    <n v="0.11799999999999999"/>
  </r>
  <r>
    <s v="2008"/>
    <x v="3"/>
    <s v="06"/>
    <n v="2008.263698630137"/>
    <s v="Aforament - Torelló (Ges)"/>
    <n v="9.2999999999999999E-2"/>
  </r>
  <r>
    <s v="2008"/>
    <x v="3"/>
    <s v="07"/>
    <n v="2008.2664383561644"/>
    <s v="Aforament - Torelló (Ges)"/>
    <n v="7.6999999999999999E-2"/>
  </r>
  <r>
    <s v="2008"/>
    <x v="3"/>
    <s v="08"/>
    <n v="2008.2691780821917"/>
    <s v="Aforament - Torelló (Ges)"/>
    <n v="6.7000000000000004E-2"/>
  </r>
  <r>
    <s v="2008"/>
    <x v="3"/>
    <s v="09"/>
    <n v="2008.2719178082191"/>
    <s v="Aforament - Torelló (Ges)"/>
    <n v="6.2E-2"/>
  </r>
  <r>
    <s v="2008"/>
    <x v="3"/>
    <s v="10"/>
    <n v="2008.2746575342467"/>
    <s v="Aforament - Torelló (Ges)"/>
    <n v="7.9000000000000001E-2"/>
  </r>
  <r>
    <s v="2008"/>
    <x v="3"/>
    <s v="11"/>
    <n v="2008.277397260274"/>
    <s v="Aforament - Torelló (Ges)"/>
    <n v="0.26100000000000001"/>
  </r>
  <r>
    <s v="2008"/>
    <x v="3"/>
    <s v="12"/>
    <n v="2008.2801369863014"/>
    <s v="Aforament - Torelló (Ges)"/>
    <n v="0.70299999999999996"/>
  </r>
  <r>
    <s v="2008"/>
    <x v="3"/>
    <s v="13"/>
    <n v="2008.2828767123287"/>
    <s v="Aforament - Torelló (Ges)"/>
    <n v="0.58899999999999997"/>
  </r>
  <r>
    <s v="2008"/>
    <x v="3"/>
    <s v="14"/>
    <n v="2008.2856164383561"/>
    <s v="Aforament - Torelló (Ges)"/>
    <n v="0.433"/>
  </r>
  <r>
    <s v="2008"/>
    <x v="3"/>
    <s v="15"/>
    <n v="2008.2883561643835"/>
    <s v="Aforament - Torelló (Ges)"/>
    <n v="0.28399999999999997"/>
  </r>
  <r>
    <s v="2008"/>
    <x v="3"/>
    <s v="16"/>
    <n v="2008.291095890411"/>
    <s v="Aforament - Torelló (Ges)"/>
    <n v="0.19600000000000001"/>
  </r>
  <r>
    <s v="2008"/>
    <x v="3"/>
    <s v="17"/>
    <n v="2008.2938356164384"/>
    <s v="Aforament - Torelló (Ges)"/>
    <n v="0.218"/>
  </r>
  <r>
    <s v="2008"/>
    <x v="3"/>
    <s v="18"/>
    <n v="2008.2965753424658"/>
    <s v="Aforament - Torelló (Ges)"/>
    <n v="0.28000000000000003"/>
  </r>
  <r>
    <s v="2008"/>
    <x v="3"/>
    <s v="19"/>
    <n v="2008.2993150684931"/>
    <s v="Aforament - Torelló (Ges)"/>
    <n v="0.51200000000000001"/>
  </r>
  <r>
    <s v="2008"/>
    <x v="3"/>
    <s v="20"/>
    <n v="2008.3020547945205"/>
    <s v="Aforament - Torelló (Ges)"/>
    <n v="0.64"/>
  </r>
  <r>
    <s v="2008"/>
    <x v="3"/>
    <s v="21"/>
    <n v="2008.3047945205481"/>
    <s v="Aforament - Torelló (Ges)"/>
    <n v="1.4790000000000001"/>
  </r>
  <r>
    <s v="2008"/>
    <x v="3"/>
    <s v="22"/>
    <n v="2008.3075342465754"/>
    <s v="Aforament - Torelló (Ges)"/>
    <n v="1.1679999999999999"/>
  </r>
  <r>
    <s v="2008"/>
    <x v="3"/>
    <s v="23"/>
    <n v="2008.3102739726028"/>
    <s v="Aforament - Torelló (Ges)"/>
    <n v="0.89700000000000002"/>
  </r>
  <r>
    <s v="2008"/>
    <x v="3"/>
    <s v="24"/>
    <n v="2008.3130136986301"/>
    <s v="Aforament - Torelló (Ges)"/>
    <n v="1.1759999999999999"/>
  </r>
  <r>
    <s v="2008"/>
    <x v="3"/>
    <s v="25"/>
    <n v="2008.3157534246575"/>
    <s v="Aforament - Torelló (Ges)"/>
    <n v="0.82"/>
  </r>
  <r>
    <s v="2008"/>
    <x v="3"/>
    <s v="26"/>
    <n v="2008.3184931506848"/>
    <s v="Aforament - Torelló (Ges)"/>
    <n v="0.47399999999999998"/>
  </r>
  <r>
    <s v="2008"/>
    <x v="3"/>
    <s v="27"/>
    <n v="2008.3212328767124"/>
    <s v="Aforament - Torelló (Ges)"/>
    <n v="0.39600000000000002"/>
  </r>
  <r>
    <s v="2008"/>
    <x v="3"/>
    <s v="28"/>
    <n v="2008.3239726027398"/>
    <s v="Aforament - Torelló (Ges)"/>
    <n v="0.32700000000000001"/>
  </r>
  <r>
    <s v="2008"/>
    <x v="3"/>
    <s v="29"/>
    <n v="2008.3267123287671"/>
    <s v="Aforament - Torelló (Ges)"/>
    <n v="0.316"/>
  </r>
  <r>
    <s v="2008"/>
    <x v="3"/>
    <s v="30"/>
    <n v="2008.3294520547945"/>
    <s v="Aforament - Torelló (Ges)"/>
    <n v="0.24099999999999999"/>
  </r>
  <r>
    <s v="2008"/>
    <x v="4"/>
    <s v="01"/>
    <n v="2008.3333333333333"/>
    <s v="Aforament - Torelló (Ges)"/>
    <n v="0.19900000000000001"/>
  </r>
  <r>
    <s v="2008"/>
    <x v="4"/>
    <s v="02"/>
    <n v="2008.3360730593606"/>
    <s v="Aforament - Torelló (Ges)"/>
    <n v="0.16300000000000001"/>
  </r>
  <r>
    <s v="2008"/>
    <x v="4"/>
    <s v="03"/>
    <n v="2008.338812785388"/>
    <s v="Aforament - Torelló (Ges)"/>
    <n v="0.13400000000000001"/>
  </r>
  <r>
    <s v="2008"/>
    <x v="4"/>
    <s v="04"/>
    <n v="2008.3415525114156"/>
    <s v="Aforament - Torelló (Ges)"/>
    <n v="0.11700000000000001"/>
  </r>
  <r>
    <s v="2008"/>
    <x v="4"/>
    <s v="05"/>
    <n v="2008.3442922374429"/>
    <s v="Aforament - Torelló (Ges)"/>
    <n v="0.109"/>
  </r>
  <r>
    <s v="2008"/>
    <x v="4"/>
    <s v="06"/>
    <n v="2008.3470319634703"/>
    <s v="Aforament - Torelló (Ges)"/>
    <n v="0.10100000000000001"/>
  </r>
  <r>
    <s v="2008"/>
    <x v="4"/>
    <s v="07"/>
    <n v="2008.3497716894976"/>
    <s v="Aforament - Torelló (Ges)"/>
    <n v="0.09"/>
  </r>
  <r>
    <s v="2008"/>
    <x v="4"/>
    <s v="08"/>
    <n v="2008.352511415525"/>
    <s v="Aforament - Torelló (Ges)"/>
    <n v="7.9000000000000001E-2"/>
  </r>
  <r>
    <s v="2008"/>
    <x v="4"/>
    <s v="09"/>
    <n v="2008.3552511415523"/>
    <s v="Aforament - Torelló (Ges)"/>
    <n v="0.11700000000000001"/>
  </r>
  <r>
    <s v="2008"/>
    <x v="4"/>
    <s v="10"/>
    <n v="2008.3579908675799"/>
    <s v="Aforament - Torelló (Ges)"/>
    <n v="1.865"/>
  </r>
  <r>
    <s v="2008"/>
    <x v="4"/>
    <s v="11"/>
    <n v="2008.3607305936073"/>
    <s v="Aforament - Torelló (Ges)"/>
    <n v="18.975999999999999"/>
  </r>
  <r>
    <s v="2008"/>
    <x v="4"/>
    <s v="12"/>
    <n v="2008.3634703196346"/>
    <s v="Aforament - Torelló (Ges)"/>
    <n v="11.026"/>
  </r>
  <r>
    <s v="2008"/>
    <x v="4"/>
    <s v="13"/>
    <n v="2008.366210045662"/>
    <s v="Aforament - Torelló (Ges)"/>
    <n v="2.1930000000000001"/>
  </r>
  <r>
    <s v="2008"/>
    <x v="4"/>
    <s v="14"/>
    <n v="2008.3689497716894"/>
    <s v="Aforament - Torelló (Ges)"/>
    <n v="1.4590000000000001"/>
  </r>
  <r>
    <s v="2008"/>
    <x v="4"/>
    <s v="15"/>
    <n v="2008.3716894977167"/>
    <s v="Aforament - Torelló (Ges)"/>
    <n v="1.1339999999999999"/>
  </r>
  <r>
    <s v="2008"/>
    <x v="4"/>
    <s v="16"/>
    <n v="2008.3744292237443"/>
    <s v="Aforament - Torelló (Ges)"/>
    <n v="0.995"/>
  </r>
  <r>
    <s v="2008"/>
    <x v="4"/>
    <s v="17"/>
    <n v="2008.3771689497717"/>
    <s v="Aforament - Torelló (Ges)"/>
    <n v="1.5489999999999999"/>
  </r>
  <r>
    <s v="2008"/>
    <x v="4"/>
    <s v="18"/>
    <n v="2008.379908675799"/>
    <s v="Aforament - Torelló (Ges)"/>
    <n v="3.4249999999999998"/>
  </r>
  <r>
    <s v="2008"/>
    <x v="4"/>
    <s v="19"/>
    <n v="2008.3826484018264"/>
    <s v="Aforament - Torelló (Ges)"/>
    <n v="3.044"/>
  </r>
  <r>
    <s v="2008"/>
    <x v="4"/>
    <s v="20"/>
    <n v="2008.3853881278537"/>
    <s v="Aforament - Torelló (Ges)"/>
    <n v="1.9"/>
  </r>
  <r>
    <s v="2008"/>
    <x v="4"/>
    <s v="21"/>
    <n v="2008.3881278538813"/>
    <s v="Aforament - Torelló (Ges)"/>
    <n v="1.351"/>
  </r>
  <r>
    <s v="2008"/>
    <x v="4"/>
    <s v="22"/>
    <n v="2008.3908675799087"/>
    <s v="Aforament - Torelló (Ges)"/>
    <n v="1.0369999999999999"/>
  </r>
  <r>
    <s v="2008"/>
    <x v="4"/>
    <s v="23"/>
    <n v="2008.393607305936"/>
    <s v="Aforament - Torelló (Ges)"/>
    <n v="0.85399999999999998"/>
  </r>
  <r>
    <s v="2008"/>
    <x v="4"/>
    <s v="24"/>
    <n v="2008.3963470319634"/>
    <s v="Aforament - Torelló (Ges)"/>
    <n v="0.86"/>
  </r>
  <r>
    <s v="2008"/>
    <x v="4"/>
    <s v="25"/>
    <n v="2008.3990867579907"/>
    <s v="Aforament - Torelló (Ges)"/>
    <n v="14.435"/>
  </r>
  <r>
    <s v="2008"/>
    <x v="4"/>
    <s v="26"/>
    <n v="2008.4018264840181"/>
    <s v="Aforament - Torelló (Ges)"/>
    <n v="10.927"/>
  </r>
  <r>
    <s v="2008"/>
    <x v="4"/>
    <s v="27"/>
    <n v="2008.4045662100457"/>
    <s v="Aforament - Torelló (Ges)"/>
    <n v="4.7789999999999999"/>
  </r>
  <r>
    <s v="2008"/>
    <x v="4"/>
    <s v="28"/>
    <n v="2008.407305936073"/>
    <s v="Aforament - Torelló (Ges)"/>
    <n v="3.871"/>
  </r>
  <r>
    <s v="2008"/>
    <x v="4"/>
    <s v="29"/>
    <n v="2008.4100456621004"/>
    <s v="Aforament - Torelló (Ges)"/>
    <n v="2.452"/>
  </r>
  <r>
    <s v="2008"/>
    <x v="4"/>
    <s v="30"/>
    <n v="2008.4127853881278"/>
    <s v="Aforament - Torelló (Ges)"/>
    <n v="1.7030000000000001"/>
  </r>
  <r>
    <s v="2008"/>
    <x v="4"/>
    <s v="31"/>
    <n v="2008.4155251141551"/>
    <s v="Aforament - Torelló (Ges)"/>
    <n v="1.246"/>
  </r>
  <r>
    <s v="2008"/>
    <x v="5"/>
    <s v="01"/>
    <n v="2008.4166666666667"/>
    <s v="Aforament - Torelló (Ges)"/>
    <n v="1.141"/>
  </r>
  <r>
    <s v="2008"/>
    <x v="5"/>
    <s v="02"/>
    <n v="2008.4194063926941"/>
    <s v="Aforament - Torelló (Ges)"/>
    <n v="4.3099999999999996"/>
  </r>
  <r>
    <s v="2008"/>
    <x v="5"/>
    <s v="03"/>
    <n v="2008.4221461187215"/>
    <s v="Aforament - Torelló (Ges)"/>
    <n v="5.032"/>
  </r>
  <r>
    <s v="2008"/>
    <x v="5"/>
    <s v="04"/>
    <n v="2008.424885844749"/>
    <s v="Aforament - Torelló (Ges)"/>
    <n v="3.6139999999999999"/>
  </r>
  <r>
    <s v="2008"/>
    <x v="5"/>
    <s v="05"/>
    <n v="2008.4276255707764"/>
    <s v="Aforament - Torelló (Ges)"/>
    <n v="3.032"/>
  </r>
  <r>
    <s v="2008"/>
    <x v="5"/>
    <s v="06"/>
    <n v="2008.4303652968038"/>
    <s v="Aforament - Torelló (Ges)"/>
    <n v="3.8260000000000001"/>
  </r>
  <r>
    <s v="2008"/>
    <x v="5"/>
    <s v="07"/>
    <n v="2008.4331050228311"/>
    <s v="Aforament - Torelló (Ges)"/>
    <n v="4.55"/>
  </r>
  <r>
    <s v="2008"/>
    <x v="5"/>
    <s v="08"/>
    <n v="2008.4358447488585"/>
    <s v="Aforament - Torelló (Ges)"/>
    <n v="5.7720000000000002"/>
  </r>
  <r>
    <s v="2008"/>
    <x v="5"/>
    <s v="09"/>
    <n v="2008.4385844748858"/>
    <s v="Aforament - Torelló (Ges)"/>
    <n v="2.9510000000000001"/>
  </r>
  <r>
    <s v="2008"/>
    <x v="5"/>
    <s v="10"/>
    <n v="2008.4413242009134"/>
    <s v="Aforament - Torelló (Ges)"/>
    <n v="2.1640000000000001"/>
  </r>
  <r>
    <s v="2008"/>
    <x v="5"/>
    <s v="11"/>
    <n v="2008.4440639269408"/>
    <s v="Aforament - Torelló (Ges)"/>
    <n v="2.59"/>
  </r>
  <r>
    <s v="2008"/>
    <x v="5"/>
    <s v="12"/>
    <n v="2008.4468036529681"/>
    <s v="Aforament - Torelló (Ges)"/>
    <n v="4.1319999999999997"/>
  </r>
  <r>
    <s v="2008"/>
    <x v="5"/>
    <s v="13"/>
    <n v="2008.4495433789955"/>
    <s v="Aforament - Torelló (Ges)"/>
    <n v="6.2130000000000001"/>
  </r>
  <r>
    <s v="2008"/>
    <x v="5"/>
    <s v="14"/>
    <n v="2008.4522831050228"/>
    <s v="Aforament - Torelló (Ges)"/>
    <n v="10.581"/>
  </r>
  <r>
    <s v="2008"/>
    <x v="5"/>
    <s v="15"/>
    <n v="2008.4550228310502"/>
    <s v="Aforament - Torelló (Ges)"/>
    <n v="4.1539999999999999"/>
  </r>
  <r>
    <s v="2008"/>
    <x v="5"/>
    <s v="16"/>
    <n v="2008.4577625570778"/>
    <s v="Aforament - Torelló (Ges)"/>
    <n v="2.6309999999999998"/>
  </r>
  <r>
    <s v="2008"/>
    <x v="5"/>
    <s v="17"/>
    <n v="2008.4605022831051"/>
    <s v="Aforament - Torelló (Ges)"/>
    <n v="2.161"/>
  </r>
  <r>
    <s v="2008"/>
    <x v="5"/>
    <s v="18"/>
    <n v="2008.4632420091325"/>
    <s v="Aforament - Torelló (Ges)"/>
    <n v="1.708"/>
  </r>
  <r>
    <s v="2008"/>
    <x v="5"/>
    <s v="19"/>
    <n v="2008.4659817351599"/>
    <s v="Aforament - Torelló (Ges)"/>
    <n v="1.3160000000000001"/>
  </r>
  <r>
    <s v="2008"/>
    <x v="5"/>
    <s v="20"/>
    <n v="2008.4687214611872"/>
    <s v="Aforament - Torelló (Ges)"/>
    <n v="1.0269999999999999"/>
  </r>
  <r>
    <s v="2008"/>
    <x v="5"/>
    <s v="21"/>
    <n v="2008.4714611872148"/>
    <s v="Aforament - Torelló (Ges)"/>
    <n v="0.81799999999999995"/>
  </r>
  <r>
    <s v="2008"/>
    <x v="5"/>
    <s v="22"/>
    <n v="2008.4742009132422"/>
    <s v="Aforament - Torelló (Ges)"/>
    <n v="0.67300000000000004"/>
  </r>
  <r>
    <s v="2008"/>
    <x v="5"/>
    <s v="23"/>
    <n v="2008.4769406392695"/>
    <s v="Aforament - Torelló (Ges)"/>
    <n v="0.56799999999999995"/>
  </r>
  <r>
    <s v="2008"/>
    <x v="5"/>
    <s v="24"/>
    <n v="2008.4796803652969"/>
    <s v="Aforament - Torelló (Ges)"/>
    <n v="0.498"/>
  </r>
  <r>
    <s v="2008"/>
    <x v="5"/>
    <s v="25"/>
    <n v="2008.4824200913242"/>
    <s v="Aforament - Torelló (Ges)"/>
    <n v="0.436"/>
  </r>
  <r>
    <s v="2008"/>
    <x v="5"/>
    <s v="26"/>
    <n v="2008.4851598173516"/>
    <s v="Aforament - Torelló (Ges)"/>
    <n v="0.39700000000000002"/>
  </r>
  <r>
    <s v="2008"/>
    <x v="5"/>
    <s v="27"/>
    <n v="2008.4878995433792"/>
    <s v="Aforament - Torelló (Ges)"/>
    <n v="0.83699999999999997"/>
  </r>
  <r>
    <s v="2008"/>
    <x v="5"/>
    <s v="28"/>
    <n v="2008.4906392694065"/>
    <s v="Aforament - Torelló (Ges)"/>
    <n v="0.42499999999999999"/>
  </r>
  <r>
    <s v="2008"/>
    <x v="5"/>
    <s v="29"/>
    <n v="2008.4933789954339"/>
    <s v="Aforament - Torelló (Ges)"/>
    <n v="0.33600000000000002"/>
  </r>
  <r>
    <s v="2008"/>
    <x v="5"/>
    <s v="30"/>
    <n v="2008.4961187214612"/>
    <s v="Aforament - Torelló (Ges)"/>
    <n v="0.29699999999999999"/>
  </r>
  <r>
    <s v="2008"/>
    <x v="6"/>
    <s v="01"/>
    <n v="2008.5"/>
    <s v="Aforament - Torelló (Ges)"/>
    <n v="0.53900000000000003"/>
  </r>
  <r>
    <s v="2008"/>
    <x v="6"/>
    <s v="02"/>
    <n v="2008.5027397260274"/>
    <s v="Aforament - Torelló (Ges)"/>
    <n v="0.32900000000000001"/>
  </r>
  <r>
    <s v="2008"/>
    <x v="6"/>
    <s v="03"/>
    <n v="2008.5054794520547"/>
    <s v="Aforament - Torelló (Ges)"/>
    <n v="0.26200000000000001"/>
  </r>
  <r>
    <s v="2008"/>
    <x v="6"/>
    <s v="04"/>
    <n v="2008.5082191780823"/>
    <s v="Aforament - Torelló (Ges)"/>
    <n v="0.22"/>
  </r>
  <r>
    <s v="2008"/>
    <x v="6"/>
    <s v="05"/>
    <n v="2008.5109589041097"/>
    <s v="Aforament - Torelló (Ges)"/>
    <n v="0.19"/>
  </r>
  <r>
    <s v="2008"/>
    <x v="6"/>
    <s v="06"/>
    <n v="2008.513698630137"/>
    <s v="Aforament - Torelló (Ges)"/>
    <n v="0.17599999999999999"/>
  </r>
  <r>
    <s v="2008"/>
    <x v="6"/>
    <s v="07"/>
    <n v="2008.5164383561644"/>
    <s v="Aforament - Torelló (Ges)"/>
    <n v="0.17299999999999999"/>
  </r>
  <r>
    <s v="2008"/>
    <x v="6"/>
    <s v="08"/>
    <n v="2008.5191780821917"/>
    <s v="Aforament - Torelló (Ges)"/>
    <n v="0.159"/>
  </r>
  <r>
    <s v="2008"/>
    <x v="6"/>
    <s v="09"/>
    <n v="2008.5219178082191"/>
    <s v="Aforament - Torelló (Ges)"/>
    <n v="0.14099999999999999"/>
  </r>
  <r>
    <s v="2008"/>
    <x v="6"/>
    <s v="10"/>
    <n v="2008.5246575342467"/>
    <s v="Aforament - Torelló (Ges)"/>
    <n v="0.127"/>
  </r>
  <r>
    <s v="2008"/>
    <x v="6"/>
    <s v="11"/>
    <n v="2008.527397260274"/>
    <s v="Aforament - Torelló (Ges)"/>
    <n v="0.125"/>
  </r>
  <r>
    <s v="2008"/>
    <x v="6"/>
    <s v="12"/>
    <n v="2008.5301369863014"/>
    <s v="Aforament - Torelló (Ges)"/>
    <n v="0.61"/>
  </r>
  <r>
    <s v="2008"/>
    <x v="6"/>
    <s v="13"/>
    <n v="2008.5328767123287"/>
    <s v="Aforament - Torelló (Ges)"/>
    <n v="0.77700000000000002"/>
  </r>
  <r>
    <s v="2008"/>
    <x v="6"/>
    <s v="14"/>
    <n v="2008.5356164383561"/>
    <s v="Aforament - Torelló (Ges)"/>
    <n v="0.33700000000000002"/>
  </r>
  <r>
    <s v="2008"/>
    <x v="6"/>
    <s v="15"/>
    <n v="2008.5383561643835"/>
    <s v="Aforament - Torelló (Ges)"/>
    <n v="0.224"/>
  </r>
  <r>
    <s v="2008"/>
    <x v="6"/>
    <s v="16"/>
    <n v="2008.541095890411"/>
    <s v="Aforament - Torelló (Ges)"/>
    <n v="0.16700000000000001"/>
  </r>
  <r>
    <s v="2008"/>
    <x v="6"/>
    <s v="17"/>
    <n v="2008.5438356164384"/>
    <s v="Aforament - Torelló (Ges)"/>
    <n v="0.14000000000000001"/>
  </r>
  <r>
    <s v="2008"/>
    <x v="6"/>
    <s v="18"/>
    <n v="2008.5465753424658"/>
    <s v="Aforament - Torelló (Ges)"/>
    <n v="0.125"/>
  </r>
  <r>
    <s v="2008"/>
    <x v="6"/>
    <s v="19"/>
    <n v="2008.5493150684931"/>
    <s v="Aforament - Torelló (Ges)"/>
    <n v="0.108"/>
  </r>
  <r>
    <s v="2008"/>
    <x v="6"/>
    <s v="20"/>
    <n v="2008.5520547945205"/>
    <s v="Aforament - Torelló (Ges)"/>
    <n v="9.4E-2"/>
  </r>
  <r>
    <s v="2008"/>
    <x v="6"/>
    <s v="21"/>
    <n v="2008.5547945205481"/>
    <s v="Aforament - Torelló (Ges)"/>
    <n v="9.2999999999999999E-2"/>
  </r>
  <r>
    <s v="2008"/>
    <x v="6"/>
    <s v="22"/>
    <n v="2008.5575342465754"/>
    <s v="Aforament - Torelló (Ges)"/>
    <n v="8.5000000000000006E-2"/>
  </r>
  <r>
    <s v="2008"/>
    <x v="6"/>
    <s v="23"/>
    <n v="2008.5602739726028"/>
    <s v="Aforament - Torelló (Ges)"/>
    <n v="7.0999999999999994E-2"/>
  </r>
  <r>
    <s v="2008"/>
    <x v="6"/>
    <s v="24"/>
    <n v="2008.5630136986301"/>
    <s v="Aforament - Torelló (Ges)"/>
    <n v="6.6000000000000003E-2"/>
  </r>
  <r>
    <s v="2008"/>
    <x v="6"/>
    <s v="25"/>
    <n v="2008.5657534246575"/>
    <s v="Aforament - Torelló (Ges)"/>
    <n v="6.3E-2"/>
  </r>
  <r>
    <s v="2008"/>
    <x v="6"/>
    <s v="26"/>
    <n v="2008.5684931506848"/>
    <s v="Aforament - Torelló (Ges)"/>
    <n v="7.0999999999999994E-2"/>
  </r>
  <r>
    <s v="2008"/>
    <x v="6"/>
    <s v="27"/>
    <n v="2008.5712328767124"/>
    <s v="Aforament - Torelló (Ges)"/>
    <n v="0.14699999999999999"/>
  </r>
  <r>
    <s v="2008"/>
    <x v="6"/>
    <s v="28"/>
    <n v="2008.5739726027398"/>
    <s v="Aforament - Torelló (Ges)"/>
    <n v="9.9000000000000005E-2"/>
  </r>
  <r>
    <s v="2008"/>
    <x v="6"/>
    <s v="29"/>
    <n v="2008.5767123287671"/>
    <s v="Aforament - Torelló (Ges)"/>
    <n v="6.8000000000000005E-2"/>
  </r>
  <r>
    <s v="2008"/>
    <x v="6"/>
    <s v="30"/>
    <n v="2008.5794520547945"/>
    <s v="Aforament - Torelló (Ges)"/>
    <n v="5.1999999999999998E-2"/>
  </r>
  <r>
    <s v="2008"/>
    <x v="6"/>
    <s v="31"/>
    <n v="2008.5821917808219"/>
    <s v="Aforament - Torelló (Ges)"/>
    <n v="4.1000000000000002E-2"/>
  </r>
  <r>
    <s v="2008"/>
    <x v="7"/>
    <s v="01"/>
    <n v="2008.5833333333333"/>
    <s v="Aforament - Torelló (Ges)"/>
    <n v="3.5999999999999997E-2"/>
  </r>
  <r>
    <s v="2008"/>
    <x v="7"/>
    <s v="02"/>
    <n v="2008.5860730593606"/>
    <s v="Aforament - Torelló (Ges)"/>
    <n v="3.3000000000000002E-2"/>
  </r>
  <r>
    <s v="2008"/>
    <x v="7"/>
    <s v="03"/>
    <n v="2008.588812785388"/>
    <s v="Aforament - Torelló (Ges)"/>
    <n v="0.03"/>
  </r>
  <r>
    <s v="2008"/>
    <x v="7"/>
    <s v="04"/>
    <n v="2008.5915525114156"/>
    <s v="Aforament - Torelló (Ges)"/>
    <n v="2.5000000000000001E-2"/>
  </r>
  <r>
    <s v="2008"/>
    <x v="7"/>
    <s v="05"/>
    <n v="2008.5942922374429"/>
    <s v="Aforament - Torelló (Ges)"/>
    <n v="2.4E-2"/>
  </r>
  <r>
    <s v="2008"/>
    <x v="7"/>
    <s v="06"/>
    <n v="2008.5970319634703"/>
    <s v="Aforament - Torelló (Ges)"/>
    <n v="2.1000000000000001E-2"/>
  </r>
  <r>
    <s v="2008"/>
    <x v="7"/>
    <s v="07"/>
    <n v="2008.5997716894976"/>
    <s v="Aforament - Torelló (Ges)"/>
    <n v="1.9E-2"/>
  </r>
  <r>
    <s v="2008"/>
    <x v="7"/>
    <s v="08"/>
    <n v="2008.602511415525"/>
    <s v="Aforament - Torelló (Ges)"/>
    <n v="1.9E-2"/>
  </r>
  <r>
    <s v="2008"/>
    <x v="7"/>
    <s v="09"/>
    <n v="2008.6052511415523"/>
    <s v="Aforament - Torelló (Ges)"/>
    <n v="1.7000000000000001E-2"/>
  </r>
  <r>
    <s v="2008"/>
    <x v="7"/>
    <s v="10"/>
    <n v="2008.6079908675799"/>
    <s v="Aforament - Torelló (Ges)"/>
    <n v="1.6E-2"/>
  </r>
  <r>
    <s v="2008"/>
    <x v="7"/>
    <s v="11"/>
    <n v="2008.6107305936073"/>
    <s v="Aforament - Torelló (Ges)"/>
    <n v="1.4999999999999999E-2"/>
  </r>
  <r>
    <s v="2008"/>
    <x v="7"/>
    <s v="12"/>
    <n v="2008.6134703196346"/>
    <s v="Aforament - Torelló (Ges)"/>
    <n v="1.4999999999999999E-2"/>
  </r>
  <r>
    <s v="2008"/>
    <x v="7"/>
    <s v="13"/>
    <n v="2008.616210045662"/>
    <s v="Aforament - Torelló (Ges)"/>
    <n v="1.2999999999999999E-2"/>
  </r>
  <r>
    <s v="2008"/>
    <x v="7"/>
    <s v="14"/>
    <n v="2008.6189497716894"/>
    <s v="Aforament - Torelló (Ges)"/>
    <n v="0.126"/>
  </r>
  <r>
    <s v="2008"/>
    <x v="7"/>
    <s v="15"/>
    <n v="2008.6216894977167"/>
    <s v="Aforament - Torelló (Ges)"/>
    <n v="8.4000000000000005E-2"/>
  </r>
  <r>
    <s v="2008"/>
    <x v="7"/>
    <s v="16"/>
    <n v="2008.6244292237443"/>
    <s v="Aforament - Torelló (Ges)"/>
    <n v="2.7E-2"/>
  </r>
  <r>
    <s v="2008"/>
    <x v="7"/>
    <s v="17"/>
    <n v="2008.6271689497717"/>
    <s v="Aforament - Torelló (Ges)"/>
    <n v="2.5999999999999999E-2"/>
  </r>
  <r>
    <s v="2008"/>
    <x v="7"/>
    <s v="18"/>
    <n v="2008.629908675799"/>
    <s v="Aforament - Torelló (Ges)"/>
    <n v="0.02"/>
  </r>
  <r>
    <s v="2008"/>
    <x v="7"/>
    <s v="19"/>
    <n v="2008.6326484018264"/>
    <s v="Aforament - Torelló (Ges)"/>
    <n v="1.7000000000000001E-2"/>
  </r>
  <r>
    <s v="2008"/>
    <x v="7"/>
    <s v="20"/>
    <n v="2008.6353881278537"/>
    <s v="Aforament - Torelló (Ges)"/>
    <n v="1.4999999999999999E-2"/>
  </r>
  <r>
    <s v="2008"/>
    <x v="7"/>
    <s v="21"/>
    <n v="2008.6381278538813"/>
    <s v="Aforament - Torelló (Ges)"/>
    <n v="1.2E-2"/>
  </r>
  <r>
    <s v="2008"/>
    <x v="7"/>
    <s v="22"/>
    <n v="2008.6408675799087"/>
    <s v="Aforament - Torelló (Ges)"/>
    <n v="0.34"/>
  </r>
  <r>
    <s v="2008"/>
    <x v="7"/>
    <s v="23"/>
    <n v="2008.643607305936"/>
    <s v="Aforament - Torelló (Ges)"/>
    <n v="0.495"/>
  </r>
  <r>
    <s v="2008"/>
    <x v="7"/>
    <s v="24"/>
    <n v="2008.6463470319634"/>
    <s v="Aforament - Torelló (Ges)"/>
    <n v="0.1"/>
  </r>
  <r>
    <s v="2008"/>
    <x v="7"/>
    <s v="25"/>
    <n v="2008.6490867579907"/>
    <s v="Aforament - Torelló (Ges)"/>
    <n v="0.41399999999999998"/>
  </r>
  <r>
    <s v="2008"/>
    <x v="7"/>
    <s v="26"/>
    <n v="2008.6518264840181"/>
    <s v="Aforament - Torelló (Ges)"/>
    <n v="0.246"/>
  </r>
  <r>
    <s v="2008"/>
    <x v="7"/>
    <s v="27"/>
    <n v="2008.6545662100457"/>
    <s v="Aforament - Torelló (Ges)"/>
    <n v="0.10100000000000001"/>
  </r>
  <r>
    <s v="2008"/>
    <x v="7"/>
    <s v="28"/>
    <n v="2008.657305936073"/>
    <s v="Aforament - Torelló (Ges)"/>
    <n v="6.8000000000000005E-2"/>
  </r>
  <r>
    <s v="2008"/>
    <x v="7"/>
    <s v="29"/>
    <n v="2008.6600456621004"/>
    <s v="Aforament - Torelló (Ges)"/>
    <n v="4.7E-2"/>
  </r>
  <r>
    <s v="2008"/>
    <x v="7"/>
    <s v="30"/>
    <n v="2008.6627853881278"/>
    <s v="Aforament - Torelló (Ges)"/>
    <n v="0.04"/>
  </r>
  <r>
    <s v="2008"/>
    <x v="7"/>
    <s v="31"/>
    <n v="2008.6655251141551"/>
    <s v="Aforament - Torelló (Ges)"/>
    <n v="3.7999999999999999E-2"/>
  </r>
  <r>
    <s v="2008"/>
    <x v="8"/>
    <s v="01"/>
    <n v="2008.6666666666667"/>
    <s v="Aforament - Torelló (Ges)"/>
    <n v="3.4000000000000002E-2"/>
  </r>
  <r>
    <s v="2008"/>
    <x v="8"/>
    <s v="02"/>
    <n v="2008.6694063926941"/>
    <s v="Aforament - Torelló (Ges)"/>
    <n v="3.3000000000000002E-2"/>
  </r>
  <r>
    <s v="2008"/>
    <x v="8"/>
    <s v="03"/>
    <n v="2008.6721461187215"/>
    <s v="Aforament - Torelló (Ges)"/>
    <n v="2.7E-2"/>
  </r>
  <r>
    <s v="2008"/>
    <x v="8"/>
    <s v="04"/>
    <n v="2008.674885844749"/>
    <s v="Aforament - Torelló (Ges)"/>
    <n v="2.5000000000000001E-2"/>
  </r>
  <r>
    <s v="2008"/>
    <x v="8"/>
    <s v="05"/>
    <n v="2008.6776255707764"/>
    <s v="Aforament - Torelló (Ges)"/>
    <n v="2.5000000000000001E-2"/>
  </r>
  <r>
    <s v="2008"/>
    <x v="8"/>
    <s v="06"/>
    <n v="2008.6803652968038"/>
    <s v="Aforament - Torelló (Ges)"/>
    <n v="2.1999999999999999E-2"/>
  </r>
  <r>
    <s v="2008"/>
    <x v="8"/>
    <s v="07"/>
    <n v="2008.6831050228311"/>
    <s v="Aforament - Torelló (Ges)"/>
    <n v="2.1999999999999999E-2"/>
  </r>
  <r>
    <s v="2008"/>
    <x v="8"/>
    <s v="08"/>
    <n v="2008.6858447488585"/>
    <s v="Aforament - Torelló (Ges)"/>
    <n v="1.9E-2"/>
  </r>
  <r>
    <s v="2008"/>
    <x v="8"/>
    <s v="09"/>
    <n v="2008.6885844748858"/>
    <s v="Aforament - Torelló (Ges)"/>
    <n v="1.9E-2"/>
  </r>
  <r>
    <s v="2008"/>
    <x v="8"/>
    <s v="10"/>
    <n v="2008.6913242009134"/>
    <s v="Aforament - Torelló (Ges)"/>
    <n v="1.6E-2"/>
  </r>
  <r>
    <s v="2008"/>
    <x v="8"/>
    <s v="11"/>
    <n v="2008.6940639269408"/>
    <s v="Aforament - Torelló (Ges)"/>
    <n v="1.4999999999999999E-2"/>
  </r>
  <r>
    <s v="2008"/>
    <x v="8"/>
    <s v="12"/>
    <n v="2008.6968036529681"/>
    <s v="Aforament - Torelló (Ges)"/>
    <n v="2.8000000000000001E-2"/>
  </r>
  <r>
    <s v="2008"/>
    <x v="8"/>
    <s v="13"/>
    <n v="2008.6995433789955"/>
    <s v="Aforament - Torelló (Ges)"/>
    <n v="4.1000000000000002E-2"/>
  </r>
  <r>
    <s v="2008"/>
    <x v="8"/>
    <s v="14"/>
    <n v="2008.7022831050228"/>
    <s v="Aforament - Torelló (Ges)"/>
    <n v="5.8000000000000003E-2"/>
  </r>
  <r>
    <s v="2008"/>
    <x v="8"/>
    <s v="15"/>
    <n v="2008.7050228310502"/>
    <s v="Aforament - Torelló (Ges)"/>
    <n v="3.9E-2"/>
  </r>
  <r>
    <s v="2008"/>
    <x v="8"/>
    <s v="16"/>
    <n v="2008.7077625570778"/>
    <s v="Aforament - Torelló (Ges)"/>
    <n v="3.5999999999999997E-2"/>
  </r>
  <r>
    <s v="2008"/>
    <x v="8"/>
    <s v="17"/>
    <n v="2008.7105022831051"/>
    <s v="Aforament - Torelló (Ges)"/>
    <n v="3.1E-2"/>
  </r>
  <r>
    <s v="2008"/>
    <x v="8"/>
    <s v="18"/>
    <n v="2008.7132420091325"/>
    <s v="Aforament - Torelló (Ges)"/>
    <n v="0.03"/>
  </r>
  <r>
    <s v="2008"/>
    <x v="8"/>
    <s v="19"/>
    <n v="2008.7159817351599"/>
    <s v="Aforament - Torelló (Ges)"/>
    <n v="3.7999999999999999E-2"/>
  </r>
  <r>
    <s v="2008"/>
    <x v="8"/>
    <s v="20"/>
    <n v="2008.7187214611872"/>
    <s v="Aforament - Torelló (Ges)"/>
    <n v="3.3000000000000002E-2"/>
  </r>
  <r>
    <s v="2008"/>
    <x v="8"/>
    <s v="21"/>
    <n v="2008.7214611872148"/>
    <s v="Aforament - Torelló (Ges)"/>
    <n v="3.5999999999999997E-2"/>
  </r>
  <r>
    <s v="2008"/>
    <x v="8"/>
    <s v="22"/>
    <n v="2008.7242009132422"/>
    <s v="Aforament - Torelló (Ges)"/>
    <n v="2.8000000000000001E-2"/>
  </r>
  <r>
    <s v="2008"/>
    <x v="8"/>
    <s v="23"/>
    <n v="2008.7269406392695"/>
    <s v="Aforament - Torelló (Ges)"/>
    <n v="3.2000000000000001E-2"/>
  </r>
  <r>
    <s v="2008"/>
    <x v="8"/>
    <s v="24"/>
    <n v="2008.7296803652969"/>
    <s v="Aforament - Torelló (Ges)"/>
    <n v="0.03"/>
  </r>
  <r>
    <s v="2008"/>
    <x v="8"/>
    <s v="25"/>
    <n v="2008.7324200913242"/>
    <s v="Aforament - Torelló (Ges)"/>
    <n v="2.7E-2"/>
  </r>
  <r>
    <s v="2008"/>
    <x v="8"/>
    <s v="26"/>
    <n v="2008.7351598173516"/>
    <s v="Aforament - Torelló (Ges)"/>
    <n v="2.1999999999999999E-2"/>
  </r>
  <r>
    <s v="2008"/>
    <x v="8"/>
    <s v="27"/>
    <n v="2008.7378995433792"/>
    <s v="Aforament - Torelló (Ges)"/>
    <n v="1.9E-2"/>
  </r>
  <r>
    <s v="2008"/>
    <x v="8"/>
    <s v="28"/>
    <n v="2008.7406392694065"/>
    <s v="Aforament - Torelló (Ges)"/>
    <n v="1.7000000000000001E-2"/>
  </r>
  <r>
    <s v="2008"/>
    <x v="8"/>
    <s v="29"/>
    <n v="2008.7433789954339"/>
    <s v="Aforament - Torelló (Ges)"/>
    <n v="1.4999999999999999E-2"/>
  </r>
  <r>
    <s v="2008"/>
    <x v="8"/>
    <s v="30"/>
    <n v="2008.7461187214612"/>
    <s v="Aforament - Torelló (Ges)"/>
    <n v="1.4E-2"/>
  </r>
  <r>
    <s v="2008"/>
    <x v="9"/>
    <s v="01"/>
    <n v="2008.75"/>
    <s v="Aforament - Torelló (Ges)"/>
    <n v="1.2E-2"/>
  </r>
  <r>
    <s v="2008"/>
    <x v="9"/>
    <s v="02"/>
    <n v="2008.7527397260274"/>
    <s v="Aforament - Torelló (Ges)"/>
    <n v="1.0999999999999999E-2"/>
  </r>
  <r>
    <s v="2008"/>
    <x v="9"/>
    <s v="03"/>
    <n v="2008.7554794520547"/>
    <s v="Aforament - Torelló (Ges)"/>
    <n v="1.0999999999999999E-2"/>
  </r>
  <r>
    <s v="2008"/>
    <x v="9"/>
    <s v="04"/>
    <n v="2008.7582191780823"/>
    <s v="Aforament - Torelló (Ges)"/>
    <n v="8.0000000000000002E-3"/>
  </r>
  <r>
    <s v="2008"/>
    <x v="9"/>
    <s v="05"/>
    <n v="2008.7609589041097"/>
    <s v="Aforament - Torelló (Ges)"/>
    <n v="7.0000000000000001E-3"/>
  </r>
  <r>
    <s v="2008"/>
    <x v="9"/>
    <s v="06"/>
    <n v="2008.763698630137"/>
    <s v="Aforament - Torelló (Ges)"/>
    <n v="7.0000000000000001E-3"/>
  </r>
  <r>
    <s v="2008"/>
    <x v="9"/>
    <s v="07"/>
    <n v="2008.7664383561644"/>
    <s v="Aforament - Torelló (Ges)"/>
    <n v="6.0000000000000001E-3"/>
  </r>
  <r>
    <s v="2008"/>
    <x v="9"/>
    <s v="08"/>
    <n v="2008.7691780821917"/>
    <s v="Aforament - Torelló (Ges)"/>
    <n v="1.4E-2"/>
  </r>
  <r>
    <s v="2008"/>
    <x v="9"/>
    <s v="09"/>
    <n v="2008.7719178082191"/>
    <s v="Aforament - Torelló (Ges)"/>
    <n v="8.9999999999999993E-3"/>
  </r>
  <r>
    <s v="2008"/>
    <x v="9"/>
    <s v="10"/>
    <n v="2008.7746575342467"/>
    <s v="Aforament - Torelló (Ges)"/>
    <n v="7.0000000000000001E-3"/>
  </r>
  <r>
    <s v="2008"/>
    <x v="9"/>
    <s v="11"/>
    <n v="2008.777397260274"/>
    <s v="Aforament - Torelló (Ges)"/>
    <n v="7.0000000000000001E-3"/>
  </r>
  <r>
    <s v="2008"/>
    <x v="9"/>
    <s v="12"/>
    <n v="2008.7801369863014"/>
    <s v="Aforament - Torelló (Ges)"/>
    <n v="7.0000000000000001E-3"/>
  </r>
  <r>
    <s v="2008"/>
    <x v="9"/>
    <s v="13"/>
    <n v="2008.7828767123287"/>
    <s v="Aforament - Torelló (Ges)"/>
    <n v="7.0000000000000001E-3"/>
  </r>
  <r>
    <s v="2008"/>
    <x v="9"/>
    <s v="14"/>
    <n v="2008.7856164383561"/>
    <s v="Aforament - Torelló (Ges)"/>
    <n v="7.0000000000000001E-3"/>
  </r>
  <r>
    <s v="2008"/>
    <x v="9"/>
    <s v="15"/>
    <n v="2008.7883561643835"/>
    <s v="Aforament - Torelló (Ges)"/>
    <n v="7.0000000000000001E-3"/>
  </r>
  <r>
    <s v="2008"/>
    <x v="9"/>
    <s v="16"/>
    <n v="2008.791095890411"/>
    <s v="Aforament - Torelló (Ges)"/>
    <n v="0.04"/>
  </r>
  <r>
    <s v="2008"/>
    <x v="9"/>
    <s v="17"/>
    <n v="2008.7938356164384"/>
    <s v="Aforament - Torelló (Ges)"/>
    <n v="3.9E-2"/>
  </r>
  <r>
    <s v="2008"/>
    <x v="9"/>
    <s v="18"/>
    <n v="2008.7965753424658"/>
    <s v="Aforament - Torelló (Ges)"/>
    <n v="5.5E-2"/>
  </r>
  <r>
    <s v="2008"/>
    <x v="9"/>
    <s v="19"/>
    <n v="2008.7993150684931"/>
    <s v="Aforament - Torelló (Ges)"/>
    <n v="3.6999999999999998E-2"/>
  </r>
  <r>
    <s v="2008"/>
    <x v="9"/>
    <s v="20"/>
    <n v="2008.8020547945205"/>
    <s v="Aforament - Torelló (Ges)"/>
    <n v="2.1000000000000001E-2"/>
  </r>
  <r>
    <s v="2008"/>
    <x v="9"/>
    <s v="21"/>
    <n v="2008.8047945205481"/>
    <s v="Aforament - Torelló (Ges)"/>
    <n v="1.7999999999999999E-2"/>
  </r>
  <r>
    <s v="2008"/>
    <x v="9"/>
    <s v="22"/>
    <n v="2008.8075342465754"/>
    <s v="Aforament - Torelló (Ges)"/>
    <n v="2.1000000000000001E-2"/>
  </r>
  <r>
    <s v="2008"/>
    <x v="9"/>
    <s v="23"/>
    <n v="2008.8102739726028"/>
    <s v="Aforament - Torelló (Ges)"/>
    <n v="2.7E-2"/>
  </r>
  <r>
    <s v="2008"/>
    <x v="9"/>
    <s v="24"/>
    <n v="2008.8130136986301"/>
    <s v="Aforament - Torelló (Ges)"/>
    <n v="2.1999999999999999E-2"/>
  </r>
  <r>
    <s v="2008"/>
    <x v="9"/>
    <s v="25"/>
    <n v="2008.8157534246575"/>
    <s v="Aforament - Torelló (Ges)"/>
    <n v="1.9E-2"/>
  </r>
  <r>
    <s v="2008"/>
    <x v="9"/>
    <s v="26"/>
    <n v="2008.8184931506848"/>
    <s v="Aforament - Torelló (Ges)"/>
    <n v="1.6E-2"/>
  </r>
  <r>
    <s v="2008"/>
    <x v="9"/>
    <s v="27"/>
    <n v="2008.8212328767124"/>
    <s v="Aforament - Torelló (Ges)"/>
    <n v="1.4E-2"/>
  </r>
  <r>
    <s v="2008"/>
    <x v="9"/>
    <s v="28"/>
    <n v="2008.8239726027398"/>
    <s v="Aforament - Torelló (Ges)"/>
    <n v="4.2999999999999997E-2"/>
  </r>
  <r>
    <s v="2008"/>
    <x v="9"/>
    <s v="29"/>
    <n v="2008.8267123287671"/>
    <s v="Aforament - Torelló (Ges)"/>
    <n v="0.156"/>
  </r>
  <r>
    <s v="2008"/>
    <x v="9"/>
    <s v="30"/>
    <n v="2008.8294520547945"/>
    <s v="Aforament - Torelló (Ges)"/>
    <n v="0.153"/>
  </r>
  <r>
    <s v="2008"/>
    <x v="9"/>
    <s v="31"/>
    <n v="2008.8321917808219"/>
    <s v="Aforament - Torelló (Ges)"/>
    <n v="0.11600000000000001"/>
  </r>
  <r>
    <s v="2008"/>
    <x v="10"/>
    <s v="01"/>
    <n v="2008.8333333333333"/>
    <s v="Aforament - Torelló (Ges)"/>
    <n v="1.411"/>
  </r>
  <r>
    <s v="2008"/>
    <x v="10"/>
    <s v="02"/>
    <n v="2008.8360730593606"/>
    <s v="Aforament - Torelló (Ges)"/>
    <n v="1.0449999999999999"/>
  </r>
  <r>
    <s v="2008"/>
    <x v="10"/>
    <s v="03"/>
    <n v="2008.838812785388"/>
    <s v="Aforament - Torelló (Ges)"/>
    <n v="1.974"/>
  </r>
  <r>
    <s v="2008"/>
    <x v="10"/>
    <s v="04"/>
    <n v="2008.8415525114156"/>
    <s v="Aforament - Torelló (Ges)"/>
    <n v="0.95499999999999996"/>
  </r>
  <r>
    <s v="2008"/>
    <x v="10"/>
    <s v="05"/>
    <n v="2008.8442922374429"/>
    <s v="Aforament - Torelló (Ges)"/>
    <n v="0.55000000000000004"/>
  </r>
  <r>
    <s v="2008"/>
    <x v="10"/>
    <s v="06"/>
    <n v="2008.8470319634703"/>
    <s v="Aforament - Torelló (Ges)"/>
    <n v="0.379"/>
  </r>
  <r>
    <s v="2008"/>
    <x v="10"/>
    <s v="07"/>
    <n v="2008.8497716894976"/>
    <s v="Aforament - Torelló (Ges)"/>
    <n v="0.28899999999999998"/>
  </r>
  <r>
    <s v="2008"/>
    <x v="10"/>
    <s v="08"/>
    <n v="2008.852511415525"/>
    <s v="Aforament - Torelló (Ges)"/>
    <n v="0.23499999999999999"/>
  </r>
  <r>
    <s v="2008"/>
    <x v="10"/>
    <s v="09"/>
    <n v="2008.8552511415523"/>
    <s v="Aforament - Torelló (Ges)"/>
    <n v="0.19600000000000001"/>
  </r>
  <r>
    <s v="2008"/>
    <x v="10"/>
    <s v="10"/>
    <n v="2008.8579908675799"/>
    <s v="Aforament - Torelló (Ges)"/>
    <n v="0.16700000000000001"/>
  </r>
  <r>
    <s v="2008"/>
    <x v="10"/>
    <s v="11"/>
    <n v="2008.8607305936073"/>
    <s v="Aforament - Torelló (Ges)"/>
    <n v="0.14699999999999999"/>
  </r>
  <r>
    <s v="2008"/>
    <x v="10"/>
    <s v="12"/>
    <n v="2008.8634703196346"/>
    <s v="Aforament - Torelló (Ges)"/>
    <n v="0.18"/>
  </r>
  <r>
    <s v="2008"/>
    <x v="10"/>
    <s v="13"/>
    <n v="2008.866210045662"/>
    <s v="Aforament - Torelló (Ges)"/>
    <n v="0.27300000000000002"/>
  </r>
  <r>
    <s v="2008"/>
    <x v="10"/>
    <s v="14"/>
    <n v="2008.8689497716894"/>
    <s v="Aforament - Torelló (Ges)"/>
    <n v="0.215"/>
  </r>
  <r>
    <s v="2008"/>
    <x v="10"/>
    <s v="15"/>
    <n v="2008.8716894977167"/>
    <s v="Aforament - Torelló (Ges)"/>
    <n v="0.186"/>
  </r>
  <r>
    <s v="2008"/>
    <x v="10"/>
    <s v="16"/>
    <n v="2008.8744292237443"/>
    <s v="Aforament - Torelló (Ges)"/>
    <n v="0.16400000000000001"/>
  </r>
  <r>
    <s v="2008"/>
    <x v="10"/>
    <s v="17"/>
    <n v="2008.8771689497717"/>
    <s v="Aforament - Torelló (Ges)"/>
    <n v="0.14499999999999999"/>
  </r>
  <r>
    <s v="2008"/>
    <x v="10"/>
    <s v="18"/>
    <n v="2008.879908675799"/>
    <s v="Aforament - Torelló (Ges)"/>
    <n v="0.127"/>
  </r>
  <r>
    <s v="2008"/>
    <x v="10"/>
    <s v="19"/>
    <n v="2008.8826484018264"/>
    <s v="Aforament - Torelló (Ges)"/>
    <n v="0.12"/>
  </r>
  <r>
    <s v="2008"/>
    <x v="10"/>
    <s v="20"/>
    <n v="2008.8853881278537"/>
    <s v="Aforament - Torelló (Ges)"/>
    <n v="0.11"/>
  </r>
  <r>
    <s v="2008"/>
    <x v="10"/>
    <s v="21"/>
    <n v="2008.8881278538813"/>
    <s v="Aforament - Torelló (Ges)"/>
    <n v="0.1"/>
  </r>
  <r>
    <s v="2008"/>
    <x v="10"/>
    <s v="22"/>
    <n v="2008.8908675799087"/>
    <s v="Aforament - Torelló (Ges)"/>
    <n v="9.2999999999999999E-2"/>
  </r>
  <r>
    <s v="2008"/>
    <x v="10"/>
    <s v="23"/>
    <n v="2008.893607305936"/>
    <s v="Aforament - Torelló (Ges)"/>
    <n v="8.6999999999999994E-2"/>
  </r>
  <r>
    <s v="2008"/>
    <x v="10"/>
    <s v="24"/>
    <n v="2008.8963470319634"/>
    <s v="Aforament - Torelló (Ges)"/>
    <n v="8.5000000000000006E-2"/>
  </r>
  <r>
    <s v="2008"/>
    <x v="10"/>
    <s v="25"/>
    <n v="2008.8990867579907"/>
    <s v="Aforament - Torelló (Ges)"/>
    <n v="8.2000000000000003E-2"/>
  </r>
  <r>
    <s v="2008"/>
    <x v="10"/>
    <s v="26"/>
    <n v="2008.9018264840181"/>
    <s v="Aforament - Torelló (Ges)"/>
    <n v="7.8E-2"/>
  </r>
  <r>
    <s v="2008"/>
    <x v="10"/>
    <s v="27"/>
    <n v="2008.9045662100457"/>
    <s v="Aforament - Torelló (Ges)"/>
    <n v="7.0000000000000007E-2"/>
  </r>
  <r>
    <s v="2008"/>
    <x v="10"/>
    <s v="28"/>
    <n v="2008.907305936073"/>
    <s v="Aforament - Torelló (Ges)"/>
    <n v="7.0000000000000007E-2"/>
  </r>
  <r>
    <s v="2008"/>
    <x v="10"/>
    <s v="29"/>
    <n v="2008.9100456621004"/>
    <s v="Aforament - Torelló (Ges)"/>
    <n v="7.3999999999999996E-2"/>
  </r>
  <r>
    <s v="2008"/>
    <x v="10"/>
    <s v="30"/>
    <n v="2008.9127853881278"/>
    <s v="Aforament - Torelló (Ges)"/>
    <n v="7.5999999999999998E-2"/>
  </r>
  <r>
    <s v="2008"/>
    <x v="11"/>
    <s v="01"/>
    <n v="2008.9166666666667"/>
    <s v="Aforament - Torelló (Ges)"/>
    <n v="7.1999999999999995E-2"/>
  </r>
  <r>
    <s v="2008"/>
    <x v="11"/>
    <s v="02"/>
    <n v="2008.9194063926941"/>
    <s v="Aforament - Torelló (Ges)"/>
    <n v="6.8000000000000005E-2"/>
  </r>
  <r>
    <s v="2008"/>
    <x v="11"/>
    <s v="03"/>
    <n v="2008.9221461187215"/>
    <s v="Aforament - Torelló (Ges)"/>
    <n v="6.5000000000000002E-2"/>
  </r>
  <r>
    <s v="2008"/>
    <x v="11"/>
    <s v="04"/>
    <n v="2008.924885844749"/>
    <s v="Aforament - Torelló (Ges)"/>
    <n v="6.3E-2"/>
  </r>
  <r>
    <s v="2008"/>
    <x v="11"/>
    <s v="05"/>
    <n v="2008.9276255707764"/>
    <s v="Aforament - Torelló (Ges)"/>
    <n v="6.4000000000000001E-2"/>
  </r>
  <r>
    <s v="2008"/>
    <x v="11"/>
    <s v="06"/>
    <n v="2008.9303652968038"/>
    <s v="Aforament - Torelló (Ges)"/>
    <n v="6.0999999999999999E-2"/>
  </r>
  <r>
    <s v="2008"/>
    <x v="11"/>
    <s v="07"/>
    <n v="2008.9331050228311"/>
    <s v="Aforament - Torelló (Ges)"/>
    <n v="5.7000000000000002E-2"/>
  </r>
  <r>
    <s v="2008"/>
    <x v="11"/>
    <s v="08"/>
    <n v="2008.9358447488585"/>
    <s v="Aforament - Torelló (Ges)"/>
    <n v="5.6000000000000001E-2"/>
  </r>
  <r>
    <s v="2008"/>
    <x v="11"/>
    <s v="09"/>
    <n v="2008.9385844748858"/>
    <s v="Aforament - Torelló (Ges)"/>
    <n v="5.8999999999999997E-2"/>
  </r>
  <r>
    <s v="2008"/>
    <x v="11"/>
    <s v="10"/>
    <n v="2008.9413242009134"/>
    <s v="Aforament - Torelló (Ges)"/>
    <n v="7.5999999999999998E-2"/>
  </r>
  <r>
    <s v="2008"/>
    <x v="11"/>
    <s v="11"/>
    <n v="2008.9440639269408"/>
    <s v="Aforament - Torelló (Ges)"/>
    <n v="9.5000000000000001E-2"/>
  </r>
  <r>
    <s v="2008"/>
    <x v="11"/>
    <s v="12"/>
    <n v="2008.9468036529681"/>
    <s v="Aforament - Torelló (Ges)"/>
    <n v="7.1999999999999995E-2"/>
  </r>
  <r>
    <s v="2008"/>
    <x v="11"/>
    <s v="13"/>
    <n v="2008.9495433789955"/>
    <s v="Aforament - Torelló (Ges)"/>
    <n v="6.7000000000000004E-2"/>
  </r>
  <r>
    <s v="2008"/>
    <x v="11"/>
    <s v="14"/>
    <n v="2008.9522831050228"/>
    <s v="Aforament - Torelló (Ges)"/>
    <n v="0.107"/>
  </r>
  <r>
    <s v="2008"/>
    <x v="11"/>
    <s v="15"/>
    <n v="2008.9550228310502"/>
    <s v="Aforament - Torelló (Ges)"/>
    <n v="0.123"/>
  </r>
  <r>
    <s v="2008"/>
    <x v="11"/>
    <s v="16"/>
    <n v="2008.9577625570778"/>
    <s v="Aforament - Torelló (Ges)"/>
    <n v="0.114"/>
  </r>
  <r>
    <s v="2008"/>
    <x v="11"/>
    <s v="17"/>
    <n v="2008.9605022831051"/>
    <s v="Aforament - Torelló (Ges)"/>
    <n v="0.151"/>
  </r>
  <r>
    <s v="2008"/>
    <x v="11"/>
    <s v="18"/>
    <n v="2008.9632420091325"/>
    <s v="Aforament - Torelló (Ges)"/>
    <n v="0.157"/>
  </r>
  <r>
    <s v="2008"/>
    <x v="11"/>
    <s v="19"/>
    <n v="2008.9659817351599"/>
    <s v="Aforament - Torelló (Ges)"/>
    <n v="0.14099999999999999"/>
  </r>
  <r>
    <s v="2008"/>
    <x v="11"/>
    <s v="20"/>
    <n v="2008.9687214611872"/>
    <s v="Aforament - Torelló (Ges)"/>
    <n v="0.123"/>
  </r>
  <r>
    <s v="2008"/>
    <x v="11"/>
    <s v="21"/>
    <n v="2008.9714611872148"/>
    <s v="Aforament - Torelló (Ges)"/>
    <n v="0.115"/>
  </r>
  <r>
    <s v="2008"/>
    <x v="11"/>
    <s v="22"/>
    <n v="2008.9742009132422"/>
    <s v="Aforament - Torelló (Ges)"/>
    <n v="0.107"/>
  </r>
  <r>
    <s v="2008"/>
    <x v="11"/>
    <s v="23"/>
    <n v="2008.9769406392695"/>
    <s v="Aforament - Torelló (Ges)"/>
    <n v="9.8000000000000004E-2"/>
  </r>
  <r>
    <s v="2008"/>
    <x v="11"/>
    <s v="24"/>
    <n v="2008.9796803652969"/>
    <s v="Aforament - Torelló (Ges)"/>
    <n v="0.09"/>
  </r>
  <r>
    <s v="2008"/>
    <x v="11"/>
    <s v="25"/>
    <n v="2008.9824200913242"/>
    <s v="Aforament - Torelló (Ges)"/>
    <n v="7.4999999999999997E-2"/>
  </r>
  <r>
    <s v="2008"/>
    <x v="11"/>
    <s v="26"/>
    <n v="2008.9851598173516"/>
    <s v="Aforament - Torelló (Ges)"/>
    <n v="0.45900000000000002"/>
  </r>
  <r>
    <s v="2008"/>
    <x v="11"/>
    <s v="27"/>
    <n v="2008.9878995433792"/>
    <s v="Aforament - Torelló (Ges)"/>
    <n v="14.175000000000001"/>
  </r>
  <r>
    <s v="2008"/>
    <x v="11"/>
    <s v="28"/>
    <n v="2008.9906392694065"/>
    <s v="Aforament - Torelló (Ges)"/>
    <n v="20.968"/>
  </r>
  <r>
    <s v="2008"/>
    <x v="11"/>
    <s v="29"/>
    <n v="2008.9933789954339"/>
    <s v="Aforament - Torelló (Ges)"/>
    <n v="5.2089999999999996"/>
  </r>
  <r>
    <s v="2008"/>
    <x v="11"/>
    <s v="30"/>
    <n v="2008.9961187214612"/>
    <s v="Aforament - Torelló (Ges)"/>
    <n v="4.96"/>
  </r>
  <r>
    <s v="2008"/>
    <x v="11"/>
    <s v="31"/>
    <n v="2008.9988584474886"/>
    <s v="Aforament - Torelló (Ges)"/>
    <n v="9.9060000000000006"/>
  </r>
  <r>
    <s v="2009"/>
    <x v="0"/>
    <s v="01"/>
    <n v="2009"/>
    <s v="Aforament - Torelló (Ges)"/>
    <n v="7.0810000000000004"/>
  </r>
  <r>
    <s v="2009"/>
    <x v="0"/>
    <s v="02"/>
    <n v="2009.0027397260274"/>
    <s v="Aforament - Torelló (Ges)"/>
    <n v="4.6859999999999999"/>
  </r>
  <r>
    <s v="2009"/>
    <x v="0"/>
    <s v="03"/>
    <n v="2009.0054794520547"/>
    <s v="Aforament - Torelló (Ges)"/>
    <n v="3.6859999999999999"/>
  </r>
  <r>
    <s v="2009"/>
    <x v="0"/>
    <s v="04"/>
    <n v="2009.0082191780823"/>
    <s v="Aforament - Torelló (Ges)"/>
    <n v="2.5710000000000002"/>
  </r>
  <r>
    <s v="2009"/>
    <x v="0"/>
    <s v="05"/>
    <n v="2009.0109589041097"/>
    <s v="Aforament - Torelló (Ges)"/>
    <n v="2.0619999999999998"/>
  </r>
  <r>
    <s v="2009"/>
    <x v="0"/>
    <s v="06"/>
    <n v="2009.013698630137"/>
    <s v="Aforament - Torelló (Ges)"/>
    <n v="1.659"/>
  </r>
  <r>
    <s v="2009"/>
    <x v="0"/>
    <s v="07"/>
    <n v="2009.0164383561644"/>
    <s v="Aforament - Torelló (Ges)"/>
    <n v="1.349"/>
  </r>
  <r>
    <s v="2009"/>
    <x v="0"/>
    <s v="08"/>
    <n v="2009.0191780821917"/>
    <s v="Aforament - Torelló (Ges)"/>
    <n v="1.071"/>
  </r>
  <r>
    <s v="2009"/>
    <x v="0"/>
    <s v="09"/>
    <n v="2009.0219178082191"/>
    <s v="Aforament - Torelló (Ges)"/>
    <n v="0.99099999999999999"/>
  </r>
  <r>
    <s v="2009"/>
    <x v="0"/>
    <s v="10"/>
    <n v="2009.0246575342467"/>
    <s v="Aforament - Torelló (Ges)"/>
    <n v="1.617"/>
  </r>
  <r>
    <s v="2009"/>
    <x v="0"/>
    <s v="11"/>
    <n v="2009.027397260274"/>
    <s v="Aforament - Torelló (Ges)"/>
    <n v="2.1030000000000002"/>
  </r>
  <r>
    <s v="2009"/>
    <x v="0"/>
    <s v="12"/>
    <n v="2009.0301369863014"/>
    <s v="Aforament - Torelló (Ges)"/>
    <n v="1.6910000000000001"/>
  </r>
  <r>
    <s v="2009"/>
    <x v="0"/>
    <s v="13"/>
    <n v="2009.0328767123287"/>
    <s v="Aforament - Torelló (Ges)"/>
    <n v="1.458"/>
  </r>
  <r>
    <s v="2009"/>
    <x v="0"/>
    <s v="14"/>
    <n v="2009.0356164383561"/>
    <s v="Aforament - Torelló (Ges)"/>
    <n v="1.2669999999999999"/>
  </r>
  <r>
    <s v="2009"/>
    <x v="0"/>
    <s v="15"/>
    <n v="2009.0383561643835"/>
    <s v="Aforament - Torelló (Ges)"/>
    <n v="1.115"/>
  </r>
  <r>
    <s v="2009"/>
    <x v="0"/>
    <s v="16"/>
    <n v="2009.041095890411"/>
    <s v="Aforament - Torelló (Ges)"/>
    <n v="1.0029999999999999"/>
  </r>
  <r>
    <s v="2009"/>
    <x v="0"/>
    <s v="17"/>
    <n v="2009.0438356164384"/>
    <s v="Aforament - Torelló (Ges)"/>
    <n v="0.96699999999999997"/>
  </r>
  <r>
    <s v="2009"/>
    <x v="0"/>
    <s v="18"/>
    <n v="2009.0465753424658"/>
    <s v="Aforament - Torelló (Ges)"/>
    <n v="1.0309999999999999"/>
  </r>
  <r>
    <s v="2009"/>
    <x v="0"/>
    <s v="19"/>
    <n v="2009.0493150684931"/>
    <s v="Aforament - Torelló (Ges)"/>
    <n v="1.1459999999999999"/>
  </r>
  <r>
    <s v="2009"/>
    <x v="0"/>
    <s v="20"/>
    <n v="2009.0520547945205"/>
    <s v="Aforament - Torelló (Ges)"/>
    <n v="3.9510000000000001"/>
  </r>
  <r>
    <s v="2009"/>
    <x v="0"/>
    <s v="21"/>
    <n v="2009.0547945205481"/>
    <s v="Aforament - Torelló (Ges)"/>
    <n v="2.2610000000000001"/>
  </r>
  <r>
    <s v="2009"/>
    <x v="0"/>
    <s v="22"/>
    <n v="2009.0575342465754"/>
    <s v="Aforament - Torelló (Ges)"/>
    <n v="1.5049999999999999"/>
  </r>
  <r>
    <s v="2009"/>
    <x v="0"/>
    <s v="23"/>
    <n v="2009.0602739726028"/>
    <s v="Aforament - Torelló (Ges)"/>
    <n v="1.204"/>
  </r>
  <r>
    <s v="2009"/>
    <x v="0"/>
    <s v="24"/>
    <n v="2009.0630136986301"/>
    <s v="Aforament - Torelló (Ges)"/>
    <n v="2.6840000000000002"/>
  </r>
  <r>
    <s v="2009"/>
    <x v="0"/>
    <s v="25"/>
    <n v="2009.0657534246575"/>
    <s v="Aforament - Torelló (Ges)"/>
    <n v="2.2410000000000001"/>
  </r>
  <r>
    <s v="2009"/>
    <x v="0"/>
    <s v="26"/>
    <n v="2009.0684931506848"/>
    <s v="Aforament - Torelló (Ges)"/>
    <n v="1.5680000000000001"/>
  </r>
  <r>
    <s v="2009"/>
    <x v="0"/>
    <s v="27"/>
    <n v="2009.0712328767124"/>
    <s v="Aforament - Torelló (Ges)"/>
    <n v="1.167"/>
  </r>
  <r>
    <s v="2009"/>
    <x v="0"/>
    <s v="28"/>
    <n v="2009.0739726027398"/>
    <s v="Aforament - Torelló (Ges)"/>
    <n v="0.94799999999999995"/>
  </r>
  <r>
    <s v="2009"/>
    <x v="0"/>
    <s v="29"/>
    <n v="2009.0767123287671"/>
    <s v="Aforament - Torelló (Ges)"/>
    <n v="0.81599999999999995"/>
  </r>
  <r>
    <s v="2009"/>
    <x v="0"/>
    <s v="30"/>
    <n v="2009.0794520547945"/>
    <s v="Aforament - Torelló (Ges)"/>
    <n v="0.73599999999999999"/>
  </r>
  <r>
    <s v="2009"/>
    <x v="0"/>
    <s v="31"/>
    <n v="2009.0821917808219"/>
    <s v="Aforament - Torelló (Ges)"/>
    <n v="1.022"/>
  </r>
  <r>
    <s v="2009"/>
    <x v="1"/>
    <s v="01"/>
    <n v="2009.0833333333333"/>
    <s v="Aforament - Torelló (Ges)"/>
    <n v="13.651999999999999"/>
  </r>
  <r>
    <s v="2009"/>
    <x v="1"/>
    <s v="02"/>
    <n v="2009.0860730593606"/>
    <s v="Aforament - Torelló (Ges)"/>
    <n v="8.1379999999999999"/>
  </r>
  <r>
    <s v="2009"/>
    <x v="1"/>
    <s v="03"/>
    <n v="2009.088812785388"/>
    <s v="Aforament - Torelló (Ges)"/>
    <n v="10.664"/>
  </r>
  <r>
    <s v="2009"/>
    <x v="1"/>
    <s v="04"/>
    <n v="2009.0915525114156"/>
    <s v="Aforament - Torelló (Ges)"/>
    <n v="6.1470000000000002"/>
  </r>
  <r>
    <s v="2009"/>
    <x v="1"/>
    <s v="05"/>
    <n v="2009.0942922374429"/>
    <s v="Aforament - Torelló (Ges)"/>
    <n v="3.048"/>
  </r>
  <r>
    <s v="2009"/>
    <x v="1"/>
    <s v="06"/>
    <n v="2009.0970319634703"/>
    <s v="Aforament - Torelló (Ges)"/>
    <n v="2.484"/>
  </r>
  <r>
    <s v="2009"/>
    <x v="1"/>
    <s v="07"/>
    <n v="2009.0997716894976"/>
    <s v="Aforament - Torelló (Ges)"/>
    <n v="1.9870000000000001"/>
  </r>
  <r>
    <s v="2009"/>
    <x v="1"/>
    <s v="08"/>
    <n v="2009.102511415525"/>
    <s v="Aforament - Torelló (Ges)"/>
    <n v="1.528"/>
  </r>
  <r>
    <s v="2009"/>
    <x v="1"/>
    <s v="09"/>
    <n v="2009.1052511415523"/>
    <s v="Aforament - Torelló (Ges)"/>
    <n v="1.2370000000000001"/>
  </r>
  <r>
    <s v="2009"/>
    <x v="1"/>
    <s v="10"/>
    <n v="2009.1079908675799"/>
    <s v="Aforament - Torelló (Ges)"/>
    <n v="1.0940000000000001"/>
  </r>
  <r>
    <s v="2009"/>
    <x v="1"/>
    <s v="11"/>
    <n v="2009.1107305936073"/>
    <s v="Aforament - Torelló (Ges)"/>
    <n v="1.0349999999999999"/>
  </r>
  <r>
    <s v="2009"/>
    <x v="1"/>
    <s v="12"/>
    <n v="2009.1134703196346"/>
    <s v="Aforament - Torelló (Ges)"/>
    <n v="0.9"/>
  </r>
  <r>
    <s v="2009"/>
    <x v="1"/>
    <s v="13"/>
    <n v="2009.116210045662"/>
    <s v="Aforament - Torelló (Ges)"/>
    <n v="0.78700000000000003"/>
  </r>
  <r>
    <s v="2009"/>
    <x v="1"/>
    <s v="14"/>
    <n v="2009.1189497716894"/>
    <s v="Aforament - Torelló (Ges)"/>
    <n v="0.69499999999999995"/>
  </r>
  <r>
    <s v="2009"/>
    <x v="1"/>
    <s v="15"/>
    <n v="2009.1216894977167"/>
    <s v="Aforament - Torelló (Ges)"/>
    <n v="0.629"/>
  </r>
  <r>
    <s v="2009"/>
    <x v="1"/>
    <s v="16"/>
    <n v="2009.1244292237443"/>
    <s v="Aforament - Torelló (Ges)"/>
    <n v="0.56699999999999995"/>
  </r>
  <r>
    <s v="2009"/>
    <x v="1"/>
    <s v="17"/>
    <n v="2009.1271689497717"/>
    <s v="Aforament - Torelló (Ges)"/>
    <n v="0.52100000000000002"/>
  </r>
  <r>
    <s v="2009"/>
    <x v="1"/>
    <s v="18"/>
    <n v="2009.129908675799"/>
    <s v="Aforament - Torelló (Ges)"/>
    <n v="0.48699999999999999"/>
  </r>
  <r>
    <s v="2009"/>
    <x v="1"/>
    <s v="19"/>
    <n v="2009.1326484018264"/>
    <s v="Aforament - Torelló (Ges)"/>
    <n v="0.46899999999999997"/>
  </r>
  <r>
    <s v="2009"/>
    <x v="1"/>
    <s v="20"/>
    <n v="2009.1353881278537"/>
    <s v="Aforament - Torelló (Ges)"/>
    <n v="0.44700000000000001"/>
  </r>
  <r>
    <s v="2009"/>
    <x v="1"/>
    <s v="21"/>
    <n v="2009.1381278538813"/>
    <s v="Aforament - Torelló (Ges)"/>
    <n v="0.42199999999999999"/>
  </r>
  <r>
    <s v="2009"/>
    <x v="1"/>
    <s v="22"/>
    <n v="2009.1408675799087"/>
    <s v="Aforament - Torelló (Ges)"/>
    <n v="0.40500000000000003"/>
  </r>
  <r>
    <s v="2009"/>
    <x v="1"/>
    <s v="23"/>
    <n v="2009.143607305936"/>
    <s v="Aforament - Torelló (Ges)"/>
    <n v="0.39200000000000002"/>
  </r>
  <r>
    <s v="2009"/>
    <x v="1"/>
    <s v="24"/>
    <n v="2009.1463470319634"/>
    <s v="Aforament - Torelló (Ges)"/>
    <n v="0.38"/>
  </r>
  <r>
    <s v="2009"/>
    <x v="1"/>
    <s v="25"/>
    <n v="2009.1490867579907"/>
    <s v="Aforament - Torelló (Ges)"/>
    <n v="0.35699999999999998"/>
  </r>
  <r>
    <s v="2009"/>
    <x v="1"/>
    <s v="26"/>
    <n v="2009.1518264840181"/>
    <s v="Aforament - Torelló (Ges)"/>
    <n v="0.33700000000000002"/>
  </r>
  <r>
    <s v="2009"/>
    <x v="1"/>
    <s v="27"/>
    <n v="2009.1545662100457"/>
    <s v="Aforament - Torelló (Ges)"/>
    <n v="0.33"/>
  </r>
  <r>
    <s v="2009"/>
    <x v="1"/>
    <s v="28"/>
    <n v="2009.157305936073"/>
    <s v="Aforament - Torelló (Ges)"/>
    <n v="0.32200000000000001"/>
  </r>
  <r>
    <s v="2009"/>
    <x v="2"/>
    <s v="01"/>
    <n v="2009.1666666666667"/>
    <s v="Aforament - Torelló (Ges)"/>
    <n v="0.32600000000000001"/>
  </r>
  <r>
    <s v="2009"/>
    <x v="2"/>
    <s v="02"/>
    <n v="2009.1694063926941"/>
    <s v="Aforament - Torelló (Ges)"/>
    <n v="0.36499999999999999"/>
  </r>
  <r>
    <s v="2009"/>
    <x v="2"/>
    <s v="03"/>
    <n v="2009.1721461187215"/>
    <s v="Aforament - Torelló (Ges)"/>
    <n v="0.39500000000000002"/>
  </r>
  <r>
    <s v="2009"/>
    <x v="2"/>
    <s v="04"/>
    <n v="2009.174885844749"/>
    <s v="Aforament - Torelló (Ges)"/>
    <n v="0.39700000000000002"/>
  </r>
  <r>
    <s v="2009"/>
    <x v="2"/>
    <s v="05"/>
    <n v="2009.1776255707764"/>
    <s v="Aforament - Torelló (Ges)"/>
    <n v="0.40100000000000002"/>
  </r>
  <r>
    <s v="2009"/>
    <x v="2"/>
    <s v="06"/>
    <n v="2009.1803652968038"/>
    <s v="Aforament - Torelló (Ges)"/>
    <n v="0.34100000000000003"/>
  </r>
  <r>
    <s v="2009"/>
    <x v="2"/>
    <s v="07"/>
    <n v="2009.1831050228311"/>
    <s v="Aforament - Torelló (Ges)"/>
    <n v="0.28999999999999998"/>
  </r>
  <r>
    <s v="2009"/>
    <x v="2"/>
    <s v="08"/>
    <n v="2009.1858447488585"/>
    <s v="Aforament - Torelló (Ges)"/>
    <n v="0.27400000000000002"/>
  </r>
  <r>
    <s v="2009"/>
    <x v="2"/>
    <s v="09"/>
    <n v="2009.1885844748858"/>
    <s v="Aforament - Torelló (Ges)"/>
    <n v="0.26200000000000001"/>
  </r>
  <r>
    <s v="2009"/>
    <x v="2"/>
    <s v="10"/>
    <n v="2009.1913242009134"/>
    <s v="Aforament - Torelló (Ges)"/>
    <n v="0.26400000000000001"/>
  </r>
  <r>
    <s v="2009"/>
    <x v="2"/>
    <s v="11"/>
    <n v="2009.1940639269408"/>
    <s v="Aforament - Torelló (Ges)"/>
    <n v="0.27400000000000002"/>
  </r>
  <r>
    <s v="2009"/>
    <x v="2"/>
    <s v="12"/>
    <n v="2009.1968036529681"/>
    <s v="Aforament - Torelló (Ges)"/>
    <n v="0.252"/>
  </r>
  <r>
    <s v="2009"/>
    <x v="2"/>
    <s v="13"/>
    <n v="2009.1995433789955"/>
    <s v="Aforament - Torelló (Ges)"/>
    <n v="0.23"/>
  </r>
  <r>
    <s v="2009"/>
    <x v="2"/>
    <s v="14"/>
    <n v="2009.2022831050228"/>
    <s v="Aforament - Torelló (Ges)"/>
    <n v="0.22700000000000001"/>
  </r>
  <r>
    <s v="2009"/>
    <x v="2"/>
    <s v="15"/>
    <n v="2009.2050228310502"/>
    <s v="Aforament - Torelló (Ges)"/>
    <n v="0.22"/>
  </r>
  <r>
    <s v="2009"/>
    <x v="2"/>
    <s v="16"/>
    <n v="2009.2077625570778"/>
    <s v="Aforament - Torelló (Ges)"/>
    <n v="0.20899999999999999"/>
  </r>
  <r>
    <s v="2009"/>
    <x v="2"/>
    <s v="17"/>
    <n v="2009.2105022831051"/>
    <s v="Aforament - Torelló (Ges)"/>
    <n v="0.192"/>
  </r>
  <r>
    <s v="2009"/>
    <x v="2"/>
    <s v="18"/>
    <n v="2009.2132420091325"/>
    <s v="Aforament - Torelló (Ges)"/>
    <n v="0.17699999999999999"/>
  </r>
  <r>
    <s v="2009"/>
    <x v="2"/>
    <s v="19"/>
    <n v="2009.2159817351599"/>
    <s v="Aforament - Torelló (Ges)"/>
    <n v="0.16900000000000001"/>
  </r>
  <r>
    <s v="2009"/>
    <x v="2"/>
    <s v="20"/>
    <n v="2009.2187214611872"/>
    <s v="Aforament - Torelló (Ges)"/>
    <n v="0.16400000000000001"/>
  </r>
  <r>
    <s v="2009"/>
    <x v="2"/>
    <s v="21"/>
    <n v="2009.2214611872148"/>
    <s v="Aforament - Torelló (Ges)"/>
    <n v="0.154"/>
  </r>
  <r>
    <s v="2009"/>
    <x v="2"/>
    <s v="22"/>
    <n v="2009.2242009132422"/>
    <s v="Aforament - Torelló (Ges)"/>
    <n v="0.14799999999999999"/>
  </r>
  <r>
    <s v="2009"/>
    <x v="2"/>
    <s v="23"/>
    <n v="2009.2269406392695"/>
    <s v="Aforament - Torelló (Ges)"/>
    <n v="0.13800000000000001"/>
  </r>
  <r>
    <s v="2009"/>
    <x v="2"/>
    <s v="24"/>
    <n v="2009.2296803652969"/>
    <s v="Aforament - Torelló (Ges)"/>
    <n v="0.13200000000000001"/>
  </r>
  <r>
    <s v="2009"/>
    <x v="2"/>
    <s v="25"/>
    <n v="2009.2324200913242"/>
    <s v="Aforament - Torelló (Ges)"/>
    <n v="0.124"/>
  </r>
  <r>
    <s v="2009"/>
    <x v="2"/>
    <s v="26"/>
    <n v="2009.2351598173516"/>
    <s v="Aforament - Torelló (Ges)"/>
    <n v="0.11899999999999999"/>
  </r>
  <r>
    <s v="2009"/>
    <x v="2"/>
    <s v="27"/>
    <n v="2009.2378995433792"/>
    <s v="Aforament - Torelló (Ges)"/>
    <n v="0.114"/>
  </r>
  <r>
    <s v="2009"/>
    <x v="2"/>
    <s v="28"/>
    <n v="2009.2406392694065"/>
    <s v="Aforament - Torelló (Ges)"/>
    <n v="0.23200000000000001"/>
  </r>
  <r>
    <s v="2009"/>
    <x v="2"/>
    <s v="29"/>
    <n v="2009.2433789954339"/>
    <s v="Aforament - Torelló (Ges)"/>
    <n v="0.96099999999999997"/>
  </r>
  <r>
    <s v="2009"/>
    <x v="2"/>
    <s v="30"/>
    <n v="2009.2461187214612"/>
    <s v="Aforament - Torelló (Ges)"/>
    <n v="0.70399999999999996"/>
  </r>
  <r>
    <s v="2009"/>
    <x v="2"/>
    <s v="31"/>
    <n v="2009.2488584474886"/>
    <s v="Aforament - Torelló (Ges)"/>
    <n v="1.605"/>
  </r>
  <r>
    <s v="2009"/>
    <x v="3"/>
    <s v="01"/>
    <n v="2009.25"/>
    <s v="Aforament - Torelló (Ges)"/>
    <n v="5.8609999999999998"/>
  </r>
  <r>
    <s v="2009"/>
    <x v="3"/>
    <s v="02"/>
    <n v="2009.2527397260274"/>
    <s v="Aforament - Torelló (Ges)"/>
    <n v="3.0960000000000001"/>
  </r>
  <r>
    <s v="2009"/>
    <x v="3"/>
    <s v="03"/>
    <n v="2009.2554794520547"/>
    <s v="Aforament - Torelló (Ges)"/>
    <n v="3.0670000000000002"/>
  </r>
  <r>
    <s v="2009"/>
    <x v="3"/>
    <s v="04"/>
    <n v="2009.2582191780823"/>
    <s v="Aforament - Torelló (Ges)"/>
    <n v="1.994"/>
  </r>
  <r>
    <s v="2009"/>
    <x v="3"/>
    <s v="05"/>
    <n v="2009.2609589041097"/>
    <s v="Aforament - Torelló (Ges)"/>
    <n v="1.389"/>
  </r>
  <r>
    <s v="2009"/>
    <x v="3"/>
    <s v="06"/>
    <n v="2009.263698630137"/>
    <s v="Aforament - Torelló (Ges)"/>
    <n v="1.107"/>
  </r>
  <r>
    <s v="2009"/>
    <x v="3"/>
    <s v="07"/>
    <n v="2009.2664383561644"/>
    <s v="Aforament - Torelló (Ges)"/>
    <n v="1.042"/>
  </r>
  <r>
    <s v="2009"/>
    <x v="3"/>
    <s v="08"/>
    <n v="2009.2691780821917"/>
    <s v="Aforament - Torelló (Ges)"/>
    <n v="17.189"/>
  </r>
  <r>
    <s v="2009"/>
    <x v="3"/>
    <s v="09"/>
    <n v="2009.2719178082191"/>
    <s v="Aforament - Torelló (Ges)"/>
    <n v="4.3940000000000001"/>
  </r>
  <r>
    <s v="2009"/>
    <x v="3"/>
    <s v="10"/>
    <n v="2009.2746575342467"/>
    <s v="Aforament - Torelló (Ges)"/>
    <n v="2.4729999999999999"/>
  </r>
  <r>
    <s v="2009"/>
    <x v="3"/>
    <s v="11"/>
    <n v="2009.277397260274"/>
    <s v="Aforament - Torelló (Ges)"/>
    <n v="4.7"/>
  </r>
  <r>
    <s v="2009"/>
    <x v="3"/>
    <s v="12"/>
    <n v="2009.2801369863014"/>
    <s v="Aforament - Torelló (Ges)"/>
    <n v="5.476"/>
  </r>
  <r>
    <s v="2009"/>
    <x v="3"/>
    <s v="13"/>
    <n v="2009.2828767123287"/>
    <s v="Aforament - Torelló (Ges)"/>
    <n v="5.577"/>
  </r>
  <r>
    <s v="2009"/>
    <x v="3"/>
    <s v="14"/>
    <n v="2009.2856164383561"/>
    <s v="Aforament - Torelló (Ges)"/>
    <n v="3.03"/>
  </r>
  <r>
    <s v="2009"/>
    <x v="3"/>
    <s v="15"/>
    <n v="2009.2883561643835"/>
    <s v="Aforament - Torelló (Ges)"/>
    <n v="2.4670000000000001"/>
  </r>
  <r>
    <s v="2009"/>
    <x v="3"/>
    <s v="16"/>
    <n v="2009.291095890411"/>
    <s v="Aforament - Torelló (Ges)"/>
    <n v="2.2909999999999999"/>
  </r>
  <r>
    <s v="2009"/>
    <x v="3"/>
    <s v="17"/>
    <n v="2009.2938356164384"/>
    <s v="Aforament - Torelló (Ges)"/>
    <n v="1.9350000000000001"/>
  </r>
  <r>
    <s v="2009"/>
    <x v="3"/>
    <s v="18"/>
    <n v="2009.2965753424658"/>
    <s v="Aforament - Torelló (Ges)"/>
    <n v="1.9259999999999999"/>
  </r>
  <r>
    <s v="2009"/>
    <x v="3"/>
    <s v="19"/>
    <n v="2009.2993150684931"/>
    <s v="Aforament - Torelló (Ges)"/>
    <n v="2.5270000000000001"/>
  </r>
  <r>
    <s v="2009"/>
    <x v="3"/>
    <s v="20"/>
    <n v="2009.3020547945205"/>
    <s v="Aforament - Torelló (Ges)"/>
    <n v="3.24"/>
  </r>
  <r>
    <s v="2009"/>
    <x v="3"/>
    <s v="21"/>
    <n v="2009.3047945205481"/>
    <s v="Aforament - Torelló (Ges)"/>
    <n v="2.4449999999999998"/>
  </r>
  <r>
    <s v="2009"/>
    <x v="3"/>
    <s v="22"/>
    <n v="2009.3075342465754"/>
    <s v="Aforament - Torelló (Ges)"/>
    <n v="1.871"/>
  </r>
  <r>
    <s v="2009"/>
    <x v="3"/>
    <s v="23"/>
    <n v="2009.3102739726028"/>
    <s v="Aforament - Torelló (Ges)"/>
    <n v="1.429"/>
  </r>
  <r>
    <s v="2009"/>
    <x v="3"/>
    <s v="24"/>
    <n v="2009.3130136986301"/>
    <s v="Aforament - Torelló (Ges)"/>
    <n v="1.147"/>
  </r>
  <r>
    <s v="2009"/>
    <x v="3"/>
    <s v="25"/>
    <n v="2009.3157534246575"/>
    <s v="Aforament - Torelló (Ges)"/>
    <n v="0.94899999999999995"/>
  </r>
  <r>
    <s v="2009"/>
    <x v="3"/>
    <s v="26"/>
    <n v="2009.3184931506848"/>
    <s v="Aforament - Torelló (Ges)"/>
    <n v="1.147"/>
  </r>
  <r>
    <s v="2009"/>
    <x v="3"/>
    <s v="27"/>
    <n v="2009.3212328767124"/>
    <s v="Aforament - Torelló (Ges)"/>
    <n v="0.95099999999999996"/>
  </r>
  <r>
    <s v="2009"/>
    <x v="3"/>
    <s v="28"/>
    <n v="2009.3239726027398"/>
    <s v="Aforament - Torelló (Ges)"/>
    <n v="1.2150000000000001"/>
  </r>
  <r>
    <s v="2009"/>
    <x v="3"/>
    <s v="29"/>
    <n v="2009.3267123287671"/>
    <s v="Aforament - Torelló (Ges)"/>
    <n v="1.6779999999999999"/>
  </r>
  <r>
    <s v="2009"/>
    <x v="3"/>
    <s v="30"/>
    <n v="2009.3294520547945"/>
    <s v="Aforament - Torelló (Ges)"/>
    <n v="4.75"/>
  </r>
  <r>
    <s v="2009"/>
    <x v="4"/>
    <s v="01"/>
    <n v="2009.3333333333333"/>
    <s v="Aforament - Torelló (Ges)"/>
    <n v="12.475"/>
  </r>
  <r>
    <s v="2009"/>
    <x v="4"/>
    <s v="02"/>
    <n v="2009.3360730593606"/>
    <s v="Aforament - Torelló (Ges)"/>
    <n v="4.5570000000000004"/>
  </r>
  <r>
    <s v="2009"/>
    <x v="4"/>
    <s v="03"/>
    <n v="2009.338812785388"/>
    <s v="Aforament - Torelló (Ges)"/>
    <n v="2.637"/>
  </r>
  <r>
    <s v="2009"/>
    <x v="4"/>
    <s v="04"/>
    <n v="2009.3415525114156"/>
    <s v="Aforament - Torelló (Ges)"/>
    <n v="1.976"/>
  </r>
  <r>
    <s v="2009"/>
    <x v="4"/>
    <s v="05"/>
    <n v="2009.3442922374429"/>
    <s v="Aforament - Torelló (Ges)"/>
    <n v="1.4910000000000001"/>
  </r>
  <r>
    <s v="2009"/>
    <x v="4"/>
    <s v="06"/>
    <n v="2009.3470319634703"/>
    <s v="Aforament - Torelló (Ges)"/>
    <n v="1.1759999999999999"/>
  </r>
  <r>
    <s v="2009"/>
    <x v="4"/>
    <s v="07"/>
    <n v="2009.3497716894976"/>
    <s v="Aforament - Torelló (Ges)"/>
    <n v="0.96899999999999997"/>
  </r>
  <r>
    <s v="2009"/>
    <x v="4"/>
    <s v="08"/>
    <n v="2009.352511415525"/>
    <s v="Aforament - Torelló (Ges)"/>
    <n v="0.84299999999999997"/>
  </r>
  <r>
    <s v="2009"/>
    <x v="4"/>
    <s v="09"/>
    <n v="2009.3552511415523"/>
    <s v="Aforament - Torelló (Ges)"/>
    <n v="0.70399999999999996"/>
  </r>
  <r>
    <s v="2009"/>
    <x v="4"/>
    <s v="10"/>
    <n v="2009.3579908675799"/>
    <s v="Aforament - Torelló (Ges)"/>
    <n v="0.61499999999999999"/>
  </r>
  <r>
    <s v="2009"/>
    <x v="4"/>
    <s v="11"/>
    <n v="2009.3607305936073"/>
    <s v="Aforament - Torelló (Ges)"/>
    <n v="0.54200000000000004"/>
  </r>
  <r>
    <s v="2009"/>
    <x v="4"/>
    <s v="12"/>
    <n v="2009.3634703196346"/>
    <s v="Aforament - Torelló (Ges)"/>
    <n v="0.48299999999999998"/>
  </r>
  <r>
    <s v="2009"/>
    <x v="4"/>
    <s v="13"/>
    <n v="2009.366210045662"/>
    <s v="Aforament - Torelló (Ges)"/>
    <n v="0.44500000000000001"/>
  </r>
  <r>
    <s v="2009"/>
    <x v="4"/>
    <s v="14"/>
    <n v="2009.3689497716894"/>
    <s v="Aforament - Torelló (Ges)"/>
    <n v="0.55500000000000005"/>
  </r>
  <r>
    <s v="2009"/>
    <x v="4"/>
    <s v="15"/>
    <n v="2009.3716894977167"/>
    <s v="Aforament - Torelló (Ges)"/>
    <n v="0.51400000000000001"/>
  </r>
  <r>
    <s v="2009"/>
    <x v="4"/>
    <s v="16"/>
    <n v="2009.3744292237443"/>
    <s v="Aforament - Torelló (Ges)"/>
    <n v="0.375"/>
  </r>
  <r>
    <s v="2009"/>
    <x v="4"/>
    <s v="17"/>
    <n v="2009.3771689497717"/>
    <s v="Aforament - Torelló (Ges)"/>
    <n v="0.32800000000000001"/>
  </r>
  <r>
    <s v="2009"/>
    <x v="4"/>
    <s v="18"/>
    <n v="2009.379908675799"/>
    <s v="Aforament - Torelló (Ges)"/>
    <n v="0.27200000000000002"/>
  </r>
  <r>
    <s v="2009"/>
    <x v="4"/>
    <s v="19"/>
    <n v="2009.3826484018264"/>
    <s v="Aforament - Torelló (Ges)"/>
    <n v="0.22"/>
  </r>
  <r>
    <s v="2009"/>
    <x v="4"/>
    <s v="20"/>
    <n v="2009.3853881278537"/>
    <s v="Aforament - Torelló (Ges)"/>
    <n v="0.19600000000000001"/>
  </r>
  <r>
    <s v="2009"/>
    <x v="4"/>
    <s v="21"/>
    <n v="2009.3881278538813"/>
    <s v="Aforament - Torelló (Ges)"/>
    <n v="0.17299999999999999"/>
  </r>
  <r>
    <s v="2009"/>
    <x v="4"/>
    <s v="22"/>
    <n v="2009.3908675799087"/>
    <s v="Aforament - Torelló (Ges)"/>
    <n v="0.161"/>
  </r>
  <r>
    <s v="2009"/>
    <x v="4"/>
    <s v="23"/>
    <n v="2009.393607305936"/>
    <s v="Aforament - Torelló (Ges)"/>
    <n v="0.14799999999999999"/>
  </r>
  <r>
    <s v="2009"/>
    <x v="4"/>
    <s v="24"/>
    <n v="2009.3963470319634"/>
    <s v="Aforament - Torelló (Ges)"/>
    <n v="0.13300000000000001"/>
  </r>
  <r>
    <s v="2009"/>
    <x v="4"/>
    <s v="25"/>
    <n v="2009.3990867579907"/>
    <s v="Aforament - Torelló (Ges)"/>
    <n v="0.11899999999999999"/>
  </r>
  <r>
    <s v="2009"/>
    <x v="4"/>
    <s v="26"/>
    <n v="2009.4018264840181"/>
    <s v="Aforament - Torelló (Ges)"/>
    <n v="0.109"/>
  </r>
  <r>
    <s v="2009"/>
    <x v="4"/>
    <s v="27"/>
    <n v="2009.4045662100457"/>
    <s v="Aforament - Torelló (Ges)"/>
    <n v="0.10100000000000001"/>
  </r>
  <r>
    <s v="2009"/>
    <x v="4"/>
    <s v="28"/>
    <n v="2009.407305936073"/>
    <s v="Aforament - Torelló (Ges)"/>
    <n v="8.6999999999999994E-2"/>
  </r>
  <r>
    <s v="2009"/>
    <x v="4"/>
    <s v="29"/>
    <n v="2009.4100456621004"/>
    <s v="Aforament - Torelló (Ges)"/>
    <n v="7.6999999999999999E-2"/>
  </r>
  <r>
    <s v="2009"/>
    <x v="4"/>
    <s v="30"/>
    <n v="2009.4127853881278"/>
    <s v="Aforament - Torelló (Ges)"/>
    <n v="7.0999999999999994E-2"/>
  </r>
  <r>
    <s v="2009"/>
    <x v="4"/>
    <s v="31"/>
    <n v="2009.4155251141551"/>
    <s v="Aforament - Torelló (Ges)"/>
    <n v="0.08"/>
  </r>
  <r>
    <s v="2009"/>
    <x v="5"/>
    <s v="01"/>
    <n v="2009.4166666666667"/>
    <s v="Aforament - Torelló (Ges)"/>
    <n v="0.13100000000000001"/>
  </r>
  <r>
    <s v="2009"/>
    <x v="5"/>
    <s v="02"/>
    <n v="2009.4194063926941"/>
    <s v="Aforament - Torelló (Ges)"/>
    <n v="0.05"/>
  </r>
  <r>
    <s v="2009"/>
    <x v="5"/>
    <s v="03"/>
    <n v="2009.4221461187215"/>
    <s v="Aforament - Torelló (Ges)"/>
    <n v="0.02"/>
  </r>
  <r>
    <s v="2009"/>
    <x v="5"/>
    <s v="04"/>
    <n v="2009.424885844749"/>
    <s v="Aforament - Torelló (Ges)"/>
    <n v="1.6E-2"/>
  </r>
  <r>
    <s v="2009"/>
    <x v="5"/>
    <s v="05"/>
    <n v="2009.4276255707764"/>
    <s v="Aforament - Torelló (Ges)"/>
    <n v="4.2999999999999997E-2"/>
  </r>
  <r>
    <s v="2009"/>
    <x v="5"/>
    <s v="06"/>
    <n v="2009.4303652968038"/>
    <s v="Aforament - Torelló (Ges)"/>
    <n v="3.5000000000000003E-2"/>
  </r>
  <r>
    <s v="2009"/>
    <x v="5"/>
    <s v="07"/>
    <n v="2009.4331050228311"/>
    <s v="Aforament - Torelló (Ges)"/>
    <n v="0.02"/>
  </r>
  <r>
    <s v="2009"/>
    <x v="5"/>
    <s v="08"/>
    <n v="2009.4358447488585"/>
    <s v="Aforament - Torelló (Ges)"/>
    <n v="0.02"/>
  </r>
  <r>
    <s v="2009"/>
    <x v="5"/>
    <s v="09"/>
    <n v="2009.4385844748858"/>
    <s v="Aforament - Torelló (Ges)"/>
    <n v="6.9000000000000006E-2"/>
  </r>
  <r>
    <s v="2009"/>
    <x v="5"/>
    <s v="10"/>
    <n v="2009.4413242009134"/>
    <s v="Aforament - Torelló (Ges)"/>
    <n v="5.5E-2"/>
  </r>
  <r>
    <s v="2009"/>
    <x v="5"/>
    <s v="11"/>
    <n v="2009.4440639269408"/>
    <s v="Aforament - Torelló (Ges)"/>
    <n v="4.5999999999999999E-2"/>
  </r>
  <r>
    <s v="2009"/>
    <x v="5"/>
    <s v="12"/>
    <n v="2009.4468036529681"/>
    <s v="Aforament - Torelló (Ges)"/>
    <n v="3.7999999999999999E-2"/>
  </r>
  <r>
    <s v="2009"/>
    <x v="5"/>
    <s v="13"/>
    <n v="2009.4495433789955"/>
    <s v="Aforament - Torelló (Ges)"/>
    <n v="2.9000000000000001E-2"/>
  </r>
  <r>
    <s v="2009"/>
    <x v="5"/>
    <s v="14"/>
    <n v="2009.4522831050228"/>
    <s v="Aforament - Torelló (Ges)"/>
    <n v="2.5000000000000001E-2"/>
  </r>
  <r>
    <s v="2009"/>
    <x v="5"/>
    <s v="15"/>
    <n v="2009.4550228310502"/>
    <s v="Aforament - Torelló (Ges)"/>
    <n v="2.3E-2"/>
  </r>
  <r>
    <s v="2009"/>
    <x v="5"/>
    <s v="16"/>
    <n v="2009.4577625570778"/>
    <s v="Aforament - Torelló (Ges)"/>
    <n v="2.1999999999999999E-2"/>
  </r>
  <r>
    <s v="2009"/>
    <x v="5"/>
    <s v="17"/>
    <n v="2009.4605022831051"/>
    <s v="Aforament - Torelló (Ges)"/>
    <n v="2.1000000000000001E-2"/>
  </r>
  <r>
    <s v="2009"/>
    <x v="5"/>
    <s v="18"/>
    <n v="2009.4632420091325"/>
    <s v="Aforament - Torelló (Ges)"/>
    <n v="2.9000000000000001E-2"/>
  </r>
  <r>
    <s v="2009"/>
    <x v="5"/>
    <s v="19"/>
    <n v="2009.4659817351599"/>
    <s v="Aforament - Torelló (Ges)"/>
    <n v="0.57599999999999996"/>
  </r>
  <r>
    <s v="2009"/>
    <x v="5"/>
    <s v="20"/>
    <n v="2009.4687214611872"/>
    <s v="Aforament - Torelló (Ges)"/>
    <n v="0.434"/>
  </r>
  <r>
    <s v="2009"/>
    <x v="5"/>
    <s v="21"/>
    <n v="2009.4714611872148"/>
    <s v="Aforament - Torelló (Ges)"/>
    <n v="8.5000000000000006E-2"/>
  </r>
  <r>
    <s v="2009"/>
    <x v="5"/>
    <s v="22"/>
    <n v="2009.4742009132422"/>
    <s v="Aforament - Torelló (Ges)"/>
    <n v="0.05"/>
  </r>
  <r>
    <s v="2009"/>
    <x v="5"/>
    <s v="23"/>
    <n v="2009.4769406392695"/>
    <s v="Aforament - Torelló (Ges)"/>
    <n v="3.9E-2"/>
  </r>
  <r>
    <s v="2009"/>
    <x v="5"/>
    <s v="24"/>
    <n v="2009.4796803652969"/>
    <s v="Aforament - Torelló (Ges)"/>
    <n v="0.04"/>
  </r>
  <r>
    <s v="2009"/>
    <x v="5"/>
    <s v="25"/>
    <n v="2009.4824200913242"/>
    <s v="Aforament - Torelló (Ges)"/>
    <n v="0.06"/>
  </r>
  <r>
    <s v="2009"/>
    <x v="5"/>
    <s v="26"/>
    <n v="2009.4851598173516"/>
    <s v="Aforament - Torelló (Ges)"/>
    <n v="0.219"/>
  </r>
  <r>
    <s v="2009"/>
    <x v="5"/>
    <s v="27"/>
    <n v="2009.4878995433792"/>
    <s v="Aforament - Torelló (Ges)"/>
    <n v="0.32500000000000001"/>
  </r>
  <r>
    <s v="2009"/>
    <x v="5"/>
    <s v="28"/>
    <n v="2009.4906392694065"/>
    <s v="Aforament - Torelló (Ges)"/>
    <n v="9.5000000000000001E-2"/>
  </r>
  <r>
    <s v="2009"/>
    <x v="5"/>
    <s v="29"/>
    <n v="2009.4933789954339"/>
    <s v="Aforament - Torelló (Ges)"/>
    <n v="5.8000000000000003E-2"/>
  </r>
  <r>
    <s v="2009"/>
    <x v="5"/>
    <s v="30"/>
    <n v="2009.4961187214612"/>
    <s v="Aforament - Torelló (Ges)"/>
    <n v="4.3999999999999997E-2"/>
  </r>
  <r>
    <s v="2009"/>
    <x v="6"/>
    <s v="01"/>
    <n v="2009.5"/>
    <s v="Aforament - Torelló (Ges)"/>
    <n v="4.3999999999999997E-2"/>
  </r>
  <r>
    <s v="2009"/>
    <x v="6"/>
    <s v="02"/>
    <n v="2009.5027397260274"/>
    <s v="Aforament - Torelló (Ges)"/>
    <n v="0.06"/>
  </r>
  <r>
    <s v="2009"/>
    <x v="6"/>
    <s v="03"/>
    <n v="2009.5054794520547"/>
    <s v="Aforament - Torelló (Ges)"/>
    <n v="5.6000000000000001E-2"/>
  </r>
  <r>
    <s v="2009"/>
    <x v="6"/>
    <s v="04"/>
    <n v="2009.5082191780823"/>
    <s v="Aforament - Torelló (Ges)"/>
    <n v="5.6000000000000001E-2"/>
  </r>
  <r>
    <s v="2009"/>
    <x v="6"/>
    <s v="05"/>
    <n v="2009.5109589041097"/>
    <s v="Aforament - Torelló (Ges)"/>
    <n v="5.6000000000000001E-2"/>
  </r>
  <r>
    <s v="2009"/>
    <x v="6"/>
    <s v="06"/>
    <n v="2009.513698630137"/>
    <s v="Aforament - Torelló (Ges)"/>
    <n v="1.524"/>
  </r>
  <r>
    <s v="2009"/>
    <x v="6"/>
    <s v="07"/>
    <n v="2009.5164383561644"/>
    <s v="Aforament - Torelló (Ges)"/>
    <n v="0.57499999999999996"/>
  </r>
  <r>
    <s v="2009"/>
    <x v="6"/>
    <s v="08"/>
    <n v="2009.5191780821917"/>
    <s v="Aforament - Torelló (Ges)"/>
    <n v="0.26900000000000002"/>
  </r>
  <r>
    <s v="2009"/>
    <x v="6"/>
    <s v="09"/>
    <n v="2009.5219178082191"/>
    <s v="Aforament - Torelló (Ges)"/>
    <n v="0.16300000000000001"/>
  </r>
  <r>
    <s v="2009"/>
    <x v="6"/>
    <s v="10"/>
    <n v="2009.5246575342467"/>
    <s v="Aforament - Torelló (Ges)"/>
    <n v="0.112"/>
  </r>
  <r>
    <s v="2009"/>
    <x v="6"/>
    <s v="11"/>
    <n v="2009.527397260274"/>
    <s v="Aforament - Torelló (Ges)"/>
    <n v="8.5000000000000006E-2"/>
  </r>
  <r>
    <s v="2009"/>
    <x v="6"/>
    <s v="12"/>
    <n v="2009.5301369863014"/>
    <s v="Aforament - Torelló (Ges)"/>
    <n v="6.5000000000000002E-2"/>
  </r>
  <r>
    <s v="2009"/>
    <x v="6"/>
    <s v="13"/>
    <n v="2009.5328767123287"/>
    <s v="Aforament - Torelló (Ges)"/>
    <n v="4.9000000000000002E-2"/>
  </r>
  <r>
    <s v="2009"/>
    <x v="6"/>
    <s v="14"/>
    <n v="2009.5356164383561"/>
    <s v="Aforament - Torelló (Ges)"/>
    <n v="0.21199999999999999"/>
  </r>
  <r>
    <s v="2009"/>
    <x v="6"/>
    <s v="15"/>
    <n v="2009.5383561643835"/>
    <s v="Aforament - Torelló (Ges)"/>
    <n v="0.44500000000000001"/>
  </r>
  <r>
    <s v="2009"/>
    <x v="6"/>
    <s v="16"/>
    <n v="2009.541095890411"/>
    <s v="Aforament - Torelló (Ges)"/>
    <n v="9.5000000000000001E-2"/>
  </r>
  <r>
    <s v="2009"/>
    <x v="6"/>
    <s v="17"/>
    <n v="2009.5438356164384"/>
    <s v="Aforament - Torelló (Ges)"/>
    <n v="5.3999999999999999E-2"/>
  </r>
  <r>
    <s v="2009"/>
    <x v="6"/>
    <s v="18"/>
    <n v="2009.5465753424658"/>
    <s v="Aforament - Torelló (Ges)"/>
    <n v="3.5999999999999997E-2"/>
  </r>
  <r>
    <s v="2009"/>
    <x v="6"/>
    <s v="19"/>
    <n v="2009.5493150684931"/>
    <s v="Aforament - Torelló (Ges)"/>
    <n v="0.03"/>
  </r>
  <r>
    <s v="2009"/>
    <x v="6"/>
    <s v="20"/>
    <n v="2009.5520547945205"/>
    <s v="Aforament - Torelló (Ges)"/>
    <n v="2.7E-2"/>
  </r>
  <r>
    <s v="2009"/>
    <x v="6"/>
    <s v="21"/>
    <n v="2009.5547945205481"/>
    <s v="Aforament - Torelló (Ges)"/>
    <n v="2.4E-2"/>
  </r>
  <r>
    <s v="2009"/>
    <x v="6"/>
    <s v="22"/>
    <n v="2009.5575342465754"/>
    <s v="Aforament - Torelló (Ges)"/>
    <n v="1.6E-2"/>
  </r>
  <r>
    <s v="2009"/>
    <x v="6"/>
    <s v="23"/>
    <n v="2009.5602739726028"/>
    <s v="Aforament - Torelló (Ges)"/>
    <n v="1.4999999999999999E-2"/>
  </r>
  <r>
    <s v="2009"/>
    <x v="6"/>
    <s v="24"/>
    <n v="2009.5630136986301"/>
    <s v="Aforament - Torelló (Ges)"/>
    <n v="1.2E-2"/>
  </r>
  <r>
    <s v="2009"/>
    <x v="6"/>
    <s v="25"/>
    <n v="2009.5657534246575"/>
    <s v="Aforament - Torelló (Ges)"/>
    <n v="0.01"/>
  </r>
  <r>
    <s v="2009"/>
    <x v="6"/>
    <s v="26"/>
    <n v="2009.5684931506848"/>
    <s v="Aforament - Torelló (Ges)"/>
    <n v="0.01"/>
  </r>
  <r>
    <s v="2009"/>
    <x v="6"/>
    <s v="27"/>
    <n v="2009.5712328767124"/>
    <s v="Aforament - Torelló (Ges)"/>
    <n v="8.9999999999999993E-3"/>
  </r>
  <r>
    <s v="2009"/>
    <x v="6"/>
    <s v="28"/>
    <n v="2009.5739726027398"/>
    <s v="Aforament - Torelló (Ges)"/>
    <n v="7.0000000000000001E-3"/>
  </r>
  <r>
    <s v="2009"/>
    <x v="6"/>
    <s v="29"/>
    <n v="2009.5767123287671"/>
    <s v="Aforament - Torelló (Ges)"/>
    <n v="6.0000000000000001E-3"/>
  </r>
  <r>
    <s v="2009"/>
    <x v="6"/>
    <s v="30"/>
    <n v="2009.5794520547945"/>
    <s v="Aforament - Torelló (Ges)"/>
    <n v="5.0000000000000001E-3"/>
  </r>
  <r>
    <s v="2009"/>
    <x v="6"/>
    <s v="31"/>
    <n v="2009.5821917808219"/>
    <s v="Aforament - Torelló (Ges)"/>
    <n v="5.0000000000000001E-3"/>
  </r>
  <r>
    <s v="2009"/>
    <x v="7"/>
    <s v="01"/>
    <n v="2009.5833333333333"/>
    <s v="Aforament - Torelló (Ges)"/>
    <n v="4.0000000000000001E-3"/>
  </r>
  <r>
    <s v="2009"/>
    <x v="7"/>
    <s v="02"/>
    <n v="2009.5860730593606"/>
    <s v="Aforament - Torelló (Ges)"/>
    <n v="3.0000000000000001E-3"/>
  </r>
  <r>
    <s v="2009"/>
    <x v="7"/>
    <s v="03"/>
    <n v="2009.588812785388"/>
    <s v="Aforament - Torelló (Ges)"/>
    <n v="3.0000000000000001E-3"/>
  </r>
  <r>
    <s v="2009"/>
    <x v="7"/>
    <s v="04"/>
    <n v="2009.5915525114156"/>
    <s v="Aforament - Torelló (Ges)"/>
    <n v="3.0000000000000001E-3"/>
  </r>
  <r>
    <s v="2009"/>
    <x v="7"/>
    <s v="05"/>
    <n v="2009.5942922374429"/>
    <s v="Aforament - Torelló (Ges)"/>
    <n v="3.0000000000000001E-3"/>
  </r>
  <r>
    <s v="2009"/>
    <x v="7"/>
    <s v="06"/>
    <n v="2009.5970319634703"/>
    <s v="Aforament - Torelló (Ges)"/>
    <n v="2E-3"/>
  </r>
  <r>
    <s v="2009"/>
    <x v="7"/>
    <s v="07"/>
    <n v="2009.5997716894976"/>
    <s v="Aforament - Torelló (Ges)"/>
    <n v="1.6E-2"/>
  </r>
  <r>
    <s v="2009"/>
    <x v="7"/>
    <s v="08"/>
    <n v="2009.602511415525"/>
    <s v="Aforament - Torelló (Ges)"/>
    <n v="5.6000000000000001E-2"/>
  </r>
  <r>
    <s v="2009"/>
    <x v="7"/>
    <s v="09"/>
    <n v="2009.6052511415523"/>
    <s v="Aforament - Torelló (Ges)"/>
    <n v="0.16400000000000001"/>
  </r>
  <r>
    <s v="2009"/>
    <x v="7"/>
    <s v="10"/>
    <n v="2009.6079908675799"/>
    <s v="Aforament - Torelló (Ges)"/>
    <n v="0.79700000000000004"/>
  </r>
  <r>
    <s v="2009"/>
    <x v="7"/>
    <s v="11"/>
    <n v="2009.6107305936073"/>
    <s v="Aforament - Torelló (Ges)"/>
    <n v="0.316"/>
  </r>
  <r>
    <s v="2009"/>
    <x v="7"/>
    <s v="12"/>
    <n v="2009.6134703196346"/>
    <s v="Aforament - Torelló (Ges)"/>
    <n v="6.7000000000000004E-2"/>
  </r>
  <r>
    <s v="2009"/>
    <x v="7"/>
    <s v="13"/>
    <n v="2009.616210045662"/>
    <s v="Aforament - Torelló (Ges)"/>
    <n v="3.6999999999999998E-2"/>
  </r>
  <r>
    <s v="2009"/>
    <x v="7"/>
    <s v="14"/>
    <n v="2009.6189497716894"/>
    <s v="Aforament - Torelló (Ges)"/>
    <n v="2.4E-2"/>
  </r>
  <r>
    <s v="2009"/>
    <x v="7"/>
    <s v="15"/>
    <n v="2009.6216894977167"/>
    <s v="Aforament - Torelló (Ges)"/>
    <n v="1.6E-2"/>
  </r>
  <r>
    <s v="2009"/>
    <x v="7"/>
    <s v="16"/>
    <n v="2009.6244292237443"/>
    <s v="Aforament - Torelló (Ges)"/>
    <n v="1.2999999999999999E-2"/>
  </r>
  <r>
    <s v="2009"/>
    <x v="7"/>
    <s v="17"/>
    <n v="2009.6271689497717"/>
    <s v="Aforament - Torelló (Ges)"/>
    <n v="8.9999999999999993E-3"/>
  </r>
  <r>
    <s v="2009"/>
    <x v="7"/>
    <s v="18"/>
    <n v="2009.629908675799"/>
    <s v="Aforament - Torelló (Ges)"/>
    <n v="7.0000000000000001E-3"/>
  </r>
  <r>
    <s v="2009"/>
    <x v="7"/>
    <s v="19"/>
    <n v="2009.6326484018264"/>
    <s v="Aforament - Torelló (Ges)"/>
    <n v="5.0000000000000001E-3"/>
  </r>
  <r>
    <s v="2009"/>
    <x v="7"/>
    <s v="20"/>
    <n v="2009.6353881278537"/>
    <s v="Aforament - Torelló (Ges)"/>
    <n v="4.0000000000000001E-3"/>
  </r>
  <r>
    <s v="2009"/>
    <x v="7"/>
    <s v="21"/>
    <n v="2009.6381278538813"/>
    <s v="Aforament - Torelló (Ges)"/>
    <n v="2E-3"/>
  </r>
  <r>
    <s v="2009"/>
    <x v="7"/>
    <s v="22"/>
    <n v="2009.6408675799087"/>
    <s v="Aforament - Torelló (Ges)"/>
    <n v="0.02"/>
  </r>
  <r>
    <s v="2009"/>
    <x v="7"/>
    <s v="23"/>
    <n v="2009.643607305936"/>
    <s v="Aforament - Torelló (Ges)"/>
    <n v="6.6000000000000003E-2"/>
  </r>
  <r>
    <s v="2009"/>
    <x v="7"/>
    <s v="24"/>
    <n v="2009.6463470319634"/>
    <s v="Aforament - Torelló (Ges)"/>
    <n v="1.9E-2"/>
  </r>
  <r>
    <s v="2009"/>
    <x v="7"/>
    <s v="25"/>
    <n v="2009.6490867579907"/>
    <s v="Aforament - Torelló (Ges)"/>
    <n v="0.83599999999999997"/>
  </r>
  <r>
    <s v="2009"/>
    <x v="7"/>
    <s v="26"/>
    <n v="2009.6518264840181"/>
    <s v="Aforament - Torelló (Ges)"/>
    <n v="0.27600000000000002"/>
  </r>
  <r>
    <s v="2009"/>
    <x v="7"/>
    <s v="27"/>
    <n v="2009.6545662100457"/>
    <s v="Aforament - Torelló (Ges)"/>
    <n v="6.2E-2"/>
  </r>
  <r>
    <s v="2009"/>
    <x v="7"/>
    <s v="28"/>
    <n v="2009.657305936073"/>
    <s v="Aforament - Torelló (Ges)"/>
    <n v="3.3000000000000002E-2"/>
  </r>
  <r>
    <s v="2009"/>
    <x v="7"/>
    <s v="29"/>
    <n v="2009.6600456621004"/>
    <s v="Aforament - Torelló (Ges)"/>
    <n v="2.1000000000000001E-2"/>
  </r>
  <r>
    <s v="2009"/>
    <x v="7"/>
    <s v="30"/>
    <n v="2009.6627853881278"/>
    <s v="Aforament - Torelló (Ges)"/>
    <n v="1.6E-2"/>
  </r>
  <r>
    <s v="2009"/>
    <x v="7"/>
    <s v="31"/>
    <n v="2009.6655251141551"/>
    <s v="Aforament - Torelló (Ges)"/>
    <n v="1.2E-2"/>
  </r>
  <r>
    <s v="2009"/>
    <x v="8"/>
    <s v="01"/>
    <n v="2009.6666666666667"/>
    <s v="Aforament - Torelló (Ges)"/>
    <n v="1.7999999999999999E-2"/>
  </r>
  <r>
    <s v="2009"/>
    <x v="8"/>
    <s v="02"/>
    <n v="2009.6694063926941"/>
    <s v="Aforament - Torelló (Ges)"/>
    <n v="5.1999999999999998E-2"/>
  </r>
  <r>
    <s v="2009"/>
    <x v="8"/>
    <s v="03"/>
    <n v="2009.6721461187215"/>
    <s v="Aforament - Torelló (Ges)"/>
    <n v="1.6E-2"/>
  </r>
  <r>
    <s v="2009"/>
    <x v="8"/>
    <s v="04"/>
    <n v="2009.674885844749"/>
    <s v="Aforament - Torelló (Ges)"/>
    <n v="4.7789999999999999"/>
  </r>
  <r>
    <s v="2009"/>
    <x v="8"/>
    <s v="05"/>
    <n v="2009.6776255707764"/>
    <s v="Aforament - Torelló (Ges)"/>
    <n v="0.93200000000000005"/>
  </r>
  <r>
    <s v="2009"/>
    <x v="8"/>
    <s v="06"/>
    <n v="2009.6803652968038"/>
    <s v="Aforament - Torelló (Ges)"/>
    <n v="0.151"/>
  </r>
  <r>
    <s v="2009"/>
    <x v="8"/>
    <s v="07"/>
    <n v="2009.6831050228311"/>
    <s v="Aforament - Torelló (Ges)"/>
    <n v="7.5999999999999998E-2"/>
  </r>
  <r>
    <s v="2009"/>
    <x v="8"/>
    <s v="08"/>
    <n v="2009.6858447488585"/>
    <s v="Aforament - Torelló (Ges)"/>
    <n v="5.1999999999999998E-2"/>
  </r>
  <r>
    <s v="2009"/>
    <x v="8"/>
    <s v="09"/>
    <n v="2009.6885844748858"/>
    <s v="Aforament - Torelló (Ges)"/>
    <n v="3.6999999999999998E-2"/>
  </r>
  <r>
    <s v="2009"/>
    <x v="8"/>
    <s v="10"/>
    <n v="2009.6913242009134"/>
    <s v="Aforament - Torelló (Ges)"/>
    <n v="2.9000000000000001E-2"/>
  </r>
  <r>
    <s v="2009"/>
    <x v="8"/>
    <s v="11"/>
    <n v="2009.6940639269408"/>
    <s v="Aforament - Torelló (Ges)"/>
    <n v="2.1999999999999999E-2"/>
  </r>
  <r>
    <s v="2009"/>
    <x v="8"/>
    <s v="12"/>
    <n v="2009.6968036529681"/>
    <s v="Aforament - Torelló (Ges)"/>
    <n v="0.02"/>
  </r>
  <r>
    <s v="2009"/>
    <x v="8"/>
    <s v="13"/>
    <n v="2009.6995433789955"/>
    <s v="Aforament - Torelló (Ges)"/>
    <n v="0.128"/>
  </r>
  <r>
    <s v="2009"/>
    <x v="8"/>
    <s v="14"/>
    <n v="2009.7022831050228"/>
    <s v="Aforament - Torelló (Ges)"/>
    <n v="1.716"/>
  </r>
  <r>
    <s v="2009"/>
    <x v="8"/>
    <s v="15"/>
    <n v="2009.7050228310502"/>
    <s v="Aforament - Torelló (Ges)"/>
    <n v="2.08"/>
  </r>
  <r>
    <s v="2009"/>
    <x v="8"/>
    <s v="16"/>
    <n v="2009.7077625570778"/>
    <s v="Aforament - Torelló (Ges)"/>
    <n v="0.45700000000000002"/>
  </r>
  <r>
    <s v="2009"/>
    <x v="8"/>
    <s v="17"/>
    <n v="2009.7105022831051"/>
    <s v="Aforament - Torelló (Ges)"/>
    <n v="0.223"/>
  </r>
  <r>
    <s v="2009"/>
    <x v="8"/>
    <s v="18"/>
    <n v="2009.7132420091325"/>
    <s v="Aforament - Torelló (Ges)"/>
    <n v="0.20699999999999999"/>
  </r>
  <r>
    <s v="2009"/>
    <x v="8"/>
    <s v="19"/>
    <n v="2009.7159817351599"/>
    <s v="Aforament - Torelló (Ges)"/>
    <n v="0.16800000000000001"/>
  </r>
  <r>
    <s v="2009"/>
    <x v="8"/>
    <s v="20"/>
    <n v="2009.7187214611872"/>
    <s v="Aforament - Torelló (Ges)"/>
    <n v="0.14399999999999999"/>
  </r>
  <r>
    <s v="2009"/>
    <x v="8"/>
    <s v="21"/>
    <n v="2009.7214611872148"/>
    <s v="Aforament - Torelló (Ges)"/>
    <n v="0.128"/>
  </r>
  <r>
    <s v="2009"/>
    <x v="8"/>
    <s v="22"/>
    <n v="2009.7242009132422"/>
    <s v="Aforament - Torelló (Ges)"/>
    <n v="9.1999999999999998E-2"/>
  </r>
  <r>
    <s v="2009"/>
    <x v="8"/>
    <s v="23"/>
    <n v="2009.7269406392695"/>
    <s v="Aforament - Torelló (Ges)"/>
    <n v="6.7000000000000004E-2"/>
  </r>
  <r>
    <s v="2009"/>
    <x v="8"/>
    <s v="24"/>
    <n v="2009.7296803652969"/>
    <s v="Aforament - Torelló (Ges)"/>
    <n v="5.8000000000000003E-2"/>
  </r>
  <r>
    <s v="2009"/>
    <x v="8"/>
    <s v="25"/>
    <n v="2009.7324200913242"/>
    <s v="Aforament - Torelló (Ges)"/>
    <n v="4.9000000000000002E-2"/>
  </r>
  <r>
    <s v="2009"/>
    <x v="8"/>
    <s v="26"/>
    <n v="2009.7351598173516"/>
    <s v="Aforament - Torelló (Ges)"/>
    <n v="0.20899999999999999"/>
  </r>
  <r>
    <s v="2009"/>
    <x v="8"/>
    <s v="27"/>
    <n v="2009.7378995433792"/>
    <s v="Aforament - Torelló (Ges)"/>
    <n v="9.5000000000000001E-2"/>
  </r>
  <r>
    <s v="2009"/>
    <x v="8"/>
    <s v="28"/>
    <n v="2009.7406392694065"/>
    <s v="Aforament - Torelló (Ges)"/>
    <n v="7.0999999999999994E-2"/>
  </r>
  <r>
    <s v="2009"/>
    <x v="8"/>
    <s v="29"/>
    <n v="2009.7433789954339"/>
    <s v="Aforament - Torelló (Ges)"/>
    <n v="5.6000000000000001E-2"/>
  </r>
  <r>
    <s v="2009"/>
    <x v="8"/>
    <s v="30"/>
    <n v="2009.7461187214612"/>
    <s v="Aforament - Torelló (Ges)"/>
    <n v="4.4999999999999998E-2"/>
  </r>
  <r>
    <s v="2009"/>
    <x v="9"/>
    <s v="01"/>
    <n v="2009.75"/>
    <s v="Aforament - Torelló (Ges)"/>
    <n v="4.9000000000000002E-2"/>
  </r>
  <r>
    <s v="2009"/>
    <x v="9"/>
    <s v="02"/>
    <n v="2009.7527397260274"/>
    <s v="Aforament - Torelló (Ges)"/>
    <n v="0.153"/>
  </r>
  <r>
    <s v="2009"/>
    <x v="9"/>
    <s v="03"/>
    <n v="2009.7554794520547"/>
    <s v="Aforament - Torelló (Ges)"/>
    <n v="6.0999999999999999E-2"/>
  </r>
  <r>
    <s v="2009"/>
    <x v="9"/>
    <s v="04"/>
    <n v="2009.7582191780823"/>
    <s v="Aforament - Torelló (Ges)"/>
    <n v="4.4999999999999998E-2"/>
  </r>
  <r>
    <s v="2009"/>
    <x v="9"/>
    <s v="05"/>
    <n v="2009.7609589041097"/>
    <s v="Aforament - Torelló (Ges)"/>
    <n v="3.4000000000000002E-2"/>
  </r>
  <r>
    <s v="2009"/>
    <x v="9"/>
    <s v="06"/>
    <n v="2009.763698630137"/>
    <s v="Aforament - Torelló (Ges)"/>
    <n v="2.7E-2"/>
  </r>
  <r>
    <s v="2009"/>
    <x v="9"/>
    <s v="07"/>
    <n v="2009.7664383561644"/>
    <s v="Aforament - Torelló (Ges)"/>
    <n v="2.5000000000000001E-2"/>
  </r>
  <r>
    <s v="2009"/>
    <x v="9"/>
    <s v="08"/>
    <n v="2009.7691780821917"/>
    <s v="Aforament - Torelló (Ges)"/>
    <n v="2.7E-2"/>
  </r>
  <r>
    <s v="2009"/>
    <x v="9"/>
    <s v="09"/>
    <n v="2009.7719178082191"/>
    <s v="Aforament - Torelló (Ges)"/>
    <n v="2.4E-2"/>
  </r>
  <r>
    <s v="2009"/>
    <x v="9"/>
    <s v="10"/>
    <n v="2009.7746575342467"/>
    <s v="Aforament - Torelló (Ges)"/>
    <n v="2.1000000000000001E-2"/>
  </r>
  <r>
    <s v="2009"/>
    <x v="9"/>
    <s v="11"/>
    <n v="2009.777397260274"/>
    <s v="Aforament - Torelló (Ges)"/>
    <n v="2.3E-2"/>
  </r>
  <r>
    <s v="2009"/>
    <x v="9"/>
    <s v="12"/>
    <n v="2009.7801369863014"/>
    <s v="Aforament - Torelló (Ges)"/>
    <n v="2.5000000000000001E-2"/>
  </r>
  <r>
    <s v="2009"/>
    <x v="9"/>
    <s v="13"/>
    <n v="2009.7828767123287"/>
    <s v="Aforament - Torelló (Ges)"/>
    <n v="2.3E-2"/>
  </r>
  <r>
    <s v="2009"/>
    <x v="9"/>
    <s v="14"/>
    <n v="2009.7856164383561"/>
    <s v="Aforament - Torelló (Ges)"/>
    <n v="0.02"/>
  </r>
  <r>
    <s v="2009"/>
    <x v="9"/>
    <s v="15"/>
    <n v="2009.7883561643835"/>
    <s v="Aforament - Torelló (Ges)"/>
    <m/>
  </r>
  <r>
    <s v="2009"/>
    <x v="9"/>
    <s v="16"/>
    <n v="2009.791095890411"/>
    <s v="Aforament - Torelló (Ges)"/>
    <m/>
  </r>
  <r>
    <s v="2009"/>
    <x v="9"/>
    <s v="17"/>
    <n v="2009.7938356164384"/>
    <s v="Aforament - Torelló (Ges)"/>
    <m/>
  </r>
  <r>
    <s v="2009"/>
    <x v="9"/>
    <s v="18"/>
    <n v="2009.7965753424658"/>
    <s v="Aforament - Torelló (Ges)"/>
    <m/>
  </r>
  <r>
    <s v="2009"/>
    <x v="9"/>
    <s v="19"/>
    <n v="2009.7993150684931"/>
    <s v="Aforament - Torelló (Ges)"/>
    <m/>
  </r>
  <r>
    <s v="2009"/>
    <x v="9"/>
    <s v="20"/>
    <n v="2009.8020547945205"/>
    <s v="Aforament - Torelló (Ges)"/>
    <m/>
  </r>
  <r>
    <s v="2009"/>
    <x v="9"/>
    <s v="21"/>
    <n v="2009.8047945205481"/>
    <s v="Aforament - Torelló (Ges)"/>
    <n v="1.45"/>
  </r>
  <r>
    <s v="2009"/>
    <x v="9"/>
    <s v="22"/>
    <n v="2009.8075342465754"/>
    <s v="Aforament - Torelló (Ges)"/>
    <n v="0.63300000000000001"/>
  </r>
  <r>
    <s v="2009"/>
    <x v="9"/>
    <s v="23"/>
    <n v="2009.8102739726028"/>
    <s v="Aforament - Torelló (Ges)"/>
    <n v="0.31"/>
  </r>
  <r>
    <s v="2009"/>
    <x v="9"/>
    <s v="24"/>
    <n v="2009.8130136986301"/>
    <s v="Aforament - Torelló (Ges)"/>
    <n v="0.19400000000000001"/>
  </r>
  <r>
    <s v="2009"/>
    <x v="9"/>
    <s v="25"/>
    <n v="2009.8157534246575"/>
    <s v="Aforament - Torelló (Ges)"/>
    <n v="0.14299999999999999"/>
  </r>
  <r>
    <s v="2009"/>
    <x v="9"/>
    <s v="26"/>
    <n v="2009.8184931506848"/>
    <s v="Aforament - Torelló (Ges)"/>
    <n v="0.112"/>
  </r>
  <r>
    <s v="2009"/>
    <x v="9"/>
    <s v="27"/>
    <n v="2009.8212328767124"/>
    <s v="Aforament - Torelló (Ges)"/>
    <n v="0.09"/>
  </r>
  <r>
    <s v="2009"/>
    <x v="9"/>
    <s v="28"/>
    <n v="2009.8239726027398"/>
    <s v="Aforament - Torelló (Ges)"/>
    <n v="7.3999999999999996E-2"/>
  </r>
  <r>
    <s v="2009"/>
    <x v="9"/>
    <s v="29"/>
    <n v="2009.8267123287671"/>
    <s v="Aforament - Torelló (Ges)"/>
    <n v="6.5000000000000002E-2"/>
  </r>
  <r>
    <s v="2009"/>
    <x v="9"/>
    <s v="30"/>
    <n v="2009.8294520547945"/>
    <s v="Aforament - Torelló (Ges)"/>
    <n v="0.06"/>
  </r>
  <r>
    <s v="2009"/>
    <x v="9"/>
    <s v="31"/>
    <n v="2009.8321917808219"/>
    <s v="Aforament - Torelló (Ges)"/>
    <n v="5.5E-2"/>
  </r>
  <r>
    <s v="2009"/>
    <x v="10"/>
    <s v="01"/>
    <n v="2009.8333333333333"/>
    <s v="Aforament - Torelló (Ges)"/>
    <n v="0.05"/>
  </r>
  <r>
    <s v="2009"/>
    <x v="10"/>
    <s v="02"/>
    <n v="2009.8360730593606"/>
    <s v="Aforament - Torelló (Ges)"/>
    <n v="5.2999999999999999E-2"/>
  </r>
  <r>
    <s v="2009"/>
    <x v="10"/>
    <s v="03"/>
    <n v="2009.838812785388"/>
    <s v="Aforament - Torelló (Ges)"/>
    <n v="4.5999999999999999E-2"/>
  </r>
  <r>
    <s v="2009"/>
    <x v="10"/>
    <s v="04"/>
    <n v="2009.8415525114156"/>
    <s v="Aforament - Torelló (Ges)"/>
    <n v="4.1000000000000002E-2"/>
  </r>
  <r>
    <s v="2009"/>
    <x v="10"/>
    <s v="05"/>
    <n v="2009.8442922374429"/>
    <s v="Aforament - Torelló (Ges)"/>
    <n v="3.7999999999999999E-2"/>
  </r>
  <r>
    <s v="2009"/>
    <x v="10"/>
    <s v="06"/>
    <n v="2009.8470319634703"/>
    <s v="Aforament - Torelló (Ges)"/>
    <n v="5.0999999999999997E-2"/>
  </r>
  <r>
    <s v="2009"/>
    <x v="10"/>
    <s v="07"/>
    <n v="2009.8497716894976"/>
    <s v="Aforament - Torelló (Ges)"/>
    <n v="0.05"/>
  </r>
  <r>
    <s v="2009"/>
    <x v="10"/>
    <s v="08"/>
    <n v="2009.852511415525"/>
    <s v="Aforament - Torelló (Ges)"/>
    <n v="3.5999999999999997E-2"/>
  </r>
  <r>
    <s v="2009"/>
    <x v="10"/>
    <s v="09"/>
    <n v="2009.8552511415523"/>
    <s v="Aforament - Torelló (Ges)"/>
    <n v="3.5000000000000003E-2"/>
  </r>
  <r>
    <s v="2009"/>
    <x v="10"/>
    <s v="10"/>
    <n v="2009.8579908675799"/>
    <s v="Aforament - Torelló (Ges)"/>
    <n v="3.2000000000000001E-2"/>
  </r>
  <r>
    <s v="2009"/>
    <x v="10"/>
    <s v="11"/>
    <n v="2009.8607305936073"/>
    <s v="Aforament - Torelló (Ges)"/>
    <n v="2.9000000000000001E-2"/>
  </r>
  <r>
    <s v="2009"/>
    <x v="10"/>
    <s v="12"/>
    <n v="2009.8634703196346"/>
    <s v="Aforament - Torelló (Ges)"/>
    <n v="2.5999999999999999E-2"/>
  </r>
  <r>
    <s v="2009"/>
    <x v="10"/>
    <s v="13"/>
    <n v="2009.866210045662"/>
    <s v="Aforament - Torelló (Ges)"/>
    <n v="2.3E-2"/>
  </r>
  <r>
    <s v="2009"/>
    <x v="10"/>
    <s v="14"/>
    <n v="2009.8689497716894"/>
    <s v="Aforament - Torelló (Ges)"/>
    <n v="2.4E-2"/>
  </r>
  <r>
    <s v="2009"/>
    <x v="10"/>
    <s v="15"/>
    <n v="2009.8716894977167"/>
    <s v="Aforament - Torelló (Ges)"/>
    <n v="2.3E-2"/>
  </r>
  <r>
    <s v="2009"/>
    <x v="10"/>
    <s v="16"/>
    <n v="2009.8744292237443"/>
    <s v="Aforament - Torelló (Ges)"/>
    <n v="2.1999999999999999E-2"/>
  </r>
  <r>
    <s v="2009"/>
    <x v="10"/>
    <s v="17"/>
    <n v="2009.8771689497717"/>
    <s v="Aforament - Torelló (Ges)"/>
    <n v="2.1000000000000001E-2"/>
  </r>
  <r>
    <s v="2009"/>
    <x v="10"/>
    <s v="18"/>
    <n v="2009.879908675799"/>
    <s v="Aforament - Torelló (Ges)"/>
    <n v="1.9E-2"/>
  </r>
  <r>
    <s v="2009"/>
    <x v="10"/>
    <s v="19"/>
    <n v="2009.8826484018264"/>
    <s v="Aforament - Torelló (Ges)"/>
    <n v="0.02"/>
  </r>
  <r>
    <s v="2009"/>
    <x v="10"/>
    <s v="20"/>
    <n v="2009.8853881278537"/>
    <s v="Aforament - Torelló (Ges)"/>
    <n v="1.7999999999999999E-2"/>
  </r>
  <r>
    <s v="2009"/>
    <x v="10"/>
    <s v="21"/>
    <n v="2009.8881278538813"/>
    <s v="Aforament - Torelló (Ges)"/>
    <n v="1.7000000000000001E-2"/>
  </r>
  <r>
    <s v="2009"/>
    <x v="10"/>
    <s v="22"/>
    <n v="2009.8908675799087"/>
    <s v="Aforament - Torelló (Ges)"/>
    <n v="1.7000000000000001E-2"/>
  </r>
  <r>
    <s v="2009"/>
    <x v="10"/>
    <s v="23"/>
    <n v="2009.893607305936"/>
    <s v="Aforament - Torelló (Ges)"/>
    <n v="1.7999999999999999E-2"/>
  </r>
  <r>
    <s v="2009"/>
    <x v="10"/>
    <s v="24"/>
    <n v="2009.8963470319634"/>
    <s v="Aforament - Torelló (Ges)"/>
    <n v="1.7999999999999999E-2"/>
  </r>
  <r>
    <s v="2009"/>
    <x v="10"/>
    <s v="25"/>
    <n v="2009.8990867579907"/>
    <s v="Aforament - Torelló (Ges)"/>
    <n v="1.7000000000000001E-2"/>
  </r>
  <r>
    <s v="2009"/>
    <x v="10"/>
    <s v="26"/>
    <n v="2009.9018264840181"/>
    <s v="Aforament - Torelló (Ges)"/>
    <n v="1.6E-2"/>
  </r>
  <r>
    <s v="2009"/>
    <x v="10"/>
    <s v="27"/>
    <n v="2009.9045662100457"/>
    <s v="Aforament - Torelló (Ges)"/>
    <n v="1.6E-2"/>
  </r>
  <r>
    <s v="2009"/>
    <x v="10"/>
    <s v="28"/>
    <n v="2009.907305936073"/>
    <s v="Aforament - Torelló (Ges)"/>
    <n v="1.6E-2"/>
  </r>
  <r>
    <s v="2009"/>
    <x v="10"/>
    <s v="29"/>
    <n v="2009.9100456621004"/>
    <s v="Aforament - Torelló (Ges)"/>
    <n v="1.4999999999999999E-2"/>
  </r>
  <r>
    <s v="2009"/>
    <x v="10"/>
    <s v="30"/>
    <n v="2009.9127853881278"/>
    <s v="Aforament - Torelló (Ges)"/>
    <n v="1.6E-2"/>
  </r>
  <r>
    <s v="2009"/>
    <x v="11"/>
    <s v="01"/>
    <n v="2009.9166666666667"/>
    <s v="Aforament - Torelló (Ges)"/>
    <n v="1.6E-2"/>
  </r>
  <r>
    <s v="2009"/>
    <x v="11"/>
    <s v="02"/>
    <n v="2009.9194063926941"/>
    <s v="Aforament - Torelló (Ges)"/>
    <n v="1.4E-2"/>
  </r>
  <r>
    <s v="2009"/>
    <x v="11"/>
    <s v="03"/>
    <n v="2009.9221461187215"/>
    <s v="Aforament - Torelló (Ges)"/>
    <n v="1.4E-2"/>
  </r>
  <r>
    <s v="2009"/>
    <x v="11"/>
    <s v="04"/>
    <n v="2009.924885844749"/>
    <s v="Aforament - Torelló (Ges)"/>
    <n v="1.4E-2"/>
  </r>
  <r>
    <s v="2009"/>
    <x v="11"/>
    <s v="05"/>
    <n v="2009.9276255707764"/>
    <s v="Aforament - Torelló (Ges)"/>
    <n v="1.2999999999999999E-2"/>
  </r>
  <r>
    <s v="2009"/>
    <x v="11"/>
    <s v="06"/>
    <n v="2009.9303652968038"/>
    <s v="Aforament - Torelló (Ges)"/>
    <n v="1.2999999999999999E-2"/>
  </r>
  <r>
    <s v="2009"/>
    <x v="11"/>
    <s v="07"/>
    <n v="2009.9331050228311"/>
    <s v="Aforament - Torelló (Ges)"/>
    <n v="1.2999999999999999E-2"/>
  </r>
  <r>
    <s v="2009"/>
    <x v="11"/>
    <s v="08"/>
    <n v="2009.9358447488585"/>
    <s v="Aforament - Torelló (Ges)"/>
    <n v="1.2999999999999999E-2"/>
  </r>
  <r>
    <s v="2009"/>
    <x v="11"/>
    <s v="09"/>
    <n v="2009.9385844748858"/>
    <s v="Aforament - Torelló (Ges)"/>
    <n v="1.2999999999999999E-2"/>
  </r>
  <r>
    <s v="2009"/>
    <x v="11"/>
    <s v="10"/>
    <n v="2009.9413242009134"/>
    <s v="Aforament - Torelló (Ges)"/>
    <n v="1.2999999999999999E-2"/>
  </r>
  <r>
    <s v="2009"/>
    <x v="11"/>
    <s v="11"/>
    <n v="2009.9440639269408"/>
    <s v="Aforament - Torelló (Ges)"/>
    <n v="1.2E-2"/>
  </r>
  <r>
    <s v="2009"/>
    <x v="11"/>
    <s v="12"/>
    <n v="2009.9468036529681"/>
    <s v="Aforament - Torelló (Ges)"/>
    <n v="1.0999999999999999E-2"/>
  </r>
  <r>
    <s v="2009"/>
    <x v="11"/>
    <s v="13"/>
    <n v="2009.9495433789955"/>
    <s v="Aforament - Torelló (Ges)"/>
    <n v="1.0999999999999999E-2"/>
  </r>
  <r>
    <s v="2009"/>
    <x v="11"/>
    <s v="14"/>
    <n v="2009.9522831050228"/>
    <s v="Aforament - Torelló (Ges)"/>
    <n v="0.01"/>
  </r>
  <r>
    <s v="2009"/>
    <x v="11"/>
    <s v="15"/>
    <n v="2009.9550228310502"/>
    <s v="Aforament - Torelló (Ges)"/>
    <n v="8.9999999999999993E-3"/>
  </r>
  <r>
    <s v="2009"/>
    <x v="11"/>
    <s v="16"/>
    <n v="2009.9577625570778"/>
    <s v="Aforament - Torelló (Ges)"/>
    <n v="7.0000000000000001E-3"/>
  </r>
  <r>
    <s v="2009"/>
    <x v="11"/>
    <s v="17"/>
    <n v="2009.9605022831051"/>
    <s v="Aforament - Torelló (Ges)"/>
    <n v="7.0000000000000001E-3"/>
  </r>
  <r>
    <s v="2009"/>
    <x v="11"/>
    <s v="18"/>
    <n v="2009.9632420091325"/>
    <s v="Aforament - Torelló (Ges)"/>
    <n v="7.0000000000000001E-3"/>
  </r>
  <r>
    <s v="2009"/>
    <x v="11"/>
    <s v="19"/>
    <n v="2009.9659817351599"/>
    <s v="Aforament - Torelló (Ges)"/>
    <n v="7.0000000000000001E-3"/>
  </r>
  <r>
    <s v="2009"/>
    <x v="11"/>
    <s v="20"/>
    <n v="2009.9687214611872"/>
    <s v="Aforament - Torelló (Ges)"/>
    <n v="5.0000000000000001E-3"/>
  </r>
  <r>
    <s v="2009"/>
    <x v="11"/>
    <s v="21"/>
    <n v="2009.9714611872148"/>
    <s v="Aforament - Torelló (Ges)"/>
    <n v="1.2E-2"/>
  </r>
  <r>
    <s v="2009"/>
    <x v="11"/>
    <s v="22"/>
    <n v="2009.9742009132422"/>
    <s v="Aforament - Torelló (Ges)"/>
    <n v="4.3999999999999997E-2"/>
  </r>
  <r>
    <s v="2009"/>
    <x v="11"/>
    <s v="23"/>
    <n v="2009.9769406392695"/>
    <s v="Aforament - Torelló (Ges)"/>
    <n v="0.109"/>
  </r>
  <r>
    <s v="2009"/>
    <x v="11"/>
    <s v="24"/>
    <n v="2009.9796803652969"/>
    <s v="Aforament - Torelló (Ges)"/>
    <n v="0.53500000000000003"/>
  </r>
  <r>
    <s v="2009"/>
    <x v="11"/>
    <s v="25"/>
    <n v="2009.9824200913242"/>
    <s v="Aforament - Torelló (Ges)"/>
    <n v="0.73399999999999999"/>
  </r>
  <r>
    <s v="2009"/>
    <x v="11"/>
    <s v="26"/>
    <n v="2009.9851598173516"/>
    <s v="Aforament - Torelló (Ges)"/>
    <n v="0.29699999999999999"/>
  </r>
  <r>
    <s v="2009"/>
    <x v="11"/>
    <s v="27"/>
    <n v="2009.9878995433792"/>
    <s v="Aforament - Torelló (Ges)"/>
    <n v="0.21099999999999999"/>
  </r>
  <r>
    <s v="2009"/>
    <x v="11"/>
    <s v="28"/>
    <n v="2009.9906392694065"/>
    <s v="Aforament - Torelló (Ges)"/>
    <n v="0.16500000000000001"/>
  </r>
  <r>
    <s v="2009"/>
    <x v="11"/>
    <s v="29"/>
    <n v="2009.9933789954339"/>
    <s v="Aforament - Torelló (Ges)"/>
    <n v="0.13500000000000001"/>
  </r>
  <r>
    <s v="2009"/>
    <x v="11"/>
    <s v="30"/>
    <n v="2009.9961187214612"/>
    <s v="Aforament - Torelló (Ges)"/>
    <n v="0.10299999999999999"/>
  </r>
  <r>
    <s v="2009"/>
    <x v="11"/>
    <s v="31"/>
    <n v="2009.9988584474886"/>
    <s v="Aforament - Torelló (Ges)"/>
    <n v="0.09"/>
  </r>
  <r>
    <s v="2010"/>
    <x v="0"/>
    <s v="01"/>
    <n v="2010"/>
    <s v="Aforament - Torelló (Ges)"/>
    <n v="8.2000000000000003E-2"/>
  </r>
  <r>
    <s v="2010"/>
    <x v="0"/>
    <s v="02"/>
    <n v="2010.0027397260274"/>
    <s v="Aforament - Torelló (Ges)"/>
    <n v="7.0000000000000007E-2"/>
  </r>
  <r>
    <s v="2010"/>
    <x v="0"/>
    <s v="03"/>
    <n v="2010.0054794520547"/>
    <s v="Aforament - Torelló (Ges)"/>
    <n v="6.2E-2"/>
  </r>
  <r>
    <s v="2010"/>
    <x v="0"/>
    <s v="04"/>
    <n v="2010.0082191780823"/>
    <s v="Aforament - Torelló (Ges)"/>
    <n v="5.7000000000000002E-2"/>
  </r>
  <r>
    <s v="2010"/>
    <x v="0"/>
    <s v="05"/>
    <n v="2010.0109589041097"/>
    <s v="Aforament - Torelló (Ges)"/>
    <n v="7.4999999999999997E-2"/>
  </r>
  <r>
    <s v="2010"/>
    <x v="0"/>
    <s v="06"/>
    <n v="2010.013698630137"/>
    <s v="Aforament - Torelló (Ges)"/>
    <n v="0.17"/>
  </r>
  <r>
    <s v="2010"/>
    <x v="0"/>
    <s v="07"/>
    <n v="2010.0164383561644"/>
    <s v="Aforament - Torelló (Ges)"/>
    <n v="0.24199999999999999"/>
  </r>
  <r>
    <s v="2010"/>
    <x v="0"/>
    <s v="08"/>
    <n v="2010.0191780821917"/>
    <s v="Aforament - Torelló (Ges)"/>
    <n v="0.215"/>
  </r>
  <r>
    <s v="2010"/>
    <x v="0"/>
    <s v="09"/>
    <n v="2010.0219178082191"/>
    <s v="Aforament - Torelló (Ges)"/>
    <n v="0.20899999999999999"/>
  </r>
  <r>
    <s v="2010"/>
    <x v="0"/>
    <s v="10"/>
    <n v="2010.0246575342467"/>
    <s v="Aforament - Torelló (Ges)"/>
    <n v="0.13700000000000001"/>
  </r>
  <r>
    <s v="2010"/>
    <x v="0"/>
    <s v="11"/>
    <n v="2010.027397260274"/>
    <s v="Aforament - Torelló (Ges)"/>
    <n v="0.121"/>
  </r>
  <r>
    <s v="2010"/>
    <x v="0"/>
    <s v="12"/>
    <n v="2010.0301369863014"/>
    <s v="Aforament - Torelló (Ges)"/>
    <n v="9.4E-2"/>
  </r>
  <r>
    <s v="2010"/>
    <x v="0"/>
    <s v="13"/>
    <n v="2010.0328767123287"/>
    <s v="Aforament - Torelló (Ges)"/>
    <n v="0.108"/>
  </r>
  <r>
    <s v="2010"/>
    <x v="0"/>
    <s v="14"/>
    <n v="2010.0356164383561"/>
    <s v="Aforament - Torelló (Ges)"/>
    <n v="0.20699999999999999"/>
  </r>
  <r>
    <s v="2010"/>
    <x v="0"/>
    <s v="15"/>
    <n v="2010.0383561643835"/>
    <s v="Aforament - Torelló (Ges)"/>
    <n v="0.83099999999999996"/>
  </r>
  <r>
    <s v="2010"/>
    <x v="0"/>
    <s v="16"/>
    <n v="2010.041095890411"/>
    <s v="Aforament - Torelló (Ges)"/>
    <n v="0.51600000000000001"/>
  </r>
  <r>
    <s v="2010"/>
    <x v="0"/>
    <s v="17"/>
    <n v="2010.0438356164384"/>
    <s v="Aforament - Torelló (Ges)"/>
    <n v="0.371"/>
  </r>
  <r>
    <s v="2010"/>
    <x v="0"/>
    <s v="18"/>
    <n v="2010.0465753424658"/>
    <s v="Aforament - Torelló (Ges)"/>
    <n v="0.32"/>
  </r>
  <r>
    <s v="2010"/>
    <x v="0"/>
    <s v="19"/>
    <n v="2010.0493150684931"/>
    <s v="Aforament - Torelló (Ges)"/>
    <n v="0.29199999999999998"/>
  </r>
  <r>
    <s v="2010"/>
    <x v="0"/>
    <s v="20"/>
    <n v="2010.0520547945205"/>
    <s v="Aforament - Torelló (Ges)"/>
    <n v="0.307"/>
  </r>
  <r>
    <s v="2010"/>
    <x v="0"/>
    <s v="21"/>
    <n v="2010.0547945205481"/>
    <s v="Aforament - Torelló (Ges)"/>
    <n v="0.379"/>
  </r>
  <r>
    <s v="2010"/>
    <x v="0"/>
    <s v="22"/>
    <n v="2010.0575342465754"/>
    <s v="Aforament - Torelló (Ges)"/>
    <n v="0.34899999999999998"/>
  </r>
  <r>
    <s v="2010"/>
    <x v="0"/>
    <s v="23"/>
    <n v="2010.0602739726028"/>
    <s v="Aforament - Torelló (Ges)"/>
    <n v="0.28399999999999997"/>
  </r>
  <r>
    <s v="2010"/>
    <x v="0"/>
    <s v="24"/>
    <n v="2010.0630136986301"/>
    <s v="Aforament - Torelló (Ges)"/>
    <n v="0.23799999999999999"/>
  </r>
  <r>
    <s v="2010"/>
    <x v="0"/>
    <s v="25"/>
    <n v="2010.0657534246575"/>
    <s v="Aforament - Torelló (Ges)"/>
    <n v="0.2"/>
  </r>
  <r>
    <s v="2010"/>
    <x v="0"/>
    <s v="26"/>
    <n v="2010.0684931506848"/>
    <s v="Aforament - Torelló (Ges)"/>
    <n v="0.16800000000000001"/>
  </r>
  <r>
    <s v="2010"/>
    <x v="0"/>
    <s v="27"/>
    <n v="2010.0712328767124"/>
    <s v="Aforament - Torelló (Ges)"/>
    <n v="0.14699999999999999"/>
  </r>
  <r>
    <s v="2010"/>
    <x v="0"/>
    <s v="28"/>
    <n v="2010.0739726027398"/>
    <s v="Aforament - Torelló (Ges)"/>
    <n v="0.128"/>
  </r>
  <r>
    <s v="2010"/>
    <x v="0"/>
    <s v="29"/>
    <n v="2010.0767123287671"/>
    <s v="Aforament - Torelló (Ges)"/>
    <n v="0.113"/>
  </r>
  <r>
    <s v="2010"/>
    <x v="0"/>
    <s v="30"/>
    <n v="2010.0794520547945"/>
    <s v="Aforament - Torelló (Ges)"/>
    <n v="0.10299999999999999"/>
  </r>
  <r>
    <s v="2010"/>
    <x v="0"/>
    <s v="31"/>
    <n v="2010.0821917808219"/>
    <s v="Aforament - Torelló (Ges)"/>
    <n v="9.4E-2"/>
  </r>
  <r>
    <s v="2010"/>
    <x v="1"/>
    <s v="01"/>
    <n v="2010.0833333333333"/>
    <s v="Aforament - Torelló (Ges)"/>
    <n v="0.128"/>
  </r>
  <r>
    <s v="2010"/>
    <x v="1"/>
    <s v="02"/>
    <n v="2010.0860730593606"/>
    <s v="Aforament - Torelló (Ges)"/>
    <n v="0.10299999999999999"/>
  </r>
  <r>
    <s v="2010"/>
    <x v="1"/>
    <s v="03"/>
    <n v="2010.088812785388"/>
    <s v="Aforament - Torelló (Ges)"/>
    <n v="0.1"/>
  </r>
  <r>
    <s v="2010"/>
    <x v="1"/>
    <s v="04"/>
    <n v="2010.0915525114156"/>
    <s v="Aforament - Torelló (Ges)"/>
    <n v="0.121"/>
  </r>
  <r>
    <s v="2010"/>
    <x v="1"/>
    <s v="05"/>
    <n v="2010.0942922374429"/>
    <s v="Aforament - Torelló (Ges)"/>
    <n v="0.47599999999999998"/>
  </r>
  <r>
    <s v="2010"/>
    <x v="1"/>
    <s v="06"/>
    <n v="2010.0970319634703"/>
    <s v="Aforament - Torelló (Ges)"/>
    <n v="0.621"/>
  </r>
  <r>
    <s v="2010"/>
    <x v="1"/>
    <s v="07"/>
    <n v="2010.0997716894976"/>
    <s v="Aforament - Torelló (Ges)"/>
    <n v="0.41499999999999998"/>
  </r>
  <r>
    <s v="2010"/>
    <x v="1"/>
    <s v="08"/>
    <n v="2010.102511415525"/>
    <s v="Aforament - Torelló (Ges)"/>
    <n v="0.35499999999999998"/>
  </r>
  <r>
    <s v="2010"/>
    <x v="1"/>
    <s v="09"/>
    <n v="2010.1052511415523"/>
    <s v="Aforament - Torelló (Ges)"/>
    <n v="1.7929999999999999"/>
  </r>
  <r>
    <s v="2010"/>
    <x v="1"/>
    <s v="10"/>
    <n v="2010.1079908675799"/>
    <s v="Aforament - Torelló (Ges)"/>
    <n v="2.1720000000000002"/>
  </r>
  <r>
    <s v="2010"/>
    <x v="1"/>
    <s v="11"/>
    <n v="2010.1107305936073"/>
    <s v="Aforament - Torelló (Ges)"/>
    <n v="1.0760000000000001"/>
  </r>
  <r>
    <s v="2010"/>
    <x v="1"/>
    <s v="12"/>
    <n v="2010.1134703196346"/>
    <s v="Aforament - Torelló (Ges)"/>
    <n v="0.64400000000000002"/>
  </r>
  <r>
    <s v="2010"/>
    <x v="1"/>
    <s v="13"/>
    <n v="2010.116210045662"/>
    <s v="Aforament - Torelló (Ges)"/>
    <n v="0.496"/>
  </r>
  <r>
    <s v="2010"/>
    <x v="1"/>
    <s v="14"/>
    <n v="2010.1189497716894"/>
    <s v="Aforament - Torelló (Ges)"/>
    <n v="0.39500000000000002"/>
  </r>
  <r>
    <s v="2010"/>
    <x v="1"/>
    <s v="15"/>
    <n v="2010.1216894977167"/>
    <s v="Aforament - Torelló (Ges)"/>
    <n v="0.314"/>
  </r>
  <r>
    <s v="2010"/>
    <x v="1"/>
    <s v="16"/>
    <n v="2010.1244292237443"/>
    <s v="Aforament - Torelló (Ges)"/>
    <n v="0.32600000000000001"/>
  </r>
  <r>
    <s v="2010"/>
    <x v="1"/>
    <s v="17"/>
    <n v="2010.1271689497717"/>
    <s v="Aforament - Torelló (Ges)"/>
    <n v="0.625"/>
  </r>
  <r>
    <s v="2010"/>
    <x v="1"/>
    <s v="18"/>
    <n v="2010.129908675799"/>
    <s v="Aforament - Torelló (Ges)"/>
    <n v="1.258"/>
  </r>
  <r>
    <s v="2010"/>
    <x v="1"/>
    <s v="19"/>
    <n v="2010.1326484018264"/>
    <s v="Aforament - Torelló (Ges)"/>
    <n v="8.1649999999999991"/>
  </r>
  <r>
    <s v="2010"/>
    <x v="1"/>
    <s v="20"/>
    <n v="2010.1353881278537"/>
    <s v="Aforament - Torelló (Ges)"/>
    <n v="3.169"/>
  </r>
  <r>
    <s v="2010"/>
    <x v="1"/>
    <s v="21"/>
    <n v="2010.1381278538813"/>
    <s v="Aforament - Torelló (Ges)"/>
    <n v="1.74"/>
  </r>
  <r>
    <s v="2010"/>
    <x v="1"/>
    <s v="22"/>
    <n v="2010.1408675799087"/>
    <s v="Aforament - Torelló (Ges)"/>
    <n v="1.1220000000000001"/>
  </r>
  <r>
    <s v="2010"/>
    <x v="1"/>
    <s v="23"/>
    <n v="2010.143607305936"/>
    <s v="Aforament - Torelló (Ges)"/>
    <n v="0.94"/>
  </r>
  <r>
    <s v="2010"/>
    <x v="1"/>
    <s v="24"/>
    <n v="2010.1463470319634"/>
    <s v="Aforament - Torelló (Ges)"/>
    <n v="0.85"/>
  </r>
  <r>
    <s v="2010"/>
    <x v="1"/>
    <s v="25"/>
    <n v="2010.1490867579907"/>
    <s v="Aforament - Torelló (Ges)"/>
    <n v="0.70299999999999996"/>
  </r>
  <r>
    <s v="2010"/>
    <x v="1"/>
    <s v="26"/>
    <n v="2010.1518264840181"/>
    <s v="Aforament - Torelló (Ges)"/>
    <n v="0.61099999999999999"/>
  </r>
  <r>
    <s v="2010"/>
    <x v="1"/>
    <s v="27"/>
    <n v="2010.1545662100457"/>
    <s v="Aforament - Torelló (Ges)"/>
    <n v="0.49399999999999999"/>
  </r>
  <r>
    <s v="2010"/>
    <x v="1"/>
    <s v="28"/>
    <n v="2010.157305936073"/>
    <s v="Aforament - Torelló (Ges)"/>
    <n v="0.434"/>
  </r>
  <r>
    <s v="2010"/>
    <x v="2"/>
    <s v="01"/>
    <n v="2010.1666666666667"/>
    <s v="Aforament - Torelló (Ges)"/>
    <n v="0.36699999999999999"/>
  </r>
  <r>
    <s v="2010"/>
    <x v="2"/>
    <s v="02"/>
    <n v="2010.1694063926941"/>
    <s v="Aforament - Torelló (Ges)"/>
    <n v="0.313"/>
  </r>
  <r>
    <s v="2010"/>
    <x v="2"/>
    <s v="03"/>
    <n v="2010.1721461187215"/>
    <s v="Aforament - Torelló (Ges)"/>
    <n v="0.84199999999999997"/>
  </r>
  <r>
    <s v="2010"/>
    <x v="2"/>
    <s v="04"/>
    <n v="2010.174885844749"/>
    <s v="Aforament - Torelló (Ges)"/>
    <n v="2.4129999999999998"/>
  </r>
  <r>
    <s v="2010"/>
    <x v="2"/>
    <s v="05"/>
    <n v="2010.1776255707764"/>
    <s v="Aforament - Torelló (Ges)"/>
    <n v="1.8180000000000001"/>
  </r>
  <r>
    <s v="2010"/>
    <x v="2"/>
    <s v="06"/>
    <n v="2010.1803652968038"/>
    <s v="Aforament - Torelló (Ges)"/>
    <n v="1.2450000000000001"/>
  </r>
  <r>
    <s v="2010"/>
    <x v="2"/>
    <s v="07"/>
    <n v="2010.1831050228311"/>
    <s v="Aforament - Torelló (Ges)"/>
    <n v="0.92200000000000004"/>
  </r>
  <r>
    <s v="2010"/>
    <x v="2"/>
    <s v="08"/>
    <n v="2010.1858447488585"/>
    <s v="Aforament - Torelló (Ges)"/>
    <n v="0.84399999999999997"/>
  </r>
  <r>
    <s v="2010"/>
    <x v="2"/>
    <s v="09"/>
    <n v="2010.1885844748858"/>
    <s v="Aforament - Torelló (Ges)"/>
    <n v="0.97599999999999998"/>
  </r>
  <r>
    <s v="2010"/>
    <x v="2"/>
    <s v="10"/>
    <n v="2010.1913242009134"/>
    <s v="Aforament - Torelló (Ges)"/>
    <n v="0.82299999999999995"/>
  </r>
  <r>
    <s v="2010"/>
    <x v="2"/>
    <s v="11"/>
    <n v="2010.1940639269408"/>
    <s v="Aforament - Torelló (Ges)"/>
    <n v="0.74199999999999999"/>
  </r>
  <r>
    <s v="2010"/>
    <x v="2"/>
    <s v="12"/>
    <n v="2010.1968036529681"/>
    <s v="Aforament - Torelló (Ges)"/>
    <n v="0.77700000000000002"/>
  </r>
  <r>
    <s v="2010"/>
    <x v="2"/>
    <s v="13"/>
    <n v="2010.1995433789955"/>
    <s v="Aforament - Torelló (Ges)"/>
    <n v="0.753"/>
  </r>
  <r>
    <s v="2010"/>
    <x v="2"/>
    <s v="14"/>
    <n v="2010.2022831050228"/>
    <s v="Aforament - Torelló (Ges)"/>
    <n v="1.0009999999999999"/>
  </r>
  <r>
    <s v="2010"/>
    <x v="2"/>
    <s v="15"/>
    <n v="2010.2050228310502"/>
    <s v="Aforament - Torelló (Ges)"/>
    <n v="1.55"/>
  </r>
  <r>
    <s v="2010"/>
    <x v="2"/>
    <s v="16"/>
    <n v="2010.2077625570778"/>
    <s v="Aforament - Torelló (Ges)"/>
    <n v="1.9910000000000001"/>
  </r>
  <r>
    <s v="2010"/>
    <x v="2"/>
    <s v="17"/>
    <n v="2010.2105022831051"/>
    <s v="Aforament - Torelló (Ges)"/>
    <n v="2.097"/>
  </r>
  <r>
    <s v="2010"/>
    <x v="2"/>
    <s v="18"/>
    <n v="2010.2132420091325"/>
    <s v="Aforament - Torelló (Ges)"/>
    <n v="2.028"/>
  </r>
  <r>
    <s v="2010"/>
    <x v="2"/>
    <s v="19"/>
    <n v="2010.2159817351599"/>
    <s v="Aforament - Torelló (Ges)"/>
    <n v="1.901"/>
  </r>
  <r>
    <s v="2010"/>
    <x v="2"/>
    <s v="20"/>
    <n v="2010.2187214611872"/>
    <s v="Aforament - Torelló (Ges)"/>
    <n v="1.875"/>
  </r>
  <r>
    <s v="2010"/>
    <x v="2"/>
    <s v="21"/>
    <n v="2010.2214611872148"/>
    <s v="Aforament - Torelló (Ges)"/>
    <n v="1.34"/>
  </r>
  <r>
    <s v="2010"/>
    <x v="2"/>
    <s v="22"/>
    <n v="2010.2242009132422"/>
    <s v="Aforament - Torelló (Ges)"/>
    <n v="1.4830000000000001"/>
  </r>
  <r>
    <s v="2010"/>
    <x v="2"/>
    <s v="23"/>
    <n v="2010.2269406392695"/>
    <s v="Aforament - Torelló (Ges)"/>
    <n v="1.48"/>
  </r>
  <r>
    <s v="2010"/>
    <x v="2"/>
    <s v="24"/>
    <n v="2010.2296803652969"/>
    <s v="Aforament - Torelló (Ges)"/>
    <n v="1.131"/>
  </r>
  <r>
    <s v="2010"/>
    <x v="2"/>
    <s v="25"/>
    <n v="2010.2324200913242"/>
    <s v="Aforament - Torelló (Ges)"/>
    <n v="0.9"/>
  </r>
  <r>
    <s v="2010"/>
    <x v="2"/>
    <s v="26"/>
    <n v="2010.2351598173516"/>
    <s v="Aforament - Torelló (Ges)"/>
    <n v="0.74399999999999999"/>
  </r>
  <r>
    <s v="2010"/>
    <x v="2"/>
    <s v="27"/>
    <n v="2010.2378995433792"/>
    <s v="Aforament - Torelló (Ges)"/>
    <n v="0.63900000000000001"/>
  </r>
  <r>
    <s v="2010"/>
    <x v="2"/>
    <s v="28"/>
    <n v="2010.2406392694065"/>
    <s v="Aforament - Torelló (Ges)"/>
    <n v="0.54200000000000004"/>
  </r>
  <r>
    <s v="2010"/>
    <x v="2"/>
    <s v="29"/>
    <n v="2010.2433789954339"/>
    <s v="Aforament - Torelló (Ges)"/>
    <n v="0.48199999999999998"/>
  </r>
  <r>
    <s v="2010"/>
    <x v="2"/>
    <s v="30"/>
    <n v="2010.2461187214612"/>
    <s v="Aforament - Torelló (Ges)"/>
    <m/>
  </r>
  <r>
    <s v="2010"/>
    <x v="2"/>
    <s v="31"/>
    <n v="2010.2488584474886"/>
    <s v="Aforament - Torelló (Ges)"/>
    <m/>
  </r>
  <r>
    <s v="2010"/>
    <x v="3"/>
    <s v="01"/>
    <n v="2010.25"/>
    <s v="Aforament - Torelló (Ges)"/>
    <m/>
  </r>
  <r>
    <s v="2010"/>
    <x v="3"/>
    <s v="02"/>
    <n v="2010.2527397260274"/>
    <s v="Aforament - Torelló (Ges)"/>
    <m/>
  </r>
  <r>
    <s v="2010"/>
    <x v="3"/>
    <s v="03"/>
    <n v="2010.2554794520547"/>
    <s v="Aforament - Torelló (Ges)"/>
    <m/>
  </r>
  <r>
    <s v="2010"/>
    <x v="3"/>
    <s v="04"/>
    <n v="2010.2582191780823"/>
    <s v="Aforament - Torelló (Ges)"/>
    <m/>
  </r>
  <r>
    <s v="2010"/>
    <x v="3"/>
    <s v="05"/>
    <n v="2010.2609589041097"/>
    <s v="Aforament - Torelló (Ges)"/>
    <m/>
  </r>
  <r>
    <s v="2010"/>
    <x v="3"/>
    <s v="06"/>
    <n v="2010.263698630137"/>
    <s v="Aforament - Torelló (Ges)"/>
    <m/>
  </r>
  <r>
    <s v="2010"/>
    <x v="3"/>
    <s v="07"/>
    <n v="2010.2664383561644"/>
    <s v="Aforament - Torelló (Ges)"/>
    <m/>
  </r>
  <r>
    <s v="2010"/>
    <x v="3"/>
    <s v="08"/>
    <n v="2010.2691780821917"/>
    <s v="Aforament - Torelló (Ges)"/>
    <m/>
  </r>
  <r>
    <s v="2010"/>
    <x v="3"/>
    <s v="09"/>
    <n v="2010.2719178082191"/>
    <s v="Aforament - Torelló (Ges)"/>
    <m/>
  </r>
  <r>
    <s v="2010"/>
    <x v="3"/>
    <s v="10"/>
    <n v="2010.2746575342467"/>
    <s v="Aforament - Torelló (Ges)"/>
    <m/>
  </r>
  <r>
    <s v="2010"/>
    <x v="3"/>
    <s v="11"/>
    <n v="2010.277397260274"/>
    <s v="Aforament - Torelló (Ges)"/>
    <m/>
  </r>
  <r>
    <s v="2010"/>
    <x v="3"/>
    <s v="12"/>
    <n v="2010.2801369863014"/>
    <s v="Aforament - Torelló (Ges)"/>
    <n v="0.42799999999999999"/>
  </r>
  <r>
    <s v="2010"/>
    <x v="3"/>
    <s v="13"/>
    <n v="2010.2828767123287"/>
    <s v="Aforament - Torelló (Ges)"/>
    <n v="0.56399999999999995"/>
  </r>
  <r>
    <s v="2010"/>
    <x v="3"/>
    <s v="14"/>
    <n v="2010.2856164383561"/>
    <s v="Aforament - Torelló (Ges)"/>
    <n v="0.52200000000000002"/>
  </r>
  <r>
    <s v="2010"/>
    <x v="3"/>
    <s v="15"/>
    <n v="2010.2883561643835"/>
    <s v="Aforament - Torelló (Ges)"/>
    <n v="0.47399999999999998"/>
  </r>
  <r>
    <s v="2010"/>
    <x v="3"/>
    <s v="16"/>
    <n v="2010.291095890411"/>
    <s v="Aforament - Torelló (Ges)"/>
    <n v="0.41499999999999998"/>
  </r>
  <r>
    <s v="2010"/>
    <x v="3"/>
    <s v="17"/>
    <n v="2010.2938356164384"/>
    <s v="Aforament - Torelló (Ges)"/>
    <n v="0.34599999999999997"/>
  </r>
  <r>
    <s v="2010"/>
    <x v="3"/>
    <s v="18"/>
    <n v="2010.2965753424658"/>
    <s v="Aforament - Torelló (Ges)"/>
    <n v="0.30099999999999999"/>
  </r>
  <r>
    <s v="2010"/>
    <x v="3"/>
    <s v="19"/>
    <n v="2010.2993150684931"/>
    <s v="Aforament - Torelló (Ges)"/>
    <n v="0.28100000000000003"/>
  </r>
  <r>
    <s v="2010"/>
    <x v="3"/>
    <s v="20"/>
    <n v="2010.3020547945205"/>
    <s v="Aforament - Torelló (Ges)"/>
    <n v="0.24299999999999999"/>
  </r>
  <r>
    <s v="2010"/>
    <x v="3"/>
    <s v="21"/>
    <n v="2010.3047945205481"/>
    <s v="Aforament - Torelló (Ges)"/>
    <n v="0.21199999999999999"/>
  </r>
  <r>
    <s v="2010"/>
    <x v="3"/>
    <s v="22"/>
    <n v="2010.3075342465754"/>
    <s v="Aforament - Torelló (Ges)"/>
    <n v="0.193"/>
  </r>
  <r>
    <s v="2010"/>
    <x v="3"/>
    <s v="23"/>
    <n v="2010.3102739726028"/>
    <s v="Aforament - Torelló (Ges)"/>
    <n v="0.183"/>
  </r>
  <r>
    <s v="2010"/>
    <x v="3"/>
    <s v="24"/>
    <n v="2010.3130136986301"/>
    <s v="Aforament - Torelló (Ges)"/>
    <n v="0.16600000000000001"/>
  </r>
  <r>
    <s v="2010"/>
    <x v="3"/>
    <s v="25"/>
    <n v="2010.3157534246575"/>
    <s v="Aforament - Torelló (Ges)"/>
    <n v="0.185"/>
  </r>
  <r>
    <s v="2010"/>
    <x v="3"/>
    <s v="26"/>
    <n v="2010.3184931506848"/>
    <s v="Aforament - Torelló (Ges)"/>
    <n v="0.23799999999999999"/>
  </r>
  <r>
    <s v="2010"/>
    <x v="3"/>
    <s v="27"/>
    <n v="2010.3212328767124"/>
    <s v="Aforament - Torelló (Ges)"/>
    <n v="0.433"/>
  </r>
  <r>
    <s v="2010"/>
    <x v="3"/>
    <s v="28"/>
    <n v="2010.3239726027398"/>
    <s v="Aforament - Torelló (Ges)"/>
    <n v="0.27200000000000002"/>
  </r>
  <r>
    <s v="2010"/>
    <x v="3"/>
    <s v="29"/>
    <n v="2010.3267123287671"/>
    <s v="Aforament - Torelló (Ges)"/>
    <n v="0.216"/>
  </r>
  <r>
    <s v="2010"/>
    <x v="3"/>
    <s v="30"/>
    <n v="2010.3294520547945"/>
    <s v="Aforament - Torelló (Ges)"/>
    <n v="0.19"/>
  </r>
  <r>
    <s v="2010"/>
    <x v="4"/>
    <s v="01"/>
    <n v="2010.3333333333333"/>
    <s v="Aforament - Torelló (Ges)"/>
    <n v="0.3"/>
  </r>
  <r>
    <s v="2010"/>
    <x v="4"/>
    <s v="02"/>
    <n v="2010.3360730593606"/>
    <s v="Aforament - Torelló (Ges)"/>
    <n v="0.73699999999999999"/>
  </r>
  <r>
    <s v="2010"/>
    <x v="4"/>
    <s v="03"/>
    <n v="2010.338812785388"/>
    <s v="Aforament - Torelló (Ges)"/>
    <n v="17.495999999999999"/>
  </r>
  <r>
    <s v="2010"/>
    <x v="4"/>
    <s v="04"/>
    <n v="2010.3415525114156"/>
    <s v="Aforament - Torelló (Ges)"/>
    <n v="14.737"/>
  </r>
  <r>
    <s v="2010"/>
    <x v="4"/>
    <s v="05"/>
    <n v="2010.3442922374429"/>
    <s v="Aforament - Torelló (Ges)"/>
    <n v="10.388999999999999"/>
  </r>
  <r>
    <s v="2010"/>
    <x v="4"/>
    <s v="06"/>
    <n v="2010.3470319634703"/>
    <s v="Aforament - Torelló (Ges)"/>
    <n v="5.19"/>
  </r>
  <r>
    <s v="2010"/>
    <x v="4"/>
    <s v="07"/>
    <n v="2010.3497716894976"/>
    <s v="Aforament - Torelló (Ges)"/>
    <n v="2.9169999999999998"/>
  </r>
  <r>
    <s v="2010"/>
    <x v="4"/>
    <s v="08"/>
    <n v="2010.352511415525"/>
    <s v="Aforament - Torelló (Ges)"/>
    <n v="2.0960000000000001"/>
  </r>
  <r>
    <s v="2010"/>
    <x v="4"/>
    <s v="09"/>
    <n v="2010.3552511415523"/>
    <s v="Aforament - Torelló (Ges)"/>
    <n v="1.5049999999999999"/>
  </r>
  <r>
    <s v="2010"/>
    <x v="4"/>
    <s v="10"/>
    <n v="2010.3579908675799"/>
    <s v="Aforament - Torelló (Ges)"/>
    <n v="1.1639999999999999"/>
  </r>
  <r>
    <s v="2010"/>
    <x v="4"/>
    <s v="11"/>
    <n v="2010.3607305936073"/>
    <s v="Aforament - Torelló (Ges)"/>
    <n v="0.89300000000000002"/>
  </r>
  <r>
    <s v="2010"/>
    <x v="4"/>
    <s v="12"/>
    <n v="2010.3634703196346"/>
    <s v="Aforament - Torelló (Ges)"/>
    <n v="3.3180000000000001"/>
  </r>
  <r>
    <s v="2010"/>
    <x v="4"/>
    <s v="13"/>
    <n v="2010.366210045662"/>
    <s v="Aforament - Torelló (Ges)"/>
    <n v="4.3209999999999997"/>
  </r>
  <r>
    <s v="2010"/>
    <x v="4"/>
    <s v="14"/>
    <n v="2010.3689497716894"/>
    <s v="Aforament - Torelló (Ges)"/>
    <n v="4.9260000000000002"/>
  </r>
  <r>
    <s v="2010"/>
    <x v="4"/>
    <s v="15"/>
    <n v="2010.3716894977167"/>
    <s v="Aforament - Torelló (Ges)"/>
    <n v="3.3740000000000001"/>
  </r>
  <r>
    <s v="2010"/>
    <x v="4"/>
    <s v="16"/>
    <n v="2010.3744292237443"/>
    <s v="Aforament - Torelló (Ges)"/>
    <n v="2.2669999999999999"/>
  </r>
  <r>
    <s v="2010"/>
    <x v="4"/>
    <s v="17"/>
    <n v="2010.3771689497717"/>
    <s v="Aforament - Torelló (Ges)"/>
    <n v="1.579"/>
  </r>
  <r>
    <s v="2010"/>
    <x v="4"/>
    <s v="18"/>
    <n v="2010.379908675799"/>
    <s v="Aforament - Torelló (Ges)"/>
    <n v="1.173"/>
  </r>
  <r>
    <s v="2010"/>
    <x v="4"/>
    <s v="19"/>
    <n v="2010.3826484018264"/>
    <s v="Aforament - Torelló (Ges)"/>
    <n v="0.92100000000000004"/>
  </r>
  <r>
    <s v="2010"/>
    <x v="4"/>
    <s v="20"/>
    <n v="2010.3853881278537"/>
    <s v="Aforament - Torelló (Ges)"/>
    <n v="0.73"/>
  </r>
  <r>
    <s v="2010"/>
    <x v="4"/>
    <s v="21"/>
    <n v="2010.3881278538813"/>
    <s v="Aforament - Torelló (Ges)"/>
    <n v="0.60199999999999998"/>
  </r>
  <r>
    <s v="2010"/>
    <x v="4"/>
    <s v="22"/>
    <n v="2010.3908675799087"/>
    <s v="Aforament - Torelló (Ges)"/>
    <n v="0.54300000000000004"/>
  </r>
  <r>
    <s v="2010"/>
    <x v="4"/>
    <s v="23"/>
    <n v="2010.393607305936"/>
    <s v="Aforament - Torelló (Ges)"/>
    <n v="0.46700000000000003"/>
  </r>
  <r>
    <s v="2010"/>
    <x v="4"/>
    <s v="24"/>
    <n v="2010.3963470319634"/>
    <s v="Aforament - Torelló (Ges)"/>
    <n v="0.38300000000000001"/>
  </r>
  <r>
    <s v="2010"/>
    <x v="4"/>
    <s v="25"/>
    <n v="2010.3990867579907"/>
    <s v="Aforament - Torelló (Ges)"/>
    <n v="0.318"/>
  </r>
  <r>
    <s v="2010"/>
    <x v="4"/>
    <s v="26"/>
    <n v="2010.4018264840181"/>
    <s v="Aforament - Torelló (Ges)"/>
    <n v="0.29199999999999998"/>
  </r>
  <r>
    <s v="2010"/>
    <x v="4"/>
    <s v="27"/>
    <n v="2010.4045662100457"/>
    <s v="Aforament - Torelló (Ges)"/>
    <n v="0.27200000000000002"/>
  </r>
  <r>
    <s v="2010"/>
    <x v="4"/>
    <s v="28"/>
    <n v="2010.407305936073"/>
    <s v="Aforament - Torelló (Ges)"/>
    <n v="0.27900000000000003"/>
  </r>
  <r>
    <s v="2010"/>
    <x v="4"/>
    <s v="29"/>
    <n v="2010.4100456621004"/>
    <s v="Aforament - Torelló (Ges)"/>
    <n v="0.25600000000000001"/>
  </r>
  <r>
    <s v="2010"/>
    <x v="4"/>
    <s v="30"/>
    <n v="2010.4127853881278"/>
    <s v="Aforament - Torelló (Ges)"/>
    <n v="0.21299999999999999"/>
  </r>
  <r>
    <s v="2010"/>
    <x v="4"/>
    <s v="31"/>
    <n v="2010.4155251141551"/>
    <s v="Aforament - Torelló (Ges)"/>
    <n v="0.19400000000000001"/>
  </r>
  <r>
    <s v="2010"/>
    <x v="5"/>
    <s v="01"/>
    <n v="2010.4166666666667"/>
    <s v="Aforament - Torelló (Ges)"/>
    <n v="0.18"/>
  </r>
  <r>
    <s v="2010"/>
    <x v="5"/>
    <s v="02"/>
    <n v="2010.4194063926941"/>
    <s v="Aforament - Torelló (Ges)"/>
    <n v="0.158"/>
  </r>
  <r>
    <s v="2010"/>
    <x v="5"/>
    <s v="03"/>
    <n v="2010.4221461187215"/>
    <s v="Aforament - Torelló (Ges)"/>
    <n v="0.13800000000000001"/>
  </r>
  <r>
    <s v="2010"/>
    <x v="5"/>
    <s v="04"/>
    <n v="2010.424885844749"/>
    <s v="Aforament - Torelló (Ges)"/>
    <n v="0.11799999999999999"/>
  </r>
  <r>
    <s v="2010"/>
    <x v="5"/>
    <s v="05"/>
    <n v="2010.4276255707764"/>
    <s v="Aforament - Torelló (Ges)"/>
    <n v="0.104"/>
  </r>
  <r>
    <s v="2010"/>
    <x v="5"/>
    <s v="06"/>
    <n v="2010.4303652968038"/>
    <s v="Aforament - Torelló (Ges)"/>
    <n v="0.10199999999999999"/>
  </r>
  <r>
    <s v="2010"/>
    <x v="5"/>
    <s v="07"/>
    <n v="2010.4331050228311"/>
    <s v="Aforament - Torelló (Ges)"/>
    <n v="0.1"/>
  </r>
  <r>
    <s v="2010"/>
    <x v="5"/>
    <s v="08"/>
    <n v="2010.4358447488585"/>
    <s v="Aforament - Torelló (Ges)"/>
    <n v="8.6999999999999994E-2"/>
  </r>
  <r>
    <s v="2010"/>
    <x v="5"/>
    <s v="09"/>
    <n v="2010.4385844748858"/>
    <s v="Aforament - Torelló (Ges)"/>
    <n v="0.192"/>
  </r>
  <r>
    <s v="2010"/>
    <x v="5"/>
    <s v="10"/>
    <n v="2010.4413242009134"/>
    <s v="Aforament - Torelló (Ges)"/>
    <n v="0.218"/>
  </r>
  <r>
    <s v="2010"/>
    <x v="5"/>
    <s v="11"/>
    <n v="2010.4440639269408"/>
    <s v="Aforament - Torelló (Ges)"/>
    <n v="0.156"/>
  </r>
  <r>
    <s v="2010"/>
    <x v="5"/>
    <s v="12"/>
    <n v="2010.4468036529681"/>
    <s v="Aforament - Torelló (Ges)"/>
    <n v="0.14199999999999999"/>
  </r>
  <r>
    <s v="2010"/>
    <x v="5"/>
    <s v="13"/>
    <n v="2010.4495433789955"/>
    <s v="Aforament - Torelló (Ges)"/>
    <n v="0.107"/>
  </r>
  <r>
    <s v="2010"/>
    <x v="5"/>
    <s v="14"/>
    <n v="2010.4522831050228"/>
    <s v="Aforament - Torelló (Ges)"/>
    <n v="0.55600000000000005"/>
  </r>
  <r>
    <s v="2010"/>
    <x v="5"/>
    <s v="15"/>
    <n v="2010.4550228310502"/>
    <s v="Aforament - Torelló (Ges)"/>
    <n v="1.597"/>
  </r>
  <r>
    <s v="2010"/>
    <x v="5"/>
    <s v="16"/>
    <n v="2010.4577625570778"/>
    <s v="Aforament - Torelló (Ges)"/>
    <n v="0.73399999999999999"/>
  </r>
  <r>
    <s v="2010"/>
    <x v="5"/>
    <s v="17"/>
    <n v="2010.4605022831051"/>
    <s v="Aforament - Torelló (Ges)"/>
    <m/>
  </r>
  <r>
    <s v="2010"/>
    <x v="5"/>
    <s v="18"/>
    <n v="2010.4632420091325"/>
    <s v="Aforament - Torelló (Ges)"/>
    <m/>
  </r>
  <r>
    <s v="2010"/>
    <x v="5"/>
    <s v="19"/>
    <n v="2010.4659817351599"/>
    <s v="Aforament - Torelló (Ges)"/>
    <m/>
  </r>
  <r>
    <s v="2010"/>
    <x v="5"/>
    <s v="20"/>
    <n v="2010.4687214611872"/>
    <s v="Aforament - Torelló (Ges)"/>
    <m/>
  </r>
  <r>
    <s v="2010"/>
    <x v="5"/>
    <s v="21"/>
    <n v="2010.4714611872148"/>
    <s v="Aforament - Torelló (Ges)"/>
    <m/>
  </r>
  <r>
    <s v="2010"/>
    <x v="5"/>
    <s v="22"/>
    <n v="2010.4742009132422"/>
    <s v="Aforament - Torelló (Ges)"/>
    <m/>
  </r>
  <r>
    <s v="2010"/>
    <x v="5"/>
    <s v="23"/>
    <n v="2010.4769406392695"/>
    <s v="Aforament - Torelló (Ges)"/>
    <m/>
  </r>
  <r>
    <s v="2010"/>
    <x v="5"/>
    <s v="24"/>
    <n v="2010.4796803652969"/>
    <s v="Aforament - Torelló (Ges)"/>
    <m/>
  </r>
  <r>
    <s v="2010"/>
    <x v="5"/>
    <s v="25"/>
    <n v="2010.4824200913242"/>
    <s v="Aforament - Torelló (Ges)"/>
    <m/>
  </r>
  <r>
    <s v="2010"/>
    <x v="5"/>
    <s v="26"/>
    <n v="2010.4851598173516"/>
    <s v="Aforament - Torelló (Ges)"/>
    <m/>
  </r>
  <r>
    <s v="2010"/>
    <x v="5"/>
    <s v="27"/>
    <n v="2010.4878995433792"/>
    <s v="Aforament - Torelló (Ges)"/>
    <m/>
  </r>
  <r>
    <s v="2010"/>
    <x v="5"/>
    <s v="28"/>
    <n v="2010.4906392694065"/>
    <s v="Aforament - Torelló (Ges)"/>
    <m/>
  </r>
  <r>
    <s v="2010"/>
    <x v="5"/>
    <s v="29"/>
    <n v="2010.4933789954339"/>
    <s v="Aforament - Torelló (Ges)"/>
    <m/>
  </r>
  <r>
    <s v="2010"/>
    <x v="5"/>
    <s v="30"/>
    <n v="2010.4961187214612"/>
    <s v="Aforament - Torelló (Ges)"/>
    <n v="0.42399999999999999"/>
  </r>
  <r>
    <s v="2010"/>
    <x v="6"/>
    <s v="01"/>
    <n v="2010.5"/>
    <s v="Aforament - Torelló (Ges)"/>
    <n v="0.36599999999999999"/>
  </r>
  <r>
    <s v="2010"/>
    <x v="6"/>
    <s v="02"/>
    <n v="2010.5027397260274"/>
    <s v="Aforament - Torelló (Ges)"/>
    <n v="0.245"/>
  </r>
  <r>
    <s v="2010"/>
    <x v="6"/>
    <s v="03"/>
    <n v="2010.5054794520547"/>
    <s v="Aforament - Torelló (Ges)"/>
    <n v="0.17499999999999999"/>
  </r>
  <r>
    <s v="2010"/>
    <x v="6"/>
    <s v="04"/>
    <n v="2010.5082191780823"/>
    <s v="Aforament - Torelló (Ges)"/>
    <n v="0.23699999999999999"/>
  </r>
  <r>
    <s v="2010"/>
    <x v="6"/>
    <s v="05"/>
    <n v="2010.5109589041097"/>
    <s v="Aforament - Torelló (Ges)"/>
    <n v="0.182"/>
  </r>
  <r>
    <s v="2010"/>
    <x v="6"/>
    <s v="06"/>
    <n v="2010.513698630137"/>
    <s v="Aforament - Torelló (Ges)"/>
    <n v="0.129"/>
  </r>
  <r>
    <s v="2010"/>
    <x v="6"/>
    <s v="07"/>
    <n v="2010.5164383561644"/>
    <s v="Aforament - Torelló (Ges)"/>
    <n v="0.10199999999999999"/>
  </r>
  <r>
    <s v="2010"/>
    <x v="6"/>
    <s v="08"/>
    <n v="2010.5191780821917"/>
    <s v="Aforament - Torelló (Ges)"/>
    <n v="8.3000000000000004E-2"/>
  </r>
  <r>
    <s v="2010"/>
    <x v="6"/>
    <s v="09"/>
    <n v="2010.5219178082191"/>
    <s v="Aforament - Torelló (Ges)"/>
    <n v="7.0999999999999994E-2"/>
  </r>
  <r>
    <s v="2010"/>
    <x v="6"/>
    <s v="10"/>
    <n v="2010.5246575342467"/>
    <s v="Aforament - Torelló (Ges)"/>
    <n v="6.0999999999999999E-2"/>
  </r>
  <r>
    <s v="2010"/>
    <x v="6"/>
    <s v="11"/>
    <n v="2010.527397260274"/>
    <s v="Aforament - Torelló (Ges)"/>
    <n v="8.3000000000000004E-2"/>
  </r>
  <r>
    <s v="2010"/>
    <x v="6"/>
    <s v="12"/>
    <n v="2010.5301369863014"/>
    <s v="Aforament - Torelló (Ges)"/>
    <n v="0.1"/>
  </r>
  <r>
    <s v="2010"/>
    <x v="6"/>
    <s v="13"/>
    <n v="2010.5328767123287"/>
    <s v="Aforament - Torelló (Ges)"/>
    <n v="4.8000000000000001E-2"/>
  </r>
  <r>
    <s v="2010"/>
    <x v="6"/>
    <s v="14"/>
    <n v="2010.5356164383561"/>
    <s v="Aforament - Torelló (Ges)"/>
    <n v="3.7999999999999999E-2"/>
  </r>
  <r>
    <s v="2010"/>
    <x v="6"/>
    <s v="15"/>
    <n v="2010.5383561643835"/>
    <s v="Aforament - Torelló (Ges)"/>
    <n v="3.2000000000000001E-2"/>
  </r>
  <r>
    <s v="2010"/>
    <x v="6"/>
    <s v="16"/>
    <n v="2010.541095890411"/>
    <s v="Aforament - Torelló (Ges)"/>
    <n v="0.03"/>
  </r>
  <r>
    <s v="2010"/>
    <x v="6"/>
    <s v="17"/>
    <n v="2010.5438356164384"/>
    <s v="Aforament - Torelló (Ges)"/>
    <n v="0.03"/>
  </r>
  <r>
    <s v="2010"/>
    <x v="6"/>
    <s v="18"/>
    <n v="2010.5465753424658"/>
    <s v="Aforament - Torelló (Ges)"/>
    <n v="2.5000000000000001E-2"/>
  </r>
  <r>
    <s v="2010"/>
    <x v="6"/>
    <s v="19"/>
    <n v="2010.5493150684931"/>
    <s v="Aforament - Torelló (Ges)"/>
    <n v="2.1000000000000001E-2"/>
  </r>
  <r>
    <s v="2010"/>
    <x v="6"/>
    <s v="20"/>
    <n v="2010.5520547945205"/>
    <s v="Aforament - Torelló (Ges)"/>
    <n v="1.9E-2"/>
  </r>
  <r>
    <s v="2010"/>
    <x v="6"/>
    <s v="21"/>
    <n v="2010.5547945205481"/>
    <s v="Aforament - Torelló (Ges)"/>
    <n v="1.4999999999999999E-2"/>
  </r>
  <r>
    <s v="2010"/>
    <x v="6"/>
    <s v="22"/>
    <n v="2010.5575342465754"/>
    <s v="Aforament - Torelló (Ges)"/>
    <n v="1.2E-2"/>
  </r>
  <r>
    <s v="2010"/>
    <x v="6"/>
    <s v="23"/>
    <n v="2010.5602739726028"/>
    <s v="Aforament - Torelló (Ges)"/>
    <n v="2.5000000000000001E-2"/>
  </r>
  <r>
    <s v="2010"/>
    <x v="6"/>
    <s v="24"/>
    <n v="2010.5630136986301"/>
    <s v="Aforament - Torelló (Ges)"/>
    <n v="2.1000000000000001E-2"/>
  </r>
  <r>
    <s v="2010"/>
    <x v="6"/>
    <s v="25"/>
    <n v="2010.5657534246575"/>
    <s v="Aforament - Torelló (Ges)"/>
    <n v="1.4E-2"/>
  </r>
  <r>
    <s v="2010"/>
    <x v="6"/>
    <s v="26"/>
    <n v="2010.5684931506848"/>
    <s v="Aforament - Torelló (Ges)"/>
    <n v="0.01"/>
  </r>
  <r>
    <s v="2010"/>
    <x v="6"/>
    <s v="27"/>
    <n v="2010.5712328767124"/>
    <s v="Aforament - Torelló (Ges)"/>
    <n v="8.0000000000000002E-3"/>
  </r>
  <r>
    <s v="2010"/>
    <x v="6"/>
    <s v="28"/>
    <n v="2010.5739726027398"/>
    <s v="Aforament - Torelló (Ges)"/>
    <n v="6.0000000000000001E-3"/>
  </r>
  <r>
    <s v="2010"/>
    <x v="6"/>
    <s v="29"/>
    <n v="2010.5767123287671"/>
    <s v="Aforament - Torelló (Ges)"/>
    <n v="1.2999999999999999E-2"/>
  </r>
  <r>
    <s v="2010"/>
    <x v="6"/>
    <s v="30"/>
    <n v="2010.5794520547945"/>
    <s v="Aforament - Torelló (Ges)"/>
    <n v="1.7000000000000001E-2"/>
  </r>
  <r>
    <s v="2010"/>
    <x v="6"/>
    <s v="31"/>
    <n v="2010.5821917808219"/>
    <s v="Aforament - Torelló (Ges)"/>
    <n v="1.2999999999999999E-2"/>
  </r>
  <r>
    <s v="2010"/>
    <x v="7"/>
    <s v="01"/>
    <n v="2010.5833333333333"/>
    <s v="Aforament - Torelló (Ges)"/>
    <n v="8.9999999999999993E-3"/>
  </r>
  <r>
    <s v="2010"/>
    <x v="7"/>
    <s v="02"/>
    <n v="2010.5860730593606"/>
    <s v="Aforament - Torelló (Ges)"/>
    <n v="3.9E-2"/>
  </r>
  <r>
    <s v="2010"/>
    <x v="7"/>
    <s v="03"/>
    <n v="2010.588812785388"/>
    <s v="Aforament - Torelló (Ges)"/>
    <n v="4.2999999999999997E-2"/>
  </r>
  <r>
    <s v="2010"/>
    <x v="7"/>
    <s v="04"/>
    <n v="2010.5915525114156"/>
    <s v="Aforament - Torelló (Ges)"/>
    <n v="2.5000000000000001E-2"/>
  </r>
  <r>
    <s v="2010"/>
    <x v="7"/>
    <s v="05"/>
    <n v="2010.5942922374429"/>
    <s v="Aforament - Torelló (Ges)"/>
    <n v="2.5999999999999999E-2"/>
  </r>
  <r>
    <s v="2010"/>
    <x v="7"/>
    <s v="06"/>
    <n v="2010.5970319634703"/>
    <s v="Aforament - Torelló (Ges)"/>
    <n v="1.6E-2"/>
  </r>
  <r>
    <s v="2010"/>
    <x v="7"/>
    <s v="07"/>
    <n v="2010.5997716894976"/>
    <s v="Aforament - Torelló (Ges)"/>
    <n v="7.0000000000000001E-3"/>
  </r>
  <r>
    <s v="2010"/>
    <x v="7"/>
    <s v="08"/>
    <n v="2010.602511415525"/>
    <s v="Aforament - Torelló (Ges)"/>
    <n v="5.0000000000000001E-3"/>
  </r>
  <r>
    <s v="2010"/>
    <x v="7"/>
    <s v="09"/>
    <n v="2010.6052511415523"/>
    <s v="Aforament - Torelló (Ges)"/>
    <n v="5.0000000000000001E-3"/>
  </r>
  <r>
    <s v="2010"/>
    <x v="7"/>
    <s v="10"/>
    <n v="2010.6079908675799"/>
    <s v="Aforament - Torelló (Ges)"/>
    <n v="0.36199999999999999"/>
  </r>
  <r>
    <s v="2010"/>
    <x v="7"/>
    <s v="11"/>
    <n v="2010.6107305936073"/>
    <s v="Aforament - Torelló (Ges)"/>
    <n v="0.35199999999999998"/>
  </r>
  <r>
    <s v="2010"/>
    <x v="7"/>
    <s v="12"/>
    <n v="2010.6134703196346"/>
    <s v="Aforament - Torelló (Ges)"/>
    <n v="0.313"/>
  </r>
  <r>
    <s v="2010"/>
    <x v="7"/>
    <s v="13"/>
    <n v="2010.616210045662"/>
    <s v="Aforament - Torelló (Ges)"/>
    <n v="0.217"/>
  </r>
  <r>
    <s v="2010"/>
    <x v="7"/>
    <s v="14"/>
    <n v="2010.6189497716894"/>
    <s v="Aforament - Torelló (Ges)"/>
    <n v="0.437"/>
  </r>
  <r>
    <s v="2010"/>
    <x v="7"/>
    <s v="15"/>
    <n v="2010.6216894977167"/>
    <s v="Aforament - Torelló (Ges)"/>
    <n v="0.28199999999999997"/>
  </r>
  <r>
    <s v="2010"/>
    <x v="7"/>
    <s v="16"/>
    <n v="2010.6244292237443"/>
    <s v="Aforament - Torelló (Ges)"/>
    <n v="0.11600000000000001"/>
  </r>
  <r>
    <s v="2010"/>
    <x v="7"/>
    <s v="17"/>
    <n v="2010.6271689497717"/>
    <s v="Aforament - Torelló (Ges)"/>
    <n v="6.2E-2"/>
  </r>
  <r>
    <s v="2010"/>
    <x v="7"/>
    <s v="18"/>
    <n v="2010.629908675799"/>
    <s v="Aforament - Torelló (Ges)"/>
    <n v="4.2999999999999997E-2"/>
  </r>
  <r>
    <s v="2010"/>
    <x v="7"/>
    <s v="19"/>
    <n v="2010.6326484018264"/>
    <s v="Aforament - Torelló (Ges)"/>
    <n v="4.9000000000000002E-2"/>
  </r>
  <r>
    <s v="2010"/>
    <x v="7"/>
    <s v="20"/>
    <n v="2010.6353881278537"/>
    <s v="Aforament - Torelló (Ges)"/>
    <n v="6.3E-2"/>
  </r>
  <r>
    <s v="2010"/>
    <x v="7"/>
    <s v="21"/>
    <n v="2010.6381278538813"/>
    <s v="Aforament - Torelló (Ges)"/>
    <n v="4.1000000000000002E-2"/>
  </r>
  <r>
    <s v="2010"/>
    <x v="7"/>
    <s v="22"/>
    <n v="2010.6408675799087"/>
    <s v="Aforament - Torelló (Ges)"/>
    <n v="2.5999999999999999E-2"/>
  </r>
  <r>
    <s v="2010"/>
    <x v="7"/>
    <s v="23"/>
    <n v="2010.643607305936"/>
    <s v="Aforament - Torelló (Ges)"/>
    <n v="1.7999999999999999E-2"/>
  </r>
  <r>
    <s v="2010"/>
    <x v="7"/>
    <s v="24"/>
    <n v="2010.6463470319634"/>
    <s v="Aforament - Torelló (Ges)"/>
    <n v="1.4E-2"/>
  </r>
  <r>
    <s v="2010"/>
    <x v="7"/>
    <s v="25"/>
    <n v="2010.6490867579907"/>
    <s v="Aforament - Torelló (Ges)"/>
    <n v="1.2E-2"/>
  </r>
  <r>
    <s v="2010"/>
    <x v="7"/>
    <s v="26"/>
    <n v="2010.6518264840181"/>
    <s v="Aforament - Torelló (Ges)"/>
    <n v="8.9999999999999993E-3"/>
  </r>
  <r>
    <s v="2010"/>
    <x v="7"/>
    <s v="27"/>
    <n v="2010.6545662100457"/>
    <s v="Aforament - Torelló (Ges)"/>
    <n v="8.0000000000000002E-3"/>
  </r>
  <r>
    <s v="2010"/>
    <x v="7"/>
    <s v="28"/>
    <n v="2010.657305936073"/>
    <s v="Aforament - Torelló (Ges)"/>
    <n v="8.0000000000000002E-3"/>
  </r>
  <r>
    <s v="2010"/>
    <x v="7"/>
    <s v="29"/>
    <n v="2010.6600456621004"/>
    <s v="Aforament - Torelló (Ges)"/>
    <n v="6.0000000000000001E-3"/>
  </r>
  <r>
    <s v="2010"/>
    <x v="7"/>
    <s v="30"/>
    <n v="2010.6627853881278"/>
    <s v="Aforament - Torelló (Ges)"/>
    <n v="6.0000000000000001E-3"/>
  </r>
  <r>
    <s v="2010"/>
    <x v="7"/>
    <s v="31"/>
    <n v="2010.6655251141551"/>
    <s v="Aforament - Torelló (Ges)"/>
    <n v="5.0000000000000001E-3"/>
  </r>
  <r>
    <s v="2010"/>
    <x v="8"/>
    <s v="01"/>
    <n v="2010.6666666666667"/>
    <s v="Aforament - Torelló (Ges)"/>
    <n v="4.0000000000000001E-3"/>
  </r>
  <r>
    <s v="2010"/>
    <x v="8"/>
    <s v="02"/>
    <n v="2010.6694063926941"/>
    <s v="Aforament - Torelló (Ges)"/>
    <n v="4.0000000000000001E-3"/>
  </r>
  <r>
    <s v="2010"/>
    <x v="8"/>
    <s v="03"/>
    <n v="2010.6721461187215"/>
    <s v="Aforament - Torelló (Ges)"/>
    <n v="4.0000000000000001E-3"/>
  </r>
  <r>
    <s v="2010"/>
    <x v="8"/>
    <s v="04"/>
    <n v="2010.674885844749"/>
    <s v="Aforament - Torelló (Ges)"/>
    <n v="3.0000000000000001E-3"/>
  </r>
  <r>
    <s v="2010"/>
    <x v="8"/>
    <s v="05"/>
    <n v="2010.6776255707764"/>
    <s v="Aforament - Torelló (Ges)"/>
    <n v="3.0000000000000001E-3"/>
  </r>
  <r>
    <s v="2010"/>
    <x v="8"/>
    <s v="06"/>
    <n v="2010.6803652968038"/>
    <s v="Aforament - Torelló (Ges)"/>
    <n v="2E-3"/>
  </r>
  <r>
    <s v="2010"/>
    <x v="8"/>
    <s v="07"/>
    <n v="2010.6831050228311"/>
    <s v="Aforament - Torelló (Ges)"/>
    <n v="0.15"/>
  </r>
  <r>
    <s v="2010"/>
    <x v="8"/>
    <s v="08"/>
    <n v="2010.6858447488585"/>
    <s v="Aforament - Torelló (Ges)"/>
    <n v="0.11700000000000001"/>
  </r>
  <r>
    <s v="2010"/>
    <x v="8"/>
    <s v="09"/>
    <n v="2010.6885844748858"/>
    <s v="Aforament - Torelló (Ges)"/>
    <n v="2.9000000000000001E-2"/>
  </r>
  <r>
    <s v="2010"/>
    <x v="8"/>
    <s v="10"/>
    <n v="2010.6913242009134"/>
    <s v="Aforament - Torelló (Ges)"/>
    <n v="1.0999999999999999E-2"/>
  </r>
  <r>
    <s v="2010"/>
    <x v="8"/>
    <s v="11"/>
    <n v="2010.6940639269408"/>
    <s v="Aforament - Torelló (Ges)"/>
    <n v="8.0000000000000002E-3"/>
  </r>
  <r>
    <s v="2010"/>
    <x v="8"/>
    <s v="12"/>
    <n v="2010.6968036529681"/>
    <s v="Aforament - Torelló (Ges)"/>
    <n v="0.20599999999999999"/>
  </r>
  <r>
    <s v="2010"/>
    <x v="8"/>
    <s v="13"/>
    <n v="2010.6995433789955"/>
    <s v="Aforament - Torelló (Ges)"/>
    <n v="6.6000000000000003E-2"/>
  </r>
  <r>
    <s v="2010"/>
    <x v="8"/>
    <s v="14"/>
    <n v="2010.7022831050228"/>
    <s v="Aforament - Torelló (Ges)"/>
    <n v="2.9000000000000001E-2"/>
  </r>
  <r>
    <s v="2010"/>
    <x v="8"/>
    <s v="15"/>
    <n v="2010.7050228310502"/>
    <s v="Aforament - Torelló (Ges)"/>
    <n v="1.4999999999999999E-2"/>
  </r>
  <r>
    <s v="2010"/>
    <x v="8"/>
    <s v="16"/>
    <n v="2010.7077625570778"/>
    <s v="Aforament - Torelló (Ges)"/>
    <n v="0.66800000000000004"/>
  </r>
  <r>
    <s v="2010"/>
    <x v="8"/>
    <s v="17"/>
    <n v="2010.7105022831051"/>
    <s v="Aforament - Torelló (Ges)"/>
    <n v="3.6720000000000002"/>
  </r>
  <r>
    <s v="2010"/>
    <x v="8"/>
    <s v="18"/>
    <n v="2010.7132420091325"/>
    <s v="Aforament - Torelló (Ges)"/>
    <n v="3.2749999999999999"/>
  </r>
  <r>
    <s v="2010"/>
    <x v="8"/>
    <s v="19"/>
    <n v="2010.7159817351599"/>
    <s v="Aforament - Torelló (Ges)"/>
    <n v="0.54"/>
  </r>
  <r>
    <s v="2010"/>
    <x v="8"/>
    <s v="20"/>
    <n v="2010.7187214611872"/>
    <s v="Aforament - Torelló (Ges)"/>
    <n v="0.27300000000000002"/>
  </r>
  <r>
    <s v="2010"/>
    <x v="8"/>
    <s v="21"/>
    <n v="2010.7214611872148"/>
    <s v="Aforament - Torelló (Ges)"/>
    <n v="0.2"/>
  </r>
  <r>
    <s v="2010"/>
    <x v="8"/>
    <s v="22"/>
    <n v="2010.7242009132422"/>
    <s v="Aforament - Torelló (Ges)"/>
    <n v="0.16"/>
  </r>
  <r>
    <s v="2010"/>
    <x v="8"/>
    <s v="23"/>
    <n v="2010.7269406392695"/>
    <s v="Aforament - Torelló (Ges)"/>
    <n v="0.11600000000000001"/>
  </r>
  <r>
    <s v="2010"/>
    <x v="8"/>
    <s v="24"/>
    <n v="2010.7296803652969"/>
    <s v="Aforament - Torelló (Ges)"/>
    <n v="0.152"/>
  </r>
  <r>
    <s v="2010"/>
    <x v="8"/>
    <s v="25"/>
    <n v="2010.7324200913242"/>
    <s v="Aforament - Torelló (Ges)"/>
    <n v="0.14499999999999999"/>
  </r>
  <r>
    <s v="2010"/>
    <x v="8"/>
    <s v="26"/>
    <n v="2010.7351598173516"/>
    <s v="Aforament - Torelló (Ges)"/>
    <n v="9.8000000000000004E-2"/>
  </r>
  <r>
    <s v="2010"/>
    <x v="8"/>
    <s v="27"/>
    <n v="2010.7378995433792"/>
    <s v="Aforament - Torelló (Ges)"/>
    <n v="7.5999999999999998E-2"/>
  </r>
  <r>
    <s v="2010"/>
    <x v="8"/>
    <s v="28"/>
    <n v="2010.7406392694065"/>
    <s v="Aforament - Torelló (Ges)"/>
    <n v="6.2E-2"/>
  </r>
  <r>
    <s v="2010"/>
    <x v="8"/>
    <s v="29"/>
    <n v="2010.7433789954339"/>
    <s v="Aforament - Torelló (Ges)"/>
    <n v="5.6000000000000001E-2"/>
  </r>
  <r>
    <s v="2010"/>
    <x v="8"/>
    <s v="30"/>
    <n v="2010.7461187214612"/>
    <s v="Aforament - Torelló (Ges)"/>
    <n v="4.9000000000000002E-2"/>
  </r>
  <r>
    <s v="2010"/>
    <x v="9"/>
    <s v="01"/>
    <n v="2010.75"/>
    <s v="Aforament - Torelló (Ges)"/>
    <n v="4.2999999999999997E-2"/>
  </r>
  <r>
    <s v="2010"/>
    <x v="9"/>
    <s v="02"/>
    <n v="2010.7527397260274"/>
    <s v="Aforament - Torelló (Ges)"/>
    <n v="3.9E-2"/>
  </r>
  <r>
    <s v="2010"/>
    <x v="9"/>
    <s v="03"/>
    <n v="2010.7554794520547"/>
    <s v="Aforament - Torelló (Ges)"/>
    <n v="3.5999999999999997E-2"/>
  </r>
  <r>
    <s v="2010"/>
    <x v="9"/>
    <s v="04"/>
    <n v="2010.7582191780823"/>
    <s v="Aforament - Torelló (Ges)"/>
    <n v="4.2000000000000003E-2"/>
  </r>
  <r>
    <s v="2010"/>
    <x v="9"/>
    <s v="05"/>
    <n v="2010.7609589041097"/>
    <s v="Aforament - Torelló (Ges)"/>
    <n v="3.5999999999999997E-2"/>
  </r>
  <r>
    <s v="2010"/>
    <x v="9"/>
    <s v="06"/>
    <n v="2010.763698630137"/>
    <s v="Aforament - Torelló (Ges)"/>
    <n v="3.2000000000000001E-2"/>
  </r>
  <r>
    <s v="2010"/>
    <x v="9"/>
    <s v="07"/>
    <n v="2010.7664383561644"/>
    <s v="Aforament - Torelló (Ges)"/>
    <n v="2.5999999999999999E-2"/>
  </r>
  <r>
    <s v="2010"/>
    <x v="9"/>
    <s v="08"/>
    <n v="2010.7691780821917"/>
    <s v="Aforament - Torelló (Ges)"/>
    <n v="2.4E-2"/>
  </r>
  <r>
    <s v="2010"/>
    <x v="9"/>
    <s v="09"/>
    <n v="2010.7719178082191"/>
    <s v="Aforament - Torelló (Ges)"/>
    <n v="1.9E-2"/>
  </r>
  <r>
    <s v="2010"/>
    <x v="9"/>
    <s v="10"/>
    <n v="2010.7746575342467"/>
    <s v="Aforament - Torelló (Ges)"/>
    <n v="5.8739999999999997"/>
  </r>
  <r>
    <s v="2010"/>
    <x v="9"/>
    <s v="11"/>
    <n v="2010.777397260274"/>
    <s v="Aforament - Torelló (Ges)"/>
    <n v="17.016999999999999"/>
  </r>
  <r>
    <s v="2010"/>
    <x v="9"/>
    <s v="12"/>
    <n v="2010.7801369863014"/>
    <s v="Aforament - Torelló (Ges)"/>
    <n v="47.895000000000003"/>
  </r>
  <r>
    <s v="2010"/>
    <x v="9"/>
    <s v="13"/>
    <n v="2010.7828767123287"/>
    <s v="Aforament - Torelló (Ges)"/>
    <n v="7.8230000000000004"/>
  </r>
  <r>
    <s v="2010"/>
    <x v="9"/>
    <s v="14"/>
    <n v="2010.7856164383561"/>
    <s v="Aforament - Torelló (Ges)"/>
    <n v="2.831"/>
  </r>
  <r>
    <s v="2010"/>
    <x v="9"/>
    <s v="15"/>
    <n v="2010.7883561643835"/>
    <s v="Aforament - Torelló (Ges)"/>
    <n v="1.65"/>
  </r>
  <r>
    <s v="2010"/>
    <x v="9"/>
    <s v="16"/>
    <n v="2010.791095890411"/>
    <s v="Aforament - Torelló (Ges)"/>
    <n v="1.0840000000000001"/>
  </r>
  <r>
    <s v="2010"/>
    <x v="9"/>
    <s v="17"/>
    <n v="2010.7938356164384"/>
    <s v="Aforament - Torelló (Ges)"/>
    <n v="0.78100000000000003"/>
  </r>
  <r>
    <s v="2010"/>
    <x v="9"/>
    <s v="18"/>
    <n v="2010.7965753424658"/>
    <s v="Aforament - Torelló (Ges)"/>
    <n v="0.59099999999999997"/>
  </r>
  <r>
    <s v="2010"/>
    <x v="9"/>
    <s v="19"/>
    <n v="2010.7993150684931"/>
    <s v="Aforament - Torelló (Ges)"/>
    <n v="0.47399999999999998"/>
  </r>
  <r>
    <s v="2010"/>
    <x v="9"/>
    <s v="20"/>
    <n v="2010.8020547945205"/>
    <s v="Aforament - Torelló (Ges)"/>
    <n v="0.39"/>
  </r>
  <r>
    <s v="2010"/>
    <x v="9"/>
    <s v="21"/>
    <n v="2010.8047945205481"/>
    <s v="Aforament - Torelló (Ges)"/>
    <n v="0.32600000000000001"/>
  </r>
  <r>
    <s v="2010"/>
    <x v="9"/>
    <s v="22"/>
    <n v="2010.8075342465754"/>
    <s v="Aforament - Torelló (Ges)"/>
    <n v="0.28799999999999998"/>
  </r>
  <r>
    <s v="2010"/>
    <x v="9"/>
    <s v="23"/>
    <n v="2010.8102739726028"/>
    <s v="Aforament - Torelló (Ges)"/>
    <n v="0.254"/>
  </r>
  <r>
    <s v="2010"/>
    <x v="9"/>
    <s v="24"/>
    <n v="2010.8130136986301"/>
    <s v="Aforament - Torelló (Ges)"/>
    <n v="0.22500000000000001"/>
  </r>
  <r>
    <s v="2010"/>
    <x v="9"/>
    <s v="25"/>
    <n v="2010.8157534246575"/>
    <s v="Aforament - Torelló (Ges)"/>
    <n v="0.186"/>
  </r>
  <r>
    <s v="2010"/>
    <x v="9"/>
    <s v="26"/>
    <n v="2010.8184931506848"/>
    <s v="Aforament - Torelló (Ges)"/>
    <n v="0.17399999999999999"/>
  </r>
  <r>
    <s v="2010"/>
    <x v="9"/>
    <s v="27"/>
    <n v="2010.8212328767124"/>
    <s v="Aforament - Torelló (Ges)"/>
    <n v="0.157"/>
  </r>
  <r>
    <s v="2010"/>
    <x v="9"/>
    <s v="28"/>
    <n v="2010.8239726027398"/>
    <s v="Aforament - Torelló (Ges)"/>
    <n v="0.152"/>
  </r>
  <r>
    <s v="2010"/>
    <x v="9"/>
    <s v="29"/>
    <n v="2010.8267123287671"/>
    <s v="Aforament - Torelló (Ges)"/>
    <n v="0.13300000000000001"/>
  </r>
  <r>
    <s v="2010"/>
    <x v="9"/>
    <s v="30"/>
    <n v="2010.8294520547945"/>
    <s v="Aforament - Torelló (Ges)"/>
    <n v="0.129"/>
  </r>
  <r>
    <s v="2010"/>
    <x v="9"/>
    <s v="31"/>
    <n v="2010.8321917808219"/>
    <s v="Aforament - Torelló (Ges)"/>
    <n v="0.193"/>
  </r>
  <r>
    <s v="2010"/>
    <x v="10"/>
    <s v="01"/>
    <n v="2010.8333333333333"/>
    <s v="Aforament - Torelló (Ges)"/>
    <n v="0.17699999999999999"/>
  </r>
  <r>
    <s v="2010"/>
    <x v="10"/>
    <s v="02"/>
    <n v="2010.8360730593606"/>
    <s v="Aforament - Torelló (Ges)"/>
    <n v="0.126"/>
  </r>
  <r>
    <s v="2010"/>
    <x v="10"/>
    <s v="03"/>
    <n v="2010.838812785388"/>
    <s v="Aforament - Torelló (Ges)"/>
    <n v="0.106"/>
  </r>
  <r>
    <s v="2010"/>
    <x v="10"/>
    <s v="04"/>
    <n v="2010.8415525114156"/>
    <s v="Aforament - Torelló (Ges)"/>
    <n v="9.5000000000000001E-2"/>
  </r>
  <r>
    <s v="2010"/>
    <x v="10"/>
    <s v="05"/>
    <n v="2010.8442922374429"/>
    <s v="Aforament - Torelló (Ges)"/>
    <n v="8.8999999999999996E-2"/>
  </r>
  <r>
    <s v="2010"/>
    <x v="10"/>
    <s v="06"/>
    <n v="2010.8470319634703"/>
    <s v="Aforament - Torelló (Ges)"/>
    <n v="8.4000000000000005E-2"/>
  </r>
  <r>
    <s v="2010"/>
    <x v="10"/>
    <s v="07"/>
    <n v="2010.8497716894976"/>
    <s v="Aforament - Torelló (Ges)"/>
    <n v="8.5000000000000006E-2"/>
  </r>
  <r>
    <s v="2010"/>
    <x v="10"/>
    <s v="08"/>
    <n v="2010.852511415525"/>
    <s v="Aforament - Torelló (Ges)"/>
    <n v="7.6999999999999999E-2"/>
  </r>
  <r>
    <s v="2010"/>
    <x v="10"/>
    <s v="09"/>
    <n v="2010.8552511415523"/>
    <s v="Aforament - Torelló (Ges)"/>
    <n v="7.0000000000000007E-2"/>
  </r>
  <r>
    <s v="2010"/>
    <x v="10"/>
    <s v="10"/>
    <n v="2010.8579908675799"/>
    <s v="Aforament - Torelló (Ges)"/>
    <n v="6.9000000000000006E-2"/>
  </r>
  <r>
    <s v="2010"/>
    <x v="10"/>
    <s v="11"/>
    <n v="2010.8607305936073"/>
    <s v="Aforament - Torelló (Ges)"/>
    <n v="6.3E-2"/>
  </r>
  <r>
    <s v="2010"/>
    <x v="10"/>
    <s v="12"/>
    <n v="2010.8634703196346"/>
    <s v="Aforament - Torelló (Ges)"/>
    <n v="6.4000000000000001E-2"/>
  </r>
  <r>
    <s v="2010"/>
    <x v="10"/>
    <s v="13"/>
    <n v="2010.866210045662"/>
    <s v="Aforament - Torelló (Ges)"/>
    <n v="5.8999999999999997E-2"/>
  </r>
  <r>
    <s v="2010"/>
    <x v="10"/>
    <s v="14"/>
    <n v="2010.8689497716894"/>
    <s v="Aforament - Torelló (Ges)"/>
    <n v="0.06"/>
  </r>
  <r>
    <s v="2010"/>
    <x v="10"/>
    <s v="15"/>
    <n v="2010.8716894977167"/>
    <s v="Aforament - Torelló (Ges)"/>
    <n v="6.0999999999999999E-2"/>
  </r>
  <r>
    <s v="2010"/>
    <x v="10"/>
    <s v="16"/>
    <n v="2010.8744292237443"/>
    <s v="Aforament - Torelló (Ges)"/>
    <n v="5.8999999999999997E-2"/>
  </r>
  <r>
    <s v="2010"/>
    <x v="10"/>
    <s v="17"/>
    <n v="2010.8771689497717"/>
    <s v="Aforament - Torelló (Ges)"/>
    <n v="5.6000000000000001E-2"/>
  </r>
  <r>
    <s v="2010"/>
    <x v="10"/>
    <s v="18"/>
    <n v="2010.879908675799"/>
    <s v="Aforament - Torelló (Ges)"/>
    <n v="5.8000000000000003E-2"/>
  </r>
  <r>
    <s v="2010"/>
    <x v="10"/>
    <s v="19"/>
    <n v="2010.8826484018264"/>
    <s v="Aforament - Torelló (Ges)"/>
    <n v="5.1999999999999998E-2"/>
  </r>
  <r>
    <s v="2010"/>
    <x v="10"/>
    <s v="20"/>
    <n v="2010.8853881278537"/>
    <s v="Aforament - Torelló (Ges)"/>
    <n v="5.6000000000000001E-2"/>
  </r>
  <r>
    <s v="2010"/>
    <x v="10"/>
    <s v="21"/>
    <n v="2010.8881278538813"/>
    <s v="Aforament - Torelló (Ges)"/>
    <n v="0.06"/>
  </r>
  <r>
    <s v="2010"/>
    <x v="10"/>
    <s v="22"/>
    <n v="2010.8908675799087"/>
    <s v="Aforament - Torelló (Ges)"/>
    <n v="5.2999999999999999E-2"/>
  </r>
  <r>
    <s v="2010"/>
    <x v="10"/>
    <s v="23"/>
    <n v="2010.893607305936"/>
    <s v="Aforament - Torelló (Ges)"/>
    <n v="4.2999999999999997E-2"/>
  </r>
  <r>
    <s v="2010"/>
    <x v="10"/>
    <s v="24"/>
    <n v="2010.8963470319634"/>
    <s v="Aforament - Torelló (Ges)"/>
    <n v="3.9E-2"/>
  </r>
  <r>
    <s v="2010"/>
    <x v="10"/>
    <s v="25"/>
    <n v="2010.8990867579907"/>
    <s v="Aforament - Torelló (Ges)"/>
    <n v="3.5999999999999997E-2"/>
  </r>
  <r>
    <s v="2010"/>
    <x v="10"/>
    <s v="26"/>
    <n v="2010.9018264840181"/>
    <s v="Aforament - Torelló (Ges)"/>
    <m/>
  </r>
  <r>
    <s v="2010"/>
    <x v="10"/>
    <s v="27"/>
    <n v="2010.9045662100457"/>
    <s v="Aforament - Torelló (Ges)"/>
    <m/>
  </r>
  <r>
    <s v="2010"/>
    <x v="10"/>
    <s v="28"/>
    <n v="2010.907305936073"/>
    <s v="Aforament - Torelló (Ges)"/>
    <m/>
  </r>
  <r>
    <s v="2010"/>
    <x v="10"/>
    <s v="29"/>
    <n v="2010.9100456621004"/>
    <s v="Aforament - Torelló (Ges)"/>
    <m/>
  </r>
  <r>
    <s v="2010"/>
    <x v="10"/>
    <s v="30"/>
    <n v="2010.9127853881278"/>
    <s v="Aforament - Torelló (Ges)"/>
    <m/>
  </r>
  <r>
    <s v="2010"/>
    <x v="11"/>
    <s v="01"/>
    <n v="2010.9166666666667"/>
    <s v="Aforament - Torelló (Ges)"/>
    <m/>
  </r>
  <r>
    <s v="2010"/>
    <x v="11"/>
    <s v="02"/>
    <n v="2010.9194063926941"/>
    <s v="Aforament - Torelló (Ges)"/>
    <m/>
  </r>
  <r>
    <s v="2010"/>
    <x v="11"/>
    <s v="03"/>
    <n v="2010.9221461187215"/>
    <s v="Aforament - Torelló (Ges)"/>
    <m/>
  </r>
  <r>
    <s v="2010"/>
    <x v="11"/>
    <s v="04"/>
    <n v="2010.924885844749"/>
    <s v="Aforament - Torelló (Ges)"/>
    <m/>
  </r>
  <r>
    <s v="2010"/>
    <x v="11"/>
    <s v="05"/>
    <n v="2010.9276255707764"/>
    <s v="Aforament - Torelló (Ges)"/>
    <m/>
  </r>
  <r>
    <s v="2010"/>
    <x v="11"/>
    <s v="06"/>
    <n v="2010.9303652968038"/>
    <s v="Aforament - Torelló (Ges)"/>
    <m/>
  </r>
  <r>
    <s v="2010"/>
    <x v="11"/>
    <s v="07"/>
    <n v="2010.9331050228311"/>
    <s v="Aforament - Torelló (Ges)"/>
    <m/>
  </r>
  <r>
    <s v="2010"/>
    <x v="11"/>
    <s v="08"/>
    <n v="2010.9358447488585"/>
    <s v="Aforament - Torelló (Ges)"/>
    <m/>
  </r>
  <r>
    <s v="2010"/>
    <x v="11"/>
    <s v="09"/>
    <n v="2010.9385844748858"/>
    <s v="Aforament - Torelló (Ges)"/>
    <m/>
  </r>
  <r>
    <s v="2010"/>
    <x v="11"/>
    <s v="10"/>
    <n v="2010.9413242009134"/>
    <s v="Aforament - Torelló (Ges)"/>
    <m/>
  </r>
  <r>
    <s v="2010"/>
    <x v="11"/>
    <s v="11"/>
    <n v="2010.9440639269408"/>
    <s v="Aforament - Torelló (Ges)"/>
    <m/>
  </r>
  <r>
    <s v="2010"/>
    <x v="11"/>
    <s v="12"/>
    <n v="2010.9468036529681"/>
    <s v="Aforament - Torelló (Ges)"/>
    <m/>
  </r>
  <r>
    <s v="2010"/>
    <x v="11"/>
    <s v="13"/>
    <n v="2010.9495433789955"/>
    <s v="Aforament - Torelló (Ges)"/>
    <m/>
  </r>
  <r>
    <s v="2010"/>
    <x v="11"/>
    <s v="14"/>
    <n v="2010.9522831050228"/>
    <s v="Aforament - Torelló (Ges)"/>
    <m/>
  </r>
  <r>
    <s v="2010"/>
    <x v="11"/>
    <s v="15"/>
    <n v="2010.9550228310502"/>
    <s v="Aforament - Torelló (Ges)"/>
    <m/>
  </r>
  <r>
    <s v="2010"/>
    <x v="11"/>
    <s v="16"/>
    <n v="2010.9577625570778"/>
    <s v="Aforament - Torelló (Ges)"/>
    <m/>
  </r>
  <r>
    <s v="2010"/>
    <x v="11"/>
    <s v="17"/>
    <n v="2010.9605022831051"/>
    <s v="Aforament - Torelló (Ges)"/>
    <n v="9.2999999999999999E-2"/>
  </r>
  <r>
    <s v="2010"/>
    <x v="11"/>
    <s v="18"/>
    <n v="2010.9632420091325"/>
    <s v="Aforament - Torelló (Ges)"/>
    <n v="0.27500000000000002"/>
  </r>
  <r>
    <s v="2010"/>
    <x v="11"/>
    <s v="19"/>
    <n v="2010.9659817351599"/>
    <s v="Aforament - Torelló (Ges)"/>
    <n v="0.30599999999999999"/>
  </r>
  <r>
    <s v="2010"/>
    <x v="11"/>
    <s v="20"/>
    <n v="2010.9687214611872"/>
    <s v="Aforament - Torelló (Ges)"/>
    <n v="0.36099999999999999"/>
  </r>
  <r>
    <s v="2010"/>
    <x v="11"/>
    <s v="21"/>
    <n v="2010.9714611872148"/>
    <s v="Aforament - Torelló (Ges)"/>
    <n v="0.20300000000000001"/>
  </r>
  <r>
    <s v="2010"/>
    <x v="11"/>
    <s v="22"/>
    <n v="2010.9742009132422"/>
    <s v="Aforament - Torelló (Ges)"/>
    <n v="0.186"/>
  </r>
  <r>
    <s v="2010"/>
    <x v="11"/>
    <s v="23"/>
    <n v="2010.9769406392695"/>
    <s v="Aforament - Torelló (Ges)"/>
    <n v="1.3220000000000001"/>
  </r>
  <r>
    <s v="2010"/>
    <x v="11"/>
    <s v="24"/>
    <n v="2010.9796803652969"/>
    <s v="Aforament - Torelló (Ges)"/>
    <n v="2.4860000000000002"/>
  </r>
  <r>
    <s v="2010"/>
    <x v="11"/>
    <s v="25"/>
    <n v="2010.9824200913242"/>
    <s v="Aforament - Torelló (Ges)"/>
    <n v="2.0550000000000002"/>
  </r>
  <r>
    <s v="2010"/>
    <x v="11"/>
    <s v="26"/>
    <n v="2010.9851598173516"/>
    <s v="Aforament - Torelló (Ges)"/>
    <n v="1.587"/>
  </r>
  <r>
    <s v="2010"/>
    <x v="11"/>
    <s v="27"/>
    <n v="2010.9878995433792"/>
    <s v="Aforament - Torelló (Ges)"/>
    <n v="0.96299999999999997"/>
  </r>
  <r>
    <s v="2010"/>
    <x v="11"/>
    <s v="28"/>
    <n v="2010.9906392694065"/>
    <s v="Aforament - Torelló (Ges)"/>
    <n v="0.73099999999999998"/>
  </r>
  <r>
    <s v="2010"/>
    <x v="11"/>
    <s v="29"/>
    <n v="2010.9933789954339"/>
    <s v="Aforament - Torelló (Ges)"/>
    <n v="0.58399999999999996"/>
  </r>
  <r>
    <s v="2010"/>
    <x v="11"/>
    <s v="30"/>
    <n v="2010.9961187214612"/>
    <s v="Aforament - Torelló (Ges)"/>
    <n v="0.498"/>
  </r>
  <r>
    <s v="2010"/>
    <x v="11"/>
    <s v="31"/>
    <n v="2010.9988584474886"/>
    <s v="Aforament - Torelló (Ges)"/>
    <n v="0.45300000000000001"/>
  </r>
  <r>
    <s v="2011"/>
    <x v="0"/>
    <s v="01"/>
    <n v="2011"/>
    <s v="Aforament - Torelló (Ges)"/>
    <n v="0.41199999999999998"/>
  </r>
  <r>
    <s v="2011"/>
    <x v="0"/>
    <s v="02"/>
    <n v="2011.0027397260274"/>
    <s v="Aforament - Torelló (Ges)"/>
    <n v="0.41099999999999998"/>
  </r>
  <r>
    <s v="2011"/>
    <x v="0"/>
    <s v="03"/>
    <n v="2011.0054794520547"/>
    <s v="Aforament - Torelló (Ges)"/>
    <n v="0.55600000000000005"/>
  </r>
  <r>
    <s v="2011"/>
    <x v="0"/>
    <s v="04"/>
    <n v="2011.0082191780823"/>
    <s v="Aforament - Torelló (Ges)"/>
    <n v="0.43099999999999999"/>
  </r>
  <r>
    <s v="2011"/>
    <x v="0"/>
    <s v="05"/>
    <n v="2011.0109589041097"/>
    <s v="Aforament - Torelló (Ges)"/>
    <n v="0.29199999999999998"/>
  </r>
  <r>
    <s v="2011"/>
    <x v="0"/>
    <s v="06"/>
    <n v="2011.013698630137"/>
    <s v="Aforament - Torelló (Ges)"/>
    <n v="0.314"/>
  </r>
  <r>
    <s v="2011"/>
    <x v="0"/>
    <s v="07"/>
    <n v="2011.0164383561644"/>
    <s v="Aforament - Torelló (Ges)"/>
    <n v="0.38900000000000001"/>
  </r>
  <r>
    <s v="2011"/>
    <x v="0"/>
    <s v="08"/>
    <n v="2011.0191780821917"/>
    <s v="Aforament - Torelló (Ges)"/>
    <n v="0.42099999999999999"/>
  </r>
  <r>
    <s v="2011"/>
    <x v="0"/>
    <s v="09"/>
    <n v="2011.0219178082191"/>
    <s v="Aforament - Torelló (Ges)"/>
    <n v="0.35499999999999998"/>
  </r>
  <r>
    <s v="2011"/>
    <x v="0"/>
    <s v="10"/>
    <n v="2011.0246575342467"/>
    <s v="Aforament - Torelló (Ges)"/>
    <n v="0.36899999999999999"/>
  </r>
  <r>
    <s v="2011"/>
    <x v="0"/>
    <s v="11"/>
    <n v="2011.027397260274"/>
    <s v="Aforament - Torelló (Ges)"/>
    <n v="0.38400000000000001"/>
  </r>
  <r>
    <s v="2011"/>
    <x v="0"/>
    <s v="12"/>
    <n v="2011.0301369863014"/>
    <s v="Aforament - Torelló (Ges)"/>
    <n v="0.53700000000000003"/>
  </r>
  <r>
    <s v="2011"/>
    <x v="0"/>
    <s v="13"/>
    <n v="2011.0328767123287"/>
    <s v="Aforament - Torelló (Ges)"/>
    <n v="0.46"/>
  </r>
  <r>
    <s v="2011"/>
    <x v="0"/>
    <s v="14"/>
    <n v="2011.0356164383561"/>
    <s v="Aforament - Torelló (Ges)"/>
    <n v="8.3000000000000004E-2"/>
  </r>
  <r>
    <s v="2011"/>
    <x v="0"/>
    <s v="15"/>
    <n v="2011.0383561643835"/>
    <s v="Aforament - Torelló (Ges)"/>
    <n v="0.14199999999999999"/>
  </r>
  <r>
    <s v="2011"/>
    <x v="0"/>
    <s v="16"/>
    <n v="2011.041095890411"/>
    <s v="Aforament - Torelló (Ges)"/>
    <n v="0.09"/>
  </r>
  <r>
    <s v="2011"/>
    <x v="0"/>
    <s v="17"/>
    <n v="2011.0438356164384"/>
    <s v="Aforament - Torelló (Ges)"/>
    <n v="8.8999999999999996E-2"/>
  </r>
  <r>
    <s v="2011"/>
    <x v="0"/>
    <s v="18"/>
    <n v="2011.0465753424658"/>
    <s v="Aforament - Torelló (Ges)"/>
    <n v="7.0000000000000007E-2"/>
  </r>
  <r>
    <s v="2011"/>
    <x v="0"/>
    <s v="19"/>
    <n v="2011.0493150684931"/>
    <s v="Aforament - Torelló (Ges)"/>
    <n v="4.2000000000000003E-2"/>
  </r>
  <r>
    <s v="2011"/>
    <x v="0"/>
    <s v="20"/>
    <n v="2011.0520547945205"/>
    <s v="Aforament - Torelló (Ges)"/>
    <n v="4.8000000000000001E-2"/>
  </r>
  <r>
    <s v="2011"/>
    <x v="0"/>
    <s v="21"/>
    <n v="2011.0547945205481"/>
    <s v="Aforament - Torelló (Ges)"/>
    <n v="7.9000000000000001E-2"/>
  </r>
  <r>
    <s v="2011"/>
    <x v="0"/>
    <s v="22"/>
    <n v="2011.0575342465754"/>
    <s v="Aforament - Torelló (Ges)"/>
    <n v="9.5000000000000001E-2"/>
  </r>
  <r>
    <s v="2011"/>
    <x v="0"/>
    <s v="23"/>
    <n v="2011.0602739726028"/>
    <s v="Aforament - Torelló (Ges)"/>
    <n v="7.2999999999999995E-2"/>
  </r>
  <r>
    <s v="2011"/>
    <x v="0"/>
    <s v="24"/>
    <n v="2011.0630136986301"/>
    <s v="Aforament - Torelló (Ges)"/>
    <n v="5.7000000000000002E-2"/>
  </r>
  <r>
    <s v="2011"/>
    <x v="0"/>
    <s v="25"/>
    <n v="2011.0657534246575"/>
    <s v="Aforament - Torelló (Ges)"/>
    <n v="2.7E-2"/>
  </r>
  <r>
    <s v="2011"/>
    <x v="0"/>
    <s v="26"/>
    <n v="2011.0684931506848"/>
    <s v="Aforament - Torelló (Ges)"/>
    <n v="8.0000000000000002E-3"/>
  </r>
  <r>
    <s v="2011"/>
    <x v="0"/>
    <s v="27"/>
    <n v="2011.0712328767124"/>
    <s v="Aforament - Torelló (Ges)"/>
    <n v="1.4999999999999999E-2"/>
  </r>
  <r>
    <s v="2011"/>
    <x v="0"/>
    <s v="28"/>
    <n v="2011.0739726027398"/>
    <s v="Aforament - Torelló (Ges)"/>
    <n v="8.6999999999999994E-2"/>
  </r>
  <r>
    <s v="2011"/>
    <x v="0"/>
    <s v="29"/>
    <n v="2011.0767123287671"/>
    <s v="Aforament - Torelló (Ges)"/>
    <n v="0.159"/>
  </r>
  <r>
    <s v="2011"/>
    <x v="0"/>
    <s v="30"/>
    <n v="2011.0794520547945"/>
    <s v="Aforament - Torelló (Ges)"/>
    <n v="0.22"/>
  </r>
  <r>
    <s v="2011"/>
    <x v="0"/>
    <s v="31"/>
    <n v="2011.0821917808219"/>
    <s v="Aforament - Torelló (Ges)"/>
    <n v="0.39500000000000002"/>
  </r>
  <r>
    <s v="2011"/>
    <x v="1"/>
    <s v="01"/>
    <n v="2011.0833333333333"/>
    <s v="Aforament - Torelló (Ges)"/>
    <n v="0.38600000000000001"/>
  </r>
  <r>
    <s v="2011"/>
    <x v="1"/>
    <s v="02"/>
    <n v="2011.0860730593606"/>
    <s v="Aforament - Torelló (Ges)"/>
    <n v="0.307"/>
  </r>
  <r>
    <s v="2011"/>
    <x v="1"/>
    <s v="03"/>
    <n v="2011.088812785388"/>
    <s v="Aforament - Torelló (Ges)"/>
    <n v="0.309"/>
  </r>
  <r>
    <s v="2011"/>
    <x v="1"/>
    <s v="04"/>
    <n v="2011.0915525114156"/>
    <s v="Aforament - Torelló (Ges)"/>
    <n v="0.28100000000000003"/>
  </r>
  <r>
    <s v="2011"/>
    <x v="1"/>
    <s v="05"/>
    <n v="2011.0942922374429"/>
    <s v="Aforament - Torelló (Ges)"/>
    <n v="0.185"/>
  </r>
  <r>
    <s v="2011"/>
    <x v="1"/>
    <s v="06"/>
    <n v="2011.0970319634703"/>
    <s v="Aforament - Torelló (Ges)"/>
    <n v="0.154"/>
  </r>
  <r>
    <s v="2011"/>
    <x v="1"/>
    <s v="07"/>
    <n v="2011.0997716894976"/>
    <s v="Aforament - Torelló (Ges)"/>
    <n v="0.14799999999999999"/>
  </r>
  <r>
    <s v="2011"/>
    <x v="1"/>
    <s v="08"/>
    <n v="2011.102511415525"/>
    <s v="Aforament - Torelló (Ges)"/>
    <n v="0.13500000000000001"/>
  </r>
  <r>
    <s v="2011"/>
    <x v="1"/>
    <s v="09"/>
    <n v="2011.1052511415523"/>
    <s v="Aforament - Torelló (Ges)"/>
    <n v="0.17100000000000001"/>
  </r>
  <r>
    <s v="2011"/>
    <x v="1"/>
    <s v="10"/>
    <n v="2011.1079908675799"/>
    <s v="Aforament - Torelló (Ges)"/>
    <n v="0.16600000000000001"/>
  </r>
  <r>
    <s v="2011"/>
    <x v="1"/>
    <s v="11"/>
    <n v="2011.1107305936073"/>
    <s v="Aforament - Torelló (Ges)"/>
    <n v="0.111"/>
  </r>
  <r>
    <s v="2011"/>
    <x v="1"/>
    <s v="12"/>
    <n v="2011.1134703196346"/>
    <s v="Aforament - Torelló (Ges)"/>
    <n v="9.7000000000000003E-2"/>
  </r>
  <r>
    <s v="2011"/>
    <x v="1"/>
    <s v="13"/>
    <n v="2011.116210045662"/>
    <s v="Aforament - Torelló (Ges)"/>
    <n v="5.8000000000000003E-2"/>
  </r>
  <r>
    <s v="2011"/>
    <x v="1"/>
    <s v="14"/>
    <n v="2011.1189497716894"/>
    <s v="Aforament - Torelló (Ges)"/>
    <n v="8.4000000000000005E-2"/>
  </r>
  <r>
    <s v="2011"/>
    <x v="1"/>
    <s v="15"/>
    <n v="2011.1216894977167"/>
    <s v="Aforament - Torelló (Ges)"/>
    <n v="6.8000000000000005E-2"/>
  </r>
  <r>
    <s v="2011"/>
    <x v="1"/>
    <s v="16"/>
    <n v="2011.1244292237443"/>
    <s v="Aforament - Torelló (Ges)"/>
    <n v="7.4999999999999997E-2"/>
  </r>
  <r>
    <s v="2011"/>
    <x v="1"/>
    <s v="17"/>
    <n v="2011.1271689497717"/>
    <s v="Aforament - Torelló (Ges)"/>
    <n v="0.13700000000000001"/>
  </r>
  <r>
    <s v="2011"/>
    <x v="1"/>
    <s v="18"/>
    <n v="2011.129908675799"/>
    <s v="Aforament - Torelló (Ges)"/>
    <n v="0.40300000000000002"/>
  </r>
  <r>
    <s v="2011"/>
    <x v="1"/>
    <s v="19"/>
    <n v="2011.1326484018264"/>
    <s v="Aforament - Torelló (Ges)"/>
    <n v="0.17799999999999999"/>
  </r>
  <r>
    <s v="2011"/>
    <x v="1"/>
    <s v="20"/>
    <n v="2011.1353881278537"/>
    <s v="Aforament - Torelló (Ges)"/>
    <n v="0.121"/>
  </r>
  <r>
    <s v="2011"/>
    <x v="1"/>
    <s v="21"/>
    <n v="2011.1381278538813"/>
    <s v="Aforament - Torelló (Ges)"/>
    <n v="0.14199999999999999"/>
  </r>
  <r>
    <s v="2011"/>
    <x v="1"/>
    <s v="22"/>
    <n v="2011.1408675799087"/>
    <s v="Aforament - Torelló (Ges)"/>
    <n v="0.252"/>
  </r>
  <r>
    <s v="2011"/>
    <x v="1"/>
    <s v="23"/>
    <n v="2011.143607305936"/>
    <s v="Aforament - Torelló (Ges)"/>
    <n v="0.65600000000000003"/>
  </r>
  <r>
    <s v="2011"/>
    <x v="1"/>
    <s v="24"/>
    <n v="2011.1463470319634"/>
    <s v="Aforament - Torelló (Ges)"/>
    <n v="0.46300000000000002"/>
  </r>
  <r>
    <s v="2011"/>
    <x v="1"/>
    <s v="25"/>
    <n v="2011.1490867579907"/>
    <s v="Aforament - Torelló (Ges)"/>
    <n v="0.36599999999999999"/>
  </r>
  <r>
    <s v="2011"/>
    <x v="1"/>
    <s v="26"/>
    <n v="2011.1518264840181"/>
    <s v="Aforament - Torelló (Ges)"/>
    <n v="0.313"/>
  </r>
  <r>
    <s v="2011"/>
    <x v="1"/>
    <s v="27"/>
    <n v="2011.1545662100457"/>
    <s v="Aforament - Torelló (Ges)"/>
    <n v="0.33100000000000002"/>
  </r>
  <r>
    <s v="2011"/>
    <x v="1"/>
    <s v="28"/>
    <n v="2011.157305936073"/>
    <s v="Aforament - Torelló (Ges)"/>
    <n v="0.36599999999999999"/>
  </r>
  <r>
    <s v="2011"/>
    <x v="2"/>
    <s v="01"/>
    <n v="2011.1666666666667"/>
    <s v="Aforament - Torelló (Ges)"/>
    <n v="0.40500000000000003"/>
  </r>
  <r>
    <s v="2011"/>
    <x v="2"/>
    <s v="02"/>
    <n v="2011.1694063926941"/>
    <s v="Aforament - Torelló (Ges)"/>
    <n v="0.31900000000000001"/>
  </r>
  <r>
    <s v="2011"/>
    <x v="2"/>
    <s v="03"/>
    <n v="2011.1721461187215"/>
    <s v="Aforament - Torelló (Ges)"/>
    <n v="0.42599999999999999"/>
  </r>
  <r>
    <s v="2011"/>
    <x v="2"/>
    <s v="04"/>
    <n v="2011.174885844749"/>
    <s v="Aforament - Torelló (Ges)"/>
    <n v="0.372"/>
  </r>
  <r>
    <s v="2011"/>
    <x v="2"/>
    <s v="05"/>
    <n v="2011.1776255707764"/>
    <s v="Aforament - Torelló (Ges)"/>
    <n v="0.36699999999999999"/>
  </r>
  <r>
    <s v="2011"/>
    <x v="2"/>
    <s v="06"/>
    <n v="2011.1803652968038"/>
    <s v="Aforament - Torelló (Ges)"/>
    <n v="0.28299999999999997"/>
  </r>
  <r>
    <s v="2011"/>
    <x v="2"/>
    <s v="07"/>
    <n v="2011.1831050228311"/>
    <s v="Aforament - Torelló (Ges)"/>
    <n v="0.42299999999999999"/>
  </r>
  <r>
    <s v="2011"/>
    <x v="2"/>
    <s v="08"/>
    <n v="2011.1858447488585"/>
    <s v="Aforament - Torelló (Ges)"/>
    <n v="0.36899999999999999"/>
  </r>
  <r>
    <s v="2011"/>
    <x v="2"/>
    <s v="09"/>
    <n v="2011.1885844748858"/>
    <s v="Aforament - Torelló (Ges)"/>
    <n v="0.27200000000000002"/>
  </r>
  <r>
    <s v="2011"/>
    <x v="2"/>
    <s v="10"/>
    <n v="2011.1913242009134"/>
    <s v="Aforament - Torelló (Ges)"/>
    <n v="0.30499999999999999"/>
  </r>
  <r>
    <s v="2011"/>
    <x v="2"/>
    <s v="11"/>
    <n v="2011.1940639269408"/>
    <s v="Aforament - Torelló (Ges)"/>
    <n v="0.24199999999999999"/>
  </r>
  <r>
    <s v="2011"/>
    <x v="2"/>
    <s v="12"/>
    <n v="2011.1968036529681"/>
    <s v="Aforament - Torelló (Ges)"/>
    <n v="2.8090000000000002"/>
  </r>
  <r>
    <s v="2011"/>
    <x v="2"/>
    <s v="13"/>
    <n v="2011.1995433789955"/>
    <s v="Aforament - Torelló (Ges)"/>
    <n v="17.925000000000001"/>
  </r>
  <r>
    <s v="2011"/>
    <x v="2"/>
    <s v="14"/>
    <n v="2011.2022831050228"/>
    <s v="Aforament - Torelló (Ges)"/>
    <n v="5.819"/>
  </r>
  <r>
    <s v="2011"/>
    <x v="2"/>
    <s v="15"/>
    <n v="2011.2050228310502"/>
    <s v="Aforament - Torelló (Ges)"/>
    <n v="43.597000000000001"/>
  </r>
  <r>
    <s v="2011"/>
    <x v="2"/>
    <s v="16"/>
    <n v="2011.2077625570778"/>
    <s v="Aforament - Torelló (Ges)"/>
    <n v="23.486000000000001"/>
  </r>
  <r>
    <s v="2011"/>
    <x v="2"/>
    <s v="17"/>
    <n v="2011.2105022831051"/>
    <s v="Aforament - Torelló (Ges)"/>
    <n v="10.879"/>
  </r>
  <r>
    <s v="2011"/>
    <x v="2"/>
    <s v="18"/>
    <n v="2011.2132420091325"/>
    <s v="Aforament - Torelló (Ges)"/>
    <n v="6.5339999999999998"/>
  </r>
  <r>
    <s v="2011"/>
    <x v="2"/>
    <s v="19"/>
    <n v="2011.2159817351599"/>
    <s v="Aforament - Torelló (Ges)"/>
    <n v="3.5920000000000001"/>
  </r>
  <r>
    <s v="2011"/>
    <x v="2"/>
    <s v="20"/>
    <n v="2011.2187214611872"/>
    <s v="Aforament - Torelló (Ges)"/>
    <n v="2.73"/>
  </r>
  <r>
    <s v="2011"/>
    <x v="2"/>
    <s v="21"/>
    <n v="2011.2214611872148"/>
    <s v="Aforament - Torelló (Ges)"/>
    <n v="2.3140000000000001"/>
  </r>
  <r>
    <s v="2011"/>
    <x v="2"/>
    <s v="22"/>
    <n v="2011.2242009132422"/>
    <s v="Aforament - Torelló (Ges)"/>
    <n v="2.355"/>
  </r>
  <r>
    <s v="2011"/>
    <x v="2"/>
    <s v="23"/>
    <n v="2011.2269406392695"/>
    <s v="Aforament - Torelló (Ges)"/>
    <n v="1.903"/>
  </r>
  <r>
    <s v="2011"/>
    <x v="2"/>
    <s v="24"/>
    <n v="2011.2296803652969"/>
    <s v="Aforament - Torelló (Ges)"/>
    <n v="1.4850000000000001"/>
  </r>
  <r>
    <s v="2011"/>
    <x v="2"/>
    <s v="25"/>
    <n v="2011.2324200913242"/>
    <s v="Aforament - Torelló (Ges)"/>
    <n v="0.98099999999999998"/>
  </r>
  <r>
    <s v="2011"/>
    <x v="2"/>
    <s v="26"/>
    <n v="2011.2351598173516"/>
    <s v="Aforament - Torelló (Ges)"/>
    <n v="0.91700000000000004"/>
  </r>
  <r>
    <s v="2011"/>
    <x v="2"/>
    <s v="27"/>
    <n v="2011.2378995433792"/>
    <s v="Aforament - Torelló (Ges)"/>
    <n v="0.93200000000000005"/>
  </r>
  <r>
    <s v="2011"/>
    <x v="2"/>
    <s v="28"/>
    <n v="2011.2406392694065"/>
    <s v="Aforament - Torelló (Ges)"/>
    <n v="1.2050000000000001"/>
  </r>
  <r>
    <s v="2011"/>
    <x v="2"/>
    <s v="29"/>
    <n v="2011.2433789954339"/>
    <s v="Aforament - Torelló (Ges)"/>
    <n v="1.8380000000000001"/>
  </r>
  <r>
    <s v="2011"/>
    <x v="2"/>
    <s v="30"/>
    <n v="2011.2461187214612"/>
    <s v="Aforament - Torelló (Ges)"/>
    <n v="3.3759999999999999"/>
  </r>
  <r>
    <s v="2011"/>
    <x v="2"/>
    <s v="31"/>
    <n v="2011.2488584474886"/>
    <s v="Aforament - Torelló (Ges)"/>
    <n v="2.3879999999999999"/>
  </r>
  <r>
    <s v="2011"/>
    <x v="3"/>
    <s v="01"/>
    <n v="2011.25"/>
    <s v="Aforament - Torelló (Ges)"/>
    <n v="1.6719999999999999"/>
  </r>
  <r>
    <s v="2011"/>
    <x v="3"/>
    <s v="02"/>
    <n v="2011.2527397260274"/>
    <s v="Aforament - Torelló (Ges)"/>
    <n v="1.325"/>
  </r>
  <r>
    <s v="2011"/>
    <x v="3"/>
    <s v="03"/>
    <n v="2011.2554794520547"/>
    <s v="Aforament - Torelló (Ges)"/>
    <n v="1.1399999999999999"/>
  </r>
  <r>
    <s v="2011"/>
    <x v="3"/>
    <s v="04"/>
    <n v="2011.2582191780823"/>
    <s v="Aforament - Torelló (Ges)"/>
    <n v="1.3939999999999999"/>
  </r>
  <r>
    <s v="2011"/>
    <x v="3"/>
    <s v="05"/>
    <n v="2011.2609589041097"/>
    <s v="Aforament - Torelló (Ges)"/>
    <n v="1.179"/>
  </r>
  <r>
    <s v="2011"/>
    <x v="3"/>
    <s v="06"/>
    <n v="2011.263698630137"/>
    <s v="Aforament - Torelló (Ges)"/>
    <n v="1.3460000000000001"/>
  </r>
  <r>
    <s v="2011"/>
    <x v="3"/>
    <s v="07"/>
    <n v="2011.2664383561644"/>
    <s v="Aforament - Torelló (Ges)"/>
    <n v="0.72499999999999998"/>
  </r>
  <r>
    <s v="2011"/>
    <x v="3"/>
    <s v="08"/>
    <n v="2011.2691780821917"/>
    <s v="Aforament - Torelló (Ges)"/>
    <n v="0.63"/>
  </r>
  <r>
    <s v="2011"/>
    <x v="3"/>
    <s v="09"/>
    <n v="2011.2719178082191"/>
    <s v="Aforament - Torelló (Ges)"/>
    <n v="0.63900000000000001"/>
  </r>
  <r>
    <s v="2011"/>
    <x v="3"/>
    <s v="10"/>
    <n v="2011.2746575342467"/>
    <s v="Aforament - Torelló (Ges)"/>
    <n v="0.71799999999999997"/>
  </r>
  <r>
    <s v="2011"/>
    <x v="3"/>
    <s v="11"/>
    <n v="2011.277397260274"/>
    <s v="Aforament - Torelló (Ges)"/>
    <n v="0.80200000000000005"/>
  </r>
  <r>
    <s v="2011"/>
    <x v="3"/>
    <s v="12"/>
    <n v="2011.2801369863014"/>
    <s v="Aforament - Torelló (Ges)"/>
    <n v="0.69199999999999995"/>
  </r>
  <r>
    <s v="2011"/>
    <x v="3"/>
    <s v="13"/>
    <n v="2011.2828767123287"/>
    <s v="Aforament - Torelló (Ges)"/>
    <n v="0.71399999999999997"/>
  </r>
  <r>
    <s v="2011"/>
    <x v="3"/>
    <s v="14"/>
    <n v="2011.2856164383561"/>
    <s v="Aforament - Torelló (Ges)"/>
    <n v="0.498"/>
  </r>
  <r>
    <s v="2011"/>
    <x v="3"/>
    <s v="15"/>
    <n v="2011.2883561643835"/>
    <s v="Aforament - Torelló (Ges)"/>
    <n v="0.68500000000000005"/>
  </r>
  <r>
    <s v="2011"/>
    <x v="3"/>
    <s v="16"/>
    <n v="2011.291095890411"/>
    <s v="Aforament - Torelló (Ges)"/>
    <n v="0.748"/>
  </r>
  <r>
    <s v="2011"/>
    <x v="3"/>
    <s v="17"/>
    <n v="2011.2938356164384"/>
    <s v="Aforament - Torelló (Ges)"/>
    <n v="0.58399999999999996"/>
  </r>
  <r>
    <s v="2011"/>
    <x v="3"/>
    <s v="18"/>
    <n v="2011.2965753424658"/>
    <s v="Aforament - Torelló (Ges)"/>
    <n v="0.499"/>
  </r>
  <r>
    <s v="2011"/>
    <x v="3"/>
    <s v="19"/>
    <n v="2011.2993150684931"/>
    <s v="Aforament - Torelló (Ges)"/>
    <n v="0.41299999999999998"/>
  </r>
  <r>
    <s v="2011"/>
    <x v="3"/>
    <s v="20"/>
    <n v="2011.3020547945205"/>
    <s v="Aforament - Torelló (Ges)"/>
    <n v="0.5"/>
  </r>
  <r>
    <s v="2011"/>
    <x v="3"/>
    <s v="21"/>
    <n v="2011.3047945205481"/>
    <s v="Aforament - Torelló (Ges)"/>
    <n v="0.45100000000000001"/>
  </r>
  <r>
    <s v="2011"/>
    <x v="3"/>
    <s v="22"/>
    <n v="2011.3075342465754"/>
    <s v="Aforament - Torelló (Ges)"/>
    <n v="0.38400000000000001"/>
  </r>
  <r>
    <s v="2011"/>
    <x v="3"/>
    <s v="23"/>
    <n v="2011.3102739726028"/>
    <s v="Aforament - Torelló (Ges)"/>
    <n v="1.0029999999999999"/>
  </r>
  <r>
    <s v="2011"/>
    <x v="3"/>
    <s v="24"/>
    <n v="2011.3130136986301"/>
    <s v="Aforament - Torelló (Ges)"/>
    <n v="1.5129999999999999"/>
  </r>
  <r>
    <s v="2011"/>
    <x v="3"/>
    <s v="25"/>
    <n v="2011.3157534246575"/>
    <s v="Aforament - Torelló (Ges)"/>
    <n v="0.995"/>
  </r>
  <r>
    <s v="2011"/>
    <x v="3"/>
    <s v="26"/>
    <n v="2011.3184931506848"/>
    <s v="Aforament - Torelló (Ges)"/>
    <n v="0.83499999999999996"/>
  </r>
  <r>
    <s v="2011"/>
    <x v="3"/>
    <s v="27"/>
    <n v="2011.3212328767124"/>
    <s v="Aforament - Torelló (Ges)"/>
    <n v="0.77100000000000002"/>
  </r>
  <r>
    <s v="2011"/>
    <x v="3"/>
    <s v="28"/>
    <n v="2011.3239726027398"/>
    <s v="Aforament - Torelló (Ges)"/>
    <n v="1.7529999999999999"/>
  </r>
  <r>
    <s v="2011"/>
    <x v="3"/>
    <s v="29"/>
    <n v="2011.3267123287671"/>
    <s v="Aforament - Torelló (Ges)"/>
    <n v="3.43"/>
  </r>
  <r>
    <s v="2011"/>
    <x v="3"/>
    <s v="30"/>
    <n v="2011.3294520547945"/>
    <s v="Aforament - Torelló (Ges)"/>
    <n v="2.1520000000000001"/>
  </r>
  <r>
    <s v="2011"/>
    <x v="4"/>
    <s v="01"/>
    <n v="2011.3333333333333"/>
    <s v="Aforament - Torelló (Ges)"/>
    <n v="1.5169999999999999"/>
  </r>
  <r>
    <s v="2011"/>
    <x v="4"/>
    <s v="02"/>
    <n v="2011.3360730593606"/>
    <s v="Aforament - Torelló (Ges)"/>
    <n v="1.2130000000000001"/>
  </r>
  <r>
    <s v="2011"/>
    <x v="4"/>
    <s v="03"/>
    <n v="2011.338812785388"/>
    <s v="Aforament - Torelló (Ges)"/>
    <n v="1.782"/>
  </r>
  <r>
    <s v="2011"/>
    <x v="4"/>
    <s v="04"/>
    <n v="2011.3415525114156"/>
    <s v="Aforament - Torelló (Ges)"/>
    <n v="2.661"/>
  </r>
  <r>
    <s v="2011"/>
    <x v="4"/>
    <s v="05"/>
    <n v="2011.3442922374429"/>
    <s v="Aforament - Torelló (Ges)"/>
    <n v="1.2849999999999999"/>
  </r>
  <r>
    <s v="2011"/>
    <x v="4"/>
    <s v="06"/>
    <n v="2011.3470319634703"/>
    <s v="Aforament - Torelló (Ges)"/>
    <n v="1.1100000000000001"/>
  </r>
  <r>
    <s v="2011"/>
    <x v="4"/>
    <s v="07"/>
    <n v="2011.3497716894976"/>
    <s v="Aforament - Torelló (Ges)"/>
    <n v="0.89300000000000002"/>
  </r>
  <r>
    <s v="2011"/>
    <x v="4"/>
    <s v="08"/>
    <n v="2011.352511415525"/>
    <s v="Aforament - Torelló (Ges)"/>
    <n v="0.874"/>
  </r>
  <r>
    <s v="2011"/>
    <x v="4"/>
    <s v="09"/>
    <n v="2011.3552511415523"/>
    <s v="Aforament - Torelló (Ges)"/>
    <n v="0.86699999999999999"/>
  </r>
  <r>
    <s v="2011"/>
    <x v="4"/>
    <s v="10"/>
    <n v="2011.3579908675799"/>
    <s v="Aforament - Torelló (Ges)"/>
    <n v="0.76"/>
  </r>
  <r>
    <s v="2011"/>
    <x v="4"/>
    <s v="11"/>
    <n v="2011.3607305936073"/>
    <s v="Aforament - Torelló (Ges)"/>
    <n v="0.505"/>
  </r>
  <r>
    <s v="2011"/>
    <x v="4"/>
    <s v="12"/>
    <n v="2011.3634703196346"/>
    <s v="Aforament - Torelló (Ges)"/>
    <n v="0.57599999999999996"/>
  </r>
  <r>
    <s v="2011"/>
    <x v="4"/>
    <s v="13"/>
    <n v="2011.366210045662"/>
    <s v="Aforament - Torelló (Ges)"/>
    <n v="0.83099999999999996"/>
  </r>
  <r>
    <s v="2011"/>
    <x v="4"/>
    <s v="14"/>
    <n v="2011.3689497716894"/>
    <s v="Aforament - Torelló (Ges)"/>
    <n v="5.17"/>
  </r>
  <r>
    <s v="2011"/>
    <x v="4"/>
    <s v="15"/>
    <n v="2011.3716894977167"/>
    <s v="Aforament - Torelló (Ges)"/>
    <n v="14.569000000000001"/>
  </r>
  <r>
    <s v="2011"/>
    <x v="4"/>
    <s v="16"/>
    <n v="2011.3744292237443"/>
    <s v="Aforament - Torelló (Ges)"/>
    <n v="4.2709999999999999"/>
  </r>
  <r>
    <s v="2011"/>
    <x v="4"/>
    <s v="17"/>
    <n v="2011.3771689497717"/>
    <s v="Aforament - Torelló (Ges)"/>
    <n v="2.6469999999999998"/>
  </r>
  <r>
    <s v="2011"/>
    <x v="4"/>
    <s v="18"/>
    <n v="2011.379908675799"/>
    <s v="Aforament - Torelló (Ges)"/>
    <n v="1.3169999999999999"/>
  </r>
  <r>
    <s v="2011"/>
    <x v="4"/>
    <s v="19"/>
    <n v="2011.3826484018264"/>
    <s v="Aforament - Torelló (Ges)"/>
    <n v="1.2909999999999999"/>
  </r>
  <r>
    <s v="2011"/>
    <x v="4"/>
    <s v="20"/>
    <n v="2011.3853881278537"/>
    <s v="Aforament - Torelló (Ges)"/>
    <n v="1.1419999999999999"/>
  </r>
  <r>
    <s v="2011"/>
    <x v="4"/>
    <s v="21"/>
    <n v="2011.3881278538813"/>
    <s v="Aforament - Torelló (Ges)"/>
    <n v="0.94899999999999995"/>
  </r>
  <r>
    <s v="2011"/>
    <x v="4"/>
    <s v="22"/>
    <n v="2011.3908675799087"/>
    <s v="Aforament - Torelló (Ges)"/>
    <n v="0.83199999999999996"/>
  </r>
  <r>
    <s v="2011"/>
    <x v="4"/>
    <s v="23"/>
    <n v="2011.393607305936"/>
    <s v="Aforament - Torelló (Ges)"/>
    <n v="0.71899999999999997"/>
  </r>
  <r>
    <s v="2011"/>
    <x v="4"/>
    <s v="24"/>
    <n v="2011.3963470319634"/>
    <s v="Aforament - Torelló (Ges)"/>
    <n v="0.86"/>
  </r>
  <r>
    <s v="2011"/>
    <x v="4"/>
    <s v="25"/>
    <n v="2011.3990867579907"/>
    <s v="Aforament - Torelló (Ges)"/>
    <n v="0.39200000000000002"/>
  </r>
  <r>
    <s v="2011"/>
    <x v="4"/>
    <s v="26"/>
    <n v="2011.4018264840181"/>
    <s v="Aforament - Torelló (Ges)"/>
    <n v="0.433"/>
  </r>
  <r>
    <s v="2011"/>
    <x v="4"/>
    <s v="27"/>
    <n v="2011.4045662100457"/>
    <s v="Aforament - Torelló (Ges)"/>
    <n v="0.503"/>
  </r>
  <r>
    <s v="2011"/>
    <x v="4"/>
    <s v="28"/>
    <n v="2011.407305936073"/>
    <s v="Aforament - Torelló (Ges)"/>
    <m/>
  </r>
  <r>
    <s v="2011"/>
    <x v="4"/>
    <s v="29"/>
    <n v="2011.4100456621004"/>
    <s v="Aforament - Torelló (Ges)"/>
    <m/>
  </r>
  <r>
    <s v="2011"/>
    <x v="4"/>
    <s v="30"/>
    <n v="2011.4127853881278"/>
    <s v="Aforament - Torelló (Ges)"/>
    <m/>
  </r>
  <r>
    <s v="2011"/>
    <x v="4"/>
    <s v="31"/>
    <n v="2011.4155251141551"/>
    <s v="Aforament - Torelló (Ges)"/>
    <n v="0.58799999999999997"/>
  </r>
  <r>
    <s v="2011"/>
    <x v="5"/>
    <s v="01"/>
    <n v="2011.4166666666667"/>
    <s v="Aforament - Torelló (Ges)"/>
    <n v="0.55800000000000005"/>
  </r>
  <r>
    <s v="2011"/>
    <x v="5"/>
    <s v="02"/>
    <n v="2011.4194063926941"/>
    <s v="Aforament - Torelló (Ges)"/>
    <n v="0.40100000000000002"/>
  </r>
  <r>
    <s v="2011"/>
    <x v="5"/>
    <s v="03"/>
    <n v="2011.4221461187215"/>
    <s v="Aforament - Torelló (Ges)"/>
    <n v="0.374"/>
  </r>
  <r>
    <s v="2011"/>
    <x v="5"/>
    <s v="04"/>
    <n v="2011.424885844749"/>
    <s v="Aforament - Torelló (Ges)"/>
    <n v="1.544"/>
  </r>
  <r>
    <s v="2011"/>
    <x v="5"/>
    <s v="05"/>
    <n v="2011.4276255707764"/>
    <s v="Aforament - Torelló (Ges)"/>
    <n v="2.82"/>
  </r>
  <r>
    <s v="2011"/>
    <x v="5"/>
    <s v="06"/>
    <n v="2011.4303652968038"/>
    <s v="Aforament - Torelló (Ges)"/>
    <n v="1.526"/>
  </r>
  <r>
    <s v="2011"/>
    <x v="5"/>
    <s v="07"/>
    <n v="2011.4331050228311"/>
    <s v="Aforament - Torelló (Ges)"/>
    <n v="2.7040000000000002"/>
  </r>
  <r>
    <s v="2011"/>
    <x v="5"/>
    <s v="08"/>
    <n v="2011.4358447488585"/>
    <s v="Aforament - Torelló (Ges)"/>
    <n v="4.8869999999999996"/>
  </r>
  <r>
    <s v="2011"/>
    <x v="5"/>
    <s v="09"/>
    <n v="2011.4385844748858"/>
    <s v="Aforament - Torelló (Ges)"/>
    <n v="8.6440000000000001"/>
  </r>
  <r>
    <s v="2011"/>
    <x v="5"/>
    <s v="10"/>
    <n v="2011.4413242009134"/>
    <s v="Aforament - Torelló (Ges)"/>
    <n v="10.157"/>
  </r>
  <r>
    <s v="2011"/>
    <x v="5"/>
    <s v="11"/>
    <n v="2011.4440639269408"/>
    <s v="Aforament - Torelló (Ges)"/>
    <n v="10.943"/>
  </r>
  <r>
    <s v="2011"/>
    <x v="5"/>
    <s v="12"/>
    <n v="2011.4468036529681"/>
    <s v="Aforament - Torelló (Ges)"/>
    <n v="4.41"/>
  </r>
  <r>
    <s v="2011"/>
    <x v="5"/>
    <s v="13"/>
    <n v="2011.4495433789955"/>
    <s v="Aforament - Torelló (Ges)"/>
    <n v="4.9470000000000001"/>
  </r>
  <r>
    <s v="2011"/>
    <x v="5"/>
    <s v="14"/>
    <n v="2011.4522831050228"/>
    <s v="Aforament - Torelló (Ges)"/>
    <n v="5.194"/>
  </r>
  <r>
    <s v="2011"/>
    <x v="5"/>
    <s v="15"/>
    <n v="2011.4550228310502"/>
    <s v="Aforament - Torelló (Ges)"/>
    <n v="3.036"/>
  </r>
  <r>
    <s v="2011"/>
    <x v="5"/>
    <s v="16"/>
    <n v="2011.4577625570778"/>
    <s v="Aforament - Torelló (Ges)"/>
    <n v="2.5499999999999998"/>
  </r>
  <r>
    <s v="2011"/>
    <x v="5"/>
    <s v="17"/>
    <n v="2011.4605022831051"/>
    <s v="Aforament - Torelló (Ges)"/>
    <n v="1.3180000000000001"/>
  </r>
  <r>
    <s v="2011"/>
    <x v="5"/>
    <s v="18"/>
    <n v="2011.4632420091325"/>
    <s v="Aforament - Torelló (Ges)"/>
    <n v="1.4490000000000001"/>
  </r>
  <r>
    <s v="2011"/>
    <x v="5"/>
    <s v="19"/>
    <n v="2011.4659817351599"/>
    <s v="Aforament - Torelló (Ges)"/>
    <n v="1.482"/>
  </r>
  <r>
    <s v="2011"/>
    <x v="5"/>
    <s v="20"/>
    <n v="2011.4687214611872"/>
    <s v="Aforament - Torelló (Ges)"/>
    <n v="0.98399999999999999"/>
  </r>
  <r>
    <s v="2011"/>
    <x v="5"/>
    <s v="21"/>
    <n v="2011.4714611872148"/>
    <s v="Aforament - Torelló (Ges)"/>
    <n v="0.86299999999999999"/>
  </r>
  <r>
    <s v="2011"/>
    <x v="5"/>
    <s v="22"/>
    <n v="2011.4742009132422"/>
    <s v="Aforament - Torelló (Ges)"/>
    <n v="0.93700000000000006"/>
  </r>
  <r>
    <s v="2011"/>
    <x v="5"/>
    <s v="23"/>
    <n v="2011.4769406392695"/>
    <s v="Aforament - Torelló (Ges)"/>
    <n v="0.73199999999999998"/>
  </r>
  <r>
    <s v="2011"/>
    <x v="5"/>
    <s v="24"/>
    <n v="2011.4796803652969"/>
    <s v="Aforament - Torelló (Ges)"/>
    <n v="0.78100000000000003"/>
  </r>
  <r>
    <s v="2011"/>
    <x v="5"/>
    <s v="25"/>
    <n v="2011.4824200913242"/>
    <s v="Aforament - Torelló (Ges)"/>
    <n v="0.629"/>
  </r>
  <r>
    <s v="2011"/>
    <x v="5"/>
    <s v="26"/>
    <n v="2011.4851598173516"/>
    <s v="Aforament - Torelló (Ges)"/>
    <n v="0.52500000000000002"/>
  </r>
  <r>
    <s v="2011"/>
    <x v="5"/>
    <s v="27"/>
    <n v="2011.4878995433792"/>
    <s v="Aforament - Torelló (Ges)"/>
    <n v="0.47899999999999998"/>
  </r>
  <r>
    <s v="2011"/>
    <x v="5"/>
    <s v="28"/>
    <n v="2011.4906392694065"/>
    <s v="Aforament - Torelló (Ges)"/>
    <n v="0.42799999999999999"/>
  </r>
  <r>
    <s v="2011"/>
    <x v="5"/>
    <s v="29"/>
    <n v="2011.4933789954339"/>
    <s v="Aforament - Torelló (Ges)"/>
    <n v="0.57099999999999995"/>
  </r>
  <r>
    <s v="2011"/>
    <x v="5"/>
    <s v="30"/>
    <n v="2011.4961187214612"/>
    <s v="Aforament - Torelló (Ges)"/>
    <n v="0.39100000000000001"/>
  </r>
  <r>
    <s v="2011"/>
    <x v="6"/>
    <s v="01"/>
    <n v="2011.5"/>
    <s v="Aforament - Torelló (Ges)"/>
    <n v="0.39100000000000001"/>
  </r>
  <r>
    <s v="2011"/>
    <x v="6"/>
    <s v="02"/>
    <n v="2011.5027397260274"/>
    <s v="Aforament - Torelló (Ges)"/>
    <n v="0.32500000000000001"/>
  </r>
  <r>
    <s v="2011"/>
    <x v="6"/>
    <s v="03"/>
    <n v="2011.5054794520547"/>
    <s v="Aforament - Torelló (Ges)"/>
    <n v="0.38200000000000001"/>
  </r>
  <r>
    <s v="2011"/>
    <x v="6"/>
    <s v="04"/>
    <n v="2011.5082191780823"/>
    <s v="Aforament - Torelló (Ges)"/>
    <n v="0.56599999999999995"/>
  </r>
  <r>
    <s v="2011"/>
    <x v="6"/>
    <s v="05"/>
    <n v="2011.5109589041097"/>
    <s v="Aforament - Torelló (Ges)"/>
    <n v="0.51200000000000001"/>
  </r>
  <r>
    <s v="2011"/>
    <x v="6"/>
    <s v="06"/>
    <n v="2011.513698630137"/>
    <s v="Aforament - Torelló (Ges)"/>
    <n v="0.28699999999999998"/>
  </r>
  <r>
    <s v="2011"/>
    <x v="6"/>
    <s v="07"/>
    <n v="2011.5164383561644"/>
    <s v="Aforament - Torelló (Ges)"/>
    <n v="0.27600000000000002"/>
  </r>
  <r>
    <s v="2011"/>
    <x v="6"/>
    <s v="08"/>
    <n v="2011.5191780821917"/>
    <s v="Aforament - Torelló (Ges)"/>
    <n v="0.34399999999999997"/>
  </r>
  <r>
    <s v="2011"/>
    <x v="6"/>
    <s v="09"/>
    <n v="2011.5219178082191"/>
    <s v="Aforament - Torelló (Ges)"/>
    <n v="0.317"/>
  </r>
  <r>
    <s v="2011"/>
    <x v="6"/>
    <s v="10"/>
    <n v="2011.5246575342467"/>
    <s v="Aforament - Torelló (Ges)"/>
    <n v="0.25600000000000001"/>
  </r>
  <r>
    <s v="2011"/>
    <x v="6"/>
    <s v="11"/>
    <n v="2011.527397260274"/>
    <s v="Aforament - Torelló (Ges)"/>
    <n v="0.217"/>
  </r>
  <r>
    <s v="2011"/>
    <x v="6"/>
    <s v="12"/>
    <n v="2011.5301369863014"/>
    <s v="Aforament - Torelló (Ges)"/>
    <n v="0.21199999999999999"/>
  </r>
  <r>
    <s v="2011"/>
    <x v="6"/>
    <s v="13"/>
    <n v="2011.5328767123287"/>
    <s v="Aforament - Torelló (Ges)"/>
    <n v="1.0489999999999999"/>
  </r>
  <r>
    <s v="2011"/>
    <x v="6"/>
    <s v="14"/>
    <n v="2011.5356164383561"/>
    <s v="Aforament - Torelló (Ges)"/>
    <n v="0.71599999999999997"/>
  </r>
  <r>
    <s v="2011"/>
    <x v="6"/>
    <s v="15"/>
    <n v="2011.5383561643835"/>
    <s v="Aforament - Torelló (Ges)"/>
    <n v="0.63200000000000001"/>
  </r>
  <r>
    <s v="2011"/>
    <x v="6"/>
    <s v="16"/>
    <n v="2011.541095890411"/>
    <s v="Aforament - Torelló (Ges)"/>
    <n v="0.157"/>
  </r>
  <r>
    <s v="2011"/>
    <x v="6"/>
    <s v="17"/>
    <n v="2011.5438356164384"/>
    <s v="Aforament - Torelló (Ges)"/>
    <n v="0.22"/>
  </r>
  <r>
    <s v="2011"/>
    <x v="6"/>
    <s v="18"/>
    <n v="2011.5465753424658"/>
    <s v="Aforament - Torelló (Ges)"/>
    <n v="0.27300000000000002"/>
  </r>
  <r>
    <s v="2011"/>
    <x v="6"/>
    <s v="19"/>
    <n v="2011.5493150684931"/>
    <s v="Aforament - Torelló (Ges)"/>
    <n v="0.33200000000000002"/>
  </r>
  <r>
    <s v="2011"/>
    <x v="6"/>
    <s v="20"/>
    <n v="2011.5520547945205"/>
    <s v="Aforament - Torelló (Ges)"/>
    <n v="0.215"/>
  </r>
  <r>
    <s v="2011"/>
    <x v="6"/>
    <s v="21"/>
    <n v="2011.5547945205481"/>
    <s v="Aforament - Torelló (Ges)"/>
    <n v="0.186"/>
  </r>
  <r>
    <s v="2011"/>
    <x v="6"/>
    <s v="22"/>
    <n v="2011.5575342465754"/>
    <s v="Aforament - Torelló (Ges)"/>
    <n v="0.126"/>
  </r>
  <r>
    <s v="2011"/>
    <x v="6"/>
    <s v="23"/>
    <n v="2011.5602739726028"/>
    <s v="Aforament - Torelló (Ges)"/>
    <n v="0.123"/>
  </r>
  <r>
    <s v="2011"/>
    <x v="6"/>
    <s v="24"/>
    <n v="2011.5630136986301"/>
    <s v="Aforament - Torelló (Ges)"/>
    <n v="0.11899999999999999"/>
  </r>
  <r>
    <s v="2011"/>
    <x v="6"/>
    <s v="25"/>
    <n v="2011.5657534246575"/>
    <s v="Aforament - Torelló (Ges)"/>
    <n v="0.124"/>
  </r>
  <r>
    <s v="2011"/>
    <x v="6"/>
    <s v="26"/>
    <n v="2011.5684931506848"/>
    <s v="Aforament - Torelló (Ges)"/>
    <n v="2.2690000000000001"/>
  </r>
  <r>
    <s v="2011"/>
    <x v="6"/>
    <s v="27"/>
    <n v="2011.5712328767124"/>
    <s v="Aforament - Torelló (Ges)"/>
    <n v="9.375"/>
  </r>
  <r>
    <s v="2011"/>
    <x v="6"/>
    <s v="28"/>
    <n v="2011.5739726027398"/>
    <s v="Aforament - Torelló (Ges)"/>
    <n v="3.2410000000000001"/>
  </r>
  <r>
    <s v="2011"/>
    <x v="6"/>
    <s v="29"/>
    <n v="2011.5767123287671"/>
    <s v="Aforament - Torelló (Ges)"/>
    <n v="1.706"/>
  </r>
  <r>
    <s v="2011"/>
    <x v="6"/>
    <s v="30"/>
    <n v="2011.5794520547945"/>
    <s v="Aforament - Torelló (Ges)"/>
    <n v="7.0220000000000002"/>
  </r>
  <r>
    <s v="2011"/>
    <x v="6"/>
    <s v="31"/>
    <n v="2011.5821917808219"/>
    <s v="Aforament - Torelló (Ges)"/>
    <n v="2.8069999999999999"/>
  </r>
  <r>
    <s v="2011"/>
    <x v="7"/>
    <s v="01"/>
    <n v="2011.5833333333333"/>
    <s v="Aforament - Torelló (Ges)"/>
    <n v="1.125"/>
  </r>
  <r>
    <s v="2011"/>
    <x v="7"/>
    <s v="02"/>
    <n v="2011.5860730593606"/>
    <s v="Aforament - Torelló (Ges)"/>
    <n v="0.96599999999999997"/>
  </r>
  <r>
    <s v="2011"/>
    <x v="7"/>
    <s v="03"/>
    <n v="2011.588812785388"/>
    <s v="Aforament - Torelló (Ges)"/>
    <n v="12.461"/>
  </r>
  <r>
    <s v="2011"/>
    <x v="7"/>
    <s v="04"/>
    <n v="2011.5915525114156"/>
    <s v="Aforament - Torelló (Ges)"/>
    <n v="8.1859999999999999"/>
  </r>
  <r>
    <s v="2011"/>
    <x v="7"/>
    <s v="05"/>
    <n v="2011.5942922374429"/>
    <s v="Aforament - Torelló (Ges)"/>
    <n v="2.9"/>
  </r>
  <r>
    <s v="2011"/>
    <x v="7"/>
    <s v="06"/>
    <n v="2011.5970319634703"/>
    <s v="Aforament - Torelló (Ges)"/>
    <n v="2.3380000000000001"/>
  </r>
  <r>
    <s v="2011"/>
    <x v="7"/>
    <s v="07"/>
    <n v="2011.5997716894976"/>
    <s v="Aforament - Torelló (Ges)"/>
    <n v="1.83"/>
  </r>
  <r>
    <s v="2011"/>
    <x v="7"/>
    <s v="08"/>
    <n v="2011.602511415525"/>
    <s v="Aforament - Torelló (Ges)"/>
    <n v="1.4079999999999999"/>
  </r>
  <r>
    <s v="2011"/>
    <x v="7"/>
    <s v="09"/>
    <n v="2011.6052511415523"/>
    <s v="Aforament - Torelló (Ges)"/>
    <n v="1.155"/>
  </r>
  <r>
    <s v="2011"/>
    <x v="7"/>
    <s v="10"/>
    <n v="2011.6079908675799"/>
    <s v="Aforament - Torelló (Ges)"/>
    <n v="0.98"/>
  </r>
  <r>
    <s v="2011"/>
    <x v="7"/>
    <s v="11"/>
    <n v="2011.6107305936073"/>
    <s v="Aforament - Torelló (Ges)"/>
    <n v="0.84799999999999998"/>
  </r>
  <r>
    <s v="2011"/>
    <x v="7"/>
    <s v="12"/>
    <n v="2011.6134703196346"/>
    <s v="Aforament - Torelló (Ges)"/>
    <n v="0.752"/>
  </r>
  <r>
    <s v="2011"/>
    <x v="7"/>
    <s v="13"/>
    <n v="2011.616210045662"/>
    <s v="Aforament - Torelló (Ges)"/>
    <n v="0.68200000000000005"/>
  </r>
  <r>
    <s v="2011"/>
    <x v="7"/>
    <s v="14"/>
    <n v="2011.6189497716894"/>
    <s v="Aforament - Torelló (Ges)"/>
    <n v="1.3520000000000001"/>
  </r>
  <r>
    <s v="2011"/>
    <x v="7"/>
    <s v="15"/>
    <n v="2011.6216894977167"/>
    <s v="Aforament - Torelló (Ges)"/>
    <n v="1.6970000000000001"/>
  </r>
  <r>
    <s v="2011"/>
    <x v="7"/>
    <s v="16"/>
    <n v="2011.6244292237443"/>
    <s v="Aforament - Torelló (Ges)"/>
    <n v="0.95299999999999996"/>
  </r>
  <r>
    <s v="2011"/>
    <x v="7"/>
    <s v="17"/>
    <n v="2011.6271689497717"/>
    <s v="Aforament - Torelló (Ges)"/>
    <n v="0.77400000000000002"/>
  </r>
  <r>
    <s v="2011"/>
    <x v="7"/>
    <s v="18"/>
    <n v="2011.629908675799"/>
    <s v="Aforament - Torelló (Ges)"/>
    <n v="0.67400000000000004"/>
  </r>
  <r>
    <s v="2011"/>
    <x v="7"/>
    <s v="19"/>
    <n v="2011.6326484018264"/>
    <s v="Aforament - Torelló (Ges)"/>
    <n v="0.60599999999999998"/>
  </r>
  <r>
    <s v="2011"/>
    <x v="7"/>
    <s v="20"/>
    <n v="2011.6353881278537"/>
    <s v="Aforament - Torelló (Ges)"/>
    <n v="0.53800000000000003"/>
  </r>
  <r>
    <s v="2011"/>
    <x v="7"/>
    <s v="21"/>
    <n v="2011.6381278538813"/>
    <s v="Aforament - Torelló (Ges)"/>
    <n v="0.495"/>
  </r>
  <r>
    <s v="2011"/>
    <x v="7"/>
    <s v="22"/>
    <n v="2011.6408675799087"/>
    <s v="Aforament - Torelló (Ges)"/>
    <n v="0.44"/>
  </r>
  <r>
    <s v="2011"/>
    <x v="7"/>
    <s v="23"/>
    <n v="2011.643607305936"/>
    <s v="Aforament - Torelló (Ges)"/>
    <n v="0.40200000000000002"/>
  </r>
  <r>
    <s v="2011"/>
    <x v="7"/>
    <s v="24"/>
    <n v="2011.6463470319634"/>
    <s v="Aforament - Torelló (Ges)"/>
    <n v="0.38500000000000001"/>
  </r>
  <r>
    <s v="2011"/>
    <x v="7"/>
    <s v="25"/>
    <n v="2011.6490867579907"/>
    <s v="Aforament - Torelló (Ges)"/>
    <n v="0.38300000000000001"/>
  </r>
  <r>
    <s v="2011"/>
    <x v="7"/>
    <s v="26"/>
    <n v="2011.6518264840181"/>
    <s v="Aforament - Torelló (Ges)"/>
    <n v="0.36499999999999999"/>
  </r>
  <r>
    <s v="2011"/>
    <x v="7"/>
    <s v="27"/>
    <n v="2011.6545662100457"/>
    <s v="Aforament - Torelló (Ges)"/>
    <n v="0.32500000000000001"/>
  </r>
  <r>
    <s v="2011"/>
    <x v="7"/>
    <s v="28"/>
    <n v="2011.657305936073"/>
    <s v="Aforament - Torelló (Ges)"/>
    <n v="0.314"/>
  </r>
  <r>
    <s v="2011"/>
    <x v="7"/>
    <s v="29"/>
    <n v="2011.6600456621004"/>
    <s v="Aforament - Torelló (Ges)"/>
    <n v="0.40400000000000003"/>
  </r>
  <r>
    <s v="2011"/>
    <x v="7"/>
    <s v="30"/>
    <n v="2011.6627853881278"/>
    <s v="Aforament - Torelló (Ges)"/>
    <n v="0.53600000000000003"/>
  </r>
  <r>
    <s v="2011"/>
    <x v="7"/>
    <s v="31"/>
    <n v="2011.6655251141551"/>
    <s v="Aforament - Torelló (Ges)"/>
    <n v="0.36099999999999999"/>
  </r>
  <r>
    <s v="2011"/>
    <x v="8"/>
    <s v="01"/>
    <n v="2011.6666666666667"/>
    <s v="Aforament - Torelló (Ges)"/>
    <n v="0.37"/>
  </r>
  <r>
    <s v="2011"/>
    <x v="8"/>
    <s v="02"/>
    <n v="2011.6694063926941"/>
    <s v="Aforament - Torelló (Ges)"/>
    <n v="0.307"/>
  </r>
  <r>
    <s v="2011"/>
    <x v="8"/>
    <s v="03"/>
    <n v="2011.6721461187215"/>
    <s v="Aforament - Torelló (Ges)"/>
    <n v="0.28156874999999998"/>
  </r>
  <r>
    <s v="2011"/>
    <x v="8"/>
    <s v="04"/>
    <n v="2011.674885844749"/>
    <s v="Aforament - Torelló (Ges)"/>
    <n v="0.48523489600000003"/>
  </r>
  <r>
    <s v="2011"/>
    <x v="8"/>
    <s v="05"/>
    <n v="2011.6776255707764"/>
    <s v="Aforament - Torelló (Ges)"/>
    <n v="0.83503333300000004"/>
  </r>
  <r>
    <s v="2011"/>
    <x v="8"/>
    <s v="06"/>
    <n v="2011.6803652968038"/>
    <s v="Aforament - Torelló (Ges)"/>
    <n v="0.40443333300000001"/>
  </r>
  <r>
    <s v="2011"/>
    <x v="8"/>
    <s v="07"/>
    <n v="2011.6831050228311"/>
    <s v="Aforament - Torelló (Ges)"/>
    <n v="0.30435937499999999"/>
  </r>
  <r>
    <s v="2011"/>
    <x v="8"/>
    <s v="08"/>
    <n v="2011.6858447488585"/>
    <s v="Aforament - Torelló (Ges)"/>
    <n v="0.27382499999999999"/>
  </r>
  <r>
    <s v="2011"/>
    <x v="8"/>
    <s v="09"/>
    <n v="2011.6885844748858"/>
    <s v="Aforament - Torelló (Ges)"/>
    <n v="0.25342500000000001"/>
  </r>
  <r>
    <s v="2011"/>
    <x v="8"/>
    <s v="10"/>
    <n v="2011.6913242009134"/>
    <s v="Aforament - Torelló (Ges)"/>
    <n v="0.235395833"/>
  </r>
  <r>
    <s v="2011"/>
    <x v="8"/>
    <s v="11"/>
    <n v="2011.6940639269408"/>
    <s v="Aforament - Torelló (Ges)"/>
    <n v="0.223004167"/>
  </r>
  <r>
    <s v="2011"/>
    <x v="8"/>
    <s v="12"/>
    <n v="2011.6968036529681"/>
    <s v="Aforament - Torelló (Ges)"/>
    <n v="0.213466667"/>
  </r>
  <r>
    <s v="2011"/>
    <x v="8"/>
    <s v="13"/>
    <n v="2011.6995433789955"/>
    <s v="Aforament - Torelló (Ges)"/>
    <n v="0.21160000000000001"/>
  </r>
  <r>
    <s v="2011"/>
    <x v="8"/>
    <s v="14"/>
    <n v="2011.7022831050228"/>
    <s v="Aforament - Torelló (Ges)"/>
    <n v="0.20076666700000001"/>
  </r>
  <r>
    <s v="2011"/>
    <x v="8"/>
    <s v="15"/>
    <n v="2011.7050228310502"/>
    <s v="Aforament - Torelló (Ges)"/>
    <n v="0.198214583"/>
  </r>
  <r>
    <s v="2011"/>
    <x v="8"/>
    <s v="16"/>
    <n v="2011.7077625570778"/>
    <s v="Aforament - Torelló (Ges)"/>
    <n v="0.19172083300000001"/>
  </r>
  <r>
    <s v="2011"/>
    <x v="8"/>
    <s v="17"/>
    <n v="2011.7105022831051"/>
    <s v="Aforament - Torelló (Ges)"/>
    <n v="0.18095"/>
  </r>
  <r>
    <s v="2011"/>
    <x v="8"/>
    <s v="18"/>
    <n v="2011.7132420091325"/>
    <s v="Aforament - Torelló (Ges)"/>
    <n v="0.20617291700000001"/>
  </r>
  <r>
    <s v="2011"/>
    <x v="8"/>
    <s v="19"/>
    <n v="2011.7159817351599"/>
    <s v="Aforament - Torelló (Ges)"/>
    <n v="0.24030000000000001"/>
  </r>
  <r>
    <s v="2011"/>
    <x v="8"/>
    <s v="20"/>
    <n v="2011.7187214611872"/>
    <s v="Aforament - Torelló (Ges)"/>
    <n v="0.215758333"/>
  </r>
  <r>
    <s v="2011"/>
    <x v="8"/>
    <s v="21"/>
    <n v="2011.7214611872148"/>
    <s v="Aforament - Torelló (Ges)"/>
    <n v="0.19742916699999999"/>
  </r>
  <r>
    <s v="2011"/>
    <x v="8"/>
    <s v="22"/>
    <n v="2011.7242009132422"/>
    <s v="Aforament - Torelló (Ges)"/>
    <n v="0.18135833300000001"/>
  </r>
  <r>
    <s v="2011"/>
    <x v="8"/>
    <s v="23"/>
    <n v="2011.7269406392695"/>
    <s v="Aforament - Torelló (Ges)"/>
    <n v="0.17120833299999999"/>
  </r>
  <r>
    <s v="2011"/>
    <x v="8"/>
    <s v="24"/>
    <n v="2011.7296803652969"/>
    <s v="Aforament - Torelló (Ges)"/>
    <n v="0.74192552099999998"/>
  </r>
  <r>
    <s v="2011"/>
    <x v="8"/>
    <s v="25"/>
    <n v="2011.7324200913242"/>
    <s v="Aforament - Torelló (Ges)"/>
    <n v="0.408304167"/>
  </r>
  <r>
    <s v="2011"/>
    <x v="8"/>
    <s v="26"/>
    <n v="2011.7351598173516"/>
    <s v="Aforament - Torelló (Ges)"/>
    <n v="0.26126250000000001"/>
  </r>
  <r>
    <s v="2011"/>
    <x v="8"/>
    <s v="27"/>
    <n v="2011.7378995433792"/>
    <s v="Aforament - Torelló (Ges)"/>
    <n v="0.219025"/>
  </r>
  <r>
    <s v="2011"/>
    <x v="8"/>
    <s v="28"/>
    <n v="2011.7406392694065"/>
    <s v="Aforament - Torelló (Ges)"/>
    <n v="0.18739583300000001"/>
  </r>
  <r>
    <s v="2011"/>
    <x v="8"/>
    <s v="29"/>
    <n v="2011.7433789954339"/>
    <s v="Aforament - Torelló (Ges)"/>
    <n v="0.17307500000000001"/>
  </r>
  <r>
    <s v="2011"/>
    <x v="8"/>
    <s v="30"/>
    <n v="2011.7461187214612"/>
    <s v="Aforament - Torelló (Ges)"/>
    <n v="0.160008333"/>
  </r>
  <r>
    <s v="2011"/>
    <x v="9"/>
    <s v="01"/>
    <n v="2011.75"/>
    <s v="Aforament - Torelló (Ges)"/>
    <n v="0.1575"/>
  </r>
  <r>
    <s v="2011"/>
    <x v="9"/>
    <s v="02"/>
    <n v="2011.7527397260274"/>
    <s v="Aforament - Torelló (Ges)"/>
    <n v="0.15090833300000001"/>
  </r>
  <r>
    <s v="2011"/>
    <x v="9"/>
    <s v="03"/>
    <n v="2011.7554794520547"/>
    <s v="Aforament - Torelló (Ges)"/>
    <n v="0.145945833"/>
  </r>
  <r>
    <s v="2011"/>
    <x v="9"/>
    <s v="04"/>
    <n v="2011.7582191780823"/>
    <s v="Aforament - Torelló (Ges)"/>
    <n v="0.138383333"/>
  </r>
  <r>
    <s v="2011"/>
    <x v="9"/>
    <s v="05"/>
    <n v="2011.7609589041097"/>
    <s v="Aforament - Torelló (Ges)"/>
    <n v="0.13486979199999999"/>
  </r>
  <r>
    <s v="2011"/>
    <x v="9"/>
    <s v="06"/>
    <n v="2011.763698630137"/>
    <s v="Aforament - Torelló (Ges)"/>
    <n v="0.13091145800000001"/>
  </r>
  <r>
    <s v="2011"/>
    <x v="9"/>
    <s v="07"/>
    <n v="2011.7664383561644"/>
    <s v="Aforament - Torelló (Ges)"/>
    <n v="0.130833333"/>
  </r>
  <r>
    <s v="2011"/>
    <x v="9"/>
    <s v="08"/>
    <n v="2011.7691780821917"/>
    <s v="Aforament - Torelló (Ges)"/>
    <n v="0.125533854"/>
  </r>
  <r>
    <s v="2011"/>
    <x v="9"/>
    <s v="09"/>
    <n v="2011.7719178082191"/>
    <s v="Aforament - Torelló (Ges)"/>
    <n v="0.12654947899999999"/>
  </r>
  <r>
    <s v="2011"/>
    <x v="9"/>
    <s v="10"/>
    <n v="2011.7746575342467"/>
    <s v="Aforament - Torelló (Ges)"/>
    <n v="0.12601562499999999"/>
  </r>
  <r>
    <s v="2011"/>
    <x v="9"/>
    <s v="11"/>
    <n v="2011.777397260274"/>
    <s v="Aforament - Torelló (Ges)"/>
    <n v="0.127291667"/>
  </r>
  <r>
    <s v="2011"/>
    <x v="9"/>
    <s v="12"/>
    <n v="2011.7801369863014"/>
    <s v="Aforament - Torelló (Ges)"/>
    <n v="0.128697917"/>
  </r>
  <r>
    <s v="2011"/>
    <x v="9"/>
    <s v="13"/>
    <n v="2011.7828767123287"/>
    <s v="Aforament - Torelló (Ges)"/>
    <n v="0.117955729"/>
  </r>
  <r>
    <s v="2011"/>
    <x v="9"/>
    <s v="14"/>
    <n v="2011.7856164383561"/>
    <s v="Aforament - Torelló (Ges)"/>
    <n v="0.110364583"/>
  </r>
  <r>
    <s v="2011"/>
    <x v="9"/>
    <s v="15"/>
    <n v="2011.7883561643835"/>
    <s v="Aforament - Torelló (Ges)"/>
    <n v="0.10658854199999999"/>
  </r>
  <r>
    <s v="2011"/>
    <x v="9"/>
    <s v="16"/>
    <n v="2011.791095890411"/>
    <s v="Aforament - Torelló (Ges)"/>
    <n v="0.111302083"/>
  </r>
  <r>
    <s v="2011"/>
    <x v="9"/>
    <s v="17"/>
    <n v="2011.7938356164384"/>
    <s v="Aforament - Torelló (Ges)"/>
    <n v="0.114375"/>
  </r>
  <r>
    <s v="2011"/>
    <x v="9"/>
    <s v="18"/>
    <n v="2011.7965753424658"/>
    <s v="Aforament - Torelló (Ges)"/>
    <n v="0.111119792"/>
  </r>
  <r>
    <s v="2011"/>
    <x v="9"/>
    <s v="19"/>
    <n v="2011.7993150684931"/>
    <s v="Aforament - Torelló (Ges)"/>
    <n v="0.122520052"/>
  </r>
  <r>
    <s v="2011"/>
    <x v="9"/>
    <s v="20"/>
    <n v="2011.8020547945205"/>
    <s v="Aforament - Torelló (Ges)"/>
    <n v="0.12738854199999999"/>
  </r>
  <r>
    <s v="2011"/>
    <x v="9"/>
    <s v="21"/>
    <n v="2011.8047945205481"/>
    <s v="Aforament - Torelló (Ges)"/>
    <n v="0.123476562"/>
  </r>
  <r>
    <s v="2011"/>
    <x v="9"/>
    <s v="22"/>
    <n v="2011.8075342465754"/>
    <s v="Aforament - Torelló (Ges)"/>
    <n v="0.11515625"/>
  </r>
  <r>
    <s v="2011"/>
    <x v="9"/>
    <s v="23"/>
    <n v="2011.8102739726028"/>
    <s v="Aforament - Torelló (Ges)"/>
    <n v="0.118867187"/>
  </r>
  <r>
    <s v="2011"/>
    <x v="9"/>
    <s v="24"/>
    <n v="2011.8130136986301"/>
    <s v="Aforament - Torelló (Ges)"/>
    <n v="0.14823749999999999"/>
  </r>
  <r>
    <s v="2011"/>
    <x v="9"/>
    <s v="25"/>
    <n v="2011.8157534246575"/>
    <s v="Aforament - Torelló (Ges)"/>
    <n v="0.18582083299999999"/>
  </r>
  <r>
    <s v="2011"/>
    <x v="9"/>
    <s v="26"/>
    <n v="2011.8184931506848"/>
    <s v="Aforament - Torelló (Ges)"/>
    <n v="0.16741666699999999"/>
  </r>
  <r>
    <s v="2011"/>
    <x v="9"/>
    <s v="27"/>
    <n v="2011.8212328767124"/>
    <s v="Aforament - Torelló (Ges)"/>
    <n v="0.37292109400000001"/>
  </r>
  <r>
    <s v="2011"/>
    <x v="9"/>
    <s v="28"/>
    <n v="2011.8239726027398"/>
    <s v="Aforament - Torelló (Ges)"/>
    <n v="0.55651249999999997"/>
  </r>
  <r>
    <s v="2011"/>
    <x v="9"/>
    <s v="29"/>
    <n v="2011.8267123287671"/>
    <s v="Aforament - Torelló (Ges)"/>
    <n v="0.56699999999999995"/>
  </r>
  <r>
    <s v="2011"/>
    <x v="9"/>
    <s v="30"/>
    <n v="2011.8294520547945"/>
    <s v="Aforament - Torelló (Ges)"/>
    <n v="0.28171875000000002"/>
  </r>
  <r>
    <s v="2011"/>
    <x v="9"/>
    <s v="31"/>
    <n v="2011.8321917808219"/>
    <s v="Aforament - Torelló (Ges)"/>
    <n v="0.21865416700000001"/>
  </r>
  <r>
    <s v="2011"/>
    <x v="10"/>
    <s v="01"/>
    <n v="2011.8333333333333"/>
    <s v="Aforament - Torelló (Ges)"/>
    <n v="0.19023124999999999"/>
  </r>
  <r>
    <s v="2011"/>
    <x v="10"/>
    <s v="02"/>
    <n v="2011.8360730593606"/>
    <s v="Aforament - Torelló (Ges)"/>
    <n v="0.191"/>
  </r>
  <r>
    <s v="2011"/>
    <x v="10"/>
    <s v="03"/>
    <n v="2011.838812785388"/>
    <s v="Aforament - Torelló (Ges)"/>
    <n v="10.845000000000001"/>
  </r>
  <r>
    <s v="2011"/>
    <x v="10"/>
    <s v="04"/>
    <n v="2011.8415525114156"/>
    <s v="Aforament - Torelló (Ges)"/>
    <n v="7.5855858129999998"/>
  </r>
  <r>
    <s v="2011"/>
    <x v="10"/>
    <s v="05"/>
    <n v="2011.8442922374429"/>
    <s v="Aforament - Torelló (Ges)"/>
    <n v="11.011747542"/>
  </r>
  <r>
    <s v="2011"/>
    <x v="10"/>
    <s v="06"/>
    <n v="2011.8470319634703"/>
    <s v="Aforament - Torelló (Ges)"/>
    <n v="14.046098792"/>
  </r>
  <r>
    <s v="2011"/>
    <x v="10"/>
    <s v="07"/>
    <n v="2011.8497716894976"/>
    <s v="Aforament - Torelló (Ges)"/>
    <n v="6.7497707709999997"/>
  </r>
  <r>
    <s v="2011"/>
    <x v="10"/>
    <s v="08"/>
    <n v="2011.852511415525"/>
    <s v="Aforament - Torelló (Ges)"/>
    <n v="2.6811093750000001"/>
  </r>
  <r>
    <s v="2011"/>
    <x v="10"/>
    <s v="09"/>
    <n v="2011.8552511415523"/>
    <s v="Aforament - Torelló (Ges)"/>
    <n v="1.7749322919999999"/>
  </r>
  <r>
    <s v="2011"/>
    <x v="10"/>
    <s v="10"/>
    <n v="2011.8579908675799"/>
    <s v="Aforament - Torelló (Ges)"/>
    <n v="1.3757916670000001"/>
  </r>
  <r>
    <s v="2011"/>
    <x v="10"/>
    <s v="11"/>
    <n v="2011.8607305936073"/>
    <s v="Aforament - Torelló (Ges)"/>
    <n v="1.1476999999999999"/>
  </r>
  <r>
    <s v="2011"/>
    <x v="10"/>
    <s v="12"/>
    <n v="2011.8634703196346"/>
    <s v="Aforament - Torelló (Ges)"/>
    <n v="0.99158020800000002"/>
  </r>
  <r>
    <s v="2011"/>
    <x v="10"/>
    <s v="13"/>
    <n v="2011.866210045662"/>
    <s v="Aforament - Torelló (Ges)"/>
    <n v="0.89515599000000001"/>
  </r>
  <r>
    <s v="2011"/>
    <x v="10"/>
    <s v="14"/>
    <n v="2011.8689497716894"/>
    <s v="Aforament - Torelló (Ges)"/>
    <n v="0.82583593799999999"/>
  </r>
  <r>
    <s v="2011"/>
    <x v="10"/>
    <s v="15"/>
    <n v="2011.8716894977167"/>
    <s v="Aforament - Torelló (Ges)"/>
    <n v="7.940876802"/>
  </r>
  <r>
    <s v="2011"/>
    <x v="10"/>
    <s v="16"/>
    <n v="2011.8744292237443"/>
    <s v="Aforament - Torelló (Ges)"/>
    <n v="46.341999999999999"/>
  </r>
  <r>
    <s v="2011"/>
    <x v="10"/>
    <s v="17"/>
    <n v="2011.8771689497717"/>
    <s v="Aforament - Torelló (Ges)"/>
    <n v="5.3250000000000002"/>
  </r>
  <r>
    <s v="2011"/>
    <x v="10"/>
    <s v="18"/>
    <n v="2011.879908675799"/>
    <s v="Aforament - Torelló (Ges)"/>
    <n v="3.3366927290000001"/>
  </r>
  <r>
    <s v="2011"/>
    <x v="10"/>
    <s v="19"/>
    <n v="2011.8826484018264"/>
    <s v="Aforament - Torelló (Ges)"/>
    <n v="2.4857682290000001"/>
  </r>
  <r>
    <s v="2011"/>
    <x v="10"/>
    <s v="20"/>
    <n v="2011.8853881278537"/>
    <s v="Aforament - Torelló (Ges)"/>
    <n v="2.4539374999999999"/>
  </r>
  <r>
    <s v="2011"/>
    <x v="10"/>
    <s v="21"/>
    <n v="2011.8881278538813"/>
    <s v="Aforament - Torelló (Ges)"/>
    <n v="9.0966903959999996"/>
  </r>
  <r>
    <s v="2011"/>
    <x v="10"/>
    <s v="22"/>
    <n v="2011.8908675799087"/>
    <s v="Aforament - Torelló (Ges)"/>
    <n v="46.573541343999999"/>
  </r>
  <r>
    <s v="2011"/>
    <x v="10"/>
    <s v="23"/>
    <n v="2011.893607305936"/>
    <s v="Aforament - Torelló (Ges)"/>
    <n v="14.514017854"/>
  </r>
  <r>
    <s v="2011"/>
    <x v="10"/>
    <s v="24"/>
    <n v="2011.8963470319634"/>
    <s v="Aforament - Torelló (Ges)"/>
    <n v="5.9971985979999998"/>
  </r>
  <r>
    <s v="2011"/>
    <x v="10"/>
    <s v="25"/>
    <n v="2011.8990867579907"/>
    <s v="Aforament - Torelló (Ges)"/>
    <n v="3.6619687500000002"/>
  </r>
  <r>
    <s v="2011"/>
    <x v="10"/>
    <s v="26"/>
    <n v="2011.9018264840181"/>
    <s v="Aforament - Torelló (Ges)"/>
    <n v="2.933981771"/>
  </r>
  <r>
    <s v="2011"/>
    <x v="10"/>
    <s v="27"/>
    <n v="2011.9045662100457"/>
    <s v="Aforament - Torelló (Ges)"/>
    <n v="2.396885417"/>
  </r>
  <r>
    <s v="2011"/>
    <x v="10"/>
    <s v="28"/>
    <n v="2011.907305936073"/>
    <s v="Aforament - Torelló (Ges)"/>
    <n v="2.0264114580000001"/>
  </r>
  <r>
    <s v="2011"/>
    <x v="10"/>
    <s v="29"/>
    <n v="2011.9100456621004"/>
    <s v="Aforament - Torelló (Ges)"/>
    <n v="1.7631145829999999"/>
  </r>
  <r>
    <s v="2011"/>
    <x v="10"/>
    <s v="30"/>
    <n v="2011.9127853881278"/>
    <s v="Aforament - Torelló (Ges)"/>
    <n v="1.56115625"/>
  </r>
  <r>
    <s v="2011"/>
    <x v="11"/>
    <s v="01"/>
    <n v="2011.9166666666667"/>
    <s v="Aforament - Torelló (Ges)"/>
    <n v="1.4089010420000001"/>
  </r>
  <r>
    <s v="2011"/>
    <x v="11"/>
    <s v="02"/>
    <n v="2011.9194063926941"/>
    <s v="Aforament - Torelló (Ges)"/>
    <n v="1.289744792"/>
  </r>
  <r>
    <s v="2011"/>
    <x v="11"/>
    <s v="03"/>
    <n v="2011.9221461187215"/>
    <s v="Aforament - Torelló (Ges)"/>
    <n v="1.181286458"/>
  </r>
  <r>
    <s v="2011"/>
    <x v="11"/>
    <s v="04"/>
    <n v="2011.924885844749"/>
    <s v="Aforament - Torelló (Ges)"/>
    <n v="1.1088843749999999"/>
  </r>
  <r>
    <s v="2011"/>
    <x v="11"/>
    <s v="05"/>
    <n v="2011.9276255707764"/>
    <s v="Aforament - Torelló (Ges)"/>
    <n v="1.0392729169999999"/>
  </r>
  <r>
    <s v="2011"/>
    <x v="11"/>
    <s v="06"/>
    <n v="2011.9303652968038"/>
    <s v="Aforament - Torelló (Ges)"/>
    <n v="0.97149427099999996"/>
  </r>
  <r>
    <s v="2011"/>
    <x v="11"/>
    <s v="07"/>
    <n v="2011.9331050228311"/>
    <s v="Aforament - Torelló (Ges)"/>
    <n v="0.92330885399999996"/>
  </r>
  <r>
    <s v="2011"/>
    <x v="11"/>
    <s v="08"/>
    <n v="2011.9358447488585"/>
    <s v="Aforament - Torelló (Ges)"/>
    <n v="0.88173124999999997"/>
  </r>
  <r>
    <s v="2011"/>
    <x v="11"/>
    <s v="09"/>
    <n v="2011.9385844748858"/>
    <s v="Aforament - Torelló (Ges)"/>
    <n v="0.84312760399999997"/>
  </r>
  <r>
    <s v="2011"/>
    <x v="11"/>
    <s v="10"/>
    <n v="2011.9413242009134"/>
    <s v="Aforament - Torelló (Ges)"/>
    <n v="0.80579374999999998"/>
  </r>
  <r>
    <s v="2011"/>
    <x v="11"/>
    <s v="11"/>
    <n v="2011.9440639269408"/>
    <s v="Aforament - Torelló (Ges)"/>
    <n v="0.76722239599999997"/>
  </r>
  <r>
    <s v="2011"/>
    <x v="11"/>
    <s v="12"/>
    <n v="2011.9468036529681"/>
    <s v="Aforament - Torelló (Ges)"/>
    <n v="0.73069791699999997"/>
  </r>
  <r>
    <s v="2011"/>
    <x v="11"/>
    <s v="13"/>
    <n v="2011.9495433789955"/>
    <s v="Aforament - Torelló (Ges)"/>
    <n v="0.70789999999999997"/>
  </r>
  <r>
    <s v="2011"/>
    <x v="11"/>
    <s v="14"/>
    <n v="2011.9522831050228"/>
    <s v="Aforament - Torelló (Ges)"/>
    <n v="0.68479999999999996"/>
  </r>
  <r>
    <s v="2011"/>
    <x v="11"/>
    <s v="15"/>
    <n v="2011.9550228310502"/>
    <s v="Aforament - Torelló (Ges)"/>
    <n v="0.65706666700000005"/>
  </r>
  <r>
    <s v="2011"/>
    <x v="11"/>
    <s v="16"/>
    <n v="2011.9577625570778"/>
    <s v="Aforament - Torelló (Ges)"/>
    <n v="0.62986666700000005"/>
  </r>
  <r>
    <s v="2011"/>
    <x v="11"/>
    <s v="17"/>
    <n v="2011.9605022831051"/>
    <s v="Aforament - Torelló (Ges)"/>
    <n v="0.61793333299999997"/>
  </r>
  <r>
    <s v="2011"/>
    <x v="11"/>
    <s v="18"/>
    <n v="2011.9632420091325"/>
    <s v="Aforament - Torelló (Ges)"/>
    <n v="0.59433333300000002"/>
  </r>
  <r>
    <s v="2011"/>
    <x v="11"/>
    <s v="19"/>
    <n v="2011.9659817351599"/>
    <s v="Aforament - Torelló (Ges)"/>
    <n v="0.55758281300000001"/>
  </r>
  <r>
    <s v="2011"/>
    <x v="11"/>
    <s v="20"/>
    <n v="2011.9687214611872"/>
    <s v="Aforament - Torelló (Ges)"/>
    <n v="0.55545"/>
  </r>
  <r>
    <s v="2011"/>
    <x v="11"/>
    <s v="21"/>
    <n v="2011.9714611872148"/>
    <s v="Aforament - Torelló (Ges)"/>
    <n v="0.54644999999999999"/>
  </r>
  <r>
    <s v="2011"/>
    <x v="11"/>
    <s v="22"/>
    <n v="2011.9742009132422"/>
    <s v="Aforament - Torelló (Ges)"/>
    <n v="0.53299687500000004"/>
  </r>
  <r>
    <s v="2011"/>
    <x v="11"/>
    <s v="23"/>
    <n v="2011.9769406392695"/>
    <s v="Aforament - Torelló (Ges)"/>
    <n v="0.51591041699999995"/>
  </r>
  <r>
    <s v="2011"/>
    <x v="11"/>
    <s v="24"/>
    <n v="2011.9796803652969"/>
    <s v="Aforament - Torelló (Ges)"/>
    <n v="0.49762499999999998"/>
  </r>
  <r>
    <s v="2011"/>
    <x v="11"/>
    <s v="25"/>
    <n v="2011.9824200913242"/>
    <s v="Aforament - Torelló (Ges)"/>
    <n v="0.482964583"/>
  </r>
  <r>
    <s v="2011"/>
    <x v="11"/>
    <s v="26"/>
    <n v="2011.9851598173516"/>
    <s v="Aforament - Torelló (Ges)"/>
    <n v="0.469990625"/>
  </r>
  <r>
    <s v="2011"/>
    <x v="11"/>
    <s v="27"/>
    <n v="2011.9878995433792"/>
    <s v="Aforament - Torelló (Ges)"/>
    <n v="0.457623958"/>
  </r>
  <r>
    <s v="2011"/>
    <x v="11"/>
    <s v="28"/>
    <n v="2011.9906392694065"/>
    <s v="Aforament - Torelló (Ges)"/>
    <n v="0.44838541700000001"/>
  </r>
  <r>
    <s v="2011"/>
    <x v="11"/>
    <s v="29"/>
    <n v="2011.9933789954339"/>
    <s v="Aforament - Torelló (Ges)"/>
    <n v="0.43540416700000001"/>
  </r>
  <r>
    <s v="2011"/>
    <x v="11"/>
    <s v="30"/>
    <n v="2011.9961187214612"/>
    <s v="Aforament - Torelló (Ges)"/>
    <n v="0.42813854200000001"/>
  </r>
  <r>
    <s v="2011"/>
    <x v="11"/>
    <s v="31"/>
    <n v="2011.9988584474886"/>
    <s v="Aforament - Torelló (Ges)"/>
    <n v="0.42399062500000001"/>
  </r>
  <r>
    <s v="2012"/>
    <x v="0"/>
    <s v="01"/>
    <n v="2012"/>
    <s v="Aforament - Torelló (Ges)"/>
    <n v="0.42048437500000002"/>
  </r>
  <r>
    <s v="2012"/>
    <x v="0"/>
    <s v="02"/>
    <n v="2012.0027397260274"/>
    <s v="Aforament - Torelló (Ges)"/>
    <n v="0.40908906299999998"/>
  </r>
  <r>
    <s v="2012"/>
    <x v="0"/>
    <s v="03"/>
    <n v="2012.0054794520547"/>
    <s v="Aforament - Torelló (Ges)"/>
    <n v="0.39689687499999998"/>
  </r>
  <r>
    <s v="2012"/>
    <x v="0"/>
    <s v="04"/>
    <n v="2012.0082191780823"/>
    <s v="Aforament - Torelló (Ges)"/>
    <n v="0.38711250000000003"/>
  </r>
  <r>
    <s v="2012"/>
    <x v="0"/>
    <s v="05"/>
    <n v="2012.0109589041097"/>
    <s v="Aforament - Torelló (Ges)"/>
    <n v="0.383189583"/>
  </r>
  <r>
    <s v="2012"/>
    <x v="0"/>
    <s v="06"/>
    <n v="2012.013698630137"/>
    <s v="Aforament - Torelló (Ges)"/>
    <n v="0.37518750000000001"/>
  </r>
  <r>
    <s v="2012"/>
    <x v="0"/>
    <s v="07"/>
    <n v="2012.0164383561644"/>
    <s v="Aforament - Torelló (Ges)"/>
    <n v="0.36469374999999998"/>
  </r>
  <r>
    <s v="2012"/>
    <x v="0"/>
    <s v="08"/>
    <n v="2012.0191780821917"/>
    <s v="Aforament - Torelló (Ges)"/>
    <n v="0.35702708300000002"/>
  </r>
  <r>
    <s v="2012"/>
    <x v="0"/>
    <s v="09"/>
    <n v="2012.0219178082191"/>
    <s v="Aforament - Torelló (Ges)"/>
    <n v="0.34731666700000002"/>
  </r>
  <r>
    <s v="2012"/>
    <x v="0"/>
    <s v="10"/>
    <n v="2012.0246575342467"/>
    <s v="Aforament - Torelló (Ges)"/>
    <n v="0.34331562500000001"/>
  </r>
  <r>
    <s v="2012"/>
    <x v="0"/>
    <s v="11"/>
    <n v="2012.027397260274"/>
    <s v="Aforament - Torelló (Ges)"/>
    <n v="0.33454166699999999"/>
  </r>
  <r>
    <s v="2012"/>
    <x v="0"/>
    <s v="12"/>
    <n v="2012.0301369863014"/>
    <s v="Aforament - Torelló (Ges)"/>
    <n v="0.33140625000000001"/>
  </r>
  <r>
    <s v="2012"/>
    <x v="0"/>
    <s v="13"/>
    <n v="2012.0328767123287"/>
    <s v="Aforament - Torelló (Ges)"/>
    <n v="0.31594062499999997"/>
  </r>
  <r>
    <s v="2012"/>
    <x v="0"/>
    <s v="14"/>
    <n v="2012.0356164383561"/>
    <s v="Aforament - Torelló (Ges)"/>
    <n v="0.30548020799999998"/>
  </r>
  <r>
    <s v="2012"/>
    <x v="0"/>
    <s v="15"/>
    <n v="2012.0383561643835"/>
    <s v="Aforament - Torelló (Ges)"/>
    <n v="0.32432291699999999"/>
  </r>
  <r>
    <s v="2012"/>
    <x v="0"/>
    <s v="16"/>
    <n v="2012.041095890411"/>
    <s v="Aforament - Torelló (Ges)"/>
    <n v="0.32273437500000002"/>
  </r>
  <r>
    <s v="2012"/>
    <x v="0"/>
    <s v="17"/>
    <n v="2012.0438356164384"/>
    <s v="Aforament - Torelló (Ges)"/>
    <n v="0.41646302099999999"/>
  </r>
  <r>
    <s v="2012"/>
    <x v="0"/>
    <s v="18"/>
    <n v="2012.0465753424658"/>
    <s v="Aforament - Torelló (Ges)"/>
    <n v="0.40944114599999998"/>
  </r>
  <r>
    <s v="2012"/>
    <x v="0"/>
    <s v="19"/>
    <n v="2012.0493150684931"/>
    <s v="Aforament - Torelló (Ges)"/>
    <n v="0.35288645800000001"/>
  </r>
  <r>
    <s v="2012"/>
    <x v="0"/>
    <s v="20"/>
    <n v="2012.0520547945205"/>
    <s v="Aforament - Torelló (Ges)"/>
    <n v="0.33487499999999998"/>
  </r>
  <r>
    <s v="2012"/>
    <x v="0"/>
    <s v="21"/>
    <n v="2012.0547945205481"/>
    <s v="Aforament - Torelló (Ges)"/>
    <n v="0.32639062499999999"/>
  </r>
  <r>
    <s v="2012"/>
    <x v="0"/>
    <s v="22"/>
    <n v="2012.0575342465754"/>
    <s v="Aforament - Torelló (Ges)"/>
    <n v="0.32390625000000001"/>
  </r>
  <r>
    <s v="2012"/>
    <x v="0"/>
    <s v="23"/>
    <n v="2012.0602739726028"/>
    <s v="Aforament - Torelló (Ges)"/>
    <n v="0.30876562499999999"/>
  </r>
  <r>
    <s v="2012"/>
    <x v="0"/>
    <s v="24"/>
    <n v="2012.0630136986301"/>
    <s v="Aforament - Torelló (Ges)"/>
    <n v="0.29868749999999999"/>
  </r>
  <r>
    <s v="2012"/>
    <x v="0"/>
    <s v="25"/>
    <n v="2012.0657534246575"/>
    <s v="Aforament - Torelló (Ges)"/>
    <n v="0.29370000000000002"/>
  </r>
  <r>
    <s v="2012"/>
    <x v="0"/>
    <s v="26"/>
    <n v="2012.0684931506848"/>
    <s v="Aforament - Torelló (Ges)"/>
    <n v="0.29160000000000003"/>
  </r>
  <r>
    <s v="2012"/>
    <x v="0"/>
    <s v="27"/>
    <n v="2012.0712328767124"/>
    <s v="Aforament - Torelló (Ges)"/>
    <n v="0.30155468800000002"/>
  </r>
  <r>
    <s v="2012"/>
    <x v="0"/>
    <s v="28"/>
    <n v="2012.0739726027398"/>
    <s v="Aforament - Torelló (Ges)"/>
    <n v="0.310640625"/>
  </r>
  <r>
    <s v="2012"/>
    <x v="0"/>
    <s v="29"/>
    <n v="2012.0767123287671"/>
    <s v="Aforament - Torelló (Ges)"/>
    <n v="0.31739062499999998"/>
  </r>
  <r>
    <s v="2012"/>
    <x v="0"/>
    <s v="30"/>
    <n v="2012.0794520547945"/>
    <s v="Aforament - Torelló (Ges)"/>
    <n v="0.29038124999999998"/>
  </r>
  <r>
    <s v="2012"/>
    <x v="0"/>
    <s v="31"/>
    <n v="2012.0821917808219"/>
    <s v="Aforament - Torelló (Ges)"/>
    <n v="0.27701249999999999"/>
  </r>
  <r>
    <s v="2012"/>
    <x v="1"/>
    <s v="01"/>
    <n v="2012.0833333333333"/>
    <s v="Aforament - Torelló (Ges)"/>
    <n v="0.27479999999999999"/>
  </r>
  <r>
    <s v="2012"/>
    <x v="1"/>
    <s v="02"/>
    <n v="2012.0860730593606"/>
    <s v="Aforament - Torelló (Ges)"/>
    <n v="0.29101874999999999"/>
  </r>
  <r>
    <s v="2012"/>
    <x v="1"/>
    <s v="03"/>
    <n v="2012.088812785388"/>
    <s v="Aforament - Torelló (Ges)"/>
    <n v="0.28134375"/>
  </r>
  <r>
    <s v="2012"/>
    <x v="1"/>
    <s v="04"/>
    <n v="2012.0915525114156"/>
    <s v="Aforament - Torelló (Ges)"/>
    <n v="0.22161666699999999"/>
  </r>
  <r>
    <s v="2012"/>
    <x v="1"/>
    <s v="05"/>
    <n v="2012.0942922374429"/>
    <s v="Aforament - Torelló (Ges)"/>
    <n v="0.206260417"/>
  </r>
  <r>
    <s v="2012"/>
    <x v="1"/>
    <s v="06"/>
    <n v="2012.0970319634703"/>
    <s v="Aforament - Torelló (Ges)"/>
    <n v="0.22095833300000001"/>
  </r>
  <r>
    <s v="2012"/>
    <x v="1"/>
    <s v="07"/>
    <n v="2012.0997716894976"/>
    <s v="Aforament - Torelló (Ges)"/>
    <n v="0.215110417"/>
  </r>
  <r>
    <s v="2012"/>
    <x v="1"/>
    <s v="08"/>
    <n v="2012.102511415525"/>
    <s v="Aforament - Torelló (Ges)"/>
    <n v="0.22012916699999999"/>
  </r>
  <r>
    <s v="2012"/>
    <x v="1"/>
    <s v="09"/>
    <n v="2012.1052511415523"/>
    <s v="Aforament - Torelló (Ges)"/>
    <n v="0.21714583300000001"/>
  </r>
  <r>
    <s v="2012"/>
    <x v="1"/>
    <s v="10"/>
    <n v="2012.1079908675799"/>
    <s v="Aforament - Torelló (Ges)"/>
    <n v="0.23991458299999999"/>
  </r>
  <r>
    <s v="2012"/>
    <x v="1"/>
    <s v="11"/>
    <n v="2012.1107305936073"/>
    <s v="Aforament - Torelló (Ges)"/>
    <n v="0.21687500000000001"/>
  </r>
  <r>
    <s v="2012"/>
    <x v="1"/>
    <s v="12"/>
    <n v="2012.1134703196346"/>
    <s v="Aforament - Torelló (Ges)"/>
    <n v="0.213230208"/>
  </r>
  <r>
    <s v="2012"/>
    <x v="1"/>
    <s v="13"/>
    <n v="2012.116210045662"/>
    <s v="Aforament - Torelló (Ges)"/>
    <n v="0.20525416699999999"/>
  </r>
  <r>
    <s v="2012"/>
    <x v="1"/>
    <s v="14"/>
    <n v="2012.1189497716894"/>
    <s v="Aforament - Torelló (Ges)"/>
    <n v="0.21571770800000001"/>
  </r>
  <r>
    <s v="2012"/>
    <x v="1"/>
    <s v="15"/>
    <n v="2012.1216894977167"/>
    <s v="Aforament - Torelló (Ges)"/>
    <n v="0.22052395799999999"/>
  </r>
  <r>
    <s v="2012"/>
    <x v="1"/>
    <s v="16"/>
    <n v="2012.1244292237443"/>
    <s v="Aforament - Torelló (Ges)"/>
    <n v="0.22761145799999999"/>
  </r>
  <r>
    <s v="2012"/>
    <x v="1"/>
    <s v="17"/>
    <n v="2012.1271689497717"/>
    <s v="Aforament - Torelló (Ges)"/>
    <n v="0.233514583"/>
  </r>
  <r>
    <s v="2012"/>
    <x v="1"/>
    <s v="18"/>
    <n v="2012.129908675799"/>
    <s v="Aforament - Torelló (Ges)"/>
    <n v="0.25019999999999998"/>
  </r>
  <r>
    <s v="2012"/>
    <x v="1"/>
    <s v="19"/>
    <n v="2012.1326484018264"/>
    <s v="Aforament - Torelló (Ges)"/>
    <n v="0.252"/>
  </r>
  <r>
    <s v="2012"/>
    <x v="1"/>
    <s v="20"/>
    <n v="2012.1353881278537"/>
    <s v="Aforament - Torelló (Ges)"/>
    <n v="0.25001250000000003"/>
  </r>
  <r>
    <s v="2012"/>
    <x v="1"/>
    <s v="21"/>
    <n v="2012.1381278538813"/>
    <s v="Aforament - Torelló (Ges)"/>
    <n v="0.22940208300000001"/>
  </r>
  <r>
    <s v="2012"/>
    <x v="1"/>
    <s v="22"/>
    <n v="2012.1408675799087"/>
    <s v="Aforament - Torelló (Ges)"/>
    <n v="0.21907083299999999"/>
  </r>
  <r>
    <s v="2012"/>
    <x v="1"/>
    <s v="23"/>
    <n v="2012.143607305936"/>
    <s v="Aforament - Torelló (Ges)"/>
    <n v="0.21710833299999999"/>
  </r>
  <r>
    <s v="2012"/>
    <x v="1"/>
    <s v="24"/>
    <n v="2012.1463470319634"/>
    <s v="Aforament - Torelló (Ges)"/>
    <n v="0.212789583"/>
  </r>
  <r>
    <s v="2012"/>
    <x v="1"/>
    <s v="25"/>
    <n v="2012.1490867579907"/>
    <s v="Aforament - Torelló (Ges)"/>
    <n v="0.23831250000000001"/>
  </r>
  <r>
    <s v="2012"/>
    <x v="1"/>
    <s v="26"/>
    <n v="2012.1518264840181"/>
    <s v="Aforament - Torelló (Ges)"/>
    <n v="0.24514374999999999"/>
  </r>
  <r>
    <s v="2012"/>
    <x v="1"/>
    <s v="27"/>
    <n v="2012.1545662100457"/>
    <s v="Aforament - Torelló (Ges)"/>
    <n v="0.25019999999999998"/>
  </r>
  <r>
    <s v="2012"/>
    <x v="1"/>
    <s v="28"/>
    <n v="2012.157305936073"/>
    <s v="Aforament - Torelló (Ges)"/>
    <n v="0.246"/>
  </r>
  <r>
    <s v="2012"/>
    <x v="1"/>
    <s v="29"/>
    <n v="2012.1600456621004"/>
    <s v="Aforament - Torelló (Ges)"/>
    <n v="0.24099999999999999"/>
  </r>
  <r>
    <s v="2012"/>
    <x v="2"/>
    <s v="01"/>
    <n v="2012.1666666666667"/>
    <s v="Aforament - Torelló (Ges)"/>
    <n v="0.23300000000000001"/>
  </r>
  <r>
    <s v="2012"/>
    <x v="2"/>
    <s v="02"/>
    <n v="2012.1694063926941"/>
    <s v="Aforament - Torelló (Ges)"/>
    <n v="0.22600000000000001"/>
  </r>
  <r>
    <s v="2012"/>
    <x v="2"/>
    <s v="03"/>
    <n v="2012.1721461187215"/>
    <s v="Aforament - Torelló (Ges)"/>
    <n v="0.221"/>
  </r>
  <r>
    <s v="2012"/>
    <x v="2"/>
    <s v="04"/>
    <n v="2012.174885844749"/>
    <s v="Aforament - Torelló (Ges)"/>
    <n v="0.23799999999999999"/>
  </r>
  <r>
    <s v="2012"/>
    <x v="2"/>
    <s v="05"/>
    <n v="2012.1776255707764"/>
    <s v="Aforament - Torelló (Ges)"/>
    <n v="0.22600000000000001"/>
  </r>
  <r>
    <s v="2012"/>
    <x v="2"/>
    <s v="06"/>
    <n v="2012.1803652968038"/>
    <s v="Aforament - Torelló (Ges)"/>
    <n v="0.215"/>
  </r>
  <r>
    <s v="2012"/>
    <x v="2"/>
    <s v="07"/>
    <n v="2012.1831050228311"/>
    <s v="Aforament - Torelló (Ges)"/>
    <n v="0.20899999999999999"/>
  </r>
  <r>
    <s v="2012"/>
    <x v="2"/>
    <s v="08"/>
    <n v="2012.1858447488585"/>
    <s v="Aforament - Torelló (Ges)"/>
    <n v="0.2"/>
  </r>
  <r>
    <s v="2012"/>
    <x v="2"/>
    <s v="09"/>
    <n v="2012.1885844748858"/>
    <s v="Aforament - Torelló (Ges)"/>
    <n v="0.192"/>
  </r>
  <r>
    <s v="2012"/>
    <x v="2"/>
    <s v="10"/>
    <n v="2012.1913242009134"/>
    <s v="Aforament - Torelló (Ges)"/>
    <n v="0.187"/>
  </r>
  <r>
    <s v="2012"/>
    <x v="2"/>
    <s v="11"/>
    <n v="2012.1940639269408"/>
    <s v="Aforament - Torelló (Ges)"/>
    <n v="0.186"/>
  </r>
  <r>
    <s v="2012"/>
    <x v="2"/>
    <s v="12"/>
    <n v="2012.1968036529681"/>
    <s v="Aforament - Torelló (Ges)"/>
    <n v="0.188"/>
  </r>
  <r>
    <s v="2012"/>
    <x v="2"/>
    <s v="13"/>
    <n v="2012.1995433789955"/>
    <s v="Aforament - Torelló (Ges)"/>
    <n v="0.185"/>
  </r>
  <r>
    <s v="2012"/>
    <x v="2"/>
    <s v="14"/>
    <n v="2012.2022831050228"/>
    <s v="Aforament - Torelló (Ges)"/>
    <n v="0.17899999999999999"/>
  </r>
  <r>
    <s v="2012"/>
    <x v="2"/>
    <s v="15"/>
    <n v="2012.2050228310502"/>
    <s v="Aforament - Torelló (Ges)"/>
    <n v="0.17499999999999999"/>
  </r>
  <r>
    <s v="2012"/>
    <x v="2"/>
    <s v="16"/>
    <n v="2012.2077625570778"/>
    <s v="Aforament - Torelló (Ges)"/>
    <n v="0.183"/>
  </r>
  <r>
    <s v="2012"/>
    <x v="2"/>
    <s v="17"/>
    <n v="2012.2105022831051"/>
    <s v="Aforament - Torelló (Ges)"/>
    <n v="0.18"/>
  </r>
  <r>
    <s v="2012"/>
    <x v="2"/>
    <s v="18"/>
    <n v="2012.2132420091325"/>
    <s v="Aforament - Torelló (Ges)"/>
    <n v="0.189"/>
  </r>
  <r>
    <s v="2012"/>
    <x v="2"/>
    <s v="19"/>
    <n v="2012.2159817351599"/>
    <s v="Aforament - Torelló (Ges)"/>
    <n v="0.184"/>
  </r>
  <r>
    <s v="2012"/>
    <x v="2"/>
    <s v="20"/>
    <n v="2012.2187214611872"/>
    <s v="Aforament - Torelló (Ges)"/>
    <n v="0.17599999999999999"/>
  </r>
  <r>
    <s v="2012"/>
    <x v="2"/>
    <s v="21"/>
    <n v="2012.2214611872148"/>
    <s v="Aforament - Torelló (Ges)"/>
    <m/>
  </r>
  <r>
    <s v="2012"/>
    <x v="2"/>
    <s v="22"/>
    <n v="2012.2242009132422"/>
    <s v="Aforament - Torelló (Ges)"/>
    <m/>
  </r>
  <r>
    <s v="2012"/>
    <x v="2"/>
    <s v="23"/>
    <n v="2012.2269406392695"/>
    <s v="Aforament - Torelló (Ges)"/>
    <n v="1.163"/>
  </r>
  <r>
    <s v="2012"/>
    <x v="2"/>
    <s v="24"/>
    <n v="2012.2296803652969"/>
    <s v="Aforament - Torelló (Ges)"/>
    <n v="0.80200000000000005"/>
  </r>
  <r>
    <s v="2012"/>
    <x v="2"/>
    <s v="25"/>
    <n v="2012.2324200913242"/>
    <s v="Aforament - Torelló (Ges)"/>
    <n v="0.58299999999999996"/>
  </r>
  <r>
    <s v="2012"/>
    <x v="2"/>
    <s v="26"/>
    <n v="2012.2351598173516"/>
    <s v="Aforament - Torelló (Ges)"/>
    <n v="0.47399999999999998"/>
  </r>
  <r>
    <s v="2012"/>
    <x v="2"/>
    <s v="27"/>
    <n v="2012.2378995433792"/>
    <s v="Aforament - Torelló (Ges)"/>
    <n v="0.42099999999999999"/>
  </r>
  <r>
    <s v="2012"/>
    <x v="2"/>
    <s v="28"/>
    <n v="2012.2406392694065"/>
    <s v="Aforament - Torelló (Ges)"/>
    <n v="0.36699999999999999"/>
  </r>
  <r>
    <s v="2012"/>
    <x v="2"/>
    <s v="29"/>
    <n v="2012.2433789954339"/>
    <s v="Aforament - Torelló (Ges)"/>
    <n v="0.34100000000000003"/>
  </r>
  <r>
    <s v="2012"/>
    <x v="2"/>
    <s v="30"/>
    <n v="2012.2461187214612"/>
    <s v="Aforament - Torelló (Ges)"/>
    <n v="0.33200000000000002"/>
  </r>
  <r>
    <s v="2012"/>
    <x v="2"/>
    <s v="31"/>
    <n v="2012.2488584474886"/>
    <s v="Aforament - Torelló (Ges)"/>
    <n v="0.30399999999999999"/>
  </r>
  <r>
    <s v="2012"/>
    <x v="3"/>
    <s v="01"/>
    <n v="2012.25"/>
    <s v="Aforament - Torelló (Ges)"/>
    <n v="0.30199999999999999"/>
  </r>
  <r>
    <s v="2012"/>
    <x v="3"/>
    <s v="02"/>
    <n v="2012.2527397260274"/>
    <s v="Aforament - Torelló (Ges)"/>
    <n v="0.29299999999999998"/>
  </r>
  <r>
    <s v="2012"/>
    <x v="3"/>
    <s v="03"/>
    <n v="2012.2554794520547"/>
    <s v="Aforament - Torelló (Ges)"/>
    <n v="0.36499999999999999"/>
  </r>
  <r>
    <s v="2012"/>
    <x v="3"/>
    <s v="04"/>
    <n v="2012.2582191780823"/>
    <s v="Aforament - Torelló (Ges)"/>
    <n v="0.86899999999999999"/>
  </r>
  <r>
    <s v="2012"/>
    <x v="3"/>
    <s v="05"/>
    <n v="2012.2609589041097"/>
    <s v="Aforament - Torelló (Ges)"/>
    <n v="1.3779999999999999"/>
  </r>
  <r>
    <s v="2012"/>
    <x v="3"/>
    <s v="06"/>
    <n v="2012.263698630137"/>
    <s v="Aforament - Torelló (Ges)"/>
    <n v="1.1859999999999999"/>
  </r>
  <r>
    <s v="2012"/>
    <x v="3"/>
    <s v="07"/>
    <n v="2012.2664383561644"/>
    <s v="Aforament - Torelló (Ges)"/>
    <n v="1.0409999999999999"/>
  </r>
  <r>
    <s v="2012"/>
    <x v="3"/>
    <s v="08"/>
    <n v="2012.2691780821917"/>
    <s v="Aforament - Torelló (Ges)"/>
    <n v="0.85799999999999998"/>
  </r>
  <r>
    <s v="2012"/>
    <x v="3"/>
    <s v="09"/>
    <n v="2012.2719178082191"/>
    <s v="Aforament - Torelló (Ges)"/>
    <n v="0.73399999999999999"/>
  </r>
  <r>
    <s v="2012"/>
    <x v="3"/>
    <s v="10"/>
    <n v="2012.2746575342467"/>
    <s v="Aforament - Torelló (Ges)"/>
    <n v="0.66100000000000003"/>
  </r>
  <r>
    <s v="2012"/>
    <x v="3"/>
    <s v="11"/>
    <n v="2012.277397260274"/>
    <s v="Aforament - Torelló (Ges)"/>
    <n v="0.57999999999999996"/>
  </r>
  <r>
    <s v="2012"/>
    <x v="3"/>
    <s v="12"/>
    <n v="2012.2801369863014"/>
    <s v="Aforament - Torelló (Ges)"/>
    <n v="0.55500000000000005"/>
  </r>
  <r>
    <s v="2012"/>
    <x v="3"/>
    <s v="13"/>
    <n v="2012.2828767123287"/>
    <s v="Aforament - Torelló (Ges)"/>
    <n v="0.73499999999999999"/>
  </r>
  <r>
    <s v="2012"/>
    <x v="3"/>
    <s v="14"/>
    <n v="2012.2856164383561"/>
    <s v="Aforament - Torelló (Ges)"/>
    <n v="0.84599999999999997"/>
  </r>
  <r>
    <s v="2012"/>
    <x v="3"/>
    <s v="15"/>
    <n v="2012.2883561643835"/>
    <s v="Aforament - Torelló (Ges)"/>
    <n v="1.026"/>
  </r>
  <r>
    <s v="2012"/>
    <x v="3"/>
    <s v="16"/>
    <n v="2012.291095890411"/>
    <s v="Aforament - Torelló (Ges)"/>
    <n v="0.98499999999999999"/>
  </r>
  <r>
    <s v="2012"/>
    <x v="3"/>
    <s v="17"/>
    <n v="2012.2938356164384"/>
    <s v="Aforament - Torelló (Ges)"/>
    <n v="0.86199999999999999"/>
  </r>
  <r>
    <s v="2012"/>
    <x v="3"/>
    <s v="18"/>
    <n v="2012.2965753424658"/>
    <s v="Aforament - Torelló (Ges)"/>
    <n v="0.79600000000000004"/>
  </r>
  <r>
    <s v="2012"/>
    <x v="3"/>
    <s v="19"/>
    <n v="2012.2993150684931"/>
    <s v="Aforament - Torelló (Ges)"/>
    <n v="0.75600000000000001"/>
  </r>
  <r>
    <s v="2012"/>
    <x v="3"/>
    <s v="20"/>
    <n v="2012.3020547945205"/>
    <s v="Aforament - Torelló (Ges)"/>
    <n v="0.68"/>
  </r>
  <r>
    <s v="2012"/>
    <x v="3"/>
    <s v="21"/>
    <n v="2012.3047945205481"/>
    <s v="Aforament - Torelló (Ges)"/>
    <n v="0.60599999999999998"/>
  </r>
  <r>
    <s v="2012"/>
    <x v="3"/>
    <s v="22"/>
    <n v="2012.3075342465754"/>
    <s v="Aforament - Torelló (Ges)"/>
    <n v="0.55600000000000005"/>
  </r>
  <r>
    <s v="2012"/>
    <x v="3"/>
    <s v="23"/>
    <n v="2012.3102739726028"/>
    <s v="Aforament - Torelló (Ges)"/>
    <n v="0.53500000000000003"/>
  </r>
  <r>
    <s v="2012"/>
    <x v="3"/>
    <s v="24"/>
    <n v="2012.3130136986301"/>
    <s v="Aforament - Torelló (Ges)"/>
    <n v="0.50600000000000001"/>
  </r>
  <r>
    <s v="2012"/>
    <x v="3"/>
    <s v="25"/>
    <n v="2012.3157534246575"/>
    <s v="Aforament - Torelló (Ges)"/>
    <n v="0.47799999999999998"/>
  </r>
  <r>
    <s v="2012"/>
    <x v="3"/>
    <s v="26"/>
    <n v="2012.3184931506848"/>
    <s v="Aforament - Torelló (Ges)"/>
    <n v="0.45900000000000002"/>
  </r>
  <r>
    <s v="2012"/>
    <x v="3"/>
    <s v="27"/>
    <n v="2012.3212328767124"/>
    <s v="Aforament - Torelló (Ges)"/>
    <n v="0.42899999999999999"/>
  </r>
  <r>
    <s v="2012"/>
    <x v="3"/>
    <s v="28"/>
    <n v="2012.3239726027398"/>
    <s v="Aforament - Torelló (Ges)"/>
    <n v="0.47"/>
  </r>
  <r>
    <s v="2012"/>
    <x v="3"/>
    <s v="29"/>
    <n v="2012.3267123287671"/>
    <s v="Aforament - Torelló (Ges)"/>
    <n v="0.71"/>
  </r>
  <r>
    <s v="2012"/>
    <x v="3"/>
    <s v="30"/>
    <n v="2012.3294520547945"/>
    <s v="Aforament - Torelló (Ges)"/>
    <n v="1.1719999999999999"/>
  </r>
  <r>
    <s v="2012"/>
    <x v="4"/>
    <s v="01"/>
    <n v="2012.3333333333333"/>
    <s v="Aforament - Torelló (Ges)"/>
    <n v="1.4630000000000001"/>
  </r>
  <r>
    <s v="2012"/>
    <x v="4"/>
    <s v="02"/>
    <n v="2012.3360730593606"/>
    <s v="Aforament - Torelló (Ges)"/>
    <n v="1.119"/>
  </r>
  <r>
    <s v="2012"/>
    <x v="4"/>
    <s v="03"/>
    <n v="2012.338812785388"/>
    <s v="Aforament - Torelló (Ges)"/>
    <n v="0.90400000000000003"/>
  </r>
  <r>
    <s v="2012"/>
    <x v="4"/>
    <s v="04"/>
    <n v="2012.3415525114156"/>
    <s v="Aforament - Torelló (Ges)"/>
    <n v="0.77100000000000002"/>
  </r>
  <r>
    <s v="2012"/>
    <x v="4"/>
    <s v="05"/>
    <n v="2012.3442922374429"/>
    <s v="Aforament - Torelló (Ges)"/>
    <n v="0.68400000000000005"/>
  </r>
  <r>
    <s v="2012"/>
    <x v="4"/>
    <s v="06"/>
    <n v="2012.3470319634703"/>
    <s v="Aforament - Torelló (Ges)"/>
    <n v="0.72099999999999997"/>
  </r>
  <r>
    <s v="2012"/>
    <x v="4"/>
    <s v="07"/>
    <n v="2012.3497716894976"/>
    <s v="Aforament - Torelló (Ges)"/>
    <n v="1.028"/>
  </r>
  <r>
    <s v="2012"/>
    <x v="4"/>
    <s v="08"/>
    <n v="2012.352511415525"/>
    <s v="Aforament - Torelló (Ges)"/>
    <n v="0.873"/>
  </r>
  <r>
    <s v="2012"/>
    <x v="4"/>
    <s v="09"/>
    <n v="2012.3552511415523"/>
    <s v="Aforament - Torelló (Ges)"/>
    <n v="0.746"/>
  </r>
  <r>
    <s v="2012"/>
    <x v="4"/>
    <s v="10"/>
    <n v="2012.3579908675799"/>
    <s v="Aforament - Torelló (Ges)"/>
    <n v="0.68814444399999997"/>
  </r>
  <r>
    <s v="2019"/>
    <x v="1"/>
    <s v="05"/>
    <n v="2019.0942922374429"/>
    <s v="Aforament - Torelló (Ges)"/>
    <n v="0.14785673799999999"/>
  </r>
  <r>
    <s v="2019"/>
    <x v="1"/>
    <s v="06"/>
    <n v="2019.0970319634703"/>
    <s v="Aforament - Torelló (Ges)"/>
    <n v="0.15354833800000001"/>
  </r>
  <r>
    <s v="2019"/>
    <x v="1"/>
    <s v="07"/>
    <n v="2019.0997716894976"/>
    <s v="Aforament - Torelló (Ges)"/>
    <n v="0.14232893999999999"/>
  </r>
  <r>
    <s v="2019"/>
    <x v="1"/>
    <s v="08"/>
    <n v="2019.102511415525"/>
    <s v="Aforament - Torelló (Ges)"/>
    <n v="0.13875748600000001"/>
  </r>
  <r>
    <s v="2019"/>
    <x v="1"/>
    <s v="09"/>
    <n v="2019.1052511415523"/>
    <s v="Aforament - Torelló (Ges)"/>
    <n v="0.13785846299999999"/>
  </r>
  <r>
    <s v="2019"/>
    <x v="1"/>
    <s v="10"/>
    <n v="2019.1079908675799"/>
    <s v="Aforament - Torelló (Ges)"/>
    <n v="0.12993043300000001"/>
  </r>
  <r>
    <s v="2019"/>
    <x v="1"/>
    <s v="11"/>
    <n v="2019.1107305936073"/>
    <s v="Aforament - Torelló (Ges)"/>
    <n v="0.12741634299999999"/>
  </r>
  <r>
    <s v="2019"/>
    <x v="1"/>
    <s v="12"/>
    <n v="2019.1134703196346"/>
    <s v="Aforament - Torelló (Ges)"/>
    <n v="0.12755314800000001"/>
  </r>
  <r>
    <s v="2019"/>
    <x v="1"/>
    <s v="13"/>
    <n v="2019.116210045662"/>
    <s v="Aforament - Torelló (Ges)"/>
    <n v="0.117187049"/>
  </r>
  <r>
    <s v="2019"/>
    <x v="1"/>
    <s v="14"/>
    <n v="2019.1189497716894"/>
    <s v="Aforament - Torelló (Ges)"/>
    <n v="0.11470865700000001"/>
  </r>
  <r>
    <s v="2019"/>
    <x v="1"/>
    <s v="15"/>
    <n v="2019.1216894977167"/>
    <s v="Aforament - Torelló (Ges)"/>
    <n v="0.11123946799999999"/>
  </r>
  <r>
    <s v="2019"/>
    <x v="1"/>
    <s v="16"/>
    <n v="2019.1244292237443"/>
    <s v="Aforament - Torelló (Ges)"/>
    <n v="0.108416493"/>
  </r>
  <r>
    <s v="2019"/>
    <x v="1"/>
    <s v="17"/>
    <n v="2019.1271689497717"/>
    <s v="Aforament - Torelló (Ges)"/>
    <n v="0.107520833"/>
  </r>
  <r>
    <s v="2019"/>
    <x v="1"/>
    <s v="18"/>
    <n v="2019.129908675799"/>
    <s v="Aforament - Torelló (Ges)"/>
    <n v="0.108562674"/>
  </r>
  <r>
    <s v="2019"/>
    <x v="1"/>
    <s v="19"/>
    <n v="2019.1326484018264"/>
    <s v="Aforament - Torelló (Ges)"/>
    <n v="0.102354282"/>
  </r>
  <r>
    <s v="2019"/>
    <x v="1"/>
    <s v="20"/>
    <n v="2019.1353881278537"/>
    <s v="Aforament - Torelló (Ges)"/>
    <n v="0.10418738399999999"/>
  </r>
  <r>
    <s v="2019"/>
    <x v="1"/>
    <s v="21"/>
    <n v="2019.1381278538813"/>
    <s v="Aforament - Torelló (Ges)"/>
    <n v="0.103031412"/>
  </r>
  <r>
    <s v="2019"/>
    <x v="1"/>
    <s v="22"/>
    <n v="2019.1408675799087"/>
    <s v="Aforament - Torelló (Ges)"/>
    <n v="9.9802036999999996E-2"/>
  </r>
  <r>
    <s v="2019"/>
    <x v="1"/>
    <s v="23"/>
    <n v="2019.143607305936"/>
    <s v="Aforament - Torelló (Ges)"/>
    <n v="9.7437118000000003E-2"/>
  </r>
  <r>
    <s v="2019"/>
    <x v="1"/>
    <s v="24"/>
    <n v="2019.1463470319634"/>
    <s v="Aforament - Torelló (Ges)"/>
    <n v="9.7625058000000001E-2"/>
  </r>
  <r>
    <s v="2019"/>
    <x v="1"/>
    <s v="25"/>
    <n v="2019.1490867579907"/>
    <s v="Aforament - Torelló (Ges)"/>
    <n v="9.7166875E-2"/>
  </r>
  <r>
    <s v="2019"/>
    <x v="1"/>
    <s v="26"/>
    <n v="2019.1518264840181"/>
    <s v="Aforament - Torelló (Ges)"/>
    <n v="9.485441E-2"/>
  </r>
  <r>
    <s v="2019"/>
    <x v="1"/>
    <s v="27"/>
    <n v="2019.1545662100457"/>
    <s v="Aforament - Torelló (Ges)"/>
    <n v="8.8958148000000001E-2"/>
  </r>
  <r>
    <s v="2019"/>
    <x v="1"/>
    <s v="28"/>
    <n v="2019.157305936073"/>
    <s v="Aforament - Torelló (Ges)"/>
    <n v="8.9031076000000001E-2"/>
  </r>
  <r>
    <s v="2019"/>
    <x v="2"/>
    <s v="01"/>
    <n v="2019.1666666666667"/>
    <s v="Aforament - Torelló (Ges)"/>
    <n v="8.8667024999999997E-2"/>
  </r>
  <r>
    <s v="2019"/>
    <x v="2"/>
    <s v="02"/>
    <n v="2019.1694063926941"/>
    <s v="Aforament - Torelló (Ges)"/>
    <n v="8.9812719999999999E-2"/>
  </r>
  <r>
    <s v="2019"/>
    <x v="2"/>
    <s v="03"/>
    <n v="2019.1721461187215"/>
    <s v="Aforament - Torelló (Ges)"/>
    <n v="9.0301562000000002E-2"/>
  </r>
  <r>
    <s v="2019"/>
    <x v="2"/>
    <s v="04"/>
    <n v="2019.174885844749"/>
    <s v="Aforament - Torelló (Ges)"/>
    <n v="8.7302083000000003E-2"/>
  </r>
  <r>
    <s v="2019"/>
    <x v="2"/>
    <s v="05"/>
    <n v="2019.1776255707764"/>
    <s v="Aforament - Torelló (Ges)"/>
    <n v="8.4500335999999995E-2"/>
  </r>
  <r>
    <s v="2019"/>
    <x v="2"/>
    <s v="06"/>
    <n v="2019.1803652968038"/>
    <s v="Aforament - Torelló (Ges)"/>
    <n v="0.103978194"/>
  </r>
  <r>
    <s v="2019"/>
    <x v="2"/>
    <s v="07"/>
    <n v="2019.1831050228311"/>
    <s v="Aforament - Torelló (Ges)"/>
    <n v="0.127094387"/>
  </r>
  <r>
    <s v="2019"/>
    <x v="2"/>
    <s v="08"/>
    <n v="2019.1858447488585"/>
    <s v="Aforament - Torelló (Ges)"/>
    <n v="0.110927257"/>
  </r>
  <r>
    <s v="2019"/>
    <x v="2"/>
    <s v="09"/>
    <n v="2019.1885844748858"/>
    <s v="Aforament - Torelló (Ges)"/>
    <n v="9.2833044000000003E-2"/>
  </r>
  <r>
    <s v="2019"/>
    <x v="2"/>
    <s v="10"/>
    <n v="2019.1913242009134"/>
    <s v="Aforament - Torelló (Ges)"/>
    <n v="9.1156424E-2"/>
  </r>
  <r>
    <s v="2019"/>
    <x v="2"/>
    <s v="11"/>
    <n v="2019.1940639269408"/>
    <s v="Aforament - Torelló (Ges)"/>
    <n v="8.7541781999999999E-2"/>
  </r>
  <r>
    <s v="2019"/>
    <x v="2"/>
    <s v="12"/>
    <n v="2019.1968036529681"/>
    <s v="Aforament - Torelló (Ges)"/>
    <n v="8.6666794000000005E-2"/>
  </r>
  <r>
    <s v="2019"/>
    <x v="2"/>
    <s v="13"/>
    <n v="2019.1995433789955"/>
    <s v="Aforament - Torelló (Ges)"/>
    <n v="8.8729038999999996E-2"/>
  </r>
  <r>
    <s v="2019"/>
    <x v="2"/>
    <s v="14"/>
    <n v="2019.2022831050228"/>
    <s v="Aforament - Torelló (Ges)"/>
    <n v="8.4708160000000005E-2"/>
  </r>
  <r>
    <s v="2019"/>
    <x v="2"/>
    <s v="15"/>
    <n v="2019.2050228310502"/>
    <s v="Aforament - Torelló (Ges)"/>
    <n v="8.3708507000000001E-2"/>
  </r>
  <r>
    <s v="2019"/>
    <x v="2"/>
    <s v="16"/>
    <n v="2019.2077625570778"/>
    <s v="Aforament - Torelló (Ges)"/>
    <n v="8.5728935000000006E-2"/>
  </r>
  <r>
    <s v="2019"/>
    <x v="2"/>
    <s v="17"/>
    <n v="2019.2105022831051"/>
    <s v="Aforament - Torelló (Ges)"/>
    <n v="8.5781423999999995E-2"/>
  </r>
  <r>
    <s v="2019"/>
    <x v="2"/>
    <s v="18"/>
    <n v="2019.2132420091325"/>
    <s v="Aforament - Torelló (Ges)"/>
    <n v="8.0521099999999998E-2"/>
  </r>
  <r>
    <s v="2019"/>
    <x v="2"/>
    <s v="19"/>
    <n v="2019.2159817351599"/>
    <s v="Aforament - Torelló (Ges)"/>
    <n v="7.7989594999999995E-2"/>
  </r>
  <r>
    <s v="2019"/>
    <x v="2"/>
    <s v="20"/>
    <n v="2019.2187214611872"/>
    <s v="Aforament - Torelló (Ges)"/>
    <n v="7.9145694000000003E-2"/>
  </r>
  <r>
    <s v="2019"/>
    <x v="2"/>
    <s v="21"/>
    <n v="2019.2214611872148"/>
    <s v="Aforament - Torelló (Ges)"/>
    <n v="7.9343750000000005E-2"/>
  </r>
  <r>
    <s v="2019"/>
    <x v="2"/>
    <s v="22"/>
    <n v="2019.2242009132422"/>
    <s v="Aforament - Torelló (Ges)"/>
    <n v="7.6468715000000007E-2"/>
  </r>
  <r>
    <s v="2019"/>
    <x v="2"/>
    <s v="23"/>
    <n v="2019.2269406392695"/>
    <s v="Aforament - Torelló (Ges)"/>
    <n v="7.5166968000000001E-2"/>
  </r>
  <r>
    <s v="2019"/>
    <x v="2"/>
    <s v="24"/>
    <n v="2019.2296803652969"/>
    <s v="Aforament - Torelló (Ges)"/>
    <n v="7.4791539000000004E-2"/>
  </r>
  <r>
    <s v="2019"/>
    <x v="2"/>
    <s v="25"/>
    <n v="2019.2324200913242"/>
    <s v="Aforament - Torelló (Ges)"/>
    <n v="7.4937500000000004E-2"/>
  </r>
  <r>
    <s v="2019"/>
    <x v="2"/>
    <s v="26"/>
    <n v="2019.2351598173516"/>
    <s v="Aforament - Torelló (Ges)"/>
    <n v="7.4229166999999999E-2"/>
  </r>
  <r>
    <s v="2019"/>
    <x v="2"/>
    <s v="27"/>
    <n v="2019.2378995433792"/>
    <s v="Aforament - Torelló (Ges)"/>
    <n v="7.2406295999999995E-2"/>
  </r>
  <r>
    <s v="2019"/>
    <x v="2"/>
    <s v="28"/>
    <n v="2019.2406392694065"/>
    <s v="Aforament - Torelló (Ges)"/>
    <n v="7.2770774999999996E-2"/>
  </r>
  <r>
    <s v="2019"/>
    <x v="2"/>
    <s v="29"/>
    <n v="2019.2433789954339"/>
    <s v="Aforament - Torelló (Ges)"/>
    <n v="7.5739721999999995E-2"/>
  </r>
  <r>
    <s v="2019"/>
    <x v="2"/>
    <s v="30"/>
    <n v="2019.2461187214612"/>
    <s v="Aforament - Torelló (Ges)"/>
    <n v="7.7426677999999999E-2"/>
  </r>
  <r>
    <s v="2019"/>
    <x v="2"/>
    <s v="31"/>
    <n v="2019.2488584474886"/>
    <s v="Aforament - Torelló (Ges)"/>
    <n v="8.0750138999999999E-2"/>
  </r>
  <r>
    <s v="2019"/>
    <x v="3"/>
    <s v="01"/>
    <n v="2019.25"/>
    <s v="Aforament - Torelló (Ges)"/>
    <n v="8.6083413999999997E-2"/>
  </r>
  <r>
    <s v="2019"/>
    <x v="3"/>
    <s v="02"/>
    <n v="2019.2527397260274"/>
    <s v="Aforament - Torelló (Ges)"/>
    <n v="0.120603264"/>
  </r>
  <r>
    <s v="2019"/>
    <x v="3"/>
    <s v="03"/>
    <n v="2019.2554794520547"/>
    <s v="Aforament - Torelló (Ges)"/>
    <n v="0.156062373"/>
  </r>
  <r>
    <s v="2019"/>
    <x v="3"/>
    <s v="04"/>
    <n v="2019.2582191780823"/>
    <s v="Aforament - Torelló (Ges)"/>
    <n v="0.18660360000000001"/>
  </r>
  <r>
    <s v="2019"/>
    <x v="3"/>
    <s v="05"/>
    <n v="2019.2609589041097"/>
    <s v="Aforament - Torelló (Ges)"/>
    <n v="0.23557958300000001"/>
  </r>
  <r>
    <s v="2019"/>
    <x v="3"/>
    <s v="06"/>
    <n v="2019.263698630137"/>
    <s v="Aforament - Torelló (Ges)"/>
    <n v="0.42101201399999999"/>
  </r>
  <r>
    <s v="2019"/>
    <x v="3"/>
    <s v="07"/>
    <n v="2019.2664383561644"/>
    <s v="Aforament - Torelló (Ges)"/>
    <n v="0.32968936300000001"/>
  </r>
  <r>
    <s v="2019"/>
    <x v="3"/>
    <s v="08"/>
    <n v="2019.2691780821917"/>
    <s v="Aforament - Torelló (Ges)"/>
    <n v="0.297089769"/>
  </r>
  <r>
    <s v="2019"/>
    <x v="3"/>
    <s v="09"/>
    <n v="2019.2719178082191"/>
    <s v="Aforament - Torelló (Ges)"/>
    <n v="0.98125688700000002"/>
  </r>
  <r>
    <s v="2019"/>
    <x v="3"/>
    <s v="10"/>
    <n v="2019.2746575342467"/>
    <s v="Aforament - Torelló (Ges)"/>
    <n v="1.2473956129999999"/>
  </r>
  <r>
    <s v="2019"/>
    <x v="3"/>
    <s v="11"/>
    <n v="2019.277397260274"/>
    <s v="Aforament - Torelló (Ges)"/>
    <n v="0.75683737299999998"/>
  </r>
  <r>
    <s v="2019"/>
    <x v="3"/>
    <s v="12"/>
    <n v="2019.2801369863014"/>
    <s v="Aforament - Torelló (Ges)"/>
    <n v="0.551146354"/>
  </r>
  <r>
    <s v="2019"/>
    <x v="3"/>
    <s v="13"/>
    <n v="2019.2828767123287"/>
    <s v="Aforament - Torelló (Ges)"/>
    <n v="0.42857422499999998"/>
  </r>
  <r>
    <s v="2019"/>
    <x v="3"/>
    <s v="14"/>
    <n v="2019.2856164383561"/>
    <s v="Aforament - Torelló (Ges)"/>
    <n v="0.35952167800000001"/>
  </r>
  <r>
    <s v="2019"/>
    <x v="3"/>
    <s v="15"/>
    <n v="2019.2883561643835"/>
    <s v="Aforament - Torelló (Ges)"/>
    <n v="0.31365685199999999"/>
  </r>
  <r>
    <s v="2019"/>
    <x v="3"/>
    <s v="16"/>
    <n v="2019.291095890411"/>
    <s v="Aforament - Torelló (Ges)"/>
    <n v="0.31805163199999997"/>
  </r>
  <r>
    <s v="2019"/>
    <x v="3"/>
    <s v="17"/>
    <n v="2019.2938356164384"/>
    <s v="Aforament - Torelló (Ges)"/>
    <n v="0.27283403899999997"/>
  </r>
  <r>
    <s v="2019"/>
    <x v="3"/>
    <s v="18"/>
    <n v="2019.2965753424658"/>
    <s v="Aforament - Torelló (Ges)"/>
    <n v="0.24926062500000001"/>
  </r>
  <r>
    <s v="2019"/>
    <x v="3"/>
    <s v="19"/>
    <n v="2019.2993150684931"/>
    <s v="Aforament - Torelló (Ges)"/>
    <n v="0.21354224499999999"/>
  </r>
  <r>
    <s v="2019"/>
    <x v="3"/>
    <s v="20"/>
    <n v="2019.3020547945205"/>
    <s v="Aforament - Torelló (Ges)"/>
    <n v="0.23248740700000001"/>
  </r>
  <r>
    <s v="2019"/>
    <x v="3"/>
    <s v="21"/>
    <n v="2019.3047945205481"/>
    <s v="Aforament - Torelló (Ges)"/>
    <n v="0.436708125"/>
  </r>
  <r>
    <s v="2019"/>
    <x v="3"/>
    <s v="22"/>
    <n v="2019.3075342465754"/>
    <s v="Aforament - Torelló (Ges)"/>
    <n v="0.348042199"/>
  </r>
  <r>
    <s v="2019"/>
    <x v="3"/>
    <s v="23"/>
    <n v="2019.3102739726028"/>
    <s v="Aforament - Torelló (Ges)"/>
    <n v="0.36482215299999998"/>
  </r>
  <r>
    <s v="2019"/>
    <x v="3"/>
    <s v="24"/>
    <n v="2019.3130136986301"/>
    <s v="Aforament - Torelló (Ges)"/>
    <n v="0.42248928200000002"/>
  </r>
  <r>
    <s v="2019"/>
    <x v="3"/>
    <s v="25"/>
    <n v="2019.3157534246575"/>
    <s v="Aforament - Torelló (Ges)"/>
    <n v="0.476132685"/>
  </r>
  <r>
    <s v="2019"/>
    <x v="3"/>
    <s v="26"/>
    <n v="2019.3184931506848"/>
    <s v="Aforament - Torelló (Ges)"/>
    <n v="0.84455840299999996"/>
  </r>
  <r>
    <s v="2019"/>
    <x v="3"/>
    <s v="27"/>
    <n v="2019.3212328767124"/>
    <s v="Aforament - Torelló (Ges)"/>
    <n v="0.97943835599999995"/>
  </r>
  <r>
    <s v="2019"/>
    <x v="3"/>
    <s v="28"/>
    <n v="2019.3239726027398"/>
    <s v="Aforament - Torelló (Ges)"/>
    <n v="0.80792934000000005"/>
  </r>
  <r>
    <s v="2019"/>
    <x v="3"/>
    <s v="29"/>
    <n v="2019.3267123287671"/>
    <s v="Aforament - Torelló (Ges)"/>
    <n v="0.67067739599999998"/>
  </r>
  <r>
    <s v="2019"/>
    <x v="3"/>
    <s v="30"/>
    <n v="2019.3294520547945"/>
    <s v="Aforament - Torelló (Ges)"/>
    <n v="0.61531473400000003"/>
  </r>
  <r>
    <s v="2019"/>
    <x v="4"/>
    <s v="01"/>
    <n v="2019.3333333333333"/>
    <s v="Aforament - Torelló (Ges)"/>
    <n v="0.55849645800000003"/>
  </r>
  <r>
    <s v="2019"/>
    <x v="4"/>
    <s v="02"/>
    <n v="2019.3360730593606"/>
    <s v="Aforament - Torelló (Ges)"/>
    <n v="2.1383415619999999"/>
  </r>
  <r>
    <s v="2019"/>
    <x v="4"/>
    <s v="03"/>
    <n v="2019.338812785388"/>
    <s v="Aforament - Torelló (Ges)"/>
    <n v="5.4163929509999997"/>
  </r>
  <r>
    <s v="2019"/>
    <x v="4"/>
    <s v="04"/>
    <n v="2019.3415525114156"/>
    <s v="Aforament - Torelló (Ges)"/>
    <n v="5.1254981600000002"/>
  </r>
  <r>
    <s v="2019"/>
    <x v="4"/>
    <s v="05"/>
    <n v="2019.3442922374429"/>
    <s v="Aforament - Torelló (Ges)"/>
    <n v="2.3357144440000002"/>
  </r>
  <r>
    <s v="2019"/>
    <x v="4"/>
    <s v="06"/>
    <n v="2019.3470319634703"/>
    <s v="Aforament - Torelló (Ges)"/>
    <n v="1.471986574"/>
  </r>
  <r>
    <s v="2019"/>
    <x v="4"/>
    <s v="07"/>
    <n v="2019.3497716894976"/>
    <s v="Aforament - Torelló (Ges)"/>
    <n v="1.0737529050000001"/>
  </r>
  <r>
    <s v="2019"/>
    <x v="4"/>
    <s v="08"/>
    <n v="2019.352511415525"/>
    <s v="Aforament - Torelló (Ges)"/>
    <n v="0.89833369200000002"/>
  </r>
  <r>
    <s v="2019"/>
    <x v="4"/>
    <s v="09"/>
    <n v="2019.3552511415523"/>
    <s v="Aforament - Torelló (Ges)"/>
    <n v="0.74444032400000004"/>
  </r>
  <r>
    <s v="2019"/>
    <x v="4"/>
    <s v="10"/>
    <n v="2019.3579908675799"/>
    <s v="Aforament - Torelló (Ges)"/>
    <n v="0.61318852999999995"/>
  </r>
  <r>
    <s v="2019"/>
    <x v="4"/>
    <s v="11"/>
    <n v="2019.3607305936073"/>
    <s v="Aforament - Torelló (Ges)"/>
    <n v="0.58956175899999996"/>
  </r>
  <r>
    <s v="2019"/>
    <x v="4"/>
    <s v="12"/>
    <n v="2019.3634703196346"/>
    <s v="Aforament - Torelló (Ges)"/>
    <n v="0.55137641199999998"/>
  </r>
  <r>
    <s v="2019"/>
    <x v="4"/>
    <s v="13"/>
    <n v="2019.366210045662"/>
    <s v="Aforament - Torelló (Ges)"/>
    <n v="0.45992824100000002"/>
  </r>
  <r>
    <s v="2019"/>
    <x v="4"/>
    <s v="14"/>
    <n v="2019.3689497716894"/>
    <s v="Aforament - Torelló (Ges)"/>
    <n v="0.40258343800000002"/>
  </r>
  <r>
    <s v="2019"/>
    <x v="4"/>
    <s v="15"/>
    <n v="2019.3716894977167"/>
    <s v="Aforament - Torelló (Ges)"/>
    <n v="0.36681270799999999"/>
  </r>
  <r>
    <s v="2019"/>
    <x v="4"/>
    <s v="16"/>
    <n v="2019.3744292237443"/>
    <s v="Aforament - Torelló (Ges)"/>
    <n v="0.32705313699999999"/>
  </r>
  <r>
    <s v="2019"/>
    <x v="4"/>
    <s v="17"/>
    <n v="2019.3771689497717"/>
    <s v="Aforament - Torelló (Ges)"/>
    <n v="0.42075875000000001"/>
  </r>
  <r>
    <s v="2019"/>
    <x v="4"/>
    <s v="18"/>
    <n v="2019.379908675799"/>
    <s v="Aforament - Torelló (Ges)"/>
    <n v="0.36114708299999998"/>
  </r>
  <r>
    <s v="2019"/>
    <x v="4"/>
    <s v="19"/>
    <n v="2019.3826484018264"/>
    <s v="Aforament - Torelló (Ges)"/>
    <n v="0.33553017400000001"/>
  </r>
  <r>
    <s v="2019"/>
    <x v="4"/>
    <s v="20"/>
    <n v="2019.3853881278537"/>
    <s v="Aforament - Torelló (Ges)"/>
    <n v="0.33598039400000002"/>
  </r>
  <r>
    <s v="2019"/>
    <x v="4"/>
    <s v="21"/>
    <n v="2019.3881278538813"/>
    <s v="Aforament - Torelló (Ges)"/>
    <n v="0.29033393499999999"/>
  </r>
  <r>
    <s v="2019"/>
    <x v="4"/>
    <s v="22"/>
    <n v="2019.3908675799087"/>
    <s v="Aforament - Torelló (Ges)"/>
    <n v="0.277604456"/>
  </r>
  <r>
    <s v="2019"/>
    <x v="4"/>
    <s v="23"/>
    <n v="2019.393607305936"/>
    <s v="Aforament - Torelló (Ges)"/>
    <n v="0.24955200199999999"/>
  </r>
  <r>
    <s v="2019"/>
    <x v="4"/>
    <s v="24"/>
    <n v="2019.3963470319634"/>
    <s v="Aforament - Torelló (Ges)"/>
    <n v="0.27067504599999997"/>
  </r>
  <r>
    <s v="2019"/>
    <x v="4"/>
    <s v="25"/>
    <n v="2019.3990867579907"/>
    <s v="Aforament - Torelló (Ges)"/>
    <n v="0.310667894"/>
  </r>
  <r>
    <s v="2019"/>
    <x v="4"/>
    <s v="26"/>
    <n v="2019.4018264840181"/>
    <s v="Aforament - Torelló (Ges)"/>
    <n v="0.258844352"/>
  </r>
  <r>
    <s v="2019"/>
    <x v="4"/>
    <s v="27"/>
    <n v="2019.4045662100457"/>
    <s v="Aforament - Torelló (Ges)"/>
    <n v="0.233844201"/>
  </r>
  <r>
    <s v="2019"/>
    <x v="4"/>
    <s v="28"/>
    <n v="2019.407305936073"/>
    <s v="Aforament - Torelló (Ges)"/>
    <n v="0.27519671299999998"/>
  </r>
  <r>
    <s v="2019"/>
    <x v="4"/>
    <s v="29"/>
    <n v="2019.4100456621004"/>
    <s v="Aforament - Torelló (Ges)"/>
    <n v="0.225074201"/>
  </r>
  <r>
    <s v="2019"/>
    <x v="4"/>
    <s v="30"/>
    <n v="2019.4127853881278"/>
    <s v="Aforament - Torelló (Ges)"/>
    <n v="0.191395961"/>
  </r>
  <r>
    <s v="2019"/>
    <x v="4"/>
    <s v="31"/>
    <n v="2019.4155251141551"/>
    <s v="Aforament - Torelló (Ges)"/>
    <n v="0.173521389"/>
  </r>
  <r>
    <s v="2019"/>
    <x v="5"/>
    <s v="01"/>
    <n v="2019.4166666666667"/>
    <s v="Aforament - Torelló (Ges)"/>
    <n v="0.158479282"/>
  </r>
  <r>
    <s v="2019"/>
    <x v="5"/>
    <s v="02"/>
    <n v="2019.4194063926941"/>
    <s v="Aforament - Torelló (Ges)"/>
    <n v="0.144458275"/>
  </r>
  <r>
    <s v="2019"/>
    <x v="5"/>
    <s v="03"/>
    <n v="2019.4221461187215"/>
    <s v="Aforament - Torelló (Ges)"/>
    <n v="0.132000058"/>
  </r>
  <r>
    <s v="2019"/>
    <x v="5"/>
    <s v="04"/>
    <n v="2019.424885844749"/>
    <s v="Aforament - Torelló (Ges)"/>
    <n v="0.12290688700000001"/>
  </r>
  <r>
    <s v="2019"/>
    <x v="5"/>
    <s v="05"/>
    <n v="2019.4276255707764"/>
    <s v="Aforament - Torelló (Ges)"/>
    <n v="0.11725983800000001"/>
  </r>
  <r>
    <s v="2019"/>
    <x v="5"/>
    <s v="06"/>
    <n v="2019.4303652968038"/>
    <s v="Aforament - Torelló (Ges)"/>
    <n v="0.116114757"/>
  </r>
  <r>
    <s v="2019"/>
    <x v="5"/>
    <s v="07"/>
    <n v="2019.4331050228311"/>
    <s v="Aforament - Torelló (Ges)"/>
    <n v="0.11044812499999999"/>
  </r>
  <r>
    <s v="2019"/>
    <x v="5"/>
    <s v="08"/>
    <n v="2019.4358447488585"/>
    <s v="Aforament - Torelló (Ges)"/>
    <n v="0.104677083"/>
  </r>
  <r>
    <s v="2019"/>
    <x v="5"/>
    <s v="09"/>
    <n v="2019.4385844748858"/>
    <s v="Aforament - Torelló (Ges)"/>
    <n v="0.10020839099999999"/>
  </r>
  <r>
    <s v="2019"/>
    <x v="5"/>
    <s v="10"/>
    <n v="2019.4413242009134"/>
    <s v="Aforament - Torelló (Ges)"/>
    <n v="9.1281434999999994E-2"/>
  </r>
  <r>
    <s v="2019"/>
    <x v="5"/>
    <s v="11"/>
    <n v="2019.4440639269408"/>
    <s v="Aforament - Torelló (Ges)"/>
    <n v="0.23171613399999999"/>
  </r>
  <r>
    <s v="2019"/>
    <x v="5"/>
    <s v="12"/>
    <n v="2019.4468036529681"/>
    <s v="Aforament - Torelló (Ges)"/>
    <n v="0.27638638900000001"/>
  </r>
  <r>
    <s v="2019"/>
    <x v="5"/>
    <s v="13"/>
    <n v="2019.4495433789955"/>
    <s v="Aforament - Torelló (Ges)"/>
    <n v="0.153584525"/>
  </r>
  <r>
    <s v="2019"/>
    <x v="5"/>
    <s v="14"/>
    <n v="2019.4522831050228"/>
    <s v="Aforament - Torelló (Ges)"/>
    <n v="0.119843403"/>
  </r>
  <r>
    <s v="2019"/>
    <x v="5"/>
    <s v="15"/>
    <n v="2019.4550228310502"/>
    <s v="Aforament - Torelló (Ges)"/>
    <n v="9.7000718E-2"/>
  </r>
  <r>
    <s v="2019"/>
    <x v="5"/>
    <s v="16"/>
    <n v="2019.4577625570778"/>
    <s v="Aforament - Torelló (Ges)"/>
    <n v="8.3031411999999999E-2"/>
  </r>
  <r>
    <s v="2019"/>
    <x v="5"/>
    <s v="17"/>
    <n v="2019.4605022831051"/>
    <s v="Aforament - Torelló (Ges)"/>
    <n v="7.726015E-2"/>
  </r>
  <r>
    <s v="2019"/>
    <x v="5"/>
    <s v="18"/>
    <n v="2019.4632420091325"/>
    <s v="Aforament - Torelló (Ges)"/>
    <n v="6.6458772999999999E-2"/>
  </r>
  <r>
    <s v="2019"/>
    <x v="5"/>
    <s v="19"/>
    <n v="2019.4659817351599"/>
    <s v="Aforament - Torelló (Ges)"/>
    <n v="5.9770903E-2"/>
  </r>
  <r>
    <s v="2019"/>
    <x v="5"/>
    <s v="20"/>
    <n v="2019.4687214611872"/>
    <s v="Aforament - Torelló (Ges)"/>
    <n v="5.9479131999999997E-2"/>
  </r>
  <r>
    <s v="2019"/>
    <x v="5"/>
    <s v="21"/>
    <n v="2019.4714611872148"/>
    <s v="Aforament - Torelló (Ges)"/>
    <n v="7.7645799000000001E-2"/>
  </r>
  <r>
    <s v="2019"/>
    <x v="5"/>
    <s v="22"/>
    <n v="2019.4742009132422"/>
    <s v="Aforament - Torelló (Ges)"/>
    <n v="7.1489501999999996E-2"/>
  </r>
  <r>
    <s v="2019"/>
    <x v="5"/>
    <s v="23"/>
    <n v="2019.4769406392695"/>
    <s v="Aforament - Torelló (Ges)"/>
    <n v="6.2583193999999995E-2"/>
  </r>
  <r>
    <s v="2019"/>
    <x v="5"/>
    <s v="24"/>
    <n v="2019.4796803652969"/>
    <s v="Aforament - Torelló (Ges)"/>
    <n v="5.3792105999999999E-2"/>
  </r>
  <r>
    <s v="2019"/>
    <x v="5"/>
    <s v="25"/>
    <n v="2019.4824200913242"/>
    <s v="Aforament - Torelló (Ges)"/>
    <n v="4.3760265999999999E-2"/>
  </r>
  <r>
    <s v="2019"/>
    <x v="5"/>
    <s v="26"/>
    <n v="2019.4851598173516"/>
    <s v="Aforament - Torelló (Ges)"/>
    <n v="3.6666909999999997E-2"/>
  </r>
  <r>
    <s v="2019"/>
    <x v="5"/>
    <s v="27"/>
    <n v="2019.4878995433792"/>
    <s v="Aforament - Torelló (Ges)"/>
    <n v="3.2166574000000003E-2"/>
  </r>
  <r>
    <s v="2019"/>
    <x v="5"/>
    <s v="28"/>
    <n v="2019.4906392694065"/>
    <s v="Aforament - Torelló (Ges)"/>
    <n v="2.8396075999999999E-2"/>
  </r>
  <r>
    <s v="2019"/>
    <x v="5"/>
    <s v="29"/>
    <n v="2019.4933789954339"/>
    <s v="Aforament - Torelló (Ges)"/>
    <n v="2.4427025000000002E-2"/>
  </r>
  <r>
    <s v="2019"/>
    <x v="5"/>
    <s v="30"/>
    <n v="2019.4961187214612"/>
    <s v="Aforament - Torelló (Ges)"/>
    <n v="2.1447975000000001E-2"/>
  </r>
  <r>
    <s v="2019"/>
    <x v="6"/>
    <s v="01"/>
    <n v="2019.5"/>
    <s v="Aforament - Torelló (Ges)"/>
    <n v="2.8406192E-2"/>
  </r>
  <r>
    <s v="2019"/>
    <x v="6"/>
    <s v="02"/>
    <n v="2019.5027397260274"/>
    <s v="Aforament - Torelló (Ges)"/>
    <n v="2.1125081E-2"/>
  </r>
  <r>
    <s v="2019"/>
    <x v="6"/>
    <s v="03"/>
    <n v="2019.5054794520547"/>
    <s v="Aforament - Torelló (Ges)"/>
    <n v="4.9968009000000001E-2"/>
  </r>
  <r>
    <s v="2019"/>
    <x v="6"/>
    <s v="04"/>
    <n v="2019.5082191780823"/>
    <s v="Aforament - Torelló (Ges)"/>
    <n v="6.1343750000000002E-2"/>
  </r>
  <r>
    <s v="2019"/>
    <x v="6"/>
    <s v="05"/>
    <n v="2019.5109589041097"/>
    <s v="Aforament - Torelló (Ges)"/>
    <n v="7.0218924000000002E-2"/>
  </r>
  <r>
    <s v="2019"/>
    <x v="6"/>
    <s v="06"/>
    <n v="2019.513698630137"/>
    <s v="Aforament - Torelló (Ges)"/>
    <n v="4.8229478999999999E-2"/>
  </r>
  <r>
    <s v="2019"/>
    <x v="6"/>
    <s v="07"/>
    <n v="2019.5164383561644"/>
    <s v="Aforament - Torelló (Ges)"/>
    <n v="4.0500057999999999E-2"/>
  </r>
  <r>
    <s v="2019"/>
    <x v="6"/>
    <s v="08"/>
    <n v="2019.5191780821917"/>
    <s v="Aforament - Torelló (Ges)"/>
    <n v="3.7989525000000003E-2"/>
  </r>
  <r>
    <s v="2019"/>
    <x v="6"/>
    <s v="09"/>
    <n v="2019.5219178082191"/>
    <s v="Aforament - Torelló (Ges)"/>
    <n v="0.13352022"/>
  </r>
  <r>
    <s v="2019"/>
    <x v="6"/>
    <s v="10"/>
    <n v="2019.5246575342467"/>
    <s v="Aforament - Torelló (Ges)"/>
    <n v="6.3594468000000001E-2"/>
  </r>
  <r>
    <s v="2019"/>
    <x v="6"/>
    <s v="11"/>
    <n v="2019.527397260274"/>
    <s v="Aforament - Torelló (Ges)"/>
    <n v="4.1885462999999998E-2"/>
  </r>
  <r>
    <s v="2019"/>
    <x v="6"/>
    <s v="12"/>
    <n v="2019.5301369863014"/>
    <s v="Aforament - Torelló (Ges)"/>
    <n v="2.8989490999999999E-2"/>
  </r>
  <r>
    <s v="2019"/>
    <x v="6"/>
    <s v="13"/>
    <n v="2019.5328767123287"/>
    <s v="Aforament - Torelló (Ges)"/>
    <n v="2.3239722000000001E-2"/>
  </r>
  <r>
    <s v="2019"/>
    <x v="6"/>
    <s v="14"/>
    <n v="2019.5356164383561"/>
    <s v="Aforament - Torelló (Ges)"/>
    <n v="2.2520670999999999E-2"/>
  </r>
  <r>
    <s v="2019"/>
    <x v="6"/>
    <s v="15"/>
    <n v="2019.5383561643835"/>
    <s v="Aforament - Torelló (Ges)"/>
    <n v="2.0583542E-2"/>
  </r>
  <r>
    <s v="2019"/>
    <x v="6"/>
    <s v="16"/>
    <n v="2019.541095890411"/>
    <s v="Aforament - Torelló (Ges)"/>
    <n v="1.8770787000000001E-2"/>
  </r>
  <r>
    <s v="2019"/>
    <x v="6"/>
    <s v="17"/>
    <n v="2019.5438356164384"/>
    <s v="Aforament - Torelló (Ges)"/>
    <n v="1.6635486000000001E-2"/>
  </r>
  <r>
    <s v="2019"/>
    <x v="6"/>
    <s v="18"/>
    <n v="2019.5465753424658"/>
    <s v="Aforament - Torelló (Ges)"/>
    <n v="8.0348102000000005E-2"/>
  </r>
  <r>
    <s v="2019"/>
    <x v="6"/>
    <s v="19"/>
    <n v="2019.5493150684931"/>
    <s v="Aforament - Torelló (Ges)"/>
    <n v="0.157453229"/>
  </r>
  <r>
    <s v="2019"/>
    <x v="6"/>
    <s v="20"/>
    <n v="2019.5520547945205"/>
    <s v="Aforament - Torelló (Ges)"/>
    <n v="5.1938066999999997E-2"/>
  </r>
  <r>
    <s v="2019"/>
    <x v="6"/>
    <s v="21"/>
    <n v="2019.5547945205481"/>
    <s v="Aforament - Torelló (Ges)"/>
    <n v="3.3822985999999999E-2"/>
  </r>
  <r>
    <s v="2019"/>
    <x v="6"/>
    <s v="22"/>
    <n v="2019.5575342465754"/>
    <s v="Aforament - Torelló (Ges)"/>
    <n v="2.3479144E-2"/>
  </r>
  <r>
    <s v="2019"/>
    <x v="6"/>
    <s v="23"/>
    <n v="2019.5602739726028"/>
    <s v="Aforament - Torelló (Ges)"/>
    <n v="1.6312685E-2"/>
  </r>
  <r>
    <s v="2019"/>
    <x v="6"/>
    <s v="24"/>
    <n v="2019.5630136986301"/>
    <s v="Aforament - Torelló (Ges)"/>
    <n v="1.1302049E-2"/>
  </r>
  <r>
    <s v="2019"/>
    <x v="6"/>
    <s v="25"/>
    <n v="2019.5657534246575"/>
    <s v="Aforament - Torelló (Ges)"/>
    <n v="9.1979750000000006E-3"/>
  </r>
  <r>
    <s v="2019"/>
    <x v="6"/>
    <s v="26"/>
    <n v="2019.5684931506848"/>
    <s v="Aforament - Torelló (Ges)"/>
    <n v="8.3645830000000001E-3"/>
  </r>
  <r>
    <s v="2019"/>
    <x v="6"/>
    <s v="27"/>
    <n v="2019.5712328767124"/>
    <s v="Aforament - Torelló (Ges)"/>
    <n v="0.32256003500000002"/>
  </r>
  <r>
    <s v="2019"/>
    <x v="6"/>
    <s v="28"/>
    <n v="2019.5739726027398"/>
    <s v="Aforament - Torelló (Ges)"/>
    <n v="0.14657464100000001"/>
  </r>
  <r>
    <s v="2019"/>
    <x v="6"/>
    <s v="29"/>
    <n v="2019.5767123287671"/>
    <s v="Aforament - Torelló (Ges)"/>
    <n v="7.4260590000000001E-2"/>
  </r>
  <r>
    <s v="2019"/>
    <x v="6"/>
    <s v="30"/>
    <n v="2019.5794520547945"/>
    <s v="Aforament - Torelló (Ges)"/>
    <n v="4.3135706000000003E-2"/>
  </r>
  <r>
    <s v="2019"/>
    <x v="6"/>
    <s v="31"/>
    <n v="2019.5821917808219"/>
    <s v="Aforament - Torelló (Ges)"/>
    <n v="3.0406295999999999E-2"/>
  </r>
  <r>
    <s v="2019"/>
    <x v="7"/>
    <s v="01"/>
    <n v="2019.5833333333333"/>
    <s v="Aforament - Torelló (Ges)"/>
    <n v="2.0510543999999999E-2"/>
  </r>
  <r>
    <s v="2019"/>
    <x v="7"/>
    <s v="02"/>
    <n v="2019.5860730593606"/>
    <s v="Aforament - Torelló (Ges)"/>
    <n v="1.7614595E-2"/>
  </r>
  <r>
    <s v="2019"/>
    <x v="7"/>
    <s v="03"/>
    <n v="2019.588812785388"/>
    <s v="Aforament - Torelló (Ges)"/>
    <n v="1.934375E-2"/>
  </r>
  <r>
    <s v="2019"/>
    <x v="7"/>
    <s v="04"/>
    <n v="2019.5915525114156"/>
    <s v="Aforament - Torelló (Ges)"/>
    <n v="1.5489513999999999E-2"/>
  </r>
  <r>
    <s v="2019"/>
    <x v="7"/>
    <s v="05"/>
    <n v="2019.5942922374429"/>
    <s v="Aforament - Torelló (Ges)"/>
    <n v="1.2645984000000001E-2"/>
  </r>
  <r>
    <s v="2019"/>
    <x v="7"/>
    <s v="06"/>
    <n v="2019.5970319634703"/>
    <s v="Aforament - Torelló (Ges)"/>
    <n v="1.2708321999999999E-2"/>
  </r>
  <r>
    <s v="2019"/>
    <x v="7"/>
    <s v="07"/>
    <n v="2019.5997716894976"/>
    <s v="Aforament - Torelló (Ges)"/>
    <n v="1.4833252E-2"/>
  </r>
  <r>
    <s v="2019"/>
    <x v="7"/>
    <s v="08"/>
    <n v="2019.602511415525"/>
    <s v="Aforament - Torelló (Ges)"/>
    <n v="3.8728773000000001E-2"/>
  </r>
  <r>
    <s v="2019"/>
    <x v="7"/>
    <s v="09"/>
    <n v="2019.6052511415523"/>
    <s v="Aforament - Torelló (Ges)"/>
    <n v="3.7396145999999998E-2"/>
  </r>
  <r>
    <s v="2019"/>
    <x v="7"/>
    <s v="10"/>
    <n v="2019.6079908675799"/>
    <s v="Aforament - Torelló (Ges)"/>
    <n v="1.6760521E-2"/>
  </r>
  <r>
    <s v="2019"/>
    <x v="7"/>
    <s v="11"/>
    <n v="2019.6107305936073"/>
    <s v="Aforament - Torelló (Ges)"/>
    <n v="9.9583450000000004E-3"/>
  </r>
  <r>
    <s v="2019"/>
    <x v="7"/>
    <s v="12"/>
    <n v="2019.6134703196346"/>
    <s v="Aforament - Torelló (Ges)"/>
    <n v="1.3593796E-2"/>
  </r>
  <r>
    <s v="2019"/>
    <x v="7"/>
    <s v="13"/>
    <n v="2019.616210045662"/>
    <s v="Aforament - Torelló (Ges)"/>
    <n v="9.29169E-3"/>
  </r>
  <r>
    <s v="2019"/>
    <x v="7"/>
    <s v="14"/>
    <n v="2019.6189497716894"/>
    <s v="Aforament - Torelló (Ges)"/>
    <n v="8.1458559999999999E-3"/>
  </r>
  <r>
    <s v="2019"/>
    <x v="7"/>
    <s v="15"/>
    <n v="2019.6216894977167"/>
    <s v="Aforament - Torelló (Ges)"/>
    <n v="7.9895720000000003E-3"/>
  </r>
  <r>
    <s v="2019"/>
    <x v="7"/>
    <s v="16"/>
    <n v="2019.6244292237443"/>
    <s v="Aforament - Torelló (Ges)"/>
    <n v="8.041655E-3"/>
  </r>
  <r>
    <s v="2019"/>
    <x v="7"/>
    <s v="17"/>
    <n v="2019.6271689497717"/>
    <s v="Aforament - Torelló (Ges)"/>
    <n v="7.5520830000000002E-3"/>
  </r>
  <r>
    <s v="2019"/>
    <x v="7"/>
    <s v="18"/>
    <n v="2019.629908675799"/>
    <s v="Aforament - Torelló (Ges)"/>
    <n v="6.7083450000000001E-3"/>
  </r>
  <r>
    <s v="2019"/>
    <x v="7"/>
    <s v="19"/>
    <n v="2019.6326484018264"/>
    <s v="Aforament - Torelló (Ges)"/>
    <n v="6.8854509999999999E-3"/>
  </r>
  <r>
    <s v="2019"/>
    <x v="7"/>
    <s v="20"/>
    <n v="2019.6353881278537"/>
    <s v="Aforament - Torelló (Ges)"/>
    <n v="5.416667E-3"/>
  </r>
  <r>
    <s v="2019"/>
    <x v="7"/>
    <s v="21"/>
    <n v="2019.6381278538813"/>
    <s v="Aforament - Torelló (Ges)"/>
    <n v="3.5208449999999999E-3"/>
  </r>
  <r>
    <s v="2019"/>
    <x v="7"/>
    <s v="22"/>
    <n v="2019.6408675799087"/>
    <s v="Aforament - Torelló (Ges)"/>
    <n v="4.7920100000000001E-4"/>
  </r>
  <r>
    <s v="2019"/>
    <x v="7"/>
    <s v="23"/>
    <n v="2019.643607305936"/>
    <s v="Aforament - Torelló (Ges)"/>
    <n v="0"/>
  </r>
  <r>
    <s v="2019"/>
    <x v="7"/>
    <s v="24"/>
    <n v="2019.6463470319634"/>
    <s v="Aforament - Torelló (Ges)"/>
    <n v="0"/>
  </r>
  <r>
    <s v="2019"/>
    <x v="7"/>
    <s v="25"/>
    <n v="2019.6490867579907"/>
    <s v="Aforament - Torelló (Ges)"/>
    <n v="0"/>
  </r>
  <r>
    <s v="2019"/>
    <x v="7"/>
    <s v="26"/>
    <n v="2019.6518264840181"/>
    <s v="Aforament - Torelló (Ges)"/>
    <n v="0"/>
  </r>
  <r>
    <s v="2019"/>
    <x v="7"/>
    <s v="27"/>
    <n v="2019.6545662100457"/>
    <s v="Aforament - Torelló (Ges)"/>
    <n v="0"/>
  </r>
  <r>
    <s v="2019"/>
    <x v="7"/>
    <s v="28"/>
    <n v="2019.657305936073"/>
    <s v="Aforament - Torelló (Ges)"/>
    <n v="0"/>
  </r>
  <r>
    <s v="2019"/>
    <x v="7"/>
    <s v="29"/>
    <n v="2019.6600456621004"/>
    <s v="Aforament - Torelló (Ges)"/>
    <n v="0"/>
  </r>
  <r>
    <s v="2019"/>
    <x v="7"/>
    <s v="30"/>
    <n v="2019.6627853881278"/>
    <s v="Aforament - Torelló (Ges)"/>
    <n v="0"/>
  </r>
  <r>
    <s v="2019"/>
    <x v="7"/>
    <s v="31"/>
    <n v="2019.6655251141551"/>
    <s v="Aforament - Torelló (Ges)"/>
    <n v="0"/>
  </r>
  <r>
    <s v="2019"/>
    <x v="8"/>
    <s v="01"/>
    <n v="2019.6666666666667"/>
    <s v="Aforament - Torelló (Ges)"/>
    <n v="3.7707410000000002E-3"/>
  </r>
  <r>
    <s v="2019"/>
    <x v="8"/>
    <s v="02"/>
    <n v="2019.6694063926941"/>
    <s v="Aforament - Torelló (Ges)"/>
    <n v="2.4884815000000001E-2"/>
  </r>
  <r>
    <s v="2019"/>
    <x v="8"/>
    <s v="03"/>
    <n v="2019.6721461187215"/>
    <s v="Aforament - Torelló (Ges)"/>
    <n v="4.5021156999999999E-2"/>
  </r>
  <r>
    <s v="2019"/>
    <x v="8"/>
    <s v="04"/>
    <n v="2019.674885844749"/>
    <s v="Aforament - Torelló (Ges)"/>
    <n v="1.8864756999999999E-2"/>
  </r>
  <r>
    <s v="2019"/>
    <x v="8"/>
    <s v="05"/>
    <n v="2019.6776255707764"/>
    <s v="Aforament - Torelló (Ges)"/>
    <n v="1.0781331E-2"/>
  </r>
  <r>
    <s v="2019"/>
    <x v="8"/>
    <s v="06"/>
    <n v="2019.6803652968038"/>
    <s v="Aforament - Torelló (Ges)"/>
    <n v="8.8124999999999992E-3"/>
  </r>
  <r>
    <s v="2019"/>
    <x v="8"/>
    <s v="07"/>
    <n v="2019.6831050228311"/>
    <s v="Aforament - Torelló (Ges)"/>
    <n v="2.6843588000000002E-2"/>
  </r>
  <r>
    <s v="2019"/>
    <x v="8"/>
    <s v="08"/>
    <n v="2019.6858447488585"/>
    <s v="Aforament - Torelló (Ges)"/>
    <n v="2.2375116E-2"/>
  </r>
  <r>
    <s v="2019"/>
    <x v="8"/>
    <s v="09"/>
    <n v="2019.6885844748858"/>
    <s v="Aforament - Torelló (Ges)"/>
    <n v="1.0625035E-2"/>
  </r>
  <r>
    <s v="2019"/>
    <x v="8"/>
    <s v="10"/>
    <n v="2019.6913242009134"/>
    <s v="Aforament - Torelló (Ges)"/>
    <n v="0.49405055599999997"/>
  </r>
  <r>
    <s v="2019"/>
    <x v="8"/>
    <s v="11"/>
    <n v="2019.6940639269408"/>
    <s v="Aforament - Torelló (Ges)"/>
    <n v="0.103271447"/>
  </r>
  <r>
    <s v="2019"/>
    <x v="8"/>
    <s v="12"/>
    <n v="2019.6968036529681"/>
    <s v="Aforament - Torelló (Ges)"/>
    <n v="7.4521249999999997E-2"/>
  </r>
  <r>
    <s v="2019"/>
    <x v="8"/>
    <s v="13"/>
    <n v="2019.6995433789955"/>
    <s v="Aforament - Torelló (Ges)"/>
    <n v="4.1531551E-2"/>
  </r>
  <r>
    <s v="2019"/>
    <x v="8"/>
    <s v="14"/>
    <n v="2019.7022831050228"/>
    <s v="Aforament - Torelló (Ges)"/>
    <n v="3.6229167E-2"/>
  </r>
  <r>
    <s v="2019"/>
    <x v="8"/>
    <s v="15"/>
    <n v="2019.7050228310502"/>
    <s v="Aforament - Torelló (Ges)"/>
    <n v="5.0551782000000003E-2"/>
  </r>
  <r>
    <s v="2019"/>
    <x v="8"/>
    <s v="16"/>
    <n v="2019.7077625570778"/>
    <s v="Aforament - Torelló (Ges)"/>
    <n v="3.9645995000000003E-2"/>
  </r>
  <r>
    <s v="2019"/>
    <x v="8"/>
    <s v="17"/>
    <n v="2019.7105022831051"/>
    <s v="Aforament - Torelló (Ges)"/>
    <n v="3.3739676000000003E-2"/>
  </r>
  <r>
    <s v="2019"/>
    <x v="8"/>
    <s v="18"/>
    <n v="2019.7132420091325"/>
    <s v="Aforament - Torelló (Ges)"/>
    <n v="2.5031424E-2"/>
  </r>
  <r>
    <s v="2019"/>
    <x v="8"/>
    <s v="19"/>
    <n v="2019.7159817351599"/>
    <s v="Aforament - Torelló (Ges)"/>
    <n v="4.4145196999999997E-2"/>
  </r>
  <r>
    <s v="2019"/>
    <x v="8"/>
    <s v="20"/>
    <n v="2019.7187214611872"/>
    <s v="Aforament - Torelló (Ges)"/>
    <n v="9.1833252000000004E-2"/>
  </r>
  <r>
    <s v="2019"/>
    <x v="8"/>
    <s v="21"/>
    <n v="2019.7214611872148"/>
    <s v="Aforament - Torelló (Ges)"/>
    <n v="5.6833587999999997E-2"/>
  </r>
  <r>
    <s v="2019"/>
    <x v="8"/>
    <s v="22"/>
    <n v="2019.7242009132422"/>
    <s v="Aforament - Torelló (Ges)"/>
    <n v="4.2646215000000001E-2"/>
  </r>
  <r>
    <s v="2019"/>
    <x v="8"/>
    <s v="23"/>
    <n v="2019.7269406392695"/>
    <s v="Aforament - Torelló (Ges)"/>
    <n v="3.5083182999999997E-2"/>
  </r>
  <r>
    <s v="2019"/>
    <x v="8"/>
    <s v="24"/>
    <n v="2019.7296803652969"/>
    <s v="Aforament - Torelló (Ges)"/>
    <n v="2.5614814999999999E-2"/>
  </r>
  <r>
    <s v="2019"/>
    <x v="8"/>
    <s v="25"/>
    <n v="2019.7324200913242"/>
    <s v="Aforament - Torelló (Ges)"/>
    <n v="1.9624919000000001E-2"/>
  </r>
  <r>
    <s v="2019"/>
    <x v="8"/>
    <s v="26"/>
    <n v="2019.7351598173516"/>
    <s v="Aforament - Torelló (Ges)"/>
    <n v="1.7541667E-2"/>
  </r>
  <r>
    <s v="2019"/>
    <x v="8"/>
    <s v="27"/>
    <n v="2019.7378995433792"/>
    <s v="Aforament - Torelló (Ges)"/>
    <n v="1.5458391E-2"/>
  </r>
  <r>
    <s v="2019"/>
    <x v="8"/>
    <s v="28"/>
    <n v="2019.7406392694065"/>
    <s v="Aforament - Torelló (Ges)"/>
    <n v="1.2604282E-2"/>
  </r>
  <r>
    <s v="2019"/>
    <x v="8"/>
    <s v="29"/>
    <n v="2019.7433789954339"/>
    <s v="Aforament - Torelló (Ges)"/>
    <n v="1.1395832999999999E-2"/>
  </r>
  <r>
    <s v="2019"/>
    <x v="8"/>
    <s v="30"/>
    <n v="2019.7461187214612"/>
    <s v="Aforament - Torelló (Ges)"/>
    <n v="1.2135323999999999E-2"/>
  </r>
  <r>
    <s v="2019"/>
    <x v="9"/>
    <s v="01"/>
    <n v="2019.75"/>
    <s v="Aforament - Torelló (Ges)"/>
    <n v="1.1718843E-2"/>
  </r>
  <r>
    <s v="2019"/>
    <x v="9"/>
    <s v="02"/>
    <n v="2019.7527397260274"/>
    <s v="Aforament - Torelló (Ges)"/>
    <n v="1.0291666999999999E-2"/>
  </r>
  <r>
    <s v="2019"/>
    <x v="9"/>
    <s v="03"/>
    <n v="2019.7554794520547"/>
    <s v="Aforament - Torelló (Ges)"/>
    <n v="1.1604051000000001E-2"/>
  </r>
  <r>
    <s v="2019"/>
    <x v="9"/>
    <s v="04"/>
    <n v="2019.7582191780823"/>
    <s v="Aforament - Torelló (Ges)"/>
    <n v="1.2031343E-2"/>
  </r>
  <r>
    <s v="2019"/>
    <x v="9"/>
    <s v="05"/>
    <n v="2019.7609589041097"/>
    <s v="Aforament - Torelló (Ges)"/>
    <n v="1.1364595E-2"/>
  </r>
  <r>
    <s v="2019"/>
    <x v="9"/>
    <s v="06"/>
    <n v="2019.763698630137"/>
    <s v="Aforament - Torelló (Ges)"/>
    <n v="1.0958333000000001E-2"/>
  </r>
  <r>
    <s v="2019"/>
    <x v="9"/>
    <s v="07"/>
    <n v="2019.7664383561644"/>
    <s v="Aforament - Torelló (Ges)"/>
    <n v="1.1010417E-2"/>
  </r>
  <r>
    <s v="2019"/>
    <x v="9"/>
    <s v="08"/>
    <n v="2019.7691780821917"/>
    <s v="Aforament - Torelló (Ges)"/>
    <n v="9.5312729999999998E-3"/>
  </r>
  <r>
    <s v="2019"/>
    <x v="9"/>
    <s v="09"/>
    <n v="2019.7719178082191"/>
    <s v="Aforament - Torelló (Ges)"/>
    <n v="9.3228819999999994E-3"/>
  </r>
  <r>
    <s v="2019"/>
    <x v="9"/>
    <s v="10"/>
    <n v="2019.7746575342467"/>
    <s v="Aforament - Torelló (Ges)"/>
    <n v="9.4375459999999998E-3"/>
  </r>
  <r>
    <s v="2019"/>
    <x v="9"/>
    <s v="11"/>
    <n v="2019.777397260274"/>
    <s v="Aforament - Torelló (Ges)"/>
    <n v="9.3437499999999996E-3"/>
  </r>
  <r>
    <s v="2019"/>
    <x v="9"/>
    <s v="12"/>
    <n v="2019.7801369863014"/>
    <s v="Aforament - Torelló (Ges)"/>
    <n v="8.9999309999999992E-3"/>
  </r>
  <r>
    <s v="2019"/>
    <x v="9"/>
    <s v="13"/>
    <n v="2019.7828767123287"/>
    <s v="Aforament - Torelló (Ges)"/>
    <n v="9.6146410000000002E-3"/>
  </r>
  <r>
    <s v="2019"/>
    <x v="9"/>
    <s v="14"/>
    <n v="2019.7856164383561"/>
    <s v="Aforament - Torelló (Ges)"/>
    <n v="9.5416440000000002E-3"/>
  </r>
  <r>
    <s v="2019"/>
    <x v="9"/>
    <s v="15"/>
    <n v="2019.7883561643835"/>
    <s v="Aforament - Torelló (Ges)"/>
    <n v="1.0937512E-2"/>
  </r>
  <r>
    <s v="2019"/>
    <x v="9"/>
    <s v="16"/>
    <n v="2019.791095890411"/>
    <s v="Aforament - Torelló (Ges)"/>
    <n v="9.7708220000000002E-3"/>
  </r>
  <r>
    <s v="2019"/>
    <x v="9"/>
    <s v="17"/>
    <n v="2019.7938356164384"/>
    <s v="Aforament - Torelló (Ges)"/>
    <n v="9.5000229999999998E-3"/>
  </r>
  <r>
    <s v="2019"/>
    <x v="9"/>
    <s v="18"/>
    <n v="2019.7965753424658"/>
    <s v="Aforament - Torelló (Ges)"/>
    <n v="9.0624880000000005E-3"/>
  </r>
  <r>
    <s v="2019"/>
    <x v="9"/>
    <s v="19"/>
    <n v="2019.7993150684931"/>
    <s v="Aforament - Torelló (Ges)"/>
    <n v="9.2187380000000006E-3"/>
  </r>
  <r>
    <s v="2019"/>
    <x v="9"/>
    <s v="20"/>
    <n v="2019.8020547945205"/>
    <s v="Aforament - Torelló (Ges)"/>
    <n v="2.5874792000000001E-2"/>
  </r>
  <r>
    <s v="2019"/>
    <x v="9"/>
    <s v="21"/>
    <n v="2019.8047945205481"/>
    <s v="Aforament - Torelló (Ges)"/>
    <n v="1.8614815E-2"/>
  </r>
  <r>
    <s v="2019"/>
    <x v="9"/>
    <s v="22"/>
    <n v="2019.8075342465754"/>
    <s v="Aforament - Torelló (Ges)"/>
    <n v="0.38967243099999999"/>
  </r>
  <r>
    <s v="2019"/>
    <x v="9"/>
    <s v="23"/>
    <n v="2019.8102739726028"/>
    <s v="Aforament - Torelló (Ges)"/>
    <n v="10.227193067"/>
  </r>
  <r>
    <s v="2019"/>
    <x v="9"/>
    <s v="24"/>
    <n v="2019.8130136986301"/>
    <s v="Aforament - Torelló (Ges)"/>
    <n v="0.46644391200000002"/>
  </r>
  <r>
    <s v="2019"/>
    <x v="9"/>
    <s v="25"/>
    <n v="2019.8157534246575"/>
    <s v="Aforament - Torelló (Ges)"/>
    <n v="0.20855341399999999"/>
  </r>
  <r>
    <s v="2019"/>
    <x v="9"/>
    <s v="26"/>
    <n v="2019.8184931506848"/>
    <s v="Aforament - Torelló (Ges)"/>
    <n v="0.135083588"/>
  </r>
  <r>
    <s v="2019"/>
    <x v="9"/>
    <s v="27"/>
    <n v="2019.8212328767124"/>
    <s v="Aforament - Torelló (Ges)"/>
    <n v="0.101469306"/>
  </r>
  <r>
    <s v="2019"/>
    <x v="9"/>
    <s v="28"/>
    <n v="2019.8239726027398"/>
    <s v="Aforament - Torelló (Ges)"/>
    <n v="8.4885498000000004E-2"/>
  </r>
  <r>
    <s v="2019"/>
    <x v="9"/>
    <s v="29"/>
    <n v="2019.8267123287671"/>
    <s v="Aforament - Torelló (Ges)"/>
    <n v="7.9802001999999997E-2"/>
  </r>
  <r>
    <s v="2019"/>
    <x v="9"/>
    <s v="30"/>
    <n v="2019.8294520547945"/>
    <s v="Aforament - Torelló (Ges)"/>
    <n v="7.1708680999999996E-2"/>
  </r>
  <r>
    <s v="2019"/>
    <x v="9"/>
    <s v="31"/>
    <n v="2019.8321917808219"/>
    <s v="Aforament - Torelló (Ges)"/>
    <n v="6.3437454000000004E-2"/>
  </r>
  <r>
    <s v="2019"/>
    <x v="10"/>
    <s v="01"/>
    <n v="2019.8333333333333"/>
    <s v="Aforament - Torelló (Ges)"/>
    <n v="6.2968669000000005E-2"/>
  </r>
  <r>
    <s v="2019"/>
    <x v="10"/>
    <s v="02"/>
    <n v="2019.8360730593606"/>
    <s v="Aforament - Torelló (Ges)"/>
    <n v="9.1437581000000004E-2"/>
  </r>
  <r>
    <s v="2019"/>
    <x v="10"/>
    <s v="03"/>
    <n v="2019.838812785388"/>
    <s v="Aforament - Torelló (Ges)"/>
    <n v="0.104885197"/>
  </r>
  <r>
    <s v="2019"/>
    <x v="10"/>
    <s v="04"/>
    <n v="2019.8415525114156"/>
    <s v="Aforament - Torelló (Ges)"/>
    <n v="0.106458021"/>
  </r>
  <r>
    <s v="2019"/>
    <x v="10"/>
    <s v="05"/>
    <n v="2019.8442922374429"/>
    <s v="Aforament - Torelló (Ges)"/>
    <n v="0.106343808"/>
  </r>
  <r>
    <s v="2019"/>
    <x v="10"/>
    <s v="06"/>
    <n v="2019.8470319634703"/>
    <s v="Aforament - Torelló (Ges)"/>
    <n v="9.6687720000000005E-2"/>
  </r>
  <r>
    <s v="2019"/>
    <x v="10"/>
    <s v="07"/>
    <n v="2019.8497716894976"/>
    <s v="Aforament - Torelló (Ges)"/>
    <n v="8.4625035000000001E-2"/>
  </r>
  <r>
    <s v="2019"/>
    <x v="10"/>
    <s v="08"/>
    <n v="2019.852511415525"/>
    <s v="Aforament - Torelló (Ges)"/>
    <n v="8.2239629999999994E-2"/>
  </r>
  <r>
    <s v="2019"/>
    <x v="10"/>
    <s v="09"/>
    <n v="2019.8552511415523"/>
    <s v="Aforament - Torelló (Ges)"/>
    <n v="7.6364802999999995E-2"/>
  </r>
  <r>
    <s v="2019"/>
    <x v="10"/>
    <s v="10"/>
    <n v="2019.8579908675799"/>
    <s v="Aforament - Torelló (Ges)"/>
    <n v="7.3729119999999995E-2"/>
  </r>
  <r>
    <s v="2019"/>
    <x v="10"/>
    <s v="11"/>
    <n v="2019.8607305936073"/>
    <s v="Aforament - Torelló (Ges)"/>
    <n v="6.7583332999999995E-2"/>
  </r>
  <r>
    <s v="2019"/>
    <x v="10"/>
    <s v="12"/>
    <n v="2019.8634703196346"/>
    <s v="Aforament - Torelló (Ges)"/>
    <n v="6.3197917000000006E-2"/>
  </r>
  <r>
    <s v="2019"/>
    <x v="10"/>
    <s v="13"/>
    <n v="2019.866210045662"/>
    <s v="Aforament - Torelló (Ges)"/>
    <n v="6.1635416999999998E-2"/>
  </r>
  <r>
    <s v="2019"/>
    <x v="10"/>
    <s v="14"/>
    <n v="2019.8689497716894"/>
    <s v="Aforament - Torelló (Ges)"/>
    <n v="7.1051944000000006E-2"/>
  </r>
  <r>
    <s v="2019"/>
    <x v="10"/>
    <s v="15"/>
    <n v="2019.8716894977167"/>
    <s v="Aforament - Torelló (Ges)"/>
    <n v="6.9000058000000003E-2"/>
  </r>
  <r>
    <s v="2019"/>
    <x v="10"/>
    <s v="16"/>
    <n v="2019.8744292237443"/>
    <s v="Aforament - Torelló (Ges)"/>
    <n v="6.5104293999999993E-2"/>
  </r>
  <r>
    <s v="2019"/>
    <x v="10"/>
    <s v="17"/>
    <n v="2019.8771689497717"/>
    <s v="Aforament - Torelló (Ges)"/>
    <n v="6.1031250000000002E-2"/>
  </r>
  <r>
    <s v="2019"/>
    <x v="10"/>
    <s v="18"/>
    <n v="2019.879908675799"/>
    <s v="Aforament - Torelló (Ges)"/>
    <n v="5.9593750000000001E-2"/>
  </r>
  <r>
    <s v="2019"/>
    <x v="10"/>
    <s v="19"/>
    <n v="2019.8826484018264"/>
    <s v="Aforament - Torelló (Ges)"/>
    <n v="4.9583587999999998E-2"/>
  </r>
  <r>
    <s v="2019"/>
    <x v="10"/>
    <s v="20"/>
    <n v="2019.8853881278537"/>
    <s v="Aforament - Torelló (Ges)"/>
    <n v="3.9083425999999998E-2"/>
  </r>
  <r>
    <s v="2019"/>
    <x v="10"/>
    <s v="21"/>
    <n v="2019.8881278538813"/>
    <s v="Aforament - Torelló (Ges)"/>
    <n v="3.6666735999999998E-2"/>
  </r>
  <r>
    <s v="2019"/>
    <x v="10"/>
    <s v="22"/>
    <n v="2019.8908675799087"/>
    <s v="Aforament - Torelló (Ges)"/>
    <n v="0.112442801"/>
  </r>
  <r>
    <s v="2019"/>
    <x v="10"/>
    <s v="23"/>
    <n v="2019.893607305936"/>
    <s v="Aforament - Torelló (Ges)"/>
    <n v="1.420108449"/>
  </r>
  <r>
    <s v="2019"/>
    <x v="10"/>
    <s v="24"/>
    <n v="2019.8963470319634"/>
    <s v="Aforament - Torelló (Ges)"/>
    <n v="0.61837108799999996"/>
  </r>
  <r>
    <s v="2019"/>
    <x v="10"/>
    <s v="25"/>
    <n v="2019.8990867579907"/>
    <s v="Aforament - Torelló (Ges)"/>
    <n v="0.33025216400000001"/>
  </r>
  <r>
    <s v="2019"/>
    <x v="10"/>
    <s v="26"/>
    <n v="2019.9018264840181"/>
    <s v="Aforament - Torelló (Ges)"/>
    <n v="0.219855035"/>
  </r>
  <r>
    <s v="2019"/>
    <x v="10"/>
    <s v="27"/>
    <n v="2019.9045662100457"/>
    <s v="Aforament - Torelló (Ges)"/>
    <n v="0.16424006899999999"/>
  </r>
  <r>
    <s v="2019"/>
    <x v="10"/>
    <s v="28"/>
    <n v="2019.907305936073"/>
    <s v="Aforament - Torelló (Ges)"/>
    <n v="0.136729398"/>
  </r>
  <r>
    <s v="2019"/>
    <x v="10"/>
    <s v="29"/>
    <n v="2019.9100456621004"/>
    <s v="Aforament - Torelló (Ges)"/>
    <n v="0.116218958"/>
  </r>
  <r>
    <s v="2019"/>
    <x v="10"/>
    <s v="30"/>
    <n v="2019.9127853881278"/>
    <s v="Aforament - Torelló (Ges)"/>
    <n v="9.5771052999999995E-2"/>
  </r>
  <r>
    <s v="2019"/>
    <x v="11"/>
    <s v="01"/>
    <n v="2019.9166666666667"/>
    <s v="Aforament - Torelló (Ges)"/>
    <n v="9.2020832999999996E-2"/>
  </r>
  <r>
    <s v="2019"/>
    <x v="11"/>
    <s v="02"/>
    <n v="2019.9194063926941"/>
    <s v="Aforament - Torelló (Ges)"/>
    <n v="8.5770914000000004E-2"/>
  </r>
  <r>
    <s v="2019"/>
    <x v="11"/>
    <s v="03"/>
    <n v="2019.9221461187215"/>
    <s v="Aforament - Torelló (Ges)"/>
    <n v="7.5531424E-2"/>
  </r>
  <r>
    <s v="2019"/>
    <x v="11"/>
    <s v="04"/>
    <n v="2019.924885844749"/>
    <s v="Aforament - Torelló (Ges)"/>
    <n v="10.006134826"/>
  </r>
  <r>
    <s v="2019"/>
    <x v="11"/>
    <s v="05"/>
    <n v="2019.9276255707764"/>
    <s v="Aforament - Torelló (Ges)"/>
    <n v="28.154041596999999"/>
  </r>
  <r>
    <s v="2019"/>
    <x v="11"/>
    <s v="06"/>
    <n v="2019.9303652968038"/>
    <s v="Aforament - Torelló (Ges)"/>
    <n v="4.3390274419999999"/>
  </r>
  <r>
    <s v="2019"/>
    <x v="11"/>
    <s v="07"/>
    <n v="2019.9331050228311"/>
    <s v="Aforament - Torelló (Ges)"/>
    <n v="1.765478981"/>
  </r>
  <r>
    <s v="2019"/>
    <x v="11"/>
    <s v="08"/>
    <n v="2019.9358447488585"/>
    <s v="Aforament - Torelló (Ges)"/>
    <n v="1.0933386460000001"/>
  </r>
  <r>
    <s v="2019"/>
    <x v="11"/>
    <s v="09"/>
    <n v="2019.9385844748858"/>
    <s v="Aforament - Torelló (Ges)"/>
    <n v="0.779075556"/>
  </r>
  <r>
    <s v="2019"/>
    <x v="11"/>
    <s v="10"/>
    <n v="2019.9413242009134"/>
    <s v="Aforament - Torelló (Ges)"/>
    <n v="0.58834552100000004"/>
  </r>
  <r>
    <s v="2019"/>
    <x v="11"/>
    <s v="11"/>
    <n v="2019.9440639269408"/>
    <s v="Aforament - Torelló (Ges)"/>
    <n v="0.49052174799999998"/>
  </r>
  <r>
    <s v="2019"/>
    <x v="11"/>
    <s v="12"/>
    <n v="2019.9468036529681"/>
    <s v="Aforament - Torelló (Ges)"/>
    <n v="0.423083981"/>
  </r>
  <r>
    <s v="2019"/>
    <x v="11"/>
    <s v="13"/>
    <n v="2019.9495433789955"/>
    <s v="Aforament - Torelló (Ges)"/>
    <n v="0.36581313700000001"/>
  </r>
  <r>
    <s v="2019"/>
    <x v="11"/>
    <s v="14"/>
    <n v="2019.9522831050228"/>
    <s v="Aforament - Torelló (Ges)"/>
    <n v="0.31564608799999999"/>
  </r>
  <r>
    <s v="2019"/>
    <x v="11"/>
    <s v="15"/>
    <n v="2019.9550228310502"/>
    <s v="Aforament - Torelló (Ges)"/>
    <n v="0.28511503500000002"/>
  </r>
  <r>
    <s v="2019"/>
    <x v="11"/>
    <s v="16"/>
    <n v="2019.9577625570778"/>
    <s v="Aforament - Torelló (Ges)"/>
    <n v="0.26195858799999999"/>
  </r>
  <r>
    <s v="2019"/>
    <x v="11"/>
    <s v="17"/>
    <n v="2019.9605022831051"/>
    <s v="Aforament - Torelló (Ges)"/>
    <n v="0.242281412"/>
  </r>
  <r>
    <s v="2019"/>
    <x v="11"/>
    <s v="18"/>
    <n v="2019.9632420091325"/>
    <s v="Aforament - Torelló (Ges)"/>
    <n v="0.22105245400000001"/>
  </r>
  <r>
    <s v="2019"/>
    <x v="11"/>
    <s v="19"/>
    <n v="2019.9659817351599"/>
    <s v="Aforament - Torelló (Ges)"/>
    <n v="0.20430214099999999"/>
  </r>
  <r>
    <s v="2019"/>
    <x v="11"/>
    <s v="20"/>
    <n v="2019.9687214611872"/>
    <s v="Aforament - Torelló (Ges)"/>
    <n v="1.1084364"/>
  </r>
  <r>
    <s v="2019"/>
    <x v="11"/>
    <s v="21"/>
    <n v="2019.9714611872148"/>
    <s v="Aforament - Torelló (Ges)"/>
    <n v="2.2857367590000002"/>
  </r>
  <r>
    <s v="2019"/>
    <x v="11"/>
    <s v="22"/>
    <n v="2019.9742009132422"/>
    <s v="Aforament - Torelló (Ges)"/>
    <n v="3.0190117939999999"/>
  </r>
  <r>
    <s v="2019"/>
    <x v="11"/>
    <s v="23"/>
    <n v="2019.9769406392695"/>
    <s v="Aforament - Torelló (Ges)"/>
    <n v="1.7170616320000001"/>
  </r>
  <r>
    <s v="2019"/>
    <x v="11"/>
    <s v="24"/>
    <n v="2019.9796803652969"/>
    <s v="Aforament - Torelló (Ges)"/>
    <n v="1.150858854"/>
  </r>
  <r>
    <s v="2019"/>
    <x v="11"/>
    <s v="25"/>
    <n v="2019.9824200913242"/>
    <s v="Aforament - Torelló (Ges)"/>
    <n v="0.87620025499999998"/>
  </r>
  <r>
    <s v="2019"/>
    <x v="11"/>
    <s v="26"/>
    <n v="2019.9851598173516"/>
    <s v="Aforament - Torelló (Ges)"/>
    <n v="0.71081400500000003"/>
  </r>
  <r>
    <s v="2019"/>
    <x v="11"/>
    <s v="27"/>
    <n v="2019.9878995433792"/>
    <s v="Aforament - Torelló (Ges)"/>
    <n v="0.59245974499999998"/>
  </r>
  <r>
    <s v="2019"/>
    <x v="11"/>
    <s v="28"/>
    <n v="2019.9906392694065"/>
    <s v="Aforament - Torelló (Ges)"/>
    <n v="0.50862580999999996"/>
  </r>
  <r>
    <s v="2019"/>
    <x v="11"/>
    <s v="29"/>
    <n v="2019.9933789954339"/>
    <s v="Aforament - Torelló (Ges)"/>
    <n v="0.44298958300000002"/>
  </r>
  <r>
    <s v="2019"/>
    <x v="11"/>
    <s v="30"/>
    <n v="2019.9961187214612"/>
    <s v="Aforament - Torelló (Ges)"/>
    <n v="0.39756392400000001"/>
  </r>
  <r>
    <s v="2019"/>
    <x v="11"/>
    <s v="31"/>
    <n v="2019.9988584474886"/>
    <s v="Aforament - Torelló (Ges)"/>
    <n v="0.35905759100000001"/>
  </r>
  <r>
    <s v="2020"/>
    <x v="0"/>
    <s v="01"/>
    <n v="2020"/>
    <s v="Aforament - Torelló (Ges)"/>
    <n v="0.32615673099999998"/>
  </r>
  <r>
    <s v="2020"/>
    <x v="0"/>
    <s v="02"/>
    <n v="2020.0027397260274"/>
    <s v="Aforament - Torelló (Ges)"/>
    <n v="0.30236778600000003"/>
  </r>
  <r>
    <s v="2020"/>
    <x v="0"/>
    <s v="03"/>
    <n v="2020.0054794520547"/>
    <s v="Aforament - Torelló (Ges)"/>
    <n v="0.28000454299999999"/>
  </r>
  <r>
    <s v="2020"/>
    <x v="0"/>
    <s v="04"/>
    <n v="2020.0082191780823"/>
    <s v="Aforament - Torelló (Ges)"/>
    <n v="0.25924192699999998"/>
  </r>
  <r>
    <s v="2020"/>
    <x v="0"/>
    <s v="05"/>
    <n v="2020.0109589041097"/>
    <s v="Aforament - Torelló (Ges)"/>
    <n v="0.24321226900000001"/>
  </r>
  <r>
    <s v="2020"/>
    <x v="0"/>
    <s v="06"/>
    <n v="2020.013698630137"/>
    <s v="Aforament - Torelló (Ges)"/>
    <n v="0.23018703900000001"/>
  </r>
  <r>
    <s v="2020"/>
    <x v="0"/>
    <s v="07"/>
    <n v="2020.0164383561644"/>
    <s v="Aforament - Torelló (Ges)"/>
    <n v="0.21570697699999999"/>
  </r>
  <r>
    <s v="2020"/>
    <x v="0"/>
    <s v="08"/>
    <n v="2020.0191780821917"/>
    <s v="Aforament - Torelló (Ges)"/>
    <n v="0.20423369099999999"/>
  </r>
  <r>
    <s v="2020"/>
    <x v="0"/>
    <s v="09"/>
    <n v="2020.0219178082191"/>
    <s v="Aforament - Torelló (Ges)"/>
    <n v="0.193131261"/>
  </r>
  <r>
    <s v="2020"/>
    <x v="0"/>
    <s v="10"/>
    <n v="2020.0246575342467"/>
    <s v="Aforament - Torelló (Ges)"/>
    <n v="0.21056018700000001"/>
  </r>
  <r>
    <s v="2020"/>
    <x v="0"/>
    <s v="11"/>
    <n v="2020.027397260274"/>
    <s v="Aforament - Torelló (Ges)"/>
    <n v="0.19771683400000001"/>
  </r>
  <r>
    <s v="2020"/>
    <x v="0"/>
    <s v="12"/>
    <n v="2020.0301369863014"/>
    <s v="Aforament - Torelló (Ges)"/>
    <n v="0.17810732900000001"/>
  </r>
  <r>
    <s v="2020"/>
    <x v="0"/>
    <s v="13"/>
    <n v="2020.0328767123287"/>
    <s v="Aforament - Torelló (Ges)"/>
    <n v="0.16767962"/>
  </r>
  <r>
    <s v="2020"/>
    <x v="0"/>
    <s v="14"/>
    <n v="2020.0356164383561"/>
    <s v="Aforament - Torelló (Ges)"/>
    <n v="0.16423267599999999"/>
  </r>
  <r>
    <s v="2020"/>
    <x v="0"/>
    <s v="15"/>
    <n v="2020.0383561643835"/>
    <s v="Aforament - Torelló (Ges)"/>
    <n v="0.15625116"/>
  </r>
  <r>
    <s v="2020"/>
    <x v="0"/>
    <s v="16"/>
    <n v="2020.041095890411"/>
    <s v="Aforament - Torelló (Ges)"/>
    <n v="0.15047966400000001"/>
  </r>
  <r>
    <s v="2020"/>
    <x v="0"/>
    <s v="17"/>
    <n v="2020.0438356164384"/>
    <s v="Aforament - Torelló (Ges)"/>
    <n v="0.144356917"/>
  </r>
  <r>
    <s v="2020"/>
    <x v="0"/>
    <s v="18"/>
    <n v="2020.0465753424658"/>
    <s v="Aforament - Torelló (Ges)"/>
    <n v="0.14397180100000001"/>
  </r>
  <r>
    <s v="2020"/>
    <x v="0"/>
    <s v="19"/>
    <n v="2020.0493150684931"/>
    <s v="Aforament - Torelló (Ges)"/>
    <n v="0.13212110899999999"/>
  </r>
  <r>
    <s v="2020"/>
    <x v="0"/>
    <s v="20"/>
    <n v="2020.0520547945205"/>
    <s v="Aforament - Torelló (Ges)"/>
    <n v="0.11446954099999999"/>
  </r>
  <r>
    <s v="2020"/>
    <x v="0"/>
    <s v="21"/>
    <n v="2020.0547945205481"/>
    <s v="Aforament - Torelló (Ges)"/>
    <n v="36.136434706000003"/>
  </r>
  <r>
    <s v="2020"/>
    <x v="0"/>
    <s v="22"/>
    <n v="2020.0575342465754"/>
    <s v="Aforament - Torelló (Ges)"/>
    <n v="131.12210015700001"/>
  </r>
  <r>
    <s v="2020"/>
    <x v="0"/>
    <s v="23"/>
    <n v="2020.0602739726028"/>
    <s v="Aforament - Torelló (Ges)"/>
    <n v="116.554385051"/>
  </r>
  <r>
    <s v="2020"/>
    <x v="0"/>
    <s v="24"/>
    <n v="2020.0630136986301"/>
    <s v="Aforament - Torelló (Ges)"/>
    <n v="33.816992732999999"/>
  </r>
  <r>
    <s v="2020"/>
    <x v="0"/>
    <s v="25"/>
    <n v="2020.0657534246575"/>
    <s v="Aforament - Torelló (Ges)"/>
    <n v="14.321198943000001"/>
  </r>
  <r>
    <s v="2020"/>
    <x v="0"/>
    <s v="26"/>
    <n v="2020.0684931506848"/>
    <s v="Aforament - Torelló (Ges)"/>
    <n v="8.6096199510000009"/>
  </r>
  <r>
    <s v="2020"/>
    <x v="0"/>
    <s v="27"/>
    <n v="2020.0712328767124"/>
    <s v="Aforament - Torelló (Ges)"/>
    <n v="6.6481505350000001"/>
  </r>
  <r>
    <s v="2020"/>
    <x v="0"/>
    <s v="28"/>
    <n v="2020.0739726027398"/>
    <s v="Aforament - Torelló (Ges)"/>
    <n v="5.2863293249999996"/>
  </r>
  <r>
    <s v="2020"/>
    <x v="0"/>
    <s v="29"/>
    <n v="2020.0767123287671"/>
    <s v="Aforament - Torelló (Ges)"/>
    <n v="3.2191762549999998"/>
  </r>
  <r>
    <s v="2020"/>
    <x v="0"/>
    <s v="30"/>
    <n v="2020.0794520547945"/>
    <s v="Aforament - Torelló (Ges)"/>
    <n v="2.7544238569999999"/>
  </r>
  <r>
    <s v="2020"/>
    <x v="0"/>
    <s v="31"/>
    <n v="2020.0821917808219"/>
    <s v="Aforament - Torelló (Ges)"/>
    <n v="2.6400644290000002"/>
  </r>
  <r>
    <s v="2020"/>
    <x v="1"/>
    <s v="01"/>
    <n v="2020.0833333333333"/>
    <s v="Aforament - Torelló (Ges)"/>
    <n v="2.5043418260000001"/>
  </r>
  <r>
    <s v="2020"/>
    <x v="1"/>
    <s v="02"/>
    <n v="2020.0860730593606"/>
    <s v="Aforament - Torelló (Ges)"/>
    <n v="2.1652425399999999"/>
  </r>
  <r>
    <s v="2020"/>
    <x v="1"/>
    <s v="03"/>
    <n v="2020.088812785388"/>
    <s v="Aforament - Torelló (Ges)"/>
    <n v="1.898027315"/>
  </r>
  <r>
    <s v="2020"/>
    <x v="1"/>
    <s v="04"/>
    <n v="2020.0915525114156"/>
    <s v="Aforament - Torelló (Ges)"/>
    <n v="1.6106527580000001"/>
  </r>
  <r>
    <s v="2020"/>
    <x v="1"/>
    <s v="05"/>
    <n v="2020.0942922374429"/>
    <s v="Aforament - Torelló (Ges)"/>
    <n v="1.3452849769999999"/>
  </r>
  <r>
    <s v="2020"/>
    <x v="1"/>
    <s v="06"/>
    <n v="2020.0970319634703"/>
    <s v="Aforament - Torelló (Ges)"/>
    <n v="1.11339611"/>
  </r>
  <r>
    <s v="2020"/>
    <x v="1"/>
    <s v="07"/>
    <n v="2020.0997716894976"/>
    <s v="Aforament - Torelló (Ges)"/>
    <n v="0.98349228300000002"/>
  </r>
  <r>
    <s v="2020"/>
    <x v="1"/>
    <s v="08"/>
    <n v="2020.102511415525"/>
    <s v="Aforament - Torelló (Ges)"/>
    <n v="0.89058251200000005"/>
  </r>
  <r>
    <s v="2020"/>
    <x v="1"/>
    <s v="09"/>
    <n v="2020.1052511415523"/>
    <s v="Aforament - Torelló (Ges)"/>
    <n v="0.80882294300000002"/>
  </r>
  <r>
    <s v="2020"/>
    <x v="1"/>
    <s v="10"/>
    <n v="2020.1079908675799"/>
    <s v="Aforament - Torelló (Ges)"/>
    <n v="0.73989682000000001"/>
  </r>
  <r>
    <s v="2020"/>
    <x v="1"/>
    <s v="11"/>
    <n v="2020.1107305936073"/>
    <s v="Aforament - Torelló (Ges)"/>
    <n v="0.70327811900000003"/>
  </r>
  <r>
    <s v="2020"/>
    <x v="1"/>
    <s v="12"/>
    <n v="2020.1134703196346"/>
    <s v="Aforament - Torelló (Ges)"/>
    <n v="0.66295158799999998"/>
  </r>
  <r>
    <s v="2020"/>
    <x v="1"/>
    <s v="13"/>
    <n v="2020.116210045662"/>
    <s v="Aforament - Torelló (Ges)"/>
    <n v="0.642368257"/>
  </r>
  <r>
    <s v="2020"/>
    <x v="1"/>
    <s v="14"/>
    <n v="2020.1189497716894"/>
    <s v="Aforament - Torelló (Ges)"/>
    <n v="0.59602925500000004"/>
  </r>
  <r>
    <s v="2020"/>
    <x v="1"/>
    <s v="15"/>
    <n v="2020.1216894977167"/>
    <s v="Aforament - Torelló (Ges)"/>
    <n v="0.55240175300000005"/>
  </r>
  <r>
    <s v="2020"/>
    <x v="1"/>
    <s v="16"/>
    <n v="2020.1244292237443"/>
    <s v="Aforament - Torelló (Ges)"/>
    <n v="0.528952859"/>
  </r>
  <r>
    <s v="2020"/>
    <x v="1"/>
    <s v="17"/>
    <n v="2020.1271689497717"/>
    <s v="Aforament - Torelló (Ges)"/>
    <n v="0.50066749399999999"/>
  </r>
  <r>
    <s v="2020"/>
    <x v="1"/>
    <s v="18"/>
    <n v="2020.129908675799"/>
    <s v="Aforament - Torelló (Ges)"/>
    <n v="0.46988948400000002"/>
  </r>
  <r>
    <s v="2020"/>
    <x v="1"/>
    <s v="19"/>
    <n v="2020.1326484018264"/>
    <s v="Aforament - Torelló (Ges)"/>
    <n v="0.44315390599999999"/>
  </r>
  <r>
    <s v="2020"/>
    <x v="1"/>
    <s v="20"/>
    <n v="2020.1353881278537"/>
    <s v="Aforament - Torelló (Ges)"/>
    <n v="0.42297988399999997"/>
  </r>
  <r>
    <s v="2020"/>
    <x v="1"/>
    <s v="21"/>
    <n v="2020.1381278538813"/>
    <s v="Aforament - Torelló (Ges)"/>
    <n v="0.40710280999999998"/>
  </r>
  <r>
    <s v="2020"/>
    <x v="1"/>
    <s v="22"/>
    <n v="2020.1408675799087"/>
    <s v="Aforament - Torelló (Ges)"/>
    <n v="0.38977954599999998"/>
  </r>
  <r>
    <s v="2020"/>
    <x v="1"/>
    <s v="23"/>
    <n v="2020.143607305936"/>
    <s v="Aforament - Torelló (Ges)"/>
    <n v="0.36894408000000001"/>
  </r>
  <r>
    <s v="2020"/>
    <x v="1"/>
    <s v="24"/>
    <n v="2020.1463470319634"/>
    <s v="Aforament - Torelló (Ges)"/>
    <n v="0.351906371"/>
  </r>
  <r>
    <s v="2020"/>
    <x v="1"/>
    <s v="25"/>
    <n v="2020.1490867579907"/>
    <s v="Aforament - Torelló (Ges)"/>
    <n v="0.339928334"/>
  </r>
  <r>
    <s v="2020"/>
    <x v="1"/>
    <s v="26"/>
    <n v="2020.1518264840181"/>
    <s v="Aforament - Torelló (Ges)"/>
    <n v="0.32928675499999999"/>
  </r>
  <r>
    <s v="2020"/>
    <x v="1"/>
    <s v="27"/>
    <n v="2020.1545662100457"/>
    <s v="Aforament - Torelló (Ges)"/>
    <n v="0.313427709"/>
  </r>
  <r>
    <s v="2020"/>
    <x v="1"/>
    <s v="28"/>
    <n v="2020.157305936073"/>
    <s v="Aforament - Torelló (Ges)"/>
    <n v="0.30160658400000001"/>
  </r>
  <r>
    <s v="2020"/>
    <x v="1"/>
    <s v="29"/>
    <n v="2020.1600456621004"/>
    <s v="Aforament - Torelló (Ges)"/>
    <n v="0.30354251100000001"/>
  </r>
  <r>
    <s v="2020"/>
    <x v="2"/>
    <s v="01"/>
    <n v="2020.1666666666667"/>
    <s v="Aforament - Torelló (Ges)"/>
    <n v="0.291923245"/>
  </r>
  <r>
    <s v="2020"/>
    <x v="2"/>
    <s v="02"/>
    <n v="2020.1694063926941"/>
    <s v="Aforament - Torelló (Ges)"/>
    <n v="0.35285476199999999"/>
  </r>
  <r>
    <s v="2020"/>
    <x v="2"/>
    <s v="03"/>
    <n v="2020.1721461187215"/>
    <s v="Aforament - Torelló (Ges)"/>
    <n v="0.34392140500000001"/>
  </r>
  <r>
    <s v="2020"/>
    <x v="2"/>
    <s v="04"/>
    <n v="2020.174885844749"/>
    <s v="Aforament - Torelló (Ges)"/>
    <n v="0.30719524999999998"/>
  </r>
  <r>
    <s v="2020"/>
    <x v="2"/>
    <s v="05"/>
    <n v="2020.1776255707764"/>
    <s v="Aforament - Torelló (Ges)"/>
    <n v="0.29258229699999999"/>
  </r>
  <r>
    <s v="2020"/>
    <x v="2"/>
    <s v="06"/>
    <n v="2020.1803652968038"/>
    <s v="Aforament - Torelló (Ges)"/>
    <n v="0.27908908799999999"/>
  </r>
  <r>
    <s v="2020"/>
    <x v="2"/>
    <s v="07"/>
    <n v="2020.1831050228311"/>
    <s v="Aforament - Torelló (Ges)"/>
    <n v="0.26183314400000002"/>
  </r>
  <r>
    <s v="2020"/>
    <x v="2"/>
    <s v="08"/>
    <n v="2020.1858447488585"/>
    <s v="Aforament - Torelló (Ges)"/>
    <n v="0.24794761100000001"/>
  </r>
  <r>
    <s v="2020"/>
    <x v="2"/>
    <s v="09"/>
    <n v="2020.1885844748858"/>
    <s v="Aforament - Torelló (Ges)"/>
    <n v="0.24350034300000001"/>
  </r>
  <r>
    <s v="2020"/>
    <x v="2"/>
    <s v="10"/>
    <n v="2020.1913242009134"/>
    <s v="Aforament - Torelló (Ges)"/>
    <n v="0.23376522799999999"/>
  </r>
  <r>
    <s v="2020"/>
    <x v="2"/>
    <s v="11"/>
    <n v="2020.1940639269408"/>
    <s v="Aforament - Torelló (Ges)"/>
    <n v="0.22728300600000001"/>
  </r>
  <r>
    <s v="2020"/>
    <x v="2"/>
    <s v="12"/>
    <n v="2020.1968036529681"/>
    <s v="Aforament - Torelló (Ges)"/>
    <n v="0.221643439"/>
  </r>
  <r>
    <s v="2020"/>
    <x v="2"/>
    <s v="13"/>
    <n v="2020.1995433789955"/>
    <s v="Aforament - Torelló (Ges)"/>
    <n v="0.22262919"/>
  </r>
  <r>
    <s v="2020"/>
    <x v="2"/>
    <s v="14"/>
    <n v="2020.2022831050228"/>
    <s v="Aforament - Torelló (Ges)"/>
    <n v="0.21432003799999999"/>
  </r>
  <r>
    <s v="2020"/>
    <x v="2"/>
    <s v="15"/>
    <n v="2020.2050228310502"/>
    <s v="Aforament - Torelló (Ges)"/>
    <n v="0.20797268499999999"/>
  </r>
  <r>
    <s v="2020"/>
    <x v="2"/>
    <s v="16"/>
    <n v="2020.2077625570778"/>
    <s v="Aforament - Torelló (Ges)"/>
    <n v="0.20753075800000001"/>
  </r>
  <r>
    <s v="2020"/>
    <x v="2"/>
    <s v="17"/>
    <n v="2020.2105022831051"/>
    <s v="Aforament - Torelló (Ges)"/>
    <n v="0.27060453800000001"/>
  </r>
  <r>
    <s v="2020"/>
    <x v="2"/>
    <s v="18"/>
    <n v="2020.2132420091325"/>
    <s v="Aforament - Torelló (Ges)"/>
    <n v="0.27151731299999998"/>
  </r>
  <r>
    <s v="2020"/>
    <x v="2"/>
    <s v="19"/>
    <n v="2020.2159817351599"/>
    <s v="Aforament - Torelló (Ges)"/>
    <n v="0.245117536"/>
  </r>
  <r>
    <s v="2020"/>
    <x v="2"/>
    <s v="20"/>
    <n v="2020.2187214611872"/>
    <s v="Aforament - Torelló (Ges)"/>
    <n v="0.22561008599999999"/>
  </r>
  <r>
    <s v="2020"/>
    <x v="2"/>
    <s v="21"/>
    <n v="2020.2214611872148"/>
    <s v="Aforament - Torelló (Ges)"/>
    <n v="0.219056009"/>
  </r>
  <r>
    <s v="2020"/>
    <x v="2"/>
    <s v="22"/>
    <n v="2020.2242009132422"/>
    <s v="Aforament - Torelló (Ges)"/>
    <n v="0.215186713"/>
  </r>
  <r>
    <s v="2020"/>
    <x v="2"/>
    <s v="23"/>
    <n v="2020.2269406392695"/>
    <s v="Aforament - Torelló (Ges)"/>
    <n v="0.20835545899999999"/>
  </r>
  <r>
    <s v="2020"/>
    <x v="2"/>
    <s v="24"/>
    <n v="2020.2296803652969"/>
    <s v="Aforament - Torelló (Ges)"/>
    <n v="0.22579244000000001"/>
  </r>
  <r>
    <s v="2020"/>
    <x v="2"/>
    <s v="25"/>
    <n v="2020.2324200913242"/>
    <s v="Aforament - Torelló (Ges)"/>
    <n v="0.292279181"/>
  </r>
  <r>
    <s v="2020"/>
    <x v="2"/>
    <s v="26"/>
    <n v="2020.2351598173516"/>
    <s v="Aforament - Torelló (Ges)"/>
    <n v="0.31233264500000002"/>
  </r>
  <r>
    <s v="2020"/>
    <x v="2"/>
    <s v="27"/>
    <n v="2020.2378995433792"/>
    <s v="Aforament - Torelló (Ges)"/>
    <n v="0.31567041000000001"/>
  </r>
  <r>
    <s v="2020"/>
    <x v="2"/>
    <s v="28"/>
    <n v="2020.2406392694065"/>
    <s v="Aforament - Torelló (Ges)"/>
    <n v="0.30044211799999998"/>
  </r>
  <r>
    <s v="2020"/>
    <x v="2"/>
    <s v="29"/>
    <n v="2020.2433789954339"/>
    <s v="Aforament - Torelló (Ges)"/>
    <n v="0.300434376"/>
  </r>
  <r>
    <s v="2020"/>
    <x v="2"/>
    <s v="30"/>
    <n v="2020.2461187214612"/>
    <s v="Aforament - Torelló (Ges)"/>
    <n v="0.32007936399999998"/>
  </r>
  <r>
    <s v="2020"/>
    <x v="2"/>
    <s v="31"/>
    <n v="2020.2488584474886"/>
    <s v="Aforament - Torelló (Ges)"/>
    <n v="0.35016838500000003"/>
  </r>
  <r>
    <s v="2020"/>
    <x v="3"/>
    <s v="01"/>
    <n v="2020.25"/>
    <s v="Aforament - Torelló (Ges)"/>
    <n v="1.261324836"/>
  </r>
  <r>
    <s v="2020"/>
    <x v="3"/>
    <s v="02"/>
    <n v="2020.2527397260274"/>
    <s v="Aforament - Torelló (Ges)"/>
    <n v="2.8487134410000001"/>
  </r>
  <r>
    <s v="2020"/>
    <x v="3"/>
    <s v="03"/>
    <n v="2020.2554794520547"/>
    <s v="Aforament - Torelló (Ges)"/>
    <n v="1.6009884670000001"/>
  </r>
  <r>
    <s v="2020"/>
    <x v="3"/>
    <s v="04"/>
    <n v="2020.2582191780823"/>
    <s v="Aforament - Torelló (Ges)"/>
    <n v="1.034379908"/>
  </r>
  <r>
    <s v="2020"/>
    <x v="3"/>
    <s v="05"/>
    <n v="2020.2609589041097"/>
    <s v="Aforament - Torelló (Ges)"/>
    <n v="0.77583076699999998"/>
  </r>
  <r>
    <s v="2020"/>
    <x v="3"/>
    <s v="06"/>
    <n v="2020.263698630137"/>
    <s v="Aforament - Torelló (Ges)"/>
    <n v="0.62867925899999999"/>
  </r>
  <r>
    <s v="2020"/>
    <x v="3"/>
    <s v="07"/>
    <n v="2020.2664383561644"/>
    <s v="Aforament - Torelló (Ges)"/>
    <n v="0.52994535799999998"/>
  </r>
  <r>
    <s v="2020"/>
    <x v="3"/>
    <s v="08"/>
    <n v="2020.2691780821917"/>
    <s v="Aforament - Torelló (Ges)"/>
    <n v="0.460034885"/>
  </r>
  <r>
    <s v="2020"/>
    <x v="3"/>
    <s v="09"/>
    <n v="2020.2719178082191"/>
    <s v="Aforament - Torelló (Ges)"/>
    <n v="0.40398278399999998"/>
  </r>
  <r>
    <s v="2020"/>
    <x v="3"/>
    <s v="10"/>
    <n v="2020.2746575342467"/>
    <s v="Aforament - Torelló (Ges)"/>
    <n v="0.366617692"/>
  </r>
  <r>
    <s v="2020"/>
    <x v="3"/>
    <s v="11"/>
    <n v="2020.277397260274"/>
    <s v="Aforament - Torelló (Ges)"/>
    <n v="0.33312953899999997"/>
  </r>
  <r>
    <s v="2020"/>
    <x v="3"/>
    <s v="12"/>
    <n v="2020.2801369863014"/>
    <s v="Aforament - Torelló (Ges)"/>
    <n v="0.31703440300000002"/>
  </r>
  <r>
    <s v="2020"/>
    <x v="3"/>
    <s v="13"/>
    <n v="2020.2828767123287"/>
    <s v="Aforament - Torelló (Ges)"/>
    <n v="0.36658412299999998"/>
  </r>
  <r>
    <s v="2020"/>
    <x v="3"/>
    <s v="14"/>
    <n v="2020.2856164383561"/>
    <s v="Aforament - Torelló (Ges)"/>
    <n v="0.79519422200000001"/>
  </r>
  <r>
    <s v="2020"/>
    <x v="3"/>
    <s v="15"/>
    <n v="2020.2883561643835"/>
    <s v="Aforament - Torelló (Ges)"/>
    <n v="0.66917475299999996"/>
  </r>
  <r>
    <s v="2020"/>
    <x v="3"/>
    <s v="16"/>
    <n v="2020.291095890411"/>
    <s v="Aforament - Torelló (Ges)"/>
    <n v="0.53993981800000002"/>
  </r>
  <r>
    <s v="2020"/>
    <x v="3"/>
    <s v="17"/>
    <n v="2020.2938356164384"/>
    <s v="Aforament - Torelló (Ges)"/>
    <n v="0.47047232900000002"/>
  </r>
  <r>
    <s v="2020"/>
    <x v="3"/>
    <s v="18"/>
    <n v="2020.2965753424658"/>
    <s v="Aforament - Torelló (Ges)"/>
    <n v="0.46618660000000001"/>
  </r>
  <r>
    <s v="2020"/>
    <x v="3"/>
    <s v="19"/>
    <n v="2020.2993150684931"/>
    <s v="Aforament - Torelló (Ges)"/>
    <n v="0.59517397999999999"/>
  </r>
  <r>
    <s v="2020"/>
    <x v="3"/>
    <s v="20"/>
    <n v="2020.3020547945205"/>
    <s v="Aforament - Torelló (Ges)"/>
    <n v="1.0588715769999999"/>
  </r>
  <r>
    <s v="2020"/>
    <x v="3"/>
    <s v="21"/>
    <n v="2020.3047945205481"/>
    <s v="Aforament - Torelló (Ges)"/>
    <n v="30.791697433"/>
  </r>
  <r>
    <s v="2020"/>
    <x v="3"/>
    <s v="22"/>
    <n v="2020.3075342465754"/>
    <s v="Aforament - Torelló (Ges)"/>
    <n v="43.78379048"/>
  </r>
  <r>
    <s v="2020"/>
    <x v="3"/>
    <s v="23"/>
    <n v="2020.3102739726028"/>
    <s v="Aforament - Torelló (Ges)"/>
    <n v="11.742305806999999"/>
  </r>
  <r>
    <s v="2020"/>
    <x v="3"/>
    <s v="24"/>
    <n v="2020.3130136986301"/>
    <s v="Aforament - Torelló (Ges)"/>
    <n v="5.2975733539999998"/>
  </r>
  <r>
    <s v="2020"/>
    <x v="3"/>
    <s v="25"/>
    <n v="2020.3157534246575"/>
    <s v="Aforament - Torelló (Ges)"/>
    <n v="3.035702353"/>
  </r>
  <r>
    <s v="2020"/>
    <x v="3"/>
    <s v="26"/>
    <n v="2020.3184931506848"/>
    <s v="Aforament - Torelló (Ges)"/>
    <n v="2.2620417179999999"/>
  </r>
  <r>
    <s v="2020"/>
    <x v="3"/>
    <s v="27"/>
    <n v="2020.3212328767124"/>
    <s v="Aforament - Torelló (Ges)"/>
    <n v="2.4149896559999999"/>
  </r>
  <r>
    <s v="2020"/>
    <x v="3"/>
    <s v="28"/>
    <n v="2020.3239726027398"/>
    <s v="Aforament - Torelló (Ges)"/>
    <n v="1.9267840730000001"/>
  </r>
  <r>
    <s v="2020"/>
    <x v="3"/>
    <s v="29"/>
    <n v="2020.3267123287671"/>
    <s v="Aforament - Torelló (Ges)"/>
    <n v="1.5119493070000001"/>
  </r>
  <r>
    <s v="2020"/>
    <x v="3"/>
    <s v="30"/>
    <n v="2020.3294520547945"/>
    <s v="Aforament - Torelló (Ges)"/>
    <n v="1.23032173"/>
  </r>
  <r>
    <s v="2020"/>
    <x v="4"/>
    <s v="01"/>
    <n v="2020.3333333333333"/>
    <s v="Aforament - Torelló (Ges)"/>
    <n v="1.030228462"/>
  </r>
  <r>
    <s v="2020"/>
    <x v="4"/>
    <s v="02"/>
    <n v="2020.3360730593606"/>
    <s v="Aforament - Torelló (Ges)"/>
    <n v="0.89686806399999996"/>
  </r>
  <r>
    <s v="2020"/>
    <x v="4"/>
    <s v="03"/>
    <n v="2020.338812785388"/>
    <s v="Aforament - Torelló (Ges)"/>
    <n v="0.78709311100000001"/>
  </r>
  <r>
    <s v="2020"/>
    <x v="4"/>
    <s v="04"/>
    <n v="2020.3415525114156"/>
    <s v="Aforament - Torelló (Ges)"/>
    <n v="0.69208528199999997"/>
  </r>
  <r>
    <s v="2020"/>
    <x v="4"/>
    <s v="05"/>
    <n v="2020.3442922374429"/>
    <s v="Aforament - Torelló (Ges)"/>
    <n v="0.62434548999999995"/>
  </r>
  <r>
    <s v="2020"/>
    <x v="4"/>
    <s v="06"/>
    <n v="2020.3470319634703"/>
    <s v="Aforament - Torelló (Ges)"/>
    <n v="0.565020937"/>
  </r>
  <r>
    <s v="2020"/>
    <x v="4"/>
    <s v="07"/>
    <n v="2020.3497716894976"/>
    <s v="Aforament - Torelló (Ges)"/>
    <n v="0.51090234099999998"/>
  </r>
  <r>
    <s v="2020"/>
    <x v="4"/>
    <s v="08"/>
    <n v="2020.352511415525"/>
    <s v="Aforament - Torelló (Ges)"/>
    <n v="0.46073971499999999"/>
  </r>
  <r>
    <s v="2020"/>
    <x v="4"/>
    <s v="09"/>
    <n v="2020.3552511415523"/>
    <s v="Aforament - Torelló (Ges)"/>
    <n v="0.42756187000000001"/>
  </r>
  <r>
    <s v="2020"/>
    <x v="4"/>
    <s v="10"/>
    <n v="2020.3579908675799"/>
    <s v="Aforament - Torelló (Ges)"/>
    <n v="0.91711425599999996"/>
  </r>
  <r>
    <s v="2020"/>
    <x v="4"/>
    <s v="11"/>
    <n v="2020.3607305936073"/>
    <s v="Aforament - Torelló (Ges)"/>
    <n v="1.508982424"/>
  </r>
  <r>
    <s v="2020"/>
    <x v="4"/>
    <s v="12"/>
    <n v="2020.3634703196346"/>
    <s v="Aforament - Torelló (Ges)"/>
    <n v="0.93105617500000004"/>
  </r>
  <r>
    <s v="2020"/>
    <x v="4"/>
    <s v="13"/>
    <n v="2020.366210045662"/>
    <s v="Aforament - Torelló (Ges)"/>
    <n v="0.78236214500000001"/>
  </r>
  <r>
    <s v="2020"/>
    <x v="4"/>
    <s v="14"/>
    <n v="2020.3689497716894"/>
    <s v="Aforament - Torelló (Ges)"/>
    <n v="0.85699052799999997"/>
  </r>
  <r>
    <s v="2020"/>
    <x v="4"/>
    <s v="15"/>
    <n v="2020.3716894977167"/>
    <s v="Aforament - Torelló (Ges)"/>
    <n v="1.585788744"/>
  </r>
  <r>
    <s v="2020"/>
    <x v="4"/>
    <s v="16"/>
    <n v="2020.3744292237443"/>
    <s v="Aforament - Torelló (Ges)"/>
    <n v="1.221327163"/>
  </r>
  <r>
    <s v="2020"/>
    <x v="4"/>
    <s v="17"/>
    <n v="2020.3771689497717"/>
    <s v="Aforament - Torelló (Ges)"/>
    <n v="0.95938831700000005"/>
  </r>
  <r>
    <s v="2020"/>
    <x v="4"/>
    <s v="18"/>
    <n v="2020.379908675799"/>
    <s v="Aforament - Torelló (Ges)"/>
    <n v="0.77028323799999998"/>
  </r>
  <r>
    <s v="2020"/>
    <x v="4"/>
    <s v="19"/>
    <n v="2020.3826484018264"/>
    <s v="Aforament - Torelló (Ges)"/>
    <n v="0.63616878700000001"/>
  </r>
  <r>
    <s v="2020"/>
    <x v="4"/>
    <s v="20"/>
    <n v="2020.3853881278537"/>
    <s v="Aforament - Torelló (Ges)"/>
    <n v="0.53109076600000005"/>
  </r>
  <r>
    <s v="2020"/>
    <x v="4"/>
    <s v="21"/>
    <n v="2020.3881278538813"/>
    <s v="Aforament - Torelló (Ges)"/>
    <n v="0.46017893999999998"/>
  </r>
  <r>
    <s v="2020"/>
    <x v="4"/>
    <s v="22"/>
    <n v="2020.3908675799087"/>
    <s v="Aforament - Torelló (Ges)"/>
    <n v="0.39968932699999998"/>
  </r>
  <r>
    <s v="2020"/>
    <x v="4"/>
    <s v="23"/>
    <n v="2020.393607305936"/>
    <s v="Aforament - Torelló (Ges)"/>
    <n v="0.34743890300000002"/>
  </r>
  <r>
    <s v="2020"/>
    <x v="4"/>
    <s v="24"/>
    <n v="2020.3963470319634"/>
    <s v="Aforament - Torelló (Ges)"/>
    <n v="0.32165507900000001"/>
  </r>
  <r>
    <s v="2020"/>
    <x v="4"/>
    <s v="25"/>
    <n v="2020.3990867579907"/>
    <s v="Aforament - Torelló (Ges)"/>
    <n v="0.31212436500000001"/>
  </r>
  <r>
    <s v="2020"/>
    <x v="4"/>
    <s v="26"/>
    <n v="2020.4018264840181"/>
    <s v="Aforament - Torelló (Ges)"/>
    <n v="0.27706643199999997"/>
  </r>
  <r>
    <s v="2020"/>
    <x v="4"/>
    <s v="27"/>
    <n v="2020.4045662100457"/>
    <s v="Aforament - Torelló (Ges)"/>
    <n v="0.25306508999999999"/>
  </r>
  <r>
    <s v="2020"/>
    <x v="4"/>
    <s v="28"/>
    <n v="2020.407305936073"/>
    <s v="Aforament - Torelló (Ges)"/>
    <n v="0.23746131600000001"/>
  </r>
  <r>
    <s v="2020"/>
    <x v="4"/>
    <s v="29"/>
    <n v="2020.4100456621004"/>
    <s v="Aforament - Torelló (Ges)"/>
    <n v="0.271892203"/>
  </r>
  <r>
    <s v="2020"/>
    <x v="4"/>
    <s v="30"/>
    <n v="2020.4127853881278"/>
    <s v="Aforament - Torelló (Ges)"/>
    <n v="0.28291626199999997"/>
  </r>
  <r>
    <s v="2020"/>
    <x v="4"/>
    <s v="31"/>
    <n v="2020.4155251141551"/>
    <s v="Aforament - Torelló (Ges)"/>
    <n v="0.229180252"/>
  </r>
  <r>
    <s v="2020"/>
    <x v="5"/>
    <s v="01"/>
    <n v="2020.4166666666667"/>
    <s v="Aforament - Torelló (Ges)"/>
    <n v="0.39002656099999999"/>
  </r>
  <r>
    <s v="2020"/>
    <x v="5"/>
    <s v="02"/>
    <n v="2020.4194063926941"/>
    <s v="Aforament - Torelló (Ges)"/>
    <n v="0.49646593900000002"/>
  </r>
  <r>
    <s v="2020"/>
    <x v="5"/>
    <s v="03"/>
    <n v="2020.4221461187215"/>
    <s v="Aforament - Torelló (Ges)"/>
    <n v="0.71678070299999996"/>
  </r>
  <r>
    <s v="2020"/>
    <x v="5"/>
    <s v="04"/>
    <n v="2020.424885844749"/>
    <s v="Aforament - Torelló (Ges)"/>
    <n v="1.0388948499999999"/>
  </r>
  <r>
    <s v="2020"/>
    <x v="5"/>
    <s v="05"/>
    <n v="2020.4276255707764"/>
    <s v="Aforament - Torelló (Ges)"/>
    <n v="0.89134752299999997"/>
  </r>
  <r>
    <s v="2020"/>
    <x v="5"/>
    <s v="06"/>
    <n v="2020.4303652968038"/>
    <s v="Aforament - Torelló (Ges)"/>
    <n v="0.52571954200000004"/>
  </r>
  <r>
    <s v="2020"/>
    <x v="5"/>
    <s v="07"/>
    <n v="2020.4331050228311"/>
    <s v="Aforament - Torelló (Ges)"/>
    <n v="3.818456018"/>
  </r>
  <r>
    <s v="2020"/>
    <x v="5"/>
    <s v="08"/>
    <n v="2020.4358447488585"/>
    <s v="Aforament - Torelló (Ges)"/>
    <n v="10.959854766999999"/>
  </r>
  <r>
    <s v="2020"/>
    <x v="5"/>
    <s v="09"/>
    <n v="2020.4385844748858"/>
    <s v="Aforament - Torelló (Ges)"/>
    <n v="6.2505715569999998"/>
  </r>
  <r>
    <s v="2020"/>
    <x v="5"/>
    <s v="10"/>
    <n v="2020.4413242009134"/>
    <s v="Aforament - Torelló (Ges)"/>
    <n v="3.3616996499999998"/>
  </r>
  <r>
    <s v="2020"/>
    <x v="5"/>
    <s v="11"/>
    <n v="2020.4440639269408"/>
    <s v="Aforament - Torelló (Ges)"/>
    <n v="3.160661653"/>
  </r>
  <r>
    <s v="2020"/>
    <x v="5"/>
    <s v="12"/>
    <n v="2020.4468036529681"/>
    <s v="Aforament - Torelló (Ges)"/>
    <n v="3.482157597"/>
  </r>
  <r>
    <s v="2020"/>
    <x v="5"/>
    <s v="13"/>
    <n v="2020.4495433789955"/>
    <s v="Aforament - Torelló (Ges)"/>
    <n v="2.3926045710000001"/>
  </r>
  <r>
    <s v="2020"/>
    <x v="5"/>
    <s v="14"/>
    <n v="2020.4522831050228"/>
    <s v="Aforament - Torelló (Ges)"/>
    <n v="1.752138368"/>
  </r>
  <r>
    <s v="2020"/>
    <x v="5"/>
    <s v="15"/>
    <n v="2020.4550228310502"/>
    <s v="Aforament - Torelló (Ges)"/>
    <n v="1.3128907910000001"/>
  </r>
  <r>
    <s v="2020"/>
    <x v="5"/>
    <s v="16"/>
    <n v="2020.4577625570778"/>
    <s v="Aforament - Torelló (Ges)"/>
    <n v="1.371719637"/>
  </r>
  <r>
    <s v="2020"/>
    <x v="5"/>
    <s v="17"/>
    <n v="2020.4605022831051"/>
    <s v="Aforament - Torelló (Ges)"/>
    <n v="1.551944708"/>
  </r>
  <r>
    <s v="2020"/>
    <x v="5"/>
    <s v="18"/>
    <n v="2020.4632420091325"/>
    <s v="Aforament - Torelló (Ges)"/>
    <n v="4.6138409789999999"/>
  </r>
  <r>
    <s v="2020"/>
    <x v="5"/>
    <s v="19"/>
    <n v="2020.4659817351599"/>
    <s v="Aforament - Torelló (Ges)"/>
    <n v="2.76749015"/>
  </r>
  <r>
    <s v="2020"/>
    <x v="5"/>
    <s v="20"/>
    <n v="2020.4687214611872"/>
    <s v="Aforament - Torelló (Ges)"/>
    <n v="19.973605192000001"/>
  </r>
  <r>
    <s v="2020"/>
    <x v="5"/>
    <s v="21"/>
    <n v="2020.4714611872148"/>
    <s v="Aforament - Torelló (Ges)"/>
    <n v="16.555707347999999"/>
  </r>
  <r>
    <s v="2020"/>
    <x v="5"/>
    <s v="22"/>
    <n v="2020.4742009132422"/>
    <s v="Aforament - Torelló (Ges)"/>
    <n v="5.5320426820000002"/>
  </r>
  <r>
    <s v="2020"/>
    <x v="5"/>
    <s v="23"/>
    <n v="2020.4769406392695"/>
    <s v="Aforament - Torelló (Ges)"/>
    <n v="3.0790611559999999"/>
  </r>
  <r>
    <s v="2020"/>
    <x v="5"/>
    <s v="24"/>
    <n v="2020.4796803652969"/>
    <s v="Aforament - Torelló (Ges)"/>
    <n v="2.094465735"/>
  </r>
  <r>
    <s v="2020"/>
    <x v="5"/>
    <s v="25"/>
    <n v="2020.4824200913242"/>
    <s v="Aforament - Torelló (Ges)"/>
    <n v="1.606709376"/>
  </r>
  <r>
    <s v="2020"/>
    <x v="5"/>
    <s v="26"/>
    <n v="2020.4851598173516"/>
    <s v="Aforament - Torelló (Ges)"/>
    <n v="1.2762274629999999"/>
  </r>
  <r>
    <s v="2020"/>
    <x v="5"/>
    <s v="27"/>
    <n v="2020.4878995433792"/>
    <s v="Aforament - Torelló (Ges)"/>
    <n v="1.0795360780000001"/>
  </r>
  <r>
    <s v="2020"/>
    <x v="5"/>
    <s v="28"/>
    <n v="2020.4906392694065"/>
    <s v="Aforament - Torelló (Ges)"/>
    <n v="0.92544009800000004"/>
  </r>
  <r>
    <s v="2020"/>
    <x v="5"/>
    <s v="29"/>
    <n v="2020.4933789954339"/>
    <s v="Aforament - Torelló (Ges)"/>
    <n v="0.791619195"/>
  </r>
  <r>
    <s v="2020"/>
    <x v="5"/>
    <s v="30"/>
    <n v="2020.4961187214612"/>
    <s v="Aforament - Torelló (Ges)"/>
    <n v="0.72733671799999999"/>
  </r>
  <r>
    <s v="2020"/>
    <x v="6"/>
    <s v="01"/>
    <n v="2020.5"/>
    <s v="Aforament - Torelló (Ges)"/>
    <n v="0.64248013299999995"/>
  </r>
  <r>
    <s v="2020"/>
    <x v="6"/>
    <s v="02"/>
    <n v="2020.5027397260274"/>
    <s v="Aforament - Torelló (Ges)"/>
    <n v="0.60931655600000001"/>
  </r>
  <r>
    <s v="2020"/>
    <x v="6"/>
    <s v="03"/>
    <n v="2020.5054794520547"/>
    <s v="Aforament - Torelló (Ges)"/>
    <n v="1.8333740009999999"/>
  </r>
  <r>
    <s v="2020"/>
    <x v="6"/>
    <s v="04"/>
    <n v="2020.5082191780823"/>
    <s v="Aforament - Torelló (Ges)"/>
    <n v="0.90563847900000005"/>
  </r>
  <r>
    <s v="2020"/>
    <x v="6"/>
    <s v="05"/>
    <n v="2020.5109589041097"/>
    <s v="Aforament - Torelló (Ges)"/>
    <n v="0.65837524800000002"/>
  </r>
  <r>
    <s v="2020"/>
    <x v="6"/>
    <s v="06"/>
    <n v="2020.513698630137"/>
    <s v="Aforament - Torelló (Ges)"/>
    <n v="0.54306498400000003"/>
  </r>
  <r>
    <s v="2020"/>
    <x v="6"/>
    <s v="07"/>
    <n v="2020.5164383561644"/>
    <s v="Aforament - Torelló (Ges)"/>
    <n v="0.46757973899999999"/>
  </r>
  <r>
    <s v="2020"/>
    <x v="6"/>
    <s v="08"/>
    <n v="2020.5191780821917"/>
    <s v="Aforament - Torelló (Ges)"/>
    <n v="0.41944804299999999"/>
  </r>
  <r>
    <s v="2020"/>
    <x v="6"/>
    <s v="09"/>
    <n v="2020.5219178082191"/>
    <s v="Aforament - Torelló (Ges)"/>
    <n v="0.37539789299999998"/>
  </r>
  <r>
    <s v="2020"/>
    <x v="6"/>
    <s v="10"/>
    <n v="2020.5246575342467"/>
    <s v="Aforament - Torelló (Ges)"/>
    <n v="0.346297034"/>
  </r>
  <r>
    <s v="2020"/>
    <x v="6"/>
    <s v="11"/>
    <n v="2020.527397260274"/>
    <s v="Aforament - Torelló (Ges)"/>
    <n v="0.386506024"/>
  </r>
  <r>
    <s v="2020"/>
    <x v="6"/>
    <s v="12"/>
    <n v="2020.5301369863014"/>
    <s v="Aforament - Torelló (Ges)"/>
    <n v="0.34203836500000001"/>
  </r>
  <r>
    <s v="2020"/>
    <x v="6"/>
    <s v="13"/>
    <n v="2020.5328767123287"/>
    <s v="Aforament - Torelló (Ges)"/>
    <n v="0.33679662100000002"/>
  </r>
  <r>
    <s v="2020"/>
    <x v="6"/>
    <s v="14"/>
    <n v="2020.5356164383561"/>
    <s v="Aforament - Torelló (Ges)"/>
    <n v="0.38694843200000001"/>
  </r>
  <r>
    <s v="2020"/>
    <x v="6"/>
    <s v="15"/>
    <n v="2020.5383561643835"/>
    <s v="Aforament - Torelló (Ges)"/>
    <n v="0.31468915400000003"/>
  </r>
  <r>
    <s v="2020"/>
    <x v="6"/>
    <s v="16"/>
    <n v="2020.541095890411"/>
    <s v="Aforament - Torelló (Ges)"/>
    <n v="0.27334929000000002"/>
  </r>
  <r>
    <s v="2020"/>
    <x v="6"/>
    <s v="17"/>
    <n v="2020.5438356164384"/>
    <s v="Aforament - Torelló (Ges)"/>
    <n v="0.259073736"/>
  </r>
  <r>
    <s v="2020"/>
    <x v="6"/>
    <s v="18"/>
    <n v="2020.5465753424658"/>
    <s v="Aforament - Torelló (Ges)"/>
    <n v="0.23136284100000001"/>
  </r>
  <r>
    <s v="2020"/>
    <x v="6"/>
    <s v="19"/>
    <n v="2020.5493150684931"/>
    <s v="Aforament - Torelló (Ges)"/>
    <n v="0.21248576599999999"/>
  </r>
  <r>
    <s v="2020"/>
    <x v="6"/>
    <s v="20"/>
    <n v="2020.5520547945205"/>
    <s v="Aforament - Torelló (Ges)"/>
    <n v="0.194744062"/>
  </r>
  <r>
    <s v="2020"/>
    <x v="6"/>
    <s v="21"/>
    <n v="2020.5547945205481"/>
    <s v="Aforament - Torelló (Ges)"/>
    <n v="0.18236723399999999"/>
  </r>
  <r>
    <s v="2020"/>
    <x v="6"/>
    <s v="22"/>
    <n v="2020.5575342465754"/>
    <s v="Aforament - Torelló (Ges)"/>
    <n v="0.16794996000000001"/>
  </r>
  <r>
    <s v="2020"/>
    <x v="6"/>
    <s v="23"/>
    <n v="2020.5602739726028"/>
    <s v="Aforament - Torelló (Ges)"/>
    <n v="0.158018935"/>
  </r>
  <r>
    <s v="2020"/>
    <x v="6"/>
    <s v="24"/>
    <n v="2020.5630136986301"/>
    <s v="Aforament - Torelló (Ges)"/>
    <n v="0.169144614"/>
  </r>
  <r>
    <s v="2020"/>
    <x v="6"/>
    <s v="25"/>
    <n v="2020.5657534246575"/>
    <s v="Aforament - Torelló (Ges)"/>
    <n v="0.22608699400000001"/>
  </r>
  <r>
    <s v="2020"/>
    <x v="6"/>
    <s v="26"/>
    <n v="2020.5684931506848"/>
    <s v="Aforament - Torelló (Ges)"/>
    <n v="0.175491814"/>
  </r>
  <r>
    <s v="2020"/>
    <x v="6"/>
    <s v="27"/>
    <n v="2020.5712328767124"/>
    <s v="Aforament - Torelló (Ges)"/>
    <n v="0.143963971"/>
  </r>
  <r>
    <s v="2020"/>
    <x v="6"/>
    <s v="28"/>
    <n v="2020.5739726027398"/>
    <s v="Aforament - Torelló (Ges)"/>
    <n v="0.126279429"/>
  </r>
  <r>
    <s v="2020"/>
    <x v="6"/>
    <s v="29"/>
    <n v="2020.5767123287671"/>
    <s v="Aforament - Torelló (Ges)"/>
    <n v="0.104339759"/>
  </r>
  <r>
    <s v="2020"/>
    <x v="6"/>
    <s v="30"/>
    <n v="2020.5794520547945"/>
    <s v="Aforament - Torelló (Ges)"/>
    <n v="9.3033772000000001E-2"/>
  </r>
  <r>
    <s v="2020"/>
    <x v="6"/>
    <s v="31"/>
    <n v="2020.5821917808219"/>
    <s v="Aforament - Torelló (Ges)"/>
    <n v="8.3089941E-2"/>
  </r>
  <r>
    <s v="2020"/>
    <x v="7"/>
    <s v="01"/>
    <n v="2020.5833333333333"/>
    <s v="Aforament - Torelló (Ges)"/>
    <n v="7.8014188999999998E-2"/>
  </r>
  <r>
    <s v="2020"/>
    <x v="7"/>
    <s v="02"/>
    <n v="2020.5860730593606"/>
    <s v="Aforament - Torelló (Ges)"/>
    <n v="7.2645156000000002E-2"/>
  </r>
  <r>
    <s v="2020"/>
    <x v="7"/>
    <s v="03"/>
    <n v="2020.588812785388"/>
    <s v="Aforament - Torelló (Ges)"/>
    <n v="7.0283811000000002E-2"/>
  </r>
  <r>
    <s v="2020"/>
    <x v="7"/>
    <s v="04"/>
    <n v="2020.5915525114156"/>
    <s v="Aforament - Torelló (Ges)"/>
    <n v="7.5832361000000001E-2"/>
  </r>
  <r>
    <s v="2020"/>
    <x v="7"/>
    <s v="05"/>
    <n v="2020.5942922374429"/>
    <s v="Aforament - Torelló (Ges)"/>
    <n v="7.6562364999999993E-2"/>
  </r>
  <r>
    <s v="2020"/>
    <x v="7"/>
    <s v="06"/>
    <n v="2020.5970319634703"/>
    <s v="Aforament - Torelló (Ges)"/>
    <n v="7.4217455000000002E-2"/>
  </r>
  <r>
    <s v="2020"/>
    <x v="7"/>
    <s v="07"/>
    <n v="2020.5997716894976"/>
    <s v="Aforament - Torelló (Ges)"/>
    <n v="7.1461264999999996E-2"/>
  </r>
  <r>
    <s v="2020"/>
    <x v="7"/>
    <s v="08"/>
    <n v="2020.602511415525"/>
    <s v="Aforament - Torelló (Ges)"/>
    <n v="6.5652757000000006E-2"/>
  </r>
  <r>
    <s v="2020"/>
    <x v="7"/>
    <s v="09"/>
    <n v="2020.6052511415523"/>
    <s v="Aforament - Torelló (Ges)"/>
    <n v="0.119475554"/>
  </r>
  <r>
    <s v="2020"/>
    <x v="7"/>
    <s v="10"/>
    <n v="2020.6079908675799"/>
    <s v="Aforament - Torelló (Ges)"/>
    <n v="0.21657433100000001"/>
  </r>
  <r>
    <s v="2020"/>
    <x v="7"/>
    <s v="11"/>
    <n v="2020.6107305936073"/>
    <s v="Aforament - Torelló (Ges)"/>
    <n v="9.7903835999999994E-2"/>
  </r>
  <r>
    <s v="2020"/>
    <x v="7"/>
    <s v="12"/>
    <n v="2020.6134703196346"/>
    <s v="Aforament - Torelló (Ges)"/>
    <n v="6.8933112000000005E-2"/>
  </r>
  <r>
    <s v="2020"/>
    <x v="7"/>
    <s v="13"/>
    <n v="2020.616210045662"/>
    <s v="Aforament - Torelló (Ges)"/>
    <n v="5.8650760000000003E-2"/>
  </r>
  <r>
    <s v="2020"/>
    <x v="7"/>
    <s v="14"/>
    <n v="2020.6189497716894"/>
    <s v="Aforament - Torelló (Ges)"/>
    <n v="6.2287831000000002E-2"/>
  </r>
  <r>
    <s v="2020"/>
    <x v="7"/>
    <s v="15"/>
    <n v="2020.6216894977167"/>
    <s v="Aforament - Torelló (Ges)"/>
    <n v="0.1461229"/>
  </r>
  <r>
    <s v="2020"/>
    <x v="7"/>
    <s v="16"/>
    <n v="2020.6244292237443"/>
    <s v="Aforament - Torelló (Ges)"/>
    <n v="9.7958479000000001E-2"/>
  </r>
  <r>
    <s v="2020"/>
    <x v="7"/>
    <s v="17"/>
    <n v="2020.6271689497717"/>
    <s v="Aforament - Torelló (Ges)"/>
    <n v="6.4973236000000004E-2"/>
  </r>
  <r>
    <s v="2020"/>
    <x v="7"/>
    <s v="18"/>
    <n v="2020.629908675799"/>
    <s v="Aforament - Torelló (Ges)"/>
    <n v="5.7366416000000003E-2"/>
  </r>
  <r>
    <s v="2020"/>
    <x v="7"/>
    <s v="19"/>
    <n v="2020.6326484018264"/>
    <s v="Aforament - Torelló (Ges)"/>
    <n v="5.2670419000000003E-2"/>
  </r>
  <r>
    <s v="2020"/>
    <x v="7"/>
    <s v="20"/>
    <n v="2020.6353881278537"/>
    <s v="Aforament - Torelló (Ges)"/>
    <n v="4.1771168999999997E-2"/>
  </r>
  <r>
    <s v="2020"/>
    <x v="7"/>
    <s v="21"/>
    <n v="2020.6381278538813"/>
    <s v="Aforament - Torelló (Ges)"/>
    <n v="3.6930332000000003E-2"/>
  </r>
  <r>
    <s v="2020"/>
    <x v="7"/>
    <s v="22"/>
    <n v="2020.6408675799087"/>
    <s v="Aforament - Torelló (Ges)"/>
    <n v="3.5487352999999999E-2"/>
  </r>
  <r>
    <s v="2020"/>
    <x v="7"/>
    <s v="23"/>
    <n v="2020.643607305936"/>
    <s v="Aforament - Torelló (Ges)"/>
    <n v="3.5851566000000001E-2"/>
  </r>
  <r>
    <s v="2020"/>
    <x v="7"/>
    <s v="24"/>
    <n v="2020.6463470319634"/>
    <s v="Aforament - Torelló (Ges)"/>
    <n v="3.1724191999999998E-2"/>
  </r>
  <r>
    <s v="2020"/>
    <x v="7"/>
    <s v="25"/>
    <n v="2020.6490867579907"/>
    <s v="Aforament - Torelló (Ges)"/>
    <n v="3.3207659E-2"/>
  </r>
  <r>
    <s v="2020"/>
    <x v="7"/>
    <s v="26"/>
    <n v="2020.6518264840181"/>
    <s v="Aforament - Torelló (Ges)"/>
    <n v="2.8232171E-2"/>
  </r>
  <r>
    <s v="2020"/>
    <x v="7"/>
    <s v="27"/>
    <n v="2020.6545662100457"/>
    <s v="Aforament - Torelló (Ges)"/>
    <n v="2.5369578E-2"/>
  </r>
  <r>
    <s v="2020"/>
    <x v="7"/>
    <s v="28"/>
    <n v="2020.657305936073"/>
    <s v="Aforament - Torelló (Ges)"/>
    <n v="0.62853933500000003"/>
  </r>
  <r>
    <s v="2020"/>
    <x v="7"/>
    <s v="29"/>
    <n v="2020.6600456621004"/>
    <s v="Aforament - Torelló (Ges)"/>
    <n v="1.6859630919999999"/>
  </r>
  <r>
    <s v="2020"/>
    <x v="7"/>
    <s v="30"/>
    <n v="2020.6627853881278"/>
    <s v="Aforament - Torelló (Ges)"/>
    <n v="0.81388411599999999"/>
  </r>
  <r>
    <s v="2020"/>
    <x v="7"/>
    <s v="31"/>
    <n v="2020.6655251141551"/>
    <s v="Aforament - Torelló (Ges)"/>
    <n v="0.46525659800000002"/>
  </r>
  <r>
    <s v="2020"/>
    <x v="8"/>
    <s v="01"/>
    <n v="2020.6666666666667"/>
    <s v="Aforament - Torelló (Ges)"/>
    <n v="0.38790837"/>
  </r>
  <r>
    <s v="2020"/>
    <x v="8"/>
    <s v="02"/>
    <n v="2020.6694063926941"/>
    <s v="Aforament - Torelló (Ges)"/>
    <n v="0.27846854500000001"/>
  </r>
  <r>
    <s v="2020"/>
    <x v="8"/>
    <s v="03"/>
    <n v="2020.6721461187215"/>
    <s v="Aforament - Torelló (Ges)"/>
    <n v="0.19728257599999999"/>
  </r>
  <r>
    <s v="2020"/>
    <x v="8"/>
    <s v="04"/>
    <n v="2020.674885844749"/>
    <s v="Aforament - Torelló (Ges)"/>
    <n v="0.1539219"/>
  </r>
  <r>
    <s v="2020"/>
    <x v="8"/>
    <s v="05"/>
    <n v="2020.6776255707764"/>
    <s v="Aforament - Torelló (Ges)"/>
    <n v="0.12814650399999999"/>
  </r>
  <r>
    <s v="2020"/>
    <x v="8"/>
    <s v="06"/>
    <n v="2020.6803652968038"/>
    <s v="Aforament - Torelló (Ges)"/>
    <n v="0.115717208"/>
  </r>
  <r>
    <s v="2020"/>
    <x v="8"/>
    <s v="07"/>
    <n v="2020.6831050228311"/>
    <s v="Aforament - Torelló (Ges)"/>
    <n v="0.113437078"/>
  </r>
  <r>
    <s v="2020"/>
    <x v="8"/>
    <s v="08"/>
    <n v="2020.6858447488585"/>
    <s v="Aforament - Torelló (Ges)"/>
    <n v="0.15355656000000001"/>
  </r>
  <r>
    <s v="2020"/>
    <x v="8"/>
    <s v="09"/>
    <n v="2020.6885844748858"/>
    <s v="Aforament - Torelló (Ges)"/>
    <n v="0.465287599"/>
  </r>
  <r>
    <s v="2020"/>
    <x v="8"/>
    <s v="10"/>
    <n v="2020.6913242009134"/>
    <s v="Aforament - Torelló (Ges)"/>
    <n v="0.850389434"/>
  </r>
  <r>
    <s v="2020"/>
    <x v="8"/>
    <s v="11"/>
    <n v="2020.6940639269408"/>
    <s v="Aforament - Torelló (Ges)"/>
    <n v="0.55421020899999995"/>
  </r>
  <r>
    <s v="2020"/>
    <x v="8"/>
    <s v="12"/>
    <n v="2020.6968036529681"/>
    <s v="Aforament - Torelló (Ges)"/>
    <n v="0.33990231700000001"/>
  </r>
  <r>
    <s v="2020"/>
    <x v="8"/>
    <s v="13"/>
    <n v="2020.6995433789955"/>
    <s v="Aforament - Torelló (Ges)"/>
    <n v="0.23056542599999999"/>
  </r>
  <r>
    <s v="2020"/>
    <x v="8"/>
    <s v="14"/>
    <n v="2020.7022831050228"/>
    <s v="Aforament - Torelló (Ges)"/>
    <n v="0.18019634400000001"/>
  </r>
  <r>
    <s v="2020"/>
    <x v="8"/>
    <s v="15"/>
    <n v="2020.7050228310502"/>
    <s v="Aforament - Torelló (Ges)"/>
    <n v="0.15696966000000001"/>
  </r>
  <r>
    <s v="2020"/>
    <x v="8"/>
    <s v="16"/>
    <n v="2020.7077625570778"/>
    <s v="Aforament - Torelló (Ges)"/>
    <n v="0.12839525900000001"/>
  </r>
  <r>
    <s v="2020"/>
    <x v="8"/>
    <s v="17"/>
    <n v="2020.7105022831051"/>
    <s v="Aforament - Torelló (Ges)"/>
    <n v="0.11551784399999999"/>
  </r>
  <r>
    <s v="2020"/>
    <x v="8"/>
    <s v="18"/>
    <n v="2020.7132420091325"/>
    <s v="Aforament - Torelló (Ges)"/>
    <n v="0.125529685"/>
  </r>
  <r>
    <s v="2020"/>
    <x v="8"/>
    <s v="19"/>
    <n v="2020.7159817351599"/>
    <s v="Aforament - Torelló (Ges)"/>
    <n v="0.130038511"/>
  </r>
  <r>
    <s v="2020"/>
    <x v="8"/>
    <s v="20"/>
    <n v="2020.7187214611872"/>
    <s v="Aforament - Torelló (Ges)"/>
    <n v="0.114272942"/>
  </r>
  <r>
    <s v="2020"/>
    <x v="8"/>
    <s v="21"/>
    <n v="2020.7214611872148"/>
    <s v="Aforament - Torelló (Ges)"/>
    <n v="0.42784024900000001"/>
  </r>
  <r>
    <s v="2020"/>
    <x v="8"/>
    <s v="22"/>
    <n v="2020.7242009132422"/>
    <s v="Aforament - Torelló (Ges)"/>
    <n v="0.51138564399999997"/>
  </r>
  <r>
    <s v="2020"/>
    <x v="8"/>
    <s v="23"/>
    <n v="2020.7269406392695"/>
    <s v="Aforament - Torelló (Ges)"/>
    <n v="0.24398802999999999"/>
  </r>
  <r>
    <s v="2020"/>
    <x v="8"/>
    <s v="24"/>
    <n v="2020.7296803652969"/>
    <s v="Aforament - Torelló (Ges)"/>
    <n v="0.17414062999999999"/>
  </r>
  <r>
    <s v="2020"/>
    <x v="8"/>
    <s v="25"/>
    <n v="2020.7324200913242"/>
    <s v="Aforament - Torelló (Ges)"/>
    <n v="0.139473136"/>
  </r>
  <r>
    <s v="2020"/>
    <x v="8"/>
    <s v="26"/>
    <n v="2020.7351598173516"/>
    <s v="Aforament - Torelló (Ges)"/>
    <n v="0.122798479"/>
  </r>
  <r>
    <s v="2020"/>
    <x v="8"/>
    <s v="27"/>
    <n v="2020.7378995433792"/>
    <s v="Aforament - Torelló (Ges)"/>
    <n v="0.117925935"/>
  </r>
  <r>
    <s v="2020"/>
    <x v="8"/>
    <s v="28"/>
    <n v="2020.7406392694065"/>
    <s v="Aforament - Torelló (Ges)"/>
    <n v="0.11156493000000001"/>
  </r>
  <r>
    <s v="2020"/>
    <x v="8"/>
    <s v="29"/>
    <n v="2020.7433789954339"/>
    <s v="Aforament - Torelló (Ges)"/>
    <n v="0.101052139"/>
  </r>
  <r>
    <s v="2020"/>
    <x v="8"/>
    <s v="30"/>
    <n v="2020.7461187214612"/>
    <s v="Aforament - Torelló (Ges)"/>
    <n v="9.2386599E-2"/>
  </r>
  <r>
    <s v="2020"/>
    <x v="9"/>
    <s v="01"/>
    <n v="2020.75"/>
    <s v="Aforament - Torelló (Ges)"/>
    <n v="8.1854019E-2"/>
  </r>
  <r>
    <s v="2020"/>
    <x v="9"/>
    <s v="02"/>
    <n v="2020.7527397260274"/>
    <s v="Aforament - Torelló (Ges)"/>
    <n v="9.6645474999999995E-2"/>
  </r>
  <r>
    <s v="2020"/>
    <x v="9"/>
    <s v="03"/>
    <n v="2020.7554794520547"/>
    <s v="Aforament - Torelló (Ges)"/>
    <n v="0.17118629899999999"/>
  </r>
  <r>
    <s v="2020"/>
    <x v="9"/>
    <s v="04"/>
    <n v="2020.7582191780823"/>
    <s v="Aforament - Torelló (Ges)"/>
    <n v="0.127384204"/>
  </r>
  <r>
    <s v="2020"/>
    <x v="9"/>
    <s v="05"/>
    <n v="2020.7609589041097"/>
    <s v="Aforament - Torelló (Ges)"/>
    <n v="0.111962614"/>
  </r>
  <r>
    <s v="2020"/>
    <x v="9"/>
    <s v="06"/>
    <n v="2020.763698630137"/>
    <s v="Aforament - Torelló (Ges)"/>
    <n v="9.0965967999999994E-2"/>
  </r>
  <r>
    <s v="2020"/>
    <x v="9"/>
    <s v="07"/>
    <n v="2020.7664383561644"/>
    <s v="Aforament - Torelló (Ges)"/>
    <n v="8.1536150000000002E-2"/>
  </r>
  <r>
    <s v="2020"/>
    <x v="9"/>
    <s v="08"/>
    <n v="2020.7691780821917"/>
    <s v="Aforament - Torelló (Ges)"/>
    <n v="7.8043557999999999E-2"/>
  </r>
  <r>
    <s v="2020"/>
    <x v="9"/>
    <s v="09"/>
    <n v="2020.7719178082191"/>
    <s v="Aforament - Torelló (Ges)"/>
    <n v="9.7828152000000002E-2"/>
  </r>
  <r>
    <s v="2020"/>
    <x v="9"/>
    <s v="10"/>
    <n v="2020.7746575342467"/>
    <s v="Aforament - Torelló (Ges)"/>
    <n v="0.12373202599999999"/>
  </r>
  <r>
    <s v="2020"/>
    <x v="9"/>
    <s v="11"/>
    <n v="2020.777397260274"/>
    <s v="Aforament - Torelló (Ges)"/>
    <n v="0.33734437099999998"/>
  </r>
  <r>
    <s v="2020"/>
    <x v="9"/>
    <s v="12"/>
    <n v="2020.7801369863014"/>
    <s v="Aforament - Torelló (Ges)"/>
    <n v="0.198330221"/>
  </r>
  <r>
    <s v="2020"/>
    <x v="9"/>
    <s v="13"/>
    <n v="2020.7828767123287"/>
    <s v="Aforament - Torelló (Ges)"/>
    <n v="0.14454384200000001"/>
  </r>
  <r>
    <s v="2020"/>
    <x v="9"/>
    <s v="14"/>
    <n v="2020.7856164383561"/>
    <s v="Aforament - Torelló (Ges)"/>
    <n v="0.141560781"/>
  </r>
  <r>
    <s v="2020"/>
    <x v="9"/>
    <s v="15"/>
    <n v="2020.7883561643835"/>
    <s v="Aforament - Torelló (Ges)"/>
    <n v="0.13462276000000001"/>
  </r>
  <r>
    <s v="2020"/>
    <x v="9"/>
    <s v="16"/>
    <n v="2020.791095890411"/>
    <s v="Aforament - Torelló (Ges)"/>
    <n v="0.12271808200000001"/>
  </r>
  <r>
    <s v="2020"/>
    <x v="9"/>
    <s v="17"/>
    <n v="2020.7938356164384"/>
    <s v="Aforament - Torelló (Ges)"/>
    <n v="0.10066902599999999"/>
  </r>
  <r>
    <s v="2020"/>
    <x v="9"/>
    <s v="18"/>
    <n v="2020.7965753424658"/>
    <s v="Aforament - Torelló (Ges)"/>
    <n v="9.8217339000000001E-2"/>
  </r>
  <r>
    <s v="2020"/>
    <x v="9"/>
    <s v="19"/>
    <n v="2020.7993150684931"/>
    <s v="Aforament - Torelló (Ges)"/>
    <n v="9.1851515999999994E-2"/>
  </r>
  <r>
    <s v="2020"/>
    <x v="9"/>
    <s v="20"/>
    <n v="2020.8020547945205"/>
    <s v="Aforament - Torelló (Ges)"/>
    <n v="8.4092742999999998E-2"/>
  </r>
  <r>
    <s v="2020"/>
    <x v="9"/>
    <s v="21"/>
    <n v="2020.8047945205481"/>
    <s v="Aforament - Torelló (Ges)"/>
    <n v="8.4596890999999994E-2"/>
  </r>
  <r>
    <s v="2020"/>
    <x v="9"/>
    <s v="22"/>
    <n v="2020.8075342465754"/>
    <s v="Aforament - Torelló (Ges)"/>
    <n v="8.0737200999999995E-2"/>
  </r>
  <r>
    <s v="2020"/>
    <x v="9"/>
    <s v="23"/>
    <n v="2020.8102739726028"/>
    <s v="Aforament - Torelló (Ges)"/>
    <n v="7.7911325000000003E-2"/>
  </r>
  <r>
    <s v="2020"/>
    <x v="9"/>
    <s v="24"/>
    <n v="2020.8130136986301"/>
    <s v="Aforament - Torelló (Ges)"/>
    <n v="7.1935530999999997E-2"/>
  </r>
  <r>
    <s v="2020"/>
    <x v="9"/>
    <s v="25"/>
    <n v="2020.8157534246575"/>
    <s v="Aforament - Torelló (Ges)"/>
    <n v="6.7348976000000005E-2"/>
  </r>
  <r>
    <s v="2020"/>
    <x v="9"/>
    <s v="26"/>
    <n v="2020.8184931506848"/>
    <s v="Aforament - Torelló (Ges)"/>
    <n v="7.5114893000000002E-2"/>
  </r>
  <r>
    <s v="2020"/>
    <x v="9"/>
    <s v="27"/>
    <n v="2020.8212328767124"/>
    <s v="Aforament - Torelló (Ges)"/>
    <n v="0.17237920800000001"/>
  </r>
  <r>
    <s v="2020"/>
    <x v="9"/>
    <s v="28"/>
    <n v="2020.8239726027398"/>
    <s v="Aforament - Torelló (Ges)"/>
    <n v="0.16210283"/>
  </r>
  <r>
    <s v="2020"/>
    <x v="9"/>
    <s v="29"/>
    <n v="2020.8267123287671"/>
    <s v="Aforament - Torelló (Ges)"/>
    <n v="0.13580903899999999"/>
  </r>
  <r>
    <s v="2020"/>
    <x v="9"/>
    <s v="30"/>
    <n v="2020.8294520547945"/>
    <s v="Aforament - Torelló (Ges)"/>
    <n v="0.110816136"/>
  </r>
  <r>
    <s v="2020"/>
    <x v="9"/>
    <s v="31"/>
    <n v="2020.8321917808219"/>
    <s v="Aforament - Torelló (Ges)"/>
    <n v="9.0219455000000004E-2"/>
  </r>
  <r>
    <s v="2020"/>
    <x v="10"/>
    <s v="01"/>
    <n v="2020.8333333333333"/>
    <s v="Aforament - Torelló (Ges)"/>
    <n v="7.8040172000000005E-2"/>
  </r>
  <r>
    <s v="2020"/>
    <x v="10"/>
    <s v="02"/>
    <n v="2020.8360730593606"/>
    <s v="Aforament - Torelló (Ges)"/>
    <n v="7.4344982000000004E-2"/>
  </r>
  <r>
    <s v="2020"/>
    <x v="10"/>
    <s v="03"/>
    <n v="2020.838812785388"/>
    <s v="Aforament - Torelló (Ges)"/>
    <n v="8.3894029999999994E-2"/>
  </r>
  <r>
    <s v="2020"/>
    <x v="10"/>
    <s v="04"/>
    <n v="2020.8415525114156"/>
    <s v="Aforament - Torelló (Ges)"/>
    <n v="0.81264606399999995"/>
  </r>
  <r>
    <s v="2020"/>
    <x v="10"/>
    <s v="05"/>
    <n v="2020.8442922374429"/>
    <s v="Aforament - Torelló (Ges)"/>
    <n v="0.67288386200000005"/>
  </r>
  <r>
    <s v="2020"/>
    <x v="10"/>
    <s v="06"/>
    <n v="2020.8470319634703"/>
    <s v="Aforament - Torelló (Ges)"/>
    <n v="0.38041997"/>
  </r>
  <r>
    <s v="2020"/>
    <x v="10"/>
    <s v="07"/>
    <n v="2020.8497716894976"/>
    <s v="Aforament - Torelló (Ges)"/>
    <n v="0.42240523299999999"/>
  </r>
  <r>
    <s v="2020"/>
    <x v="10"/>
    <s v="08"/>
    <n v="2020.852511415525"/>
    <s v="Aforament - Torelló (Ges)"/>
    <n v="0.68234791100000003"/>
  </r>
  <r>
    <s v="2020"/>
    <x v="10"/>
    <s v="09"/>
    <n v="2020.8552511415523"/>
    <s v="Aforament - Torelló (Ges)"/>
    <n v="0.46835435800000003"/>
  </r>
  <r>
    <s v="2020"/>
    <x v="10"/>
    <s v="10"/>
    <n v="2020.8579908675799"/>
    <s v="Aforament - Torelló (Ges)"/>
    <n v="0.33573987599999999"/>
  </r>
  <r>
    <s v="2020"/>
    <x v="10"/>
    <s v="11"/>
    <n v="2020.8607305936073"/>
    <s v="Aforament - Torelló (Ges)"/>
    <n v="0.29772157500000002"/>
  </r>
  <r>
    <s v="2020"/>
    <x v="10"/>
    <s v="12"/>
    <n v="2020.8634703196346"/>
    <s v="Aforament - Torelló (Ges)"/>
    <n v="0.249199109"/>
  </r>
  <r>
    <s v="2020"/>
    <x v="10"/>
    <s v="13"/>
    <n v="2020.866210045662"/>
    <s v="Aforament - Torelló (Ges)"/>
    <n v="0.215224788"/>
  </r>
  <r>
    <s v="2020"/>
    <x v="10"/>
    <s v="14"/>
    <n v="2020.8689497716894"/>
    <s v="Aforament - Torelló (Ges)"/>
    <n v="0.187153076"/>
  </r>
  <r>
    <s v="2020"/>
    <x v="10"/>
    <s v="15"/>
    <n v="2020.8716894977167"/>
    <s v="Aforament - Torelló (Ges)"/>
    <n v="0.16984513800000001"/>
  </r>
  <r>
    <s v="2020"/>
    <x v="10"/>
    <s v="16"/>
    <n v="2020.8744292237443"/>
    <s v="Aforament - Torelló (Ges)"/>
    <n v="0.15463976800000001"/>
  </r>
  <r>
    <s v="2020"/>
    <x v="10"/>
    <s v="17"/>
    <n v="2020.8771689497717"/>
    <s v="Aforament - Torelló (Ges)"/>
    <n v="0.14263308799999999"/>
  </r>
  <r>
    <s v="2020"/>
    <x v="10"/>
    <s v="18"/>
    <n v="2020.879908675799"/>
    <s v="Aforament - Torelló (Ges)"/>
    <n v="0.129765886"/>
  </r>
  <r>
    <s v="2020"/>
    <x v="10"/>
    <s v="19"/>
    <n v="2020.8826484018264"/>
    <s v="Aforament - Torelló (Ges)"/>
    <n v="0.117391963"/>
  </r>
  <r>
    <s v="2020"/>
    <x v="10"/>
    <s v="20"/>
    <n v="2020.8853881278537"/>
    <s v="Aforament - Torelló (Ges)"/>
    <n v="0.110342171"/>
  </r>
  <r>
    <s v="2020"/>
    <x v="10"/>
    <s v="21"/>
    <n v="2020.8881278538813"/>
    <s v="Aforament - Torelló (Ges)"/>
    <n v="0.10109281000000001"/>
  </r>
  <r>
    <s v="2020"/>
    <x v="10"/>
    <s v="22"/>
    <n v="2020.8908675799087"/>
    <s v="Aforament - Torelló (Ges)"/>
    <n v="9.8964690999999994E-2"/>
  </r>
  <r>
    <s v="2020"/>
    <x v="10"/>
    <s v="23"/>
    <n v="2020.893607305936"/>
    <s v="Aforament - Torelló (Ges)"/>
    <n v="9.2095306000000002E-2"/>
  </r>
  <r>
    <s v="2020"/>
    <x v="10"/>
    <s v="24"/>
    <n v="2020.8963470319634"/>
    <s v="Aforament - Torelló (Ges)"/>
    <n v="8.7278937000000001E-2"/>
  </r>
  <r>
    <s v="2020"/>
    <x v="10"/>
    <s v="25"/>
    <n v="2020.8990867579907"/>
    <s v="Aforament - Torelló (Ges)"/>
    <n v="8.6102627000000001E-2"/>
  </r>
  <r>
    <s v="2020"/>
    <x v="10"/>
    <s v="26"/>
    <n v="2020.9018264840181"/>
    <s v="Aforament - Torelló (Ges)"/>
    <n v="0.12814593299999999"/>
  </r>
  <r>
    <s v="2020"/>
    <x v="10"/>
    <s v="27"/>
    <n v="2020.9045662100457"/>
    <s v="Aforament - Torelló (Ges)"/>
    <n v="1.6070373"/>
  </r>
  <r>
    <s v="2020"/>
    <x v="10"/>
    <s v="28"/>
    <n v="2020.907305936073"/>
    <s v="Aforament - Torelló (Ges)"/>
    <n v="45.485955697000001"/>
  </r>
  <r>
    <s v="2020"/>
    <x v="10"/>
    <s v="29"/>
    <n v="2020.9100456621004"/>
    <s v="Aforament - Torelló (Ges)"/>
    <n v="18.550019055"/>
  </r>
  <r>
    <s v="2020"/>
    <x v="10"/>
    <s v="30"/>
    <n v="2020.9127853881278"/>
    <s v="Aforament - Torelló (Ges)"/>
    <n v="3.7747541889999998"/>
  </r>
  <r>
    <s v="2020"/>
    <x v="11"/>
    <s v="01"/>
    <n v="2020.9166666666667"/>
    <s v="Aforament - Torelló (Ges)"/>
    <n v="1.883370429"/>
  </r>
  <r>
    <s v="2020"/>
    <x v="11"/>
    <s v="02"/>
    <n v="2020.9194063926941"/>
    <s v="Aforament - Torelló (Ges)"/>
    <n v="1.3226460200000001"/>
  </r>
  <r>
    <s v="2020"/>
    <x v="11"/>
    <s v="03"/>
    <n v="2020.9221461187215"/>
    <s v="Aforament - Torelló (Ges)"/>
    <n v="0.960393108"/>
  </r>
  <r>
    <s v="2020"/>
    <x v="11"/>
    <s v="04"/>
    <n v="2020.924885844749"/>
    <s v="Aforament - Torelló (Ges)"/>
    <n v="0.79035235199999998"/>
  </r>
  <r>
    <s v="2020"/>
    <x v="11"/>
    <s v="05"/>
    <n v="2020.9276255707764"/>
    <s v="Aforament - Torelló (Ges)"/>
    <n v="0.65041404800000002"/>
  </r>
  <r>
    <s v="2020"/>
    <x v="11"/>
    <s v="06"/>
    <n v="2020.9303652968038"/>
    <s v="Aforament - Torelló (Ges)"/>
    <n v="0.55019485000000001"/>
  </r>
  <r>
    <s v="2020"/>
    <x v="11"/>
    <s v="07"/>
    <n v="2020.9331050228311"/>
    <s v="Aforament - Torelló (Ges)"/>
    <n v="0.53077656799999995"/>
  </r>
  <r>
    <s v="2020"/>
    <x v="11"/>
    <s v="08"/>
    <n v="2020.9358447488585"/>
    <s v="Aforament - Torelló (Ges)"/>
    <n v="0.44665781799999998"/>
  </r>
  <r>
    <s v="2020"/>
    <x v="11"/>
    <s v="09"/>
    <n v="2020.9385844748858"/>
    <s v="Aforament - Torelló (Ges)"/>
    <n v="0.401106505"/>
  </r>
  <r>
    <s v="2020"/>
    <x v="11"/>
    <s v="10"/>
    <n v="2020.9413242009134"/>
    <s v="Aforament - Torelló (Ges)"/>
    <n v="0.35669565800000003"/>
  </r>
  <r>
    <s v="2020"/>
    <x v="11"/>
    <s v="11"/>
    <n v="2020.9440639269408"/>
    <s v="Aforament - Torelló (Ges)"/>
    <n v="0.34914026799999998"/>
  </r>
  <r>
    <s v="2020"/>
    <x v="11"/>
    <s v="12"/>
    <n v="2020.9468036529681"/>
    <s v="Aforament - Torelló (Ges)"/>
    <n v="0.32577505499999998"/>
  </r>
  <r>
    <s v="2020"/>
    <x v="11"/>
    <s v="13"/>
    <n v="2020.9495433789955"/>
    <s v="Aforament - Torelló (Ges)"/>
    <n v="0.29449647699999998"/>
  </r>
  <r>
    <s v="2020"/>
    <x v="11"/>
    <s v="14"/>
    <n v="2020.9522831050228"/>
    <s v="Aforament - Torelló (Ges)"/>
    <n v="0.271358131"/>
  </r>
  <r>
    <s v="2020"/>
    <x v="11"/>
    <s v="15"/>
    <n v="2020.9550228310502"/>
    <s v="Aforament - Torelló (Ges)"/>
    <n v="0.26050094800000001"/>
  </r>
  <r>
    <s v="2020"/>
    <x v="11"/>
    <s v="16"/>
    <n v="2020.9577625570778"/>
    <s v="Aforament - Torelló (Ges)"/>
    <n v="0.24747967500000001"/>
  </r>
  <r>
    <s v="2020"/>
    <x v="11"/>
    <s v="17"/>
    <n v="2020.9605022831051"/>
    <s v="Aforament - Torelló (Ges)"/>
    <n v="0.22036233199999999"/>
  </r>
  <r>
    <s v="2020"/>
    <x v="11"/>
    <s v="18"/>
    <n v="2020.9632420091325"/>
    <s v="Aforament - Torelló (Ges)"/>
    <n v="0.28614328"/>
  </r>
  <r>
    <s v="2020"/>
    <x v="11"/>
    <s v="19"/>
    <n v="2020.9659817351599"/>
    <s v="Aforament - Torelló (Ges)"/>
    <n v="0.354393238"/>
  </r>
  <r>
    <s v="2020"/>
    <x v="11"/>
    <s v="20"/>
    <n v="2020.9687214611872"/>
    <s v="Aforament - Torelló (Ges)"/>
    <n v="0.33066342799999998"/>
  </r>
  <r>
    <s v="2020"/>
    <x v="11"/>
    <s v="21"/>
    <n v="2020.9714611872148"/>
    <s v="Aforament - Torelló (Ges)"/>
    <n v="0.318420486"/>
  </r>
  <r>
    <s v="2020"/>
    <x v="11"/>
    <s v="22"/>
    <n v="2020.9742009132422"/>
    <s v="Aforament - Torelló (Ges)"/>
    <n v="0.302164396"/>
  </r>
  <r>
    <s v="2020"/>
    <x v="11"/>
    <s v="23"/>
    <n v="2020.9769406392695"/>
    <s v="Aforament - Torelló (Ges)"/>
    <n v="0.27965561100000003"/>
  </r>
  <r>
    <s v="2020"/>
    <x v="11"/>
    <s v="24"/>
    <n v="2020.9796803652969"/>
    <s v="Aforament - Torelló (Ges)"/>
    <n v="0.279674535"/>
  </r>
  <r>
    <s v="2020"/>
    <x v="11"/>
    <s v="25"/>
    <n v="2020.9824200913242"/>
    <s v="Aforament - Torelló (Ges)"/>
    <n v="0.25292764299999998"/>
  </r>
  <r>
    <s v="2020"/>
    <x v="11"/>
    <s v="26"/>
    <n v="2020.9851598173516"/>
    <s v="Aforament - Torelló (Ges)"/>
    <n v="0.23759375599999999"/>
  </r>
  <r>
    <s v="2020"/>
    <x v="11"/>
    <s v="27"/>
    <n v="2020.9878995433792"/>
    <s v="Aforament - Torelló (Ges)"/>
    <n v="0.221410039"/>
  </r>
  <r>
    <s v="2020"/>
    <x v="11"/>
    <s v="28"/>
    <n v="2020.9906392694065"/>
    <s v="Aforament - Torelló (Ges)"/>
    <n v="0.22782670199999999"/>
  </r>
  <r>
    <s v="2020"/>
    <x v="11"/>
    <s v="29"/>
    <n v="2020.9933789954339"/>
    <s v="Aforament - Torelló (Ges)"/>
    <n v="0.23260747100000001"/>
  </r>
  <r>
    <s v="2020"/>
    <x v="11"/>
    <s v="30"/>
    <n v="2020.9961187214612"/>
    <s v="Aforament - Torelló (Ges)"/>
    <n v="0.21804184800000001"/>
  </r>
  <r>
    <s v="2020"/>
    <x v="11"/>
    <s v="31"/>
    <n v="2020.9988584474886"/>
    <s v="Aforament - Torelló (Ges)"/>
    <n v="0.18449022300000001"/>
  </r>
  <r>
    <s v="2021"/>
    <x v="0"/>
    <s v="01"/>
    <n v="2021"/>
    <s v="Aforament - Torelló (Ges)"/>
    <n v="0.18855433599999999"/>
  </r>
  <r>
    <s v="2021"/>
    <x v="0"/>
    <s v="02"/>
    <n v="2021.0027397260274"/>
    <s v="Aforament - Torelló (Ges)"/>
    <n v="0.19946596"/>
  </r>
  <r>
    <s v="2021"/>
    <x v="0"/>
    <s v="03"/>
    <n v="2021.0054794520547"/>
    <s v="Aforament - Torelló (Ges)"/>
    <n v="0.17875660299999999"/>
  </r>
  <r>
    <s v="2021"/>
    <x v="0"/>
    <s v="04"/>
    <n v="2021.0082191780823"/>
    <s v="Aforament - Torelló (Ges)"/>
    <n v="0.16176926699999999"/>
  </r>
  <r>
    <s v="2021"/>
    <x v="0"/>
    <s v="05"/>
    <n v="2021.0109589041097"/>
    <s v="Aforament - Torelló (Ges)"/>
    <n v="0.140889868"/>
  </r>
  <r>
    <s v="2021"/>
    <x v="0"/>
    <s v="06"/>
    <n v="2021.013698630137"/>
    <s v="Aforament - Torelló (Ges)"/>
    <n v="0.15275396699999999"/>
  </r>
  <r>
    <s v="2021"/>
    <x v="0"/>
    <s v="07"/>
    <n v="2021.0164383561644"/>
    <s v="Aforament - Torelló (Ges)"/>
    <n v="0.18080336799999999"/>
  </r>
  <r>
    <s v="2021"/>
    <x v="0"/>
    <s v="08"/>
    <n v="2021.0191780821917"/>
    <s v="Aforament - Torelló (Ges)"/>
    <n v="0.15353782499999999"/>
  </r>
  <r>
    <s v="2021"/>
    <x v="0"/>
    <s v="09"/>
    <n v="2021.0219178082191"/>
    <s v="Aforament - Torelló (Ges)"/>
    <n v="0.206597907"/>
  </r>
  <r>
    <s v="2021"/>
    <x v="0"/>
    <s v="10"/>
    <n v="2021.0246575342467"/>
    <s v="Aforament - Torelló (Ges)"/>
    <n v="0.31529962900000003"/>
  </r>
  <r>
    <s v="2021"/>
    <x v="0"/>
    <s v="11"/>
    <n v="2021.027397260274"/>
    <s v="Aforament - Torelló (Ges)"/>
    <n v="0.30942320299999998"/>
  </r>
  <r>
    <s v="2021"/>
    <x v="0"/>
    <s v="12"/>
    <n v="2021.0301369863014"/>
    <s v="Aforament - Torelló (Ges)"/>
    <n v="0.28272941699999998"/>
  </r>
  <r>
    <s v="2021"/>
    <x v="0"/>
    <s v="13"/>
    <n v="2021.0328767123287"/>
    <s v="Aforament - Torelló (Ges)"/>
    <n v="0.29770252699999999"/>
  </r>
  <r>
    <s v="2021"/>
    <x v="0"/>
    <s v="14"/>
    <n v="2021.0356164383561"/>
    <s v="Aforament - Torelló (Ges)"/>
    <n v="0.30137693399999999"/>
  </r>
  <r>
    <s v="2021"/>
    <x v="0"/>
    <s v="15"/>
    <n v="2021.0383561643835"/>
    <s v="Aforament - Torelló (Ges)"/>
    <n v="0.31433966099999999"/>
  </r>
  <r>
    <s v="2021"/>
    <x v="0"/>
    <s v="16"/>
    <n v="2021.041095890411"/>
    <s v="Aforament - Torelló (Ges)"/>
    <n v="0.40726360299999997"/>
  </r>
  <r>
    <s v="2021"/>
    <x v="0"/>
    <s v="17"/>
    <n v="2021.0438356164384"/>
    <s v="Aforament - Torelló (Ges)"/>
    <n v="0.46004796999999997"/>
  </r>
  <r>
    <s v="2021"/>
    <x v="0"/>
    <s v="18"/>
    <n v="2021.0465753424658"/>
    <s v="Aforament - Torelló (Ges)"/>
    <n v="0.56715578899999997"/>
  </r>
  <r>
    <s v="2021"/>
    <x v="0"/>
    <s v="19"/>
    <n v="2021.0493150684931"/>
    <s v="Aforament - Torelló (Ges)"/>
    <n v="0.63811835500000003"/>
  </r>
  <r>
    <s v="2021"/>
    <x v="0"/>
    <s v="20"/>
    <n v="2021.0520547945205"/>
    <s v="Aforament - Torelló (Ges)"/>
    <n v="0.64539979599999997"/>
  </r>
  <r>
    <s v="2021"/>
    <x v="0"/>
    <s v="21"/>
    <n v="2021.0547945205481"/>
    <s v="Aforament - Torelló (Ges)"/>
    <n v="0.90103224699999995"/>
  </r>
  <r>
    <s v="2021"/>
    <x v="0"/>
    <s v="22"/>
    <n v="2021.0575342465754"/>
    <s v="Aforament - Torelló (Ges)"/>
    <n v="2.1190013150000002"/>
  </r>
  <r>
    <s v="2021"/>
    <x v="0"/>
    <s v="23"/>
    <n v="2021.0602739726028"/>
    <s v="Aforament - Torelló (Ges)"/>
    <n v="2.0051005910000002"/>
  </r>
  <r>
    <s v="2021"/>
    <x v="0"/>
    <s v="24"/>
    <n v="2021.0630136986301"/>
    <s v="Aforament - Torelló (Ges)"/>
    <n v="1.308318297"/>
  </r>
  <r>
    <s v="2021"/>
    <x v="0"/>
    <s v="25"/>
    <n v="2021.0657534246575"/>
    <s v="Aforament - Torelló (Ges)"/>
    <n v="1.0110340790000001"/>
  </r>
  <r>
    <s v="2021"/>
    <x v="0"/>
    <s v="26"/>
    <n v="2021.0684931506848"/>
    <s v="Aforament - Torelló (Ges)"/>
    <n v="0.81165195599999995"/>
  </r>
  <r>
    <s v="2021"/>
    <x v="0"/>
    <s v="27"/>
    <n v="2021.0712328767124"/>
    <s v="Aforament - Torelló (Ges)"/>
    <n v="0.71777617699999996"/>
  </r>
  <r>
    <s v="2021"/>
    <x v="0"/>
    <s v="28"/>
    <n v="2021.0739726027398"/>
    <s v="Aforament - Torelló (Ges)"/>
    <n v="0.64866804"/>
  </r>
  <r>
    <s v="2021"/>
    <x v="0"/>
    <s v="29"/>
    <n v="2021.0767123287671"/>
    <s v="Aforament - Torelló (Ges)"/>
    <n v="0.65714618400000002"/>
  </r>
  <r>
    <s v="2021"/>
    <x v="0"/>
    <s v="30"/>
    <n v="2021.0794520547945"/>
    <s v="Aforament - Torelló (Ges)"/>
    <n v="0.66180664300000003"/>
  </r>
  <r>
    <s v="2021"/>
    <x v="0"/>
    <s v="31"/>
    <n v="2021.0821917808219"/>
    <s v="Aforament - Torelló (Ges)"/>
    <n v="0.65914531799999998"/>
  </r>
  <r>
    <s v="2021"/>
    <x v="1"/>
    <s v="01"/>
    <n v="2021.0833333333333"/>
    <s v="Aforament - Torelló (Ges)"/>
    <n v="0.53166212400000001"/>
  </r>
  <r>
    <s v="2021"/>
    <x v="1"/>
    <s v="02"/>
    <n v="2021.0860730593606"/>
    <s v="Aforament - Torelló (Ges)"/>
    <n v="0.44775962400000002"/>
  </r>
  <r>
    <s v="2021"/>
    <x v="1"/>
    <s v="03"/>
    <n v="2021.088812785388"/>
    <s v="Aforament - Torelló (Ges)"/>
    <n v="0.41206614000000003"/>
  </r>
  <r>
    <s v="2021"/>
    <x v="1"/>
    <s v="04"/>
    <n v="2021.0915525114156"/>
    <s v="Aforament - Torelló (Ges)"/>
    <n v="0.36461876700000001"/>
  </r>
  <r>
    <s v="2021"/>
    <x v="1"/>
    <s v="05"/>
    <n v="2021.0942922374429"/>
    <s v="Aforament - Torelló (Ges)"/>
    <n v="0.348569138"/>
  </r>
  <r>
    <s v="2021"/>
    <x v="1"/>
    <s v="06"/>
    <n v="2021.0970319634703"/>
    <s v="Aforament - Torelló (Ges)"/>
    <n v="0.31332770100000001"/>
  </r>
  <r>
    <s v="2021"/>
    <x v="1"/>
    <s v="07"/>
    <n v="2021.0997716894976"/>
    <s v="Aforament - Torelló (Ges)"/>
    <n v="0.38558434699999999"/>
  </r>
  <r>
    <s v="2021"/>
    <x v="1"/>
    <s v="08"/>
    <n v="2021.102511415525"/>
    <s v="Aforament - Torelló (Ges)"/>
    <n v="0.395008307"/>
  </r>
  <r>
    <s v="2021"/>
    <x v="1"/>
    <s v="09"/>
    <n v="2021.1052511415523"/>
    <s v="Aforament - Torelló (Ges)"/>
    <n v="0.48855873799999999"/>
  </r>
  <r>
    <s v="2021"/>
    <x v="1"/>
    <s v="10"/>
    <n v="2021.1079908675799"/>
    <s v="Aforament - Torelló (Ges)"/>
    <n v="0.49935663800000002"/>
  </r>
  <r>
    <s v="2021"/>
    <x v="1"/>
    <s v="11"/>
    <n v="2021.1107305936073"/>
    <s v="Aforament - Torelló (Ges)"/>
    <n v="0.47224282000000001"/>
  </r>
  <r>
    <s v="2021"/>
    <x v="1"/>
    <s v="12"/>
    <n v="2021.1134703196346"/>
    <s v="Aforament - Torelló (Ges)"/>
    <n v="0.46988955300000002"/>
  </r>
  <r>
    <s v="2021"/>
    <x v="1"/>
    <s v="13"/>
    <n v="2021.116210045662"/>
    <s v="Aforament - Torelló (Ges)"/>
    <n v="0.64794369900000004"/>
  </r>
  <r>
    <s v="2021"/>
    <x v="1"/>
    <s v="14"/>
    <n v="2021.1189497716894"/>
    <s v="Aforament - Torelló (Ges)"/>
    <n v="0.75409254800000003"/>
  </r>
  <r>
    <s v="2021"/>
    <x v="1"/>
    <s v="15"/>
    <n v="2021.1216894977167"/>
    <s v="Aforament - Torelló (Ges)"/>
    <n v="0.89885523899999997"/>
  </r>
  <r>
    <s v="2021"/>
    <x v="1"/>
    <s v="16"/>
    <n v="2021.1244292237443"/>
    <s v="Aforament - Torelló (Ges)"/>
    <n v="1.259599017"/>
  </r>
  <r>
    <s v="2021"/>
    <x v="1"/>
    <s v="17"/>
    <n v="2021.1271689497717"/>
    <s v="Aforament - Torelló (Ges)"/>
    <n v="1.1367940830000001"/>
  </r>
  <r>
    <s v="2021"/>
    <x v="1"/>
    <s v="18"/>
    <n v="2021.129908675799"/>
    <s v="Aforament - Torelló (Ges)"/>
    <n v="0.92928092699999998"/>
  </r>
  <r>
    <s v="2021"/>
    <x v="1"/>
    <s v="19"/>
    <n v="2021.1326484018264"/>
    <s v="Aforament - Torelló (Ges)"/>
    <n v="0.75691962499999998"/>
  </r>
  <r>
    <s v="2021"/>
    <x v="1"/>
    <s v="20"/>
    <n v="2021.1353881278537"/>
    <s v="Aforament - Torelló (Ges)"/>
    <n v="0.64713703899999997"/>
  </r>
  <r>
    <s v="2021"/>
    <x v="1"/>
    <s v="21"/>
    <n v="2021.1381278538813"/>
    <s v="Aforament - Torelló (Ges)"/>
    <n v="0.57557971500000005"/>
  </r>
  <r>
    <s v="2021"/>
    <x v="1"/>
    <s v="22"/>
    <n v="2021.1408675799087"/>
    <s v="Aforament - Torelló (Ges)"/>
    <n v="0.61205969199999999"/>
  </r>
  <r>
    <s v="2021"/>
    <x v="1"/>
    <s v="23"/>
    <n v="2021.143607305936"/>
    <s v="Aforament - Torelló (Ges)"/>
    <n v="1.4672680010000001"/>
  </r>
  <r>
    <s v="2021"/>
    <x v="1"/>
    <s v="24"/>
    <n v="2021.1463470319634"/>
    <s v="Aforament - Torelló (Ges)"/>
    <n v="1.0712367350000001"/>
  </r>
  <r>
    <s v="2021"/>
    <x v="1"/>
    <s v="25"/>
    <n v="2021.1490867579907"/>
    <s v="Aforament - Torelló (Ges)"/>
    <n v="0.85857260700000004"/>
  </r>
  <r>
    <s v="2021"/>
    <x v="1"/>
    <s v="26"/>
    <n v="2021.1518264840181"/>
    <s v="Aforament - Torelló (Ges)"/>
    <n v="0.71913534700000004"/>
  </r>
  <r>
    <s v="2021"/>
    <x v="1"/>
    <s v="27"/>
    <n v="2021.1545662100457"/>
    <s v="Aforament - Torelló (Ges)"/>
    <n v="0.62745723200000003"/>
  </r>
  <r>
    <s v="2021"/>
    <x v="1"/>
    <s v="28"/>
    <n v="2021.157305936073"/>
    <s v="Aforament - Torelló (Ges)"/>
    <n v="0.55200864699999996"/>
  </r>
  <r>
    <s v="2021"/>
    <x v="2"/>
    <s v="01"/>
    <n v="2021.1666666666667"/>
    <s v="Aforament - Torelló (Ges)"/>
    <n v="0.48322504999999999"/>
  </r>
  <r>
    <s v="2021"/>
    <x v="2"/>
    <s v="02"/>
    <n v="2021.1694063926941"/>
    <s v="Aforament - Torelló (Ges)"/>
    <n v="0.43260948199999999"/>
  </r>
  <r>
    <s v="2021"/>
    <x v="2"/>
    <s v="03"/>
    <n v="2021.1721461187215"/>
    <s v="Aforament - Torelló (Ges)"/>
    <n v="0.402340313"/>
  </r>
  <r>
    <s v="2021"/>
    <x v="2"/>
    <s v="04"/>
    <n v="2021.174885844749"/>
    <s v="Aforament - Torelló (Ges)"/>
    <n v="0.37459480000000001"/>
  </r>
  <r>
    <s v="2021"/>
    <x v="2"/>
    <s v="05"/>
    <n v="2021.1776255707764"/>
    <s v="Aforament - Torelló (Ges)"/>
    <n v="0.42422443100000001"/>
  </r>
  <r>
    <s v="2021"/>
    <x v="2"/>
    <s v="06"/>
    <n v="2021.1803652968038"/>
    <s v="Aforament - Torelló (Ges)"/>
    <n v="0.66475280699999995"/>
  </r>
  <r>
    <s v="2021"/>
    <x v="2"/>
    <s v="07"/>
    <n v="2021.1831050228311"/>
    <s v="Aforament - Torelló (Ges)"/>
    <n v="0.75818719099999998"/>
  </r>
  <r>
    <s v="2021"/>
    <x v="2"/>
    <s v="08"/>
    <n v="2021.1858447488585"/>
    <s v="Aforament - Torelló (Ges)"/>
    <n v="0.79603887600000001"/>
  </r>
  <r>
    <s v="2021"/>
    <x v="2"/>
    <s v="09"/>
    <n v="2021.1885844748858"/>
    <s v="Aforament - Torelló (Ges)"/>
    <n v="0.758900256"/>
  </r>
  <r>
    <s v="2021"/>
    <x v="2"/>
    <s v="10"/>
    <n v="2021.1913242009134"/>
    <s v="Aforament - Torelló (Ges)"/>
    <n v="0.677160023"/>
  </r>
  <r>
    <s v="2021"/>
    <x v="2"/>
    <s v="11"/>
    <n v="2021.1940639269408"/>
    <s v="Aforament - Torelló (Ges)"/>
    <n v="0.59893474499999999"/>
  </r>
  <r>
    <s v="2021"/>
    <x v="2"/>
    <s v="12"/>
    <n v="2021.1968036529681"/>
    <s v="Aforament - Torelló (Ges)"/>
    <n v="0.67537949200000003"/>
  </r>
  <r>
    <s v="2021"/>
    <x v="2"/>
    <s v="13"/>
    <n v="2021.1995433789955"/>
    <s v="Aforament - Torelló (Ges)"/>
    <n v="1.0452099589999999"/>
  </r>
  <r>
    <s v="2021"/>
    <x v="2"/>
    <s v="14"/>
    <n v="2021.2022831050228"/>
    <s v="Aforament - Torelló (Ges)"/>
    <n v="0.93212348599999995"/>
  </r>
  <r>
    <s v="2021"/>
    <x v="2"/>
    <s v="15"/>
    <n v="2021.2050228310502"/>
    <s v="Aforament - Torelló (Ges)"/>
    <n v="0.99075903600000004"/>
  </r>
  <r>
    <s v="2021"/>
    <x v="2"/>
    <s v="16"/>
    <n v="2021.2077625570778"/>
    <s v="Aforament - Torelló (Ges)"/>
    <n v="0.70880329900000005"/>
  </r>
  <r>
    <s v="2021"/>
    <x v="2"/>
    <s v="17"/>
    <n v="2021.2105022831051"/>
    <s v="Aforament - Torelló (Ges)"/>
    <n v="0.63161420599999996"/>
  </r>
  <r>
    <s v="2021"/>
    <x v="2"/>
    <s v="18"/>
    <n v="2021.2132420091325"/>
    <s v="Aforament - Torelló (Ges)"/>
    <n v="0.56586317399999997"/>
  </r>
  <r>
    <s v="2021"/>
    <x v="2"/>
    <s v="19"/>
    <n v="2021.2159817351599"/>
    <s v="Aforament - Torelló (Ges)"/>
    <n v="0.51752195400000001"/>
  </r>
  <r>
    <s v="2021"/>
    <x v="2"/>
    <s v="20"/>
    <n v="2021.2187214611872"/>
    <s v="Aforament - Torelló (Ges)"/>
    <n v="0.460642361"/>
  </r>
  <r>
    <s v="2021"/>
    <x v="2"/>
    <s v="21"/>
    <n v="2021.2214611872148"/>
    <s v="Aforament - Torelló (Ges)"/>
    <n v="0.41241299100000001"/>
  </r>
  <r>
    <s v="2021"/>
    <x v="2"/>
    <s v="22"/>
    <n v="2021.2242009132422"/>
    <s v="Aforament - Torelló (Ges)"/>
    <n v="0.37718734199999998"/>
  </r>
  <r>
    <s v="2021"/>
    <x v="2"/>
    <s v="23"/>
    <n v="2021.2269406392695"/>
    <s v="Aforament - Torelló (Ges)"/>
    <n v="0.34553394300000001"/>
  </r>
  <r>
    <s v="2021"/>
    <x v="2"/>
    <s v="24"/>
    <n v="2021.2296803652969"/>
    <s v="Aforament - Torelló (Ges)"/>
    <n v="0.32228399000000002"/>
  </r>
  <r>
    <s v="2021"/>
    <x v="2"/>
    <s v="25"/>
    <n v="2021.2324200913242"/>
    <s v="Aforament - Torelló (Ges)"/>
    <n v="0.30246718099999997"/>
  </r>
  <r>
    <s v="2021"/>
    <x v="2"/>
    <s v="26"/>
    <n v="2021.2351598173516"/>
    <s v="Aforament - Torelló (Ges)"/>
    <n v="0.28481154199999997"/>
  </r>
  <r>
    <s v="2021"/>
    <x v="2"/>
    <s v="27"/>
    <n v="2021.2378995433792"/>
    <s v="Aforament - Torelló (Ges)"/>
    <n v="0.26328813499999998"/>
  </r>
  <r>
    <s v="2021"/>
    <x v="2"/>
    <s v="28"/>
    <n v="2021.2406392694065"/>
    <s v="Aforament - Torelló (Ges)"/>
    <n v="0.25116655999999998"/>
  </r>
  <r>
    <s v="2021"/>
    <x v="2"/>
    <s v="29"/>
    <n v="2021.2433789954339"/>
    <s v="Aforament - Torelló (Ges)"/>
    <n v="0.23558553500000001"/>
  </r>
  <r>
    <s v="2021"/>
    <x v="2"/>
    <s v="30"/>
    <n v="2021.2461187214612"/>
    <s v="Aforament - Torelló (Ges)"/>
    <n v="0.21552700399999999"/>
  </r>
  <r>
    <s v="2021"/>
    <x v="2"/>
    <s v="31"/>
    <n v="2021.2488584474886"/>
    <s v="Aforament - Torelló (Ges)"/>
    <n v="0.21146876100000001"/>
  </r>
  <r>
    <s v="2021"/>
    <x v="3"/>
    <s v="01"/>
    <n v="2021.25"/>
    <s v="Aforament - Torelló (Ges)"/>
    <n v="0.20828417199999999"/>
  </r>
  <r>
    <s v="2021"/>
    <x v="3"/>
    <s v="02"/>
    <n v="2021.2527397260274"/>
    <s v="Aforament - Torelló (Ges)"/>
    <n v="0.19601048700000001"/>
  </r>
  <r>
    <s v="2021"/>
    <x v="3"/>
    <s v="03"/>
    <n v="2021.2554794520547"/>
    <s v="Aforament - Torelló (Ges)"/>
    <n v="0.18880250300000001"/>
  </r>
  <r>
    <s v="2021"/>
    <x v="3"/>
    <s v="04"/>
    <n v="2021.2582191780823"/>
    <s v="Aforament - Torelló (Ges)"/>
    <n v="0.18427801299999999"/>
  </r>
  <r>
    <s v="2021"/>
    <x v="3"/>
    <s v="05"/>
    <n v="2021.2609589041097"/>
    <s v="Aforament - Torelló (Ges)"/>
    <n v="0.17018143099999999"/>
  </r>
  <r>
    <s v="2021"/>
    <x v="3"/>
    <s v="06"/>
    <n v="2021.263698630137"/>
    <s v="Aforament - Torelló (Ges)"/>
    <n v="0.161248791"/>
  </r>
  <r>
    <s v="2021"/>
    <x v="3"/>
    <s v="07"/>
    <n v="2021.2664383561644"/>
    <s v="Aforament - Torelló (Ges)"/>
    <n v="0.16529238199999999"/>
  </r>
  <r>
    <s v="2021"/>
    <x v="3"/>
    <s v="08"/>
    <n v="2021.2691780821917"/>
    <s v="Aforament - Torelló (Ges)"/>
    <n v="0.149240396"/>
  </r>
  <r>
    <s v="2021"/>
    <x v="3"/>
    <s v="09"/>
    <n v="2021.2719178082191"/>
    <s v="Aforament - Torelló (Ges)"/>
    <n v="0.14229297499999999"/>
  </r>
  <r>
    <s v="2021"/>
    <x v="3"/>
    <s v="10"/>
    <n v="2021.2746575342467"/>
    <s v="Aforament - Torelló (Ges)"/>
    <n v="0.15025675699999999"/>
  </r>
  <r>
    <s v="2021"/>
    <x v="3"/>
    <s v="11"/>
    <n v="2021.277397260274"/>
    <s v="Aforament - Torelló (Ges)"/>
    <n v="0.25756250000000003"/>
  </r>
  <r>
    <s v="2021"/>
    <x v="3"/>
    <s v="12"/>
    <n v="2021.2801369863014"/>
    <s v="Aforament - Torelló (Ges)"/>
    <n v="1.4437368420000001"/>
  </r>
  <r>
    <s v="2021"/>
    <x v="3"/>
    <s v="13"/>
    <n v="2021.2828767123287"/>
    <s v="Aforament - Torelló (Ges)"/>
    <n v="0.86254827199999995"/>
  </r>
  <r>
    <s v="2021"/>
    <x v="3"/>
    <s v="14"/>
    <n v="2021.2856164383561"/>
    <s v="Aforament - Torelló (Ges)"/>
    <n v="0.564148345"/>
  </r>
  <r>
    <s v="2021"/>
    <x v="3"/>
    <s v="15"/>
    <n v="2021.2883561643835"/>
    <s v="Aforament - Torelló (Ges)"/>
    <n v="0.44748078000000002"/>
  </r>
  <r>
    <s v="2021"/>
    <x v="3"/>
    <s v="16"/>
    <n v="2021.291095890411"/>
    <s v="Aforament - Torelló (Ges)"/>
    <n v="0.38667979499999999"/>
  </r>
  <r>
    <s v="2021"/>
    <x v="3"/>
    <s v="17"/>
    <n v="2021.2938356164384"/>
    <s v="Aforament - Torelló (Ges)"/>
    <n v="0.33772210499999999"/>
  </r>
  <r>
    <s v="2021"/>
    <x v="3"/>
    <s v="18"/>
    <n v="2021.2965753424658"/>
    <s v="Aforament - Torelló (Ges)"/>
    <n v="0.30059753500000003"/>
  </r>
  <r>
    <s v="2021"/>
    <x v="3"/>
    <s v="19"/>
    <n v="2021.2993150684931"/>
    <s v="Aforament - Torelló (Ges)"/>
    <n v="0.27975746699999998"/>
  </r>
  <r>
    <s v="2021"/>
    <x v="3"/>
    <s v="20"/>
    <n v="2021.3020547945205"/>
    <s v="Aforament - Torelló (Ges)"/>
    <n v="0.26301182400000001"/>
  </r>
  <r>
    <s v="2021"/>
    <x v="3"/>
    <s v="21"/>
    <n v="2021.3047945205481"/>
    <s v="Aforament - Torelló (Ges)"/>
    <n v="0.25213281700000001"/>
  </r>
  <r>
    <s v="2021"/>
    <x v="3"/>
    <s v="22"/>
    <n v="2021.3075342465754"/>
    <s v="Aforament - Torelló (Ges)"/>
    <n v="0.25448893900000003"/>
  </r>
  <r>
    <s v="2021"/>
    <x v="3"/>
    <s v="23"/>
    <n v="2021.3102739726028"/>
    <s v="Aforament - Torelló (Ges)"/>
    <n v="0.23844417500000001"/>
  </r>
  <r>
    <s v="2021"/>
    <x v="3"/>
    <s v="24"/>
    <n v="2021.3130136986301"/>
    <s v="Aforament - Torelló (Ges)"/>
    <n v="0.21364665799999999"/>
  </r>
  <r>
    <s v="2021"/>
    <x v="3"/>
    <s v="25"/>
    <n v="2021.3157534246575"/>
    <s v="Aforament - Torelló (Ges)"/>
    <n v="0.21060003399999999"/>
  </r>
  <r>
    <s v="2021"/>
    <x v="3"/>
    <s v="26"/>
    <n v="2021.3184931506848"/>
    <s v="Aforament - Torelló (Ges)"/>
    <n v="0.256818883"/>
  </r>
  <r>
    <s v="2021"/>
    <x v="3"/>
    <s v="27"/>
    <n v="2021.3212328767124"/>
    <s v="Aforament - Torelló (Ges)"/>
    <n v="0.35698777999999998"/>
  </r>
  <r>
    <s v="2021"/>
    <x v="3"/>
    <s v="28"/>
    <n v="2021.3239726027398"/>
    <s v="Aforament - Torelló (Ges)"/>
    <n v="0.30866375299999999"/>
  </r>
  <r>
    <s v="2021"/>
    <x v="3"/>
    <s v="29"/>
    <n v="2021.3267123287671"/>
    <s v="Aforament - Torelló (Ges)"/>
    <n v="1.585203049"/>
  </r>
  <r>
    <s v="2021"/>
    <x v="3"/>
    <s v="30"/>
    <n v="2021.3294520547945"/>
    <s v="Aforament - Torelló (Ges)"/>
    <n v="3.3251600630000002"/>
  </r>
  <r>
    <s v="2021"/>
    <x v="4"/>
    <s v="01"/>
    <n v="2021.3333333333333"/>
    <s v="Aforament - Torelló (Ges)"/>
    <n v="9.2221401929999995"/>
  </r>
  <r>
    <s v="2021"/>
    <x v="4"/>
    <s v="02"/>
    <n v="2021.3360730593606"/>
    <s v="Aforament - Torelló (Ges)"/>
    <n v="8.1447416740000005"/>
  </r>
  <r>
    <s v="2021"/>
    <x v="4"/>
    <s v="03"/>
    <n v="2021.338812785388"/>
    <s v="Aforament - Torelló (Ges)"/>
    <n v="3.003781418"/>
  </r>
  <r>
    <s v="2021"/>
    <x v="4"/>
    <s v="04"/>
    <n v="2021.3415525114156"/>
    <s v="Aforament - Torelló (Ges)"/>
    <n v="1.900679169"/>
  </r>
  <r>
    <s v="2021"/>
    <x v="4"/>
    <s v="05"/>
    <n v="2021.3442922374429"/>
    <s v="Aforament - Torelló (Ges)"/>
    <n v="1.3520550570000001"/>
  </r>
  <r>
    <s v="2021"/>
    <x v="4"/>
    <s v="06"/>
    <n v="2021.3470319634703"/>
    <s v="Aforament - Torelló (Ges)"/>
    <n v="1.0493012269999999"/>
  </r>
  <r>
    <s v="2021"/>
    <x v="4"/>
    <s v="07"/>
    <n v="2021.3497716894976"/>
    <s v="Aforament - Torelló (Ges)"/>
    <n v="0.848217581"/>
  </r>
  <r>
    <s v="2021"/>
    <x v="4"/>
    <s v="08"/>
    <n v="2021.352511415525"/>
    <s v="Aforament - Torelló (Ges)"/>
    <n v="0.750932657"/>
  </r>
  <r>
    <s v="2021"/>
    <x v="4"/>
    <s v="09"/>
    <n v="2021.3552511415523"/>
    <s v="Aforament - Torelló (Ges)"/>
    <n v="0.64346761600000002"/>
  </r>
  <r>
    <s v="2021"/>
    <x v="4"/>
    <s v="10"/>
    <n v="2021.3579908675799"/>
    <s v="Aforament - Torelló (Ges)"/>
    <n v="0.84644790000000003"/>
  </r>
  <r>
    <s v="2021"/>
    <x v="4"/>
    <s v="11"/>
    <n v="2021.3607305936073"/>
    <s v="Aforament - Torelló (Ges)"/>
    <n v="0.70878815699999997"/>
  </r>
  <r>
    <s v="2021"/>
    <x v="4"/>
    <s v="12"/>
    <n v="2021.3634703196346"/>
    <s v="Aforament - Torelló (Ges)"/>
    <n v="0.60897000499999998"/>
  </r>
  <r>
    <s v="2021"/>
    <x v="4"/>
    <s v="13"/>
    <n v="2021.366210045662"/>
    <s v="Aforament - Torelló (Ges)"/>
    <n v="0.52920497799999999"/>
  </r>
  <r>
    <s v="2021"/>
    <x v="4"/>
    <s v="14"/>
    <n v="2021.3689497716894"/>
    <s v="Aforament - Torelló (Ges)"/>
    <n v="0.48767474900000002"/>
  </r>
  <r>
    <s v="2021"/>
    <x v="4"/>
    <s v="15"/>
    <n v="2021.3716894977167"/>
    <s v="Aforament - Torelló (Ges)"/>
    <n v="0.44471701699999999"/>
  </r>
  <r>
    <s v="2021"/>
    <x v="4"/>
    <s v="16"/>
    <n v="2021.3744292237443"/>
    <s v="Aforament - Torelló (Ges)"/>
    <n v="0.39748874099999998"/>
  </r>
  <r>
    <s v="2021"/>
    <x v="4"/>
    <s v="17"/>
    <n v="2021.3771689497717"/>
    <s v="Aforament - Torelló (Ges)"/>
    <n v="0.36572048000000001"/>
  </r>
  <r>
    <s v="2021"/>
    <x v="4"/>
    <s v="18"/>
    <n v="2021.379908675799"/>
    <s v="Aforament - Torelló (Ges)"/>
    <n v="0.32524584899999998"/>
  </r>
  <r>
    <s v="2021"/>
    <x v="4"/>
    <s v="19"/>
    <n v="2021.3826484018264"/>
    <s v="Aforament - Torelló (Ges)"/>
    <n v="0.296288997"/>
  </r>
  <r>
    <s v="2021"/>
    <x v="4"/>
    <s v="20"/>
    <n v="2021.3853881278537"/>
    <s v="Aforament - Torelló (Ges)"/>
    <n v="0.28307088000000002"/>
  </r>
  <r>
    <s v="2021"/>
    <x v="4"/>
    <s v="21"/>
    <n v="2021.3881278538813"/>
    <s v="Aforament - Torelló (Ges)"/>
    <n v="0.25749434799999998"/>
  </r>
  <r>
    <s v="2021"/>
    <x v="4"/>
    <s v="22"/>
    <n v="2021.3908675799087"/>
    <s v="Aforament - Torelló (Ges)"/>
    <n v="0.239863997"/>
  </r>
  <r>
    <s v="2021"/>
    <x v="4"/>
    <s v="23"/>
    <n v="2021.393607305936"/>
    <s v="Aforament - Torelló (Ges)"/>
    <n v="0.22323881700000001"/>
  </r>
  <r>
    <s v="2021"/>
    <x v="4"/>
    <s v="24"/>
    <n v="2021.3963470319634"/>
    <s v="Aforament - Torelló (Ges)"/>
    <n v="0.21485733000000001"/>
  </r>
  <r>
    <s v="2021"/>
    <x v="4"/>
    <s v="25"/>
    <n v="2021.3990867579907"/>
    <s v="Aforament - Torelló (Ges)"/>
    <n v="0.19996909500000001"/>
  </r>
  <r>
    <s v="2021"/>
    <x v="4"/>
    <s v="26"/>
    <n v="2021.4018264840181"/>
    <s v="Aforament - Torelló (Ges)"/>
    <n v="0.18853334699999999"/>
  </r>
  <r>
    <s v="2021"/>
    <x v="4"/>
    <s v="27"/>
    <n v="2021.4045662100457"/>
    <s v="Aforament - Torelló (Ges)"/>
    <n v="0.17873170299999999"/>
  </r>
  <r>
    <s v="2021"/>
    <x v="4"/>
    <s v="28"/>
    <n v="2021.407305936073"/>
    <s v="Aforament - Torelló (Ges)"/>
    <n v="0.16428194700000001"/>
  </r>
  <r>
    <s v="2021"/>
    <x v="4"/>
    <s v="29"/>
    <n v="2021.4100456621004"/>
    <s v="Aforament - Torelló (Ges)"/>
    <n v="0.15815663099999999"/>
  </r>
  <r>
    <s v="2021"/>
    <x v="4"/>
    <s v="30"/>
    <n v="2021.4127853881278"/>
    <s v="Aforament - Torelló (Ges)"/>
    <n v="0.35371997599999999"/>
  </r>
  <r>
    <s v="2021"/>
    <x v="4"/>
    <s v="31"/>
    <n v="2021.4155251141551"/>
    <s v="Aforament - Torelló (Ges)"/>
    <n v="0.34210856699999997"/>
  </r>
  <r>
    <s v="2021"/>
    <x v="5"/>
    <s v="01"/>
    <n v="2021.4166666666667"/>
    <s v="Aforament - Torelló (Ges)"/>
    <n v="0.20723177700000001"/>
  </r>
  <r>
    <s v="2021"/>
    <x v="5"/>
    <s v="02"/>
    <n v="2021.4194063926941"/>
    <s v="Aforament - Torelló (Ges)"/>
    <n v="0.222777482"/>
  </r>
  <r>
    <s v="2021"/>
    <x v="5"/>
    <s v="03"/>
    <n v="2021.4221461187215"/>
    <s v="Aforament - Torelló (Ges)"/>
    <n v="0.17689890699999999"/>
  </r>
  <r>
    <s v="2021"/>
    <x v="5"/>
    <s v="04"/>
    <n v="2021.424885844749"/>
    <s v="Aforament - Torelló (Ges)"/>
    <n v="0.15469448299999999"/>
  </r>
  <r>
    <s v="2021"/>
    <x v="5"/>
    <s v="05"/>
    <n v="2021.4276255707764"/>
    <s v="Aforament - Torelló (Ges)"/>
    <n v="0.13896075899999999"/>
  </r>
  <r>
    <s v="2021"/>
    <x v="5"/>
    <s v="06"/>
    <n v="2021.4303652968038"/>
    <s v="Aforament - Torelló (Ges)"/>
    <n v="0.13285898900000001"/>
  </r>
  <r>
    <s v="2021"/>
    <x v="5"/>
    <s v="07"/>
    <n v="2021.4331050228311"/>
    <s v="Aforament - Torelló (Ges)"/>
    <n v="0.132898931"/>
  </r>
  <r>
    <s v="2021"/>
    <x v="5"/>
    <s v="08"/>
    <n v="2021.4358447488585"/>
    <s v="Aforament - Torelló (Ges)"/>
    <n v="0.18516395899999999"/>
  </r>
  <r>
    <s v="2021"/>
    <x v="5"/>
    <s v="09"/>
    <n v="2021.4385844748858"/>
    <s v="Aforament - Torelló (Ges)"/>
    <n v="0.19294287800000001"/>
  </r>
  <r>
    <s v="2021"/>
    <x v="5"/>
    <s v="10"/>
    <n v="2021.4413242009134"/>
    <s v="Aforament - Torelló (Ges)"/>
    <n v="0.15659633000000001"/>
  </r>
  <r>
    <s v="2021"/>
    <x v="5"/>
    <s v="11"/>
    <n v="2021.4440639269408"/>
    <s v="Aforament - Torelló (Ges)"/>
    <n v="0.16157011600000001"/>
  </r>
  <r>
    <s v="2021"/>
    <x v="5"/>
    <s v="12"/>
    <n v="2021.4468036529681"/>
    <s v="Aforament - Torelló (Ges)"/>
    <n v="0.190473852"/>
  </r>
  <r>
    <s v="2021"/>
    <x v="5"/>
    <s v="13"/>
    <n v="2021.4495433789955"/>
    <s v="Aforament - Torelló (Ges)"/>
    <n v="0.120422057"/>
  </r>
  <r>
    <s v="2021"/>
    <x v="5"/>
    <s v="14"/>
    <n v="2021.4522831050228"/>
    <s v="Aforament - Torelló (Ges)"/>
    <n v="9.4336132000000003E-2"/>
  </r>
  <r>
    <s v="2021"/>
    <x v="5"/>
    <s v="15"/>
    <n v="2021.4550228310502"/>
    <s v="Aforament - Torelló (Ges)"/>
    <n v="7.5477152000000006E-2"/>
  </r>
  <r>
    <s v="2021"/>
    <x v="5"/>
    <s v="16"/>
    <n v="2021.4577625570778"/>
    <s v="Aforament - Torelló (Ges)"/>
    <n v="6.6848245000000001E-2"/>
  </r>
  <r>
    <s v="2021"/>
    <x v="5"/>
    <s v="17"/>
    <n v="2021.4605022831051"/>
    <s v="Aforament - Torelló (Ges)"/>
    <n v="7.0867692999999995E-2"/>
  </r>
  <r>
    <s v="2021"/>
    <x v="5"/>
    <s v="18"/>
    <n v="2021.4632420091325"/>
    <s v="Aforament - Torelló (Ges)"/>
    <n v="7.7363874999999999E-2"/>
  </r>
  <r>
    <s v="2021"/>
    <x v="5"/>
    <s v="19"/>
    <n v="2021.4659817351599"/>
    <s v="Aforament - Torelló (Ges)"/>
    <n v="6.2729883E-2"/>
  </r>
  <r>
    <s v="2021"/>
    <x v="5"/>
    <s v="20"/>
    <n v="2021.4687214611872"/>
    <s v="Aforament - Torelló (Ges)"/>
    <n v="9.7275402999999996E-2"/>
  </r>
  <r>
    <s v="2021"/>
    <x v="5"/>
    <s v="21"/>
    <n v="2021.4714611872148"/>
    <s v="Aforament - Torelló (Ges)"/>
    <n v="8.5777002000000005E-2"/>
  </r>
  <r>
    <s v="2021"/>
    <x v="5"/>
    <s v="22"/>
    <n v="2021.4742009132422"/>
    <s v="Aforament - Torelló (Ges)"/>
    <n v="7.6413323000000005E-2"/>
  </r>
  <r>
    <s v="2021"/>
    <x v="5"/>
    <s v="23"/>
    <n v="2021.4769406392695"/>
    <s v="Aforament - Torelló (Ges)"/>
    <n v="9.5487899000000001E-2"/>
  </r>
  <r>
    <s v="2021"/>
    <x v="5"/>
    <s v="24"/>
    <n v="2021.4796803652969"/>
    <s v="Aforament - Torelló (Ges)"/>
    <n v="6.5533767000000007E-2"/>
  </r>
  <r>
    <s v="2021"/>
    <x v="5"/>
    <s v="25"/>
    <n v="2021.4824200913242"/>
    <s v="Aforament - Torelló (Ges)"/>
    <n v="5.5788662000000003E-2"/>
  </r>
  <r>
    <s v="2021"/>
    <x v="5"/>
    <s v="26"/>
    <n v="2021.4851598173516"/>
    <s v="Aforament - Torelló (Ges)"/>
    <n v="4.8052142999999999E-2"/>
  </r>
  <r>
    <s v="2021"/>
    <x v="5"/>
    <s v="27"/>
    <n v="2021.4878995433792"/>
    <s v="Aforament - Torelló (Ges)"/>
    <n v="4.5511888E-2"/>
  </r>
  <r>
    <s v="2021"/>
    <x v="5"/>
    <s v="28"/>
    <n v="2021.4906392694065"/>
    <s v="Aforament - Torelló (Ges)"/>
    <n v="3.5700943999999998E-2"/>
  </r>
  <r>
    <s v="2021"/>
    <x v="5"/>
    <s v="29"/>
    <n v="2021.4933789954339"/>
    <s v="Aforament - Torelló (Ges)"/>
    <n v="3.3074721000000001E-2"/>
  </r>
  <r>
    <s v="2021"/>
    <x v="5"/>
    <s v="30"/>
    <n v="2021.4961187214612"/>
    <s v="Aforament - Torelló (Ges)"/>
    <n v="2.8888069999999998E-2"/>
  </r>
  <r>
    <s v="2021"/>
    <x v="6"/>
    <s v="01"/>
    <n v="2021.5"/>
    <s v="Aforament - Torelló (Ges)"/>
    <n v="3.5868716000000002E-2"/>
  </r>
  <r>
    <s v="2021"/>
    <x v="6"/>
    <s v="02"/>
    <n v="2021.5027397260274"/>
    <s v="Aforament - Torelló (Ges)"/>
    <n v="2.1110938999999999E-2"/>
  </r>
  <r>
    <s v="2021"/>
    <x v="6"/>
    <s v="03"/>
    <n v="2021.5054794520547"/>
    <s v="Aforament - Torelló (Ges)"/>
    <n v="1.5392911E-2"/>
  </r>
  <r>
    <s v="2021"/>
    <x v="6"/>
    <s v="04"/>
    <n v="2021.5082191780823"/>
    <s v="Aforament - Torelló (Ges)"/>
    <n v="1.3149208000000001E-2"/>
  </r>
  <r>
    <s v="2021"/>
    <x v="6"/>
    <s v="05"/>
    <n v="2021.5109589041097"/>
    <s v="Aforament - Torelló (Ges)"/>
    <n v="1.4022545000000001E-2"/>
  </r>
  <r>
    <s v="2021"/>
    <x v="6"/>
    <s v="06"/>
    <n v="2021.513698630137"/>
    <s v="Aforament - Torelló (Ges)"/>
    <n v="1.4820844999999999E-2"/>
  </r>
  <r>
    <s v="2021"/>
    <x v="6"/>
    <s v="07"/>
    <n v="2021.5164383561644"/>
    <s v="Aforament - Torelló (Ges)"/>
    <n v="1.8680003000000001E-2"/>
  </r>
  <r>
    <s v="2021"/>
    <x v="6"/>
    <s v="08"/>
    <n v="2021.5191780821917"/>
    <s v="Aforament - Torelló (Ges)"/>
    <n v="1.7951016E-2"/>
  </r>
  <r>
    <s v="2021"/>
    <x v="6"/>
    <s v="09"/>
    <n v="2021.5219178082191"/>
    <s v="Aforament - Torelló (Ges)"/>
    <n v="1.5590822000000001E-2"/>
  </r>
  <r>
    <s v="2021"/>
    <x v="6"/>
    <s v="10"/>
    <n v="2021.5246575342467"/>
    <s v="Aforament - Torelló (Ges)"/>
    <n v="1.5078719000000001E-2"/>
  </r>
  <r>
    <s v="2021"/>
    <x v="6"/>
    <s v="11"/>
    <n v="2021.527397260274"/>
    <s v="Aforament - Torelló (Ges)"/>
    <n v="1.3751967E-2"/>
  </r>
  <r>
    <s v="2021"/>
    <x v="6"/>
    <s v="12"/>
    <n v="2021.5301369863014"/>
    <s v="Aforament - Torelló (Ges)"/>
    <n v="1.3622575E-2"/>
  </r>
  <r>
    <s v="2021"/>
    <x v="6"/>
    <s v="13"/>
    <n v="2021.5328767123287"/>
    <s v="Aforament - Torelló (Ges)"/>
    <n v="1.1536294000000001E-2"/>
  </r>
  <r>
    <s v="2021"/>
    <x v="6"/>
    <s v="14"/>
    <n v="2021.5356164383561"/>
    <s v="Aforament - Torelló (Ges)"/>
    <n v="9.9278960000000003E-3"/>
  </r>
  <r>
    <s v="2021"/>
    <x v="6"/>
    <s v="15"/>
    <n v="2021.5383561643835"/>
    <s v="Aforament - Torelló (Ges)"/>
    <n v="8.7092799999999998E-3"/>
  </r>
  <r>
    <s v="2021"/>
    <x v="6"/>
    <s v="16"/>
    <n v="2021.541095890411"/>
    <s v="Aforament - Torelló (Ges)"/>
    <n v="8.3257580000000008E-3"/>
  </r>
  <r>
    <s v="2021"/>
    <x v="6"/>
    <s v="17"/>
    <n v="2021.5438356164384"/>
    <s v="Aforament - Torelló (Ges)"/>
    <n v="8.4621209999999995E-3"/>
  </r>
  <r>
    <s v="2021"/>
    <x v="6"/>
    <s v="18"/>
    <n v="2021.5465753424658"/>
    <s v="Aforament - Torelló (Ges)"/>
    <n v="8.2949809999999999E-3"/>
  </r>
  <r>
    <s v="2021"/>
    <x v="6"/>
    <s v="19"/>
    <n v="2021.5493150684931"/>
    <s v="Aforament - Torelló (Ges)"/>
    <n v="8.9305140000000005E-3"/>
  </r>
  <r>
    <s v="2021"/>
    <x v="6"/>
    <s v="20"/>
    <n v="2021.5520547945205"/>
    <s v="Aforament - Torelló (Ges)"/>
    <n v="7.0445079999999997E-3"/>
  </r>
  <r>
    <s v="2021"/>
    <x v="6"/>
    <s v="21"/>
    <n v="2021.5547945205481"/>
    <s v="Aforament - Torelló (Ges)"/>
    <n v="7.1747160000000003E-3"/>
  </r>
  <r>
    <s v="2021"/>
    <x v="6"/>
    <s v="22"/>
    <n v="2021.5575342465754"/>
    <s v="Aforament - Torelló (Ges)"/>
    <n v="7.0795449999999996E-3"/>
  </r>
  <r>
    <s v="2021"/>
    <x v="6"/>
    <s v="23"/>
    <n v="2021.5602739726028"/>
    <s v="Aforament - Torelló (Ges)"/>
    <n v="6.9829549999999999E-3"/>
  </r>
  <r>
    <s v="2021"/>
    <x v="6"/>
    <s v="24"/>
    <n v="2021.5630136986301"/>
    <s v="Aforament - Torelló (Ges)"/>
    <n v="6.3844699999999997E-3"/>
  </r>
  <r>
    <s v="2021"/>
    <x v="6"/>
    <s v="25"/>
    <n v="2021.5657534246575"/>
    <s v="Aforament - Torelló (Ges)"/>
    <n v="6.3210230000000003E-3"/>
  </r>
  <r>
    <s v="2021"/>
    <x v="6"/>
    <s v="26"/>
    <n v="2021.5684931506848"/>
    <s v="Aforament - Torelló (Ges)"/>
    <n v="4.7343749999999999E-3"/>
  </r>
  <r>
    <s v="2021"/>
    <x v="6"/>
    <s v="27"/>
    <n v="2021.5712328767124"/>
    <s v="Aforament - Torelló (Ges)"/>
    <n v="4.3925190000000001E-3"/>
  </r>
  <r>
    <s v="2021"/>
    <x v="6"/>
    <s v="28"/>
    <n v="2021.5739726027398"/>
    <s v="Aforament - Torelló (Ges)"/>
    <n v="6.7992419999999996E-3"/>
  </r>
  <r>
    <s v="2021"/>
    <x v="6"/>
    <s v="29"/>
    <n v="2021.5767123287671"/>
    <s v="Aforament - Torelló (Ges)"/>
    <n v="6.02178E-3"/>
  </r>
  <r>
    <s v="2021"/>
    <x v="6"/>
    <s v="30"/>
    <n v="2021.5794520547945"/>
    <s v="Aforament - Torelló (Ges)"/>
    <n v="1.7968151000000002E-2"/>
  </r>
  <r>
    <s v="2021"/>
    <x v="6"/>
    <s v="31"/>
    <n v="2021.5821917808219"/>
    <s v="Aforament - Torelló (Ges)"/>
    <n v="2.7729759E-2"/>
  </r>
  <r>
    <s v="2021"/>
    <x v="7"/>
    <s v="01"/>
    <n v="2021.5833333333333"/>
    <s v="Aforament - Torelló (Ges)"/>
    <n v="7.9133466999999999E-2"/>
  </r>
  <r>
    <s v="2021"/>
    <x v="7"/>
    <s v="02"/>
    <n v="2021.5860730593606"/>
    <s v="Aforament - Torelló (Ges)"/>
    <n v="2.6573652E-2"/>
  </r>
  <r>
    <s v="2021"/>
    <x v="7"/>
    <s v="03"/>
    <n v="2021.588812785388"/>
    <s v="Aforament - Torelló (Ges)"/>
    <n v="9.5073980000000002E-3"/>
  </r>
  <r>
    <s v="2021"/>
    <x v="7"/>
    <s v="04"/>
    <n v="2021.5915525114156"/>
    <s v="Aforament - Torelló (Ges)"/>
    <n v="2.6903824E-2"/>
  </r>
  <r>
    <s v="2021"/>
    <x v="7"/>
    <s v="05"/>
    <n v="2021.5942922374429"/>
    <s v="Aforament - Torelló (Ges)"/>
    <n v="0.116277678"/>
  </r>
  <r>
    <s v="2021"/>
    <x v="7"/>
    <s v="06"/>
    <n v="2021.5970319634703"/>
    <s v="Aforament - Torelló (Ges)"/>
    <n v="2.1924958000000001E-2"/>
  </r>
  <r>
    <s v="2021"/>
    <x v="7"/>
    <s v="07"/>
    <n v="2021.5997716894976"/>
    <s v="Aforament - Torelló (Ges)"/>
    <n v="1.7197906999999998E-2"/>
  </r>
  <r>
    <s v="2021"/>
    <x v="7"/>
    <s v="08"/>
    <n v="2021.602511415525"/>
    <s v="Aforament - Torelló (Ges)"/>
    <n v="1.3447573000000001E-2"/>
  </r>
  <r>
    <s v="2021"/>
    <x v="7"/>
    <s v="09"/>
    <n v="2021.6052511415523"/>
    <s v="Aforament - Torelló (Ges)"/>
    <n v="1.0397231999999999E-2"/>
  </r>
  <r>
    <s v="2021"/>
    <x v="7"/>
    <s v="10"/>
    <n v="2021.6079908675799"/>
    <s v="Aforament - Torelló (Ges)"/>
    <n v="9.6748359999999992E-3"/>
  </r>
  <r>
    <s v="2021"/>
    <x v="7"/>
    <s v="11"/>
    <n v="2021.6107305936073"/>
    <s v="Aforament - Torelló (Ges)"/>
    <n v="9.4528119999999997E-3"/>
  </r>
  <r>
    <s v="2021"/>
    <x v="7"/>
    <s v="12"/>
    <n v="2021.6134703196346"/>
    <s v="Aforament - Torelló (Ges)"/>
    <n v="8.3958330000000001E-3"/>
  </r>
  <r>
    <s v="2021"/>
    <x v="7"/>
    <s v="13"/>
    <n v="2021.616210045662"/>
    <s v="Aforament - Torelló (Ges)"/>
    <n v="6.5804920000000003E-3"/>
  </r>
  <r>
    <s v="2021"/>
    <x v="7"/>
    <s v="14"/>
    <n v="2021.6189497716894"/>
    <s v="Aforament - Torelló (Ges)"/>
    <n v="5.3967800000000003E-3"/>
  </r>
  <r>
    <s v="2021"/>
    <x v="7"/>
    <s v="15"/>
    <n v="2021.6216894977167"/>
    <s v="Aforament - Torelló (Ges)"/>
    <n v="4.6070080000000001E-3"/>
  </r>
  <r>
    <s v="2021"/>
    <x v="7"/>
    <s v="16"/>
    <n v="2021.6244292237443"/>
    <s v="Aforament - Torelló (Ges)"/>
    <n v="4.3162879999999997E-3"/>
  </r>
  <r>
    <s v="2021"/>
    <x v="7"/>
    <s v="17"/>
    <n v="2021.6271689497717"/>
    <s v="Aforament - Torelló (Ges)"/>
    <n v="3.8134470000000002E-3"/>
  </r>
  <r>
    <s v="2021"/>
    <x v="7"/>
    <s v="18"/>
    <n v="2021.629908675799"/>
    <s v="Aforament - Torelló (Ges)"/>
    <n v="3.8967799999999999E-3"/>
  </r>
  <r>
    <s v="2021"/>
    <x v="7"/>
    <s v="19"/>
    <n v="2021.6326484018264"/>
    <s v="Aforament - Torelló (Ges)"/>
    <n v="4.2092800000000001E-3"/>
  </r>
  <r>
    <s v="2021"/>
    <x v="7"/>
    <s v="20"/>
    <n v="2021.6353881278537"/>
    <s v="Aforament - Torelló (Ges)"/>
    <n v="3.9431819999999999E-3"/>
  </r>
  <r>
    <s v="2021"/>
    <x v="7"/>
    <s v="21"/>
    <n v="2021.6381278538813"/>
    <s v="Aforament - Torelló (Ges)"/>
    <n v="3.5719699999999998E-3"/>
  </r>
  <r>
    <s v="2021"/>
    <x v="7"/>
    <s v="22"/>
    <n v="2021.6408675799087"/>
    <s v="Aforament - Torelló (Ges)"/>
    <n v="2.3702649999999999E-3"/>
  </r>
  <r>
    <s v="2021"/>
    <x v="7"/>
    <s v="23"/>
    <n v="2021.643607305936"/>
    <s v="Aforament - Torelló (Ges)"/>
    <n v="7.7613480000000004E-3"/>
  </r>
  <r>
    <s v="2021"/>
    <x v="7"/>
    <s v="24"/>
    <n v="2021.6463470319634"/>
    <s v="Aforament - Torelló (Ges)"/>
    <n v="0.96368198299999996"/>
  </r>
  <r>
    <s v="2021"/>
    <x v="7"/>
    <s v="25"/>
    <n v="2021.6490867579907"/>
    <s v="Aforament - Torelló (Ges)"/>
    <n v="0.13461543500000001"/>
  </r>
  <r>
    <s v="2021"/>
    <x v="7"/>
    <s v="26"/>
    <n v="2021.6518264840181"/>
    <s v="Aforament - Torelló (Ges)"/>
    <n v="4.7736276000000001E-2"/>
  </r>
  <r>
    <s v="2021"/>
    <x v="7"/>
    <s v="27"/>
    <n v="2021.6545662100457"/>
    <s v="Aforament - Torelló (Ges)"/>
    <n v="2.4247555E-2"/>
  </r>
  <r>
    <s v="2021"/>
    <x v="7"/>
    <s v="28"/>
    <n v="2021.657305936073"/>
    <s v="Aforament - Torelló (Ges)"/>
    <n v="1.4439891999999999E-2"/>
  </r>
  <r>
    <s v="2021"/>
    <x v="7"/>
    <s v="29"/>
    <n v="2021.6600456621004"/>
    <s v="Aforament - Torelló (Ges)"/>
    <n v="1.1491226E-2"/>
  </r>
  <r>
    <s v="2021"/>
    <x v="7"/>
    <s v="30"/>
    <n v="2021.6627853881278"/>
    <s v="Aforament - Torelló (Ges)"/>
    <n v="1.1619374E-2"/>
  </r>
  <r>
    <s v="2021"/>
    <x v="7"/>
    <s v="31"/>
    <n v="2021.6655251141551"/>
    <s v="Aforament - Torelló (Ges)"/>
    <n v="0.21913214"/>
  </r>
  <r>
    <s v="2021"/>
    <x v="8"/>
    <s v="01"/>
    <n v="2021.6666666666667"/>
    <s v="Aforament - Torelló (Ges)"/>
    <n v="0.47230314000000001"/>
  </r>
  <r>
    <s v="2021"/>
    <x v="8"/>
    <s v="02"/>
    <n v="2021.6694063926941"/>
    <s v="Aforament - Torelló (Ges)"/>
    <n v="0.108084309"/>
  </r>
  <r>
    <s v="2021"/>
    <x v="8"/>
    <s v="03"/>
    <n v="2021.6721461187215"/>
    <s v="Aforament - Torelló (Ges)"/>
    <n v="5.9038792E-2"/>
  </r>
  <r>
    <s v="2021"/>
    <x v="8"/>
    <s v="04"/>
    <n v="2021.674885844749"/>
    <s v="Aforament - Torelló (Ges)"/>
    <n v="3.9674301000000002E-2"/>
  </r>
  <r>
    <s v="2021"/>
    <x v="8"/>
    <s v="05"/>
    <n v="2021.6776255707764"/>
    <s v="Aforament - Torelló (Ges)"/>
    <n v="8.9017906999999993E-2"/>
  </r>
  <r>
    <s v="2021"/>
    <x v="8"/>
    <s v="06"/>
    <n v="2021.6803652968038"/>
    <s v="Aforament - Torelló (Ges)"/>
    <n v="4.7074530000000003E-2"/>
  </r>
  <r>
    <s v="2021"/>
    <x v="8"/>
    <s v="07"/>
    <n v="2021.6831050228311"/>
    <s v="Aforament - Torelló (Ges)"/>
    <n v="3.2816597000000003E-2"/>
  </r>
  <r>
    <s v="2021"/>
    <x v="8"/>
    <s v="08"/>
    <n v="2021.6858447488585"/>
    <s v="Aforament - Torelló (Ges)"/>
    <n v="2.8219080000000001E-2"/>
  </r>
  <r>
    <s v="2021"/>
    <x v="8"/>
    <s v="09"/>
    <n v="2021.6885844748858"/>
    <s v="Aforament - Torelló (Ges)"/>
    <n v="1.9298722000000001E-2"/>
  </r>
  <r>
    <s v="2021"/>
    <x v="8"/>
    <s v="10"/>
    <n v="2021.6913242009134"/>
    <s v="Aforament - Torelló (Ges)"/>
    <n v="0.17060476899999999"/>
  </r>
  <r>
    <s v="2021"/>
    <x v="8"/>
    <s v="11"/>
    <n v="2021.6940639269408"/>
    <s v="Aforament - Torelló (Ges)"/>
    <n v="7.0038369000000003E-2"/>
  </r>
  <r>
    <s v="2021"/>
    <x v="8"/>
    <s v="12"/>
    <n v="2021.6968036529681"/>
    <s v="Aforament - Torelló (Ges)"/>
    <n v="3.7874683999999999E-2"/>
  </r>
  <r>
    <s v="2021"/>
    <x v="8"/>
    <s v="13"/>
    <n v="2021.6995433789955"/>
    <s v="Aforament - Torelló (Ges)"/>
    <n v="2.8059707999999999E-2"/>
  </r>
  <r>
    <s v="2021"/>
    <x v="8"/>
    <s v="14"/>
    <n v="2021.7022831050228"/>
    <s v="Aforament - Torelló (Ges)"/>
    <n v="4.6073220999999998E-2"/>
  </r>
  <r>
    <s v="2021"/>
    <x v="8"/>
    <s v="15"/>
    <n v="2021.7050228310502"/>
    <s v="Aforament - Torelló (Ges)"/>
    <n v="3.3904517000000002E-2"/>
  </r>
  <r>
    <s v="2021"/>
    <x v="8"/>
    <s v="16"/>
    <n v="2021.7077625570778"/>
    <s v="Aforament - Torelló (Ges)"/>
    <n v="6.3650092000000005E-2"/>
  </r>
  <r>
    <s v="2021"/>
    <x v="8"/>
    <s v="17"/>
    <n v="2021.7105022831051"/>
    <s v="Aforament - Torelló (Ges)"/>
    <n v="5.0938663000000002E-2"/>
  </r>
  <r>
    <s v="2021"/>
    <x v="8"/>
    <s v="18"/>
    <n v="2021.7132420091325"/>
    <s v="Aforament - Torelló (Ges)"/>
    <n v="5.5758976000000002E-2"/>
  </r>
  <r>
    <s v="2021"/>
    <x v="8"/>
    <s v="19"/>
    <n v="2021.7159817351599"/>
    <s v="Aforament - Torelló (Ges)"/>
    <n v="0.37242850599999999"/>
  </r>
  <r>
    <s v="2021"/>
    <x v="8"/>
    <s v="20"/>
    <n v="2021.7187214611872"/>
    <s v="Aforament - Torelló (Ges)"/>
    <n v="0.169967598"/>
  </r>
  <r>
    <s v="2021"/>
    <x v="8"/>
    <s v="21"/>
    <n v="2021.7214611872148"/>
    <s v="Aforament - Torelló (Ges)"/>
    <n v="0.184181651"/>
  </r>
  <r>
    <s v="2021"/>
    <x v="8"/>
    <s v="22"/>
    <n v="2021.7242009132422"/>
    <s v="Aforament - Torelló (Ges)"/>
    <n v="0.112930377"/>
  </r>
  <r>
    <s v="2021"/>
    <x v="8"/>
    <s v="23"/>
    <n v="2021.7269406392695"/>
    <s v="Aforament - Torelló (Ges)"/>
    <n v="7.5612292999999997E-2"/>
  </r>
  <r>
    <s v="2021"/>
    <x v="8"/>
    <s v="24"/>
    <n v="2021.7296803652969"/>
    <s v="Aforament - Torelló (Ges)"/>
    <n v="5.5474362999999999E-2"/>
  </r>
  <r>
    <s v="2021"/>
    <x v="8"/>
    <s v="25"/>
    <n v="2021.7324200913242"/>
    <s v="Aforament - Torelló (Ges)"/>
    <n v="4.4027841999999998E-2"/>
  </r>
  <r>
    <s v="2021"/>
    <x v="8"/>
    <s v="26"/>
    <n v="2021.7351598173516"/>
    <s v="Aforament - Torelló (Ges)"/>
    <n v="3.5968075000000002E-2"/>
  </r>
  <r>
    <s v="2021"/>
    <x v="8"/>
    <s v="27"/>
    <n v="2021.7378995433792"/>
    <s v="Aforament - Torelló (Ges)"/>
    <n v="2.9504112999999998E-2"/>
  </r>
  <r>
    <s v="2021"/>
    <x v="8"/>
    <s v="28"/>
    <n v="2021.7406392694065"/>
    <s v="Aforament - Torelló (Ges)"/>
    <n v="2.6450884000000001E-2"/>
  </r>
  <r>
    <s v="2021"/>
    <x v="8"/>
    <s v="29"/>
    <n v="2021.7433789954339"/>
    <s v="Aforament - Torelló (Ges)"/>
    <n v="2.4245170999999999E-2"/>
  </r>
  <r>
    <s v="2021"/>
    <x v="8"/>
    <s v="30"/>
    <n v="2021.7461187214612"/>
    <s v="Aforament - Torelló (Ges)"/>
    <n v="2.2422157000000002E-2"/>
  </r>
  <r>
    <s v="2021"/>
    <x v="9"/>
    <s v="01"/>
    <n v="2021.75"/>
    <s v="Aforament - Torelló (Ges)"/>
    <n v="1.7878832000000001E-2"/>
  </r>
  <r>
    <s v="2021"/>
    <x v="9"/>
    <s v="02"/>
    <n v="2021.7527397260274"/>
    <s v="Aforament - Torelló (Ges)"/>
    <n v="1.3624287000000001E-2"/>
  </r>
  <r>
    <s v="2021"/>
    <x v="9"/>
    <s v="03"/>
    <n v="2021.7554794520547"/>
    <s v="Aforament - Torelló (Ges)"/>
    <n v="1.5309866E-2"/>
  </r>
  <r>
    <s v="2021"/>
    <x v="9"/>
    <s v="04"/>
    <n v="2021.7582191780823"/>
    <s v="Aforament - Torelló (Ges)"/>
    <n v="0.10188127399999999"/>
  </r>
  <r>
    <s v="2021"/>
    <x v="9"/>
    <s v="05"/>
    <n v="2021.7609589041097"/>
    <s v="Aforament - Torelló (Ges)"/>
    <n v="7.7588322000000001E-2"/>
  </r>
  <r>
    <s v="2021"/>
    <x v="9"/>
    <s v="06"/>
    <n v="2021.763698630137"/>
    <s v="Aforament - Torelló (Ges)"/>
    <n v="6.9543108000000006E-2"/>
  </r>
  <r>
    <s v="2021"/>
    <x v="9"/>
    <s v="07"/>
    <n v="2021.7664383561644"/>
    <s v="Aforament - Torelló (Ges)"/>
    <n v="5.3363106E-2"/>
  </r>
  <r>
    <s v="2021"/>
    <x v="9"/>
    <s v="08"/>
    <n v="2021.7691780821917"/>
    <s v="Aforament - Torelló (Ges)"/>
    <n v="4.2423519E-2"/>
  </r>
  <r>
    <s v="2021"/>
    <x v="9"/>
    <s v="09"/>
    <n v="2021.7719178082191"/>
    <s v="Aforament - Torelló (Ges)"/>
    <n v="3.8708829E-2"/>
  </r>
  <r>
    <s v="2021"/>
    <x v="9"/>
    <s v="10"/>
    <n v="2021.7746575342467"/>
    <s v="Aforament - Torelló (Ges)"/>
    <n v="3.6348782000000003E-2"/>
  </r>
  <r>
    <s v="2021"/>
    <x v="9"/>
    <s v="11"/>
    <n v="2021.777397260274"/>
    <s v="Aforament - Torelló (Ges)"/>
    <n v="3.1577995999999997E-2"/>
  </r>
  <r>
    <s v="2021"/>
    <x v="9"/>
    <s v="12"/>
    <n v="2021.7801369863014"/>
    <s v="Aforament - Torelló (Ges)"/>
    <n v="2.9314184E-2"/>
  </r>
  <r>
    <s v="2021"/>
    <x v="9"/>
    <s v="13"/>
    <n v="2021.7828767123287"/>
    <s v="Aforament - Torelló (Ges)"/>
    <n v="2.8637399000000001E-2"/>
  </r>
  <r>
    <s v="2021"/>
    <x v="9"/>
    <s v="14"/>
    <n v="2021.7856164383561"/>
    <s v="Aforament - Torelló (Ges)"/>
    <n v="2.6436134999999999E-2"/>
  </r>
  <r>
    <s v="2021"/>
    <x v="9"/>
    <s v="15"/>
    <n v="2021.7883561643835"/>
    <s v="Aforament - Torelló (Ges)"/>
    <n v="2.4961186999999999E-2"/>
  </r>
  <r>
    <s v="2021"/>
    <x v="9"/>
    <s v="16"/>
    <n v="2021.791095890411"/>
    <s v="Aforament - Torelló (Ges)"/>
    <n v="2.4879432E-2"/>
  </r>
  <r>
    <s v="2021"/>
    <x v="9"/>
    <s v="17"/>
    <n v="2021.7938356164384"/>
    <s v="Aforament - Torelló (Ges)"/>
    <n v="1.8495254999999999E-2"/>
  </r>
  <r>
    <s v="2021"/>
    <x v="9"/>
    <s v="18"/>
    <n v="2021.7965753424658"/>
    <s v="Aforament - Torelló (Ges)"/>
    <n v="2.1517234E-2"/>
  </r>
  <r>
    <s v="2021"/>
    <x v="9"/>
    <s v="19"/>
    <n v="2021.7993150684931"/>
    <s v="Aforament - Torelló (Ges)"/>
    <n v="2.2588257E-2"/>
  </r>
  <r>
    <s v="2021"/>
    <x v="9"/>
    <s v="20"/>
    <n v="2021.8020547945205"/>
    <s v="Aforament - Torelló (Ges)"/>
    <n v="1.6297913000000001E-2"/>
  </r>
  <r>
    <s v="2021"/>
    <x v="9"/>
    <s v="21"/>
    <n v="2021.8047945205481"/>
    <s v="Aforament - Torelló (Ges)"/>
    <n v="1.8962429999999999E-2"/>
  </r>
  <r>
    <s v="2021"/>
    <x v="9"/>
    <s v="22"/>
    <n v="2021.8075342465754"/>
    <s v="Aforament - Torelló (Ges)"/>
    <n v="2.1879216E-2"/>
  </r>
  <r>
    <s v="2021"/>
    <x v="9"/>
    <s v="23"/>
    <n v="2021.8102739726028"/>
    <s v="Aforament - Torelló (Ges)"/>
    <n v="2.3644307999999999E-2"/>
  </r>
  <r>
    <s v="2021"/>
    <x v="9"/>
    <s v="24"/>
    <n v="2021.8130136986301"/>
    <s v="Aforament - Torelló (Ges)"/>
    <n v="1.9657394000000002E-2"/>
  </r>
  <r>
    <s v="2021"/>
    <x v="9"/>
    <s v="25"/>
    <n v="2021.8157534246575"/>
    <s v="Aforament - Torelló (Ges)"/>
    <n v="2.3471305000000001E-2"/>
  </r>
  <r>
    <s v="2021"/>
    <x v="9"/>
    <s v="26"/>
    <n v="2021.8184931506848"/>
    <s v="Aforament - Torelló (Ges)"/>
    <n v="2.4262414E-2"/>
  </r>
  <r>
    <s v="2021"/>
    <x v="9"/>
    <s v="27"/>
    <n v="2021.8212328767124"/>
    <s v="Aforament - Torelló (Ges)"/>
    <n v="2.4882066000000001E-2"/>
  </r>
  <r>
    <s v="2021"/>
    <x v="9"/>
    <s v="28"/>
    <n v="2021.8239726027398"/>
    <s v="Aforament - Torelló (Ges)"/>
    <n v="2.5992673000000001E-2"/>
  </r>
  <r>
    <s v="2021"/>
    <x v="9"/>
    <s v="29"/>
    <n v="2021.8267123287671"/>
    <s v="Aforament - Torelló (Ges)"/>
    <n v="3.0233014999999999E-2"/>
  </r>
  <r>
    <s v="2021"/>
    <x v="9"/>
    <s v="30"/>
    <n v="2021.8294520547945"/>
    <s v="Aforament - Torelló (Ges)"/>
    <n v="5.3676968999999998E-2"/>
  </r>
  <r>
    <s v="2021"/>
    <x v="9"/>
    <s v="31"/>
    <n v="2021.8321917808219"/>
    <s v="Aforament - Torelló (Ges)"/>
    <n v="7.3349070000000002E-2"/>
  </r>
  <r>
    <s v="2021"/>
    <x v="10"/>
    <s v="01"/>
    <n v="2021.8333333333333"/>
    <s v="Aforament - Torelló (Ges)"/>
    <n v="5.2417589000000001E-2"/>
  </r>
  <r>
    <s v="2021"/>
    <x v="10"/>
    <s v="02"/>
    <n v="2021.8360730593606"/>
    <s v="Aforament - Torelló (Ges)"/>
    <n v="3.9692626000000002E-2"/>
  </r>
  <r>
    <s v="2021"/>
    <x v="10"/>
    <s v="03"/>
    <n v="2021.838812785388"/>
    <s v="Aforament - Torelló (Ges)"/>
    <n v="5.2526166999999999E-2"/>
  </r>
  <r>
    <s v="2021"/>
    <x v="10"/>
    <s v="04"/>
    <n v="2021.8415525114156"/>
    <s v="Aforament - Torelló (Ges)"/>
    <n v="3.7234734999999998E-2"/>
  </r>
  <r>
    <s v="2021"/>
    <x v="10"/>
    <s v="05"/>
    <n v="2021.8442922374429"/>
    <s v="Aforament - Torelló (Ges)"/>
    <n v="3.4656411999999998E-2"/>
  </r>
  <r>
    <s v="2021"/>
    <x v="10"/>
    <s v="06"/>
    <n v="2021.8470319634703"/>
    <s v="Aforament - Torelló (Ges)"/>
    <n v="4.0402431000000003E-2"/>
  </r>
  <r>
    <s v="2021"/>
    <x v="10"/>
    <s v="07"/>
    <n v="2021.8497716894976"/>
    <s v="Aforament - Torelló (Ges)"/>
    <n v="3.2145103000000001E-2"/>
  </r>
  <r>
    <s v="2021"/>
    <x v="10"/>
    <s v="08"/>
    <n v="2021.852511415525"/>
    <s v="Aforament - Torelló (Ges)"/>
    <n v="3.5594286000000003E-2"/>
  </r>
  <r>
    <s v="2021"/>
    <x v="10"/>
    <s v="09"/>
    <n v="2021.8552511415523"/>
    <s v="Aforament - Torelló (Ges)"/>
    <n v="3.7919244999999997E-2"/>
  </r>
  <r>
    <s v="2021"/>
    <x v="10"/>
    <s v="10"/>
    <n v="2021.8579908675799"/>
    <s v="Aforament - Torelló (Ges)"/>
    <n v="4.3435632000000002E-2"/>
  </r>
  <r>
    <s v="2021"/>
    <x v="10"/>
    <s v="11"/>
    <n v="2021.8607305936073"/>
    <s v="Aforament - Torelló (Ges)"/>
    <n v="1.8555453829999999"/>
  </r>
  <r>
    <s v="2021"/>
    <x v="10"/>
    <s v="12"/>
    <n v="2021.8634703196346"/>
    <s v="Aforament - Torelló (Ges)"/>
    <n v="1.5609393"/>
  </r>
  <r>
    <s v="2021"/>
    <x v="10"/>
    <s v="13"/>
    <n v="2021.866210045662"/>
    <s v="Aforament - Torelló (Ges)"/>
    <n v="0.61818331500000001"/>
  </r>
  <r>
    <s v="2021"/>
    <x v="10"/>
    <s v="14"/>
    <n v="2021.8689497716894"/>
    <s v="Aforament - Torelló (Ges)"/>
    <n v="0.34358893800000001"/>
  </r>
  <r>
    <s v="2021"/>
    <x v="10"/>
    <s v="15"/>
    <n v="2021.8716894977167"/>
    <s v="Aforament - Torelló (Ges)"/>
    <n v="0.230418659"/>
  </r>
  <r>
    <s v="2021"/>
    <x v="10"/>
    <s v="16"/>
    <n v="2021.8744292237443"/>
    <s v="Aforament - Torelló (Ges)"/>
    <n v="0.17058759600000001"/>
  </r>
  <r>
    <s v="2021"/>
    <x v="10"/>
    <s v="17"/>
    <n v="2021.8771689497717"/>
    <s v="Aforament - Torelló (Ges)"/>
    <n v="0.14185057000000001"/>
  </r>
  <r>
    <s v="2021"/>
    <x v="10"/>
    <s v="18"/>
    <n v="2021.879908675799"/>
    <s v="Aforament - Torelló (Ges)"/>
    <n v="0.123424887"/>
  </r>
  <r>
    <s v="2021"/>
    <x v="10"/>
    <s v="19"/>
    <n v="2021.8826484018264"/>
    <s v="Aforament - Torelló (Ges)"/>
    <n v="0.108354442"/>
  </r>
  <r>
    <s v="2021"/>
    <x v="10"/>
    <s v="20"/>
    <n v="2021.8853881278537"/>
    <s v="Aforament - Torelló (Ges)"/>
    <n v="8.5943736000000007E-2"/>
  </r>
  <r>
    <s v="2021"/>
    <x v="10"/>
    <s v="21"/>
    <n v="2021.8881278538813"/>
    <s v="Aforament - Torelló (Ges)"/>
    <n v="8.1868416999999999E-2"/>
  </r>
  <r>
    <s v="2021"/>
    <x v="10"/>
    <s v="22"/>
    <n v="2021.8908675799087"/>
    <s v="Aforament - Torelló (Ges)"/>
    <n v="7.3129339000000002E-2"/>
  </r>
  <r>
    <s v="2021"/>
    <x v="10"/>
    <s v="23"/>
    <n v="2021.893607305936"/>
    <s v="Aforament - Torelló (Ges)"/>
    <n v="0.12675002499999999"/>
  </r>
  <r>
    <s v="2021"/>
    <x v="10"/>
    <s v="24"/>
    <n v="2021.8963470319634"/>
    <s v="Aforament - Torelló (Ges)"/>
    <n v="3.8682248750000001"/>
  </r>
  <r>
    <s v="2021"/>
    <x v="10"/>
    <s v="25"/>
    <n v="2021.8990867579907"/>
    <s v="Aforament - Torelló (Ges)"/>
    <n v="2.909136164"/>
  </r>
  <r>
    <s v="2021"/>
    <x v="10"/>
    <s v="26"/>
    <n v="2021.9018264840181"/>
    <s v="Aforament - Torelló (Ges)"/>
    <n v="1.0341776220000001"/>
  </r>
  <r>
    <s v="2021"/>
    <x v="10"/>
    <s v="27"/>
    <n v="2021.9045662100457"/>
    <s v="Aforament - Torelló (Ges)"/>
    <n v="0.58796901599999996"/>
  </r>
  <r>
    <s v="2021"/>
    <x v="10"/>
    <s v="28"/>
    <n v="2021.907305936073"/>
    <s v="Aforament - Torelló (Ges)"/>
    <n v="0.36630827900000001"/>
  </r>
  <r>
    <s v="2021"/>
    <x v="10"/>
    <s v="29"/>
    <n v="2021.9100456621004"/>
    <s v="Aforament - Torelló (Ges)"/>
    <n v="0.309585789"/>
  </r>
  <r>
    <s v="2021"/>
    <x v="10"/>
    <s v="30"/>
    <n v="2021.9127853881278"/>
    <s v="Aforament - Torelló (Ges)"/>
    <n v="0.25403128600000002"/>
  </r>
  <r>
    <s v="2021"/>
    <x v="11"/>
    <s v="01"/>
    <n v="2021.9166666666667"/>
    <s v="Aforament - Torelló (Ges)"/>
    <n v="0.21359404800000001"/>
  </r>
  <r>
    <s v="2021"/>
    <x v="11"/>
    <s v="02"/>
    <n v="2021.9194063926941"/>
    <s v="Aforament - Torelló (Ges)"/>
    <n v="0.187767136"/>
  </r>
  <r>
    <s v="2021"/>
    <x v="11"/>
    <s v="03"/>
    <n v="2021.9221461187215"/>
    <s v="Aforament - Torelló (Ges)"/>
    <n v="0.16899533"/>
  </r>
  <r>
    <s v="2021"/>
    <x v="11"/>
    <s v="04"/>
    <n v="2021.924885844749"/>
    <s v="Aforament - Torelló (Ges)"/>
    <n v="0.14725194999999999"/>
  </r>
  <r>
    <s v="2021"/>
    <x v="11"/>
    <s v="05"/>
    <n v="2021.9276255707764"/>
    <s v="Aforament - Torelló (Ges)"/>
    <n v="0.13386984299999999"/>
  </r>
  <r>
    <s v="2021"/>
    <x v="11"/>
    <s v="06"/>
    <n v="2021.9303652968038"/>
    <s v="Aforament - Torelló (Ges)"/>
    <n v="0.119329515"/>
  </r>
  <r>
    <s v="2021"/>
    <x v="11"/>
    <s v="07"/>
    <n v="2021.9331050228311"/>
    <s v="Aforament - Torelló (Ges)"/>
    <n v="0.11266488099999999"/>
  </r>
  <r>
    <s v="2021"/>
    <x v="11"/>
    <s v="08"/>
    <n v="2021.9358447488585"/>
    <s v="Aforament - Torelló (Ges)"/>
    <n v="0.108023201"/>
  </r>
  <r>
    <s v="2021"/>
    <x v="11"/>
    <s v="09"/>
    <n v="2021.9385844748858"/>
    <s v="Aforament - Torelló (Ges)"/>
    <n v="0.10607997"/>
  </r>
  <r>
    <s v="2021"/>
    <x v="11"/>
    <s v="10"/>
    <n v="2021.9413242009134"/>
    <s v="Aforament - Torelló (Ges)"/>
    <n v="0.10528267299999999"/>
  </r>
  <r>
    <s v="2021"/>
    <x v="11"/>
    <s v="11"/>
    <n v="2021.9440639269408"/>
    <s v="Aforament - Torelló (Ges)"/>
    <n v="9.3915556999999997E-2"/>
  </r>
  <r>
    <s v="2021"/>
    <x v="11"/>
    <s v="12"/>
    <n v="2021.9468036529681"/>
    <s v="Aforament - Torelló (Ges)"/>
    <n v="8.6565138999999999E-2"/>
  </r>
  <r>
    <s v="2021"/>
    <x v="11"/>
    <s v="13"/>
    <n v="2021.9495433789955"/>
    <s v="Aforament - Torelló (Ges)"/>
    <n v="8.2615499999999994E-2"/>
  </r>
  <r>
    <s v="2021"/>
    <x v="11"/>
    <s v="14"/>
    <n v="2021.9522831050228"/>
    <s v="Aforament - Torelló (Ges)"/>
    <n v="7.7153463000000005E-2"/>
  </r>
  <r>
    <s v="2021"/>
    <x v="11"/>
    <s v="15"/>
    <n v="2021.9550228310502"/>
    <s v="Aforament - Torelló (Ges)"/>
    <n v="7.6086910999999993E-2"/>
  </r>
  <r>
    <s v="2021"/>
    <x v="11"/>
    <s v="16"/>
    <n v="2021.9577625570778"/>
    <s v="Aforament - Torelló (Ges)"/>
    <n v="7.5024435E-2"/>
  </r>
  <r>
    <s v="2021"/>
    <x v="11"/>
    <s v="17"/>
    <n v="2021.9605022831051"/>
    <s v="Aforament - Torelló (Ges)"/>
    <n v="7.2810044000000004E-2"/>
  </r>
  <r>
    <s v="2021"/>
    <x v="11"/>
    <s v="18"/>
    <n v="2021.9632420091325"/>
    <s v="Aforament - Torelló (Ges)"/>
    <n v="6.5614306999999997E-2"/>
  </r>
  <r>
    <s v="2021"/>
    <x v="11"/>
    <s v="19"/>
    <n v="2021.9659817351599"/>
    <s v="Aforament - Torelló (Ges)"/>
    <n v="6.1780463000000001E-2"/>
  </r>
  <r>
    <s v="2021"/>
    <x v="11"/>
    <s v="20"/>
    <n v="2021.9687214611872"/>
    <s v="Aforament - Torelló (Ges)"/>
    <n v="6.0464058000000001E-2"/>
  </r>
  <r>
    <s v="2021"/>
    <x v="11"/>
    <s v="21"/>
    <n v="2021.9714611872148"/>
    <s v="Aforament - Torelló (Ges)"/>
    <n v="6.5813180999999998E-2"/>
  </r>
  <r>
    <s v="2021"/>
    <x v="11"/>
    <s v="22"/>
    <n v="2021.9742009132422"/>
    <s v="Aforament - Torelló (Ges)"/>
    <n v="6.3036540000000002E-2"/>
  </r>
  <r>
    <s v="2021"/>
    <x v="11"/>
    <s v="23"/>
    <n v="2021.9769406392695"/>
    <s v="Aforament - Torelló (Ges)"/>
    <n v="6.0375788E-2"/>
  </r>
  <r>
    <s v="2021"/>
    <x v="11"/>
    <s v="24"/>
    <n v="2021.9796803652969"/>
    <s v="Aforament - Torelló (Ges)"/>
    <n v="6.3333683000000002E-2"/>
  </r>
  <r>
    <s v="2021"/>
    <x v="11"/>
    <s v="25"/>
    <n v="2021.9824200913242"/>
    <s v="Aforament - Torelló (Ges)"/>
    <n v="6.7946555000000006E-2"/>
  </r>
  <r>
    <s v="2021"/>
    <x v="11"/>
    <s v="26"/>
    <n v="2021.9851598173516"/>
    <s v="Aforament - Torelló (Ges)"/>
    <n v="6.4238718E-2"/>
  </r>
  <r>
    <s v="2021"/>
    <x v="11"/>
    <s v="27"/>
    <n v="2021.9878995433792"/>
    <s v="Aforament - Torelló (Ges)"/>
    <n v="6.8638179999999993E-2"/>
  </r>
  <r>
    <s v="2021"/>
    <x v="11"/>
    <s v="28"/>
    <n v="2021.9906392694065"/>
    <s v="Aforament - Torelló (Ges)"/>
    <n v="6.1667277999999999E-2"/>
  </r>
  <r>
    <s v="2021"/>
    <x v="11"/>
    <s v="29"/>
    <n v="2021.9933789954339"/>
    <s v="Aforament - Torelló (Ges)"/>
    <n v="5.9122512000000002E-2"/>
  </r>
  <r>
    <s v="2021"/>
    <x v="11"/>
    <s v="30"/>
    <n v="2021.9961187214612"/>
    <s v="Aforament - Torelló (Ges)"/>
    <n v="5.8228127999999997E-2"/>
  </r>
  <r>
    <s v="2021"/>
    <x v="11"/>
    <s v="31"/>
    <n v="2021.9988584474886"/>
    <s v="Aforament - Torelló (Ges)"/>
    <n v="5.507633E-2"/>
  </r>
  <r>
    <s v="2022"/>
    <x v="0"/>
    <s v="01"/>
    <n v="2022"/>
    <s v="Aforament - Torelló (Ges)"/>
    <n v="5.2350041E-2"/>
  </r>
  <r>
    <s v="2022"/>
    <x v="0"/>
    <s v="02"/>
    <n v="2022.0027397260274"/>
    <s v="Aforament - Torelló (Ges)"/>
    <n v="5.1731818999999998E-2"/>
  </r>
  <r>
    <s v="2022"/>
    <x v="0"/>
    <s v="03"/>
    <n v="2022.0054794520547"/>
    <s v="Aforament - Torelló (Ges)"/>
    <n v="4.9666199000000001E-2"/>
  </r>
  <r>
    <s v="2022"/>
    <x v="0"/>
    <s v="04"/>
    <n v="2022.0082191780823"/>
    <s v="Aforament - Torelló (Ges)"/>
    <n v="4.9927543999999997E-2"/>
  </r>
  <r>
    <s v="2022"/>
    <x v="0"/>
    <s v="05"/>
    <n v="2022.0109589041097"/>
    <s v="Aforament - Torelló (Ges)"/>
    <n v="5.3073889999999999E-2"/>
  </r>
  <r>
    <s v="2022"/>
    <x v="0"/>
    <s v="06"/>
    <n v="2022.013698630137"/>
    <s v="Aforament - Torelló (Ges)"/>
    <n v="4.7482477000000002E-2"/>
  </r>
  <r>
    <s v="2022"/>
    <x v="0"/>
    <s v="07"/>
    <n v="2022.0164383561644"/>
    <s v="Aforament - Torelló (Ges)"/>
    <n v="4.3262559999999999E-2"/>
  </r>
  <r>
    <s v="2022"/>
    <x v="0"/>
    <s v="08"/>
    <n v="2022.0191780821917"/>
    <s v="Aforament - Torelló (Ges)"/>
    <n v="4.1991918000000003E-2"/>
  </r>
  <r>
    <s v="2022"/>
    <x v="0"/>
    <s v="09"/>
    <n v="2022.0219178082191"/>
    <s v="Aforament - Torelló (Ges)"/>
    <n v="4.6094071E-2"/>
  </r>
  <r>
    <s v="2022"/>
    <x v="0"/>
    <s v="10"/>
    <n v="2022.0246575342467"/>
    <s v="Aforament - Torelló (Ges)"/>
    <n v="4.4523180000000002E-2"/>
  </r>
  <r>
    <s v="2022"/>
    <x v="0"/>
    <s v="11"/>
    <n v="2022.027397260274"/>
    <s v="Aforament - Torelló (Ges)"/>
    <n v="4.3623092000000002E-2"/>
  </r>
  <r>
    <s v="2022"/>
    <x v="0"/>
    <s v="12"/>
    <n v="2022.0301369863014"/>
    <s v="Aforament - Torelló (Ges)"/>
    <n v="4.3447423999999998E-2"/>
  </r>
  <r>
    <s v="2022"/>
    <x v="0"/>
    <s v="13"/>
    <n v="2022.0328767123287"/>
    <s v="Aforament - Torelló (Ges)"/>
    <n v="3.5852243999999998E-2"/>
  </r>
  <r>
    <s v="2022"/>
    <x v="0"/>
    <s v="14"/>
    <n v="2022.0356164383561"/>
    <s v="Aforament - Torelló (Ges)"/>
    <n v="4.3787156000000001E-2"/>
  </r>
  <r>
    <s v="2022"/>
    <x v="0"/>
    <s v="15"/>
    <n v="2022.0383561643835"/>
    <s v="Aforament - Torelló (Ges)"/>
    <n v="3.0878559999999999E-2"/>
  </r>
  <r>
    <s v="2022"/>
    <x v="0"/>
    <s v="16"/>
    <n v="2022.041095890411"/>
    <s v="Aforament - Torelló (Ges)"/>
    <n v="4.2711223E-2"/>
  </r>
  <r>
    <s v="2022"/>
    <x v="0"/>
    <s v="17"/>
    <n v="2022.0438356164384"/>
    <s v="Aforament - Torelló (Ges)"/>
    <n v="3.1465937999999999E-2"/>
  </r>
  <r>
    <s v="2022"/>
    <x v="0"/>
    <s v="18"/>
    <n v="2022.0465753424658"/>
    <s v="Aforament - Torelló (Ges)"/>
    <n v="3.1598418000000003E-2"/>
  </r>
  <r>
    <s v="2022"/>
    <x v="0"/>
    <s v="19"/>
    <n v="2022.0493150684931"/>
    <s v="Aforament - Torelló (Ges)"/>
    <n v="3.0368251999999998E-2"/>
  </r>
  <r>
    <s v="2022"/>
    <x v="0"/>
    <s v="20"/>
    <n v="2022.0520547945205"/>
    <s v="Aforament - Torelló (Ges)"/>
    <n v="3.0059484000000001E-2"/>
  </r>
  <r>
    <s v="2022"/>
    <x v="0"/>
    <s v="21"/>
    <n v="2022.0547945205481"/>
    <s v="Aforament - Torelló (Ges)"/>
    <n v="3.0438718E-2"/>
  </r>
  <r>
    <s v="2022"/>
    <x v="0"/>
    <s v="22"/>
    <n v="2022.0575342465754"/>
    <s v="Aforament - Torelló (Ges)"/>
    <n v="2.9859987000000001E-2"/>
  </r>
  <r>
    <s v="2022"/>
    <x v="0"/>
    <s v="23"/>
    <n v="2022.0602739726028"/>
    <s v="Aforament - Torelló (Ges)"/>
    <n v="2.7834372999999999E-2"/>
  </r>
  <r>
    <s v="2022"/>
    <x v="0"/>
    <s v="24"/>
    <n v="2022.0630136986301"/>
    <s v="Aforament - Torelló (Ges)"/>
    <n v="3.0695653999999999E-2"/>
  </r>
  <r>
    <s v="2022"/>
    <x v="0"/>
    <s v="25"/>
    <n v="2022.0657534246575"/>
    <s v="Aforament - Torelló (Ges)"/>
    <n v="3.3509295000000001E-2"/>
  </r>
  <r>
    <s v="2022"/>
    <x v="0"/>
    <s v="26"/>
    <n v="2022.0684931506848"/>
    <s v="Aforament - Torelló (Ges)"/>
    <n v="2.8099803999999999E-2"/>
  </r>
  <r>
    <s v="2022"/>
    <x v="0"/>
    <s v="27"/>
    <n v="2022.0712328767124"/>
    <s v="Aforament - Torelló (Ges)"/>
    <n v="2.8550404000000001E-2"/>
  </r>
  <r>
    <s v="2022"/>
    <x v="0"/>
    <s v="28"/>
    <n v="2022.0739726027398"/>
    <s v="Aforament - Torelló (Ges)"/>
    <n v="2.8193826000000002E-2"/>
  </r>
  <r>
    <s v="2022"/>
    <x v="0"/>
    <s v="29"/>
    <n v="2022.0767123287671"/>
    <s v="Aforament - Torelló (Ges)"/>
    <n v="2.7507233999999998E-2"/>
  </r>
  <r>
    <s v="2022"/>
    <x v="0"/>
    <s v="30"/>
    <n v="2022.0794520547945"/>
    <s v="Aforament - Torelló (Ges)"/>
    <n v="2.7997243000000002E-2"/>
  </r>
  <r>
    <s v="2022"/>
    <x v="0"/>
    <s v="31"/>
    <n v="2022.0821917808219"/>
    <s v="Aforament - Torelló (Ges)"/>
    <n v="2.7960318000000001E-2"/>
  </r>
  <r>
    <s v="2022"/>
    <x v="1"/>
    <s v="01"/>
    <n v="2022.0833333333333"/>
    <s v="Aforament - Torelló (Ges)"/>
    <n v="3.4833726000000002E-2"/>
  </r>
  <r>
    <s v="2022"/>
    <x v="1"/>
    <s v="02"/>
    <n v="2022.0860730593606"/>
    <s v="Aforament - Torelló (Ges)"/>
    <n v="3.0481794999999999E-2"/>
  </r>
  <r>
    <s v="2022"/>
    <x v="1"/>
    <s v="03"/>
    <n v="2022.088812785388"/>
    <s v="Aforament - Torelló (Ges)"/>
    <n v="3.0749930000000002E-2"/>
  </r>
  <r>
    <s v="2022"/>
    <x v="1"/>
    <s v="04"/>
    <n v="2022.0915525114156"/>
    <s v="Aforament - Torelló (Ges)"/>
    <n v="3.0899485000000001E-2"/>
  </r>
  <r>
    <s v="2022"/>
    <x v="1"/>
    <s v="05"/>
    <n v="2022.0942922374429"/>
    <s v="Aforament - Torelló (Ges)"/>
    <n v="3.3853822999999998E-2"/>
  </r>
  <r>
    <s v="2022"/>
    <x v="1"/>
    <s v="06"/>
    <n v="2022.0970319634703"/>
    <s v="Aforament - Torelló (Ges)"/>
    <n v="3.5929427E-2"/>
  </r>
  <r>
    <s v="2022"/>
    <x v="1"/>
    <s v="07"/>
    <n v="2022.0997716894976"/>
    <s v="Aforament - Torelló (Ges)"/>
    <n v="3.8721775999999999E-2"/>
  </r>
  <r>
    <s v="2022"/>
    <x v="1"/>
    <s v="08"/>
    <n v="2022.102511415525"/>
    <s v="Aforament - Torelló (Ges)"/>
    <n v="3.8038288000000003E-2"/>
  </r>
  <r>
    <s v="2022"/>
    <x v="1"/>
    <s v="09"/>
    <n v="2022.1052511415523"/>
    <s v="Aforament - Torelló (Ges)"/>
    <n v="3.6371578000000002E-2"/>
  </r>
  <r>
    <s v="2022"/>
    <x v="1"/>
    <s v="10"/>
    <n v="2022.1079908675799"/>
    <s v="Aforament - Torelló (Ges)"/>
    <n v="3.6136825999999997E-2"/>
  </r>
  <r>
    <s v="2022"/>
    <x v="1"/>
    <s v="11"/>
    <n v="2022.1107305936073"/>
    <s v="Aforament - Torelló (Ges)"/>
    <n v="3.5519438E-2"/>
  </r>
  <r>
    <s v="2022"/>
    <x v="1"/>
    <s v="12"/>
    <n v="2022.1134703196346"/>
    <s v="Aforament - Torelló (Ges)"/>
    <n v="3.6913658000000002E-2"/>
  </r>
  <r>
    <s v="2022"/>
    <x v="1"/>
    <s v="13"/>
    <n v="2022.116210045662"/>
    <s v="Aforament - Torelló (Ges)"/>
    <n v="4.4713492000000001E-2"/>
  </r>
  <r>
    <s v="2022"/>
    <x v="1"/>
    <s v="14"/>
    <n v="2022.1189497716894"/>
    <s v="Aforament - Torelló (Ges)"/>
    <n v="5.4726486999999997E-2"/>
  </r>
  <r>
    <s v="2022"/>
    <x v="1"/>
    <s v="15"/>
    <n v="2022.1216894977167"/>
    <s v="Aforament - Torelló (Ges)"/>
    <n v="5.0364828E-2"/>
  </r>
  <r>
    <s v="2022"/>
    <x v="1"/>
    <s v="16"/>
    <n v="2022.1244292237443"/>
    <s v="Aforament - Torelló (Ges)"/>
    <n v="5.1963738000000002E-2"/>
  </r>
  <r>
    <s v="2022"/>
    <x v="1"/>
    <s v="17"/>
    <n v="2022.1271689497717"/>
    <s v="Aforament - Torelló (Ges)"/>
    <n v="4.9390314999999997E-2"/>
  </r>
  <r>
    <s v="2022"/>
    <x v="1"/>
    <s v="18"/>
    <n v="2022.129908675799"/>
    <s v="Aforament - Torelló (Ges)"/>
    <n v="4.1876416999999999E-2"/>
  </r>
  <r>
    <s v="2022"/>
    <x v="1"/>
    <s v="19"/>
    <n v="2022.1326484018264"/>
    <s v="Aforament - Torelló (Ges)"/>
    <n v="6.0128201999999999E-2"/>
  </r>
  <r>
    <s v="2022"/>
    <x v="1"/>
    <s v="20"/>
    <n v="2022.1353881278537"/>
    <s v="Aforament - Torelló (Ges)"/>
    <n v="6.9684034000000006E-2"/>
  </r>
  <r>
    <s v="2022"/>
    <x v="1"/>
    <s v="21"/>
    <n v="2022.1381278538813"/>
    <s v="Aforament - Torelló (Ges)"/>
    <n v="5.8352731999999997E-2"/>
  </r>
  <r>
    <s v="2022"/>
    <x v="1"/>
    <s v="22"/>
    <n v="2022.1408675799087"/>
    <s v="Aforament - Torelló (Ges)"/>
    <n v="4.9736348E-2"/>
  </r>
  <r>
    <s v="2022"/>
    <x v="1"/>
    <s v="23"/>
    <n v="2022.143607305936"/>
    <s v="Aforament - Torelló (Ges)"/>
    <n v="3.7605624999999997E-2"/>
  </r>
  <r>
    <s v="2022"/>
    <x v="1"/>
    <s v="24"/>
    <n v="2022.1463470319634"/>
    <s v="Aforament - Torelló (Ges)"/>
    <n v="3.3390345000000002E-2"/>
  </r>
  <r>
    <s v="2022"/>
    <x v="1"/>
    <s v="25"/>
    <n v="2022.1490867579907"/>
    <s v="Aforament - Torelló (Ges)"/>
    <n v="3.0072943000000001E-2"/>
  </r>
  <r>
    <s v="2022"/>
    <x v="1"/>
    <s v="26"/>
    <n v="2022.1518264840181"/>
    <s v="Aforament - Torelló (Ges)"/>
    <n v="2.6527966E-2"/>
  </r>
  <r>
    <s v="2022"/>
    <x v="1"/>
    <s v="27"/>
    <n v="2022.1545662100457"/>
    <s v="Aforament - Torelló (Ges)"/>
    <n v="2.5420299E-2"/>
  </r>
  <r>
    <s v="2022"/>
    <x v="1"/>
    <s v="28"/>
    <n v="2022.157305936073"/>
    <s v="Aforament - Torelló (Ges)"/>
    <n v="2.4723412E-2"/>
  </r>
  <r>
    <s v="2022"/>
    <x v="2"/>
    <s v="01"/>
    <n v="2022.1666666666667"/>
    <s v="Aforament - Torelló (Ges)"/>
    <n v="2.3717520999999998E-2"/>
  </r>
  <r>
    <s v="2022"/>
    <x v="2"/>
    <s v="02"/>
    <n v="2022.1694063926941"/>
    <s v="Aforament - Torelló (Ges)"/>
    <n v="5.6903344000000002E-2"/>
  </r>
  <r>
    <s v="2022"/>
    <x v="2"/>
    <s v="03"/>
    <n v="2022.1721461187215"/>
    <s v="Aforament - Torelló (Ges)"/>
    <n v="0.187704809"/>
  </r>
  <r>
    <s v="2022"/>
    <x v="2"/>
    <s v="04"/>
    <n v="2022.174885844749"/>
    <s v="Aforament - Torelló (Ges)"/>
    <n v="0.146814738"/>
  </r>
  <r>
    <s v="2022"/>
    <x v="2"/>
    <s v="05"/>
    <n v="2022.1776255707764"/>
    <s v="Aforament - Torelló (Ges)"/>
    <n v="0.196950451"/>
  </r>
  <r>
    <s v="2022"/>
    <x v="2"/>
    <s v="06"/>
    <n v="2022.1803652968038"/>
    <s v="Aforament - Torelló (Ges)"/>
    <n v="0.25302346399999998"/>
  </r>
  <r>
    <s v="2022"/>
    <x v="2"/>
    <s v="07"/>
    <n v="2022.1831050228311"/>
    <s v="Aforament - Torelló (Ges)"/>
    <n v="0.240126012"/>
  </r>
  <r>
    <s v="2022"/>
    <x v="2"/>
    <s v="08"/>
    <n v="2022.1858447488585"/>
    <s v="Aforament - Torelló (Ges)"/>
    <n v="0.19309130599999999"/>
  </r>
  <r>
    <s v="2022"/>
    <x v="2"/>
    <s v="09"/>
    <n v="2022.1885844748858"/>
    <s v="Aforament - Torelló (Ges)"/>
    <n v="0.160892435"/>
  </r>
  <r>
    <s v="2022"/>
    <x v="2"/>
    <s v="10"/>
    <n v="2022.1913242009134"/>
    <s v="Aforament - Torelló (Ges)"/>
    <n v="0.133034186"/>
  </r>
  <r>
    <s v="2022"/>
    <x v="2"/>
    <s v="11"/>
    <n v="2022.1940639269408"/>
    <s v="Aforament - Torelló (Ges)"/>
    <n v="0.119831532"/>
  </r>
  <r>
    <s v="2022"/>
    <x v="2"/>
    <s v="12"/>
    <n v="2022.1968036529681"/>
    <s v="Aforament - Torelló (Ges)"/>
    <n v="4.0851790770000003"/>
  </r>
  <r>
    <s v="2022"/>
    <x v="2"/>
    <s v="13"/>
    <n v="2022.1995433789955"/>
    <s v="Aforament - Torelló (Ges)"/>
    <n v="3.917374847"/>
  </r>
  <r>
    <s v="2022"/>
    <x v="2"/>
    <s v="14"/>
    <n v="2022.2022831050228"/>
    <s v="Aforament - Torelló (Ges)"/>
    <n v="1.5820000279999999"/>
  </r>
  <r>
    <s v="2022"/>
    <x v="2"/>
    <s v="15"/>
    <n v="2022.2050228310502"/>
    <s v="Aforament - Torelló (Ges)"/>
    <n v="1.762512514"/>
  </r>
  <r>
    <s v="2022"/>
    <x v="2"/>
    <s v="16"/>
    <n v="2022.2077625570778"/>
    <s v="Aforament - Torelló (Ges)"/>
    <n v="1.557547064"/>
  </r>
  <r>
    <s v="2022"/>
    <x v="2"/>
    <s v="17"/>
    <n v="2022.2105022831051"/>
    <s v="Aforament - Torelló (Ges)"/>
    <n v="1.0083228500000001"/>
  </r>
  <r>
    <s v="2022"/>
    <x v="2"/>
    <s v="18"/>
    <n v="2022.2132420091325"/>
    <s v="Aforament - Torelló (Ges)"/>
    <n v="0.77122265800000001"/>
  </r>
  <r>
    <s v="2022"/>
    <x v="2"/>
    <s v="19"/>
    <n v="2022.2159817351599"/>
    <s v="Aforament - Torelló (Ges)"/>
    <n v="0.85741507900000002"/>
  </r>
  <r>
    <s v="2022"/>
    <x v="2"/>
    <s v="20"/>
    <n v="2022.2187214611872"/>
    <s v="Aforament - Torelló (Ges)"/>
    <n v="1.302998718"/>
  </r>
  <r>
    <s v="2022"/>
    <x v="2"/>
    <s v="21"/>
    <n v="2022.2214611872148"/>
    <s v="Aforament - Torelló (Ges)"/>
    <n v="3.249790473"/>
  </r>
  <r>
    <s v="2022"/>
    <x v="2"/>
    <s v="22"/>
    <n v="2022.2242009132422"/>
    <s v="Aforament - Torelló (Ges)"/>
    <n v="3.646151465"/>
  </r>
  <r>
    <s v="2022"/>
    <x v="2"/>
    <s v="23"/>
    <n v="2022.2269406392695"/>
    <s v="Aforament - Torelló (Ges)"/>
    <n v="1.8766881950000001"/>
  </r>
  <r>
    <s v="2022"/>
    <x v="2"/>
    <s v="24"/>
    <n v="2022.2296803652969"/>
    <s v="Aforament - Torelló (Ges)"/>
    <n v="1.2136812130000001"/>
  </r>
  <r>
    <s v="2022"/>
    <x v="2"/>
    <s v="25"/>
    <n v="2022.2324200913242"/>
    <s v="Aforament - Torelló (Ges)"/>
    <n v="0.87293130500000005"/>
  </r>
  <r>
    <s v="2022"/>
    <x v="2"/>
    <s v="26"/>
    <n v="2022.2351598173516"/>
    <s v="Aforament - Torelló (Ges)"/>
    <n v="0.66577366400000004"/>
  </r>
  <r>
    <s v="2022"/>
    <x v="2"/>
    <s v="27"/>
    <n v="2022.2378995433792"/>
    <s v="Aforament - Torelló (Ges)"/>
    <n v="0.53779208899999997"/>
  </r>
  <r>
    <s v="2022"/>
    <x v="2"/>
    <s v="28"/>
    <n v="2022.2406392694065"/>
    <s v="Aforament - Torelló (Ges)"/>
    <n v="0.44534237900000001"/>
  </r>
  <r>
    <s v="2022"/>
    <x v="2"/>
    <s v="29"/>
    <n v="2022.2433789954339"/>
    <s v="Aforament - Torelló (Ges)"/>
    <n v="0.39437941100000001"/>
  </r>
  <r>
    <s v="2022"/>
    <x v="2"/>
    <s v="30"/>
    <n v="2022.2461187214612"/>
    <s v="Aforament - Torelló (Ges)"/>
    <n v="5.8300432730000002"/>
  </r>
  <r>
    <s v="2022"/>
    <x v="2"/>
    <s v="31"/>
    <n v="2022.2488584474886"/>
    <s v="Aforament - Torelló (Ges)"/>
    <n v="4.4140637030000001"/>
  </r>
  <r>
    <s v="2022"/>
    <x v="3"/>
    <s v="01"/>
    <n v="2022.25"/>
    <s v="Aforament - Torelló (Ges)"/>
    <n v="3.0252263849999999"/>
  </r>
  <r>
    <s v="2022"/>
    <x v="3"/>
    <s v="02"/>
    <n v="2022.2527397260274"/>
    <s v="Aforament - Torelló (Ges)"/>
    <n v="1.767548042"/>
  </r>
  <r>
    <s v="2022"/>
    <x v="3"/>
    <s v="03"/>
    <n v="2022.2554794520547"/>
    <s v="Aforament - Torelló (Ges)"/>
    <n v="1.207494606"/>
  </r>
  <r>
    <s v="2022"/>
    <x v="3"/>
    <s v="04"/>
    <n v="2022.2582191780823"/>
    <s v="Aforament - Torelló (Ges)"/>
    <n v="0.95208725900000002"/>
  </r>
  <r>
    <s v="2022"/>
    <x v="3"/>
    <s v="05"/>
    <n v="2022.2609589041097"/>
    <s v="Aforament - Torelló (Ges)"/>
    <n v="0.77514950199999999"/>
  </r>
  <r>
    <s v="2022"/>
    <x v="3"/>
    <s v="06"/>
    <n v="2022.263698630137"/>
    <s v="Aforament - Torelló (Ges)"/>
    <n v="0.64963887300000001"/>
  </r>
  <r>
    <s v="2022"/>
    <x v="3"/>
    <s v="07"/>
    <n v="2022.2664383561644"/>
    <s v="Aforament - Torelló (Ges)"/>
    <n v="0.56183561800000004"/>
  </r>
  <r>
    <s v="2022"/>
    <x v="3"/>
    <s v="08"/>
    <n v="2022.2691780821917"/>
    <s v="Aforament - Torelló (Ges)"/>
    <n v="0.48149017500000002"/>
  </r>
  <r>
    <s v="2022"/>
    <x v="3"/>
    <s v="09"/>
    <n v="2022.2719178082191"/>
    <s v="Aforament - Torelló (Ges)"/>
    <n v="0.45039784999999999"/>
  </r>
  <r>
    <s v="2022"/>
    <x v="3"/>
    <s v="10"/>
    <n v="2022.2746575342467"/>
    <s v="Aforament - Torelló (Ges)"/>
    <n v="0.47050077200000001"/>
  </r>
  <r>
    <s v="2022"/>
    <x v="3"/>
    <s v="11"/>
    <n v="2022.277397260274"/>
    <s v="Aforament - Torelló (Ges)"/>
    <n v="0.40017683399999998"/>
  </r>
  <r>
    <s v="2022"/>
    <x v="3"/>
    <s v="12"/>
    <n v="2022.2801369863014"/>
    <s v="Aforament - Torelló (Ges)"/>
    <n v="0.36986708600000001"/>
  </r>
  <r>
    <s v="2022"/>
    <x v="3"/>
    <s v="13"/>
    <n v="2022.2828767123287"/>
    <s v="Aforament - Torelló (Ges)"/>
    <n v="0.37358328800000001"/>
  </r>
  <r>
    <s v="2022"/>
    <x v="3"/>
    <s v="14"/>
    <n v="2022.2856164383561"/>
    <s v="Aforament - Torelló (Ges)"/>
    <n v="0.40967386099999997"/>
  </r>
  <r>
    <s v="2022"/>
    <x v="3"/>
    <s v="15"/>
    <n v="2022.2883561643835"/>
    <s v="Aforament - Torelló (Ges)"/>
    <n v="0.36874257999999999"/>
  </r>
  <r>
    <s v="2022"/>
    <x v="3"/>
    <s v="16"/>
    <n v="2022.291095890411"/>
    <s v="Aforament - Torelló (Ges)"/>
    <n v="0.330005143"/>
  </r>
  <r>
    <s v="2022"/>
    <x v="3"/>
    <s v="17"/>
    <n v="2022.2938356164384"/>
    <s v="Aforament - Torelló (Ges)"/>
    <n v="0.29352217400000002"/>
  </r>
  <r>
    <s v="2022"/>
    <x v="3"/>
    <s v="18"/>
    <n v="2022.2965753424658"/>
    <s v="Aforament - Torelló (Ges)"/>
    <n v="0.263676939"/>
  </r>
  <r>
    <s v="2022"/>
    <x v="3"/>
    <s v="19"/>
    <n v="2022.2993150684931"/>
    <s v="Aforament - Torelló (Ges)"/>
    <n v="0.26736214400000002"/>
  </r>
  <r>
    <s v="2022"/>
    <x v="3"/>
    <s v="20"/>
    <n v="2022.3020547945205"/>
    <s v="Aforament - Torelló (Ges)"/>
    <n v="0.31500740399999999"/>
  </r>
  <r>
    <s v="2022"/>
    <x v="3"/>
    <s v="21"/>
    <n v="2022.3047945205481"/>
    <s v="Aforament - Torelló (Ges)"/>
    <n v="1.1848689530000001"/>
  </r>
  <r>
    <s v="2022"/>
    <x v="3"/>
    <s v="22"/>
    <n v="2022.3075342465754"/>
    <s v="Aforament - Torelló (Ges)"/>
    <n v="1.497051607"/>
  </r>
  <r>
    <s v="2022"/>
    <x v="3"/>
    <s v="23"/>
    <n v="2022.3102739726028"/>
    <s v="Aforament - Torelló (Ges)"/>
    <n v="1.122535938"/>
  </r>
  <r>
    <s v="2022"/>
    <x v="3"/>
    <s v="24"/>
    <n v="2022.3130136986301"/>
    <s v="Aforament - Torelló (Ges)"/>
    <n v="1.3150097940000001"/>
  </r>
  <r>
    <s v="2022"/>
    <x v="3"/>
    <s v="25"/>
    <n v="2022.3157534246575"/>
    <s v="Aforament - Torelló (Ges)"/>
    <n v="2.0258869829999999"/>
  </r>
  <r>
    <s v="2022"/>
    <x v="3"/>
    <s v="26"/>
    <n v="2022.3184931506848"/>
    <s v="Aforament - Torelló (Ges)"/>
    <n v="1.3178515829999999"/>
  </r>
  <r>
    <s v="2022"/>
    <x v="3"/>
    <s v="27"/>
    <n v="2022.3212328767124"/>
    <s v="Aforament - Torelló (Ges)"/>
    <n v="0.93059216099999997"/>
  </r>
  <r>
    <s v="2022"/>
    <x v="3"/>
    <s v="28"/>
    <n v="2022.3239726027398"/>
    <s v="Aforament - Torelló (Ges)"/>
    <n v="0.71235979800000004"/>
  </r>
  <r>
    <s v="2022"/>
    <x v="3"/>
    <s v="29"/>
    <n v="2022.3267123287671"/>
    <s v="Aforament - Torelló (Ges)"/>
    <n v="0.57800551099999997"/>
  </r>
  <r>
    <s v="2022"/>
    <x v="3"/>
    <s v="30"/>
    <n v="2022.3294520547945"/>
    <s v="Aforament - Torelló (Ges)"/>
    <n v="0.74423261900000004"/>
  </r>
  <r>
    <s v="2022"/>
    <x v="4"/>
    <s v="01"/>
    <n v="2022.3333333333333"/>
    <s v="Aforament - Torelló (Ges)"/>
    <n v="0.67995318900000001"/>
  </r>
  <r>
    <s v="2022"/>
    <x v="4"/>
    <s v="02"/>
    <n v="2022.3360730593606"/>
    <s v="Aforament - Torelló (Ges)"/>
    <n v="1.276682316"/>
  </r>
  <r>
    <s v="2022"/>
    <x v="4"/>
    <s v="03"/>
    <n v="2022.338812785388"/>
    <s v="Aforament - Torelló (Ges)"/>
    <n v="1.528588761"/>
  </r>
  <r>
    <s v="2022"/>
    <x v="4"/>
    <s v="04"/>
    <n v="2022.3415525114156"/>
    <s v="Aforament - Torelló (Ges)"/>
    <n v="1.1828721440000001"/>
  </r>
  <r>
    <s v="2022"/>
    <x v="4"/>
    <s v="05"/>
    <n v="2022.3442922374429"/>
    <s v="Aforament - Torelló (Ges)"/>
    <n v="0.93815276400000003"/>
  </r>
  <r>
    <s v="2022"/>
    <x v="4"/>
    <s v="06"/>
    <n v="2022.3470319634703"/>
    <s v="Aforament - Torelló (Ges)"/>
    <n v="0.73241805100000001"/>
  </r>
  <r>
    <s v="2022"/>
    <x v="4"/>
    <s v="07"/>
    <n v="2022.3497716894976"/>
    <s v="Aforament - Torelló (Ges)"/>
    <n v="0.58732282499999999"/>
  </r>
  <r>
    <s v="2022"/>
    <x v="4"/>
    <s v="08"/>
    <n v="2022.352511415525"/>
    <s v="Aforament - Torelló (Ges)"/>
    <n v="0.49605076799999998"/>
  </r>
  <r>
    <s v="2022"/>
    <x v="4"/>
    <s v="09"/>
    <n v="2022.3552511415523"/>
    <s v="Aforament - Torelló (Ges)"/>
    <n v="0.42981787199999999"/>
  </r>
  <r>
    <s v="2022"/>
    <x v="4"/>
    <s v="10"/>
    <n v="2022.3579908675799"/>
    <s v="Aforament - Torelló (Ges)"/>
    <n v="0.36771501899999998"/>
  </r>
  <r>
    <s v="2022"/>
    <x v="4"/>
    <s v="11"/>
    <n v="2022.3607305936073"/>
    <s v="Aforament - Torelló (Ges)"/>
    <n v="0.31572418299999999"/>
  </r>
  <r>
    <s v="2022"/>
    <x v="4"/>
    <s v="12"/>
    <n v="2022.3634703196346"/>
    <s v="Aforament - Torelló (Ges)"/>
    <n v="0.27269700299999999"/>
  </r>
  <r>
    <s v="2022"/>
    <x v="4"/>
    <s v="13"/>
    <n v="2022.366210045662"/>
    <s v="Aforament - Torelló (Ges)"/>
    <n v="0.243884884"/>
  </r>
  <r>
    <s v="2022"/>
    <x v="4"/>
    <s v="14"/>
    <n v="2022.3689497716894"/>
    <s v="Aforament - Torelló (Ges)"/>
    <n v="0.21573351700000001"/>
  </r>
  <r>
    <s v="2022"/>
    <x v="4"/>
    <s v="15"/>
    <n v="2022.3716894977167"/>
    <s v="Aforament - Torelló (Ges)"/>
    <n v="0.19268818200000001"/>
  </r>
  <r>
    <s v="2022"/>
    <x v="4"/>
    <s v="16"/>
    <n v="2022.3744292237443"/>
    <s v="Aforament - Torelló (Ges)"/>
    <n v="0.16900399199999999"/>
  </r>
  <r>
    <s v="2022"/>
    <x v="4"/>
    <s v="17"/>
    <n v="2022.3771689497717"/>
    <s v="Aforament - Torelló (Ges)"/>
    <n v="0.149411666"/>
  </r>
  <r>
    <s v="2022"/>
    <x v="4"/>
    <s v="18"/>
    <n v="2022.379908675799"/>
    <s v="Aforament - Torelló (Ges)"/>
    <n v="0.13594255799999999"/>
  </r>
  <r>
    <s v="2022"/>
    <x v="4"/>
    <s v="19"/>
    <n v="2022.3826484018264"/>
    <s v="Aforament - Torelló (Ges)"/>
    <n v="0.122427903"/>
  </r>
  <r>
    <s v="2022"/>
    <x v="4"/>
    <s v="20"/>
    <n v="2022.3853881278537"/>
    <s v="Aforament - Torelló (Ges)"/>
    <n v="0.108511437"/>
  </r>
  <r>
    <s v="2022"/>
    <x v="4"/>
    <s v="21"/>
    <n v="2022.3881278538813"/>
    <s v="Aforament - Torelló (Ges)"/>
    <n v="9.5247440000000003E-2"/>
  </r>
  <r>
    <s v="2022"/>
    <x v="4"/>
    <s v="22"/>
    <n v="2022.3908675799087"/>
    <s v="Aforament - Torelló (Ges)"/>
    <n v="8.4240064000000003E-2"/>
  </r>
  <r>
    <s v="2022"/>
    <x v="4"/>
    <s v="23"/>
    <n v="2022.393607305936"/>
    <s v="Aforament - Torelló (Ges)"/>
    <n v="7.3519948000000002E-2"/>
  </r>
  <r>
    <s v="2022"/>
    <x v="4"/>
    <s v="24"/>
    <n v="2022.3963470319634"/>
    <s v="Aforament - Torelló (Ges)"/>
    <n v="0.62262003300000002"/>
  </r>
  <r>
    <s v="2022"/>
    <x v="4"/>
    <s v="25"/>
    <n v="2022.3990867579907"/>
    <s v="Aforament - Torelló (Ges)"/>
    <n v="1.0486284379999999"/>
  </r>
  <r>
    <s v="2022"/>
    <x v="4"/>
    <s v="26"/>
    <n v="2022.4018264840181"/>
    <s v="Aforament - Torelló (Ges)"/>
    <n v="0.38804475100000002"/>
  </r>
  <r>
    <s v="2022"/>
    <x v="4"/>
    <s v="27"/>
    <n v="2022.4045662100457"/>
    <s v="Aforament - Torelló (Ges)"/>
    <n v="0.23481368499999999"/>
  </r>
  <r>
    <s v="2022"/>
    <x v="4"/>
    <s v="28"/>
    <n v="2022.407305936073"/>
    <s v="Aforament - Torelló (Ges)"/>
    <n v="0.17337730900000001"/>
  </r>
  <r>
    <s v="2022"/>
    <x v="4"/>
    <s v="29"/>
    <n v="2022.4100456621004"/>
    <s v="Aforament - Torelló (Ges)"/>
    <n v="0.13333972499999999"/>
  </r>
  <r>
    <s v="2022"/>
    <x v="4"/>
    <s v="30"/>
    <n v="2022.4127853881278"/>
    <s v="Aforament - Torelló (Ges)"/>
    <n v="0.116996404"/>
  </r>
  <r>
    <s v="2022"/>
    <x v="4"/>
    <s v="31"/>
    <n v="2022.4155251141551"/>
    <s v="Aforament - Torelló (Ges)"/>
    <n v="9.7903193999999999E-2"/>
  </r>
  <r>
    <s v="2022"/>
    <x v="5"/>
    <s v="01"/>
    <n v="2022.4166666666667"/>
    <s v="Aforament - Torelló (Ges)"/>
    <n v="8.3053407999999995E-2"/>
  </r>
  <r>
    <s v="2022"/>
    <x v="5"/>
    <s v="02"/>
    <n v="2022.4194063926941"/>
    <s v="Aforament - Torelló (Ges)"/>
    <n v="7.4001083999999995E-2"/>
  </r>
  <r>
    <s v="2022"/>
    <x v="5"/>
    <s v="03"/>
    <n v="2022.4221461187215"/>
    <s v="Aforament - Torelló (Ges)"/>
    <n v="6.8575519000000001E-2"/>
  </r>
  <r>
    <s v="2022"/>
    <x v="5"/>
    <s v="04"/>
    <n v="2022.424885844749"/>
    <s v="Aforament - Torelló (Ges)"/>
    <n v="5.6873725999999999E-2"/>
  </r>
  <r>
    <s v="2022"/>
    <x v="5"/>
    <s v="05"/>
    <n v="2022.4276255707764"/>
    <s v="Aforament - Torelló (Ges)"/>
    <n v="5.0410812999999999E-2"/>
  </r>
  <r>
    <s v="2022"/>
    <x v="5"/>
    <s v="06"/>
    <n v="2022.4303652968038"/>
    <s v="Aforament - Torelló (Ges)"/>
    <n v="4.4583875000000002E-2"/>
  </r>
  <r>
    <s v="2022"/>
    <x v="5"/>
    <s v="07"/>
    <n v="2022.4331050228311"/>
    <s v="Aforament - Torelló (Ges)"/>
    <n v="4.0641758E-2"/>
  </r>
  <r>
    <s v="2022"/>
    <x v="5"/>
    <s v="08"/>
    <n v="2022.4358447488585"/>
    <s v="Aforament - Torelló (Ges)"/>
    <n v="4.3762833000000001E-2"/>
  </r>
  <r>
    <s v="2022"/>
    <x v="5"/>
    <s v="09"/>
    <n v="2022.4385844748858"/>
    <s v="Aforament - Torelló (Ges)"/>
    <n v="4.5454885E-2"/>
  </r>
  <r>
    <s v="2022"/>
    <x v="5"/>
    <s v="10"/>
    <n v="2022.4413242009134"/>
    <s v="Aforament - Torelló (Ges)"/>
    <n v="3.9670300999999998E-2"/>
  </r>
  <r>
    <s v="2022"/>
    <x v="5"/>
    <s v="11"/>
    <n v="2022.4440639269408"/>
    <s v="Aforament - Torelló (Ges)"/>
    <n v="2.9288383000000001E-2"/>
  </r>
  <r>
    <s v="2022"/>
    <x v="5"/>
    <s v="12"/>
    <n v="2022.4468036529681"/>
    <s v="Aforament - Torelló (Ges)"/>
    <n v="2.4116964000000001E-2"/>
  </r>
  <r>
    <s v="2022"/>
    <x v="5"/>
    <s v="13"/>
    <n v="2022.4495433789955"/>
    <s v="Aforament - Torelló (Ges)"/>
    <n v="1.8989834000000001E-2"/>
  </r>
  <r>
    <s v="2022"/>
    <x v="5"/>
    <s v="14"/>
    <n v="2022.4522831050228"/>
    <s v="Aforament - Torelló (Ges)"/>
    <n v="1.6118612000000001E-2"/>
  </r>
  <r>
    <s v="2022"/>
    <x v="5"/>
    <s v="15"/>
    <n v="2022.4550228310502"/>
    <s v="Aforament - Torelló (Ges)"/>
    <n v="1.2290293000000001E-2"/>
  </r>
  <r>
    <s v="2022"/>
    <x v="5"/>
    <s v="16"/>
    <n v="2022.4577625570778"/>
    <s v="Aforament - Torelló (Ges)"/>
    <n v="1.2221879E-2"/>
  </r>
  <r>
    <s v="2022"/>
    <x v="5"/>
    <s v="17"/>
    <n v="2022.4605022831051"/>
    <s v="Aforament - Torelló (Ges)"/>
    <n v="9.7790949999999998E-3"/>
  </r>
  <r>
    <s v="2022"/>
    <x v="5"/>
    <s v="18"/>
    <n v="2022.4632420091325"/>
    <s v="Aforament - Torelló (Ges)"/>
    <n v="9.3082019999999998E-3"/>
  </r>
  <r>
    <s v="2022"/>
    <x v="5"/>
    <s v="19"/>
    <n v="2022.4659817351599"/>
    <s v="Aforament - Torelló (Ges)"/>
    <n v="8.7234849999999996E-3"/>
  </r>
  <r>
    <s v="2022"/>
    <x v="5"/>
    <s v="20"/>
    <n v="2022.4687214611872"/>
    <s v="Aforament - Torelló (Ges)"/>
    <n v="8.1818180000000004E-3"/>
  </r>
  <r>
    <s v="2022"/>
    <x v="5"/>
    <s v="21"/>
    <n v="2022.4714611872148"/>
    <s v="Aforament - Torelló (Ges)"/>
    <n v="1.7798422000000001E-2"/>
  </r>
  <r>
    <s v="2022"/>
    <x v="5"/>
    <s v="22"/>
    <n v="2022.4742009132422"/>
    <s v="Aforament - Torelló (Ges)"/>
    <n v="8.2042577000000005E-2"/>
  </r>
  <r>
    <s v="2022"/>
    <x v="5"/>
    <s v="23"/>
    <n v="2022.4769406392695"/>
    <s v="Aforament - Torelló (Ges)"/>
    <n v="2.7331887999999999E-2"/>
  </r>
  <r>
    <s v="2022"/>
    <x v="5"/>
    <s v="24"/>
    <n v="2022.4796803652969"/>
    <s v="Aforament - Torelló (Ges)"/>
    <n v="1.6090416999999999E-2"/>
  </r>
  <r>
    <s v="2022"/>
    <x v="5"/>
    <s v="25"/>
    <n v="2022.4824200913242"/>
    <s v="Aforament - Torelló (Ges)"/>
    <n v="1.3414732E-2"/>
  </r>
  <r>
    <s v="2022"/>
    <x v="5"/>
    <s v="26"/>
    <n v="2022.4851598173516"/>
    <s v="Aforament - Torelló (Ges)"/>
    <n v="1.0455261E-2"/>
  </r>
  <r>
    <s v="2022"/>
    <x v="5"/>
    <s v="27"/>
    <n v="2022.4878995433792"/>
    <s v="Aforament - Torelló (Ges)"/>
    <n v="9.6885135999999997E-2"/>
  </r>
  <r>
    <s v="2022"/>
    <x v="5"/>
    <s v="28"/>
    <n v="2022.4906392694065"/>
    <s v="Aforament - Torelló (Ges)"/>
    <n v="7.3402380000000003E-2"/>
  </r>
  <r>
    <s v="2022"/>
    <x v="5"/>
    <s v="29"/>
    <n v="2022.4933789954339"/>
    <s v="Aforament - Torelló (Ges)"/>
    <n v="2.0035218E-2"/>
  </r>
  <r>
    <s v="2022"/>
    <x v="5"/>
    <s v="30"/>
    <n v="2022.4961187214612"/>
    <s v="Aforament - Torelló (Ges)"/>
    <n v="8.9470580000000008E-3"/>
  </r>
  <r>
    <s v="2022"/>
    <x v="6"/>
    <s v="01"/>
    <n v="2022.5"/>
    <s v="Aforament - Torelló (Ges)"/>
    <n v="8.0928790000000007E-3"/>
  </r>
  <r>
    <s v="2022"/>
    <x v="6"/>
    <s v="02"/>
    <n v="2022.5027397260274"/>
    <s v="Aforament - Torelló (Ges)"/>
    <n v="7.6515150000000002E-3"/>
  </r>
  <r>
    <s v="2022"/>
    <x v="6"/>
    <s v="03"/>
    <n v="2022.5054794520547"/>
    <s v="Aforament - Torelló (Ges)"/>
    <n v="6.943182E-3"/>
  </r>
  <r>
    <s v="2022"/>
    <x v="6"/>
    <s v="04"/>
    <n v="2022.5082191780823"/>
    <s v="Aforament - Torelló (Ges)"/>
    <n v="5.3235579999999999E-3"/>
  </r>
  <r>
    <s v="2022"/>
    <x v="6"/>
    <s v="05"/>
    <n v="2022.5109589041097"/>
    <s v="Aforament - Torelló (Ges)"/>
    <n v="4.532197E-3"/>
  </r>
  <r>
    <s v="2022"/>
    <x v="6"/>
    <s v="06"/>
    <n v="2022.513698630137"/>
    <s v="Aforament - Torelló (Ges)"/>
    <n v="4.4621210000000003E-3"/>
  </r>
  <r>
    <s v="2022"/>
    <x v="6"/>
    <s v="07"/>
    <n v="2022.5164383561644"/>
    <s v="Aforament - Torelló (Ges)"/>
    <n v="3.7703350000000001E-3"/>
  </r>
  <r>
    <s v="2022"/>
    <x v="6"/>
    <s v="08"/>
    <n v="2022.5191780821917"/>
    <s v="Aforament - Torelló (Ges)"/>
    <n v="3.973206E-3"/>
  </r>
  <r>
    <s v="2022"/>
    <x v="6"/>
    <s v="09"/>
    <n v="2022.5219178082191"/>
    <s v="Aforament - Torelló (Ges)"/>
    <n v="6.1666669999999998E-3"/>
  </r>
  <r>
    <s v="2022"/>
    <x v="6"/>
    <s v="10"/>
    <n v="2022.5246575342467"/>
    <s v="Aforament - Torelló (Ges)"/>
    <n v="5.7272729999999997E-3"/>
  </r>
  <r>
    <s v="2022"/>
    <x v="6"/>
    <s v="11"/>
    <n v="2022.527397260274"/>
    <s v="Aforament - Torelló (Ges)"/>
    <n v="5.0303029999999999E-3"/>
  </r>
  <r>
    <s v="2022"/>
    <x v="6"/>
    <s v="12"/>
    <n v="2022.5301369863014"/>
    <s v="Aforament - Torelló (Ges)"/>
    <n v="4.5129189999999998E-3"/>
  </r>
  <r>
    <s v="2022"/>
    <x v="6"/>
    <s v="13"/>
    <n v="2022.5328767123287"/>
    <s v="Aforament - Torelló (Ges)"/>
    <n v="3.328063E-3"/>
  </r>
  <r>
    <s v="2022"/>
    <x v="6"/>
    <s v="14"/>
    <n v="2022.5356164383561"/>
    <s v="Aforament - Torelló (Ges)"/>
    <n v="2.807656E-3"/>
  </r>
  <r>
    <s v="2022"/>
    <x v="6"/>
    <s v="15"/>
    <n v="2022.5383561643835"/>
    <s v="Aforament - Torelló (Ges)"/>
    <n v="4.6124399999999998E-3"/>
  </r>
  <r>
    <s v="2022"/>
    <x v="6"/>
    <s v="16"/>
    <n v="2022.541095890411"/>
    <s v="Aforament - Torelló (Ges)"/>
    <n v="1.933712E-3"/>
  </r>
  <r>
    <s v="2022"/>
    <x v="6"/>
    <s v="17"/>
    <n v="2022.5438356164384"/>
    <s v="Aforament - Torelló (Ges)"/>
    <n v="0"/>
  </r>
  <r>
    <s v="2022"/>
    <x v="6"/>
    <s v="18"/>
    <n v="2022.5465753424658"/>
    <s v="Aforament - Torelló (Ges)"/>
    <n v="2.4905299999999999E-3"/>
  </r>
  <r>
    <s v="2022"/>
    <x v="6"/>
    <s v="19"/>
    <n v="2022.5493150684931"/>
    <s v="Aforament - Torelló (Ges)"/>
    <n v="8.5358899999999998E-4"/>
  </r>
  <r>
    <s v="2022"/>
    <x v="6"/>
    <s v="20"/>
    <n v="2022.5520547945205"/>
    <s v="Aforament - Torelló (Ges)"/>
    <n v="0"/>
  </r>
  <r>
    <s v="2022"/>
    <x v="6"/>
    <s v="21"/>
    <n v="2022.5547945205481"/>
    <s v="Aforament - Torelló (Ges)"/>
    <n v="0"/>
  </r>
  <r>
    <s v="2022"/>
    <x v="6"/>
    <s v="22"/>
    <n v="2022.5575342465754"/>
    <s v="Aforament - Torelló (Ges)"/>
    <n v="0"/>
  </r>
  <r>
    <s v="2022"/>
    <x v="6"/>
    <s v="23"/>
    <n v="2022.5602739726028"/>
    <s v="Aforament - Torelló (Ges)"/>
    <n v="0"/>
  </r>
  <r>
    <s v="2022"/>
    <x v="6"/>
    <s v="24"/>
    <n v="2022.5630136986301"/>
    <s v="Aforament - Torelló (Ges)"/>
    <n v="0"/>
  </r>
  <r>
    <s v="2022"/>
    <x v="6"/>
    <s v="25"/>
    <n v="2022.5657534246575"/>
    <s v="Aforament - Torelló (Ges)"/>
    <n v="0"/>
  </r>
  <r>
    <s v="2022"/>
    <x v="6"/>
    <s v="26"/>
    <n v="2022.5684931506848"/>
    <s v="Aforament - Torelló (Ges)"/>
    <n v="0"/>
  </r>
  <r>
    <s v="2022"/>
    <x v="6"/>
    <s v="27"/>
    <n v="2022.5712328767124"/>
    <s v="Aforament - Torelló (Ges)"/>
    <n v="0"/>
  </r>
  <r>
    <s v="2022"/>
    <x v="6"/>
    <s v="28"/>
    <n v="2022.5739726027398"/>
    <s v="Aforament - Torelló (Ges)"/>
    <n v="0"/>
  </r>
  <r>
    <s v="2022"/>
    <x v="6"/>
    <s v="29"/>
    <n v="2022.5767123287671"/>
    <s v="Aforament - Torelló (Ges)"/>
    <n v="0"/>
  </r>
  <r>
    <s v="2022"/>
    <x v="6"/>
    <s v="30"/>
    <n v="2022.5794520547945"/>
    <s v="Aforament - Torelló (Ges)"/>
    <n v="0"/>
  </r>
  <r>
    <s v="2022"/>
    <x v="6"/>
    <s v="31"/>
    <n v="2022.5821917808219"/>
    <s v="Aforament - Torelló (Ges)"/>
    <n v="2.3427291999999999E-2"/>
  </r>
  <r>
    <s v="2022"/>
    <x v="7"/>
    <s v="01"/>
    <n v="2022.5833333333333"/>
    <s v="Aforament - Torelló (Ges)"/>
    <n v="1.1489399000000001E-2"/>
  </r>
  <r>
    <s v="2022"/>
    <x v="7"/>
    <s v="02"/>
    <n v="2022.5860730593606"/>
    <s v="Aforament - Torelló (Ges)"/>
    <n v="8.7720720000000005E-3"/>
  </r>
  <r>
    <s v="2022"/>
    <x v="7"/>
    <s v="03"/>
    <n v="2022.588812785388"/>
    <s v="Aforament - Torelló (Ges)"/>
    <n v="6.2746210000000002E-3"/>
  </r>
  <r>
    <s v="2022"/>
    <x v="7"/>
    <s v="04"/>
    <n v="2022.5915525114156"/>
    <s v="Aforament - Torelló (Ges)"/>
    <n v="5.2243710000000002E-3"/>
  </r>
  <r>
    <s v="2022"/>
    <x v="7"/>
    <s v="05"/>
    <n v="2022.5942922374429"/>
    <s v="Aforament - Torelló (Ges)"/>
    <n v="4.0143946999999999E-2"/>
  </r>
  <r>
    <s v="2022"/>
    <x v="7"/>
    <s v="06"/>
    <n v="2022.5970319634703"/>
    <s v="Aforament - Torelló (Ges)"/>
    <n v="1.9224114E-2"/>
  </r>
  <r>
    <s v="2022"/>
    <x v="7"/>
    <s v="07"/>
    <n v="2022.5997716894976"/>
    <s v="Aforament - Torelló (Ges)"/>
    <n v="3.9016170000000003E-2"/>
  </r>
  <r>
    <s v="2022"/>
    <x v="7"/>
    <s v="08"/>
    <n v="2022.602511415525"/>
    <s v="Aforament - Torelló (Ges)"/>
    <n v="2.2023707E-2"/>
  </r>
  <r>
    <s v="2022"/>
    <x v="7"/>
    <s v="09"/>
    <n v="2022.6052511415523"/>
    <s v="Aforament - Torelló (Ges)"/>
    <n v="6.1714667000000001E-2"/>
  </r>
  <r>
    <s v="2022"/>
    <x v="7"/>
    <s v="10"/>
    <n v="2022.6079908675799"/>
    <s v="Aforament - Torelló (Ges)"/>
    <n v="1.929059E-2"/>
  </r>
  <r>
    <s v="2022"/>
    <x v="7"/>
    <s v="11"/>
    <n v="2022.6107305936073"/>
    <s v="Aforament - Torelló (Ges)"/>
    <n v="1.1223097E-2"/>
  </r>
  <r>
    <s v="2022"/>
    <x v="7"/>
    <s v="12"/>
    <n v="2022.6134703196346"/>
    <s v="Aforament - Torelló (Ges)"/>
    <n v="2.6456110000000001E-2"/>
  </r>
  <r>
    <s v="2022"/>
    <x v="7"/>
    <s v="13"/>
    <n v="2022.616210045662"/>
    <s v="Aforament - Torelló (Ges)"/>
    <n v="3.4920461999999999E-2"/>
  </r>
  <r>
    <s v="2022"/>
    <x v="7"/>
    <s v="14"/>
    <n v="2022.6189497716894"/>
    <s v="Aforament - Torelló (Ges)"/>
    <n v="1.4487753000000001E-2"/>
  </r>
  <r>
    <s v="2022"/>
    <x v="7"/>
    <s v="15"/>
    <n v="2022.6216894977167"/>
    <s v="Aforament - Torelló (Ges)"/>
    <n v="8.8553999999999994E-3"/>
  </r>
  <r>
    <s v="2022"/>
    <x v="7"/>
    <s v="16"/>
    <n v="2022.6244292237443"/>
    <s v="Aforament - Torelló (Ges)"/>
    <n v="8.2755980000000003E-3"/>
  </r>
  <r>
    <s v="2022"/>
    <x v="7"/>
    <s v="17"/>
    <n v="2022.6271689497717"/>
    <s v="Aforament - Torelló (Ges)"/>
    <n v="7.7442865999999999E-2"/>
  </r>
  <r>
    <s v="2022"/>
    <x v="7"/>
    <s v="18"/>
    <n v="2022.629908675799"/>
    <s v="Aforament - Torelló (Ges)"/>
    <n v="0.251509019"/>
  </r>
  <r>
    <s v="2022"/>
    <x v="7"/>
    <s v="19"/>
    <n v="2022.6326484018264"/>
    <s v="Aforament - Torelló (Ges)"/>
    <n v="0.170583913"/>
  </r>
  <r>
    <s v="2022"/>
    <x v="7"/>
    <s v="20"/>
    <n v="2022.6353881278537"/>
    <s v="Aforament - Torelló (Ges)"/>
    <n v="5.0132028000000002E-2"/>
  </r>
  <r>
    <s v="2022"/>
    <x v="7"/>
    <s v="21"/>
    <n v="2022.6381278538813"/>
    <s v="Aforament - Torelló (Ges)"/>
    <n v="3.4238023999999999E-2"/>
  </r>
  <r>
    <s v="2022"/>
    <x v="7"/>
    <s v="22"/>
    <n v="2022.6408675799087"/>
    <s v="Aforament - Torelló (Ges)"/>
    <n v="2.7202338E-2"/>
  </r>
  <r>
    <s v="2022"/>
    <x v="7"/>
    <s v="23"/>
    <n v="2022.643607305936"/>
    <s v="Aforament - Torelló (Ges)"/>
    <n v="1.7335293000000002E-2"/>
  </r>
  <r>
    <s v="2022"/>
    <x v="7"/>
    <s v="24"/>
    <n v="2022.6463470319634"/>
    <s v="Aforament - Torelló (Ges)"/>
    <n v="1.2548900999999999E-2"/>
  </r>
  <r>
    <s v="2022"/>
    <x v="7"/>
    <s v="25"/>
    <n v="2022.6490867579907"/>
    <s v="Aforament - Torelló (Ges)"/>
    <n v="0.38637629600000001"/>
  </r>
  <r>
    <s v="2022"/>
    <x v="7"/>
    <s v="26"/>
    <n v="2022.6518264840181"/>
    <s v="Aforament - Torelló (Ges)"/>
    <n v="0.53911682699999997"/>
  </r>
  <r>
    <s v="2022"/>
    <x v="7"/>
    <s v="27"/>
    <n v="2022.6545662100457"/>
    <s v="Aforament - Torelló (Ges)"/>
    <n v="2.0253448810000001"/>
  </r>
  <r>
    <s v="2022"/>
    <x v="7"/>
    <s v="28"/>
    <n v="2022.657305936073"/>
    <s v="Aforament - Torelló (Ges)"/>
    <n v="1.212315185"/>
  </r>
  <r>
    <s v="2022"/>
    <x v="7"/>
    <s v="29"/>
    <n v="2022.6600456621004"/>
    <s v="Aforament - Torelló (Ges)"/>
    <n v="0.85827575700000003"/>
  </r>
  <r>
    <s v="2022"/>
    <x v="7"/>
    <s v="30"/>
    <n v="2022.6627853881278"/>
    <s v="Aforament - Torelló (Ges)"/>
    <n v="0.26251787799999998"/>
  </r>
  <r>
    <s v="2022"/>
    <x v="7"/>
    <s v="31"/>
    <n v="2022.6655251141551"/>
    <s v="Aforament - Torelló (Ges)"/>
    <n v="0.23568863200000001"/>
  </r>
  <r>
    <s v="2022"/>
    <x v="8"/>
    <s v="01"/>
    <n v="2022.6666666666667"/>
    <s v="Aforament - Torelló (Ges)"/>
    <n v="0.30714237999999999"/>
  </r>
  <r>
    <s v="2022"/>
    <x v="8"/>
    <s v="02"/>
    <n v="2022.6694063926941"/>
    <s v="Aforament - Torelló (Ges)"/>
    <n v="0.206211485"/>
  </r>
  <r>
    <s v="2022"/>
    <x v="8"/>
    <s v="03"/>
    <n v="2022.6721461187215"/>
    <s v="Aforament - Torelló (Ges)"/>
    <n v="1.7927243319999999"/>
  </r>
  <r>
    <s v="2022"/>
    <x v="8"/>
    <s v="04"/>
    <n v="2022.674885844749"/>
    <s v="Aforament - Torelló (Ges)"/>
    <n v="0.69479211399999996"/>
  </r>
  <r>
    <s v="2022"/>
    <x v="8"/>
    <s v="05"/>
    <n v="2022.6776255707764"/>
    <s v="Aforament - Torelló (Ges)"/>
    <n v="0.319104059"/>
  </r>
  <r>
    <s v="2022"/>
    <x v="8"/>
    <s v="06"/>
    <n v="2022.6803652968038"/>
    <s v="Aforament - Torelló (Ges)"/>
    <n v="0.19190806999999999"/>
  </r>
  <r>
    <s v="2022"/>
    <x v="8"/>
    <s v="07"/>
    <n v="2022.6831050228311"/>
    <s v="Aforament - Torelló (Ges)"/>
    <n v="0.12725607"/>
  </r>
  <r>
    <s v="2022"/>
    <x v="8"/>
    <s v="08"/>
    <n v="2022.6858447488585"/>
    <s v="Aforament - Torelló (Ges)"/>
    <n v="9.5393516999999997E-2"/>
  </r>
  <r>
    <s v="2022"/>
    <x v="8"/>
    <s v="09"/>
    <n v="2022.6885844748858"/>
    <s v="Aforament - Torelló (Ges)"/>
    <n v="7.9302599000000001E-2"/>
  </r>
  <r>
    <s v="2022"/>
    <x v="8"/>
    <s v="10"/>
    <n v="2022.6913242009134"/>
    <s v="Aforament - Torelló (Ges)"/>
    <n v="6.7928485999999996E-2"/>
  </r>
  <r>
    <s v="2022"/>
    <x v="8"/>
    <s v="11"/>
    <n v="2022.6940639269408"/>
    <s v="Aforament - Torelló (Ges)"/>
    <n v="6.1485788999999999E-2"/>
  </r>
  <r>
    <s v="2022"/>
    <x v="8"/>
    <s v="12"/>
    <n v="2022.6968036529681"/>
    <s v="Aforament - Torelló (Ges)"/>
    <n v="5.3909143E-2"/>
  </r>
  <r>
    <s v="2022"/>
    <x v="8"/>
    <s v="13"/>
    <n v="2022.6995433789955"/>
    <s v="Aforament - Torelló (Ges)"/>
    <n v="4.6696182000000003E-2"/>
  </r>
  <r>
    <s v="2022"/>
    <x v="8"/>
    <s v="14"/>
    <n v="2022.7022831050228"/>
    <s v="Aforament - Torelló (Ges)"/>
    <n v="6.0446639000000003E-2"/>
  </r>
  <r>
    <s v="2022"/>
    <x v="8"/>
    <s v="15"/>
    <n v="2022.7050228310502"/>
    <s v="Aforament - Torelló (Ges)"/>
    <n v="4.9405971999999999E-2"/>
  </r>
  <r>
    <s v="2022"/>
    <x v="8"/>
    <s v="16"/>
    <n v="2022.7077625570778"/>
    <s v="Aforament - Torelló (Ges)"/>
    <n v="0.135706769"/>
  </r>
  <r>
    <s v="2022"/>
    <x v="8"/>
    <s v="17"/>
    <n v="2022.7105022831051"/>
    <s v="Aforament - Torelló (Ges)"/>
    <n v="8.3887960999999997E-2"/>
  </r>
  <r>
    <s v="2022"/>
    <x v="8"/>
    <s v="18"/>
    <n v="2022.7132420091325"/>
    <s v="Aforament - Torelló (Ges)"/>
    <n v="5.6957860999999999E-2"/>
  </r>
  <r>
    <s v="2022"/>
    <x v="8"/>
    <s v="19"/>
    <n v="2022.7159817351599"/>
    <s v="Aforament - Torelló (Ges)"/>
    <n v="4.5931330999999999E-2"/>
  </r>
  <r>
    <s v="2022"/>
    <x v="8"/>
    <s v="20"/>
    <n v="2022.7187214611872"/>
    <s v="Aforament - Torelló (Ges)"/>
    <n v="3.8463029000000003E-2"/>
  </r>
  <r>
    <s v="2022"/>
    <x v="8"/>
    <s v="21"/>
    <n v="2022.7214611872148"/>
    <s v="Aforament - Torelló (Ges)"/>
    <n v="3.3945518000000001E-2"/>
  </r>
  <r>
    <s v="2022"/>
    <x v="8"/>
    <s v="22"/>
    <n v="2022.7242009132422"/>
    <s v="Aforament - Torelló (Ges)"/>
    <n v="3.1760317000000003E-2"/>
  </r>
  <r>
    <s v="2022"/>
    <x v="8"/>
    <s v="23"/>
    <n v="2022.7269406392695"/>
    <s v="Aforament - Torelló (Ges)"/>
    <n v="0.56377015100000005"/>
  </r>
  <r>
    <s v="2022"/>
    <x v="8"/>
    <s v="24"/>
    <n v="2022.7296803652969"/>
    <s v="Aforament - Torelló (Ges)"/>
    <n v="3.570347763"/>
  </r>
  <r>
    <s v="2022"/>
    <x v="8"/>
    <s v="25"/>
    <n v="2022.7324200913242"/>
    <s v="Aforament - Torelló (Ges)"/>
    <n v="6.7859853819999998"/>
  </r>
  <r>
    <s v="2022"/>
    <x v="8"/>
    <s v="26"/>
    <n v="2022.7351598173516"/>
    <s v="Aforament - Torelló (Ges)"/>
    <n v="1.2670874990000001"/>
  </r>
  <r>
    <s v="2022"/>
    <x v="8"/>
    <s v="27"/>
    <n v="2022.7378995433792"/>
    <s v="Aforament - Torelló (Ges)"/>
    <n v="0.63444357399999995"/>
  </r>
  <r>
    <s v="2022"/>
    <x v="8"/>
    <s v="28"/>
    <n v="2022.7406392694065"/>
    <s v="Aforament - Torelló (Ges)"/>
    <n v="0.40698436900000001"/>
  </r>
  <r>
    <s v="2022"/>
    <x v="8"/>
    <s v="29"/>
    <n v="2022.7433789954339"/>
    <s v="Aforament - Torelló (Ges)"/>
    <n v="0.35678121699999998"/>
  </r>
  <r>
    <s v="2022"/>
    <x v="8"/>
    <s v="30"/>
    <n v="2022.7461187214612"/>
    <s v="Aforament - Torelló (Ges)"/>
    <n v="0.78640930200000003"/>
  </r>
  <r>
    <s v="2022"/>
    <x v="9"/>
    <s v="01"/>
    <n v="2022.75"/>
    <s v="Aforament - Torelló (Ges)"/>
    <n v="0.58737771900000002"/>
  </r>
  <r>
    <s v="2022"/>
    <x v="9"/>
    <s v="02"/>
    <n v="2022.7527397260274"/>
    <s v="Aforament - Torelló (Ges)"/>
    <n v="0.41604735599999998"/>
  </r>
  <r>
    <s v="2022"/>
    <x v="9"/>
    <s v="03"/>
    <n v="2022.7554794520547"/>
    <s v="Aforament - Torelló (Ges)"/>
    <n v="0.30075010699999999"/>
  </r>
  <r>
    <s v="2022"/>
    <x v="9"/>
    <s v="04"/>
    <n v="2022.7582191780823"/>
    <s v="Aforament - Torelló (Ges)"/>
    <n v="0.211837633"/>
  </r>
  <r>
    <s v="2022"/>
    <x v="9"/>
    <s v="05"/>
    <n v="2022.7609589041097"/>
    <s v="Aforament - Torelló (Ges)"/>
    <n v="0.165611437"/>
  </r>
  <r>
    <s v="2022"/>
    <x v="9"/>
    <s v="06"/>
    <n v="2022.763698630137"/>
    <s v="Aforament - Torelló (Ges)"/>
    <n v="0.140398878"/>
  </r>
  <r>
    <s v="2022"/>
    <x v="9"/>
    <s v="07"/>
    <n v="2022.7664383561644"/>
    <s v="Aforament - Torelló (Ges)"/>
    <n v="0.13253676"/>
  </r>
  <r>
    <s v="2022"/>
    <x v="9"/>
    <s v="08"/>
    <n v="2022.7691780821917"/>
    <s v="Aforament - Torelló (Ges)"/>
    <n v="0.18796834400000001"/>
  </r>
  <r>
    <s v="2022"/>
    <x v="9"/>
    <s v="09"/>
    <n v="2022.7719178082191"/>
    <s v="Aforament - Torelló (Ges)"/>
    <n v="0.198941338"/>
  </r>
  <r>
    <s v="2022"/>
    <x v="9"/>
    <s v="10"/>
    <n v="2022.7746575342467"/>
    <s v="Aforament - Torelló (Ges)"/>
    <n v="0.15045069699999999"/>
  </r>
  <r>
    <s v="2022"/>
    <x v="9"/>
    <s v="11"/>
    <n v="2022.777397260274"/>
    <s v="Aforament - Torelló (Ges)"/>
    <n v="0.12857669599999999"/>
  </r>
  <r>
    <s v="2022"/>
    <x v="9"/>
    <s v="12"/>
    <n v="2022.7801369863014"/>
    <s v="Aforament - Torelló (Ges)"/>
    <n v="0.113224925"/>
  </r>
  <r>
    <s v="2022"/>
    <x v="9"/>
    <s v="13"/>
    <n v="2022.7828767123287"/>
    <s v="Aforament - Torelló (Ges)"/>
    <n v="9.8972196999999998E-2"/>
  </r>
  <r>
    <s v="2022"/>
    <x v="9"/>
    <s v="14"/>
    <n v="2022.7856164383561"/>
    <s v="Aforament - Torelló (Ges)"/>
    <n v="9.1093966999999998E-2"/>
  </r>
  <r>
    <s v="2022"/>
    <x v="9"/>
    <s v="15"/>
    <n v="2022.7883561643835"/>
    <s v="Aforament - Torelló (Ges)"/>
    <n v="8.3966751000000006E-2"/>
  </r>
  <r>
    <s v="2022"/>
    <x v="9"/>
    <s v="16"/>
    <n v="2022.791095890411"/>
    <s v="Aforament - Torelló (Ges)"/>
    <n v="7.6010386999999999E-2"/>
  </r>
  <r>
    <s v="2022"/>
    <x v="9"/>
    <s v="17"/>
    <n v="2022.7938356164384"/>
    <s v="Aforament - Torelló (Ges)"/>
    <n v="7.2920266999999997E-2"/>
  </r>
  <r>
    <s v="2022"/>
    <x v="9"/>
    <s v="18"/>
    <n v="2022.7965753424658"/>
    <s v="Aforament - Torelló (Ges)"/>
    <n v="7.0611804E-2"/>
  </r>
  <r>
    <s v="2022"/>
    <x v="9"/>
    <s v="19"/>
    <n v="2022.7993150684931"/>
    <s v="Aforament - Torelló (Ges)"/>
    <n v="6.9299999000000001E-2"/>
  </r>
  <r>
    <s v="2022"/>
    <x v="9"/>
    <s v="20"/>
    <n v="2022.8020547945205"/>
    <s v="Aforament - Torelló (Ges)"/>
    <n v="6.2711798999999999E-2"/>
  </r>
  <r>
    <s v="2022"/>
    <x v="9"/>
    <s v="21"/>
    <n v="2022.8047945205481"/>
    <s v="Aforament - Torelló (Ges)"/>
    <n v="5.9846892999999998E-2"/>
  </r>
  <r>
    <s v="2022"/>
    <x v="9"/>
    <s v="22"/>
    <n v="2022.8075342465754"/>
    <s v="Aforament - Torelló (Ges)"/>
    <n v="5.6840106000000001E-2"/>
  </r>
  <r>
    <s v="2022"/>
    <x v="9"/>
    <s v="23"/>
    <n v="2022.8102739726028"/>
    <s v="Aforament - Torelló (Ges)"/>
    <n v="5.4820892000000003E-2"/>
  </r>
  <r>
    <s v="2022"/>
    <x v="9"/>
    <s v="24"/>
    <n v="2022.8130136986301"/>
    <s v="Aforament - Torelló (Ges)"/>
    <n v="5.4348687E-2"/>
  </r>
  <r>
    <s v="2022"/>
    <x v="9"/>
    <s v="25"/>
    <n v="2022.8157534246575"/>
    <s v="Aforament - Torelló (Ges)"/>
    <n v="4.8442714999999997E-2"/>
  </r>
  <r>
    <s v="2022"/>
    <x v="9"/>
    <s v="26"/>
    <n v="2022.8184931506848"/>
    <s v="Aforament - Torelló (Ges)"/>
    <n v="4.7693014999999998E-2"/>
  </r>
  <r>
    <s v="2022"/>
    <x v="9"/>
    <s v="27"/>
    <n v="2022.8212328767124"/>
    <s v="Aforament - Torelló (Ges)"/>
    <n v="4.4631261999999998E-2"/>
  </r>
  <r>
    <s v="2022"/>
    <x v="9"/>
    <s v="28"/>
    <n v="2022.8239726027398"/>
    <s v="Aforament - Torelló (Ges)"/>
    <n v="4.5524818000000002E-2"/>
  </r>
  <r>
    <s v="2022"/>
    <x v="9"/>
    <s v="29"/>
    <n v="2022.8267123287671"/>
    <s v="Aforament - Torelló (Ges)"/>
    <n v="4.4981070999999997E-2"/>
  </r>
  <r>
    <s v="2022"/>
    <x v="9"/>
    <s v="30"/>
    <n v="2022.8294520547945"/>
    <s v="Aforament - Torelló (Ges)"/>
    <n v="4.2147013999999997E-2"/>
  </r>
  <r>
    <s v="2022"/>
    <x v="9"/>
    <s v="31"/>
    <n v="2022.8321917808219"/>
    <s v="Aforament - Torelló (Ges)"/>
    <n v="4.1634083000000002E-2"/>
  </r>
  <r>
    <s v="2022"/>
    <x v="10"/>
    <s v="01"/>
    <n v="2022.8333333333333"/>
    <s v="Aforament - Torelló (Ges)"/>
    <n v="3.9906484999999998E-2"/>
  </r>
  <r>
    <s v="2022"/>
    <x v="10"/>
    <s v="02"/>
    <n v="2022.8360730593606"/>
    <s v="Aforament - Torelló (Ges)"/>
    <n v="3.9700065999999999E-2"/>
  </r>
  <r>
    <s v="2022"/>
    <x v="10"/>
    <s v="03"/>
    <n v="2022.838812785388"/>
    <s v="Aforament - Torelló (Ges)"/>
    <n v="3.9268784000000001E-2"/>
  </r>
  <r>
    <s v="2022"/>
    <x v="10"/>
    <s v="04"/>
    <n v="2022.8415525114156"/>
    <s v="Aforament - Torelló (Ges)"/>
    <n v="4.0081615000000001E-2"/>
  </r>
  <r>
    <s v="2022"/>
    <x v="10"/>
    <s v="05"/>
    <n v="2022.8442922374429"/>
    <s v="Aforament - Torelló (Ges)"/>
    <n v="3.5009274999999999E-2"/>
  </r>
  <r>
    <s v="2022"/>
    <x v="10"/>
    <s v="06"/>
    <n v="2022.8470319634703"/>
    <s v="Aforament - Torelló (Ges)"/>
    <n v="3.7242478000000002E-2"/>
  </r>
  <r>
    <s v="2022"/>
    <x v="10"/>
    <s v="07"/>
    <n v="2022.8497716894976"/>
    <s v="Aforament - Torelló (Ges)"/>
    <n v="3.8089948999999998E-2"/>
  </r>
  <r>
    <s v="2022"/>
    <x v="10"/>
    <s v="08"/>
    <n v="2022.852511415525"/>
    <s v="Aforament - Torelló (Ges)"/>
    <n v="3.6699262000000003E-2"/>
  </r>
  <r>
    <s v="2022"/>
    <x v="10"/>
    <s v="09"/>
    <n v="2022.8552511415523"/>
    <s v="Aforament - Torelló (Ges)"/>
    <n v="3.8755187000000003E-2"/>
  </r>
  <r>
    <s v="2022"/>
    <x v="10"/>
    <s v="10"/>
    <n v="2022.8579908675799"/>
    <s v="Aforament - Torelló (Ges)"/>
    <n v="0.125684408"/>
  </r>
  <r>
    <s v="2022"/>
    <x v="10"/>
    <s v="11"/>
    <n v="2022.8607305936073"/>
    <s v="Aforament - Torelló (Ges)"/>
    <n v="4.2594119E-2"/>
  </r>
  <r>
    <s v="2022"/>
    <x v="10"/>
    <s v="12"/>
    <n v="2022.8634703196346"/>
    <s v="Aforament - Torelló (Ges)"/>
    <n v="4.0107068000000003E-2"/>
  </r>
  <r>
    <s v="2022"/>
    <x v="10"/>
    <s v="13"/>
    <n v="2022.866210045662"/>
    <s v="Aforament - Torelló (Ges)"/>
    <n v="4.0265627999999998E-2"/>
  </r>
  <r>
    <s v="2022"/>
    <x v="10"/>
    <s v="14"/>
    <n v="2022.8689497716894"/>
    <s v="Aforament - Torelló (Ges)"/>
    <n v="3.9931172000000001E-2"/>
  </r>
  <r>
    <s v="2022"/>
    <x v="10"/>
    <s v="15"/>
    <n v="2022.8716894977167"/>
    <s v="Aforament - Torelló (Ges)"/>
    <n v="3.8610093999999998E-2"/>
  </r>
  <r>
    <s v="2022"/>
    <x v="10"/>
    <s v="16"/>
    <n v="2022.8744292237443"/>
    <s v="Aforament - Torelló (Ges)"/>
    <n v="3.5320407999999998E-2"/>
  </r>
  <r>
    <s v="2022"/>
    <x v="10"/>
    <s v="17"/>
    <n v="2022.8771689497717"/>
    <s v="Aforament - Torelló (Ges)"/>
    <n v="3.8341994999999997E-2"/>
  </r>
  <r>
    <s v="2022"/>
    <x v="10"/>
    <s v="18"/>
    <n v="2022.879908675799"/>
    <s v="Aforament - Torelló (Ges)"/>
    <n v="3.9351247999999998E-2"/>
  </r>
  <r>
    <s v="2022"/>
    <x v="10"/>
    <s v="19"/>
    <n v="2022.8826484018264"/>
    <s v="Aforament - Torelló (Ges)"/>
    <n v="4.2758745000000001E-2"/>
  </r>
  <r>
    <s v="2022"/>
    <x v="10"/>
    <s v="20"/>
    <n v="2022.8853881278537"/>
    <s v="Aforament - Torelló (Ges)"/>
    <n v="4.5414164999999999E-2"/>
  </r>
  <r>
    <s v="2022"/>
    <x v="10"/>
    <s v="21"/>
    <n v="2022.8881278538813"/>
    <s v="Aforament - Torelló (Ges)"/>
    <n v="7.9975440999999994E-2"/>
  </r>
  <r>
    <s v="2022"/>
    <x v="10"/>
    <s v="22"/>
    <n v="2022.8908675799087"/>
    <s v="Aforament - Torelló (Ges)"/>
    <n v="0.12412387599999999"/>
  </r>
  <r>
    <s v="2022"/>
    <x v="10"/>
    <s v="23"/>
    <n v="2022.893607305936"/>
    <s v="Aforament - Torelló (Ges)"/>
    <n v="8.7743949000000002E-2"/>
  </r>
  <r>
    <s v="2022"/>
    <x v="10"/>
    <s v="24"/>
    <n v="2022.8963470319634"/>
    <s v="Aforament - Torelló (Ges)"/>
    <n v="7.1693871000000006E-2"/>
  </r>
  <r>
    <s v="2022"/>
    <x v="10"/>
    <s v="25"/>
    <n v="2022.8990867579907"/>
    <s v="Aforament - Torelló (Ges)"/>
    <n v="6.1941044000000001E-2"/>
  </r>
  <r>
    <s v="2022"/>
    <x v="10"/>
    <s v="26"/>
    <n v="2022.9018264840181"/>
    <s v="Aforament - Torelló (Ges)"/>
    <n v="6.2640576000000003E-2"/>
  </r>
  <r>
    <s v="2022"/>
    <x v="10"/>
    <s v="27"/>
    <n v="2022.9045662100457"/>
    <s v="Aforament - Torelló (Ges)"/>
    <n v="5.6003348000000001E-2"/>
  </r>
  <r>
    <s v="2022"/>
    <x v="10"/>
    <s v="28"/>
    <n v="2022.907305936073"/>
    <s v="Aforament - Torelló (Ges)"/>
    <n v="5.2614924E-2"/>
  </r>
  <r>
    <s v="2022"/>
    <x v="10"/>
    <s v="29"/>
    <n v="2022.9100456621004"/>
    <s v="Aforament - Torelló (Ges)"/>
    <n v="4.8855050999999997E-2"/>
  </r>
  <r>
    <s v="2022"/>
    <x v="10"/>
    <s v="30"/>
    <n v="2022.9127853881278"/>
    <s v="Aforament - Torelló (Ges)"/>
    <n v="4.6753751000000003E-2"/>
  </r>
  <r>
    <s v="2022"/>
    <x v="11"/>
    <s v="01"/>
    <n v="2022.9166666666667"/>
    <s v="Aforament - Torelló (Ges)"/>
    <n v="4.4887991000000002E-2"/>
  </r>
  <r>
    <s v="2022"/>
    <x v="11"/>
    <s v="02"/>
    <n v="2022.9194063926941"/>
    <s v="Aforament - Torelló (Ges)"/>
    <n v="4.2308878000000001E-2"/>
  </r>
  <r>
    <s v="2022"/>
    <x v="11"/>
    <s v="03"/>
    <n v="2022.9221461187215"/>
    <s v="Aforament - Torelló (Ges)"/>
    <n v="4.1572707E-2"/>
  </r>
  <r>
    <s v="2022"/>
    <x v="11"/>
    <s v="04"/>
    <n v="2022.924885844749"/>
    <s v="Aforament - Torelló (Ges)"/>
    <n v="4.2814166000000001E-2"/>
  </r>
  <r>
    <s v="2022"/>
    <x v="11"/>
    <s v="05"/>
    <n v="2022.9276255707764"/>
    <s v="Aforament - Torelló (Ges)"/>
    <n v="4.2350883999999998E-2"/>
  </r>
  <r>
    <s v="2022"/>
    <x v="11"/>
    <s v="06"/>
    <n v="2022.9303652968038"/>
    <s v="Aforament - Torelló (Ges)"/>
    <n v="4.0965789000000002E-2"/>
  </r>
  <r>
    <s v="2022"/>
    <x v="11"/>
    <s v="07"/>
    <n v="2022.9331050228311"/>
    <s v="Aforament - Torelló (Ges)"/>
    <n v="3.7188174999999997E-2"/>
  </r>
  <r>
    <s v="2022"/>
    <x v="11"/>
    <s v="08"/>
    <n v="2022.9358447488585"/>
    <s v="Aforament - Torelló (Ges)"/>
    <n v="4.0699384999999998E-2"/>
  </r>
  <r>
    <s v="2022"/>
    <x v="11"/>
    <s v="09"/>
    <n v="2022.9385844748858"/>
    <s v="Aforament - Torelló (Ges)"/>
    <n v="5.0528296E-2"/>
  </r>
  <r>
    <s v="2022"/>
    <x v="11"/>
    <s v="10"/>
    <n v="2022.9413242009134"/>
    <s v="Aforament - Torelló (Ges)"/>
    <n v="6.2343713000000002E-2"/>
  </r>
  <r>
    <s v="2022"/>
    <x v="11"/>
    <s v="11"/>
    <n v="2022.9440639269408"/>
    <s v="Aforament - Torelló (Ges)"/>
    <n v="5.3983090999999997E-2"/>
  </r>
  <r>
    <s v="2022"/>
    <x v="11"/>
    <s v="12"/>
    <n v="2022.9468036529681"/>
    <s v="Aforament - Torelló (Ges)"/>
    <n v="9.9639489999999997E-2"/>
  </r>
  <r>
    <s v="2022"/>
    <x v="11"/>
    <s v="13"/>
    <n v="2022.9495433789955"/>
    <s v="Aforament - Torelló (Ges)"/>
    <n v="0.106871022"/>
  </r>
  <r>
    <s v="2022"/>
    <x v="11"/>
    <s v="14"/>
    <n v="2022.9522831050228"/>
    <s v="Aforament - Torelló (Ges)"/>
    <n v="9.9215027999999997E-2"/>
  </r>
  <r>
    <s v="2022"/>
    <x v="11"/>
    <s v="15"/>
    <n v="2022.9550228310502"/>
    <s v="Aforament - Torelló (Ges)"/>
    <n v="0.16955427300000001"/>
  </r>
  <r>
    <s v="2022"/>
    <x v="11"/>
    <s v="16"/>
    <n v="2022.9577625570778"/>
    <s v="Aforament - Torelló (Ges)"/>
    <n v="0.196456982"/>
  </r>
  <r>
    <s v="2022"/>
    <x v="11"/>
    <s v="17"/>
    <n v="2022.9605022831051"/>
    <s v="Aforament - Torelló (Ges)"/>
    <n v="0.154173274"/>
  </r>
  <r>
    <s v="2022"/>
    <x v="11"/>
    <s v="18"/>
    <n v="2022.9632420091325"/>
    <s v="Aforament - Torelló (Ges)"/>
    <n v="0.11805918"/>
  </r>
  <r>
    <s v="2022"/>
    <x v="11"/>
    <s v="19"/>
    <n v="2022.9659817351599"/>
    <s v="Aforament - Torelló (Ges)"/>
    <n v="9.3420695999999998E-2"/>
  </r>
  <r>
    <s v="2022"/>
    <x v="11"/>
    <s v="20"/>
    <n v="2022.9687214611872"/>
    <s v="Aforament - Torelló (Ges)"/>
    <n v="7.7767264000000003E-2"/>
  </r>
  <r>
    <s v="2022"/>
    <x v="11"/>
    <s v="21"/>
    <n v="2022.9714611872148"/>
    <s v="Aforament - Torelló (Ges)"/>
    <n v="6.9019038000000005E-2"/>
  </r>
  <r>
    <s v="2022"/>
    <x v="11"/>
    <s v="22"/>
    <n v="2022.9742009132422"/>
    <s v="Aforament - Torelló (Ges)"/>
    <n v="6.1526447999999997E-2"/>
  </r>
  <r>
    <s v="2022"/>
    <x v="11"/>
    <s v="23"/>
    <n v="2022.9769406392695"/>
    <s v="Aforament - Torelló (Ges)"/>
    <n v="5.6867741999999999E-2"/>
  </r>
  <r>
    <s v="2022"/>
    <x v="11"/>
    <s v="24"/>
    <n v="2022.9796803652969"/>
    <s v="Aforament - Torelló (Ges)"/>
    <n v="5.4057980999999998E-2"/>
  </r>
  <r>
    <s v="2022"/>
    <x v="11"/>
    <s v="25"/>
    <n v="2022.9824200913242"/>
    <s v="Aforament - Torelló (Ges)"/>
    <n v="5.1681178000000001E-2"/>
  </r>
  <r>
    <s v="2022"/>
    <x v="11"/>
    <s v="26"/>
    <n v="2022.9851598173516"/>
    <s v="Aforament - Torelló (Ges)"/>
    <n v="4.8016765000000003E-2"/>
  </r>
  <r>
    <s v="2022"/>
    <x v="11"/>
    <s v="27"/>
    <n v="2022.9878995433792"/>
    <s v="Aforament - Torelló (Ges)"/>
    <n v="4.560119E-2"/>
  </r>
  <r>
    <s v="2022"/>
    <x v="11"/>
    <s v="28"/>
    <n v="2022.9906392694065"/>
    <s v="Aforament - Torelló (Ges)"/>
    <n v="4.5816713000000002E-2"/>
  </r>
  <r>
    <s v="2022"/>
    <x v="11"/>
    <s v="29"/>
    <n v="2022.9933789954339"/>
    <s v="Aforament - Torelló (Ges)"/>
    <n v="4.2410713000000003E-2"/>
  </r>
  <r>
    <s v="2022"/>
    <x v="11"/>
    <s v="30"/>
    <n v="2022.9961187214612"/>
    <s v="Aforament - Torelló (Ges)"/>
    <n v="4.1022621000000002E-2"/>
  </r>
  <r>
    <s v="2022"/>
    <x v="11"/>
    <s v="31"/>
    <n v="2022.9988584474886"/>
    <s v="Aforament - Torelló (Ges)"/>
    <n v="3.9977619999999998E-2"/>
  </r>
  <r>
    <s v="2023"/>
    <x v="0"/>
    <s v="01"/>
    <n v="2023"/>
    <s v="Aforament - Torelló (Ges)"/>
    <n v="3.8741625000000002E-2"/>
  </r>
  <r>
    <s v="2023"/>
    <x v="0"/>
    <s v="02"/>
    <n v="2023.0027397260274"/>
    <s v="Aforament - Torelló (Ges)"/>
    <n v="3.7317943999999999E-2"/>
  </r>
  <r>
    <s v="2023"/>
    <x v="0"/>
    <s v="03"/>
    <n v="2023.0054794520547"/>
    <s v="Aforament - Torelló (Ges)"/>
    <n v="3.6992426000000002E-2"/>
  </r>
  <r>
    <s v="2023"/>
    <x v="0"/>
    <s v="04"/>
    <n v="2023.0082191780823"/>
    <s v="Aforament - Torelló (Ges)"/>
    <n v="3.5877882E-2"/>
  </r>
  <r>
    <s v="2023"/>
    <x v="0"/>
    <s v="05"/>
    <n v="2023.0109589041097"/>
    <s v="Aforament - Torelló (Ges)"/>
    <n v="3.5812737999999997E-2"/>
  </r>
  <r>
    <s v="2023"/>
    <x v="0"/>
    <s v="06"/>
    <n v="2023.013698630137"/>
    <s v="Aforament - Torelló (Ges)"/>
    <n v="3.5682916000000002E-2"/>
  </r>
  <r>
    <s v="2023"/>
    <x v="0"/>
    <s v="07"/>
    <n v="2023.0164383561644"/>
    <s v="Aforament - Torelló (Ges)"/>
    <n v="3.5978705999999999E-2"/>
  </r>
  <r>
    <s v="2023"/>
    <x v="0"/>
    <s v="08"/>
    <n v="2023.0191780821917"/>
    <s v="Aforament - Torelló (Ges)"/>
    <n v="3.6097859000000003E-2"/>
  </r>
  <r>
    <s v="2023"/>
    <x v="0"/>
    <s v="09"/>
    <n v="2023.0219178082191"/>
    <s v="Aforament - Torelló (Ges)"/>
    <n v="3.2979979E-2"/>
  </r>
  <r>
    <s v="2023"/>
    <x v="0"/>
    <s v="10"/>
    <n v="2023.0246575342467"/>
    <s v="Aforament - Torelló (Ges)"/>
    <n v="3.1800201E-2"/>
  </r>
  <r>
    <s v="2023"/>
    <x v="0"/>
    <s v="11"/>
    <n v="2023.027397260274"/>
    <s v="Aforament - Torelló (Ges)"/>
    <n v="3.0114898000000001E-2"/>
  </r>
  <r>
    <s v="2023"/>
    <x v="0"/>
    <s v="12"/>
    <n v="2023.0301369863014"/>
    <s v="Aforament - Torelló (Ges)"/>
    <n v="3.0015449999999999E-2"/>
  </r>
  <r>
    <s v="2023"/>
    <x v="0"/>
    <s v="13"/>
    <n v="2023.0328767123287"/>
    <s v="Aforament - Torelló (Ges)"/>
    <n v="3.1418698000000002E-2"/>
  </r>
  <r>
    <s v="2023"/>
    <x v="0"/>
    <s v="14"/>
    <n v="2023.0356164383561"/>
    <s v="Aforament - Torelló (Ges)"/>
    <n v="3.1222053E-2"/>
  </r>
  <r>
    <s v="2023"/>
    <x v="0"/>
    <s v="15"/>
    <n v="2023.0383561643835"/>
    <s v="Aforament - Torelló (Ges)"/>
    <n v="3.0841423E-2"/>
  </r>
  <r>
    <s v="2023"/>
    <x v="0"/>
    <s v="16"/>
    <n v="2023.041095890411"/>
    <s v="Aforament - Torelló (Ges)"/>
    <n v="2.9682006E-2"/>
  </r>
  <r>
    <s v="2023"/>
    <x v="0"/>
    <s v="17"/>
    <n v="2023.0438356164384"/>
    <s v="Aforament - Torelló (Ges)"/>
    <n v="2.9033396999999999E-2"/>
  </r>
  <r>
    <s v="2023"/>
    <x v="0"/>
    <s v="18"/>
    <n v="2023.0465753424658"/>
    <s v="Aforament - Torelló (Ges)"/>
    <n v="2.9829560000000001E-2"/>
  </r>
  <r>
    <s v="2023"/>
    <x v="0"/>
    <s v="19"/>
    <n v="2023.0493150684931"/>
    <s v="Aforament - Torelló (Ges)"/>
    <n v="2.9873660999999999E-2"/>
  </r>
  <r>
    <s v="2023"/>
    <x v="0"/>
    <s v="20"/>
    <n v="2023.0520547945205"/>
    <s v="Aforament - Torelló (Ges)"/>
    <n v="2.7049368000000001E-2"/>
  </r>
  <r>
    <s v="2023"/>
    <x v="0"/>
    <s v="21"/>
    <n v="2023.0547945205481"/>
    <s v="Aforament - Torelló (Ges)"/>
    <n v="2.5008704E-2"/>
  </r>
  <r>
    <s v="2023"/>
    <x v="0"/>
    <s v="22"/>
    <n v="2023.0575342465754"/>
    <s v="Aforament - Torelló (Ges)"/>
    <n v="2.5109059E-2"/>
  </r>
  <r>
    <s v="2023"/>
    <x v="0"/>
    <s v="23"/>
    <n v="2023.0602739726028"/>
    <s v="Aforament - Torelló (Ges)"/>
    <n v="2.5473889999999999E-2"/>
  </r>
  <r>
    <s v="2023"/>
    <x v="0"/>
    <s v="24"/>
    <n v="2023.0630136986301"/>
    <s v="Aforament - Torelló (Ges)"/>
    <n v="2.8615506999999998E-2"/>
  </r>
  <r>
    <s v="2023"/>
    <x v="0"/>
    <s v="25"/>
    <n v="2023.0657534246575"/>
    <s v="Aforament - Torelló (Ges)"/>
    <n v="3.6688735E-2"/>
  </r>
  <r>
    <s v="2023"/>
    <x v="0"/>
    <s v="26"/>
    <n v="2023.0684931506848"/>
    <s v="Aforament - Torelló (Ges)"/>
    <n v="3.3576340000000003E-2"/>
  </r>
  <r>
    <s v="2023"/>
    <x v="0"/>
    <s v="27"/>
    <n v="2023.0712328767124"/>
    <s v="Aforament - Torelló (Ges)"/>
    <n v="3.2263007000000003E-2"/>
  </r>
  <r>
    <s v="2023"/>
    <x v="0"/>
    <s v="28"/>
    <n v="2023.0739726027398"/>
    <s v="Aforament - Torelló (Ges)"/>
    <n v="3.077539E-2"/>
  </r>
  <r>
    <s v="2023"/>
    <x v="0"/>
    <s v="29"/>
    <n v="2023.0767123287671"/>
    <s v="Aforament - Torelló (Ges)"/>
    <n v="3.2238274999999997E-2"/>
  </r>
  <r>
    <s v="2023"/>
    <x v="0"/>
    <s v="30"/>
    <n v="2023.0794520547945"/>
    <s v="Aforament - Torelló (Ges)"/>
    <n v="2.8219662E-2"/>
  </r>
  <r>
    <s v="2023"/>
    <x v="0"/>
    <s v="31"/>
    <n v="2023.0821917808219"/>
    <s v="Aforament - Torelló (Ges)"/>
    <n v="2.5971531999999999E-2"/>
  </r>
  <r>
    <s v="2023"/>
    <x v="1"/>
    <s v="01"/>
    <n v="2023.0833333333333"/>
    <s v="Aforament - Torelló (Ges)"/>
    <n v="2.8598490000000001E-2"/>
  </r>
  <r>
    <s v="2023"/>
    <x v="1"/>
    <s v="02"/>
    <n v="2023.0860730593606"/>
    <s v="Aforament - Torelló (Ges)"/>
    <n v="2.9650615000000002E-2"/>
  </r>
  <r>
    <s v="2023"/>
    <x v="1"/>
    <s v="03"/>
    <n v="2023.088812785388"/>
    <s v="Aforament - Torelló (Ges)"/>
    <n v="2.9760765000000002E-2"/>
  </r>
  <r>
    <s v="2023"/>
    <x v="1"/>
    <s v="04"/>
    <n v="2023.0915525114156"/>
    <s v="Aforament - Torelló (Ges)"/>
    <n v="2.9087997000000001E-2"/>
  </r>
  <r>
    <s v="2023"/>
    <x v="1"/>
    <s v="05"/>
    <n v="2023.0942922374429"/>
    <s v="Aforament - Torelló (Ges)"/>
    <n v="2.8752204E-2"/>
  </r>
  <r>
    <s v="2023"/>
    <x v="1"/>
    <s v="06"/>
    <n v="2023.0970319634703"/>
    <s v="Aforament - Torelló (Ges)"/>
    <n v="2.8541357999999999E-2"/>
  </r>
  <r>
    <s v="2023"/>
    <x v="1"/>
    <s v="07"/>
    <n v="2023.0997716894976"/>
    <s v="Aforament - Torelló (Ges)"/>
    <n v="0.241905643"/>
  </r>
  <r>
    <s v="2023"/>
    <x v="1"/>
    <s v="08"/>
    <n v="2023.102511415525"/>
    <s v="Aforament - Torelló (Ges)"/>
    <n v="1.3121002260000001"/>
  </r>
  <r>
    <s v="2023"/>
    <x v="1"/>
    <s v="09"/>
    <n v="2023.1052511415523"/>
    <s v="Aforament - Torelló (Ges)"/>
    <n v="0.71022197399999998"/>
  </r>
  <r>
    <s v="2023"/>
    <x v="1"/>
    <s v="10"/>
    <n v="2023.1079908675799"/>
    <s v="Aforament - Torelló (Ges)"/>
    <n v="0.40342607400000002"/>
  </r>
  <r>
    <s v="2023"/>
    <x v="1"/>
    <s v="11"/>
    <n v="2023.1107305936073"/>
    <s v="Aforament - Torelló (Ges)"/>
    <n v="0.30270252199999997"/>
  </r>
  <r>
    <s v="2023"/>
    <x v="1"/>
    <s v="12"/>
    <n v="2023.1134703196346"/>
    <s v="Aforament - Torelló (Ges)"/>
    <n v="0.27072539200000001"/>
  </r>
  <r>
    <s v="2023"/>
    <x v="1"/>
    <s v="13"/>
    <n v="2023.116210045662"/>
    <s v="Aforament - Torelló (Ges)"/>
    <n v="0.26344833000000001"/>
  </r>
  <r>
    <s v="2023"/>
    <x v="1"/>
    <s v="14"/>
    <n v="2023.1189497716894"/>
    <s v="Aforament - Torelló (Ges)"/>
    <n v="0.27803009099999998"/>
  </r>
  <r>
    <s v="2023"/>
    <x v="1"/>
    <s v="15"/>
    <n v="2023.1216894977167"/>
    <s v="Aforament - Torelló (Ges)"/>
    <n v="0.344079464"/>
  </r>
  <r>
    <s v="2023"/>
    <x v="1"/>
    <s v="16"/>
    <n v="2023.1244292237443"/>
    <s v="Aforament - Torelló (Ges)"/>
    <n v="0.39859763599999998"/>
  </r>
  <r>
    <s v="2023"/>
    <x v="1"/>
    <s v="17"/>
    <n v="2023.1271689497717"/>
    <s v="Aforament - Torelló (Ges)"/>
    <n v="0.43444316100000002"/>
  </r>
  <r>
    <s v="2023"/>
    <x v="1"/>
    <s v="18"/>
    <n v="2023.129908675799"/>
    <s v="Aforament - Torelló (Ges)"/>
    <n v="0.46060878500000002"/>
  </r>
  <r>
    <s v="2023"/>
    <x v="1"/>
    <s v="19"/>
    <n v="2023.1326484018264"/>
    <s v="Aforament - Torelló (Ges)"/>
    <n v="0.58444999500000006"/>
  </r>
  <r>
    <s v="2023"/>
    <x v="1"/>
    <s v="20"/>
    <n v="2023.1353881278537"/>
    <s v="Aforament - Torelló (Ges)"/>
    <n v="0.67607281799999996"/>
  </r>
  <r>
    <s v="2023"/>
    <x v="1"/>
    <s v="21"/>
    <n v="2023.1381278538813"/>
    <s v="Aforament - Torelló (Ges)"/>
    <n v="0.67197328999999995"/>
  </r>
  <r>
    <s v="2023"/>
    <x v="1"/>
    <s v="22"/>
    <n v="2023.1408675799087"/>
    <s v="Aforament - Torelló (Ges)"/>
    <n v="0.61944639199999996"/>
  </r>
  <r>
    <s v="2023"/>
    <x v="1"/>
    <s v="23"/>
    <n v="2023.143607305936"/>
    <s v="Aforament - Torelló (Ges)"/>
    <n v="0.78756443799999998"/>
  </r>
  <r>
    <s v="2023"/>
    <x v="1"/>
    <s v="24"/>
    <n v="2023.1463470319634"/>
    <s v="Aforament - Torelló (Ges)"/>
    <n v="0.86895070200000002"/>
  </r>
  <r>
    <s v="2023"/>
    <x v="1"/>
    <s v="25"/>
    <n v="2023.1490867579907"/>
    <s v="Aforament - Torelló (Ges)"/>
    <n v="0.70518352299999998"/>
  </r>
  <r>
    <s v="2023"/>
    <x v="1"/>
    <s v="26"/>
    <n v="2023.1518264840181"/>
    <s v="Aforament - Torelló (Ges)"/>
    <n v="0.56008058199999999"/>
  </r>
  <r>
    <s v="2023"/>
    <x v="1"/>
    <s v="27"/>
    <n v="2023.1545662100457"/>
    <s v="Aforament - Torelló (Ges)"/>
    <n v="0.49566600599999999"/>
  </r>
  <r>
    <s v="2023"/>
    <x v="1"/>
    <s v="28"/>
    <n v="2023.157305936073"/>
    <s v="Aforament - Torelló (Ges)"/>
    <n v="0.41715919099999998"/>
  </r>
  <r>
    <s v="2023"/>
    <x v="2"/>
    <s v="01"/>
    <n v="2023.1666666666667"/>
    <s v="Aforament - Torelló (Ges)"/>
    <n v="0.35433046899999998"/>
  </r>
  <r>
    <s v="2023"/>
    <x v="2"/>
    <s v="02"/>
    <n v="2023.1694063926941"/>
    <s v="Aforament - Torelló (Ges)"/>
    <n v="0.31199634700000001"/>
  </r>
  <r>
    <s v="2023"/>
    <x v="2"/>
    <s v="03"/>
    <n v="2023.1721461187215"/>
    <s v="Aforament - Torelló (Ges)"/>
    <n v="0.27286444199999998"/>
  </r>
  <r>
    <s v="2023"/>
    <x v="2"/>
    <s v="04"/>
    <n v="2023.174885844749"/>
    <s v="Aforament - Torelló (Ges)"/>
    <n v="0.24217113500000001"/>
  </r>
  <r>
    <s v="2023"/>
    <x v="2"/>
    <s v="05"/>
    <n v="2023.1776255707764"/>
    <s v="Aforament - Torelló (Ges)"/>
    <n v="0.21690541899999999"/>
  </r>
  <r>
    <s v="2023"/>
    <x v="2"/>
    <s v="06"/>
    <n v="2023.1803652968038"/>
    <s v="Aforament - Torelló (Ges)"/>
    <n v="0.199123779"/>
  </r>
  <r>
    <s v="2023"/>
    <x v="2"/>
    <s v="07"/>
    <n v="2023.1831050228311"/>
    <s v="Aforament - Torelló (Ges)"/>
    <n v="0.184815115"/>
  </r>
  <r>
    <s v="2023"/>
    <x v="2"/>
    <s v="08"/>
    <n v="2023.1858447488585"/>
    <s v="Aforament - Torelló (Ges)"/>
    <n v="0.167943488"/>
  </r>
  <r>
    <s v="2023"/>
    <x v="2"/>
    <s v="09"/>
    <n v="2023.1885844748858"/>
    <s v="Aforament - Torelló (Ges)"/>
    <n v="0.17537871799999999"/>
  </r>
  <r>
    <s v="2023"/>
    <x v="2"/>
    <s v="10"/>
    <n v="2023.1913242009134"/>
    <s v="Aforament - Torelló (Ges)"/>
    <n v="0.194825365"/>
  </r>
  <r>
    <s v="2023"/>
    <x v="2"/>
    <s v="11"/>
    <n v="2023.1940639269408"/>
    <s v="Aforament - Torelló (Ges)"/>
    <n v="0.16182270300000001"/>
  </r>
  <r>
    <s v="2023"/>
    <x v="2"/>
    <s v="12"/>
    <n v="2023.1968036529681"/>
    <s v="Aforament - Torelló (Ges)"/>
    <n v="0.141338726"/>
  </r>
  <r>
    <s v="2023"/>
    <x v="2"/>
    <s v="13"/>
    <n v="2023.1995433789955"/>
    <s v="Aforament - Torelló (Ges)"/>
    <n v="0.131409463"/>
  </r>
  <r>
    <s v="2023"/>
    <x v="2"/>
    <s v="14"/>
    <n v="2023.2022831050228"/>
    <s v="Aforament - Torelló (Ges)"/>
    <n v="0.12070394800000001"/>
  </r>
  <r>
    <s v="2023"/>
    <x v="2"/>
    <s v="15"/>
    <n v="2023.2050228310502"/>
    <s v="Aforament - Torelló (Ges)"/>
    <n v="0.118812919"/>
  </r>
  <r>
    <s v="2023"/>
    <x v="2"/>
    <s v="16"/>
    <n v="2023.2077625570778"/>
    <s v="Aforament - Torelló (Ges)"/>
    <n v="0.10735146399999999"/>
  </r>
  <r>
    <s v="2023"/>
    <x v="2"/>
    <s v="17"/>
    <n v="2023.2105022831051"/>
    <s v="Aforament - Torelló (Ges)"/>
    <n v="0.100728313"/>
  </r>
  <r>
    <s v="2023"/>
    <x v="2"/>
    <s v="18"/>
    <n v="2023.2132420091325"/>
    <s v="Aforament - Torelló (Ges)"/>
    <n v="9.2879420000000004E-2"/>
  </r>
  <r>
    <s v="2023"/>
    <x v="2"/>
    <s v="19"/>
    <n v="2023.2159817351599"/>
    <s v="Aforament - Torelló (Ges)"/>
    <n v="0.107175193"/>
  </r>
  <r>
    <s v="2023"/>
    <x v="2"/>
    <s v="20"/>
    <n v="2023.2187214611872"/>
    <s v="Aforament - Torelló (Ges)"/>
    <n v="0.13679920300000001"/>
  </r>
  <r>
    <s v="2023"/>
    <x v="2"/>
    <s v="21"/>
    <n v="2023.2214611872148"/>
    <s v="Aforament - Torelló (Ges)"/>
    <n v="9.3248137999999994E-2"/>
  </r>
  <r>
    <s v="2023"/>
    <x v="2"/>
    <s v="22"/>
    <n v="2023.2242009132422"/>
    <s v="Aforament - Torelló (Ges)"/>
    <n v="7.8761544000000003E-2"/>
  </r>
  <r>
    <s v="2023"/>
    <x v="2"/>
    <s v="23"/>
    <n v="2023.2269406392695"/>
    <s v="Aforament - Torelló (Ges)"/>
    <n v="7.1192732999999994E-2"/>
  </r>
  <r>
    <s v="2023"/>
    <x v="2"/>
    <s v="24"/>
    <n v="2023.2296803652969"/>
    <s v="Aforament - Torelló (Ges)"/>
    <n v="6.5552976999999998E-2"/>
  </r>
  <r>
    <s v="2023"/>
    <x v="2"/>
    <s v="25"/>
    <n v="2023.2324200913242"/>
    <s v="Aforament - Torelló (Ges)"/>
    <n v="6.1761778000000003E-2"/>
  </r>
  <r>
    <s v="2023"/>
    <x v="2"/>
    <s v="26"/>
    <n v="2023.2351598173516"/>
    <s v="Aforament - Torelló (Ges)"/>
    <n v="5.5531771000000001E-2"/>
  </r>
  <r>
    <s v="2023"/>
    <x v="2"/>
    <s v="27"/>
    <n v="2023.2378995433792"/>
    <s v="Aforament - Torelló (Ges)"/>
    <n v="5.1041374E-2"/>
  </r>
  <r>
    <s v="2023"/>
    <x v="2"/>
    <s v="28"/>
    <n v="2023.2406392694065"/>
    <s v="Aforament - Torelló (Ges)"/>
    <n v="4.8081342999999999E-2"/>
  </r>
  <r>
    <s v="2023"/>
    <x v="2"/>
    <s v="29"/>
    <n v="2023.2433789954339"/>
    <s v="Aforament - Torelló (Ges)"/>
    <n v="4.9340541000000002E-2"/>
  </r>
  <r>
    <s v="2023"/>
    <x v="2"/>
    <s v="30"/>
    <n v="2023.2461187214612"/>
    <s v="Aforament - Torelló (Ges)"/>
    <n v="4.7207253999999997E-2"/>
  </r>
  <r>
    <s v="2023"/>
    <x v="2"/>
    <s v="31"/>
    <n v="2023.2488584474886"/>
    <s v="Aforament - Torelló (Ges)"/>
    <n v="4.4019547999999999E-2"/>
  </r>
  <r>
    <s v="2023"/>
    <x v="3"/>
    <s v="01"/>
    <n v="2023.25"/>
    <s v="Aforament - Torelló (Ges)"/>
    <n v="4.1816722000000001E-2"/>
  </r>
  <r>
    <s v="2023"/>
    <x v="3"/>
    <s v="02"/>
    <n v="2023.2527397260274"/>
    <s v="Aforament - Torelló (Ges)"/>
    <n v="4.9675719E-2"/>
  </r>
  <r>
    <s v="2023"/>
    <x v="3"/>
    <s v="03"/>
    <n v="2023.2554794520547"/>
    <s v="Aforament - Torelló (Ges)"/>
    <n v="5.6022348999999999E-2"/>
  </r>
  <r>
    <s v="2023"/>
    <x v="3"/>
    <s v="04"/>
    <n v="2023.2582191780823"/>
    <s v="Aforament - Torelló (Ges)"/>
    <n v="4.8029594000000002E-2"/>
  </r>
  <r>
    <s v="2023"/>
    <x v="3"/>
    <s v="05"/>
    <n v="2023.2609589041097"/>
    <s v="Aforament - Torelló (Ges)"/>
    <n v="4.1703532000000001E-2"/>
  </r>
  <r>
    <s v="2023"/>
    <x v="3"/>
    <s v="06"/>
    <n v="2023.263698630137"/>
    <s v="Aforament - Torelló (Ges)"/>
    <n v="3.8632620999999999E-2"/>
  </r>
  <r>
    <s v="2023"/>
    <x v="3"/>
    <s v="07"/>
    <n v="2023.2664383561644"/>
    <s v="Aforament - Torelló (Ges)"/>
    <n v="3.5890573000000002E-2"/>
  </r>
  <r>
    <s v="2023"/>
    <x v="3"/>
    <s v="08"/>
    <n v="2023.2691780821917"/>
    <s v="Aforament - Torelló (Ges)"/>
    <n v="3.2099507999999999E-2"/>
  </r>
  <r>
    <s v="2023"/>
    <x v="3"/>
    <s v="09"/>
    <n v="2023.2719178082191"/>
    <s v="Aforament - Torelló (Ges)"/>
    <n v="3.0589199000000001E-2"/>
  </r>
  <r>
    <s v="2023"/>
    <x v="3"/>
    <s v="10"/>
    <n v="2023.2746575342467"/>
    <s v="Aforament - Torelló (Ges)"/>
    <n v="2.8014760999999999E-2"/>
  </r>
  <r>
    <s v="2023"/>
    <x v="3"/>
    <s v="11"/>
    <n v="2023.277397260274"/>
    <s v="Aforament - Torelló (Ges)"/>
    <n v="2.5925627E-2"/>
  </r>
  <r>
    <s v="2023"/>
    <x v="3"/>
    <s v="12"/>
    <n v="2023.2801369863014"/>
    <s v="Aforament - Torelló (Ges)"/>
    <n v="2.3050587000000001E-2"/>
  </r>
  <r>
    <s v="2023"/>
    <x v="3"/>
    <s v="13"/>
    <n v="2023.2828767123287"/>
    <s v="Aforament - Torelló (Ges)"/>
    <n v="2.6279786999999999E-2"/>
  </r>
  <r>
    <s v="2023"/>
    <x v="3"/>
    <s v="14"/>
    <n v="2023.2856164383561"/>
    <s v="Aforament - Torelló (Ges)"/>
    <n v="3.1330634000000003E-2"/>
  </r>
  <r>
    <s v="2023"/>
    <x v="3"/>
    <s v="15"/>
    <n v="2023.2883561643835"/>
    <s v="Aforament - Torelló (Ges)"/>
    <n v="2.4770279999999999E-2"/>
  </r>
  <r>
    <s v="2023"/>
    <x v="3"/>
    <s v="16"/>
    <n v="2023.291095890411"/>
    <s v="Aforament - Torelló (Ges)"/>
    <n v="2.3650485999999998E-2"/>
  </r>
  <r>
    <s v="2023"/>
    <x v="3"/>
    <s v="17"/>
    <n v="2023.2938356164384"/>
    <s v="Aforament - Torelló (Ges)"/>
    <n v="3.0007921999999999E-2"/>
  </r>
  <r>
    <s v="2023"/>
    <x v="3"/>
    <s v="18"/>
    <n v="2023.2965753424658"/>
    <s v="Aforament - Torelló (Ges)"/>
    <n v="3.5048402999999999E-2"/>
  </r>
  <r>
    <s v="2023"/>
    <x v="3"/>
    <s v="19"/>
    <n v="2023.2993150684931"/>
    <s v="Aforament - Torelló (Ges)"/>
    <n v="3.0725817999999998E-2"/>
  </r>
  <r>
    <s v="2023"/>
    <x v="3"/>
    <s v="20"/>
    <n v="2023.3020547945205"/>
    <s v="Aforament - Torelló (Ges)"/>
    <n v="2.6730584000000002E-2"/>
  </r>
  <r>
    <s v="2023"/>
    <x v="3"/>
    <s v="21"/>
    <n v="2023.3047945205481"/>
    <s v="Aforament - Torelló (Ges)"/>
    <n v="3.4469034000000003E-2"/>
  </r>
  <r>
    <s v="2023"/>
    <x v="3"/>
    <s v="22"/>
    <n v="2023.3075342465754"/>
    <s v="Aforament - Torelló (Ges)"/>
    <n v="3.1502481999999998E-2"/>
  </r>
  <r>
    <s v="2023"/>
    <x v="3"/>
    <s v="23"/>
    <n v="2023.3102739726028"/>
    <s v="Aforament - Torelló (Ges)"/>
    <n v="3.0655478E-2"/>
  </r>
  <r>
    <s v="2023"/>
    <x v="3"/>
    <s v="24"/>
    <n v="2023.3130136986301"/>
    <s v="Aforament - Torelló (Ges)"/>
    <n v="3.9156789999999997E-2"/>
  </r>
  <r>
    <s v="2023"/>
    <x v="3"/>
    <s v="25"/>
    <n v="2023.3157534246575"/>
    <s v="Aforament - Torelló (Ges)"/>
    <n v="2.9350161999999999E-2"/>
  </r>
  <r>
    <s v="2023"/>
    <x v="3"/>
    <s v="26"/>
    <n v="2023.3184931506848"/>
    <s v="Aforament - Torelló (Ges)"/>
    <n v="2.8388752E-2"/>
  </r>
  <r>
    <s v="2023"/>
    <x v="3"/>
    <s v="27"/>
    <n v="2023.3212328767124"/>
    <s v="Aforament - Torelló (Ges)"/>
    <n v="2.6965797E-2"/>
  </r>
  <r>
    <s v="2023"/>
    <x v="3"/>
    <s v="28"/>
    <n v="2023.3239726027398"/>
    <s v="Aforament - Torelló (Ges)"/>
    <n v="2.2838244000000001E-2"/>
  </r>
  <r>
    <s v="2023"/>
    <x v="3"/>
    <s v="29"/>
    <n v="2023.3267123287671"/>
    <s v="Aforament - Torelló (Ges)"/>
    <n v="5.5372166E-2"/>
  </r>
  <r>
    <s v="2023"/>
    <x v="3"/>
    <s v="30"/>
    <n v="2023.3294520547945"/>
    <s v="Aforament - Torelló (Ges)"/>
    <n v="2.766768152"/>
  </r>
  <r>
    <s v="2023"/>
    <x v="4"/>
    <s v="01"/>
    <n v="2023.3333333333333"/>
    <s v="Aforament - Torelló (Ges)"/>
    <n v="2.8517826450000001"/>
  </r>
  <r>
    <s v="2023"/>
    <x v="4"/>
    <s v="02"/>
    <n v="2023.3360730593606"/>
    <s v="Aforament - Torelló (Ges)"/>
    <n v="0.81190944799999998"/>
  </r>
  <r>
    <s v="2023"/>
    <x v="4"/>
    <s v="03"/>
    <n v="2023.338812785388"/>
    <s v="Aforament - Torelló (Ges)"/>
    <n v="0.42705764899999998"/>
  </r>
  <r>
    <s v="2023"/>
    <x v="4"/>
    <s v="04"/>
    <n v="2023.3415525114156"/>
    <s v="Aforament - Torelló (Ges)"/>
    <n v="0.27131189700000002"/>
  </r>
  <r>
    <s v="2023"/>
    <x v="4"/>
    <s v="05"/>
    <n v="2023.3442922374429"/>
    <s v="Aforament - Torelló (Ges)"/>
    <n v="0.19903356899999999"/>
  </r>
  <r>
    <s v="2023"/>
    <x v="4"/>
    <s v="06"/>
    <n v="2023.3470319634703"/>
    <s v="Aforament - Torelló (Ges)"/>
    <n v="0.153853605"/>
  </r>
  <r>
    <s v="2023"/>
    <x v="4"/>
    <s v="07"/>
    <n v="2023.3497716894976"/>
    <s v="Aforament - Torelló (Ges)"/>
    <n v="0.242632337"/>
  </r>
  <r>
    <s v="2023"/>
    <x v="4"/>
    <s v="08"/>
    <n v="2023.352511415525"/>
    <s v="Aforament - Torelló (Ges)"/>
    <n v="0.192731974"/>
  </r>
  <r>
    <s v="2023"/>
    <x v="4"/>
    <s v="09"/>
    <n v="2023.3552511415523"/>
    <s v="Aforament - Torelló (Ges)"/>
    <n v="0.15613508500000001"/>
  </r>
  <r>
    <s v="2023"/>
    <x v="4"/>
    <s v="10"/>
    <n v="2023.3579908675799"/>
    <s v="Aforament - Torelló (Ges)"/>
    <n v="0.18796722299999999"/>
  </r>
  <r>
    <s v="2023"/>
    <x v="4"/>
    <s v="11"/>
    <n v="2023.3607305936073"/>
    <s v="Aforament - Torelló (Ges)"/>
    <n v="0.188196006"/>
  </r>
  <r>
    <s v="2023"/>
    <x v="4"/>
    <s v="12"/>
    <n v="2023.3634703196346"/>
    <s v="Aforament - Torelló (Ges)"/>
    <n v="0.51857882600000005"/>
  </r>
  <r>
    <s v="2023"/>
    <x v="4"/>
    <s v="13"/>
    <n v="2023.366210045662"/>
    <s v="Aforament - Torelló (Ges)"/>
    <n v="0.63727373899999995"/>
  </r>
  <r>
    <s v="2023"/>
    <x v="4"/>
    <s v="14"/>
    <n v="2023.3689497716894"/>
    <s v="Aforament - Torelló (Ges)"/>
    <n v="0.44499915499999998"/>
  </r>
  <r>
    <s v="2023"/>
    <x v="4"/>
    <s v="15"/>
    <n v="2023.3716894977167"/>
    <s v="Aforament - Torelló (Ges)"/>
    <n v="0.35919101799999997"/>
  </r>
  <r>
    <s v="2023"/>
    <x v="4"/>
    <s v="16"/>
    <n v="2023.3744292237443"/>
    <s v="Aforament - Torelló (Ges)"/>
    <n v="0.26857540000000002"/>
  </r>
  <r>
    <s v="2023"/>
    <x v="4"/>
    <s v="17"/>
    <n v="2023.3771689497717"/>
    <s v="Aforament - Torelló (Ges)"/>
    <n v="0.20874383399999999"/>
  </r>
  <r>
    <s v="2023"/>
    <x v="4"/>
    <s v="18"/>
    <n v="2023.379908675799"/>
    <s v="Aforament - Torelló (Ges)"/>
    <n v="0.16957836300000001"/>
  </r>
  <r>
    <s v="2023"/>
    <x v="4"/>
    <s v="19"/>
    <n v="2023.3826484018264"/>
    <s v="Aforament - Torelló (Ges)"/>
    <n v="0.15075565499999999"/>
  </r>
  <r>
    <s v="2023"/>
    <x v="4"/>
    <s v="20"/>
    <n v="2023.3853881278537"/>
    <s v="Aforament - Torelló (Ges)"/>
    <n v="0.13714378499999999"/>
  </r>
  <r>
    <s v="2023"/>
    <x v="4"/>
    <s v="21"/>
    <n v="2023.3881278538813"/>
    <s v="Aforament - Torelló (Ges)"/>
    <n v="0.127941636"/>
  </r>
  <r>
    <s v="2023"/>
    <x v="4"/>
    <s v="22"/>
    <n v="2023.3908675799087"/>
    <s v="Aforament - Torelló (Ges)"/>
    <n v="0.12114922"/>
  </r>
  <r>
    <s v="2023"/>
    <x v="4"/>
    <s v="23"/>
    <n v="2023.393607305936"/>
    <s v="Aforament - Torelló (Ges)"/>
    <n v="0.131984885"/>
  </r>
  <r>
    <s v="2023"/>
    <x v="4"/>
    <s v="24"/>
    <n v="2023.3963470319634"/>
    <s v="Aforament - Torelló (Ges)"/>
    <n v="0.174260581"/>
  </r>
  <r>
    <s v="2023"/>
    <x v="4"/>
    <s v="25"/>
    <n v="2023.3990867579907"/>
    <s v="Aforament - Torelló (Ges)"/>
    <n v="0.23830733000000001"/>
  </r>
  <r>
    <s v="2023"/>
    <x v="4"/>
    <s v="26"/>
    <n v="2023.4018264840181"/>
    <s v="Aforament - Torelló (Ges)"/>
    <n v="0.37830775500000002"/>
  </r>
  <r>
    <s v="2023"/>
    <x v="4"/>
    <s v="27"/>
    <n v="2023.4045662100457"/>
    <s v="Aforament - Torelló (Ges)"/>
    <n v="0.29590575200000002"/>
  </r>
  <r>
    <s v="2023"/>
    <x v="4"/>
    <s v="28"/>
    <n v="2023.407305936073"/>
    <s v="Aforament - Torelló (Ges)"/>
    <n v="0.22412201000000001"/>
  </r>
  <r>
    <s v="2023"/>
    <x v="4"/>
    <s v="29"/>
    <n v="2023.4100456621004"/>
    <s v="Aforament - Torelló (Ges)"/>
    <n v="0.16822337700000001"/>
  </r>
  <r>
    <s v="2023"/>
    <x v="4"/>
    <s v="30"/>
    <n v="2023.4127853881278"/>
    <s v="Aforament - Torelló (Ges)"/>
    <n v="0.18696148500000001"/>
  </r>
  <r>
    <s v="2023"/>
    <x v="4"/>
    <s v="31"/>
    <n v="2023.4155251141551"/>
    <s v="Aforament - Torelló (Ges)"/>
    <n v="0.14360313399999999"/>
  </r>
  <r>
    <s v="2023"/>
    <x v="5"/>
    <s v="01"/>
    <n v="2023.4166666666667"/>
    <s v="Aforament - Torelló (Ges)"/>
    <n v="0.25177895099999997"/>
  </r>
  <r>
    <s v="2023"/>
    <x v="5"/>
    <s v="02"/>
    <n v="2023.4194063926941"/>
    <s v="Aforament - Torelló (Ges)"/>
    <n v="0.67622232000000004"/>
  </r>
  <r>
    <s v="2023"/>
    <x v="5"/>
    <s v="03"/>
    <n v="2023.4221461187215"/>
    <s v="Aforament - Torelló (Ges)"/>
    <n v="1.5657550220000001"/>
  </r>
  <r>
    <s v="2023"/>
    <x v="5"/>
    <s v="04"/>
    <n v="2023.424885844749"/>
    <s v="Aforament - Torelló (Ges)"/>
    <n v="1.550250594"/>
  </r>
  <r>
    <s v="2023"/>
    <x v="5"/>
    <s v="05"/>
    <n v="2023.4276255707764"/>
    <s v="Aforament - Torelló (Ges)"/>
    <n v="1.403335443"/>
  </r>
  <r>
    <s v="2023"/>
    <x v="5"/>
    <s v="06"/>
    <n v="2023.4303652968038"/>
    <s v="Aforament - Torelló (Ges)"/>
    <n v="1.0340824289999999"/>
  </r>
  <r>
    <s v="2023"/>
    <x v="5"/>
    <s v="07"/>
    <n v="2023.4331050228311"/>
    <s v="Aforament - Torelló (Ges)"/>
    <n v="1.491702651"/>
  </r>
  <r>
    <s v="2023"/>
    <x v="5"/>
    <s v="08"/>
    <n v="2023.4358447488585"/>
    <s v="Aforament - Torelló (Ges)"/>
    <n v="0.93787445199999997"/>
  </r>
  <r>
    <s v="2023"/>
    <x v="5"/>
    <s v="09"/>
    <n v="2023.4385844748858"/>
    <s v="Aforament - Torelló (Ges)"/>
    <n v="0.63910261000000002"/>
  </r>
  <r>
    <s v="2023"/>
    <x v="5"/>
    <s v="10"/>
    <n v="2023.4413242009134"/>
    <s v="Aforament - Torelló (Ges)"/>
    <n v="1.2044861309999999"/>
  </r>
  <r>
    <s v="2023"/>
    <x v="5"/>
    <s v="11"/>
    <n v="2023.4440639269408"/>
    <s v="Aforament - Torelló (Ges)"/>
    <n v="1.2919664500000001"/>
  </r>
  <r>
    <s v="2023"/>
    <x v="5"/>
    <s v="12"/>
    <n v="2023.4468036529681"/>
    <s v="Aforament - Torelló (Ges)"/>
    <n v="0.66012735099999997"/>
  </r>
  <r>
    <s v="2023"/>
    <x v="5"/>
    <s v="13"/>
    <n v="2023.4495433789955"/>
    <s v="Aforament - Torelló (Ges)"/>
    <n v="1.8019114700000001"/>
  </r>
  <r>
    <s v="2023"/>
    <x v="5"/>
    <s v="14"/>
    <n v="2023.4522831050228"/>
    <s v="Aforament - Torelló (Ges)"/>
    <n v="1.485223972"/>
  </r>
  <r>
    <s v="2023"/>
    <x v="5"/>
    <s v="15"/>
    <n v="2023.4550228310502"/>
    <s v="Aforament - Torelló (Ges)"/>
    <n v="0.84628260399999999"/>
  </r>
  <r>
    <s v="2023"/>
    <x v="5"/>
    <s v="16"/>
    <n v="2023.4577625570778"/>
    <s v="Aforament - Torelló (Ges)"/>
    <n v="0.57777252499999998"/>
  </r>
  <r>
    <s v="2023"/>
    <x v="5"/>
    <s v="17"/>
    <n v="2023.4605022831051"/>
    <s v="Aforament - Torelló (Ges)"/>
    <n v="0.42361395400000001"/>
  </r>
  <r>
    <s v="2023"/>
    <x v="5"/>
    <s v="18"/>
    <n v="2023.4632420091325"/>
    <s v="Aforament - Torelló (Ges)"/>
    <n v="0.34858405799999997"/>
  </r>
  <r>
    <s v="2023"/>
    <x v="5"/>
    <s v="19"/>
    <n v="2023.4659817351599"/>
    <s v="Aforament - Torelló (Ges)"/>
    <n v="0.276258279"/>
  </r>
  <r>
    <s v="2023"/>
    <x v="5"/>
    <s v="20"/>
    <n v="2023.4687214611872"/>
    <s v="Aforament - Torelló (Ges)"/>
    <n v="0.23296746800000001"/>
  </r>
  <r>
    <s v="2023"/>
    <x v="5"/>
    <s v="21"/>
    <n v="2023.4714611872148"/>
    <s v="Aforament - Torelló (Ges)"/>
    <n v="0.19649023099999999"/>
  </r>
  <r>
    <s v="2023"/>
    <x v="5"/>
    <s v="22"/>
    <n v="2023.4742009132422"/>
    <s v="Aforament - Torelló (Ges)"/>
    <n v="0.16788941800000001"/>
  </r>
  <r>
    <s v="2023"/>
    <x v="5"/>
    <s v="23"/>
    <n v="2023.4769406392695"/>
    <s v="Aforament - Torelló (Ges)"/>
    <n v="0.14561036499999999"/>
  </r>
  <r>
    <s v="2023"/>
    <x v="5"/>
    <s v="24"/>
    <n v="2023.4796803652969"/>
    <s v="Aforament - Torelló (Ges)"/>
    <n v="0.131202504"/>
  </r>
  <r>
    <s v="2023"/>
    <x v="5"/>
    <s v="25"/>
    <n v="2023.4824200913242"/>
    <s v="Aforament - Torelló (Ges)"/>
    <n v="0.11012163"/>
  </r>
  <r>
    <s v="2023"/>
    <x v="5"/>
    <s v="26"/>
    <n v="2023.4851598173516"/>
    <s v="Aforament - Torelló (Ges)"/>
    <n v="9.4831764999999998E-2"/>
  </r>
  <r>
    <s v="2023"/>
    <x v="5"/>
    <s v="27"/>
    <n v="2023.4878995433792"/>
    <s v="Aforament - Torelló (Ges)"/>
    <n v="8.5817775999999998E-2"/>
  </r>
  <r>
    <s v="2023"/>
    <x v="5"/>
    <s v="28"/>
    <n v="2023.4906392694065"/>
    <s v="Aforament - Torelló (Ges)"/>
    <n v="8.8487132999999996E-2"/>
  </r>
  <r>
    <s v="2023"/>
    <x v="5"/>
    <s v="29"/>
    <n v="2023.4933789954339"/>
    <s v="Aforament - Torelló (Ges)"/>
    <n v="9.9463474999999996E-2"/>
  </r>
  <r>
    <s v="2023"/>
    <x v="5"/>
    <s v="30"/>
    <n v="2023.4961187214612"/>
    <s v="Aforament - Torelló (Ges)"/>
    <n v="0.168890601"/>
  </r>
  <r>
    <s v="2023"/>
    <x v="6"/>
    <s v="01"/>
    <n v="2023.5"/>
    <s v="Aforament - Torelló (Ges)"/>
    <n v="0.10753284"/>
  </r>
  <r>
    <s v="2023"/>
    <x v="6"/>
    <s v="02"/>
    <n v="2023.5027397260274"/>
    <s v="Aforament - Torelló (Ges)"/>
    <n v="7.6699306999999994E-2"/>
  </r>
  <r>
    <s v="2023"/>
    <x v="6"/>
    <s v="03"/>
    <n v="2023.5054794520547"/>
    <s v="Aforament - Torelló (Ges)"/>
    <n v="6.2245400999999999E-2"/>
  </r>
  <r>
    <s v="2023"/>
    <x v="6"/>
    <s v="04"/>
    <n v="2023.5082191780823"/>
    <s v="Aforament - Torelló (Ges)"/>
    <n v="6.1747773999999998E-2"/>
  </r>
  <r>
    <s v="2023"/>
    <x v="6"/>
    <s v="05"/>
    <n v="2023.5109589041097"/>
    <s v="Aforament - Torelló (Ges)"/>
    <n v="0.115062628"/>
  </r>
  <r>
    <s v="2023"/>
    <x v="6"/>
    <s v="06"/>
    <n v="2023.513698630137"/>
    <s v="Aforament - Torelló (Ges)"/>
    <n v="0.10525693899999999"/>
  </r>
  <r>
    <s v="2023"/>
    <x v="6"/>
    <s v="07"/>
    <n v="2023.5164383561644"/>
    <s v="Aforament - Torelló (Ges)"/>
    <n v="7.3704354E-2"/>
  </r>
  <r>
    <s v="2023"/>
    <x v="6"/>
    <s v="08"/>
    <n v="2023.5191780821917"/>
    <s v="Aforament - Torelló (Ges)"/>
    <n v="5.0923215000000001E-2"/>
  </r>
  <r>
    <s v="2023"/>
    <x v="6"/>
    <s v="09"/>
    <n v="2023.5219178082191"/>
    <s v="Aforament - Torelló (Ges)"/>
    <n v="3.5882777999999997E-2"/>
  </r>
  <r>
    <s v="2023"/>
    <x v="6"/>
    <s v="10"/>
    <n v="2023.5246575342467"/>
    <s v="Aforament - Torelló (Ges)"/>
    <n v="2.5245969E-2"/>
  </r>
  <r>
    <s v="2023"/>
    <x v="6"/>
    <s v="11"/>
    <n v="2023.527397260274"/>
    <s v="Aforament - Torelló (Ges)"/>
    <n v="1.8318259999999999E-2"/>
  </r>
  <r>
    <s v="2023"/>
    <x v="6"/>
    <s v="12"/>
    <n v="2023.5301369863014"/>
    <s v="Aforament - Torelló (Ges)"/>
    <n v="1.3550965E-2"/>
  </r>
  <r>
    <s v="2023"/>
    <x v="6"/>
    <s v="13"/>
    <n v="2023.5328767123287"/>
    <s v="Aforament - Torelló (Ges)"/>
    <n v="1.1994194E-2"/>
  </r>
  <r>
    <s v="2023"/>
    <x v="6"/>
    <s v="14"/>
    <n v="2023.5356164383561"/>
    <s v="Aforament - Torelló (Ges)"/>
    <n v="1.0194144E-2"/>
  </r>
  <r>
    <s v="2023"/>
    <x v="6"/>
    <s v="15"/>
    <n v="2023.5383561643835"/>
    <s v="Aforament - Torelló (Ges)"/>
    <n v="9.1744789999999993E-3"/>
  </r>
  <r>
    <s v="2023"/>
    <x v="6"/>
    <s v="16"/>
    <n v="2023.541095890411"/>
    <s v="Aforament - Torelló (Ges)"/>
    <n v="8.9071970000000004E-3"/>
  </r>
  <r>
    <s v="2023"/>
    <x v="6"/>
    <s v="17"/>
    <n v="2023.5438356164384"/>
    <s v="Aforament - Torelló (Ges)"/>
    <n v="8.7821970000000003E-3"/>
  </r>
  <r>
    <s v="2023"/>
    <x v="6"/>
    <s v="18"/>
    <n v="2023.5465753424658"/>
    <s v="Aforament - Torelló (Ges)"/>
    <n v="8.0662879999999996E-3"/>
  </r>
  <r>
    <s v="2023"/>
    <x v="6"/>
    <s v="19"/>
    <n v="2023.5493150684931"/>
    <s v="Aforament - Torelló (Ges)"/>
    <n v="6.5871209999999996E-3"/>
  </r>
  <r>
    <s v="2023"/>
    <x v="6"/>
    <s v="20"/>
    <n v="2023.5520547945205"/>
    <s v="Aforament - Torelló (Ges)"/>
    <n v="5.6117420000000003E-3"/>
  </r>
  <r>
    <s v="2023"/>
    <x v="6"/>
    <s v="21"/>
    <n v="2023.5547945205481"/>
    <s v="Aforament - Torelló (Ges)"/>
    <n v="6.0890149999999997E-3"/>
  </r>
  <r>
    <s v="2023"/>
    <x v="6"/>
    <s v="22"/>
    <n v="2023.5575342465754"/>
    <s v="Aforament - Torelló (Ges)"/>
    <n v="3.4960871999999997E-2"/>
  </r>
  <r>
    <s v="2023"/>
    <x v="6"/>
    <s v="23"/>
    <n v="2023.5602739726028"/>
    <s v="Aforament - Torelló (Ges)"/>
    <n v="4.5881137000000002E-2"/>
  </r>
  <r>
    <s v="2023"/>
    <x v="6"/>
    <s v="24"/>
    <n v="2023.5630136986301"/>
    <s v="Aforament - Torelló (Ges)"/>
    <n v="1.2326386E-2"/>
  </r>
  <r>
    <s v="2023"/>
    <x v="6"/>
    <s v="25"/>
    <n v="2023.5657534246575"/>
    <s v="Aforament - Torelló (Ges)"/>
    <n v="7.5530299999999996E-3"/>
  </r>
  <r>
    <s v="2023"/>
    <x v="6"/>
    <s v="26"/>
    <n v="2023.5684931506848"/>
    <s v="Aforament - Torelló (Ges)"/>
    <n v="6.4280300000000004E-3"/>
  </r>
  <r>
    <s v="2023"/>
    <x v="6"/>
    <s v="27"/>
    <n v="2023.5712328767124"/>
    <s v="Aforament - Torelló (Ges)"/>
    <n v="5.5814389999999997E-3"/>
  </r>
  <r>
    <s v="2023"/>
    <x v="6"/>
    <s v="28"/>
    <n v="2023.5739726027398"/>
    <s v="Aforament - Torelló (Ges)"/>
    <n v="7.6041670000000002E-3"/>
  </r>
  <r>
    <s v="2023"/>
    <x v="6"/>
    <s v="29"/>
    <n v="2023.5767123287671"/>
    <s v="Aforament - Torelló (Ges)"/>
    <n v="1.0757450999999999E-2"/>
  </r>
  <r>
    <s v="2023"/>
    <x v="6"/>
    <s v="30"/>
    <n v="2023.5794520547945"/>
    <s v="Aforament - Torelló (Ges)"/>
    <n v="9.0068390000000009E-3"/>
  </r>
  <r>
    <s v="2023"/>
    <x v="6"/>
    <s v="31"/>
    <n v="2023.5821917808219"/>
    <s v="Aforament - Torelló (Ges)"/>
    <n v="7.0909090000000003E-3"/>
  </r>
  <r>
    <s v="2023"/>
    <x v="7"/>
    <s v="01"/>
    <n v="2023.5833333333333"/>
    <s v="Aforament - Torelló (Ges)"/>
    <n v="6.4564389999999996E-3"/>
  </r>
  <r>
    <s v="2023"/>
    <x v="7"/>
    <s v="02"/>
    <n v="2023.5860730593606"/>
    <s v="Aforament - Torelló (Ges)"/>
    <n v="5.5113640000000004E-3"/>
  </r>
  <r>
    <s v="2023"/>
    <x v="7"/>
    <s v="03"/>
    <n v="2023.588812785388"/>
    <s v="Aforament - Torelló (Ges)"/>
    <n v="5.532197E-3"/>
  </r>
  <r>
    <s v="2023"/>
    <x v="7"/>
    <s v="04"/>
    <n v="2023.5915525114156"/>
    <s v="Aforament - Torelló (Ges)"/>
    <n v="5.3958330000000001E-3"/>
  </r>
  <r>
    <s v="2023"/>
    <x v="7"/>
    <s v="05"/>
    <n v="2023.5942922374429"/>
    <s v="Aforament - Torelló (Ges)"/>
    <n v="4.6439389999999997E-3"/>
  </r>
  <r>
    <s v="2023"/>
    <x v="7"/>
    <s v="06"/>
    <n v="2023.5970319634703"/>
    <s v="Aforament - Torelló (Ges)"/>
    <n v="4.676136E-3"/>
  </r>
  <r>
    <s v="2023"/>
    <x v="7"/>
    <s v="07"/>
    <n v="2023.5997716894976"/>
    <s v="Aforament - Torelló (Ges)"/>
    <n v="4.2348480000000003E-3"/>
  </r>
  <r>
    <s v="2023"/>
    <x v="7"/>
    <s v="08"/>
    <n v="2023.602511415525"/>
    <s v="Aforament - Torelló (Ges)"/>
    <n v="2.3371210000000002E-3"/>
  </r>
  <r>
    <s v="2023"/>
    <x v="7"/>
    <s v="09"/>
    <n v="2023.6052511415523"/>
    <s v="Aforament - Torelló (Ges)"/>
    <n v="1.6590909999999999E-3"/>
  </r>
  <r>
    <s v="2023"/>
    <x v="7"/>
    <s v="10"/>
    <n v="2023.6079908675799"/>
    <s v="Aforament - Torelló (Ges)"/>
    <n v="2.9356100000000002E-4"/>
  </r>
  <r>
    <s v="2023"/>
    <x v="7"/>
    <s v="11"/>
    <n v="2023.6107305936073"/>
    <s v="Aforament - Torelló (Ges)"/>
    <n v="0"/>
  </r>
  <r>
    <s v="2023"/>
    <x v="7"/>
    <s v="12"/>
    <n v="2023.6134703196346"/>
    <s v="Aforament - Torelló (Ges)"/>
    <n v="5.9499649999999998E-3"/>
  </r>
  <r>
    <s v="2023"/>
    <x v="7"/>
    <s v="13"/>
    <n v="2023.616210045662"/>
    <s v="Aforament - Torelló (Ges)"/>
    <n v="2.2840909999999998E-3"/>
  </r>
  <r>
    <s v="2023"/>
    <x v="7"/>
    <s v="14"/>
    <n v="2023.6189497716894"/>
    <s v="Aforament - Torelló (Ges)"/>
    <n v="5.4071969999999999E-3"/>
  </r>
  <r>
    <s v="2023"/>
    <x v="7"/>
    <s v="15"/>
    <n v="2023.6216894977167"/>
    <s v="Aforament - Torelló (Ges)"/>
    <n v="6.9015150000000004E-3"/>
  </r>
  <r>
    <s v="2023"/>
    <x v="7"/>
    <s v="16"/>
    <n v="2023.6244292237443"/>
    <s v="Aforament - Torelló (Ges)"/>
    <n v="5.6685609999999999E-3"/>
  </r>
  <r>
    <s v="2023"/>
    <x v="7"/>
    <s v="17"/>
    <n v="2023.6271689497717"/>
    <s v="Aforament - Torelló (Ges)"/>
    <n v="4.7916670000000003E-3"/>
  </r>
  <r>
    <s v="2023"/>
    <x v="7"/>
    <s v="18"/>
    <n v="2023.629908675799"/>
    <s v="Aforament - Torelló (Ges)"/>
    <n v="4.1060610000000003E-3"/>
  </r>
  <r>
    <s v="2023"/>
    <x v="7"/>
    <s v="19"/>
    <n v="2023.6326484018264"/>
    <s v="Aforament - Torelló (Ges)"/>
    <n v="3.6874999999999998E-3"/>
  </r>
  <r>
    <s v="2023"/>
    <x v="7"/>
    <s v="20"/>
    <n v="2023.6353881278537"/>
    <s v="Aforament - Torelló (Ges)"/>
    <n v="3.280303E-3"/>
  </r>
  <r>
    <s v="2023"/>
    <x v="7"/>
    <s v="21"/>
    <n v="2023.6381278538813"/>
    <s v="Aforament - Torelló (Ges)"/>
    <n v="2.628788E-3"/>
  </r>
  <r>
    <s v="2023"/>
    <x v="7"/>
    <s v="22"/>
    <n v="2023.6408675799087"/>
    <s v="Aforament - Torelló (Ges)"/>
    <n v="2.0511370000000002E-3"/>
  </r>
  <r>
    <s v="2023"/>
    <x v="7"/>
    <s v="23"/>
    <n v="2023.643607305936"/>
    <s v="Aforament - Torelló (Ges)"/>
    <n v="1.8333329999999999E-3"/>
  </r>
  <r>
    <s v="2023"/>
    <x v="7"/>
    <s v="24"/>
    <n v="2023.6463470319634"/>
    <s v="Aforament - Torelló (Ges)"/>
    <n v="1.89394E-3"/>
  </r>
  <r>
    <s v="2023"/>
    <x v="7"/>
    <s v="25"/>
    <n v="2023.6490867579907"/>
    <s v="Aforament - Torelló (Ges)"/>
    <n v="1.1761359999999999E-3"/>
  </r>
  <r>
    <s v="2023"/>
    <x v="7"/>
    <s v="26"/>
    <n v="2023.6518264840181"/>
    <s v="Aforament - Torelló (Ges)"/>
    <n v="5.1581070000000003E-3"/>
  </r>
  <r>
    <s v="2023"/>
    <x v="7"/>
    <s v="27"/>
    <n v="2023.6545662100457"/>
    <s v="Aforament - Torelló (Ges)"/>
    <n v="0.16281319399999999"/>
  </r>
  <r>
    <s v="2023"/>
    <x v="7"/>
    <s v="28"/>
    <n v="2023.657305936073"/>
    <s v="Aforament - Torelló (Ges)"/>
    <n v="0.10009791799999999"/>
  </r>
  <r>
    <s v="2023"/>
    <x v="7"/>
    <s v="29"/>
    <n v="2023.6600456621004"/>
    <s v="Aforament - Torelló (Ges)"/>
    <n v="2.1515602000000002E-2"/>
  </r>
  <r>
    <s v="2023"/>
    <x v="7"/>
    <s v="30"/>
    <n v="2023.6627853881278"/>
    <s v="Aforament - Torelló (Ges)"/>
    <n v="2.1110664000000001E-2"/>
  </r>
  <r>
    <s v="2023"/>
    <x v="7"/>
    <s v="31"/>
    <n v="2023.6655251141551"/>
    <s v="Aforament - Torelló (Ges)"/>
    <n v="2.3026497E-2"/>
  </r>
  <r>
    <s v="2023"/>
    <x v="8"/>
    <s v="01"/>
    <n v="2023.6666666666667"/>
    <s v="Aforament - Torelló (Ges)"/>
    <n v="9.3807930000000001E-3"/>
  </r>
  <r>
    <s v="2023"/>
    <x v="8"/>
    <s v="02"/>
    <n v="2023.6694063926941"/>
    <s v="Aforament - Torelló (Ges)"/>
    <n v="7.8712120000000007E-3"/>
  </r>
  <r>
    <s v="2023"/>
    <x v="8"/>
    <s v="03"/>
    <n v="2023.6721461187215"/>
    <s v="Aforament - Torelló (Ges)"/>
    <n v="7.4999999999999997E-3"/>
  </r>
  <r>
    <s v="2023"/>
    <x v="8"/>
    <s v="04"/>
    <n v="2023.674885844749"/>
    <s v="Aforament - Torelló (Ges)"/>
    <n v="6.8446970000000003E-3"/>
  </r>
  <r>
    <s v="2023"/>
    <x v="8"/>
    <s v="05"/>
    <n v="2023.6776255707764"/>
    <s v="Aforament - Torelló (Ges)"/>
    <n v="5.8162880000000002E-3"/>
  </r>
  <r>
    <s v="2023"/>
    <x v="8"/>
    <s v="06"/>
    <n v="2023.6803652968038"/>
    <s v="Aforament - Torelló (Ges)"/>
    <n v="4.9943180000000002E-3"/>
  </r>
  <r>
    <s v="2023"/>
    <x v="8"/>
    <s v="07"/>
    <n v="2023.6831050228311"/>
    <s v="Aforament - Torelló (Ges)"/>
    <n v="4.2462120000000001E-3"/>
  </r>
  <r>
    <s v="2023"/>
    <x v="8"/>
    <s v="08"/>
    <n v="2023.6858447488585"/>
    <s v="Aforament - Torelló (Ges)"/>
    <n v="3.3257579999999998E-3"/>
  </r>
  <r>
    <s v="2023"/>
    <x v="8"/>
    <s v="09"/>
    <n v="2023.6885844748858"/>
    <s v="Aforament - Torelló (Ges)"/>
    <n v="3.0037879999999999E-3"/>
  </r>
  <r>
    <s v="2023"/>
    <x v="8"/>
    <s v="10"/>
    <n v="2023.6913242009134"/>
    <s v="Aforament - Torelló (Ges)"/>
    <n v="3.691288E-3"/>
  </r>
  <r>
    <s v="2023"/>
    <x v="8"/>
    <s v="11"/>
    <n v="2023.6940639269408"/>
    <s v="Aforament - Torelló (Ges)"/>
    <n v="3.3371210000000002E-3"/>
  </r>
  <r>
    <s v="2023"/>
    <x v="8"/>
    <s v="12"/>
    <n v="2023.6968036529681"/>
    <s v="Aforament - Torelló (Ges)"/>
    <n v="6.5226080000000001E-3"/>
  </r>
  <r>
    <s v="2023"/>
    <x v="8"/>
    <s v="13"/>
    <n v="2023.6995433789955"/>
    <s v="Aforament - Torelló (Ges)"/>
    <n v="0.20549226000000001"/>
  </r>
  <r>
    <s v="2023"/>
    <x v="8"/>
    <s v="14"/>
    <n v="2023.7022831050228"/>
    <s v="Aforament - Torelló (Ges)"/>
    <n v="5.6296209E-2"/>
  </r>
  <r>
    <s v="2023"/>
    <x v="8"/>
    <s v="15"/>
    <n v="2023.7050228310502"/>
    <s v="Aforament - Torelló (Ges)"/>
    <n v="0.15922254499999999"/>
  </r>
  <r>
    <s v="2023"/>
    <x v="8"/>
    <s v="16"/>
    <n v="2023.7077625570778"/>
    <s v="Aforament - Torelló (Ges)"/>
    <n v="0.123237842"/>
  </r>
  <r>
    <s v="2023"/>
    <x v="8"/>
    <s v="17"/>
    <n v="2023.7105022831051"/>
    <s v="Aforament - Torelló (Ges)"/>
    <n v="4.3081185000000001E-2"/>
  </r>
  <r>
    <s v="2023"/>
    <x v="8"/>
    <s v="18"/>
    <n v="2023.7132420091325"/>
    <s v="Aforament - Torelló (Ges)"/>
    <n v="3.307881E-2"/>
  </r>
  <r>
    <s v="2023"/>
    <x v="8"/>
    <s v="19"/>
    <n v="2023.7159817351599"/>
    <s v="Aforament - Torelló (Ges)"/>
    <n v="2.1226020000000002E-2"/>
  </r>
  <r>
    <s v="2023"/>
    <x v="8"/>
    <s v="20"/>
    <n v="2023.7187214611872"/>
    <s v="Aforament - Torelló (Ges)"/>
    <n v="2.0459213E-2"/>
  </r>
  <r>
    <s v="2023"/>
    <x v="8"/>
    <s v="21"/>
    <n v="2023.7214611872148"/>
    <s v="Aforament - Torelló (Ges)"/>
    <n v="2.3260916E-2"/>
  </r>
  <r>
    <s v="2023"/>
    <x v="8"/>
    <s v="22"/>
    <n v="2023.7242009132422"/>
    <s v="Aforament - Torelló (Ges)"/>
    <n v="2.4162062000000002E-2"/>
  </r>
  <r>
    <s v="2023"/>
    <x v="8"/>
    <s v="23"/>
    <n v="2023.7269406392695"/>
    <s v="Aforament - Torelló (Ges)"/>
    <n v="1.7394395E-2"/>
  </r>
  <r>
    <s v="2023"/>
    <x v="8"/>
    <s v="24"/>
    <n v="2023.7296803652969"/>
    <s v="Aforament - Torelló (Ges)"/>
    <n v="1.2744046E-2"/>
  </r>
  <r>
    <s v="2023"/>
    <x v="8"/>
    <s v="25"/>
    <n v="2023.7324200913242"/>
    <s v="Aforament - Torelló (Ges)"/>
    <n v="1.0807483999999999E-2"/>
  </r>
  <r>
    <s v="2023"/>
    <x v="8"/>
    <s v="26"/>
    <n v="2023.7351598173516"/>
    <s v="Aforament - Torelló (Ges)"/>
    <n v="9.3428030000000002E-3"/>
  </r>
  <r>
    <s v="2023"/>
    <x v="8"/>
    <s v="27"/>
    <n v="2023.7378995433792"/>
    <s v="Aforament - Torelló (Ges)"/>
    <n v="8.4734849999999994E-3"/>
  </r>
  <r>
    <s v="2023"/>
    <x v="8"/>
    <s v="28"/>
    <n v="2023.7406392694065"/>
    <s v="Aforament - Torelló (Ges)"/>
    <n v="7.7083330000000004E-3"/>
  </r>
  <r>
    <s v="2023"/>
    <x v="8"/>
    <s v="29"/>
    <n v="2023.7433789954339"/>
    <s v="Aforament - Torelló (Ges)"/>
    <n v="7.3484850000000001E-3"/>
  </r>
  <r>
    <s v="2023"/>
    <x v="8"/>
    <s v="30"/>
    <n v="2023.7461187214612"/>
    <s v="Aforament - Torelló (Ges)"/>
    <n v="6.977273E-3"/>
  </r>
  <r>
    <s v="2023"/>
    <x v="9"/>
    <s v="01"/>
    <n v="2023.75"/>
    <s v="Aforament - Torelló (Ges)"/>
    <n v="6.8484849999999996E-3"/>
  </r>
  <r>
    <s v="2023"/>
    <x v="9"/>
    <s v="02"/>
    <n v="2023.7527397260274"/>
    <s v="Aforament - Torelló (Ges)"/>
    <n v="6.4810609999999998E-3"/>
  </r>
  <r>
    <s v="2023"/>
    <x v="9"/>
    <s v="03"/>
    <n v="2023.7554794520547"/>
    <s v="Aforament - Torelló (Ges)"/>
    <n v="6.2651520000000004E-3"/>
  </r>
  <r>
    <s v="2023"/>
    <x v="9"/>
    <s v="04"/>
    <n v="2023.7582191780823"/>
    <s v="Aforament - Torelló (Ges)"/>
    <n v="6.1856059999999997E-3"/>
  </r>
  <r>
    <s v="2023"/>
    <x v="9"/>
    <s v="05"/>
    <n v="2023.7609589041097"/>
    <s v="Aforament - Torelló (Ges)"/>
    <n v="6.367424E-3"/>
  </r>
  <r>
    <s v="2023"/>
    <x v="9"/>
    <s v="06"/>
    <n v="2023.763698630137"/>
    <s v="Aforament - Torelló (Ges)"/>
    <n v="6.5454550000000004E-3"/>
  </r>
  <r>
    <s v="2023"/>
    <x v="9"/>
    <s v="07"/>
    <n v="2023.7664383561644"/>
    <s v="Aforament - Torelló (Ges)"/>
    <n v="6.5606060000000001E-3"/>
  </r>
  <r>
    <s v="2023"/>
    <x v="9"/>
    <s v="08"/>
    <n v="2023.7691780821917"/>
    <s v="Aforament - Torelló (Ges)"/>
    <n v="6.4564389999999996E-3"/>
  </r>
  <r>
    <s v="2023"/>
    <x v="9"/>
    <s v="09"/>
    <n v="2023.7719178082191"/>
    <s v="Aforament - Torelló (Ges)"/>
    <n v="6.2253789999999996E-3"/>
  </r>
  <r>
    <s v="2023"/>
    <x v="9"/>
    <s v="10"/>
    <n v="2023.7746575342467"/>
    <s v="Aforament - Torelló (Ges)"/>
    <n v="5.7537880000000001E-3"/>
  </r>
  <r>
    <s v="2023"/>
    <x v="9"/>
    <s v="11"/>
    <n v="2023.777397260274"/>
    <s v="Aforament - Torelló (Ges)"/>
    <n v="5.5246210000000004E-3"/>
  </r>
  <r>
    <s v="2023"/>
    <x v="9"/>
    <s v="12"/>
    <n v="2023.7801369863014"/>
    <s v="Aforament - Torelló (Ges)"/>
    <n v="5.2196969999999997E-3"/>
  </r>
  <r>
    <s v="2023"/>
    <x v="9"/>
    <s v="13"/>
    <n v="2023.7828767123287"/>
    <s v="Aforament - Torelló (Ges)"/>
    <n v="4.8295450000000002E-3"/>
  </r>
  <r>
    <s v="2023"/>
    <x v="9"/>
    <s v="14"/>
    <n v="2023.7856164383561"/>
    <s v="Aforament - Torelló (Ges)"/>
    <n v="4.7159089999999999E-3"/>
  </r>
  <r>
    <s v="2023"/>
    <x v="9"/>
    <s v="15"/>
    <n v="2023.7883561643835"/>
    <s v="Aforament - Torelló (Ges)"/>
    <n v="5.7632580000000003E-3"/>
  </r>
  <r>
    <s v="2023"/>
    <x v="9"/>
    <s v="16"/>
    <n v="2023.791095890411"/>
    <s v="Aforament - Torelló (Ges)"/>
    <n v="4.5125331999999997E-2"/>
  </r>
  <r>
    <s v="2023"/>
    <x v="9"/>
    <s v="17"/>
    <n v="2023.7938356164384"/>
    <s v="Aforament - Torelló (Ges)"/>
    <n v="2.1883008999999998E-2"/>
  </r>
  <r>
    <s v="2023"/>
    <x v="9"/>
    <s v="18"/>
    <n v="2023.7965753424658"/>
    <s v="Aforament - Torelló (Ges)"/>
    <n v="9.6982409999999998E-3"/>
  </r>
  <r>
    <s v="2023"/>
    <x v="9"/>
    <s v="19"/>
    <n v="2023.7993150684931"/>
    <s v="Aforament - Torelló (Ges)"/>
    <n v="7.8315150000000007E-3"/>
  </r>
  <r>
    <s v="2023"/>
    <x v="9"/>
    <s v="20"/>
    <n v="2023.8020547945205"/>
    <s v="Aforament - Torelló (Ges)"/>
    <n v="1.1760855000000001E-2"/>
  </r>
  <r>
    <s v="2023"/>
    <x v="9"/>
    <s v="21"/>
    <n v="2023.8047945205481"/>
    <s v="Aforament - Torelló (Ges)"/>
    <n v="1.0498166E-2"/>
  </r>
  <r>
    <s v="2023"/>
    <x v="9"/>
    <s v="22"/>
    <n v="2023.8075342465754"/>
    <s v="Aforament - Torelló (Ges)"/>
    <n v="1.1142954E-2"/>
  </r>
  <r>
    <s v="2023"/>
    <x v="9"/>
    <s v="23"/>
    <n v="2023.8102739726028"/>
    <s v="Aforament - Torelló (Ges)"/>
    <n v="9.3012119999999997E-3"/>
  </r>
  <r>
    <s v="2023"/>
    <x v="9"/>
    <s v="24"/>
    <n v="2023.8130136986301"/>
    <s v="Aforament - Torelló (Ges)"/>
    <n v="8.6250000000000007E-3"/>
  </r>
  <r>
    <s v="2023"/>
    <x v="9"/>
    <s v="25"/>
    <n v="2023.8157534246575"/>
    <s v="Aforament - Torelló (Ges)"/>
    <n v="8.2083329999999999E-3"/>
  </r>
  <r>
    <s v="2023"/>
    <x v="9"/>
    <s v="26"/>
    <n v="2023.8184931506848"/>
    <s v="Aforament - Torelló (Ges)"/>
    <n v="8.4393939999999994E-3"/>
  </r>
  <r>
    <s v="2023"/>
    <x v="9"/>
    <s v="27"/>
    <n v="2023.8212328767124"/>
    <s v="Aforament - Torelló (Ges)"/>
    <n v="7.9848479999999993E-3"/>
  </r>
  <r>
    <s v="2023"/>
    <x v="9"/>
    <s v="28"/>
    <n v="2023.8239726027398"/>
    <s v="Aforament - Torelló (Ges)"/>
    <n v="7.5757569999999998E-3"/>
  </r>
  <r>
    <s v="2023"/>
    <x v="9"/>
    <s v="29"/>
    <n v="2023.8267123287671"/>
    <s v="Aforament - Torelló (Ges)"/>
    <n v="7.9507580000000005E-3"/>
  </r>
  <r>
    <s v="2023"/>
    <x v="9"/>
    <s v="30"/>
    <n v="2023.8294520547945"/>
    <s v="Aforament - Torelló (Ges)"/>
    <n v="7.6287880000000001E-3"/>
  </r>
  <r>
    <s v="2023"/>
    <x v="9"/>
    <s v="31"/>
    <n v="2023.8321917808219"/>
    <s v="Aforament - Torelló (Ges)"/>
    <n v="7.3484850000000001E-3"/>
  </r>
  <r>
    <s v="2023"/>
    <x v="10"/>
    <s v="01"/>
    <n v="2023.8333333333333"/>
    <s v="Aforament - Torelló (Ges)"/>
    <n v="8.3257580000000008E-3"/>
  </r>
  <r>
    <s v="2023"/>
    <x v="10"/>
    <s v="02"/>
    <n v="2023.8360730593606"/>
    <s v="Aforament - Torelló (Ges)"/>
    <n v="1.0313806E-2"/>
  </r>
  <r>
    <s v="2023"/>
    <x v="10"/>
    <s v="03"/>
    <n v="2023.838812785388"/>
    <s v="Aforament - Torelló (Ges)"/>
    <n v="1.1010862999999999E-2"/>
  </r>
  <r>
    <s v="2023"/>
    <x v="10"/>
    <s v="04"/>
    <n v="2023.8415525114156"/>
    <s v="Aforament - Torelló (Ges)"/>
    <n v="1.2261519E-2"/>
  </r>
  <r>
    <s v="2023"/>
    <x v="10"/>
    <s v="05"/>
    <n v="2023.8442922374429"/>
    <s v="Aforament - Torelló (Ges)"/>
    <n v="1.0299928E-2"/>
  </r>
  <r>
    <s v="2023"/>
    <x v="10"/>
    <s v="06"/>
    <n v="2023.8470319634703"/>
    <s v="Aforament - Torelló (Ges)"/>
    <n v="9.5721209999999994E-3"/>
  </r>
  <r>
    <s v="2023"/>
    <x v="10"/>
    <s v="07"/>
    <n v="2023.8497716894976"/>
    <s v="Aforament - Torelló (Ges)"/>
    <n v="9.250599E-3"/>
  </r>
  <r>
    <s v="2023"/>
    <x v="10"/>
    <s v="08"/>
    <n v="2023.852511415525"/>
    <s v="Aforament - Torelló (Ges)"/>
    <n v="9.3143940000000001E-3"/>
  </r>
  <r>
    <s v="2023"/>
    <x v="10"/>
    <s v="09"/>
    <n v="2023.8552511415523"/>
    <s v="Aforament - Torelló (Ges)"/>
    <n v="1.0138088E-2"/>
  </r>
  <r>
    <s v="2023"/>
    <x v="10"/>
    <s v="10"/>
    <n v="2023.8579908675799"/>
    <s v="Aforament - Torelló (Ges)"/>
    <n v="1.0739429E-2"/>
  </r>
  <r>
    <s v="2023"/>
    <x v="10"/>
    <s v="11"/>
    <n v="2023.8607305936073"/>
    <s v="Aforament - Torelló (Ges)"/>
    <n v="1.1499027E-2"/>
  </r>
  <r>
    <s v="2023"/>
    <x v="10"/>
    <s v="12"/>
    <n v="2023.8634703196346"/>
    <s v="Aforament - Torelló (Ges)"/>
    <n v="1.1911845000000001E-2"/>
  </r>
  <r>
    <s v="2023"/>
    <x v="10"/>
    <s v="13"/>
    <n v="2023.866210045662"/>
    <s v="Aforament - Torelló (Ges)"/>
    <n v="1.0695809000000001E-2"/>
  </r>
  <r>
    <s v="2023"/>
    <x v="10"/>
    <s v="14"/>
    <n v="2023.8689497716894"/>
    <s v="Aforament - Torelló (Ges)"/>
    <n v="1.0105437E-2"/>
  </r>
  <r>
    <s v="2023"/>
    <x v="10"/>
    <s v="15"/>
    <n v="2023.8716894977167"/>
    <s v="Aforament - Torelló (Ges)"/>
    <n v="9.7738559999999992E-3"/>
  </r>
  <r>
    <s v="2023"/>
    <x v="10"/>
    <s v="16"/>
    <n v="2023.8744292237443"/>
    <s v="Aforament - Torelló (Ges)"/>
    <n v="1.0075103E-2"/>
  </r>
  <r>
    <s v="2023"/>
    <x v="10"/>
    <s v="17"/>
    <n v="2023.8771689497717"/>
    <s v="Aforament - Torelló (Ges)"/>
    <n v="9.8766110000000004E-3"/>
  </r>
  <r>
    <s v="2023"/>
    <x v="10"/>
    <s v="18"/>
    <n v="2023.879908675799"/>
    <s v="Aforament - Torelló (Ges)"/>
    <n v="1.0049176999999999E-2"/>
  </r>
  <r>
    <s v="2023"/>
    <x v="10"/>
    <s v="19"/>
    <n v="2023.8826484018264"/>
    <s v="Aforament - Torelló (Ges)"/>
    <n v="1.2196154000000001E-2"/>
  </r>
  <r>
    <s v="2023"/>
    <x v="10"/>
    <s v="20"/>
    <n v="2023.8853881278537"/>
    <s v="Aforament - Torelló (Ges)"/>
    <n v="1.0536802E-2"/>
  </r>
  <r>
    <s v="2023"/>
    <x v="10"/>
    <s v="21"/>
    <n v="2023.8881278538813"/>
    <s v="Aforament - Torelló (Ges)"/>
    <n v="0.109411042"/>
  </r>
  <r>
    <s v="2023"/>
    <x v="10"/>
    <s v="22"/>
    <n v="2023.8908675799087"/>
    <s v="Aforament - Torelló (Ges)"/>
    <n v="5.4620693999999997E-2"/>
  </r>
  <r>
    <s v="2023"/>
    <x v="10"/>
    <s v="23"/>
    <n v="2023.893607305936"/>
    <s v="Aforament - Torelló (Ges)"/>
    <n v="2.0640502000000002E-2"/>
  </r>
  <r>
    <s v="2023"/>
    <x v="10"/>
    <s v="24"/>
    <n v="2023.8963470319634"/>
    <s v="Aforament - Torelló (Ges)"/>
    <n v="1.7680972999999999E-2"/>
  </r>
  <r>
    <s v="2023"/>
    <x v="10"/>
    <s v="25"/>
    <n v="2023.8990867579907"/>
    <s v="Aforament - Torelló (Ges)"/>
    <n v="1.6383861999999999E-2"/>
  </r>
  <r>
    <s v="2023"/>
    <x v="10"/>
    <s v="26"/>
    <n v="2023.9018264840181"/>
    <s v="Aforament - Torelló (Ges)"/>
    <n v="1.7842983E-2"/>
  </r>
  <r>
    <s v="2023"/>
    <x v="10"/>
    <s v="27"/>
    <n v="2023.9045662100457"/>
    <s v="Aforament - Torelló (Ges)"/>
    <n v="1.691616E-2"/>
  </r>
  <r>
    <s v="2023"/>
    <x v="10"/>
    <s v="28"/>
    <n v="2023.907305936073"/>
    <s v="Aforament - Torelló (Ges)"/>
    <n v="1.6830471E-2"/>
  </r>
  <r>
    <s v="2023"/>
    <x v="10"/>
    <s v="29"/>
    <n v="2023.9100456621004"/>
    <s v="Aforament - Torelló (Ges)"/>
    <n v="1.9501170000000002E-2"/>
  </r>
  <r>
    <s v="2023"/>
    <x v="10"/>
    <s v="30"/>
    <n v="2023.9127853881278"/>
    <s v="Aforament - Torelló (Ges)"/>
    <n v="2.0223107000000001E-2"/>
  </r>
  <r>
    <s v="2023"/>
    <x v="11"/>
    <s v="01"/>
    <n v="2023.9166666666667"/>
    <s v="Aforament - Torelló (Ges)"/>
    <n v="5.3694697999999999E-2"/>
  </r>
  <r>
    <s v="2023"/>
    <x v="11"/>
    <s v="02"/>
    <n v="2023.9194063926941"/>
    <s v="Aforament - Torelló (Ges)"/>
    <n v="4.0763711000000001E-2"/>
  </r>
  <r>
    <s v="2023"/>
    <x v="11"/>
    <s v="03"/>
    <n v="2023.9221461187215"/>
    <s v="Aforament - Torelló (Ges)"/>
    <n v="3.3424240000000001E-2"/>
  </r>
  <r>
    <s v="2023"/>
    <x v="11"/>
    <s v="04"/>
    <n v="2023.924885844749"/>
    <s v="Aforament - Torelló (Ges)"/>
    <n v="2.5114451999999999E-2"/>
  </r>
  <r>
    <s v="2023"/>
    <x v="11"/>
    <s v="05"/>
    <n v="2023.9276255707764"/>
    <s v="Aforament - Torelló (Ges)"/>
    <n v="2.4450723000000001E-2"/>
  </r>
  <r>
    <s v="2023"/>
    <x v="11"/>
    <s v="06"/>
    <n v="2023.9303652968038"/>
    <s v="Aforament - Torelló (Ges)"/>
    <n v="2.3842895999999999E-2"/>
  </r>
  <r>
    <s v="2023"/>
    <x v="11"/>
    <s v="07"/>
    <n v="2023.9331050228311"/>
    <s v="Aforament - Torelló (Ges)"/>
    <n v="2.0537078E-2"/>
  </r>
  <r>
    <s v="2023"/>
    <x v="11"/>
    <s v="08"/>
    <n v="2023.9358447488585"/>
    <s v="Aforament - Torelló (Ges)"/>
    <n v="2.9267650999999999E-2"/>
  </r>
  <r>
    <s v="2023"/>
    <x v="11"/>
    <s v="09"/>
    <n v="2023.9385844748858"/>
    <s v="Aforament - Torelló (Ges)"/>
    <n v="3.0929555000000001E-2"/>
  </r>
  <r>
    <s v="2023"/>
    <x v="11"/>
    <s v="10"/>
    <n v="2023.9413242009134"/>
    <s v="Aforament - Torelló (Ges)"/>
    <n v="2.9986878000000002E-2"/>
  </r>
  <r>
    <s v="2023"/>
    <x v="11"/>
    <s v="11"/>
    <n v="2023.9440639269408"/>
    <s v="Aforament - Torelló (Ges)"/>
    <n v="2.7675374999999999E-2"/>
  </r>
  <r>
    <s v="2023"/>
    <x v="11"/>
    <s v="12"/>
    <n v="2023.9468036529681"/>
    <s v="Aforament - Torelló (Ges)"/>
    <n v="2.4446829E-2"/>
  </r>
  <r>
    <s v="2023"/>
    <x v="11"/>
    <s v="13"/>
    <n v="2023.9495433789955"/>
    <s v="Aforament - Torelló (Ges)"/>
    <n v="2.3605775999999998E-2"/>
  </r>
  <r>
    <s v="2023"/>
    <x v="11"/>
    <s v="14"/>
    <n v="2023.9522831050228"/>
    <s v="Aforament - Torelló (Ges)"/>
    <n v="2.309191E-2"/>
  </r>
  <r>
    <s v="2023"/>
    <x v="11"/>
    <s v="15"/>
    <n v="2023.9550228310502"/>
    <s v="Aforament - Torelló (Ges)"/>
    <n v="2.1361841999999999E-2"/>
  </r>
  <r>
    <s v="2023"/>
    <x v="11"/>
    <s v="16"/>
    <n v="2023.9577625570778"/>
    <s v="Aforament - Torelló (Ges)"/>
    <n v="2.2631508000000002E-2"/>
  </r>
  <r>
    <s v="2023"/>
    <x v="11"/>
    <s v="17"/>
    <n v="2023.9605022831051"/>
    <s v="Aforament - Torelló (Ges)"/>
    <n v="2.4628482E-2"/>
  </r>
  <r>
    <s v="2023"/>
    <x v="11"/>
    <s v="18"/>
    <n v="2023.9632420091325"/>
    <s v="Aforament - Torelló (Ges)"/>
    <n v="2.4554994E-2"/>
  </r>
  <r>
    <s v="2023"/>
    <x v="11"/>
    <s v="19"/>
    <n v="2023.9659817351599"/>
    <s v="Aforament - Torelló (Ges)"/>
    <n v="2.2008902E-2"/>
  </r>
  <r>
    <s v="2023"/>
    <x v="11"/>
    <s v="20"/>
    <n v="2023.9687214611872"/>
    <s v="Aforament - Torelló (Ges)"/>
    <n v="2.2575339E-2"/>
  </r>
  <r>
    <s v="2023"/>
    <x v="11"/>
    <s v="21"/>
    <n v="2023.9714611872148"/>
    <s v="Aforament - Torelló (Ges)"/>
    <n v="2.1859315000000001E-2"/>
  </r>
  <r>
    <s v="2023"/>
    <x v="11"/>
    <s v="22"/>
    <n v="2023.9742009132422"/>
    <s v="Aforament - Torelló (Ges)"/>
    <n v="2.2330901E-2"/>
  </r>
  <r>
    <s v="2023"/>
    <x v="11"/>
    <s v="23"/>
    <n v="2023.9769406392695"/>
    <s v="Aforament - Torelló (Ges)"/>
    <n v="2.31267E-2"/>
  </r>
  <r>
    <s v="2023"/>
    <x v="11"/>
    <s v="24"/>
    <n v="2023.9796803652969"/>
    <s v="Aforament - Torelló (Ges)"/>
    <n v="2.147837E-2"/>
  </r>
  <r>
    <s v="2023"/>
    <x v="11"/>
    <s v="25"/>
    <n v="2023.9824200913242"/>
    <s v="Aforament - Torelló (Ges)"/>
    <n v="2.1519538000000001E-2"/>
  </r>
  <r>
    <s v="2023"/>
    <x v="11"/>
    <s v="26"/>
    <n v="2023.9851598173516"/>
    <s v="Aforament - Torelló (Ges)"/>
    <n v="2.1774139000000001E-2"/>
  </r>
  <r>
    <s v="2023"/>
    <x v="11"/>
    <s v="27"/>
    <n v="2023.9878995433792"/>
    <s v="Aforament - Torelló (Ges)"/>
    <n v="2.0817214000000001E-2"/>
  </r>
  <r>
    <s v="2023"/>
    <x v="11"/>
    <s v="28"/>
    <n v="2023.9906392694065"/>
    <s v="Aforament - Torelló (Ges)"/>
    <n v="2.0718515999999999E-2"/>
  </r>
  <r>
    <s v="2023"/>
    <x v="11"/>
    <s v="29"/>
    <n v="2023.9933789954339"/>
    <s v="Aforament - Torelló (Ges)"/>
    <n v="2.1567545E-2"/>
  </r>
  <r>
    <s v="2023"/>
    <x v="11"/>
    <s v="30"/>
    <n v="2023.9961187214612"/>
    <s v="Aforament - Torelló (Ges)"/>
    <n v="2.1177393999999999E-2"/>
  </r>
  <r>
    <s v="2023"/>
    <x v="11"/>
    <s v="31"/>
    <n v="2023.9988584474886"/>
    <s v="Aforament - Torelló (Ges)"/>
    <n v="2.1115055000000001E-2"/>
  </r>
  <r>
    <s v="2024"/>
    <x v="0"/>
    <s v="01"/>
    <n v="2024"/>
    <s v="Aforament - Torelló (Ges)"/>
    <n v="2.0889828999999999E-2"/>
  </r>
  <r>
    <s v="2024"/>
    <x v="0"/>
    <s v="02"/>
    <n v="2024.0027397260274"/>
    <s v="Aforament - Torelló (Ges)"/>
    <n v="2.0995469999999999E-2"/>
  </r>
  <r>
    <s v="2024"/>
    <x v="0"/>
    <s v="03"/>
    <n v="2024.0054794520547"/>
    <s v="Aforament - Torelló (Ges)"/>
    <n v="2.0701021999999999E-2"/>
  </r>
  <r>
    <s v="2024"/>
    <x v="0"/>
    <s v="04"/>
    <n v="2024.0082191780823"/>
    <s v="Aforament - Torelló (Ges)"/>
    <n v="1.9348193E-2"/>
  </r>
  <r>
    <s v="2024"/>
    <x v="0"/>
    <s v="05"/>
    <n v="2024.0109589041097"/>
    <s v="Aforament - Torelló (Ges)"/>
    <n v="4.1564740000000003E-2"/>
  </r>
  <r>
    <s v="2024"/>
    <x v="0"/>
    <s v="06"/>
    <n v="2024.013698630137"/>
    <s v="Aforament - Torelló (Ges)"/>
    <n v="5.3818642E-2"/>
  </r>
  <r>
    <s v="2024"/>
    <x v="0"/>
    <s v="07"/>
    <n v="2024.0164383561644"/>
    <s v="Aforament - Torelló (Ges)"/>
    <n v="3.6561418999999998E-2"/>
  </r>
  <r>
    <s v="2024"/>
    <x v="0"/>
    <s v="08"/>
    <n v="2024.0191780821917"/>
    <s v="Aforament - Torelló (Ges)"/>
    <n v="2.5593317000000001E-2"/>
  </r>
  <r>
    <s v="2024"/>
    <x v="0"/>
    <s v="09"/>
    <n v="2024.0219178082191"/>
    <s v="Aforament - Torelló (Ges)"/>
    <n v="2.0718414000000001E-2"/>
  </r>
  <r>
    <s v="2024"/>
    <x v="0"/>
    <s v="10"/>
    <n v="2024.0246575342467"/>
    <s v="Aforament - Torelló (Ges)"/>
    <n v="2.1324270999999999E-2"/>
  </r>
  <r>
    <s v="2024"/>
    <x v="0"/>
    <s v="11"/>
    <n v="2024.027397260274"/>
    <s v="Aforament - Torelló (Ges)"/>
    <n v="2.3728294E-2"/>
  </r>
  <r>
    <s v="2024"/>
    <x v="0"/>
    <s v="12"/>
    <n v="2024.0301369863014"/>
    <s v="Aforament - Torelló (Ges)"/>
    <n v="2.3482165999999999E-2"/>
  </r>
  <r>
    <s v="2024"/>
    <x v="0"/>
    <s v="13"/>
    <n v="2024.0328767123287"/>
    <s v="Aforament - Torelló (Ges)"/>
    <n v="2.4408831999999998E-2"/>
  </r>
  <r>
    <s v="2024"/>
    <x v="0"/>
    <s v="14"/>
    <n v="2024.0356164383561"/>
    <s v="Aforament - Torelló (Ges)"/>
    <n v="2.4297656000000001E-2"/>
  </r>
  <r>
    <s v="2024"/>
    <x v="0"/>
    <s v="15"/>
    <n v="2024.0383561643835"/>
    <s v="Aforament - Torelló (Ges)"/>
    <n v="2.3870730999999999E-2"/>
  </r>
  <r>
    <s v="2024"/>
    <x v="0"/>
    <s v="16"/>
    <n v="2024.041095890411"/>
    <s v="Aforament - Torelló (Ges)"/>
    <n v="2.3468743E-2"/>
  </r>
  <r>
    <s v="2024"/>
    <x v="0"/>
    <s v="17"/>
    <n v="2024.0438356164384"/>
    <s v="Aforament - Torelló (Ges)"/>
    <n v="2.8468955000000001E-2"/>
  </r>
  <r>
    <s v="2024"/>
    <x v="0"/>
    <s v="18"/>
    <n v="2024.0465753424658"/>
    <s v="Aforament - Torelló (Ges)"/>
    <n v="2.4924644999999999E-2"/>
  </r>
  <r>
    <s v="2024"/>
    <x v="0"/>
    <s v="19"/>
    <n v="2024.0493150684931"/>
    <s v="Aforament - Torelló (Ges)"/>
    <n v="6.9318511999999999E-2"/>
  </r>
  <r>
    <s v="2024"/>
    <x v="0"/>
    <s v="20"/>
    <n v="2024.0520547945205"/>
    <s v="Aforament - Torelló (Ges)"/>
    <n v="8.6939746999999998E-2"/>
  </r>
  <r>
    <s v="2024"/>
    <x v="0"/>
    <s v="21"/>
    <n v="2024.0547945205481"/>
    <s v="Aforament - Torelló (Ges)"/>
    <n v="4.9799258999999998E-2"/>
  </r>
  <r>
    <s v="2024"/>
    <x v="0"/>
    <s v="22"/>
    <n v="2024.0575342465754"/>
    <s v="Aforament - Torelló (Ges)"/>
    <n v="3.8439831000000001E-2"/>
  </r>
  <r>
    <s v="2024"/>
    <x v="0"/>
    <s v="23"/>
    <n v="2024.0602739726028"/>
    <s v="Aforament - Torelló (Ges)"/>
    <n v="3.4744807000000003E-2"/>
  </r>
  <r>
    <s v="2024"/>
    <x v="0"/>
    <s v="24"/>
    <n v="2024.0630136986301"/>
    <s v="Aforament - Torelló (Ges)"/>
    <n v="3.0394602E-2"/>
  </r>
  <r>
    <s v="2024"/>
    <x v="0"/>
    <s v="25"/>
    <n v="2024.0657534246575"/>
    <s v="Aforament - Torelló (Ges)"/>
    <n v="2.9438771999999998E-2"/>
  </r>
  <r>
    <s v="2024"/>
    <x v="0"/>
    <s v="26"/>
    <n v="2024.0684931506848"/>
    <s v="Aforament - Torelló (Ges)"/>
    <n v="2.9244450000000002E-2"/>
  </r>
  <r>
    <s v="2024"/>
    <x v="0"/>
    <s v="27"/>
    <n v="2024.0712328767124"/>
    <s v="Aforament - Torelló (Ges)"/>
    <n v="2.9211694999999999E-2"/>
  </r>
  <r>
    <s v="2024"/>
    <x v="0"/>
    <s v="28"/>
    <n v="2024.0739726027398"/>
    <s v="Aforament - Torelló (Ges)"/>
    <n v="2.7936196E-2"/>
  </r>
  <r>
    <s v="2024"/>
    <x v="0"/>
    <s v="29"/>
    <n v="2024.0767123287671"/>
    <s v="Aforament - Torelló (Ges)"/>
    <n v="2.7703937000000001E-2"/>
  </r>
  <r>
    <s v="2024"/>
    <x v="0"/>
    <s v="30"/>
    <n v="2024.0794520547945"/>
    <s v="Aforament - Torelló (Ges)"/>
    <n v="2.6475446999999999E-2"/>
  </r>
  <r>
    <s v="2024"/>
    <x v="0"/>
    <s v="31"/>
    <n v="2024.0821917808219"/>
    <s v="Aforament - Torelló (Ges)"/>
    <n v="2.4378446000000002E-2"/>
  </r>
  <r>
    <s v="2024"/>
    <x v="1"/>
    <s v="01"/>
    <n v="2024.0833333333333"/>
    <s v="Aforament - Torelló (Ges)"/>
    <n v="2.3544506E-2"/>
  </r>
  <r>
    <s v="2024"/>
    <x v="1"/>
    <s v="02"/>
    <n v="2024.0860730593606"/>
    <s v="Aforament - Torelló (Ges)"/>
    <n v="2.2644778000000001E-2"/>
  </r>
  <r>
    <s v="2024"/>
    <x v="1"/>
    <s v="03"/>
    <n v="2024.088812785388"/>
    <s v="Aforament - Torelló (Ges)"/>
    <n v="2.1976088000000001E-2"/>
  </r>
  <r>
    <s v="2024"/>
    <x v="1"/>
    <s v="04"/>
    <n v="2024.0915525114156"/>
    <s v="Aforament - Torelló (Ges)"/>
    <n v="2.3074832E-2"/>
  </r>
  <r>
    <s v="2024"/>
    <x v="1"/>
    <s v="05"/>
    <n v="2024.0942922374429"/>
    <s v="Aforament - Torelló (Ges)"/>
    <n v="2.124061E-2"/>
  </r>
  <r>
    <s v="2024"/>
    <x v="1"/>
    <s v="06"/>
    <n v="2024.0970319634703"/>
    <s v="Aforament - Torelló (Ges)"/>
    <n v="2.0014115999999998E-2"/>
  </r>
  <r>
    <s v="2024"/>
    <x v="1"/>
    <s v="07"/>
    <n v="2024.0997716894976"/>
    <s v="Aforament - Torelló (Ges)"/>
    <n v="1.9580025000000001E-2"/>
  </r>
  <r>
    <s v="2024"/>
    <x v="1"/>
    <s v="08"/>
    <n v="2024.102511415525"/>
    <s v="Aforament - Torelló (Ges)"/>
    <n v="1.9495222E-2"/>
  </r>
  <r>
    <s v="2024"/>
    <x v="1"/>
    <s v="09"/>
    <n v="2024.1052511415523"/>
    <s v="Aforament - Torelló (Ges)"/>
    <n v="1.8971775999999999E-2"/>
  </r>
  <r>
    <s v="2024"/>
    <x v="1"/>
    <s v="10"/>
    <n v="2024.1079908675799"/>
    <s v="Aforament - Torelló (Ges)"/>
    <n v="3.0848611000000001E-2"/>
  </r>
  <r>
    <s v="2024"/>
    <x v="1"/>
    <s v="11"/>
    <n v="2024.1107305936073"/>
    <s v="Aforament - Torelló (Ges)"/>
    <n v="3.1133907999999998E-2"/>
  </r>
  <r>
    <s v="2024"/>
    <x v="1"/>
    <s v="12"/>
    <n v="2024.1134703196346"/>
    <s v="Aforament - Torelló (Ges)"/>
    <n v="2.7337976999999999E-2"/>
  </r>
  <r>
    <s v="2024"/>
    <x v="1"/>
    <s v="13"/>
    <n v="2024.116210045662"/>
    <s v="Aforament - Torelló (Ges)"/>
    <n v="2.2781653999999998E-2"/>
  </r>
  <r>
    <s v="2024"/>
    <x v="1"/>
    <s v="14"/>
    <n v="2024.1189497716894"/>
    <s v="Aforament - Torelló (Ges)"/>
    <n v="2.0161366E-2"/>
  </r>
  <r>
    <s v="2024"/>
    <x v="1"/>
    <s v="15"/>
    <n v="2024.1216894977167"/>
    <s v="Aforament - Torelló (Ges)"/>
    <n v="1.9841319999999999E-2"/>
  </r>
  <r>
    <s v="2024"/>
    <x v="1"/>
    <s v="16"/>
    <n v="2024.1244292237443"/>
    <s v="Aforament - Torelló (Ges)"/>
    <n v="2.0712802999999998E-2"/>
  </r>
  <r>
    <s v="2024"/>
    <x v="1"/>
    <s v="17"/>
    <n v="2024.1271689497717"/>
    <s v="Aforament - Torelló (Ges)"/>
    <n v="2.1542127000000001E-2"/>
  </r>
  <r>
    <s v="2024"/>
    <x v="1"/>
    <s v="18"/>
    <n v="2024.129908675799"/>
    <s v="Aforament - Torelló (Ges)"/>
    <n v="2.0785147E-2"/>
  </r>
  <r>
    <s v="2024"/>
    <x v="1"/>
    <s v="19"/>
    <n v="2024.1326484018264"/>
    <s v="Aforament - Torelló (Ges)"/>
    <n v="2.3662399000000001E-2"/>
  </r>
  <r>
    <s v="2024"/>
    <x v="1"/>
    <s v="20"/>
    <n v="2024.1353881278537"/>
    <s v="Aforament - Torelló (Ges)"/>
    <n v="2.6714853E-2"/>
  </r>
  <r>
    <s v="2024"/>
    <x v="1"/>
    <s v="21"/>
    <n v="2024.1381278538813"/>
    <s v="Aforament - Torelló (Ges)"/>
    <n v="2.3821011E-2"/>
  </r>
  <r>
    <s v="2024"/>
    <x v="1"/>
    <s v="22"/>
    <n v="2024.1408675799087"/>
    <s v="Aforament - Torelló (Ges)"/>
    <n v="2.3331278E-2"/>
  </r>
  <r>
    <s v="2024"/>
    <x v="1"/>
    <s v="23"/>
    <n v="2024.143607305936"/>
    <s v="Aforament - Torelló (Ges)"/>
    <n v="2.2429706000000001E-2"/>
  </r>
  <r>
    <s v="2024"/>
    <x v="1"/>
    <s v="24"/>
    <n v="2024.1463470319634"/>
    <s v="Aforament - Torelló (Ges)"/>
    <n v="2.1985455000000001E-2"/>
  </r>
  <r>
    <s v="2024"/>
    <x v="1"/>
    <s v="25"/>
    <n v="2024.1490867579907"/>
    <s v="Aforament - Torelló (Ges)"/>
    <n v="2.7527341E-2"/>
  </r>
  <r>
    <s v="2024"/>
    <x v="1"/>
    <s v="26"/>
    <n v="2024.1518264840181"/>
    <s v="Aforament - Torelló (Ges)"/>
    <n v="2.6666948999999999E-2"/>
  </r>
  <r>
    <s v="2024"/>
    <x v="1"/>
    <s v="27"/>
    <n v="2024.1545662100457"/>
    <s v="Aforament - Torelló (Ges)"/>
    <n v="2.667429E-2"/>
  </r>
  <r>
    <s v="2024"/>
    <x v="1"/>
    <s v="28"/>
    <n v="2024.157305936073"/>
    <s v="Aforament - Torelló (Ges)"/>
    <n v="2.5913425E-2"/>
  </r>
  <r>
    <s v="2024"/>
    <x v="1"/>
    <s v="29"/>
    <n v="2024.1600456621004"/>
    <s v="Aforament - Torelló (Ges)"/>
    <n v="2.4642193999999999E-2"/>
  </r>
  <r>
    <s v="2024"/>
    <x v="2"/>
    <s v="01"/>
    <n v="2024.1666666666667"/>
    <s v="Aforament - Torelló (Ges)"/>
    <n v="2.1642539999999998E-2"/>
  </r>
  <r>
    <s v="2024"/>
    <x v="2"/>
    <s v="02"/>
    <n v="2024.1694063926941"/>
    <s v="Aforament - Torelló (Ges)"/>
    <n v="2.0124382999999999E-2"/>
  </r>
  <r>
    <s v="2024"/>
    <x v="2"/>
    <s v="03"/>
    <n v="2024.1721461187215"/>
    <s v="Aforament - Torelló (Ges)"/>
    <n v="0.13615266500000001"/>
  </r>
  <r>
    <s v="2024"/>
    <x v="2"/>
    <s v="04"/>
    <n v="2024.174885844749"/>
    <s v="Aforament - Torelló (Ges)"/>
    <n v="7.2002676000000002E-2"/>
  </r>
  <r>
    <s v="2024"/>
    <x v="2"/>
    <s v="05"/>
    <n v="2024.1776255707764"/>
    <s v="Aforament - Torelló (Ges)"/>
    <n v="2.4548317E-2"/>
  </r>
  <r>
    <s v="2024"/>
    <x v="2"/>
    <s v="06"/>
    <n v="2024.1803652968038"/>
    <s v="Aforament - Torelló (Ges)"/>
    <n v="2.2796318999999999E-2"/>
  </r>
  <r>
    <s v="2024"/>
    <x v="2"/>
    <s v="07"/>
    <n v="2024.1831050228311"/>
    <s v="Aforament - Torelló (Ges)"/>
    <n v="2.3093222E-2"/>
  </r>
  <r>
    <s v="2024"/>
    <x v="2"/>
    <s v="08"/>
    <n v="2024.1858447488585"/>
    <s v="Aforament - Torelló (Ges)"/>
    <n v="4.5914773999999998E-2"/>
  </r>
  <r>
    <s v="2024"/>
    <x v="2"/>
    <s v="09"/>
    <n v="2024.1885844748858"/>
    <s v="Aforament - Torelló (Ges)"/>
    <n v="1.2662297739999999"/>
  </r>
  <r>
    <s v="2024"/>
    <x v="2"/>
    <s v="10"/>
    <n v="2024.1913242009134"/>
    <s v="Aforament - Torelló (Ges)"/>
    <n v="1.3158668280000001"/>
  </r>
  <r>
    <s v="2024"/>
    <x v="2"/>
    <s v="11"/>
    <n v="2024.1940639269408"/>
    <s v="Aforament - Torelló (Ges)"/>
    <n v="0.40936087999999998"/>
  </r>
  <r>
    <s v="2024"/>
    <x v="2"/>
    <s v="12"/>
    <n v="2024.1968036529681"/>
    <s v="Aforament - Torelló (Ges)"/>
    <n v="0.21425069199999999"/>
  </r>
  <r>
    <s v="2024"/>
    <x v="2"/>
    <s v="13"/>
    <n v="2024.1995433789955"/>
    <s v="Aforament - Torelló (Ges)"/>
    <n v="0.15041955400000001"/>
  </r>
  <r>
    <s v="2024"/>
    <x v="2"/>
    <s v="14"/>
    <n v="2024.2022831050228"/>
    <s v="Aforament - Torelló (Ges)"/>
    <n v="0.11846382699999999"/>
  </r>
  <r>
    <s v="2024"/>
    <x v="2"/>
    <s v="15"/>
    <n v="2024.2050228310502"/>
    <s v="Aforament - Torelló (Ges)"/>
    <n v="0.145628533"/>
  </r>
  <r>
    <s v="2024"/>
    <x v="2"/>
    <s v="16"/>
    <n v="2024.2077625570778"/>
    <s v="Aforament - Torelló (Ges)"/>
    <n v="0.27203761599999998"/>
  </r>
  <r>
    <s v="2024"/>
    <x v="2"/>
    <s v="17"/>
    <n v="2024.2105022831051"/>
    <s v="Aforament - Torelló (Ges)"/>
    <n v="0.19370728000000001"/>
  </r>
  <r>
    <s v="2024"/>
    <x v="2"/>
    <s v="18"/>
    <n v="2024.2132420091325"/>
    <s v="Aforament - Torelló (Ges)"/>
    <n v="0.14190186699999999"/>
  </r>
  <r>
    <s v="2024"/>
    <x v="2"/>
    <s v="19"/>
    <n v="2024.2159817351599"/>
    <s v="Aforament - Torelló (Ges)"/>
    <n v="0.12068535900000001"/>
  </r>
  <r>
    <s v="2024"/>
    <x v="2"/>
    <s v="20"/>
    <n v="2024.2187214611872"/>
    <s v="Aforament - Torelló (Ges)"/>
    <n v="9.7228345999999993E-2"/>
  </r>
  <r>
    <s v="2024"/>
    <x v="2"/>
    <s v="21"/>
    <n v="2024.2214611872148"/>
    <s v="Aforament - Torelló (Ges)"/>
    <n v="8.7847546999999998E-2"/>
  </r>
  <r>
    <s v="2024"/>
    <x v="2"/>
    <s v="22"/>
    <n v="2024.2242009132422"/>
    <s v="Aforament - Torelló (Ges)"/>
    <n v="7.6025018999999999E-2"/>
  </r>
  <r>
    <s v="2024"/>
    <x v="2"/>
    <s v="23"/>
    <n v="2024.2269406392695"/>
    <s v="Aforament - Torelló (Ges)"/>
    <n v="7.6594654999999998E-2"/>
  </r>
  <r>
    <s v="2024"/>
    <x v="2"/>
    <s v="24"/>
    <n v="2024.2296803652969"/>
    <s v="Aforament - Torelló (Ges)"/>
    <n v="6.8745812000000003E-2"/>
  </r>
  <r>
    <s v="2024"/>
    <x v="2"/>
    <s v="25"/>
    <n v="2024.2324200913242"/>
    <s v="Aforament - Torelló (Ges)"/>
    <n v="9.4291415000000003E-2"/>
  </r>
  <r>
    <s v="2024"/>
    <x v="2"/>
    <s v="26"/>
    <n v="2024.2351598173516"/>
    <s v="Aforament - Torelló (Ges)"/>
    <n v="0.32296272100000001"/>
  </r>
  <r>
    <s v="2024"/>
    <x v="2"/>
    <s v="27"/>
    <n v="2024.2378995433792"/>
    <s v="Aforament - Torelló (Ges)"/>
    <n v="0.55189169299999996"/>
  </r>
  <r>
    <s v="2024"/>
    <x v="2"/>
    <s v="28"/>
    <n v="2024.2406392694065"/>
    <s v="Aforament - Torelló (Ges)"/>
    <n v="0.339553514"/>
  </r>
  <r>
    <s v="2024"/>
    <x v="2"/>
    <s v="29"/>
    <n v="2024.2433789954339"/>
    <s v="Aforament - Torelló (Ges)"/>
    <n v="0.26940521099999998"/>
  </r>
  <r>
    <s v="2024"/>
    <x v="2"/>
    <s v="30"/>
    <n v="2024.2461187214612"/>
    <s v="Aforament - Torelló (Ges)"/>
    <n v="0.22016497300000001"/>
  </r>
  <r>
    <s v="2024"/>
    <x v="2"/>
    <s v="31"/>
    <n v="2024.2488584474886"/>
    <s v="Aforament - Torelló (Ges)"/>
    <n v="0.96794493599999998"/>
  </r>
  <r>
    <s v="2024"/>
    <x v="3"/>
    <s v="01"/>
    <n v="2024.25"/>
    <s v="Aforament - Torelló (Ges)"/>
    <n v="2.0385103949999999"/>
  </r>
  <r>
    <s v="2024"/>
    <x v="3"/>
    <s v="02"/>
    <n v="2024.2527397260274"/>
    <s v="Aforament - Torelló (Ges)"/>
    <n v="0.83094313399999997"/>
  </r>
  <r>
    <s v="2024"/>
    <x v="3"/>
    <s v="03"/>
    <n v="2024.2554794520547"/>
    <s v="Aforament - Torelló (Ges)"/>
    <n v="0.49255612199999999"/>
  </r>
  <r>
    <s v="2024"/>
    <x v="3"/>
    <s v="04"/>
    <n v="2024.2582191780823"/>
    <s v="Aforament - Torelló (Ges)"/>
    <n v="0.33941304100000003"/>
  </r>
  <r>
    <s v="2024"/>
    <x v="3"/>
    <s v="05"/>
    <n v="2024.2609589041097"/>
    <s v="Aforament - Torelló (Ges)"/>
    <n v="0.26253247400000002"/>
  </r>
  <r>
    <s v="2024"/>
    <x v="3"/>
    <s v="06"/>
    <n v="2024.263698630137"/>
    <s v="Aforament - Torelló (Ges)"/>
    <n v="0.21019627499999999"/>
  </r>
  <r>
    <s v="2024"/>
    <x v="3"/>
    <s v="07"/>
    <n v="2024.2664383561644"/>
    <s v="Aforament - Torelló (Ges)"/>
    <n v="0.18073030000000001"/>
  </r>
  <r>
    <s v="2024"/>
    <x v="3"/>
    <s v="08"/>
    <n v="2024.2691780821917"/>
    <s v="Aforament - Torelló (Ges)"/>
    <n v="0.15892878999999999"/>
  </r>
  <r>
    <s v="2024"/>
    <x v="3"/>
    <s v="09"/>
    <n v="2024.2719178082191"/>
    <s v="Aforament - Torelló (Ges)"/>
    <n v="0.14548545500000001"/>
  </r>
  <r>
    <s v="2024"/>
    <x v="3"/>
    <s v="10"/>
    <n v="2024.2746575342467"/>
    <s v="Aforament - Torelló (Ges)"/>
    <n v="0.13128041400000001"/>
  </r>
  <r>
    <s v="2024"/>
    <x v="3"/>
    <s v="11"/>
    <n v="2024.277397260274"/>
    <s v="Aforament - Torelló (Ges)"/>
    <n v="0.11797354"/>
  </r>
  <r>
    <s v="2024"/>
    <x v="3"/>
    <s v="12"/>
    <n v="2024.2801369863014"/>
    <s v="Aforament - Torelló (Ges)"/>
    <n v="0.105721984"/>
  </r>
  <r>
    <s v="2024"/>
    <x v="3"/>
    <s v="13"/>
    <n v="2024.2828767123287"/>
    <s v="Aforament - Torelló (Ges)"/>
    <n v="9.4069015000000006E-2"/>
  </r>
  <r>
    <s v="2024"/>
    <x v="3"/>
    <s v="14"/>
    <n v="2024.2856164383561"/>
    <s v="Aforament - Torelló (Ges)"/>
    <n v="8.7678698999999999E-2"/>
  </r>
  <r>
    <s v="2024"/>
    <x v="3"/>
    <s v="15"/>
    <n v="2024.2883561643835"/>
    <s v="Aforament - Torelló (Ges)"/>
    <n v="7.9069617999999994E-2"/>
  </r>
  <r>
    <s v="2024"/>
    <x v="3"/>
    <s v="16"/>
    <n v="2024.291095890411"/>
    <s v="Aforament - Torelló (Ges)"/>
    <n v="7.2750025999999995E-2"/>
  </r>
  <r>
    <s v="2024"/>
    <x v="3"/>
    <s v="17"/>
    <n v="2024.2938356164384"/>
    <s v="Aforament - Torelló (Ges)"/>
    <n v="7.1040202999999996E-2"/>
  </r>
  <r>
    <s v="2024"/>
    <x v="3"/>
    <s v="18"/>
    <n v="2024.2965753424658"/>
    <s v="Aforament - Torelló (Ges)"/>
    <n v="7.1420728000000003E-2"/>
  </r>
  <r>
    <s v="2024"/>
    <x v="3"/>
    <s v="19"/>
    <n v="2024.2993150684931"/>
    <s v="Aforament - Torelló (Ges)"/>
    <n v="6.3252917000000006E-2"/>
  </r>
  <r>
    <s v="2024"/>
    <x v="3"/>
    <s v="20"/>
    <n v="2024.3020547945205"/>
    <s v="Aforament - Torelló (Ges)"/>
    <n v="6.0897071999999997E-2"/>
  </r>
  <r>
    <s v="2024"/>
    <x v="3"/>
    <s v="21"/>
    <n v="2024.3047945205481"/>
    <s v="Aforament - Torelló (Ges)"/>
    <n v="5.8112713000000003E-2"/>
  </r>
  <r>
    <s v="2024"/>
    <x v="3"/>
    <s v="22"/>
    <n v="2024.3075342465754"/>
    <s v="Aforament - Torelló (Ges)"/>
    <n v="8.115211E-2"/>
  </r>
  <r>
    <s v="2024"/>
    <x v="3"/>
    <s v="23"/>
    <n v="2024.3102739726028"/>
    <s v="Aforament - Torelló (Ges)"/>
    <n v="6.3996926999999995E-2"/>
  </r>
  <r>
    <s v="2024"/>
    <x v="3"/>
    <s v="24"/>
    <n v="2024.3130136986301"/>
    <s v="Aforament - Torelló (Ges)"/>
    <n v="5.3043523000000002E-2"/>
  </r>
  <r>
    <s v="2024"/>
    <x v="3"/>
    <s v="25"/>
    <n v="2024.3157534246575"/>
    <s v="Aforament - Torelló (Ges)"/>
    <n v="5.5861686000000001E-2"/>
  </r>
  <r>
    <s v="2024"/>
    <x v="3"/>
    <s v="26"/>
    <n v="2024.3184931506848"/>
    <s v="Aforament - Torelló (Ges)"/>
    <n v="6.2215644000000001E-2"/>
  </r>
  <r>
    <s v="2024"/>
    <x v="3"/>
    <s v="27"/>
    <n v="2024.3212328767124"/>
    <s v="Aforament - Torelló (Ges)"/>
    <n v="5.8326310999999999E-2"/>
  </r>
  <r>
    <s v="2024"/>
    <x v="3"/>
    <s v="28"/>
    <n v="2024.3239726027398"/>
    <s v="Aforament - Torelló (Ges)"/>
    <n v="0.120582684"/>
  </r>
  <r>
    <s v="2024"/>
    <x v="3"/>
    <s v="29"/>
    <n v="2024.3267123287671"/>
    <s v="Aforament - Torelló (Ges)"/>
    <n v="1.097823781"/>
  </r>
  <r>
    <s v="2024"/>
    <x v="3"/>
    <s v="30"/>
    <n v="2024.3294520547945"/>
    <s v="Aforament - Torelló (Ges)"/>
    <n v="3.5340961829999999"/>
  </r>
  <r>
    <s v="2024"/>
    <x v="4"/>
    <s v="01"/>
    <n v="2024.3333333333333"/>
    <s v="Aforament - Torelló (Ges)"/>
    <n v="2.4229166069999999"/>
  </r>
  <r>
    <s v="2024"/>
    <x v="4"/>
    <s v="02"/>
    <n v="2024.3360730593606"/>
    <s v="Aforament - Torelló (Ges)"/>
    <n v="1.0414385530000001"/>
  </r>
  <r>
    <s v="2024"/>
    <x v="4"/>
    <s v="03"/>
    <n v="2024.338812785388"/>
    <s v="Aforament - Torelló (Ges)"/>
    <n v="0.65695361299999999"/>
  </r>
  <r>
    <s v="2024"/>
    <x v="4"/>
    <s v="04"/>
    <n v="2024.3415525114156"/>
    <s v="Aforament - Torelló (Ges)"/>
    <n v="0.46164267799999997"/>
  </r>
  <r>
    <s v="2024"/>
    <x v="4"/>
    <s v="05"/>
    <n v="2024.3442922374429"/>
    <s v="Aforament - Torelló (Ges)"/>
    <n v="0.348504537"/>
  </r>
  <r>
    <s v="2024"/>
    <x v="4"/>
    <s v="06"/>
    <n v="2024.3470319634703"/>
    <s v="Aforament - Torelló (Ges)"/>
    <n v="0.32002139699999999"/>
  </r>
  <r>
    <s v="2024"/>
    <x v="4"/>
    <s v="07"/>
    <n v="2024.3497716894976"/>
    <s v="Aforament - Torelló (Ges)"/>
    <n v="0.41574085900000002"/>
  </r>
  <r>
    <s v="2024"/>
    <x v="4"/>
    <s v="08"/>
    <n v="2024.352511415525"/>
    <s v="Aforament - Torelló (Ges)"/>
    <n v="0.38119542299999998"/>
  </r>
  <r>
    <s v="2024"/>
    <x v="4"/>
    <s v="09"/>
    <n v="2024.3552511415523"/>
    <s v="Aforament - Torelló (Ges)"/>
    <n v="0.32994449599999998"/>
  </r>
  <r>
    <s v="2024"/>
    <x v="4"/>
    <s v="10"/>
    <n v="2024.3579908675799"/>
    <s v="Aforament - Torelló (Ges)"/>
    <n v="0.26504424999999998"/>
  </r>
  <r>
    <s v="2024"/>
    <x v="4"/>
    <s v="11"/>
    <n v="2024.3607305936073"/>
    <s v="Aforament - Torelló (Ges)"/>
    <n v="0.213239812"/>
  </r>
  <r>
    <s v="2024"/>
    <x v="4"/>
    <s v="12"/>
    <n v="2024.3634703196346"/>
    <s v="Aforament - Torelló (Ges)"/>
    <n v="0.17700350000000001"/>
  </r>
  <r>
    <s v="2024"/>
    <x v="4"/>
    <s v="13"/>
    <n v="2024.366210045662"/>
    <s v="Aforament - Torelló (Ges)"/>
    <n v="0.151761391"/>
  </r>
  <r>
    <s v="2024"/>
    <x v="4"/>
    <s v="14"/>
    <n v="2024.3689497716894"/>
    <s v="Aforament - Torelló (Ges)"/>
    <n v="0.469578618"/>
  </r>
  <r>
    <s v="2024"/>
    <x v="4"/>
    <s v="15"/>
    <n v="2024.3716894977167"/>
    <s v="Aforament - Torelló (Ges)"/>
    <n v="0.55770272200000004"/>
  </r>
  <r>
    <s v="2024"/>
    <x v="4"/>
    <s v="16"/>
    <n v="2024.3744292237443"/>
    <s v="Aforament - Torelló (Ges)"/>
    <n v="0.392944299"/>
  </r>
  <r>
    <s v="2024"/>
    <x v="4"/>
    <s v="17"/>
    <n v="2024.3771689497717"/>
    <s v="Aforament - Torelló (Ges)"/>
    <n v="0.37114319699999998"/>
  </r>
  <r>
    <s v="2024"/>
    <x v="4"/>
    <s v="18"/>
    <n v="2024.379908675799"/>
    <s v="Aforament - Torelló (Ges)"/>
    <n v="0.455046385"/>
  </r>
  <r>
    <s v="2024"/>
    <x v="4"/>
    <s v="19"/>
    <n v="2024.3826484018264"/>
    <s v="Aforament - Torelló (Ges)"/>
    <n v="0.40976143700000001"/>
  </r>
  <r>
    <s v="2024"/>
    <x v="4"/>
    <s v="20"/>
    <n v="2024.3853881278537"/>
    <s v="Aforament - Torelló (Ges)"/>
    <n v="0.33084838100000002"/>
  </r>
  <r>
    <s v="2024"/>
    <x v="4"/>
    <s v="21"/>
    <n v="2024.3881278538813"/>
    <s v="Aforament - Torelló (Ges)"/>
    <n v="0.26128289799999999"/>
  </r>
  <r>
    <s v="2024"/>
    <x v="4"/>
    <s v="22"/>
    <n v="2024.3908675799087"/>
    <s v="Aforament - Torelló (Ges)"/>
    <n v="0.207501769"/>
  </r>
  <r>
    <s v="2024"/>
    <x v="4"/>
    <s v="23"/>
    <n v="2024.393607305936"/>
    <s v="Aforament - Torelló (Ges)"/>
    <n v="0.33423348000000003"/>
  </r>
  <r>
    <s v="2024"/>
    <x v="4"/>
    <s v="24"/>
    <n v="2024.3963470319634"/>
    <s v="Aforament - Torelló (Ges)"/>
    <n v="0.255157315"/>
  </r>
  <r>
    <s v="2024"/>
    <x v="4"/>
    <s v="25"/>
    <n v="2024.3990867579907"/>
    <s v="Aforament - Torelló (Ges)"/>
    <n v="0.22415496400000001"/>
  </r>
  <r>
    <s v="2024"/>
    <x v="4"/>
    <s v="26"/>
    <n v="2024.4018264840181"/>
    <s v="Aforament - Torelló (Ges)"/>
    <n v="0.193574946"/>
  </r>
  <r>
    <s v="2024"/>
    <x v="4"/>
    <s v="27"/>
    <n v="2024.4045662100457"/>
    <s v="Aforament - Torelló (Ges)"/>
    <n v="0.16446896"/>
  </r>
  <r>
    <s v="2024"/>
    <x v="4"/>
    <s v="28"/>
    <n v="2024.407305936073"/>
    <s v="Aforament - Torelló (Ges)"/>
    <n v="0.17781149099999999"/>
  </r>
  <r>
    <s v="2024"/>
    <x v="4"/>
    <s v="29"/>
    <n v="2024.4100456621004"/>
    <s v="Aforament - Torelló (Ges)"/>
    <n v="0.15492081999999999"/>
  </r>
  <r>
    <s v="2024"/>
    <x v="4"/>
    <s v="30"/>
    <n v="2024.4127853881278"/>
    <s v="Aforament - Torelló (Ges)"/>
    <n v="0.53416463400000003"/>
  </r>
  <r>
    <s v="2024"/>
    <x v="4"/>
    <s v="31"/>
    <n v="2024.4155251141551"/>
    <s v="Aforament - Torelló (Ges)"/>
    <n v="1.782190784"/>
  </r>
  <r>
    <s v="2024"/>
    <x v="5"/>
    <s v="01"/>
    <n v="2024.4166666666667"/>
    <s v="Aforament - Torelló (Ges)"/>
    <n v="2.5929087580000001"/>
  </r>
  <r>
    <s v="2024"/>
    <x v="5"/>
    <s v="02"/>
    <n v="2024.4194063926941"/>
    <s v="Aforament - Torelló (Ges)"/>
    <n v="1.569718248"/>
  </r>
  <r>
    <s v="2024"/>
    <x v="5"/>
    <s v="03"/>
    <n v="2024.4221461187215"/>
    <s v="Aforament - Torelló (Ges)"/>
    <n v="0.91578635399999997"/>
  </r>
  <r>
    <s v="2024"/>
    <x v="5"/>
    <s v="04"/>
    <n v="2024.424885844749"/>
    <s v="Aforament - Torelló (Ges)"/>
    <n v="4.5305905089999996"/>
  </r>
  <r>
    <s v="2024"/>
    <x v="5"/>
    <s v="05"/>
    <n v="2024.4276255707764"/>
    <s v="Aforament - Torelló (Ges)"/>
    <n v="5.3424309919999997"/>
  </r>
  <r>
    <s v="2024"/>
    <x v="5"/>
    <s v="06"/>
    <n v="2024.4303652968038"/>
    <s v="Aforament - Torelló (Ges)"/>
    <n v="1.6700273800000001"/>
  </r>
  <r>
    <s v="2024"/>
    <x v="5"/>
    <s v="07"/>
    <n v="2024.4331050228311"/>
    <s v="Aforament - Torelló (Ges)"/>
    <n v="0.91039659299999998"/>
  </r>
  <r>
    <s v="2024"/>
    <x v="5"/>
    <s v="08"/>
    <n v="2024.4358447488585"/>
    <s v="Aforament - Torelló (Ges)"/>
    <n v="0.61100659999999996"/>
  </r>
  <r>
    <s v="2024"/>
    <x v="5"/>
    <s v="09"/>
    <n v="2024.4385844748858"/>
    <s v="Aforament - Torelló (Ges)"/>
    <n v="0.50458293499999995"/>
  </r>
  <r>
    <s v="2024"/>
    <x v="5"/>
    <s v="10"/>
    <n v="2024.4413242009134"/>
    <s v="Aforament - Torelló (Ges)"/>
    <n v="0.51716990699999998"/>
  </r>
  <r>
    <s v="2024"/>
    <x v="5"/>
    <s v="11"/>
    <n v="2024.4440639269408"/>
    <s v="Aforament - Torelló (Ges)"/>
    <n v="3.2251359040000001"/>
  </r>
  <r>
    <s v="2024"/>
    <x v="5"/>
    <s v="12"/>
    <n v="2024.4468036529681"/>
    <s v="Aforament - Torelló (Ges)"/>
    <n v="30.520307866"/>
  </r>
  <r>
    <s v="2024"/>
    <x v="5"/>
    <s v="13"/>
    <n v="2024.4495433789955"/>
    <s v="Aforament - Torelló (Ges)"/>
    <n v="14.148593421999999"/>
  </r>
  <r>
    <s v="2024"/>
    <x v="5"/>
    <s v="14"/>
    <n v="2024.4522831050228"/>
    <s v="Aforament - Torelló (Ges)"/>
    <n v="3.7192074129999999"/>
  </r>
  <r>
    <s v="2024"/>
    <x v="5"/>
    <s v="15"/>
    <n v="2024.4550228310502"/>
    <s v="Aforament - Torelló (Ges)"/>
    <n v="1.8932613730000001"/>
  </r>
  <r>
    <s v="2024"/>
    <x v="5"/>
    <s v="16"/>
    <n v="2024.4577625570778"/>
    <s v="Aforament - Torelló (Ges)"/>
    <n v="1.2623313620000001"/>
  </r>
  <r>
    <s v="2024"/>
    <x v="5"/>
    <s v="17"/>
    <n v="2024.4605022831051"/>
    <s v="Aforament - Torelló (Ges)"/>
    <n v="0.91758926900000004"/>
  </r>
  <r>
    <s v="2024"/>
    <x v="5"/>
    <s v="18"/>
    <n v="2024.4632420091325"/>
    <s v="Aforament - Torelló (Ges)"/>
    <n v="0.68543749899999995"/>
  </r>
  <r>
    <s v="2024"/>
    <x v="5"/>
    <s v="19"/>
    <n v="2024.4659817351599"/>
    <s v="Aforament - Torelló (Ges)"/>
    <n v="0.55215215200000001"/>
  </r>
  <r>
    <s v="2024"/>
    <x v="5"/>
    <s v="20"/>
    <n v="2024.4687214611872"/>
    <s v="Aforament - Torelló (Ges)"/>
    <n v="0.680380871"/>
  </r>
  <r>
    <s v="2024"/>
    <x v="5"/>
    <s v="21"/>
    <n v="2024.4714611872148"/>
    <s v="Aforament - Torelló (Ges)"/>
    <n v="0.49780316099999999"/>
  </r>
  <r>
    <s v="2024"/>
    <x v="5"/>
    <s v="22"/>
    <n v="2024.4742009132422"/>
    <s v="Aforament - Torelló (Ges)"/>
    <n v="0.399127911"/>
  </r>
  <r>
    <s v="2024"/>
    <x v="5"/>
    <s v="23"/>
    <n v="2024.4769406392695"/>
    <s v="Aforament - Torelló (Ges)"/>
    <n v="0.34218034400000003"/>
  </r>
  <r>
    <s v="2024"/>
    <x v="5"/>
    <s v="24"/>
    <n v="2024.4796803652969"/>
    <s v="Aforament - Torelló (Ges)"/>
    <n v="0.29674605900000001"/>
  </r>
  <r>
    <s v="2024"/>
    <x v="5"/>
    <s v="25"/>
    <n v="2024.4824200913242"/>
    <s v="Aforament - Torelló (Ges)"/>
    <n v="0.26571921799999998"/>
  </r>
  <r>
    <s v="2024"/>
    <x v="5"/>
    <s v="26"/>
    <n v="2024.4851598173516"/>
    <s v="Aforament - Torelló (Ges)"/>
    <n v="0.234548429"/>
  </r>
  <r>
    <s v="2024"/>
    <x v="5"/>
    <s v="27"/>
    <n v="2024.4878995433792"/>
    <s v="Aforament - Torelló (Ges)"/>
    <n v="0.20788969900000001"/>
  </r>
  <r>
    <s v="2024"/>
    <x v="5"/>
    <s v="28"/>
    <n v="2024.4906392694065"/>
    <s v="Aforament - Torelló (Ges)"/>
    <n v="0.18446042000000001"/>
  </r>
  <r>
    <s v="2024"/>
    <x v="5"/>
    <s v="29"/>
    <n v="2024.4933789954339"/>
    <s v="Aforament - Torelló (Ges)"/>
    <n v="0.20819568399999999"/>
  </r>
  <r>
    <s v="2024"/>
    <x v="5"/>
    <s v="30"/>
    <n v="2024.4961187214612"/>
    <s v="Aforament - Torelló (Ges)"/>
    <n v="0.19507064099999999"/>
  </r>
  <r>
    <s v="2024"/>
    <x v="6"/>
    <s v="01"/>
    <n v="2024.5"/>
    <s v="Aforament - Torelló (Ges)"/>
    <n v="0.41961399999999999"/>
  </r>
  <r>
    <s v="2024"/>
    <x v="6"/>
    <s v="02"/>
    <n v="2024.5027397260274"/>
    <s v="Aforament - Torelló (Ges)"/>
    <n v="0.245656349"/>
  </r>
  <r>
    <s v="2024"/>
    <x v="6"/>
    <s v="03"/>
    <n v="2024.5054794520547"/>
    <s v="Aforament - Torelló (Ges)"/>
    <n v="0.182991346"/>
  </r>
  <r>
    <s v="2024"/>
    <x v="6"/>
    <s v="04"/>
    <n v="2024.5082191780823"/>
    <s v="Aforament - Torelló (Ges)"/>
    <n v="0.16647508"/>
  </r>
  <r>
    <s v="2024"/>
    <x v="6"/>
    <s v="05"/>
    <n v="2024.5109589041097"/>
    <s v="Aforament - Torelló (Ges)"/>
    <n v="0.151631982"/>
  </r>
  <r>
    <s v="2024"/>
    <x v="6"/>
    <s v="06"/>
    <n v="2024.513698630137"/>
    <s v="Aforament - Torelló (Ges)"/>
    <n v="0.235410165"/>
  </r>
  <r>
    <s v="2024"/>
    <x v="6"/>
    <s v="07"/>
    <n v="2024.5164383561644"/>
    <s v="Aforament - Torelló (Ges)"/>
    <n v="0.27921614900000002"/>
  </r>
  <r>
    <s v="2024"/>
    <x v="6"/>
    <s v="08"/>
    <n v="2024.5191780821917"/>
    <s v="Aforament - Torelló (Ges)"/>
    <n v="0.180965076"/>
  </r>
  <r>
    <s v="2024"/>
    <x v="6"/>
    <s v="09"/>
    <n v="2024.5219178082191"/>
    <s v="Aforament - Torelló (Ges)"/>
    <n v="0.140179742"/>
  </r>
  <r>
    <s v="2024"/>
    <x v="6"/>
    <s v="10"/>
    <n v="2024.5246575342467"/>
    <s v="Aforament - Torelló (Ges)"/>
    <n v="0.117868948"/>
  </r>
  <r>
    <s v="2024"/>
    <x v="6"/>
    <s v="11"/>
    <n v="2024.527397260274"/>
    <s v="Aforament - Torelló (Ges)"/>
    <n v="0.107035321"/>
  </r>
  <r>
    <s v="2024"/>
    <x v="6"/>
    <s v="12"/>
    <n v="2024.5301369863014"/>
    <s v="Aforament - Torelló (Ges)"/>
    <n v="9.0695844999999997E-2"/>
  </r>
  <r>
    <s v="2024"/>
    <x v="6"/>
    <s v="13"/>
    <n v="2024.5328767123287"/>
    <s v="Aforament - Torelló (Ges)"/>
    <n v="8.8237980999999993E-2"/>
  </r>
  <r>
    <s v="2024"/>
    <x v="6"/>
    <s v="14"/>
    <n v="2024.5356164383561"/>
    <s v="Aforament - Torelló (Ges)"/>
    <n v="9.2475969000000005E-2"/>
  </r>
  <r>
    <s v="2024"/>
    <x v="6"/>
    <s v="15"/>
    <n v="2024.5383561643835"/>
    <s v="Aforament - Torelló (Ges)"/>
    <n v="8.0093813999999999E-2"/>
  </r>
  <r>
    <s v="2024"/>
    <x v="6"/>
    <s v="16"/>
    <n v="2024.541095890411"/>
    <s v="Aforament - Torelló (Ges)"/>
    <n v="6.7114664000000004E-2"/>
  </r>
  <r>
    <s v="2024"/>
    <x v="6"/>
    <s v="17"/>
    <n v="2024.5438356164384"/>
    <s v="Aforament - Torelló (Ges)"/>
    <n v="6.4147952999999994E-2"/>
  </r>
  <r>
    <s v="2024"/>
    <x v="6"/>
    <s v="18"/>
    <n v="2024.5465753424658"/>
    <s v="Aforament - Torelló (Ges)"/>
    <n v="5.7681755000000001E-2"/>
  </r>
  <r>
    <s v="2024"/>
    <x v="6"/>
    <s v="19"/>
    <n v="2024.5493150684931"/>
    <s v="Aforament - Torelló (Ges)"/>
    <n v="5.1926051000000001E-2"/>
  </r>
  <r>
    <s v="2024"/>
    <x v="6"/>
    <s v="20"/>
    <n v="2024.5520547945205"/>
    <s v="Aforament - Torelló (Ges)"/>
    <n v="7.8013757000000003E-2"/>
  </r>
  <r>
    <s v="2024"/>
    <x v="6"/>
    <s v="21"/>
    <n v="2024.5547945205481"/>
    <s v="Aforament - Torelló (Ges)"/>
    <n v="6.2326820999999998E-2"/>
  </r>
  <r>
    <s v="2024"/>
    <x v="6"/>
    <s v="22"/>
    <n v="2024.5575342465754"/>
    <s v="Aforament - Torelló (Ges)"/>
    <n v="0.120893846"/>
  </r>
  <r>
    <s v="2024"/>
    <x v="6"/>
    <s v="23"/>
    <n v="2024.5602739726028"/>
    <s v="Aforament - Torelló (Ges)"/>
    <n v="7.0545496999999999E-2"/>
  </r>
  <r>
    <s v="2024"/>
    <x v="6"/>
    <s v="24"/>
    <n v="2024.5630136986301"/>
    <s v="Aforament - Torelló (Ges)"/>
    <n v="5.0395140999999997E-2"/>
  </r>
  <r>
    <s v="2024"/>
    <x v="6"/>
    <s v="25"/>
    <n v="2024.5657534246575"/>
    <s v="Aforament - Torelló (Ges)"/>
    <n v="3.8976100999999999E-2"/>
  </r>
  <r>
    <s v="2024"/>
    <x v="6"/>
    <s v="26"/>
    <n v="2024.5684931506848"/>
    <s v="Aforament - Torelló (Ges)"/>
    <n v="3.4771281000000001E-2"/>
  </r>
  <r>
    <s v="2024"/>
    <x v="6"/>
    <s v="27"/>
    <n v="2024.5712328767124"/>
    <s v="Aforament - Torelló (Ges)"/>
    <n v="2.9545671999999999E-2"/>
  </r>
  <r>
    <s v="2024"/>
    <x v="6"/>
    <s v="28"/>
    <n v="2024.5739726027398"/>
    <s v="Aforament - Torelló (Ges)"/>
    <n v="2.4818930999999999E-2"/>
  </r>
  <r>
    <s v="2024"/>
    <x v="6"/>
    <s v="29"/>
    <n v="2024.5767123287671"/>
    <s v="Aforament - Torelló (Ges)"/>
    <n v="1.8629410999999998E-2"/>
  </r>
  <r>
    <s v="2024"/>
    <x v="6"/>
    <s v="30"/>
    <n v="2024.5794520547945"/>
    <s v="Aforament - Torelló (Ges)"/>
    <n v="1.2833766E-2"/>
  </r>
  <r>
    <s v="2024"/>
    <x v="6"/>
    <s v="31"/>
    <n v="2024.5821917808219"/>
    <s v="Aforament - Torelló (Ges)"/>
    <n v="1.0619402999999999E-2"/>
  </r>
  <r>
    <s v="2024"/>
    <x v="7"/>
    <s v="01"/>
    <n v="2024.5833333333333"/>
    <s v="Aforament - Torelló (Ges)"/>
    <n v="1.0065218000000001E-2"/>
  </r>
  <r>
    <s v="2024"/>
    <x v="7"/>
    <s v="02"/>
    <n v="2024.5860730593606"/>
    <s v="Aforament - Torelló (Ges)"/>
    <n v="2.2577613209999998"/>
  </r>
  <r>
    <s v="2024"/>
    <x v="7"/>
    <s v="03"/>
    <n v="2024.588812785388"/>
    <s v="Aforament - Torelló (Ges)"/>
    <n v="0.96782244799999995"/>
  </r>
  <r>
    <s v="2024"/>
    <x v="7"/>
    <s v="04"/>
    <n v="2024.5915525114156"/>
    <s v="Aforament - Torelló (Ges)"/>
    <n v="0.21504537000000001"/>
  </r>
  <r>
    <s v="2024"/>
    <x v="7"/>
    <s v="05"/>
    <n v="2024.5942922374429"/>
    <s v="Aforament - Torelló (Ges)"/>
    <n v="0.126685453"/>
  </r>
  <r>
    <s v="2024"/>
    <x v="7"/>
    <s v="06"/>
    <n v="2024.5970319634703"/>
    <s v="Aforament - Torelló (Ges)"/>
    <n v="0.34690978500000003"/>
  </r>
  <r>
    <s v="2024"/>
    <x v="7"/>
    <s v="07"/>
    <n v="2024.5997716894976"/>
    <s v="Aforament - Torelló (Ges)"/>
    <n v="0.187825505"/>
  </r>
  <r>
    <s v="2024"/>
    <x v="7"/>
    <s v="08"/>
    <n v="2024.602511415525"/>
    <s v="Aforament - Torelló (Ges)"/>
    <n v="0.10474135"/>
  </r>
  <r>
    <s v="2024"/>
    <x v="7"/>
    <s v="09"/>
    <n v="2024.6052511415523"/>
    <s v="Aforament - Torelló (Ges)"/>
    <n v="7.2555248000000003E-2"/>
  </r>
  <r>
    <s v="2024"/>
    <x v="7"/>
    <s v="10"/>
    <n v="2024.6079908675799"/>
    <s v="Aforament - Torelló (Ges)"/>
    <n v="5.5593812999999999E-2"/>
  </r>
  <r>
    <s v="2024"/>
    <x v="7"/>
    <s v="11"/>
    <n v="2024.6107305936073"/>
    <s v="Aforament - Torelló (Ges)"/>
    <n v="4.5432917000000003E-2"/>
  </r>
  <r>
    <s v="2024"/>
    <x v="7"/>
    <s v="12"/>
    <n v="2024.6134703196346"/>
    <s v="Aforament - Torelló (Ges)"/>
    <n v="3.7881245000000001E-2"/>
  </r>
  <r>
    <s v="2024"/>
    <x v="7"/>
    <s v="13"/>
    <n v="2024.616210045662"/>
    <s v="Aforament - Torelló (Ges)"/>
    <n v="4.2902979000000001E-2"/>
  </r>
  <r>
    <s v="2024"/>
    <x v="7"/>
    <s v="14"/>
    <n v="2024.6189497716894"/>
    <s v="Aforament - Torelló (Ges)"/>
    <n v="8.6501273000000004E-2"/>
  </r>
  <r>
    <s v="2024"/>
    <x v="7"/>
    <s v="15"/>
    <n v="2024.6216894977167"/>
    <s v="Aforament - Torelló (Ges)"/>
    <n v="0.111305559"/>
  </r>
  <r>
    <s v="2024"/>
    <x v="7"/>
    <s v="16"/>
    <n v="2024.6244292237443"/>
    <s v="Aforament - Torelló (Ges)"/>
    <n v="9.5757296000000006E-2"/>
  </r>
  <r>
    <s v="2024"/>
    <x v="7"/>
    <s v="17"/>
    <n v="2024.6271689497717"/>
    <s v="Aforament - Torelló (Ges)"/>
    <n v="0.31102901700000002"/>
  </r>
  <r>
    <s v="2024"/>
    <x v="7"/>
    <s v="18"/>
    <n v="2024.629908675799"/>
    <s v="Aforament - Torelló (Ges)"/>
    <n v="0.20025842199999999"/>
  </r>
  <r>
    <s v="2024"/>
    <x v="7"/>
    <s v="19"/>
    <n v="2024.6326484018264"/>
    <s v="Aforament - Torelló (Ges)"/>
    <n v="0.111054101"/>
  </r>
  <r>
    <s v="2024"/>
    <x v="7"/>
    <s v="20"/>
    <n v="2024.6353881278537"/>
    <s v="Aforament - Torelló (Ges)"/>
    <n v="7.9148951999999995E-2"/>
  </r>
  <r>
    <s v="2024"/>
    <x v="7"/>
    <s v="21"/>
    <n v="2024.6381278538813"/>
    <s v="Aforament - Torelló (Ges)"/>
    <n v="5.8248492999999998E-2"/>
  </r>
  <r>
    <s v="2024"/>
    <x v="7"/>
    <s v="22"/>
    <n v="2024.6408675799087"/>
    <s v="Aforament - Torelló (Ges)"/>
    <n v="4.7269748E-2"/>
  </r>
  <r>
    <s v="2024"/>
    <x v="7"/>
    <s v="23"/>
    <n v="2024.643607305936"/>
    <s v="Aforament - Torelló (Ges)"/>
    <n v="3.9068212999999997E-2"/>
  </r>
  <r>
    <s v="2024"/>
    <x v="7"/>
    <s v="24"/>
    <n v="2024.6463470319634"/>
    <s v="Aforament - Torelló (Ges)"/>
    <n v="3.6194484999999998E-2"/>
  </r>
  <r>
    <s v="2024"/>
    <x v="7"/>
    <s v="25"/>
    <n v="2024.6490867579907"/>
    <s v="Aforament - Torelló (Ges)"/>
    <n v="3.1183467999999999E-2"/>
  </r>
  <r>
    <s v="2024"/>
    <x v="7"/>
    <s v="26"/>
    <n v="2024.6518264840181"/>
    <s v="Aforament - Torelló (Ges)"/>
    <n v="0.15566667100000001"/>
  </r>
  <r>
    <s v="2024"/>
    <x v="7"/>
    <s v="27"/>
    <n v="2024.6545662100457"/>
    <s v="Aforament - Torelló (Ges)"/>
    <n v="0.139390442"/>
  </r>
  <r>
    <s v="2024"/>
    <x v="7"/>
    <s v="28"/>
    <n v="2024.657305936073"/>
    <s v="Aforament - Torelló (Ges)"/>
    <n v="6.9254871999999995E-2"/>
  </r>
  <r>
    <s v="2024"/>
    <x v="7"/>
    <s v="29"/>
    <n v="2024.6600456621004"/>
    <s v="Aforament - Torelló (Ges)"/>
    <n v="5.0458215000000001E-2"/>
  </r>
  <r>
    <s v="2024"/>
    <x v="7"/>
    <s v="30"/>
    <n v="2024.6627853881278"/>
    <s v="Aforament - Torelló (Ges)"/>
    <n v="3.9322169999999997E-2"/>
  </r>
  <r>
    <s v="2024"/>
    <x v="7"/>
    <s v="31"/>
    <n v="2024.6655251141551"/>
    <s v="Aforament - Torelló (Ges)"/>
    <n v="2.9884836000000001E-2"/>
  </r>
  <r>
    <s v="2024"/>
    <x v="8"/>
    <s v="01"/>
    <n v="2024.6666666666667"/>
    <s v="Aforament - Torelló (Ges)"/>
    <n v="3.6401944999999998E-2"/>
  </r>
  <r>
    <s v="2024"/>
    <x v="8"/>
    <s v="02"/>
    <n v="2024.6694063926941"/>
    <s v="Aforament - Torelló (Ges)"/>
    <n v="4.0299571999999999E-2"/>
  </r>
  <r>
    <s v="2024"/>
    <x v="8"/>
    <s v="03"/>
    <n v="2024.6721461187215"/>
    <s v="Aforament - Torelló (Ges)"/>
    <n v="4.7006711E-2"/>
  </r>
  <r>
    <s v="2024"/>
    <x v="8"/>
    <s v="04"/>
    <n v="2024.674885844749"/>
    <s v="Aforament - Torelló (Ges)"/>
    <n v="8.6406080999999996E-2"/>
  </r>
  <r>
    <s v="2024"/>
    <x v="8"/>
    <s v="05"/>
    <n v="2024.6776255707764"/>
    <s v="Aforament - Torelló (Ges)"/>
    <n v="7.7002253000000007E-2"/>
  </r>
  <r>
    <s v="2024"/>
    <x v="8"/>
    <s v="06"/>
    <n v="2024.6803652968038"/>
    <s v="Aforament - Torelló (Ges)"/>
    <n v="6.3045013999999996E-2"/>
  </r>
  <r>
    <s v="2024"/>
    <x v="8"/>
    <s v="07"/>
    <n v="2024.6831050228311"/>
    <s v="Aforament - Torelló (Ges)"/>
    <n v="5.3883189999999997E-2"/>
  </r>
  <r>
    <s v="2024"/>
    <x v="8"/>
    <s v="08"/>
    <n v="2024.6858447488585"/>
    <s v="Aforament - Torelló (Ges)"/>
    <n v="5.6856406999999998E-2"/>
  </r>
  <r>
    <s v="2024"/>
    <x v="8"/>
    <s v="09"/>
    <n v="2024.6885844748858"/>
    <s v="Aforament - Torelló (Ges)"/>
    <n v="4.5998437000000003E-2"/>
  </r>
  <r>
    <s v="2024"/>
    <x v="8"/>
    <s v="10"/>
    <n v="2024.6913242009134"/>
    <s v="Aforament - Torelló (Ges)"/>
    <n v="3.4902429999999998E-2"/>
  </r>
  <r>
    <s v="2024"/>
    <x v="8"/>
    <s v="11"/>
    <n v="2024.6940639269408"/>
    <s v="Aforament - Torelló (Ges)"/>
    <n v="2.8637200000000002E-2"/>
  </r>
  <r>
    <s v="2024"/>
    <x v="8"/>
    <s v="12"/>
    <n v="2024.6968036529681"/>
    <s v="Aforament - Torelló (Ges)"/>
    <n v="2.6571441000000001E-2"/>
  </r>
  <r>
    <s v="2024"/>
    <x v="8"/>
    <s v="13"/>
    <n v="2024.6995433789955"/>
    <s v="Aforament - Torelló (Ges)"/>
    <n v="2.5613166999999999E-2"/>
  </r>
  <r>
    <s v="2024"/>
    <x v="8"/>
    <s v="14"/>
    <n v="2024.7022831050228"/>
    <s v="Aforament - Torelló (Ges)"/>
    <n v="2.2334414E-2"/>
  </r>
  <r>
    <s v="2024"/>
    <x v="8"/>
    <s v="15"/>
    <n v="2024.7050228310502"/>
    <s v="Aforament - Torelló (Ges)"/>
    <n v="1.9548486E-2"/>
  </r>
  <r>
    <s v="2024"/>
    <x v="8"/>
    <s v="16"/>
    <n v="2024.7077625570778"/>
    <s v="Aforament - Torelló (Ges)"/>
    <n v="2.1486548000000001E-2"/>
  </r>
  <r>
    <s v="2024"/>
    <x v="8"/>
    <s v="17"/>
    <n v="2024.7105022831051"/>
    <s v="Aforament - Torelló (Ges)"/>
    <n v="2.1003900999999998E-2"/>
  </r>
  <r>
    <s v="2024"/>
    <x v="8"/>
    <s v="18"/>
    <n v="2024.7132420091325"/>
    <s v="Aforament - Torelló (Ges)"/>
    <n v="2.4390128000000001E-2"/>
  </r>
  <r>
    <s v="2024"/>
    <x v="8"/>
    <s v="19"/>
    <n v="2024.7159817351599"/>
    <s v="Aforament - Torelló (Ges)"/>
    <n v="4.9852282999999997E-2"/>
  </r>
  <r>
    <s v="2024"/>
    <x v="8"/>
    <s v="20"/>
    <n v="2024.7187214611872"/>
    <s v="Aforament - Torelló (Ges)"/>
    <n v="4.3367337999999998E-2"/>
  </r>
  <r>
    <s v="2024"/>
    <x v="8"/>
    <s v="21"/>
    <n v="2024.7214611872148"/>
    <s v="Aforament - Torelló (Ges)"/>
    <n v="3.8615906999999998E-2"/>
  </r>
  <r>
    <s v="2024"/>
    <x v="8"/>
    <s v="22"/>
    <n v="2024.7242009132422"/>
    <s v="Aforament - Torelló (Ges)"/>
    <n v="4.0688014000000002E-2"/>
  </r>
  <r>
    <s v="2024"/>
    <x v="8"/>
    <s v="23"/>
    <n v="2024.7269406392695"/>
    <s v="Aforament - Torelló (Ges)"/>
    <n v="4.2103504999999999E-2"/>
  </r>
  <r>
    <s v="2024"/>
    <x v="8"/>
    <s v="24"/>
    <n v="2024.7296803652969"/>
    <s v="Aforament - Torelló (Ges)"/>
    <n v="3.1221845000000002E-2"/>
  </r>
  <r>
    <s v="2024"/>
    <x v="8"/>
    <s v="25"/>
    <n v="2024.7324200913242"/>
    <s v="Aforament - Torelló (Ges)"/>
    <n v="2.469592E-2"/>
  </r>
  <r>
    <s v="2024"/>
    <x v="8"/>
    <s v="26"/>
    <n v="2024.7351598173516"/>
    <s v="Aforament - Torelló (Ges)"/>
    <n v="1.8565947999999999E-2"/>
  </r>
  <r>
    <s v="2024"/>
    <x v="8"/>
    <s v="27"/>
    <n v="2024.7378995433792"/>
    <s v="Aforament - Torelló (Ges)"/>
    <n v="1.3522190999999999E-2"/>
  </r>
  <r>
    <s v="2024"/>
    <x v="8"/>
    <s v="28"/>
    <n v="2024.7406392694065"/>
    <s v="Aforament - Torelló (Ges)"/>
    <n v="1.3316862E-2"/>
  </r>
  <r>
    <s v="2024"/>
    <x v="8"/>
    <s v="29"/>
    <n v="2024.7433789954339"/>
    <s v="Aforament - Torelló (Ges)"/>
    <n v="1.4050655E-2"/>
  </r>
  <r>
    <s v="2024"/>
    <x v="8"/>
    <s v="30"/>
    <n v="2024.7461187214612"/>
    <s v="Aforament - Torelló (Ges)"/>
    <n v="1.3205150000000001E-2"/>
  </r>
  <r>
    <s v="2024"/>
    <x v="9"/>
    <s v="01"/>
    <n v="2024.75"/>
    <s v="Aforament - Torelló (Ges)"/>
    <n v="1.3678571E-2"/>
  </r>
  <r>
    <s v="2024"/>
    <x v="9"/>
    <s v="02"/>
    <n v="2024.7527397260274"/>
    <s v="Aforament - Torelló (Ges)"/>
    <n v="8.4322919999999996E-2"/>
  </r>
  <r>
    <s v="2024"/>
    <x v="9"/>
    <s v="03"/>
    <n v="2024.7554794520547"/>
    <s v="Aforament - Torelló (Ges)"/>
    <n v="0.37843400900000002"/>
  </r>
  <r>
    <s v="2024"/>
    <x v="9"/>
    <s v="04"/>
    <n v="2024.7582191780823"/>
    <s v="Aforament - Torelló (Ges)"/>
    <n v="0.15633992899999999"/>
  </r>
  <r>
    <s v="2024"/>
    <x v="9"/>
    <s v="05"/>
    <n v="2024.7609589041097"/>
    <s v="Aforament - Torelló (Ges)"/>
    <n v="8.7908407999999993E-2"/>
  </r>
  <r>
    <s v="2024"/>
    <x v="9"/>
    <s v="06"/>
    <n v="2024.763698630137"/>
    <s v="Aforament - Torelló (Ges)"/>
    <n v="6.2806108999999999E-2"/>
  </r>
  <r>
    <s v="2024"/>
    <x v="9"/>
    <s v="07"/>
    <n v="2024.7664383561644"/>
    <s v="Aforament - Torelló (Ges)"/>
    <n v="5.3206628999999998E-2"/>
  </r>
  <r>
    <s v="2024"/>
    <x v="9"/>
    <s v="08"/>
    <n v="2024.7691780821917"/>
    <s v="Aforament - Torelló (Ges)"/>
    <n v="6.2418057999999998E-2"/>
  </r>
  <r>
    <s v="2024"/>
    <x v="9"/>
    <s v="09"/>
    <n v="2024.7719178082191"/>
    <s v="Aforament - Torelló (Ges)"/>
    <n v="5.4857713000000002E-2"/>
  </r>
  <r>
    <s v="2024"/>
    <x v="9"/>
    <s v="10"/>
    <n v="2024.7746575342467"/>
    <s v="Aforament - Torelló (Ges)"/>
    <n v="4.4234846000000001E-2"/>
  </r>
  <r>
    <s v="2024"/>
    <x v="9"/>
    <s v="11"/>
    <n v="2024.777397260274"/>
    <s v="Aforament - Torelló (Ges)"/>
    <n v="3.7755965000000002E-2"/>
  </r>
  <r>
    <s v="2024"/>
    <x v="9"/>
    <s v="12"/>
    <n v="2024.7801369863014"/>
    <s v="Aforament - Torelló (Ges)"/>
    <n v="3.6328171999999999E-2"/>
  </r>
  <r>
    <s v="2024"/>
    <x v="9"/>
    <s v="13"/>
    <n v="2024.7828767123287"/>
    <s v="Aforament - Torelló (Ges)"/>
    <n v="4.0076694000000003E-2"/>
  </r>
  <r>
    <s v="2024"/>
    <x v="9"/>
    <s v="14"/>
    <n v="2024.7856164383561"/>
    <s v="Aforament - Torelló (Ges)"/>
    <n v="3.5491176999999999E-2"/>
  </r>
  <r>
    <s v="2024"/>
    <x v="9"/>
    <s v="15"/>
    <n v="2024.7883561643835"/>
    <s v="Aforament - Torelló (Ges)"/>
    <n v="3.5389589999999999E-2"/>
  </r>
  <r>
    <s v="2024"/>
    <x v="9"/>
    <s v="16"/>
    <n v="2024.791095890411"/>
    <s v="Aforament - Torelló (Ges)"/>
    <n v="3.0593924000000002E-2"/>
  </r>
  <r>
    <s v="2024"/>
    <x v="9"/>
    <s v="17"/>
    <n v="2024.7938356164384"/>
    <s v="Aforament - Torelló (Ges)"/>
    <n v="0.62593826100000005"/>
  </r>
  <r>
    <s v="2024"/>
    <x v="9"/>
    <s v="18"/>
    <n v="2024.7965753424658"/>
    <s v="Aforament - Torelló (Ges)"/>
    <n v="0.31069690599999999"/>
  </r>
  <r>
    <s v="2024"/>
    <x v="9"/>
    <s v="19"/>
    <n v="2024.7993150684931"/>
    <s v="Aforament - Torelló (Ges)"/>
    <n v="0.195825842"/>
  </r>
  <r>
    <s v="2024"/>
    <x v="9"/>
    <s v="20"/>
    <n v="2024.8020547945205"/>
    <s v="Aforament - Torelló (Ges)"/>
    <n v="0.12721589"/>
  </r>
  <r>
    <s v="2024"/>
    <x v="9"/>
    <s v="21"/>
    <n v="2024.8047945205481"/>
    <s v="Aforament - Torelló (Ges)"/>
    <n v="9.3719893999999998E-2"/>
  </r>
  <r>
    <s v="2024"/>
    <x v="9"/>
    <s v="22"/>
    <n v="2024.8075342465754"/>
    <s v="Aforament - Torelló (Ges)"/>
    <n v="7.3653651000000001E-2"/>
  </r>
  <r>
    <s v="2024"/>
    <x v="9"/>
    <s v="23"/>
    <n v="2024.8102739726028"/>
    <s v="Aforament - Torelló (Ges)"/>
    <n v="6.1298040999999998E-2"/>
  </r>
  <r>
    <s v="2024"/>
    <x v="9"/>
    <s v="24"/>
    <n v="2024.8130136986301"/>
    <s v="Aforament - Torelló (Ges)"/>
    <n v="5.3007099000000002E-2"/>
  </r>
  <r>
    <s v="2024"/>
    <x v="9"/>
    <s v="25"/>
    <n v="2024.8157534246575"/>
    <s v="Aforament - Torelló (Ges)"/>
    <n v="5.1918257000000002E-2"/>
  </r>
  <r>
    <s v="2024"/>
    <x v="9"/>
    <s v="26"/>
    <n v="2024.8184931506848"/>
    <s v="Aforament - Torelló (Ges)"/>
    <n v="0.70300196100000001"/>
  </r>
  <r>
    <s v="2024"/>
    <x v="9"/>
    <s v="27"/>
    <n v="2024.8212328767124"/>
    <s v="Aforament - Torelló (Ges)"/>
    <n v="0.494083877"/>
  </r>
  <r>
    <s v="2024"/>
    <x v="9"/>
    <s v="28"/>
    <n v="2024.8239726027398"/>
    <s v="Aforament - Torelló (Ges)"/>
    <n v="0.25297916399999998"/>
  </r>
  <r>
    <s v="2024"/>
    <x v="9"/>
    <s v="29"/>
    <n v="2024.8267123287671"/>
    <s v="Aforament - Torelló (Ges)"/>
    <n v="0.368530354"/>
  </r>
  <r>
    <s v="2024"/>
    <x v="9"/>
    <s v="30"/>
    <n v="2024.8294520547945"/>
    <s v="Aforament - Torelló (Ges)"/>
    <n v="0.36973205100000001"/>
  </r>
  <r>
    <s v="2024"/>
    <x v="9"/>
    <s v="31"/>
    <n v="2024.8321917808219"/>
    <s v="Aforament - Torelló (Ges)"/>
    <n v="0.54156698199999997"/>
  </r>
  <r>
    <s v="2024"/>
    <x v="10"/>
    <s v="01"/>
    <n v="2024.8333333333333"/>
    <s v="Aforament - Torelló (Ges)"/>
    <n v="0.48671128699999999"/>
  </r>
  <r>
    <s v="2024"/>
    <x v="10"/>
    <s v="02"/>
    <n v="2024.8360730593606"/>
    <s v="Aforament - Torelló (Ges)"/>
    <n v="0.328255564"/>
  </r>
  <r>
    <s v="2024"/>
    <x v="10"/>
    <s v="03"/>
    <n v="2024.838812785388"/>
    <s v="Aforament - Torelló (Ges)"/>
    <n v="0.24397302100000001"/>
  </r>
  <r>
    <s v="2024"/>
    <x v="10"/>
    <s v="04"/>
    <n v="2024.8415525114156"/>
    <s v="Aforament - Torelló (Ges)"/>
    <n v="0.20535537200000001"/>
  </r>
  <r>
    <s v="2024"/>
    <x v="10"/>
    <s v="05"/>
    <n v="2024.8442922374429"/>
    <s v="Aforament - Torelló (Ges)"/>
    <n v="0.18059687699999999"/>
  </r>
  <r>
    <s v="2024"/>
    <x v="10"/>
    <s v="06"/>
    <n v="2024.8470319634703"/>
    <s v="Aforament - Torelló (Ges)"/>
    <n v="0.54444282799999999"/>
  </r>
  <r>
    <s v="2024"/>
    <x v="10"/>
    <s v="07"/>
    <n v="2024.8497716894976"/>
    <s v="Aforament - Torelló (Ges)"/>
    <n v="0.91755265900000005"/>
  </r>
  <r>
    <s v="2024"/>
    <x v="10"/>
    <s v="08"/>
    <n v="2024.852511415525"/>
    <s v="Aforament - Torelló (Ges)"/>
    <n v="0.56401130899999996"/>
  </r>
  <r>
    <s v="2024"/>
    <x v="10"/>
    <s v="09"/>
    <n v="2024.8552511415523"/>
    <s v="Aforament - Torelló (Ges)"/>
    <n v="0.40271148099999998"/>
  </r>
  <r>
    <s v="2024"/>
    <x v="10"/>
    <s v="10"/>
    <n v="2024.8579908675799"/>
    <s v="Aforament - Torelló (Ges)"/>
    <n v="0.81346897699999998"/>
  </r>
  <r>
    <s v="2024"/>
    <x v="10"/>
    <s v="11"/>
    <n v="2024.8607305936073"/>
    <s v="Aforament - Torelló (Ges)"/>
    <n v="0.50525129599999996"/>
  </r>
  <r>
    <s v="2024"/>
    <x v="10"/>
    <s v="12"/>
    <n v="2024.8634703196346"/>
    <s v="Aforament - Torelló (Ges)"/>
    <n v="0.35947773100000002"/>
  </r>
  <r>
    <s v="2024"/>
    <x v="10"/>
    <s v="13"/>
    <n v="2024.866210045662"/>
    <s v="Aforament - Torelló (Ges)"/>
    <n v="0.28570609899999999"/>
  </r>
  <r>
    <s v="2024"/>
    <x v="10"/>
    <s v="14"/>
    <n v="2024.8689497716894"/>
    <s v="Aforament - Torelló (Ges)"/>
    <n v="0.58753955999999996"/>
  </r>
  <r>
    <s v="2024"/>
    <x v="10"/>
    <s v="15"/>
    <n v="2024.8716894977167"/>
    <s v="Aforament - Torelló (Ges)"/>
    <n v="0.454899212"/>
  </r>
  <r>
    <s v="2024"/>
    <x v="10"/>
    <s v="16"/>
    <n v="2024.8744292237443"/>
    <s v="Aforament - Torelló (Ges)"/>
    <n v="0.34422140000000001"/>
  </r>
  <r>
    <s v="2024"/>
    <x v="10"/>
    <s v="17"/>
    <n v="2024.8771689497717"/>
    <s v="Aforament - Torelló (Ges)"/>
    <n v="0.286265824"/>
  </r>
  <r>
    <s v="2024"/>
    <x v="10"/>
    <s v="18"/>
    <n v="2024.879908675799"/>
    <s v="Aforament - Torelló (Ges)"/>
    <n v="0.24657029899999999"/>
  </r>
  <r>
    <s v="2024"/>
    <x v="10"/>
    <s v="19"/>
    <n v="2024.8826484018264"/>
    <s v="Aforament - Torelló (Ges)"/>
    <n v="0.20971092599999999"/>
  </r>
  <r>
    <s v="2024"/>
    <x v="10"/>
    <s v="20"/>
    <n v="2024.8853881278537"/>
    <s v="Aforament - Torelló (Ges)"/>
    <n v="0.18860105399999999"/>
  </r>
  <r>
    <s v="2024"/>
    <x v="10"/>
    <s v="21"/>
    <n v="2024.8881278538813"/>
    <s v="Aforament - Torelló (Ges)"/>
    <n v="0.169867664"/>
  </r>
  <r>
    <s v="2024"/>
    <x v="10"/>
    <s v="22"/>
    <n v="2024.8908675799087"/>
    <s v="Aforament - Torelló (Ges)"/>
    <n v="0.15860829400000001"/>
  </r>
  <r>
    <s v="2024"/>
    <x v="10"/>
    <s v="23"/>
    <n v="2024.893607305936"/>
    <s v="Aforament - Torelló (Ges)"/>
    <n v="0.14334076200000001"/>
  </r>
  <r>
    <s v="2024"/>
    <x v="10"/>
    <s v="24"/>
    <n v="2024.8963470319634"/>
    <s v="Aforament - Torelló (Ges)"/>
    <n v="0.14039072799999999"/>
  </r>
  <r>
    <s v="2024"/>
    <x v="10"/>
    <s v="25"/>
    <n v="2024.8990867579907"/>
    <s v="Aforament - Torelló (Ges)"/>
    <n v="0.15383449499999999"/>
  </r>
  <r>
    <s v="2024"/>
    <x v="10"/>
    <s v="26"/>
    <n v="2024.9018264840181"/>
    <s v="Aforament - Torelló (Ges)"/>
    <n v="0.16886900099999999"/>
  </r>
  <r>
    <s v="2024"/>
    <x v="10"/>
    <s v="27"/>
    <n v="2024.9045662100457"/>
    <s v="Aforament - Torelló (Ges)"/>
    <n v="0.155502266"/>
  </r>
  <r>
    <s v="2024"/>
    <x v="10"/>
    <s v="28"/>
    <n v="2024.907305936073"/>
    <s v="Aforament - Torelló (Ges)"/>
    <n v="0.14543836499999999"/>
  </r>
  <r>
    <s v="2024"/>
    <x v="10"/>
    <s v="29"/>
    <n v="2024.9100456621004"/>
    <s v="Aforament - Torelló (Ges)"/>
    <n v="0.132510445"/>
  </r>
  <r>
    <s v="2024"/>
    <x v="10"/>
    <s v="30"/>
    <n v="2024.9127853881278"/>
    <s v="Aforament - Torelló (Ges)"/>
    <n v="0.12913756900000001"/>
  </r>
  <r>
    <s v="2024"/>
    <x v="11"/>
    <s v="01"/>
    <n v="2024.9166666666667"/>
    <s v="Aforament - Torelló (Ges)"/>
    <n v="0.12579226900000001"/>
  </r>
  <r>
    <s v="2024"/>
    <x v="11"/>
    <s v="02"/>
    <n v="2024.9194063926941"/>
    <s v="Aforament - Torelló (Ges)"/>
    <n v="0.11520983999999999"/>
  </r>
  <r>
    <s v="2024"/>
    <x v="11"/>
    <s v="03"/>
    <n v="2024.9221461187215"/>
    <s v="Aforament - Torelló (Ges)"/>
    <n v="0.109781399"/>
  </r>
  <r>
    <s v="2024"/>
    <x v="11"/>
    <s v="04"/>
    <n v="2024.924885844749"/>
    <s v="Aforament - Torelló (Ges)"/>
    <n v="0.116529337"/>
  </r>
  <r>
    <s v="2024"/>
    <x v="11"/>
    <s v="05"/>
    <n v="2024.9276255707764"/>
    <s v="Aforament - Torelló (Ges)"/>
    <n v="0.114726229"/>
  </r>
  <r>
    <s v="2024"/>
    <x v="11"/>
    <s v="06"/>
    <n v="2024.9303652968038"/>
    <s v="Aforament - Torelló (Ges)"/>
    <n v="0.107116406"/>
  </r>
  <r>
    <s v="2024"/>
    <x v="11"/>
    <s v="07"/>
    <n v="2024.9331050228311"/>
    <s v="Aforament - Torelló (Ges)"/>
    <n v="0.103905661"/>
  </r>
  <r>
    <s v="2024"/>
    <x v="11"/>
    <s v="08"/>
    <n v="2024.9358447488585"/>
    <s v="Aforament - Torelló (Ges)"/>
    <n v="0.102621929"/>
  </r>
  <r>
    <s v="2024"/>
    <x v="11"/>
    <s v="09"/>
    <n v="2024.9385844748858"/>
    <s v="Aforament - Torelló (Ges)"/>
    <n v="0.102752105"/>
  </r>
  <r>
    <s v="2024"/>
    <x v="11"/>
    <s v="10"/>
    <n v="2024.9413242009134"/>
    <s v="Aforament - Torelló (Ges)"/>
    <n v="0.10175651099999999"/>
  </r>
  <r>
    <s v="2024"/>
    <x v="11"/>
    <s v="11"/>
    <n v="2024.9440639269408"/>
    <s v="Aforament - Torelló (Ges)"/>
    <n v="0.121320097"/>
  </r>
  <r>
    <s v="2024"/>
    <x v="11"/>
    <s v="12"/>
    <n v="2024.9468036529681"/>
    <s v="Aforament - Torelló (Ges)"/>
    <n v="0.12114757700000001"/>
  </r>
  <r>
    <s v="2024"/>
    <x v="11"/>
    <s v="13"/>
    <n v="2024.9495433789955"/>
    <s v="Aforament - Torelló (Ges)"/>
    <n v="1.940740269"/>
  </r>
  <r>
    <s v="2024"/>
    <x v="11"/>
    <s v="14"/>
    <n v="2024.9522831050228"/>
    <s v="Aforament - Torelló (Ges)"/>
    <n v="1.0309635699999999"/>
  </r>
  <r>
    <s v="2024"/>
    <x v="11"/>
    <s v="15"/>
    <n v="2024.9550228310502"/>
    <s v="Aforament - Torelló (Ges)"/>
    <n v="0.62271935700000003"/>
  </r>
  <r>
    <s v="2024"/>
    <x v="11"/>
    <s v="16"/>
    <n v="2024.9577625570778"/>
    <s v="Aforament - Torelló (Ges)"/>
    <n v="0.44356210699999998"/>
  </r>
  <r>
    <s v="2024"/>
    <x v="11"/>
    <s v="17"/>
    <n v="2024.9605022831051"/>
    <s v="Aforament - Torelló (Ges)"/>
    <n v="0.34773294999999999"/>
  </r>
  <r>
    <s v="2024"/>
    <x v="11"/>
    <s v="18"/>
    <n v="2024.9632420091325"/>
    <s v="Aforament - Torelló (Ges)"/>
    <n v="0.29198972000000001"/>
  </r>
  <r>
    <s v="2024"/>
    <x v="11"/>
    <s v="19"/>
    <n v="2024.9659817351599"/>
    <s v="Aforament - Torelló (Ges)"/>
    <n v="0.25838926600000001"/>
  </r>
  <r>
    <s v="2024"/>
    <x v="11"/>
    <s v="20"/>
    <n v="2024.9687214611872"/>
    <s v="Aforament - Torelló (Ges)"/>
    <n v="0.22829827699999999"/>
  </r>
  <r>
    <s v="2024"/>
    <x v="11"/>
    <s v="21"/>
    <n v="2024.9714611872148"/>
    <s v="Aforament - Torelló (Ges)"/>
    <n v="0.201242533"/>
  </r>
  <r>
    <s v="2024"/>
    <x v="11"/>
    <s v="22"/>
    <n v="2024.9742009132422"/>
    <s v="Aforament - Torelló (Ges)"/>
    <n v="0.18639060800000001"/>
  </r>
  <r>
    <s v="2024"/>
    <x v="11"/>
    <s v="23"/>
    <n v="2024.9769406392695"/>
    <s v="Aforament - Torelló (Ges)"/>
    <n v="0.155379877"/>
  </r>
  <r>
    <s v="2024"/>
    <x v="11"/>
    <s v="24"/>
    <n v="2024.9796803652969"/>
    <s v="Aforament - Torelló (Ges)"/>
    <n v="0.15371854900000001"/>
  </r>
  <r>
    <s v="2024"/>
    <x v="11"/>
    <s v="25"/>
    <n v="2024.9824200913242"/>
    <s v="Aforament - Torelló (Ges)"/>
    <n v="0.15677149100000001"/>
  </r>
  <r>
    <s v="2024"/>
    <x v="11"/>
    <s v="26"/>
    <n v="2024.9851598173516"/>
    <s v="Aforament - Torelló (Ges)"/>
    <n v="0.15655386499999999"/>
  </r>
  <r>
    <s v="2024"/>
    <x v="11"/>
    <s v="27"/>
    <n v="2024.9878995433792"/>
    <s v="Aforament - Torelló (Ges)"/>
    <n v="0.149324918"/>
  </r>
  <r>
    <s v="2024"/>
    <x v="11"/>
    <s v="28"/>
    <n v="2024.9906392694065"/>
    <s v="Aforament - Torelló (Ges)"/>
    <n v="0.14238408699999999"/>
  </r>
  <r>
    <s v="2024"/>
    <x v="11"/>
    <s v="29"/>
    <n v="2024.9933789954339"/>
    <s v="Aforament - Torelló (Ges)"/>
    <n v="0.13668454699999999"/>
  </r>
  <r>
    <s v="2024"/>
    <x v="11"/>
    <s v="30"/>
    <n v="2024.9961187214612"/>
    <s v="Aforament - Torelló (Ges)"/>
    <n v="0.13008421000000001"/>
  </r>
  <r>
    <s v="2024"/>
    <x v="11"/>
    <s v="31"/>
    <n v="2024.9988584474886"/>
    <s v="Aforament - Torelló (Ges)"/>
    <n v="0.12009114"/>
  </r>
  <r>
    <s v="2025"/>
    <x v="0"/>
    <s v="01"/>
    <n v="2025"/>
    <s v="Aforament - Torelló (Ges)"/>
    <n v="0.11584951"/>
  </r>
  <r>
    <s v="2025"/>
    <x v="0"/>
    <s v="02"/>
    <n v="2025.0027397260274"/>
    <s v="Aforament - Torelló (Ges)"/>
    <n v="0.109140021"/>
  </r>
  <r>
    <s v="2025"/>
    <x v="0"/>
    <s v="03"/>
    <n v="2025.0054794520547"/>
    <s v="Aforament - Torelló (Ges)"/>
    <n v="0.10809685400000001"/>
  </r>
  <r>
    <s v="2025"/>
    <x v="0"/>
    <s v="04"/>
    <n v="2025.0082191780823"/>
    <s v="Aforament - Torelló (Ges)"/>
    <n v="0.107743925"/>
  </r>
  <r>
    <s v="2025"/>
    <x v="0"/>
    <s v="05"/>
    <n v="2025.0109589041097"/>
    <s v="Aforament - Torelló (Ges)"/>
    <n v="0.10424644"/>
  </r>
  <r>
    <s v="2025"/>
    <x v="0"/>
    <s v="06"/>
    <n v="2025.013698630137"/>
    <s v="Aforament - Torelló (Ges)"/>
    <n v="0.10233701100000001"/>
  </r>
  <r>
    <s v="2025"/>
    <x v="0"/>
    <s v="07"/>
    <n v="2025.0164383561644"/>
    <s v="Aforament - Torelló (Ges)"/>
    <n v="9.7628100999999995E-2"/>
  </r>
  <r>
    <s v="2025"/>
    <x v="0"/>
    <s v="08"/>
    <n v="2025.0191780821917"/>
    <s v="Aforament - Torelló (Ges)"/>
    <n v="9.5944282000000006E-2"/>
  </r>
  <r>
    <s v="2025"/>
    <x v="0"/>
    <s v="09"/>
    <n v="2025.0219178082191"/>
    <s v="Aforament - Torelló (Ges)"/>
    <n v="9.1566620000000001E-2"/>
  </r>
  <r>
    <s v="2025"/>
    <x v="0"/>
    <s v="10"/>
    <n v="2025.0246575342467"/>
    <s v="Aforament - Torelló (Ges)"/>
    <n v="8.7408449999999999E-2"/>
  </r>
  <r>
    <s v="2025"/>
    <x v="0"/>
    <s v="11"/>
    <n v="2025.027397260274"/>
    <s v="Aforament - Torelló (Ges)"/>
    <n v="8.4031096999999999E-2"/>
  </r>
  <r>
    <s v="2025"/>
    <x v="0"/>
    <s v="12"/>
    <n v="2025.0301369863014"/>
    <s v="Aforament - Torelló (Ges)"/>
    <n v="7.9907134000000005E-2"/>
  </r>
  <r>
    <s v="2025"/>
    <x v="0"/>
    <s v="13"/>
    <n v="2025.0328767123287"/>
    <s v="Aforament - Torelló (Ges)"/>
    <n v="7.4473488000000004E-2"/>
  </r>
  <r>
    <s v="2025"/>
    <x v="0"/>
    <s v="14"/>
    <n v="2025.0356164383561"/>
    <s v="Aforament - Torelló (Ges)"/>
    <n v="6.6364603999999994E-2"/>
  </r>
  <r>
    <s v="2025"/>
    <x v="0"/>
    <s v="15"/>
    <n v="2025.0383561643835"/>
    <s v="Aforament - Torelló (Ges)"/>
    <n v="6.6105861000000002E-2"/>
  </r>
  <r>
    <s v="2025"/>
    <x v="0"/>
    <s v="16"/>
    <n v="2025.041095890411"/>
    <s v="Aforament - Torelló (Ges)"/>
    <n v="7.0857368000000004E-2"/>
  </r>
  <r>
    <s v="2025"/>
    <x v="0"/>
    <s v="17"/>
    <n v="2025.0438356164384"/>
    <s v="Aforament - Torelló (Ges)"/>
    <n v="0.17294528000000001"/>
  </r>
  <r>
    <s v="2025"/>
    <x v="0"/>
    <s v="18"/>
    <n v="2025.0465753424658"/>
    <s v="Aforament - Torelló (Ges)"/>
    <n v="0.202115243"/>
  </r>
  <r>
    <s v="2025"/>
    <x v="0"/>
    <s v="19"/>
    <n v="2025.0493150684931"/>
    <s v="Aforament - Torelló (Ges)"/>
    <n v="0.151223882"/>
  </r>
  <r>
    <s v="2025"/>
    <x v="0"/>
    <s v="20"/>
    <n v="2025.0520547945205"/>
    <s v="Aforament - Torelló (Ges)"/>
    <n v="0.13238918599999999"/>
  </r>
  <r>
    <s v="2025"/>
    <x v="0"/>
    <s v="21"/>
    <n v="2025.0547945205481"/>
    <s v="Aforament - Torelló (Ges)"/>
    <n v="0.12061699300000001"/>
  </r>
  <r>
    <s v="2025"/>
    <x v="0"/>
    <s v="22"/>
    <n v="2025.0575342465754"/>
    <s v="Aforament - Torelló (Ges)"/>
    <n v="0.112327625"/>
  </r>
  <r>
    <s v="2025"/>
    <x v="0"/>
    <s v="23"/>
    <n v="2025.0602739726028"/>
    <s v="Aforament - Torelló (Ges)"/>
    <n v="0.11923926999999999"/>
  </r>
  <r>
    <s v="2025"/>
    <x v="0"/>
    <s v="24"/>
    <n v="2025.0630136986301"/>
    <s v="Aforament - Torelló (Ges)"/>
    <n v="0.12982216599999999"/>
  </r>
  <r>
    <s v="2025"/>
    <x v="0"/>
    <s v="25"/>
    <n v="2025.0657534246575"/>
    <s v="Aforament - Torelló (Ges)"/>
    <n v="0.11682281899999999"/>
  </r>
  <r>
    <s v="2025"/>
    <x v="0"/>
    <s v="26"/>
    <n v="2025.0684931506848"/>
    <s v="Aforament - Torelló (Ges)"/>
    <n v="0.108371474"/>
  </r>
  <r>
    <s v="2025"/>
    <x v="0"/>
    <s v="27"/>
    <n v="2025.0712328767124"/>
    <s v="Aforament - Torelló (Ges)"/>
    <n v="0.107512015"/>
  </r>
  <r>
    <s v="2025"/>
    <x v="0"/>
    <s v="28"/>
    <n v="2025.0739726027398"/>
    <s v="Aforament - Torelló (Ges)"/>
    <n v="0.114258685"/>
  </r>
  <r>
    <s v="2025"/>
    <x v="0"/>
    <s v="29"/>
    <n v="2025.0767123287671"/>
    <s v="Aforament - Torelló (Ges)"/>
    <n v="0.11731633900000001"/>
  </r>
  <r>
    <s v="2025"/>
    <x v="0"/>
    <s v="30"/>
    <n v="2025.0794520547945"/>
    <s v="Aforament - Torelló (Ges)"/>
    <n v="0.10613035"/>
  </r>
  <r>
    <s v="2025"/>
    <x v="0"/>
    <s v="31"/>
    <n v="2025.0821917808219"/>
    <s v="Aforament - Torelló (Ges)"/>
    <n v="0.10127491700000001"/>
  </r>
  <r>
    <s v="2025"/>
    <x v="1"/>
    <s v="01"/>
    <n v="2025.0833333333333"/>
    <s v="Aforament - Torelló (Ges)"/>
    <n v="9.6600566999999998E-2"/>
  </r>
  <r>
    <s v="2025"/>
    <x v="1"/>
    <s v="02"/>
    <n v="2025.0860730593606"/>
    <s v="Aforament - Torelló (Ges)"/>
    <n v="9.3008798000000004E-2"/>
  </r>
  <r>
    <s v="2025"/>
    <x v="1"/>
    <s v="03"/>
    <n v="2025.088812785388"/>
    <s v="Aforament - Torelló (Ges)"/>
    <n v="8.8523158000000005E-2"/>
  </r>
  <r>
    <s v="2025"/>
    <x v="1"/>
    <s v="04"/>
    <n v="2025.0915525114156"/>
    <s v="Aforament - Torelló (Ges)"/>
    <n v="8.3329991000000006E-2"/>
  </r>
  <r>
    <s v="2025"/>
    <x v="1"/>
    <s v="05"/>
    <n v="2025.0942922374429"/>
    <s v="Aforament - Torelló (Ges)"/>
    <n v="8.0321513999999997E-2"/>
  </r>
  <r>
    <s v="2025"/>
    <x v="1"/>
    <s v="06"/>
    <n v="2025.0970319634703"/>
    <s v="Aforament - Torelló (Ges)"/>
    <n v="7.7515850999999997E-2"/>
  </r>
  <r>
    <s v="2025"/>
    <x v="1"/>
    <s v="07"/>
    <n v="2025.0997716894976"/>
    <s v="Aforament - Torelló (Ges)"/>
    <n v="7.5782197999999995E-2"/>
  </r>
  <r>
    <s v="2025"/>
    <x v="1"/>
    <s v="08"/>
    <n v="2025.102511415525"/>
    <s v="Aforament - Torelló (Ges)"/>
    <n v="0.28909394900000002"/>
  </r>
  <r>
    <s v="2025"/>
    <x v="1"/>
    <s v="09"/>
    <n v="2025.1052511415523"/>
    <s v="Aforament - Torelló (Ges)"/>
    <n v="0.46305691999999998"/>
  </r>
  <r>
    <s v="2025"/>
    <x v="1"/>
    <s v="10"/>
    <n v="2025.1079908675799"/>
    <s v="Aforament - Torelló (Ges)"/>
    <n v="0.346263031"/>
  </r>
  <r>
    <s v="2025"/>
    <x v="1"/>
    <s v="11"/>
    <n v="2025.1107305936073"/>
    <s v="Aforament - Torelló (Ges)"/>
    <n v="0.27830421599999999"/>
  </r>
  <r>
    <s v="2025"/>
    <x v="1"/>
    <s v="12"/>
    <n v="2025.1134703196346"/>
    <s v="Aforament - Torelló (Ges)"/>
    <n v="0.25038866999999998"/>
  </r>
  <r>
    <s v="2025"/>
    <x v="1"/>
    <s v="13"/>
    <n v="2025.116210045662"/>
    <s v="Aforament - Torelló (Ges)"/>
    <n v="0.24917607"/>
  </r>
  <r>
    <s v="2025"/>
    <x v="1"/>
    <s v="14"/>
    <n v="2025.1189497716894"/>
    <s v="Aforament - Torelló (Ges)"/>
    <n v="0.23218796"/>
  </r>
  <r>
    <s v="2025"/>
    <x v="1"/>
    <s v="15"/>
    <n v="2025.1216894977167"/>
    <s v="Aforament - Torelló (Ges)"/>
    <n v="0.220123134"/>
  </r>
  <r>
    <s v="2025"/>
    <x v="1"/>
    <s v="16"/>
    <n v="2025.1244292237443"/>
    <s v="Aforament - Torelló (Ges)"/>
    <n v="0.20655362299999999"/>
  </r>
  <r>
    <s v="2025"/>
    <x v="1"/>
    <s v="17"/>
    <n v="2025.1271689497717"/>
    <s v="Aforament - Torelló (Ges)"/>
    <n v="0.18988134800000001"/>
  </r>
  <r>
    <s v="2025"/>
    <x v="1"/>
    <s v="18"/>
    <n v="2025.129908675799"/>
    <s v="Aforament - Torelló (Ges)"/>
    <n v="0.17672596099999999"/>
  </r>
  <r>
    <s v="2025"/>
    <x v="1"/>
    <s v="19"/>
    <n v="2025.1326484018264"/>
    <s v="Aforament - Torelló (Ges)"/>
    <n v="0.16671108900000001"/>
  </r>
  <r>
    <s v="2025"/>
    <x v="1"/>
    <s v="20"/>
    <n v="2025.1353881278537"/>
    <s v="Aforament - Torelló (Ges)"/>
    <n v="0.15485475100000001"/>
  </r>
  <r>
    <s v="2025"/>
    <x v="1"/>
    <s v="21"/>
    <n v="2025.1381278538813"/>
    <s v="Aforament - Torelló (Ges)"/>
    <n v="0.146731684"/>
  </r>
  <r>
    <s v="2025"/>
    <x v="1"/>
    <s v="22"/>
    <n v="2025.1408675799087"/>
    <s v="Aforament - Torelló (Ges)"/>
    <n v="0.20437192300000001"/>
  </r>
  <r>
    <s v="2025"/>
    <x v="1"/>
    <s v="23"/>
    <n v="2025.143607305936"/>
    <s v="Aforament - Torelló (Ges)"/>
    <n v="0.42057341199999998"/>
  </r>
  <r>
    <s v="2025"/>
    <x v="1"/>
    <s v="24"/>
    <n v="2025.1463470319634"/>
    <s v="Aforament - Torelló (Ges)"/>
    <n v="0.42542542300000002"/>
  </r>
  <r>
    <s v="2025"/>
    <x v="1"/>
    <s v="25"/>
    <n v="2025.1490867579907"/>
    <s v="Aforament - Torelló (Ges)"/>
    <n v="0.44915735400000001"/>
  </r>
  <r>
    <s v="2025"/>
    <x v="1"/>
    <s v="26"/>
    <n v="2025.1518264840181"/>
    <s v="Aforament - Torelló (Ges)"/>
    <n v="0.46317151299999998"/>
  </r>
  <r>
    <s v="2025"/>
    <x v="1"/>
    <s v="27"/>
    <n v="2025.1545662100457"/>
    <s v="Aforament - Torelló (Ges)"/>
    <n v="0.41369924400000002"/>
  </r>
  <r>
    <s v="2025"/>
    <x v="1"/>
    <s v="28"/>
    <n v="2025.157305936073"/>
    <s v="Aforament - Torelló (Ges)"/>
    <n v="0.536070304"/>
  </r>
  <r>
    <s v="2025"/>
    <x v="2"/>
    <s v="01"/>
    <n v="2025.1666666666667"/>
    <s v="Aforament - Torelló (Ges)"/>
    <n v="0.51937257400000003"/>
  </r>
  <r>
    <s v="2025"/>
    <x v="2"/>
    <s v="02"/>
    <n v="2025.1694063926941"/>
    <s v="Aforament - Torelló (Ges)"/>
    <n v="0.43507306499999998"/>
  </r>
  <r>
    <s v="2025"/>
    <x v="2"/>
    <s v="03"/>
    <n v="2025.1721461187215"/>
    <s v="Aforament - Torelló (Ges)"/>
    <n v="0.42735611800000001"/>
  </r>
  <r>
    <s v="2025"/>
    <x v="2"/>
    <s v="04"/>
    <n v="2025.174885844749"/>
    <s v="Aforament - Torelló (Ges)"/>
    <n v="0.87992568599999998"/>
  </r>
  <r>
    <s v="2025"/>
    <x v="2"/>
    <s v="05"/>
    <n v="2025.1776255707764"/>
    <s v="Aforament - Torelló (Ges)"/>
    <n v="0.82683587700000005"/>
  </r>
  <r>
    <s v="2025"/>
    <x v="2"/>
    <s v="06"/>
    <n v="2025.1803652968038"/>
    <s v="Aforament - Torelló (Ges)"/>
    <n v="0.671466966"/>
  </r>
  <r>
    <s v="2025"/>
    <x v="2"/>
    <s v="07"/>
    <n v="2025.1831050228311"/>
    <s v="Aforament - Torelló (Ges)"/>
    <n v="1.0834364970000001"/>
  </r>
  <r>
    <s v="2025"/>
    <x v="2"/>
    <s v="08"/>
    <n v="2025.1858447488585"/>
    <s v="Aforament - Torelló (Ges)"/>
    <n v="9.5098466039999998"/>
  </r>
  <r>
    <s v="2025"/>
    <x v="2"/>
    <s v="09"/>
    <n v="2025.1885844748858"/>
    <s v="Aforament - Torelló (Ges)"/>
    <n v="20.769949515"/>
  </r>
  <r>
    <s v="2025"/>
    <x v="2"/>
    <s v="10"/>
    <n v="2025.1913242009134"/>
    <s v="Aforament - Torelló (Ges)"/>
    <n v="6.4078925179999997"/>
  </r>
  <r>
    <s v="2025"/>
    <x v="2"/>
    <s v="11"/>
    <n v="2025.1940639269408"/>
    <s v="Aforament - Torelló (Ges)"/>
    <n v="2.952623167"/>
  </r>
  <r>
    <s v="2025"/>
    <x v="2"/>
    <s v="12"/>
    <n v="2025.1968036529681"/>
    <s v="Aforament - Torelló (Ges)"/>
    <n v="2.1116244160000002"/>
  </r>
  <r>
    <s v="2025"/>
    <x v="2"/>
    <s v="13"/>
    <n v="2025.1995433789955"/>
    <s v="Aforament - Torelló (Ges)"/>
    <n v="1.8454990069999999"/>
  </r>
  <r>
    <s v="2025"/>
    <x v="2"/>
    <s v="14"/>
    <n v="2025.2022831050228"/>
    <s v="Aforament - Torelló (Ges)"/>
    <n v="2.7858686760000002"/>
  </r>
  <r>
    <s v="2025"/>
    <x v="2"/>
    <s v="15"/>
    <n v="2025.2050228310502"/>
    <s v="Aforament - Torelló (Ges)"/>
    <n v="3.2109920930000002"/>
  </r>
  <r>
    <s v="2025"/>
    <x v="2"/>
    <s v="16"/>
    <n v="2025.2077625570778"/>
    <s v="Aforament - Torelló (Ges)"/>
    <n v="2.650402111"/>
  </r>
  <r>
    <s v="2025"/>
    <x v="2"/>
    <s v="17"/>
    <n v="2025.2105022831051"/>
    <s v="Aforament - Torelló (Ges)"/>
    <n v="2.9178214260000002"/>
  </r>
  <r>
    <s v="2025"/>
    <x v="2"/>
    <s v="18"/>
    <n v="2025.2132420091325"/>
    <s v="Aforament - Torelló (Ges)"/>
    <n v="2.5721405289999999"/>
  </r>
  <r>
    <s v="2025"/>
    <x v="2"/>
    <s v="19"/>
    <n v="2025.2159817351599"/>
    <s v="Aforament - Torelló (Ges)"/>
    <n v="2.903816011"/>
  </r>
  <r>
    <s v="2025"/>
    <x v="2"/>
    <s v="20"/>
    <n v="2025.2187214611872"/>
    <s v="Aforament - Torelló (Ges)"/>
    <n v="3.4221519219999998"/>
  </r>
  <r>
    <s v="2025"/>
    <x v="2"/>
    <s v="21"/>
    <n v="2025.2214611872148"/>
    <s v="Aforament - Torelló (Ges)"/>
    <n v="4.5003531859999999"/>
  </r>
  <r>
    <s v="2025"/>
    <x v="2"/>
    <s v="22"/>
    <n v="2025.2242009132422"/>
    <s v="Aforament - Torelló (Ges)"/>
    <n v="5.3341812280000003"/>
  </r>
  <r>
    <s v="2025"/>
    <x v="2"/>
    <s v="23"/>
    <n v="2025.2269406392695"/>
    <s v="Aforament - Torelló (Ges)"/>
    <n v="4.8175762720000002"/>
  </r>
  <r>
    <s v="2025"/>
    <x v="2"/>
    <s v="24"/>
    <n v="2025.2296803652969"/>
    <s v="Aforament - Torelló (Ges)"/>
    <n v="7.9354641030000002"/>
  </r>
  <r>
    <s v="2025"/>
    <x v="2"/>
    <s v="25"/>
    <n v="2025.2324200913242"/>
    <s v="Aforament - Torelló (Ges)"/>
    <n v="6.4070995670000004"/>
  </r>
  <r>
    <s v="2025"/>
    <x v="2"/>
    <s v="26"/>
    <n v="2025.2351598173516"/>
    <s v="Aforament - Torelló (Ges)"/>
    <n v="3.6491377100000002"/>
  </r>
  <r>
    <s v="2025"/>
    <x v="2"/>
    <s v="27"/>
    <n v="2025.2378995433792"/>
    <s v="Aforament - Torelló (Ges)"/>
    <n v="2.4214305729999999"/>
  </r>
  <r>
    <s v="2025"/>
    <x v="2"/>
    <s v="28"/>
    <n v="2025.2406392694065"/>
    <s v="Aforament - Torelló (Ges)"/>
    <n v="1.907396409"/>
  </r>
  <r>
    <s v="2025"/>
    <x v="2"/>
    <s v="29"/>
    <n v="2025.2433789954339"/>
    <s v="Aforament - Torelló (Ges)"/>
    <n v="1.4941202680000001"/>
  </r>
  <r>
    <s v="2025"/>
    <x v="2"/>
    <s v="30"/>
    <n v="2025.2461187214612"/>
    <s v="Aforament - Torelló (Ges)"/>
    <n v="1.227861823"/>
  </r>
  <r>
    <s v="2025"/>
    <x v="2"/>
    <s v="31"/>
    <n v="2025.2488584474886"/>
    <s v="Aforament - Torelló (Ges)"/>
    <n v="1.0499330609999999"/>
  </r>
  <r>
    <s v="2025"/>
    <x v="3"/>
    <s v="01"/>
    <n v="2025.25"/>
    <s v="Aforament - Torelló (Ges)"/>
    <n v="0.91421711699999997"/>
  </r>
  <r>
    <s v="2025"/>
    <x v="3"/>
    <s v="02"/>
    <n v="2025.2527397260274"/>
    <s v="Aforament - Torelló (Ges)"/>
    <n v="0.84710187800000003"/>
  </r>
  <r>
    <s v="2025"/>
    <x v="3"/>
    <s v="03"/>
    <n v="2025.2554794520547"/>
    <s v="Aforament - Torelló (Ges)"/>
    <n v="0.75846177299999995"/>
  </r>
  <r>
    <s v="2025"/>
    <x v="3"/>
    <s v="04"/>
    <n v="2025.2582191780823"/>
    <s v="Aforament - Torelló (Ges)"/>
    <n v="0.68001032699999997"/>
  </r>
  <r>
    <s v="2025"/>
    <x v="3"/>
    <s v="05"/>
    <n v="2025.2609589041097"/>
    <s v="Aforament - Torelló (Ges)"/>
    <n v="0.63421653300000003"/>
  </r>
  <r>
    <s v="2025"/>
    <x v="3"/>
    <s v="06"/>
    <n v="2025.263698630137"/>
    <s v="Aforament - Torelló (Ges)"/>
    <n v="0.595442307"/>
  </r>
  <r>
    <s v="2025"/>
    <x v="3"/>
    <s v="07"/>
    <n v="2025.2664383561644"/>
    <s v="Aforament - Torelló (Ges)"/>
    <n v="0.54975029799999997"/>
  </r>
  <r>
    <s v="2025"/>
    <x v="3"/>
    <s v="08"/>
    <n v="2025.2691780821917"/>
    <s v="Aforament - Torelló (Ges)"/>
    <n v="0.51506669299999996"/>
  </r>
  <r>
    <s v="2025"/>
    <x v="3"/>
    <s v="09"/>
    <n v="2025.2719178082191"/>
    <s v="Aforament - Torelló (Ges)"/>
    <n v="0.490515064"/>
  </r>
  <r>
    <s v="2025"/>
    <x v="3"/>
    <s v="10"/>
    <n v="2025.2746575342467"/>
    <s v="Aforament - Torelló (Ges)"/>
    <n v="0.46035888000000003"/>
  </r>
  <r>
    <s v="2025"/>
    <x v="3"/>
    <s v="11"/>
    <n v="2025.277397260274"/>
    <s v="Aforament - Torelló (Ges)"/>
    <n v="0.42381197700000001"/>
  </r>
  <r>
    <s v="2025"/>
    <x v="3"/>
    <s v="12"/>
    <n v="2025.2801369863014"/>
    <s v="Aforament - Torelló (Ges)"/>
    <n v="0.39744004100000002"/>
  </r>
  <r>
    <s v="2025"/>
    <x v="3"/>
    <s v="13"/>
    <n v="2025.2828767123287"/>
    <s v="Aforament - Torelló (Ges)"/>
    <n v="0.40935278600000002"/>
  </r>
  <r>
    <s v="2025"/>
    <x v="3"/>
    <s v="14"/>
    <n v="2025.2856164383561"/>
    <s v="Aforament - Torelló (Ges)"/>
    <n v="0.459412072"/>
  </r>
  <r>
    <s v="2025"/>
    <x v="3"/>
    <s v="15"/>
    <n v="2025.2883561643835"/>
    <s v="Aforament - Torelló (Ges)"/>
    <n v="0.42159065600000001"/>
  </r>
  <r>
    <s v="2025"/>
    <x v="3"/>
    <s v="16"/>
    <n v="2025.291095890411"/>
    <s v="Aforament - Torelló (Ges)"/>
    <n v="0.55159249799999999"/>
  </r>
  <r>
    <s v="2025"/>
    <x v="3"/>
    <s v="17"/>
    <n v="2025.2938356164384"/>
    <s v="Aforament - Torelló (Ges)"/>
    <n v="1.0022249459999999"/>
  </r>
  <r>
    <s v="2025"/>
    <x v="3"/>
    <s v="18"/>
    <n v="2025.2965753424658"/>
    <s v="Aforament - Torelló (Ges)"/>
    <n v="0.78788208000000004"/>
  </r>
  <r>
    <s v="2025"/>
    <x v="3"/>
    <s v="19"/>
    <n v="2025.2993150684931"/>
    <s v="Aforament - Torelló (Ges)"/>
    <n v="0.83082526199999995"/>
  </r>
  <r>
    <s v="2025"/>
    <x v="3"/>
    <s v="20"/>
    <n v="2025.3020547945205"/>
    <s v="Aforament - Torelló (Ges)"/>
    <n v="1.0622647009999999"/>
  </r>
  <r>
    <s v="2025"/>
    <x v="3"/>
    <s v="21"/>
    <n v="2025.3047945205481"/>
    <s v="Aforament - Torelló (Ges)"/>
    <n v="0.93882519499999995"/>
  </r>
  <r>
    <s v="2025"/>
    <x v="3"/>
    <s v="22"/>
    <n v="2025.3075342465754"/>
    <s v="Aforament - Torelló (Ges)"/>
    <n v="0.85977077499999999"/>
  </r>
  <r>
    <s v="2025"/>
    <x v="3"/>
    <s v="23"/>
    <n v="2025.3102739726028"/>
    <s v="Aforament - Torelló (Ges)"/>
    <n v="1.083334531"/>
  </r>
  <r>
    <s v="2025"/>
    <x v="3"/>
    <s v="24"/>
    <n v="2025.3130136986301"/>
    <s v="Aforament - Torelló (Ges)"/>
    <n v="0.97355453199999997"/>
  </r>
  <r>
    <s v="2025"/>
    <x v="3"/>
    <s v="25"/>
    <n v="2025.3157534246575"/>
    <s v="Aforament - Torelló (Ges)"/>
    <n v="0.85128760000000003"/>
  </r>
  <r>
    <s v="2025"/>
    <x v="3"/>
    <s v="26"/>
    <n v="2025.3184931506848"/>
    <s v="Aforament - Torelló (Ges)"/>
    <n v="1.854170026"/>
  </r>
  <r>
    <s v="2025"/>
    <x v="3"/>
    <s v="27"/>
    <n v="2025.3212328767124"/>
    <s v="Aforament - Torelló (Ges)"/>
    <n v="3.726605438"/>
  </r>
  <r>
    <s v="2025"/>
    <x v="3"/>
    <s v="28"/>
    <n v="2025.3239726027398"/>
    <s v="Aforament - Torelló (Ges)"/>
    <n v="2.3408309190000001"/>
  </r>
  <r>
    <s v="2025"/>
    <x v="3"/>
    <s v="29"/>
    <n v="2025.3267123287671"/>
    <s v="Aforament - Torelló (Ges)"/>
    <n v="1.9023941390000001"/>
  </r>
  <r>
    <s v="2025"/>
    <x v="3"/>
    <s v="30"/>
    <n v="2025.3294520547945"/>
    <s v="Aforament - Torelló (Ges)"/>
    <n v="1.4861759560000001"/>
  </r>
  <r>
    <s v="2025"/>
    <x v="4"/>
    <s v="01"/>
    <n v="2025.3333333333333"/>
    <s v="Aforament - Torelló (Ges)"/>
    <n v="1.186448145"/>
  </r>
  <r>
    <s v="2025"/>
    <x v="4"/>
    <s v="02"/>
    <n v="2025.3360730593606"/>
    <s v="Aforament - Torelló (Ges)"/>
    <n v="1.0374465610000001"/>
  </r>
  <r>
    <s v="2025"/>
    <x v="4"/>
    <s v="03"/>
    <n v="2025.338812785388"/>
    <s v="Aforament - Torelló (Ges)"/>
    <n v="0.86124735200000002"/>
  </r>
  <r>
    <s v="2025"/>
    <x v="4"/>
    <s v="04"/>
    <n v="2025.3415525114156"/>
    <s v="Aforament - Torelló (Ges)"/>
    <n v="0.79265681700000001"/>
  </r>
  <r>
    <s v="2025"/>
    <x v="4"/>
    <s v="05"/>
    <n v="2025.3442922374429"/>
    <s v="Aforament - Torelló (Ges)"/>
    <n v="0.99438011199999998"/>
  </r>
  <r>
    <s v="2025"/>
    <x v="4"/>
    <s v="06"/>
    <n v="2025.3470319634703"/>
    <s v="Aforament - Torelló (Ges)"/>
    <n v="3.2190196900000001"/>
  </r>
  <r>
    <s v="2025"/>
    <x v="4"/>
    <s v="07"/>
    <n v="2025.3497716894976"/>
    <s v="Aforament - Torelló (Ges)"/>
    <n v="4.2120253930000002"/>
  </r>
  <r>
    <s v="2025"/>
    <x v="4"/>
    <s v="08"/>
    <n v="2025.352511415525"/>
    <s v="Aforament - Torelló (Ges)"/>
    <n v="2.2282235479999999"/>
  </r>
  <r>
    <s v="2025"/>
    <x v="4"/>
    <s v="09"/>
    <n v="2025.3552511415523"/>
    <s v="Aforament - Torelló (Ges)"/>
    <n v="1.949377833"/>
  </r>
  <r>
    <s v="2025"/>
    <x v="4"/>
    <s v="10"/>
    <n v="2025.3579908675799"/>
    <s v="Aforament - Torelló (Ges)"/>
    <n v="1.5443146590000001"/>
  </r>
  <r>
    <s v="2025"/>
    <x v="4"/>
    <s v="11"/>
    <n v="2025.3607305936073"/>
    <s v="Aforament - Torelló (Ges)"/>
    <n v="1.749569876"/>
  </r>
  <r>
    <s v="2025"/>
    <x v="4"/>
    <s v="12"/>
    <n v="2025.3634703196346"/>
    <s v="Aforament - Torelló (Ges)"/>
    <n v="1.433633108"/>
  </r>
  <r>
    <s v="2025"/>
    <x v="4"/>
    <s v="13"/>
    <n v="2025.366210045662"/>
    <s v="Aforament - Torelló (Ges)"/>
    <n v="1.2823832559999999"/>
  </r>
  <r>
    <s v="2025"/>
    <x v="4"/>
    <s v="14"/>
    <n v="2025.3689497716894"/>
    <s v="Aforament - Torelló (Ges)"/>
    <n v="1.090908714"/>
  </r>
  <r>
    <s v="2025"/>
    <x v="4"/>
    <s v="15"/>
    <n v="2025.3716894977167"/>
    <s v="Aforament - Torelló (Ges)"/>
    <n v="0.919748291"/>
  </r>
  <r>
    <s v="2025"/>
    <x v="4"/>
    <s v="16"/>
    <n v="2025.3744292237443"/>
    <s v="Aforament - Torelló (Ges)"/>
    <n v="0.81961149499999997"/>
  </r>
  <r>
    <s v="2025"/>
    <x v="4"/>
    <s v="17"/>
    <n v="2025.3771689497717"/>
    <s v="Aforament - Torelló (Ges)"/>
    <n v="0.94460909199999998"/>
  </r>
  <r>
    <s v="2025"/>
    <x v="4"/>
    <s v="18"/>
    <n v="2025.379908675799"/>
    <s v="Aforament - Torelló (Ges)"/>
    <n v="0.74178038199999996"/>
  </r>
  <r>
    <s v="2025"/>
    <x v="4"/>
    <s v="19"/>
    <n v="2025.3826484018264"/>
    <s v="Aforament - Torelló (Ges)"/>
    <n v="0.62009340499999999"/>
  </r>
  <r>
    <s v="2025"/>
    <x v="4"/>
    <s v="20"/>
    <n v="2025.3853881278537"/>
    <s v="Aforament - Torelló (Ges)"/>
    <n v="0.53797558999999995"/>
  </r>
  <r>
    <s v="2025"/>
    <x v="4"/>
    <s v="21"/>
    <n v="2025.3881278538813"/>
    <s v="Aforament - Torelló (Ges)"/>
    <n v="0.47661449900000002"/>
  </r>
  <r>
    <s v="2025"/>
    <x v="4"/>
    <s v="22"/>
    <n v="2025.3908675799087"/>
    <s v="Aforament - Torelló (Ges)"/>
    <n v="0.46700006900000002"/>
  </r>
  <r>
    <s v="2025"/>
    <x v="4"/>
    <s v="23"/>
    <n v="2025.393607305936"/>
    <s v="Aforament - Torelló (Ges)"/>
    <n v="0.400813523"/>
  </r>
  <r>
    <s v="2025"/>
    <x v="4"/>
    <s v="24"/>
    <n v="2025.3963470319634"/>
    <s v="Aforament - Torelló (Ges)"/>
    <n v="0.36049669299999998"/>
  </r>
  <r>
    <s v="2025"/>
    <x v="4"/>
    <s v="25"/>
    <n v="2025.3990867579907"/>
    <s v="Aforament - Torelló (Ges)"/>
    <n v="0.33106956999999998"/>
  </r>
  <r>
    <s v="2025"/>
    <x v="4"/>
    <s v="26"/>
    <n v="2025.4018264840181"/>
    <s v="Aforament - Torelló (Ges)"/>
    <n v="0.33303571599999998"/>
  </r>
  <r>
    <s v="2025"/>
    <x v="4"/>
    <s v="27"/>
    <n v="2025.4045662100457"/>
    <s v="Aforament - Torelló (Ges)"/>
    <n v="0.39680132000000001"/>
  </r>
  <r>
    <s v="2025"/>
    <x v="4"/>
    <s v="28"/>
    <n v="2025.407305936073"/>
    <s v="Aforament - Torelló (Ges)"/>
    <n v="0.28432527800000001"/>
  </r>
  <r>
    <s v="2025"/>
    <x v="4"/>
    <s v="29"/>
    <n v="2025.4100456621004"/>
    <s v="Aforament - Torelló (Ges)"/>
    <n v="0.25583762900000001"/>
  </r>
  <r>
    <s v="2025"/>
    <x v="4"/>
    <s v="30"/>
    <n v="2025.4127853881278"/>
    <s v="Aforament - Torelló (Ges)"/>
    <n v="0.23172029099999999"/>
  </r>
  <r>
    <s v="2025"/>
    <x v="4"/>
    <s v="31"/>
    <n v="2025.4155251141551"/>
    <s v="Aforament - Torelló (Ges)"/>
    <n v="0.26951729499999999"/>
  </r>
  <r>
    <s v="2025"/>
    <x v="5"/>
    <s v="01"/>
    <n v="2025.4166666666667"/>
    <s v="Aforament - Torelló (Ges)"/>
    <n v="0.32054967400000001"/>
  </r>
  <r>
    <s v="2025"/>
    <x v="5"/>
    <s v="02"/>
    <n v="2025.4194063926941"/>
    <s v="Aforament - Torelló (Ges)"/>
    <n v="0.21907181000000001"/>
  </r>
  <r>
    <s v="2025"/>
    <x v="5"/>
    <s v="03"/>
    <n v="2025.4221461187215"/>
    <s v="Aforament - Torelló (Ges)"/>
    <n v="0.198679051"/>
  </r>
  <r>
    <s v="2025"/>
    <x v="5"/>
    <s v="04"/>
    <n v="2025.424885844749"/>
    <s v="Aforament - Torelló (Ges)"/>
    <n v="0.18174975500000001"/>
  </r>
  <r>
    <s v="2025"/>
    <x v="5"/>
    <s v="05"/>
    <n v="2025.4276255707764"/>
    <s v="Aforament - Torelló (Ges)"/>
    <n v="0.16864109299999999"/>
  </r>
  <r>
    <s v="2025"/>
    <x v="5"/>
    <s v="06"/>
    <n v="2025.4303652968038"/>
    <s v="Aforament - Torelló (Ges)"/>
    <n v="0.160412675"/>
  </r>
  <r>
    <s v="2025"/>
    <x v="5"/>
    <s v="07"/>
    <n v="2025.4331050228311"/>
    <s v="Aforament - Torelló (Ges)"/>
    <n v="0.14480085000000001"/>
  </r>
  <r>
    <s v="2025"/>
    <x v="5"/>
    <s v="08"/>
    <n v="2025.4358447488585"/>
    <s v="Aforament - Torelló (Ges)"/>
    <n v="0.13853147199999999"/>
  </r>
  <r>
    <s v="2025"/>
    <x v="5"/>
    <s v="09"/>
    <n v="2025.4385844748858"/>
    <s v="Aforament - Torelló (Ges)"/>
    <n v="0.13619989599999999"/>
  </r>
  <r>
    <s v="2025"/>
    <x v="5"/>
    <s v="10"/>
    <n v="2025.4413242009134"/>
    <s v="Aforament - Torelló (Ges)"/>
    <n v="0.123033584"/>
  </r>
  <r>
    <s v="2025"/>
    <x v="5"/>
    <s v="11"/>
    <n v="2025.4440639269408"/>
    <s v="Aforament - Torelló (Ges)"/>
    <n v="0.111412101"/>
  </r>
  <r>
    <s v="2025"/>
    <x v="5"/>
    <s v="12"/>
    <n v="2025.4468036529681"/>
    <s v="Aforament - Torelló (Ges)"/>
    <n v="8.3603509000000006E-2"/>
  </r>
  <r>
    <s v="2025"/>
    <x v="5"/>
    <s v="13"/>
    <n v="2025.4495433789955"/>
    <s v="Aforament - Torelló (Ges)"/>
    <n v="7.1711599000000001E-2"/>
  </r>
  <r>
    <s v="2025"/>
    <x v="5"/>
    <s v="14"/>
    <n v="2025.4522831050228"/>
    <s v="Aforament - Torelló (Ges)"/>
    <n v="6.5270886E-2"/>
  </r>
  <r>
    <s v="2025"/>
    <x v="5"/>
    <s v="15"/>
    <n v="2025.4550228310502"/>
    <s v="Aforament - Torelló (Ges)"/>
    <n v="6.1583314E-2"/>
  </r>
  <r>
    <s v="2025"/>
    <x v="5"/>
    <s v="16"/>
    <n v="2025.4577625570778"/>
    <s v="Aforament - Torelló (Ges)"/>
    <n v="5.518795E-2"/>
  </r>
  <r>
    <s v="2025"/>
    <x v="5"/>
    <s v="17"/>
    <n v="2025.4605022831051"/>
    <s v="Aforament - Torelló (Ges)"/>
    <n v="5.2382315999999998E-2"/>
  </r>
  <r>
    <s v="2025"/>
    <x v="5"/>
    <s v="18"/>
    <n v="2025.4632420091325"/>
    <s v="Aforament - Torelló (Ges)"/>
    <n v="4.8171202000000003E-2"/>
  </r>
  <r>
    <s v="2025"/>
    <x v="5"/>
    <s v="19"/>
    <n v="2025.4659817351599"/>
    <s v="Aforament - Torelló (Ges)"/>
    <n v="4.0634530000000002E-2"/>
  </r>
  <r>
    <s v="2025"/>
    <x v="5"/>
    <s v="20"/>
    <n v="2025.4687214611872"/>
    <s v="Aforament - Torelló (Ges)"/>
    <n v="3.5697908E-2"/>
  </r>
  <r>
    <s v="2025"/>
    <x v="5"/>
    <s v="21"/>
    <n v="2025.4714611872148"/>
    <s v="Aforament - Torelló (Ges)"/>
    <n v="5.1728461000000003E-2"/>
  </r>
  <r>
    <s v="2025"/>
    <x v="5"/>
    <s v="22"/>
    <n v="2025.4742009132422"/>
    <s v="Aforament - Torelló (Ges)"/>
    <n v="0.17982943800000001"/>
  </r>
  <r>
    <s v="2025"/>
    <x v="5"/>
    <s v="23"/>
    <n v="2025.4769406392695"/>
    <s v="Aforament - Torelló (Ges)"/>
    <n v="0.147118639"/>
  </r>
  <r>
    <s v="2025"/>
    <x v="5"/>
    <s v="24"/>
    <n v="2025.4796803652969"/>
    <s v="Aforament - Torelló (Ges)"/>
    <n v="7.6400705999999999E-2"/>
  </r>
  <r>
    <s v="2025"/>
    <x v="5"/>
    <s v="25"/>
    <n v="2025.4824200913242"/>
    <s v="Aforament - Torelló (Ges)"/>
    <n v="5.4065576999999997E-2"/>
  </r>
  <r>
    <s v="2025"/>
    <x v="5"/>
    <s v="26"/>
    <n v="2025.4851598173516"/>
    <s v="Aforament - Torelló (Ges)"/>
    <n v="3.8806199999999999E-2"/>
  </r>
  <r>
    <s v="2025"/>
    <x v="5"/>
    <s v="27"/>
    <n v="2025.4878995433792"/>
    <s v="Aforament - Torelló (Ges)"/>
    <n v="3.4373546999999997E-2"/>
  </r>
  <r>
    <s v="2025"/>
    <x v="5"/>
    <s v="28"/>
    <n v="2025.4906392694065"/>
    <s v="Aforament - Torelló (Ges)"/>
    <n v="3.1476095000000003E-2"/>
  </r>
  <r>
    <s v="2025"/>
    <x v="5"/>
    <s v="29"/>
    <n v="2025.4933789954339"/>
    <s v="Aforament - Torelló (Ges)"/>
    <n v="2.7820669999999999E-2"/>
  </r>
  <r>
    <s v="2025"/>
    <x v="5"/>
    <s v="30"/>
    <n v="2025.4961187214612"/>
    <s v="Aforament - Torelló (Ges)"/>
    <n v="4.4406458000000003E-2"/>
  </r>
  <r>
    <s v="2025"/>
    <x v="6"/>
    <s v="01"/>
    <n v="2025.5"/>
    <s v="Aforament - Torelló (Ges)"/>
    <n v="0.18750264799999999"/>
  </r>
  <r>
    <s v="2025"/>
    <x v="6"/>
    <s v="02"/>
    <n v="2025.5027397260274"/>
    <s v="Aforament - Torelló (Ges)"/>
    <n v="6.9402796000000003E-2"/>
  </r>
  <r>
    <s v="2025"/>
    <x v="6"/>
    <s v="03"/>
    <n v="2025.5054794520547"/>
    <s v="Aforament - Torelló (Ges)"/>
    <n v="4.2746012999999999E-2"/>
  </r>
  <r>
    <s v="2025"/>
    <x v="6"/>
    <s v="04"/>
    <n v="2025.5082191780823"/>
    <s v="Aforament - Torelló (Ges)"/>
    <n v="0.31367972100000002"/>
  </r>
  <r>
    <s v="2025"/>
    <x v="6"/>
    <s v="05"/>
    <n v="2025.5109589041097"/>
    <s v="Aforament - Torelló (Ges)"/>
    <n v="0.28002077399999997"/>
  </r>
  <r>
    <s v="2025"/>
    <x v="6"/>
    <s v="06"/>
    <n v="2025.513698630137"/>
    <s v="Aforament - Torelló (Ges)"/>
    <n v="0.155143956"/>
  </r>
  <r>
    <s v="2025"/>
    <x v="6"/>
    <s v="07"/>
    <n v="2025.5164383561644"/>
    <s v="Aforament - Torelló (Ges)"/>
    <n v="0.177330874"/>
  </r>
  <r>
    <s v="2025"/>
    <x v="6"/>
    <s v="08"/>
    <n v="2025.5191780821917"/>
    <s v="Aforament - Torelló (Ges)"/>
    <n v="9.0972716999999995E-2"/>
  </r>
  <r>
    <s v="2025"/>
    <x v="6"/>
    <s v="09"/>
    <n v="2025.5219178082191"/>
    <s v="Aforament - Torelló (Ges)"/>
    <n v="5.9077416000000001E-2"/>
  </r>
  <r>
    <s v="2025"/>
    <x v="6"/>
    <s v="10"/>
    <n v="2025.5246575342467"/>
    <s v="Aforament - Torelló (Ges)"/>
    <n v="4.6860166000000002E-2"/>
  </r>
  <r>
    <s v="2025"/>
    <x v="6"/>
    <s v="11"/>
    <n v="2025.527397260274"/>
    <s v="Aforament - Torelló (Ges)"/>
    <n v="0.34209334699999999"/>
  </r>
  <r>
    <s v="2025"/>
    <x v="6"/>
    <s v="12"/>
    <n v="2025.5301369863014"/>
    <s v="Aforament - Torelló (Ges)"/>
    <n v="1.474579925"/>
  </r>
  <r>
    <s v="2025"/>
    <x v="6"/>
    <s v="13"/>
    <n v="2025.5328767123287"/>
    <s v="Aforament - Torelló (Ges)"/>
    <n v="0.45519264199999998"/>
  </r>
  <r>
    <s v="2025"/>
    <x v="6"/>
    <s v="14"/>
    <n v="2025.5356164383561"/>
    <s v="Aforament - Torelló (Ges)"/>
    <n v="0.17782187499999999"/>
  </r>
  <r>
    <s v="2025"/>
    <x v="6"/>
    <s v="15"/>
    <n v="2025.5383561643835"/>
    <s v="Aforament - Torelló (Ges)"/>
    <n v="0.1133364"/>
  </r>
  <r>
    <s v="2025"/>
    <x v="6"/>
    <s v="16"/>
    <n v="2025.541095890411"/>
    <s v="Aforament - Torelló (Ges)"/>
    <n v="8.4080725999999995E-2"/>
  </r>
  <r>
    <s v="2025"/>
    <x v="6"/>
    <s v="17"/>
    <n v="2025.5438356164384"/>
    <s v="Aforament - Torelló (Ges)"/>
    <n v="6.7930101000000007E-2"/>
  </r>
  <r>
    <s v="2025"/>
    <x v="6"/>
    <s v="18"/>
    <n v="2025.5465753424658"/>
    <s v="Aforament - Torelló (Ges)"/>
    <n v="5.5304657E-2"/>
  </r>
  <r>
    <s v="2025"/>
    <x v="6"/>
    <s v="19"/>
    <n v="2025.5493150684931"/>
    <s v="Aforament - Torelló (Ges)"/>
    <n v="4.7601052999999997E-2"/>
  </r>
  <r>
    <s v="2025"/>
    <x v="6"/>
    <s v="20"/>
    <n v="2025.5520547945205"/>
    <s v="Aforament - Torelló (Ges)"/>
    <n v="4.7887064E-2"/>
  </r>
  <r>
    <s v="2025"/>
    <x v="6"/>
    <s v="21"/>
    <n v="2025.5547945205481"/>
    <s v="Aforament - Torelló (Ges)"/>
    <n v="3.6126013999999998E-2"/>
  </r>
  <r>
    <s v="2025"/>
    <x v="6"/>
    <s v="22"/>
    <n v="2025.5575342465754"/>
    <s v="Aforament - Torelló (Ges)"/>
    <n v="3.1457134999999997E-2"/>
  </r>
  <r>
    <s v="2025"/>
    <x v="6"/>
    <s v="23"/>
    <n v="2025.5602739726028"/>
    <s v="Aforament - Torelló (Ges)"/>
    <n v="0.26833784900000002"/>
  </r>
  <r>
    <s v="2025"/>
    <x v="6"/>
    <s v="24"/>
    <n v="2025.5630136986301"/>
    <s v="Aforament - Torelló (Ges)"/>
    <n v="1.2904500560000001"/>
  </r>
  <r>
    <s v="2025"/>
    <x v="6"/>
    <s v="25"/>
    <n v="2025.5657534246575"/>
    <s v="Aforament - Torelló (Ges)"/>
    <n v="0.31239520999999998"/>
  </r>
  <r>
    <s v="2025"/>
    <x v="6"/>
    <s v="26"/>
    <n v="2025.5684931506848"/>
    <s v="Aforament - Torelló (Ges)"/>
    <n v="0.17816760400000001"/>
  </r>
  <r>
    <s v="2025"/>
    <x v="6"/>
    <s v="27"/>
    <n v="2025.5712328767124"/>
    <s v="Aforament - Torelló (Ges)"/>
    <n v="0.12901093199999999"/>
  </r>
  <r>
    <s v="2025"/>
    <x v="6"/>
    <s v="28"/>
    <n v="2025.5739726027398"/>
    <s v="Aforament - Torelló (Ges)"/>
    <n v="9.8580077000000002E-2"/>
  </r>
  <r>
    <s v="2025"/>
    <x v="6"/>
    <s v="29"/>
    <n v="2025.5767123287671"/>
    <s v="Aforament - Torelló (Ges)"/>
    <n v="8.2462964E-2"/>
  </r>
  <r>
    <s v="2025"/>
    <x v="6"/>
    <s v="30"/>
    <n v="2025.5794520547945"/>
    <s v="Aforament - Torelló (Ges)"/>
    <n v="6.8666362999999994E-2"/>
  </r>
  <r>
    <s v="2025"/>
    <x v="6"/>
    <s v="31"/>
    <n v="2025.5821917808219"/>
    <s v="Aforament - Torelló (Ges)"/>
    <n v="6.1121910000000002E-2"/>
  </r>
  <r>
    <s v="2025"/>
    <x v="7"/>
    <s v="01"/>
    <n v="2025.5833333333333"/>
    <s v="Aforament - Torelló (Ges)"/>
    <n v="6.2812722000000001E-2"/>
  </r>
  <r>
    <s v="2025"/>
    <x v="7"/>
    <s v="02"/>
    <n v="2025.5860730593606"/>
    <s v="Aforament - Torelló (Ges)"/>
    <n v="0.15252368399999999"/>
  </r>
  <r>
    <s v="2025"/>
    <x v="7"/>
    <s v="03"/>
    <n v="2025.588812785388"/>
    <s v="Aforament - Torelló (Ges)"/>
    <n v="7.9827782999999999E-2"/>
  </r>
  <r>
    <s v="2025"/>
    <x v="7"/>
    <s v="04"/>
    <n v="2025.5915525114156"/>
    <s v="Aforament - Torelló (Ges)"/>
    <n v="6.2308045999999999E-2"/>
  </r>
  <r>
    <s v="2025"/>
    <x v="7"/>
    <s v="05"/>
    <n v="2025.5942922374429"/>
    <s v="Aforament - Torelló (Ges)"/>
    <n v="4.9757189E-2"/>
  </r>
  <r>
    <s v="2025"/>
    <x v="7"/>
    <s v="06"/>
    <n v="2025.5970319634703"/>
    <s v="Aforament - Torelló (Ges)"/>
    <n v="4.1054079E-2"/>
  </r>
  <r>
    <s v="2025"/>
    <x v="7"/>
    <s v="07"/>
    <n v="2025.5997716894976"/>
    <s v="Aforament - Torelló (Ges)"/>
    <n v="3.5382360000000002E-2"/>
  </r>
  <r>
    <s v="2025"/>
    <x v="7"/>
    <s v="08"/>
    <n v="2025.602511415525"/>
    <s v="Aforament - Torelló (Ges)"/>
    <n v="3.1718310999999999E-2"/>
  </r>
  <r>
    <s v="2025"/>
    <x v="7"/>
    <s v="09"/>
    <n v="2025.6052511415523"/>
    <s v="Aforament - Torelló (Ges)"/>
    <n v="2.6685059000000001E-2"/>
  </r>
  <r>
    <s v="2025"/>
    <x v="7"/>
    <s v="10"/>
    <n v="2025.6079908675799"/>
    <s v="Aforament - Torelló (Ges)"/>
    <n v="2.2134998999999999E-2"/>
  </r>
  <r>
    <s v="2025"/>
    <x v="7"/>
    <s v="11"/>
    <n v="2025.6107305936073"/>
    <s v="Aforament - Torelló (Ges)"/>
    <n v="1.8900619E-2"/>
  </r>
  <r>
    <s v="2025"/>
    <x v="7"/>
    <s v="12"/>
    <n v="2025.6134703196346"/>
    <s v="Aforament - Torelló (Ges)"/>
    <n v="1.6500893999999999E-2"/>
  </r>
  <r>
    <s v="2025"/>
    <x v="7"/>
    <s v="13"/>
    <n v="2025.616210045662"/>
    <s v="Aforament - Torelló (Ges)"/>
    <n v="1.2376982E-2"/>
  </r>
  <r>
    <s v="2025"/>
    <x v="7"/>
    <s v="14"/>
    <n v="2025.6189497716894"/>
    <s v="Aforament - Torelló (Ges)"/>
    <n v="9.7392680000000006E-3"/>
  </r>
  <r>
    <s v="2025"/>
    <x v="7"/>
    <s v="15"/>
    <n v="2025.6216894977167"/>
    <s v="Aforament - Torelló (Ges)"/>
    <n v="9.6369950000000006E-3"/>
  </r>
  <r>
    <s v="2025"/>
    <x v="7"/>
    <s v="16"/>
    <n v="2025.6244292237443"/>
    <s v="Aforament - Torelló (Ges)"/>
    <n v="9.4829549999999995E-3"/>
  </r>
  <r>
    <s v="2025"/>
    <x v="7"/>
    <s v="17"/>
    <n v="2025.6271689497717"/>
    <s v="Aforament - Torelló (Ges)"/>
    <n v="8.7922980000000005E-3"/>
  </r>
  <r>
    <s v="2025"/>
    <x v="7"/>
    <s v="18"/>
    <n v="2025.629908675799"/>
    <s v="Aforament - Torelló (Ges)"/>
    <n v="8.3686869999999997E-3"/>
  </r>
  <r>
    <s v="2025"/>
    <x v="7"/>
    <s v="19"/>
    <n v="2025.6326484018264"/>
    <s v="Aforament - Torelló (Ges)"/>
    <n v="1.2670361999999999E-2"/>
  </r>
  <r>
    <s v="2025"/>
    <x v="7"/>
    <s v="20"/>
    <n v="2025.6353881278537"/>
    <s v="Aforament - Torelló (Ges)"/>
    <n v="0.56345167600000001"/>
  </r>
  <r>
    <s v="2025"/>
    <x v="7"/>
    <s v="21"/>
    <n v="2025.6381278538813"/>
    <s v="Aforament - Torelló (Ges)"/>
    <n v="0.23950633700000001"/>
  </r>
  <r>
    <s v="2025"/>
    <x v="7"/>
    <s v="22"/>
    <n v="2025.6408675799087"/>
    <s v="Aforament - Torelló (Ges)"/>
    <n v="0.10351049399999999"/>
  </r>
  <r>
    <s v="2025"/>
    <x v="7"/>
    <s v="23"/>
    <n v="2025.643607305936"/>
    <s v="Aforament - Torelló (Ges)"/>
    <n v="6.0843197000000002E-2"/>
  </r>
  <r>
    <s v="2025"/>
    <x v="7"/>
    <s v="24"/>
    <n v="2025.6463470319634"/>
    <s v="Aforament - Torelló (Ges)"/>
    <n v="7.1693275000000001E-2"/>
  </r>
  <r>
    <s v="2025"/>
    <x v="7"/>
    <s v="25"/>
    <n v="2025.6490867579907"/>
    <s v="Aforament - Torelló (Ges)"/>
    <n v="7.6841694000000002E-2"/>
  </r>
  <r>
    <s v="2025"/>
    <x v="7"/>
    <s v="26"/>
    <n v="2025.6518264840181"/>
    <s v="Aforament - Torelló (Ges)"/>
    <n v="5.6764053000000002E-2"/>
  </r>
  <r>
    <s v="2025"/>
    <x v="7"/>
    <s v="27"/>
    <n v="2025.6545662100457"/>
    <s v="Aforament - Torelló (Ges)"/>
    <n v="5.1365485000000002E-2"/>
  </r>
  <r>
    <s v="2025"/>
    <x v="7"/>
    <s v="28"/>
    <n v="2025.657305936073"/>
    <s v="Aforament - Torelló (Ges)"/>
    <n v="7.9048137000000004E-2"/>
  </r>
  <r>
    <s v="2025"/>
    <x v="7"/>
    <s v="29"/>
    <n v="2025.6600456621004"/>
    <s v="Aforament - Torelló (Ges)"/>
    <n v="4.4942441E-2"/>
  </r>
  <r>
    <s v="2025"/>
    <x v="7"/>
    <s v="30"/>
    <n v="2025.6627853881278"/>
    <s v="Aforament - Torelló (Ges)"/>
    <n v="3.0607348999999999E-2"/>
  </r>
  <r>
    <s v="2025"/>
    <x v="7"/>
    <s v="31"/>
    <n v="2025.6655251141551"/>
    <s v="Aforament - Torelló (Ges)"/>
    <n v="2.9147092999999999E-2"/>
  </r>
  <r>
    <s v="2025"/>
    <x v="8"/>
    <s v="01"/>
    <n v="2025.6666666666667"/>
    <s v="Aforament - Torelló (Ges)"/>
    <n v="7.0709297000000004E-2"/>
  </r>
  <r>
    <s v="2025"/>
    <x v="8"/>
    <s v="02"/>
    <n v="2025.6694063926941"/>
    <s v="Aforament - Torelló (Ges)"/>
    <n v="6.0499892E-2"/>
  </r>
  <r>
    <s v="2025"/>
    <x v="8"/>
    <s v="03"/>
    <n v="2025.6721461187215"/>
    <s v="Aforament - Torelló (Ges)"/>
    <n v="3.6275120000000001E-2"/>
  </r>
  <r>
    <s v="2025"/>
    <x v="8"/>
    <s v="04"/>
    <n v="2025.674885844749"/>
    <s v="Aforament - Torelló (Ges)"/>
    <n v="2.8374300000000002E-2"/>
  </r>
  <r>
    <s v="2025"/>
    <x v="8"/>
    <s v="05"/>
    <n v="2025.6776255707764"/>
    <s v="Aforament - Torelló (Ges)"/>
    <n v="2.4561759999999998E-2"/>
  </r>
  <r>
    <s v="2025"/>
    <x v="8"/>
    <s v="06"/>
    <n v="2025.6803652968038"/>
    <s v="Aforament - Torelló (Ges)"/>
    <n v="2.1461146E-2"/>
  </r>
  <r>
    <s v="2025"/>
    <x v="8"/>
    <s v="07"/>
    <n v="2025.6831050228311"/>
    <s v="Aforament - Torelló (Ges)"/>
    <n v="1.8883364E-2"/>
  </r>
  <r>
    <s v="2025"/>
    <x v="8"/>
    <s v="08"/>
    <n v="2025.6858447488585"/>
    <s v="Aforament - Torelló (Ges)"/>
    <n v="0.18731044899999999"/>
  </r>
  <r>
    <s v="2025"/>
    <x v="8"/>
    <s v="09"/>
    <n v="2025.6885844748858"/>
    <s v="Aforament - Torelló (Ges)"/>
    <n v="2.4912331480000001"/>
  </r>
  <r>
    <s v="2025"/>
    <x v="8"/>
    <s v="10"/>
    <n v="2025.6913242009134"/>
    <s v="Aforament - Torelló (Ges)"/>
    <n v="0.31608245000000001"/>
  </r>
  <r>
    <s v="2025"/>
    <x v="8"/>
    <s v="11"/>
    <n v="2025.6940639269408"/>
    <s v="Aforament - Torelló (Ges)"/>
    <n v="0.15376561799999999"/>
  </r>
  <r>
    <s v="2025"/>
    <x v="8"/>
    <s v="12"/>
    <n v="2025.6968036529681"/>
    <s v="Aforament - Torelló (Ges)"/>
    <n v="0.117094348"/>
  </r>
  <r>
    <s v="2025"/>
    <x v="8"/>
    <s v="13"/>
    <n v="2025.6995433789955"/>
    <s v="Aforament - Torelló (Ges)"/>
    <n v="1.3843058800000001"/>
  </r>
  <r>
    <s v="2025"/>
    <x v="8"/>
    <s v="14"/>
    <n v="2025.7022831050228"/>
    <s v="Aforament - Torelló (Ges)"/>
    <n v="0.50157797800000004"/>
  </r>
  <r>
    <s v="2025"/>
    <x v="8"/>
    <s v="15"/>
    <n v="2025.7050228310502"/>
    <s v="Aforament - Torelló (Ges)"/>
    <n v="0.256451912"/>
  </r>
  <r>
    <s v="2025"/>
    <x v="8"/>
    <s v="16"/>
    <n v="2025.7077625570778"/>
    <s v="Aforament - Torelló (Ges)"/>
    <n v="0.17861326899999999"/>
  </r>
  <r>
    <s v="2025"/>
    <x v="8"/>
    <s v="17"/>
    <n v="2025.7105022831051"/>
    <s v="Aforament - Torelló (Ges)"/>
    <n v="0.15178080899999999"/>
  </r>
  <r>
    <s v="2025"/>
    <x v="8"/>
    <s v="18"/>
    <n v="2025.7132420091325"/>
    <s v="Aforament - Torelló (Ges)"/>
    <n v="0.13424372100000001"/>
  </r>
  <r>
    <s v="2025"/>
    <x v="8"/>
    <s v="19"/>
    <n v="2025.7159817351599"/>
    <s v="Aforament - Torelló (Ges)"/>
    <n v="0.110431178"/>
  </r>
  <r>
    <s v="2025"/>
    <x v="8"/>
    <s v="20"/>
    <n v="2025.7187214611872"/>
    <s v="Aforament - Torelló (Ges)"/>
    <n v="9.7583967999999993E-2"/>
  </r>
  <r>
    <s v="2025"/>
    <x v="8"/>
    <s v="21"/>
    <n v="2025.7214611872148"/>
    <s v="Aforament - Torelló (Ges)"/>
    <n v="0.34862765600000001"/>
  </r>
  <r>
    <s v="2025"/>
    <x v="8"/>
    <s v="22"/>
    <n v="2025.7242009132422"/>
    <s v="Aforament - Torelló (Ges)"/>
    <n v="0.50361720399999998"/>
  </r>
  <r>
    <s v="2025"/>
    <x v="8"/>
    <s v="23"/>
    <n v="2025.7269406392695"/>
    <s v="Aforament - Torelló (Ges)"/>
    <n v="0.273799768"/>
  </r>
  <r>
    <s v="2025"/>
    <x v="8"/>
    <s v="24"/>
    <n v="2025.7296803652969"/>
    <s v="Aforament - Torelló (Ges)"/>
    <n v="0.51763310100000004"/>
  </r>
  <r>
    <s v="2025"/>
    <x v="8"/>
    <s v="25"/>
    <n v="2025.7324200913242"/>
    <s v="Aforament - Torelló (Ges)"/>
    <n v="0.30274511999999998"/>
  </r>
  <r>
    <s v="2025"/>
    <x v="8"/>
    <s v="26"/>
    <n v="2025.7351598173516"/>
    <s v="Aforament - Torelló (Ges)"/>
    <n v="0.20940262800000001"/>
  </r>
  <r>
    <s v="2025"/>
    <x v="8"/>
    <s v="27"/>
    <n v="2025.7378995433792"/>
    <s v="Aforament - Torelló (Ges)"/>
    <n v="0.169257824"/>
  </r>
  <r>
    <s v="2025"/>
    <x v="8"/>
    <s v="28"/>
    <n v="2025.7406392694065"/>
    <s v="Aforament - Torelló (Ges)"/>
    <n v="0.14686291700000001"/>
  </r>
  <r>
    <s v="2025"/>
    <x v="8"/>
    <s v="29"/>
    <n v="2025.7433789954339"/>
    <s v="Aforament - Torelló (Ges)"/>
    <n v="0.13099185499999999"/>
  </r>
  <r>
    <s v="2025"/>
    <x v="8"/>
    <s v="30"/>
    <n v="2025.7461187214612"/>
    <s v="Aforament - Torelló (Ges)"/>
    <n v="0.117313237"/>
  </r>
  <r>
    <s v="2025"/>
    <x v="9"/>
    <s v="01"/>
    <n v="2025.75"/>
    <s v="Aforament - Torelló (Ges)"/>
    <n v="0.10724084"/>
  </r>
  <r>
    <s v="2025"/>
    <x v="9"/>
    <s v="02"/>
    <n v="2025.7527397260274"/>
    <s v="Aforament - Torelló (Ges)"/>
    <n v="9.8687472999999998E-2"/>
  </r>
  <r>
    <s v="2025"/>
    <x v="9"/>
    <s v="03"/>
    <n v="2025.7554794520547"/>
    <s v="Aforament - Torelló (Ges)"/>
    <n v="9.1197665999999997E-2"/>
  </r>
  <r>
    <s v="2025"/>
    <x v="9"/>
    <s v="04"/>
    <n v="2025.7582191780823"/>
    <s v="Aforament - Torelló (Ges)"/>
    <n v="8.0652707000000004E-2"/>
  </r>
  <r>
    <s v="2025"/>
    <x v="9"/>
    <s v="05"/>
    <n v="2025.7609589041097"/>
    <s v="Aforament - Torelló (Ges)"/>
    <n v="7.3198820999999997E-2"/>
  </r>
  <r>
    <s v="2025"/>
    <x v="9"/>
    <s v="06"/>
    <n v="2025.763698630137"/>
    <s v="Aforament - Torelló (Ges)"/>
    <n v="7.0345235000000006E-2"/>
  </r>
  <r>
    <s v="2025"/>
    <x v="9"/>
    <s v="07"/>
    <n v="2025.7664383561644"/>
    <s v="Aforament - Torelló (Ges)"/>
    <n v="6.7694858999999996E-2"/>
  </r>
  <r>
    <s v="2025"/>
    <x v="9"/>
    <s v="08"/>
    <n v="2025.7691780821917"/>
    <s v="Aforament - Torelló (Ges)"/>
    <n v="6.4176683999999998E-2"/>
  </r>
  <r>
    <s v="2025"/>
    <x v="9"/>
    <s v="09"/>
    <n v="2025.7719178082191"/>
    <s v="Aforament - Torelló (Ges)"/>
    <n v="6.1418674999999999E-2"/>
  </r>
  <r>
    <s v="2025"/>
    <x v="9"/>
    <s v="10"/>
    <n v="2025.7746575342467"/>
    <s v="Aforament - Torelló (Ges)"/>
    <n v="5.7151384E-2"/>
  </r>
  <r>
    <s v="2025"/>
    <x v="9"/>
    <s v="11"/>
    <n v="2025.777397260274"/>
    <s v="Aforament - Torelló (Ges)"/>
    <n v="5.0125864999999999E-2"/>
  </r>
  <r>
    <s v="2025"/>
    <x v="9"/>
    <s v="12"/>
    <n v="2025.7801369863014"/>
    <s v="Aforament - Torelló (Ges)"/>
    <n v="4.8553318999999998E-2"/>
  </r>
  <r>
    <s v="2025"/>
    <x v="9"/>
    <s v="13"/>
    <n v="2025.7828767123287"/>
    <s v="Aforament - Torelló (Ges)"/>
    <n v="0.35704721900000003"/>
  </r>
  <r>
    <s v="2025"/>
    <x v="9"/>
    <s v="14"/>
    <n v="2025.7856164383561"/>
    <s v="Aforament - Torelló (Ges)"/>
    <n v="0.144483167"/>
  </r>
  <r>
    <s v="2025"/>
    <x v="9"/>
    <s v="15"/>
    <n v="2025.7883561643835"/>
    <s v="Aforament - Torelló (Ges)"/>
    <n v="0.14676581599999999"/>
  </r>
  <r>
    <s v="2025"/>
    <x v="9"/>
    <s v="16"/>
    <n v="2025.791095890411"/>
    <s v="Aforament - Torelló (Ges)"/>
    <n v="0.76146666600000001"/>
  </r>
  <r>
    <s v="2025"/>
    <x v="9"/>
    <s v="17"/>
    <n v="2025.7938356164384"/>
    <s v="Aforament - Torelló (Ges)"/>
    <n v="2.2514522600000002"/>
  </r>
  <r>
    <s v="2025"/>
    <x v="9"/>
    <s v="18"/>
    <n v="2025.7965753424658"/>
    <s v="Aforament - Torelló (Ges)"/>
    <n v="0.65592002599999999"/>
  </r>
  <r>
    <s v="2025"/>
    <x v="9"/>
    <s v="19"/>
    <n v="2025.7993150684931"/>
    <s v="Aforament - Torelló (Ges)"/>
    <n v="0.38228730700000002"/>
  </r>
  <r>
    <s v="2025"/>
    <x v="9"/>
    <s v="20"/>
    <n v="2025.8020547945205"/>
    <s v="Aforament - Torelló (Ges)"/>
    <n v="0.27998762700000002"/>
  </r>
  <r>
    <s v="2025"/>
    <x v="9"/>
    <s v="21"/>
    <n v="2025.8047945205481"/>
    <s v="Aforament - Torelló (Ges)"/>
    <n v="0.23196423599999999"/>
  </r>
  <r>
    <s v="2025"/>
    <x v="9"/>
    <s v="22"/>
    <n v="2025.8075342465754"/>
    <s v="Aforament - Torelló (Ges)"/>
    <n v="0.19687703300000001"/>
  </r>
  <r>
    <s v="2025"/>
    <x v="9"/>
    <s v="23"/>
    <n v="2025.8102739726028"/>
    <s v="Aforament - Torelló (Ges)"/>
    <n v="0.16514769800000001"/>
  </r>
  <r>
    <s v="2025"/>
    <x v="9"/>
    <s v="24"/>
    <n v="2025.8130136986301"/>
    <s v="Aforament - Torelló (Ges)"/>
    <n v="0.14671345999999999"/>
  </r>
  <r>
    <s v="2025"/>
    <x v="9"/>
    <s v="25"/>
    <n v="2025.8157534246575"/>
    <s v="Aforament - Torelló (Ges)"/>
    <n v="0.141459948"/>
  </r>
  <r>
    <s v="2025"/>
    <x v="9"/>
    <s v="26"/>
    <n v="2025.8184931506848"/>
    <s v="Aforament - Torelló (Ges)"/>
    <n v="0.142834765"/>
  </r>
  <r>
    <s v="2025"/>
    <x v="9"/>
    <s v="27"/>
    <n v="2025.8212328767124"/>
    <s v="Aforament - Torelló (Ges)"/>
    <n v="0.13258589000000001"/>
  </r>
  <r>
    <s v="2025"/>
    <x v="9"/>
    <s v="28"/>
    <n v="2025.8239726027398"/>
    <s v="Aforament - Torelló (Ges)"/>
    <n v="0.123239971"/>
  </r>
  <r>
    <s v="2025"/>
    <x v="9"/>
    <s v="29"/>
    <n v="2025.8267123287671"/>
    <s v="Aforament - Torelló (Ges)"/>
    <n v="0.120203982"/>
  </r>
  <r>
    <s v="2025"/>
    <x v="9"/>
    <s v="30"/>
    <n v="2025.8294520547945"/>
    <s v="Aforament - Torelló (Ges)"/>
    <n v="0.12853004600000001"/>
  </r>
  <r>
    <s v="2025"/>
    <x v="9"/>
    <s v="31"/>
    <n v="2025.8321917808219"/>
    <s v="Aforament - Torelló (Ges)"/>
    <n v="0.119817382"/>
  </r>
  <r>
    <s v="2025"/>
    <x v="10"/>
    <s v="01"/>
    <n v="2025.8333333333333"/>
    <s v="Aforament - Torelló (Ges)"/>
    <n v="0.109477807"/>
  </r>
  <r>
    <s v="2025"/>
    <x v="10"/>
    <s v="02"/>
    <n v="2025.8360730593606"/>
    <s v="Aforament - Torelló (Ges)"/>
    <n v="0.106577571"/>
  </r>
  <r>
    <s v="2025"/>
    <x v="10"/>
    <s v="03"/>
    <n v="2025.838812785388"/>
    <s v="Aforament - Torelló (Ges)"/>
    <n v="9.9963022999999998E-2"/>
  </r>
  <r>
    <s v="2025"/>
    <x v="10"/>
    <s v="04"/>
    <n v="2025.8415525114156"/>
    <s v="Aforament - Torelló (Ges)"/>
    <n v="9.2070482999999995E-2"/>
  </r>
  <r>
    <s v="2025"/>
    <x v="10"/>
    <s v="05"/>
    <n v="2025.8442922374429"/>
    <s v="Aforament - Torelló (Ges)"/>
    <n v="9.1264455999999994E-2"/>
  </r>
  <r>
    <s v="2025"/>
    <x v="10"/>
    <s v="06"/>
    <n v="2025.8470319634703"/>
    <s v="Aforament - Torelló (Ges)"/>
    <n v="1.684223212"/>
  </r>
  <r>
    <s v="2025"/>
    <x v="10"/>
    <s v="07"/>
    <n v="2025.8497716894976"/>
    <s v="Aforament - Torelló (Ges)"/>
    <n v="1.674313028"/>
  </r>
  <r>
    <s v="2025"/>
    <x v="10"/>
    <s v="08"/>
    <n v="2025.852511415525"/>
    <s v="Aforament - Torelló (Ges)"/>
    <n v="0.745131875"/>
  </r>
  <r>
    <s v="2025"/>
    <x v="10"/>
    <s v="09"/>
    <n v="2025.8552511415523"/>
    <s v="Aforament - Torelló (Ges)"/>
    <n v="0.48510415299999998"/>
  </r>
  <r>
    <s v="2025"/>
    <x v="10"/>
    <s v="10"/>
    <n v="2025.8579908675799"/>
    <s v="Aforament - Torelló (Ges)"/>
    <n v="0.36341137800000001"/>
  </r>
  <r>
    <s v="2025"/>
    <x v="10"/>
    <s v="11"/>
    <n v="2025.8607305936073"/>
    <s v="Aforament - Torelló (Ges)"/>
    <n v="0.28647477700000001"/>
  </r>
  <r>
    <s v="2025"/>
    <x v="10"/>
    <s v="12"/>
    <n v="2025.8634703196346"/>
    <s v="Aforament - Torelló (Ges)"/>
    <n v="0.238757408"/>
  </r>
  <r>
    <s v="2025"/>
    <x v="10"/>
    <s v="13"/>
    <n v="2025.866210045662"/>
    <s v="Aforament - Torelló (Ges)"/>
    <n v="0.205001138"/>
  </r>
  <r>
    <s v="2025"/>
    <x v="10"/>
    <s v="14"/>
    <n v="2025.8689497716894"/>
    <s v="Aforament - Torelló (Ges)"/>
    <n v="0.18764157000000001"/>
  </r>
  <r>
    <s v="2025"/>
    <x v="10"/>
    <s v="15"/>
    <n v="2025.8716894977167"/>
    <s v="Aforament - Torelló (Ges)"/>
    <n v="0.17032491899999999"/>
  </r>
  <r>
    <s v="2025"/>
    <x v="10"/>
    <s v="16"/>
    <n v="2025.8744292237443"/>
    <s v="Aforament - Torelló (Ges)"/>
    <n v="0.16211297499999999"/>
  </r>
  <r>
    <s v="2025"/>
    <x v="10"/>
    <s v="17"/>
    <n v="2025.8771689497717"/>
    <s v="Aforament - Torelló (Ges)"/>
    <n v="0.156037752"/>
  </r>
  <r>
    <s v="2025"/>
    <x v="10"/>
    <s v="18"/>
    <n v="2025.879908675799"/>
    <s v="Aforament - Torelló (Ges)"/>
    <n v="0.15641290499999999"/>
  </r>
  <r>
    <s v="2025"/>
    <x v="10"/>
    <s v="19"/>
    <n v="2025.8826484018264"/>
    <s v="Aforament - Torelló (Ges)"/>
    <n v="0.16165216600000001"/>
  </r>
  <r>
    <s v="2025"/>
    <x v="10"/>
    <s v="20"/>
    <n v="2025.8853881278537"/>
    <s v="Aforament - Torelló (Ges)"/>
    <n v="0.15075829499999999"/>
  </r>
  <r>
    <s v="2025"/>
    <x v="10"/>
    <s v="21"/>
    <n v="2025.8881278538813"/>
    <s v="Aforament - Torelló (Ges)"/>
    <n v="0.14833552699999999"/>
  </r>
  <r>
    <s v="2025"/>
    <x v="10"/>
    <s v="22"/>
    <n v="2025.8908675799087"/>
    <s v="Aforament - Torelló (Ges)"/>
    <n v="0.13092532700000001"/>
  </r>
  <r>
    <s v="2025"/>
    <x v="10"/>
    <s v="23"/>
    <n v="2025.893607305936"/>
    <s v="Aforament - Torelló (Ges)"/>
    <n v="0.13336956599999999"/>
  </r>
  <r>
    <s v="2025"/>
    <x v="10"/>
    <s v="24"/>
    <n v="2025.8963470319634"/>
    <s v="Aforament - Torelló (Ges)"/>
    <n v="0.13442362999999999"/>
  </r>
  <r>
    <s v="2025"/>
    <x v="10"/>
    <s v="25"/>
    <n v="2025.8990867579907"/>
    <s v="Aforament - Torelló (Ges)"/>
    <n v="0.117486285"/>
  </r>
  <r>
    <s v="2025"/>
    <x v="10"/>
    <s v="26"/>
    <n v="2025.9018264840181"/>
    <s v="Aforament - Torelló (Ges)"/>
    <n v="0.113318763"/>
  </r>
  <r>
    <s v="2025"/>
    <x v="10"/>
    <s v="27"/>
    <n v="2025.9045662100457"/>
    <s v="Aforament - Torelló (Ges)"/>
    <n v="0.114377881"/>
  </r>
  <r>
    <s v="2025"/>
    <x v="10"/>
    <s v="28"/>
    <n v="2025.907305936073"/>
    <s v="Aforament - Torelló (Ges)"/>
    <n v="0.112536079"/>
  </r>
  <r>
    <s v="2025"/>
    <x v="10"/>
    <s v="29"/>
    <n v="2025.9100456621004"/>
    <s v="Aforament - Torelló (Ges)"/>
    <n v="0.11207174"/>
  </r>
  <r>
    <s v="2025"/>
    <x v="10"/>
    <s v="30"/>
    <n v="2025.9127853881278"/>
    <s v="Aforament - Torelló (Ges)"/>
    <n v="0.108889841"/>
  </r>
  <r>
    <s v="2025"/>
    <x v="11"/>
    <s v="01"/>
    <n v="2025.9166666666667"/>
    <s v="Aforament - Torelló (Ges)"/>
    <n v="0.10695342300000001"/>
  </r>
  <r>
    <s v="2025"/>
    <x v="11"/>
    <s v="02"/>
    <n v="2025.9194063926941"/>
    <s v="Aforament - Torelló (Ges)"/>
    <n v="0.103848308"/>
  </r>
  <r>
    <s v="2025"/>
    <x v="11"/>
    <s v="03"/>
    <n v="2025.9221461187215"/>
    <s v="Aforament - Torelló (Ges)"/>
    <n v="0.10334059600000001"/>
  </r>
  <r>
    <s v="2025"/>
    <x v="11"/>
    <s v="04"/>
    <n v="2025.924885844749"/>
    <s v="Aforament - Torelló (Ges)"/>
    <n v="0.10015909100000001"/>
  </r>
  <r>
    <s v="2025"/>
    <x v="11"/>
    <s v="05"/>
    <n v="2025.9276255707764"/>
    <s v="Aforament - Torelló (Ges)"/>
    <n v="9.7882547E-2"/>
  </r>
  <r>
    <s v="2025"/>
    <x v="11"/>
    <s v="06"/>
    <n v="2025.9303652968038"/>
    <s v="Aforament - Torelló (Ges)"/>
    <n v="9.9632210999999998E-2"/>
  </r>
  <r>
    <s v="2025"/>
    <x v="11"/>
    <s v="07"/>
    <n v="2025.9331050228311"/>
    <s v="Aforament - Torelló (Ges)"/>
    <n v="9.4524167000000006E-2"/>
  </r>
  <r>
    <s v="2025"/>
    <x v="11"/>
    <s v="08"/>
    <n v="2025.9358447488585"/>
    <s v="Aforament - Torelló (Ges)"/>
    <n v="9.3486293999999998E-2"/>
  </r>
  <r>
    <s v="2025"/>
    <x v="11"/>
    <s v="09"/>
    <n v="2025.9385844748858"/>
    <s v="Aforament - Torelló (Ges)"/>
    <n v="9.5069047000000004E-2"/>
  </r>
  <r>
    <s v="2025"/>
    <x v="11"/>
    <s v="10"/>
    <n v="2025.9413242009134"/>
    <s v="Aforament - Torelló (Ges)"/>
    <n v="9.1170847999999999E-2"/>
  </r>
  <r>
    <s v="2025"/>
    <x v="11"/>
    <s v="11"/>
    <n v="2025.9440639269408"/>
    <s v="Aforament - Torelló (Ges)"/>
    <n v="9.0803801000000003E-2"/>
  </r>
  <r>
    <s v="2025"/>
    <x v="11"/>
    <s v="12"/>
    <n v="2025.9468036529681"/>
    <s v="Aforament - Torelló (Ges)"/>
    <n v="9.0456603999999996E-2"/>
  </r>
  <r>
    <s v="2025"/>
    <x v="11"/>
    <s v="13"/>
    <n v="2025.9495433789955"/>
    <s v="Aforament - Torelló (Ges)"/>
    <n v="8.8921309000000004E-2"/>
  </r>
  <r>
    <s v="2025"/>
    <x v="11"/>
    <s v="14"/>
    <n v="2025.9522831050228"/>
    <s v="Aforament - Torelló (Ges)"/>
    <n v="8.4569393000000007E-2"/>
  </r>
  <r>
    <s v="2025"/>
    <x v="11"/>
    <s v="15"/>
    <n v="2025.9550228310502"/>
    <s v="Aforament - Torelló (Ges)"/>
    <n v="0.16277681899999999"/>
  </r>
  <r>
    <s v="2025"/>
    <x v="11"/>
    <s v="16"/>
    <n v="2025.9577625570778"/>
    <s v="Aforament - Torelló (Ges)"/>
    <n v="0.27576161500000002"/>
  </r>
  <r>
    <s v="2025"/>
    <x v="11"/>
    <s v="17"/>
    <n v="2025.9605022831051"/>
    <s v="Aforament - Torelló (Ges)"/>
    <n v="0.23064425099999999"/>
  </r>
  <r>
    <s v="2025"/>
    <x v="11"/>
    <s v="18"/>
    <n v="2025.9632420091325"/>
    <s v="Aforament - Torelló (Ges)"/>
    <n v="0.18899771200000001"/>
  </r>
  <r>
    <s v="2025"/>
    <x v="11"/>
    <s v="19"/>
    <n v="2025.9659817351599"/>
    <s v="Aforament - Torelló (Ges)"/>
    <n v="0.16549746100000001"/>
  </r>
  <r>
    <s v="2025"/>
    <x v="11"/>
    <s v="20"/>
    <n v="2025.9687214611872"/>
    <s v="Aforament - Torelló (Ges)"/>
    <n v="0.195630833"/>
  </r>
  <r>
    <s v="2025"/>
    <x v="11"/>
    <s v="21"/>
    <n v="2025.9714611872148"/>
    <s v="Aforament - Torelló (Ges)"/>
    <n v="0.27753829299999999"/>
  </r>
  <r>
    <s v="2025"/>
    <x v="11"/>
    <s v="22"/>
    <n v="2025.9742009132422"/>
    <s v="Aforament - Torelló (Ges)"/>
    <n v="0.74310758899999996"/>
  </r>
  <r>
    <s v="2025"/>
    <x v="11"/>
    <s v="23"/>
    <n v="2025.9769406392695"/>
    <s v="Aforament - Torelló (Ges)"/>
    <n v="2.0953191699999998"/>
  </r>
  <r>
    <s v="2025"/>
    <x v="11"/>
    <s v="24"/>
    <n v="2025.9796803652969"/>
    <s v="Aforament - Torelló (Ges)"/>
    <n v="2.0206626760000002"/>
  </r>
  <r>
    <s v="2025"/>
    <x v="11"/>
    <s v="25"/>
    <n v="2025.9824200913242"/>
    <s v="Aforament - Torelló (Ges)"/>
    <n v="1.2821220289999999"/>
  </r>
  <r>
    <s v="2025"/>
    <x v="11"/>
    <s v="26"/>
    <n v="2025.9851598173516"/>
    <s v="Aforament - Torelló (Ges)"/>
    <n v="64.459851802000003"/>
  </r>
  <r>
    <s v="2025"/>
    <x v="11"/>
    <s v="27"/>
    <n v="2025.9878995433792"/>
    <s v="Aforament - Torelló (Ges)"/>
    <n v="57.753668980999997"/>
  </r>
  <r>
    <s v="2025"/>
    <x v="11"/>
    <s v="28"/>
    <n v="2025.9906392694065"/>
    <s v="Aforament - Torelló (Ges)"/>
    <n v="22.276675683000001"/>
  </r>
  <r>
    <s v="2025"/>
    <x v="11"/>
    <s v="29"/>
    <n v="2025.9933789954339"/>
    <s v="Aforament - Torelló (Ges)"/>
    <n v="7.0123834150000004"/>
  </r>
  <r>
    <s v="2025"/>
    <x v="11"/>
    <s v="30"/>
    <n v="2025.9961187214612"/>
    <s v="Aforament - Torelló (Ges)"/>
    <n v="3.7747551060000002"/>
  </r>
  <r>
    <s v="2025"/>
    <x v="11"/>
    <s v="31"/>
    <n v="2025.9988584474886"/>
    <s v="Aforament - Torelló (Ges)"/>
    <n v="2.4911696800000001"/>
  </r>
  <r>
    <s v="2026"/>
    <x v="0"/>
    <s v="01"/>
    <n v="2026"/>
    <s v="Aforament - Torelló (Ges)"/>
    <n v="1.873738294"/>
  </r>
  <r>
    <s v="2026"/>
    <x v="0"/>
    <s v="02"/>
    <n v="2026.0027397260274"/>
    <s v="Aforament - Torelló (Ges)"/>
    <n v="1.5229031399999999"/>
  </r>
  <r>
    <s v="2026"/>
    <x v="0"/>
    <s v="03"/>
    <n v="2026.0054794520547"/>
    <s v="Aforament - Torelló (Ges)"/>
    <n v="1.2704178340000001"/>
  </r>
  <r>
    <s v="2026"/>
    <x v="0"/>
    <s v="04"/>
    <n v="2026.0082191780823"/>
    <s v="Aforament - Torelló (Ges)"/>
    <n v="1.128737235"/>
  </r>
  <r>
    <s v="2026"/>
    <x v="0"/>
    <s v="05"/>
    <n v="2026.0109589041097"/>
    <s v="Aforament - Torelló (Ges)"/>
    <n v="1.1185768570000001"/>
  </r>
  <r>
    <s v="2026"/>
    <x v="0"/>
    <s v="06"/>
    <n v="2026.013698630137"/>
    <s v="Aforament - Torelló (Ges)"/>
    <n v="1.0094529109999999"/>
  </r>
  <r>
    <s v="2026"/>
    <x v="0"/>
    <s v="07"/>
    <n v="2026.0164383561644"/>
    <s v="Aforament - Torelló (Ges)"/>
    <n v="0.89562691800000005"/>
  </r>
  <r>
    <s v="2026"/>
    <x v="0"/>
    <s v="08"/>
    <n v="2026.0191780821917"/>
    <s v="Aforament - Torelló (Ges)"/>
    <n v="0.83532217499999994"/>
  </r>
  <r>
    <s v="2026"/>
    <x v="0"/>
    <s v="09"/>
    <n v="2026.0219178082191"/>
    <s v="Aforament - Torelló (Ges)"/>
    <n v="0.80142091299999996"/>
  </r>
  <r>
    <s v="2026"/>
    <x v="0"/>
    <s v="10"/>
    <n v="2026.0246575342467"/>
    <s v="Aforament - Torelló (Ges)"/>
    <n v="0.730192022"/>
  </r>
  <r>
    <s v="2026"/>
    <x v="0"/>
    <s v="11"/>
    <n v="2026.027397260274"/>
    <s v="Aforament - Torelló (Ges)"/>
    <n v="0.67202564200000003"/>
  </r>
  <r>
    <s v="2026"/>
    <x v="0"/>
    <s v="12"/>
    <n v="2026.0301369863014"/>
    <s v="Aforament - Torelló (Ges)"/>
    <n v="0.62733896499999997"/>
  </r>
  <r>
    <s v="2026"/>
    <x v="0"/>
    <s v="13"/>
    <n v="2026.0328767123287"/>
    <s v="Aforament - Torelló (Ges)"/>
    <n v="0.59698560000000001"/>
  </r>
  <r>
    <s v="2026"/>
    <x v="0"/>
    <s v="14"/>
    <n v="2026.0356164383561"/>
    <s v="Aforament - Torelló (Ges)"/>
    <n v="0.561660135"/>
  </r>
  <r>
    <s v="2026"/>
    <x v="0"/>
    <s v="15"/>
    <n v="2026.0383561643835"/>
    <s v="Aforament - Torelló (Ges)"/>
    <n v="0.52636992599999999"/>
  </r>
  <r>
    <s v="2026"/>
    <x v="0"/>
    <s v="16"/>
    <n v="2026.041095890411"/>
    <s v="Aforament - Torelló (Ges)"/>
    <n v="0.50271069499999999"/>
  </r>
  <r>
    <s v="2026"/>
    <x v="0"/>
    <s v="17"/>
    <n v="2026.0438356164384"/>
    <s v="Aforament - Torelló (Ges)"/>
    <n v="0.588137566"/>
  </r>
  <r>
    <s v="2026"/>
    <x v="0"/>
    <s v="18"/>
    <n v="2026.0465753424658"/>
    <s v="Aforament - Torelló (Ges)"/>
    <n v="1.8969875220000001"/>
  </r>
  <r>
    <s v="2026"/>
    <x v="0"/>
    <s v="19"/>
    <n v="2026.0493150684931"/>
    <s v="Aforament - Torelló (Ges)"/>
    <n v="14.472512569999999"/>
  </r>
  <r>
    <s v="2026"/>
    <x v="0"/>
    <s v="20"/>
    <n v="2026.0520547945205"/>
    <s v="Aforament - Torelló (Ges)"/>
    <n v="48.784649151000004"/>
  </r>
  <r>
    <s v="2026"/>
    <x v="0"/>
    <s v="21"/>
    <n v="2026.0547945205481"/>
    <s v="Aforament - Torelló (Ges)"/>
    <n v="18.036279412999999"/>
  </r>
  <r>
    <s v="2026"/>
    <x v="0"/>
    <s v="22"/>
    <n v="2026.0575342465754"/>
    <s v="Aforament - Torelló (Ges)"/>
    <n v="8.2991374550000003"/>
  </r>
  <r>
    <s v="2026"/>
    <x v="0"/>
    <s v="23"/>
    <n v="2026.0602739726028"/>
    <s v="Aforament - Torelló (Ges)"/>
    <n v="5.0145502219999996"/>
  </r>
  <r>
    <s v="2026"/>
    <x v="0"/>
    <s v="24"/>
    <n v="2026.0630136986301"/>
    <s v="Aforament - Torelló (Ges)"/>
    <n v="4.9870612000000003"/>
  </r>
  <r>
    <s v="2026"/>
    <x v="0"/>
    <s v="25"/>
    <n v="2026.0657534246575"/>
    <s v="Aforament - Torelló (Ges)"/>
    <n v="4.4187551379999999"/>
  </r>
  <r>
    <s v="2026"/>
    <x v="0"/>
    <s v="26"/>
    <n v="2026.0684931506848"/>
    <s v="Aforament - Torelló (Ges)"/>
    <n v="3.2382334529999999"/>
  </r>
  <r>
    <s v="2026"/>
    <x v="0"/>
    <s v="27"/>
    <n v="2026.0712328767124"/>
    <s v="Aforament - Torelló (Ges)"/>
    <n v="3.2873119590000002"/>
  </r>
  <r>
    <s v="2026"/>
    <x v="0"/>
    <s v="28"/>
    <n v="2026.0739726027398"/>
    <s v="Aforament - Torelló (Ges)"/>
    <n v="5.1701988219999997"/>
  </r>
  <r>
    <s v="2026"/>
    <x v="0"/>
    <s v="29"/>
    <n v="2026.0767123287671"/>
    <s v="Aforament - Torelló (Ges)"/>
    <n v="3.3092396910000001"/>
  </r>
  <r>
    <s v="2026"/>
    <x v="0"/>
    <s v="30"/>
    <n v="2026.0794520547945"/>
    <s v="Aforament - Torelló (Ges)"/>
    <n v="2.483761597"/>
  </r>
  <r>
    <s v="2026"/>
    <x v="0"/>
    <s v="31"/>
    <n v="2026.0821917808219"/>
    <s v="Aforament - Torelló (Ges)"/>
    <n v="2.0005138599999999"/>
  </r>
  <r>
    <s v="2026"/>
    <x v="1"/>
    <s v="01"/>
    <n v="2026.0833333333333"/>
    <s v="Aforament - Torelló (Ges)"/>
    <n v="1.6204627810000001"/>
  </r>
  <r>
    <s v="2026"/>
    <x v="1"/>
    <s v="02"/>
    <n v="2026.0860730593606"/>
    <s v="Aforament - Torelló (Ges)"/>
    <n v="1.4261851329999999"/>
  </r>
  <r>
    <s v="2026"/>
    <x v="1"/>
    <s v="03"/>
    <n v="2026.088812785388"/>
    <s v="Aforament - Torelló (Ges)"/>
    <n v="1.478308204"/>
  </r>
  <r>
    <s v="2026"/>
    <x v="1"/>
    <s v="04"/>
    <n v="2026.0915525114156"/>
    <s v="Aforament - Torelló (Ges)"/>
    <n v="1.3617632799999999"/>
  </r>
  <r>
    <s v="2026"/>
    <x v="1"/>
    <s v="05"/>
    <n v="2026.0942922374429"/>
    <s v="Aforament - Torelló (Ges)"/>
    <n v="1.349886989"/>
  </r>
  <r>
    <s v="2026"/>
    <x v="1"/>
    <s v="06"/>
    <n v="2026.0970319634703"/>
    <s v="Aforament - Torelló (Ges)"/>
    <n v="1.4765647180000001"/>
  </r>
  <r>
    <s v="2026"/>
    <x v="1"/>
    <s v="07"/>
    <n v="2026.0997716894976"/>
    <s v="Aforament - Torelló (Ges)"/>
    <n v="1.3722391089999999"/>
  </r>
  <r>
    <s v="2026"/>
    <x v="1"/>
    <s v="08"/>
    <n v="2026.102511415525"/>
    <s v="Aforament - Torelló (Ges)"/>
    <n v="1.2725000310000001"/>
  </r>
  <r>
    <s v="2026"/>
    <x v="1"/>
    <s v="09"/>
    <n v="2026.1052511415523"/>
    <s v="Aforament - Torelló (Ges)"/>
    <n v="1.502075998"/>
  </r>
  <r>
    <s v="2026"/>
    <x v="1"/>
    <s v="10"/>
    <n v="2026.1079908675799"/>
    <s v="Aforament - Torelló (Ges)"/>
    <n v="1.434822547"/>
  </r>
  <r>
    <s v="2026"/>
    <x v="1"/>
    <s v="11"/>
    <n v="2026.1107305936073"/>
    <s v="Aforament - Torelló (Ges)"/>
    <n v="1.3064877239999999"/>
  </r>
  <r>
    <s v="2026"/>
    <x v="1"/>
    <s v="12"/>
    <n v="2026.1134703196346"/>
    <s v="Aforament - Torelló (Ges)"/>
    <n v="1.1954295049999999"/>
  </r>
  <r>
    <s v="2026"/>
    <x v="1"/>
    <s v="13"/>
    <n v="2026.116210045662"/>
    <s v="Aforament - Torelló (Ges)"/>
    <n v="1.4102165099999999"/>
  </r>
  <r>
    <s v="2026"/>
    <x v="1"/>
    <s v="14"/>
    <n v="2026.1189497716894"/>
    <s v="Aforament - Torelló (Ges)"/>
    <n v="2.0778261420000002"/>
  </r>
  <r>
    <s v="2026"/>
    <x v="1"/>
    <s v="15"/>
    <n v="2026.1216894977167"/>
    <s v="Aforament - Torelló (Ges)"/>
    <n v="1.7677480240000001"/>
  </r>
  <r>
    <s v="2026"/>
    <x v="1"/>
    <s v="16"/>
    <n v="2026.1244292237443"/>
    <s v="Aforament - Torelló (Ges)"/>
    <n v="1.509387"/>
  </r>
  <r>
    <s v="2026"/>
    <x v="1"/>
    <s v="17"/>
    <n v="2026.1271689497717"/>
    <s v="Aforament - Torelló (Ges)"/>
    <n v="1.277569599"/>
  </r>
  <r>
    <s v="2026"/>
    <x v="1"/>
    <s v="18"/>
    <n v="2026.129908675799"/>
    <s v="Aforament - Torelló (Ges)"/>
    <n v="1.1143845210000001"/>
  </r>
  <r>
    <s v="2026"/>
    <x v="1"/>
    <s v="19"/>
    <n v="2026.1326484018264"/>
    <s v="Aforament - Torelló (Ges)"/>
    <n v="1.002118893"/>
  </r>
  <r>
    <s v="2026"/>
    <x v="1"/>
    <s v="20"/>
    <n v="2026.1353881278537"/>
    <s v="Aforament - Torelló (Ges)"/>
    <n v="0.882552212"/>
  </r>
  <r>
    <s v="2026"/>
    <x v="1"/>
    <s v="21"/>
    <n v="2026.1381278538813"/>
    <s v="Aforament - Torelló (Ges)"/>
    <n v="0.79701096800000004"/>
  </r>
  <r>
    <s v="2026"/>
    <x v="1"/>
    <s v="22"/>
    <n v="2026.1408675799087"/>
    <s v="Aforament - Torelló (Ges)"/>
    <n v="0.73585169699999997"/>
  </r>
  <r>
    <s v="2026"/>
    <x v="1"/>
    <s v="23"/>
    <n v="2026.143607305936"/>
    <s v="Aforament - Torelló (Ges)"/>
    <n v="0.68724469700000002"/>
  </r>
  <r>
    <s v="2026"/>
    <x v="1"/>
    <s v="24"/>
    <n v="2026.1463470319634"/>
    <s v="Aforament - Torelló (Ges)"/>
    <n v="0.63817447999999999"/>
  </r>
  <r>
    <s v="2026"/>
    <x v="1"/>
    <s v="25"/>
    <n v="2026.1490867579907"/>
    <s v="Aforament - Torelló (Ges)"/>
    <n v="0.59594727400000003"/>
  </r>
  <r>
    <s v="2026"/>
    <x v="1"/>
    <s v="26"/>
    <n v="2026.1518264840181"/>
    <s v="Aforament - Torelló (Ges)"/>
    <n v="0.55661378399999994"/>
  </r>
  <r>
    <s v="2026"/>
    <x v="1"/>
    <s v="27"/>
    <n v="2026.1545662100457"/>
    <s v="Aforament - Torelló (Ges)"/>
    <n v="0.52400210400000002"/>
  </r>
  <r>
    <s v="2026"/>
    <x v="1"/>
    <s v="28"/>
    <n v="2026.157305936073"/>
    <s v="Aforament - Torelló (Ges)"/>
    <n v="0.498435666"/>
  </r>
  <r>
    <s v="2026"/>
    <x v="2"/>
    <s v="01"/>
    <n v="2026.1666666666667"/>
    <s v="Aforament - Torelló (Ges)"/>
    <n v="0.50007906199999996"/>
  </r>
  <r>
    <s v="2026"/>
    <x v="2"/>
    <s v="02"/>
    <n v="2026.1694063926941"/>
    <s v="Aforament - Torelló (Ges)"/>
    <n v="0.45622095400000001"/>
  </r>
  <r>
    <s v="2026"/>
    <x v="2"/>
    <s v="03"/>
    <n v="2026.1721461187215"/>
    <s v="Aforament - Torelló (Ges)"/>
    <n v="0.42989052900000002"/>
  </r>
  <r>
    <s v="2026"/>
    <x v="2"/>
    <s v="04"/>
    <n v="2026.174885844749"/>
    <s v="Aforament - Torelló (Ges)"/>
    <n v="0.40026363300000001"/>
  </r>
  <r>
    <s v="2026"/>
    <x v="2"/>
    <s v="05"/>
    <n v="2026.1776255707764"/>
    <s v="Aforament - Torelló (Ges)"/>
    <n v="3.5901088620000001"/>
  </r>
  <r>
    <s v="2026"/>
    <x v="2"/>
    <s v="06"/>
    <n v="2026.1803652968038"/>
    <s v="Aforament - Torelló (Ges)"/>
    <n v="62.703983858000001"/>
  </r>
  <r>
    <s v="2026"/>
    <x v="2"/>
    <s v="07"/>
    <n v="2026.1831050228311"/>
    <s v="Aforament - Torelló (Ges)"/>
    <n v="24.637719610000001"/>
  </r>
  <r>
    <s v="2026"/>
    <x v="2"/>
    <s v="08"/>
    <n v="2026.1858447488585"/>
    <s v="Aforament - Torelló (Ges)"/>
    <n v="8.5142136159999993"/>
  </r>
  <r>
    <s v="2026"/>
    <x v="2"/>
    <s v="09"/>
    <n v="2026.1885844748858"/>
    <s v="Aforament - Torelló (Ges)"/>
    <n v="4.880814483"/>
  </r>
  <r>
    <s v="2026"/>
    <x v="2"/>
    <s v="10"/>
    <n v="2026.1913242009134"/>
    <s v="Aforament - Torelló (Ges)"/>
    <n v="3.1348096989999998"/>
  </r>
  <r>
    <s v="2026"/>
    <x v="2"/>
    <s v="11"/>
    <n v="2026.1940639269408"/>
    <s v="Aforament - Torelló (Ges)"/>
    <n v="2.299086816"/>
  </r>
  <r>
    <s v="2026"/>
    <x v="2"/>
    <s v="12"/>
    <n v="2026.1968036529681"/>
    <s v="Aforament - Torelló (Ges)"/>
    <n v="1.927729182"/>
  </r>
  <r>
    <s v="2026"/>
    <x v="2"/>
    <s v="13"/>
    <n v="2026.1995433789955"/>
    <s v="Aforament - Torelló (Ges)"/>
    <n v="1.631939561"/>
  </r>
  <r>
    <s v="2026"/>
    <x v="2"/>
    <s v="14"/>
    <n v="2026.2022831050228"/>
    <s v="Aforament - Torelló (Ges)"/>
    <n v="2.938956246"/>
  </r>
  <r>
    <s v="2026"/>
    <x v="2"/>
    <s v="15"/>
    <n v="2026.2050228310502"/>
    <s v="Aforament - Torelló (Ges)"/>
    <n v="2.8460885660000002"/>
  </r>
  <r>
    <s v="2026"/>
    <x v="2"/>
    <s v="16"/>
    <n v="2026.2077625570778"/>
    <s v="Aforament - Torelló (Ges)"/>
    <n v="2.0767125129999999"/>
  </r>
  <r>
    <s v="2026"/>
    <x v="2"/>
    <s v="17"/>
    <n v="2026.2105022831051"/>
    <s v="Aforament - Torelló (Ges)"/>
    <n v="1.710391274"/>
  </r>
  <r>
    <s v="2026"/>
    <x v="2"/>
    <s v="18"/>
    <n v="2026.2132420091325"/>
    <s v="Aforament - Torelló (Ges)"/>
    <n v="1.4531249399999999"/>
  </r>
  <r>
    <s v="2026"/>
    <x v="2"/>
    <s v="19"/>
    <n v="2026.2159817351599"/>
    <s v="Aforament - Torelló (Ges)"/>
    <n v="1.2983846210000001"/>
  </r>
  <r>
    <s v="2026"/>
    <x v="2"/>
    <s v="20"/>
    <n v="2026.2187214611872"/>
    <s v="Aforament - Torelló (Ges)"/>
    <n v="1.1462532519999999"/>
  </r>
  <r>
    <s v="2026"/>
    <x v="2"/>
    <s v="21"/>
    <n v="2026.2214611872148"/>
    <s v="Aforament - Torelló (Ges)"/>
    <n v="1.031791524"/>
  </r>
  <r>
    <s v="2026"/>
    <x v="2"/>
    <s v="22"/>
    <n v="2026.2242009132422"/>
    <s v="Aforament - Torelló (Ges)"/>
    <n v="0.94500401199999995"/>
  </r>
  <r>
    <s v="2026"/>
    <x v="2"/>
    <s v="23"/>
    <n v="2026.2269406392695"/>
    <s v="Aforament - Torelló (Ges)"/>
    <n v="0.87815721800000002"/>
  </r>
  <r>
    <s v="2026"/>
    <x v="2"/>
    <s v="24"/>
    <n v="2026.2296803652969"/>
    <s v="Aforament - Torelló (Ges)"/>
    <n v="0.78321035500000002"/>
  </r>
  <r>
    <s v="2026"/>
    <x v="2"/>
    <s v="25"/>
    <n v="2026.2324200913242"/>
    <s v="Aforament - Torelló (Ges)"/>
    <n v="0.72736082999999996"/>
  </r>
  <r>
    <s v="2026"/>
    <x v="2"/>
    <s v="26"/>
    <n v="2026.2351598173516"/>
    <s v="Aforament - Torelló (Ges)"/>
    <n v="0.67561506199999999"/>
  </r>
  <r>
    <s v="2026"/>
    <x v="2"/>
    <s v="27"/>
    <n v="2026.2378995433792"/>
    <s v="Aforament - Torelló (Ges)"/>
    <n v="0.62632366699999997"/>
  </r>
  <r>
    <s v="2026"/>
    <x v="2"/>
    <s v="28"/>
    <n v="2026.2406392694065"/>
    <s v="Aforament - Torelló (Ges)"/>
    <n v="0.58683070800000003"/>
  </r>
  <r>
    <s v="2026"/>
    <x v="2"/>
    <s v="29"/>
    <n v="2026.2433789954339"/>
    <s v="Aforament - Torelló (Ges)"/>
    <n v="0.539932725"/>
  </r>
  <r>
    <s v="2026"/>
    <x v="2"/>
    <s v="30"/>
    <n v="2026.2461187214612"/>
    <s v="Aforament - Torelló (Ges)"/>
    <n v="0.50565268399999996"/>
  </r>
  <r>
    <s v="2026"/>
    <x v="2"/>
    <s v="31"/>
    <n v="2026.2488584474886"/>
    <s v="Aforament - Torelló (Ges)"/>
    <n v="0.48674249200000003"/>
  </r>
  <r>
    <s v="2026"/>
    <x v="3"/>
    <s v="01"/>
    <n v="2026.25"/>
    <s v="Aforament - Torelló (Ges)"/>
    <n v="0.46693435100000003"/>
  </r>
  <r>
    <s v="2026"/>
    <x v="3"/>
    <s v="02"/>
    <n v="2026.2527397260274"/>
    <s v="Aforament - Torelló (Ges)"/>
    <n v="0.441291667"/>
  </r>
  <r>
    <s v="2026"/>
    <x v="3"/>
    <s v="03"/>
    <n v="2026.2554794520547"/>
    <s v="Aforament - Torelló (Ges)"/>
    <n v="0.40385416699999999"/>
  </r>
  <r>
    <s v="2026"/>
    <x v="3"/>
    <s v="04"/>
    <n v="2026.2582191780823"/>
    <s v="Aforament - Torelló (Ges)"/>
    <n v="0.37898958300000002"/>
  </r>
  <r>
    <s v="2026"/>
    <x v="3"/>
    <s v="05"/>
    <n v="2026.2609589041097"/>
    <s v="Aforament - Torelló (Ges)"/>
    <n v="0.35842013900000003"/>
  </r>
  <r>
    <s v="2026"/>
    <x v="3"/>
    <s v="06"/>
    <n v="2026.263698630137"/>
    <s v="Aforament - Torelló (Ges)"/>
    <n v="0.34210416700000001"/>
  </r>
  <r>
    <s v="2026"/>
    <x v="3"/>
    <s v="07"/>
    <n v="2026.2664383561644"/>
    <s v="Aforament - Torelló (Ges)"/>
    <n v="0.32112499999999999"/>
  </r>
  <r>
    <s v="2026"/>
    <x v="3"/>
    <s v="08"/>
    <n v="2026.2691780821917"/>
    <s v="Aforament - Torelló (Ges)"/>
    <n v="0.30654861100000003"/>
  </r>
  <r>
    <s v="2026"/>
    <x v="3"/>
    <s v="09"/>
    <n v="2026.2719178082191"/>
    <s v="Aforament - Torelló (Ges)"/>
    <n v="0.29202430600000001"/>
  </r>
  <r>
    <s v="2026"/>
    <x v="3"/>
    <s v="10"/>
    <n v="2026.2746575342467"/>
    <s v="Aforament - Torelló (Ges)"/>
    <n v="0.27892708300000002"/>
  </r>
  <r>
    <s v="2026"/>
    <x v="3"/>
    <s v="11"/>
    <n v="2026.277397260274"/>
    <s v="Aforament - Torelló (Ges)"/>
    <n v="0.26522916699999999"/>
  </r>
  <r>
    <s v="2026"/>
    <x v="3"/>
    <s v="12"/>
    <n v="2026.2801369863014"/>
    <s v="Aforament - Torelló (Ges)"/>
    <n v="0.28605902799999999"/>
  </r>
  <r>
    <s v="2026"/>
    <x v="3"/>
    <s v="13"/>
    <n v="2026.2828767123287"/>
    <s v="Aforament - Torelló (Ges)"/>
    <n v="0.354972222"/>
  </r>
  <r>
    <s v="2026"/>
    <x v="3"/>
    <s v="14"/>
    <n v="2026.2856164383561"/>
    <s v="Aforament - Torelló (Ges)"/>
    <n v="0.27168402800000002"/>
  </r>
  <r>
    <s v="2026"/>
    <x v="3"/>
    <s v="15"/>
    <n v="2026.2883561643835"/>
    <s v="Aforament - Torelló (Ges)"/>
    <n v="0.24498958300000001"/>
  </r>
  <r>
    <s v="2026"/>
    <x v="3"/>
    <s v="16"/>
    <n v="2026.291095890411"/>
    <s v="Aforament - Torelló (Ges)"/>
    <n v="0.232628472"/>
  </r>
  <r>
    <s v="2026"/>
    <x v="3"/>
    <s v="17"/>
    <n v="2026.2938356164384"/>
    <s v="Aforament - Torelló (Ges)"/>
    <n v="0.21869444399999999"/>
  </r>
  <r>
    <s v="2026"/>
    <x v="3"/>
    <s v="18"/>
    <n v="2026.2965753424658"/>
    <s v="Aforament - Torelló (Ges)"/>
    <n v="0.20790277800000001"/>
  </r>
  <r>
    <s v="2026"/>
    <x v="3"/>
    <s v="19"/>
    <n v="2026.2993150684931"/>
    <s v="Aforament - Torelló (Ges)"/>
    <n v="0.215479167"/>
  </r>
  <r>
    <s v="2026"/>
    <x v="3"/>
    <s v="20"/>
    <n v="2026.3020547945205"/>
    <s v="Aforament - Torelló (Ges)"/>
    <n v="0.39438194399999998"/>
  </r>
  <r>
    <s v="2026"/>
    <x v="3"/>
    <s v="21"/>
    <n v="2026.3047945205481"/>
    <s v="Aforament - Torelló (Ges)"/>
    <n v="0.25745138899999997"/>
  </r>
  <r>
    <s v="2026"/>
    <x v="3"/>
    <s v="22"/>
    <n v="2026.3075342465754"/>
    <s v="Aforament - Torelló (Ges)"/>
    <n v="0.28951041700000002"/>
  </r>
  <r>
    <s v="2026"/>
    <x v="3"/>
    <s v="23"/>
    <n v="2026.3102739726028"/>
    <s v="Aforament - Torelló (Ges)"/>
    <n v="0.77721527800000001"/>
  </r>
  <r>
    <s v="2026"/>
    <x v="3"/>
    <s v="24"/>
    <n v="2026.3130136986301"/>
    <s v="Aforament - Torelló (Ges)"/>
    <n v="0.41510069399999999"/>
  </r>
  <r>
    <s v="2026"/>
    <x v="3"/>
    <s v="25"/>
    <n v="2026.3157534246575"/>
    <s v="Aforament - Torelló (Ges)"/>
    <n v="0.307961806"/>
  </r>
  <r>
    <s v="2026"/>
    <x v="3"/>
    <s v="26"/>
    <n v="2026.3184931506848"/>
    <s v="Aforament - Torelló (Ges)"/>
    <n v="0.29504513900000001"/>
  </r>
  <r>
    <s v="2026"/>
    <x v="3"/>
    <s v="27"/>
    <n v="2026.3212328767124"/>
    <s v="Aforament - Torelló (Ges)"/>
    <n v="2.3079722220000001"/>
  </r>
  <r>
    <s v="2026"/>
    <x v="3"/>
    <s v="28"/>
    <n v="2026.3239726027398"/>
    <s v="Aforament - Torelló (Ges)"/>
    <n v="2.1760972220000001"/>
  </r>
  <r>
    <s v="2026"/>
    <x v="3"/>
    <s v="29"/>
    <n v="2026.3267123287671"/>
    <s v="Aforament - Torelló (Ges)"/>
    <n v="0.94897916699999996"/>
  </r>
  <r>
    <s v="2026"/>
    <x v="3"/>
    <s v="30"/>
    <n v="2026.3294520547945"/>
    <s v="Aforament - Torelló (Ges)"/>
    <n v="0.64209722199999997"/>
  </r>
  <r>
    <s v="2026"/>
    <x v="4"/>
    <s v="01"/>
    <n v="2026.3333333333333"/>
    <s v="Aforament - Torelló (Ges)"/>
    <n v="0.48730902799999998"/>
  </r>
  <r>
    <s v="2026"/>
    <x v="4"/>
    <s v="02"/>
    <n v="2026.3360730593606"/>
    <s v="Aforament - Torelló (Ges)"/>
    <n v="0.41152083299999997"/>
  </r>
  <r>
    <s v="2026"/>
    <x v="4"/>
    <s v="03"/>
    <n v="2026.338812785388"/>
    <s v="Aforament - Torelló (Ges)"/>
    <n v="0.36803819399999999"/>
  </r>
  <r>
    <s v="2026"/>
    <x v="4"/>
    <s v="04"/>
    <n v="2026.3415525114156"/>
    <s v="Aforament - Torelló (Ges)"/>
    <n v="0.65170486100000002"/>
  </r>
  <r>
    <s v="2026"/>
    <x v="4"/>
    <s v="05"/>
    <n v="2026.3442922374429"/>
    <s v="Aforament - Torelló (Ges)"/>
    <n v="0.59857692299999998"/>
  </r>
  <r>
    <s v="2026"/>
    <x v="4"/>
    <s v="06"/>
    <n v="2026.3470319634703"/>
    <s v="Aforament - Torelló (Ges)"/>
    <n v="0.44369847299999998"/>
  </r>
  <r>
    <s v="2026"/>
    <x v="4"/>
    <s v="07"/>
    <n v="2026.3497716894976"/>
    <s v="Aforament - Torelló (Ges)"/>
    <n v="0.41492519700000002"/>
  </r>
  <r>
    <s v="2026"/>
    <x v="4"/>
    <s v="08"/>
    <n v="2026.352511415525"/>
    <s v="Aforament - Torelló (Ges)"/>
    <n v="0.35836666700000003"/>
  </r>
  <r>
    <s v="2026"/>
    <x v="4"/>
    <s v="09"/>
    <n v="2026.3552511415523"/>
    <s v="Aforament - Torelló (Ges)"/>
    <n v="0.441993056"/>
  </r>
  <r>
    <s v="2026"/>
    <x v="4"/>
    <s v="10"/>
    <n v="2026.3579908675799"/>
    <s v="Aforament - Torelló (Ges)"/>
    <n v="0.79982631599999998"/>
  </r>
  <r>
    <s v="2026"/>
    <x v="4"/>
    <s v="11"/>
    <n v="2026.3607305936073"/>
    <s v="Aforament - Torelló (Ges)"/>
    <n v="0.64053125"/>
  </r>
  <r>
    <s v="2026"/>
    <x v="4"/>
    <s v="12"/>
    <n v="2026.3634703196346"/>
    <s v="Aforament - Torelló (Ges)"/>
    <n v="0.513454861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7">
  <r>
    <s v="2007"/>
    <x v="0"/>
    <s v="01"/>
    <n v="2007"/>
    <s v="Aforament - les Masies de Roda (Gurri)"/>
    <n v="0.56469999999999998"/>
  </r>
  <r>
    <s v="2007"/>
    <x v="0"/>
    <s v="02"/>
    <n v="2007.0027397260274"/>
    <s v="Aforament - les Masies de Roda (Gurri)"/>
    <n v="0.55900000000000005"/>
  </r>
  <r>
    <s v="2007"/>
    <x v="0"/>
    <s v="03"/>
    <n v="2007.0054794520547"/>
    <s v="Aforament - les Masies de Roda (Gurri)"/>
    <n v="0.56499999999999995"/>
  </r>
  <r>
    <s v="2007"/>
    <x v="0"/>
    <s v="04"/>
    <n v="2007.0082191780823"/>
    <s v="Aforament - les Masies de Roda (Gurri)"/>
    <n v="0.55389999999999995"/>
  </r>
  <r>
    <s v="2007"/>
    <x v="0"/>
    <s v="05"/>
    <n v="2007.0109589041097"/>
    <s v="Aforament - les Masies de Roda (Gurri)"/>
    <n v="0.55010000000000003"/>
  </r>
  <r>
    <s v="2007"/>
    <x v="0"/>
    <s v="06"/>
    <n v="2007.013698630137"/>
    <s v="Aforament - les Masies de Roda (Gurri)"/>
    <n v="0.55379999999999996"/>
  </r>
  <r>
    <s v="2007"/>
    <x v="0"/>
    <s v="07"/>
    <n v="2007.0164383561644"/>
    <s v="Aforament - les Masies de Roda (Gurri)"/>
    <n v="0.54039999999999999"/>
  </r>
  <r>
    <s v="2007"/>
    <x v="0"/>
    <s v="08"/>
    <n v="2007.0191780821917"/>
    <s v="Aforament - les Masies de Roda (Gurri)"/>
    <n v="0.55079999999999996"/>
  </r>
  <r>
    <s v="2007"/>
    <x v="0"/>
    <s v="09"/>
    <n v="2007.0219178082191"/>
    <s v="Aforament - les Masies de Roda (Gurri)"/>
    <n v="0.53669999999999995"/>
  </r>
  <r>
    <s v="2007"/>
    <x v="0"/>
    <s v="10"/>
    <n v="2007.0246575342467"/>
    <s v="Aforament - les Masies de Roda (Gurri)"/>
    <n v="0.53910000000000002"/>
  </r>
  <r>
    <s v="2007"/>
    <x v="0"/>
    <s v="11"/>
    <n v="2007.027397260274"/>
    <s v="Aforament - les Masies de Roda (Gurri)"/>
    <n v="0.42020000000000002"/>
  </r>
  <r>
    <s v="2007"/>
    <x v="0"/>
    <s v="12"/>
    <n v="2007.0301369863014"/>
    <s v="Aforament - les Masies de Roda (Gurri)"/>
    <n v="0.31979999999999997"/>
  </r>
  <r>
    <s v="2007"/>
    <x v="0"/>
    <s v="13"/>
    <n v="2007.0328767123287"/>
    <s v="Aforament - les Masies de Roda (Gurri)"/>
    <n v="0.2999"/>
  </r>
  <r>
    <s v="2007"/>
    <x v="0"/>
    <s v="14"/>
    <n v="2007.0356164383561"/>
    <s v="Aforament - les Masies de Roda (Gurri)"/>
    <n v="0.254"/>
  </r>
  <r>
    <s v="2007"/>
    <x v="0"/>
    <s v="15"/>
    <n v="2007.0383561643835"/>
    <s v="Aforament - les Masies de Roda (Gurri)"/>
    <n v="0.28050000000000003"/>
  </r>
  <r>
    <s v="2007"/>
    <x v="0"/>
    <s v="16"/>
    <n v="2007.041095890411"/>
    <s v="Aforament - les Masies de Roda (Gurri)"/>
    <n v="0.32579999999999998"/>
  </r>
  <r>
    <s v="2007"/>
    <x v="0"/>
    <s v="17"/>
    <n v="2007.0438356164384"/>
    <s v="Aforament - les Masies de Roda (Gurri)"/>
    <n v="0.32979999999999998"/>
  </r>
  <r>
    <s v="2007"/>
    <x v="0"/>
    <s v="18"/>
    <n v="2007.0465753424658"/>
    <s v="Aforament - les Masies de Roda (Gurri)"/>
    <n v="0.33860000000000001"/>
  </r>
  <r>
    <s v="2007"/>
    <x v="0"/>
    <s v="19"/>
    <n v="2007.0493150684931"/>
    <s v="Aforament - les Masies de Roda (Gurri)"/>
    <n v="0.2893"/>
  </r>
  <r>
    <s v="2007"/>
    <x v="0"/>
    <s v="20"/>
    <n v="2007.0520547945205"/>
    <s v="Aforament - les Masies de Roda (Gurri)"/>
    <n v="0.28060000000000002"/>
  </r>
  <r>
    <s v="2007"/>
    <x v="0"/>
    <s v="21"/>
    <n v="2007.0547945205481"/>
    <s v="Aforament - les Masies de Roda (Gurri)"/>
    <n v="0.2457"/>
  </r>
  <r>
    <s v="2007"/>
    <x v="0"/>
    <s v="22"/>
    <n v="2007.0575342465754"/>
    <s v="Aforament - les Masies de Roda (Gurri)"/>
    <n v="0.28110000000000002"/>
  </r>
  <r>
    <s v="2007"/>
    <x v="0"/>
    <s v="23"/>
    <n v="2007.0602739726028"/>
    <s v="Aforament - les Masies de Roda (Gurri)"/>
    <n v="0.52939999999999998"/>
  </r>
  <r>
    <s v="2007"/>
    <x v="0"/>
    <s v="24"/>
    <n v="2007.0630136986301"/>
    <s v="Aforament - les Masies de Roda (Gurri)"/>
    <n v="0.36030000000000001"/>
  </r>
  <r>
    <s v="2007"/>
    <x v="0"/>
    <s v="25"/>
    <n v="2007.0657534246575"/>
    <s v="Aforament - les Masies de Roda (Gurri)"/>
    <n v="0.33169999999999999"/>
  </r>
  <r>
    <s v="2007"/>
    <x v="0"/>
    <s v="26"/>
    <n v="2007.0684931506848"/>
    <s v="Aforament - les Masies de Roda (Gurri)"/>
    <n v="0.32129999999999997"/>
  </r>
  <r>
    <s v="2007"/>
    <x v="0"/>
    <s v="27"/>
    <n v="2007.0712328767124"/>
    <s v="Aforament - les Masies de Roda (Gurri)"/>
    <n v="0.28820000000000001"/>
  </r>
  <r>
    <s v="2007"/>
    <x v="0"/>
    <s v="28"/>
    <n v="2007.0739726027398"/>
    <s v="Aforament - les Masies de Roda (Gurri)"/>
    <n v="0.249"/>
  </r>
  <r>
    <s v="2007"/>
    <x v="0"/>
    <s v="29"/>
    <n v="2007.0767123287671"/>
    <s v="Aforament - les Masies de Roda (Gurri)"/>
    <n v="0.25600000000000001"/>
  </r>
  <r>
    <s v="2007"/>
    <x v="0"/>
    <s v="30"/>
    <n v="2007.0794520547945"/>
    <s v="Aforament - les Masies de Roda (Gurri)"/>
    <n v="0.30719999999999997"/>
  </r>
  <r>
    <s v="2007"/>
    <x v="0"/>
    <s v="31"/>
    <n v="2007.0821917808219"/>
    <s v="Aforament - les Masies de Roda (Gurri)"/>
    <n v="0.31490000000000001"/>
  </r>
  <r>
    <s v="2007"/>
    <x v="1"/>
    <s v="01"/>
    <n v="2007.0833333333333"/>
    <s v="Aforament - les Masies de Roda (Gurri)"/>
    <n v="0.4214"/>
  </r>
  <r>
    <s v="2007"/>
    <x v="1"/>
    <s v="02"/>
    <n v="2007.0860730593606"/>
    <s v="Aforament - les Masies de Roda (Gurri)"/>
    <n v="0.30349999999999999"/>
  </r>
  <r>
    <s v="2007"/>
    <x v="1"/>
    <s v="03"/>
    <n v="2007.088812785388"/>
    <s v="Aforament - les Masies de Roda (Gurri)"/>
    <n v="0.27060000000000001"/>
  </r>
  <r>
    <s v="2007"/>
    <x v="1"/>
    <s v="04"/>
    <n v="2007.0915525114156"/>
    <s v="Aforament - les Masies de Roda (Gurri)"/>
    <n v="0.24970000000000001"/>
  </r>
  <r>
    <s v="2007"/>
    <x v="1"/>
    <s v="05"/>
    <n v="2007.0942922374429"/>
    <s v="Aforament - les Masies de Roda (Gurri)"/>
    <n v="0.26040000000000002"/>
  </r>
  <r>
    <s v="2007"/>
    <x v="1"/>
    <s v="06"/>
    <n v="2007.0970319634703"/>
    <s v="Aforament - les Masies de Roda (Gurri)"/>
    <n v="0.30399999999999999"/>
  </r>
  <r>
    <s v="2007"/>
    <x v="1"/>
    <s v="07"/>
    <n v="2007.0997716894976"/>
    <s v="Aforament - les Masies de Roda (Gurri)"/>
    <n v="0.31419999999999998"/>
  </r>
  <r>
    <s v="2007"/>
    <x v="1"/>
    <s v="08"/>
    <n v="2007.102511415525"/>
    <s v="Aforament - les Masies de Roda (Gurri)"/>
    <n v="0.68049999999999999"/>
  </r>
  <r>
    <s v="2007"/>
    <x v="1"/>
    <s v="09"/>
    <n v="2007.1052511415523"/>
    <s v="Aforament - les Masies de Roda (Gurri)"/>
    <n v="0.56000000000000005"/>
  </r>
  <r>
    <s v="2007"/>
    <x v="1"/>
    <s v="10"/>
    <n v="2007.1079908675799"/>
    <s v="Aforament - les Masies de Roda (Gurri)"/>
    <n v="0.30990000000000001"/>
  </r>
  <r>
    <s v="2007"/>
    <x v="1"/>
    <s v="11"/>
    <n v="2007.1107305936073"/>
    <s v="Aforament - les Masies de Roda (Gurri)"/>
    <n v="0.2452"/>
  </r>
  <r>
    <s v="2007"/>
    <x v="1"/>
    <s v="12"/>
    <n v="2007.1134703196346"/>
    <s v="Aforament - les Masies de Roda (Gurri)"/>
    <n v="0.27200000000000002"/>
  </r>
  <r>
    <s v="2007"/>
    <x v="1"/>
    <s v="13"/>
    <n v="2007.116210045662"/>
    <s v="Aforament - les Masies de Roda (Gurri)"/>
    <n v="0.32850000000000001"/>
  </r>
  <r>
    <s v="2007"/>
    <x v="1"/>
    <s v="14"/>
    <n v="2007.1189497716894"/>
    <s v="Aforament - les Masies de Roda (Gurri)"/>
    <n v="0.32750000000000001"/>
  </r>
  <r>
    <s v="2007"/>
    <x v="1"/>
    <s v="15"/>
    <n v="2007.1216894977167"/>
    <s v="Aforament - les Masies de Roda (Gurri)"/>
    <n v="0.32779999999999998"/>
  </r>
  <r>
    <s v="2007"/>
    <x v="1"/>
    <s v="16"/>
    <n v="2007.1244292237443"/>
    <s v="Aforament - les Masies de Roda (Gurri)"/>
    <n v="0.3392"/>
  </r>
  <r>
    <s v="2007"/>
    <x v="1"/>
    <s v="17"/>
    <n v="2007.1271689497717"/>
    <s v="Aforament - les Masies de Roda (Gurri)"/>
    <n v="0.66090000000000004"/>
  </r>
  <r>
    <s v="2007"/>
    <x v="1"/>
    <s v="18"/>
    <n v="2007.129908675799"/>
    <s v="Aforament - les Masies de Roda (Gurri)"/>
    <n v="0.42309999999999998"/>
  </r>
  <r>
    <s v="2007"/>
    <x v="1"/>
    <s v="19"/>
    <n v="2007.1326484018264"/>
    <s v="Aforament - les Masies de Roda (Gurri)"/>
    <n v="0.32800000000000001"/>
  </r>
  <r>
    <s v="2007"/>
    <x v="1"/>
    <s v="20"/>
    <n v="2007.1353881278537"/>
    <s v="Aforament - les Masies de Roda (Gurri)"/>
    <n v="0.39029999999999998"/>
  </r>
  <r>
    <s v="2007"/>
    <x v="1"/>
    <s v="21"/>
    <n v="2007.1381278538813"/>
    <s v="Aforament - les Masies de Roda (Gurri)"/>
    <n v="0.39539999999999997"/>
  </r>
  <r>
    <s v="2007"/>
    <x v="1"/>
    <s v="22"/>
    <n v="2007.1408675799087"/>
    <s v="Aforament - les Masies de Roda (Gurri)"/>
    <n v="0.41310000000000002"/>
  </r>
  <r>
    <s v="2007"/>
    <x v="1"/>
    <s v="23"/>
    <n v="2007.143607305936"/>
    <s v="Aforament - les Masies de Roda (Gurri)"/>
    <n v="0.39860000000000001"/>
  </r>
  <r>
    <s v="2007"/>
    <x v="1"/>
    <s v="24"/>
    <n v="2007.1463470319634"/>
    <s v="Aforament - les Masies de Roda (Gurri)"/>
    <n v="0.37909999999999999"/>
  </r>
  <r>
    <s v="2007"/>
    <x v="1"/>
    <s v="25"/>
    <n v="2007.1490867579907"/>
    <s v="Aforament - les Masies de Roda (Gurri)"/>
    <n v="0.51029999999999998"/>
  </r>
  <r>
    <s v="2007"/>
    <x v="1"/>
    <s v="26"/>
    <n v="2007.1518264840181"/>
    <s v="Aforament - les Masies de Roda (Gurri)"/>
    <n v="0.46910000000000002"/>
  </r>
  <r>
    <s v="2007"/>
    <x v="1"/>
    <s v="27"/>
    <n v="2007.1545662100457"/>
    <s v="Aforament - les Masies de Roda (Gurri)"/>
    <n v="0.47899999999999998"/>
  </r>
  <r>
    <s v="2007"/>
    <x v="1"/>
    <s v="28"/>
    <n v="2007.157305936073"/>
    <s v="Aforament - les Masies de Roda (Gurri)"/>
    <n v="0.48139999999999999"/>
  </r>
  <r>
    <s v="2007"/>
    <x v="2"/>
    <s v="01"/>
    <n v="2007.1666666666667"/>
    <s v="Aforament - les Masies de Roda (Gurri)"/>
    <n v="0.4733"/>
  </r>
  <r>
    <s v="2007"/>
    <x v="2"/>
    <s v="02"/>
    <n v="2007.1694063926941"/>
    <s v="Aforament - les Masies de Roda (Gurri)"/>
    <n v="0.48409999999999997"/>
  </r>
  <r>
    <s v="2007"/>
    <x v="2"/>
    <s v="03"/>
    <n v="2007.1721461187215"/>
    <s v="Aforament - les Masies de Roda (Gurri)"/>
    <n v="0.4884"/>
  </r>
  <r>
    <s v="2007"/>
    <x v="2"/>
    <s v="04"/>
    <n v="2007.174885844749"/>
    <s v="Aforament - les Masies de Roda (Gurri)"/>
    <n v="0.41320000000000001"/>
  </r>
  <r>
    <s v="2007"/>
    <x v="2"/>
    <s v="05"/>
    <n v="2007.1776255707764"/>
    <s v="Aforament - les Masies de Roda (Gurri)"/>
    <n v="0.47920000000000001"/>
  </r>
  <r>
    <s v="2007"/>
    <x v="2"/>
    <s v="06"/>
    <n v="2007.1803652968038"/>
    <s v="Aforament - les Masies de Roda (Gurri)"/>
    <n v="0.57469999999999999"/>
  </r>
  <r>
    <s v="2007"/>
    <x v="2"/>
    <s v="07"/>
    <n v="2007.1831050228311"/>
    <s v="Aforament - les Masies de Roda (Gurri)"/>
    <n v="1.0528999999999999"/>
  </r>
  <r>
    <s v="2007"/>
    <x v="2"/>
    <s v="08"/>
    <n v="2007.1858447488585"/>
    <s v="Aforament - les Masies de Roda (Gurri)"/>
    <n v="0.90039999999999998"/>
  </r>
  <r>
    <s v="2007"/>
    <x v="2"/>
    <s v="09"/>
    <n v="2007.1885844748858"/>
    <s v="Aforament - les Masies de Roda (Gurri)"/>
    <n v="0.60029999999999994"/>
  </r>
  <r>
    <s v="2007"/>
    <x v="2"/>
    <s v="10"/>
    <n v="2007.1913242009134"/>
    <s v="Aforament - les Masies de Roda (Gurri)"/>
    <n v="0.52649999999999997"/>
  </r>
  <r>
    <s v="2007"/>
    <x v="2"/>
    <s v="11"/>
    <n v="2007.1940639269408"/>
    <s v="Aforament - les Masies de Roda (Gurri)"/>
    <n v="0.47420000000000001"/>
  </r>
  <r>
    <s v="2007"/>
    <x v="2"/>
    <s v="12"/>
    <n v="2007.1968036529681"/>
    <s v="Aforament - les Masies de Roda (Gurri)"/>
    <n v="0.51670000000000005"/>
  </r>
  <r>
    <s v="2007"/>
    <x v="2"/>
    <s v="13"/>
    <n v="2007.1995433789955"/>
    <s v="Aforament - les Masies de Roda (Gurri)"/>
    <n v="0.58840000000000003"/>
  </r>
  <r>
    <s v="2007"/>
    <x v="2"/>
    <s v="14"/>
    <n v="2007.2022831050228"/>
    <s v="Aforament - les Masies de Roda (Gurri)"/>
    <n v="0.58779999999999999"/>
  </r>
  <r>
    <s v="2007"/>
    <x v="2"/>
    <s v="15"/>
    <n v="2007.2050228310502"/>
    <s v="Aforament - les Masies de Roda (Gurri)"/>
    <n v="0.61250000000000004"/>
  </r>
  <r>
    <s v="2007"/>
    <x v="2"/>
    <s v="16"/>
    <n v="2007.2077625570778"/>
    <s v="Aforament - les Masies de Roda (Gurri)"/>
    <n v="0.60650000000000004"/>
  </r>
  <r>
    <s v="2007"/>
    <x v="2"/>
    <s v="17"/>
    <n v="2007.2105022831051"/>
    <s v="Aforament - les Masies de Roda (Gurri)"/>
    <n v="0.59089999999999998"/>
  </r>
  <r>
    <s v="2007"/>
    <x v="2"/>
    <s v="18"/>
    <n v="2007.2132420091325"/>
    <s v="Aforament - les Masies de Roda (Gurri)"/>
    <n v="0.56320000000000003"/>
  </r>
  <r>
    <s v="2007"/>
    <x v="2"/>
    <s v="19"/>
    <n v="2007.2159817351599"/>
    <s v="Aforament - les Masies de Roda (Gurri)"/>
    <n v="0.59550000000000003"/>
  </r>
  <r>
    <s v="2007"/>
    <x v="2"/>
    <s v="20"/>
    <n v="2007.2187214611872"/>
    <s v="Aforament - les Masies de Roda (Gurri)"/>
    <n v="0.69210000000000005"/>
  </r>
  <r>
    <s v="2007"/>
    <x v="2"/>
    <s v="21"/>
    <n v="2007.2214611872148"/>
    <s v="Aforament - les Masies de Roda (Gurri)"/>
    <n v="0.7329"/>
  </r>
  <r>
    <s v="2007"/>
    <x v="2"/>
    <s v="22"/>
    <n v="2007.2242009132422"/>
    <s v="Aforament - les Masies de Roda (Gurri)"/>
    <n v="0.752"/>
  </r>
  <r>
    <s v="2007"/>
    <x v="2"/>
    <s v="23"/>
    <n v="2007.2269406392695"/>
    <s v="Aforament - les Masies de Roda (Gurri)"/>
    <n v="0.74980000000000002"/>
  </r>
  <r>
    <s v="2007"/>
    <x v="2"/>
    <s v="24"/>
    <n v="2007.2296803652969"/>
    <s v="Aforament - les Masies de Roda (Gurri)"/>
    <n v="0.73270000000000002"/>
  </r>
  <r>
    <s v="2007"/>
    <x v="2"/>
    <s v="25"/>
    <n v="2007.2324200913242"/>
    <s v="Aforament - les Masies de Roda (Gurri)"/>
    <n v="0.68120000000000003"/>
  </r>
  <r>
    <s v="2007"/>
    <x v="2"/>
    <s v="26"/>
    <n v="2007.2351598173516"/>
    <s v="Aforament - les Masies de Roda (Gurri)"/>
    <n v="0.81059999999999999"/>
  </r>
  <r>
    <s v="2007"/>
    <x v="2"/>
    <s v="27"/>
    <n v="2007.2378995433792"/>
    <s v="Aforament - les Masies de Roda (Gurri)"/>
    <n v="0.86460000000000004"/>
  </r>
  <r>
    <s v="2007"/>
    <x v="2"/>
    <s v="28"/>
    <n v="2007.2406392694065"/>
    <s v="Aforament - les Masies de Roda (Gurri)"/>
    <n v="0.86350000000000005"/>
  </r>
  <r>
    <s v="2007"/>
    <x v="2"/>
    <s v="29"/>
    <n v="2007.2433789954339"/>
    <s v="Aforament - les Masies de Roda (Gurri)"/>
    <n v="0.9284"/>
  </r>
  <r>
    <s v="2007"/>
    <x v="2"/>
    <s v="30"/>
    <n v="2007.2461187214612"/>
    <s v="Aforament - les Masies de Roda (Gurri)"/>
    <n v="0.88859999999999995"/>
  </r>
  <r>
    <s v="2007"/>
    <x v="2"/>
    <s v="31"/>
    <n v="2007.2488584474886"/>
    <s v="Aforament - les Masies de Roda (Gurri)"/>
    <n v="1.1355"/>
  </r>
  <r>
    <s v="2007"/>
    <x v="3"/>
    <s v="01"/>
    <n v="2007.25"/>
    <s v="Aforament - les Masies de Roda (Gurri)"/>
    <n v="0.83209999999999995"/>
  </r>
  <r>
    <s v="2007"/>
    <x v="3"/>
    <s v="02"/>
    <n v="2007.2527397260274"/>
    <s v="Aforament - les Masies de Roda (Gurri)"/>
    <n v="2.0284"/>
  </r>
  <r>
    <s v="2007"/>
    <x v="3"/>
    <s v="03"/>
    <n v="2007.2554794520547"/>
    <s v="Aforament - les Masies de Roda (Gurri)"/>
    <n v="4.3449999999999998"/>
  </r>
  <r>
    <s v="2007"/>
    <x v="3"/>
    <s v="04"/>
    <n v="2007.2582191780823"/>
    <s v="Aforament - les Masies de Roda (Gurri)"/>
    <n v="2.6901999999999999"/>
  </r>
  <r>
    <s v="2007"/>
    <x v="3"/>
    <s v="05"/>
    <n v="2007.2609589041097"/>
    <s v="Aforament - les Masies de Roda (Gurri)"/>
    <n v="1.954"/>
  </r>
  <r>
    <s v="2007"/>
    <x v="3"/>
    <s v="06"/>
    <n v="2007.263698630137"/>
    <s v="Aforament - les Masies de Roda (Gurri)"/>
    <n v="1.151"/>
  </r>
  <r>
    <s v="2007"/>
    <x v="3"/>
    <s v="07"/>
    <n v="2007.2664383561644"/>
    <s v="Aforament - les Masies de Roda (Gurri)"/>
    <n v="0.97860000000000003"/>
  </r>
  <r>
    <s v="2007"/>
    <x v="3"/>
    <s v="08"/>
    <n v="2007.2691780821917"/>
    <s v="Aforament - les Masies de Roda (Gurri)"/>
    <n v="0.89380000000000004"/>
  </r>
  <r>
    <s v="2007"/>
    <x v="3"/>
    <s v="09"/>
    <n v="2007.2719178082191"/>
    <s v="Aforament - les Masies de Roda (Gurri)"/>
    <n v="0.87780000000000002"/>
  </r>
  <r>
    <s v="2007"/>
    <x v="3"/>
    <s v="10"/>
    <n v="2007.2746575342467"/>
    <s v="Aforament - les Masies de Roda (Gurri)"/>
    <n v="0.87660000000000005"/>
  </r>
  <r>
    <s v="2007"/>
    <x v="3"/>
    <s v="11"/>
    <n v="2007.277397260274"/>
    <s v="Aforament - les Masies de Roda (Gurri)"/>
    <n v="0.87170000000000003"/>
  </r>
  <r>
    <s v="2007"/>
    <x v="3"/>
    <s v="12"/>
    <n v="2007.2801369863014"/>
    <s v="Aforament - les Masies de Roda (Gurri)"/>
    <n v="1.0288999999999999"/>
  </r>
  <r>
    <s v="2007"/>
    <x v="3"/>
    <s v="13"/>
    <n v="2007.2828767123287"/>
    <s v="Aforament - les Masies de Roda (Gurri)"/>
    <n v="1.3343"/>
  </r>
  <r>
    <s v="2007"/>
    <x v="3"/>
    <s v="14"/>
    <n v="2007.2856164383561"/>
    <s v="Aforament - les Masies de Roda (Gurri)"/>
    <n v="1.9148000000000001"/>
  </r>
  <r>
    <s v="2007"/>
    <x v="3"/>
    <s v="15"/>
    <n v="2007.2883561643835"/>
    <s v="Aforament - les Masies de Roda (Gurri)"/>
    <n v="1.2710999999999999"/>
  </r>
  <r>
    <s v="2007"/>
    <x v="3"/>
    <s v="16"/>
    <n v="2007.291095890411"/>
    <s v="Aforament - les Masies de Roda (Gurri)"/>
    <n v="0.99829999999999997"/>
  </r>
  <r>
    <s v="2007"/>
    <x v="3"/>
    <s v="17"/>
    <n v="2007.2938356164384"/>
    <s v="Aforament - les Masies de Roda (Gurri)"/>
    <n v="1.4538"/>
  </r>
  <r>
    <s v="2007"/>
    <x v="3"/>
    <s v="18"/>
    <n v="2007.2965753424658"/>
    <s v="Aforament - les Masies de Roda (Gurri)"/>
    <n v="1.7228000000000001"/>
  </r>
  <r>
    <s v="2007"/>
    <x v="3"/>
    <s v="19"/>
    <n v="2007.2993150684931"/>
    <s v="Aforament - les Masies de Roda (Gurri)"/>
    <n v="1.1694"/>
  </r>
  <r>
    <s v="2007"/>
    <x v="3"/>
    <s v="20"/>
    <n v="2007.3020547945205"/>
    <s v="Aforament - les Masies de Roda (Gurri)"/>
    <n v="1.1456"/>
  </r>
  <r>
    <s v="2007"/>
    <x v="3"/>
    <s v="21"/>
    <n v="2007.3047945205481"/>
    <s v="Aforament - les Masies de Roda (Gurri)"/>
    <n v="0.97340000000000004"/>
  </r>
  <r>
    <s v="2007"/>
    <x v="3"/>
    <s v="22"/>
    <n v="2007.3075342465754"/>
    <s v="Aforament - les Masies de Roda (Gurri)"/>
    <n v="0.89780000000000004"/>
  </r>
  <r>
    <s v="2007"/>
    <x v="3"/>
    <s v="23"/>
    <n v="2007.3102739726028"/>
    <s v="Aforament - les Masies de Roda (Gurri)"/>
    <n v="0.83730000000000004"/>
  </r>
  <r>
    <s v="2007"/>
    <x v="3"/>
    <s v="24"/>
    <n v="2007.3130136986301"/>
    <s v="Aforament - les Masies de Roda (Gurri)"/>
    <n v="0.83540000000000003"/>
  </r>
  <r>
    <s v="2007"/>
    <x v="3"/>
    <s v="25"/>
    <n v="2007.3157534246575"/>
    <s v="Aforament - les Masies de Roda (Gurri)"/>
    <n v="0.83340000000000003"/>
  </r>
  <r>
    <s v="2007"/>
    <x v="3"/>
    <s v="26"/>
    <n v="2007.3184931506848"/>
    <s v="Aforament - les Masies de Roda (Gurri)"/>
    <n v="0.84119999999999995"/>
  </r>
  <r>
    <s v="2007"/>
    <x v="3"/>
    <s v="27"/>
    <n v="2007.3212328767124"/>
    <s v="Aforament - les Masies de Roda (Gurri)"/>
    <n v="0.88649999999999995"/>
  </r>
  <r>
    <s v="2007"/>
    <x v="3"/>
    <s v="28"/>
    <n v="2007.3239726027398"/>
    <s v="Aforament - les Masies de Roda (Gurri)"/>
    <n v="0.85940000000000005"/>
  </r>
  <r>
    <s v="2007"/>
    <x v="3"/>
    <s v="29"/>
    <n v="2007.3267123287671"/>
    <s v="Aforament - les Masies de Roda (Gurri)"/>
    <n v="0.85770000000000002"/>
  </r>
  <r>
    <s v="2007"/>
    <x v="3"/>
    <s v="30"/>
    <n v="2007.3294520547945"/>
    <s v="Aforament - les Masies de Roda (Gurri)"/>
    <n v="0.83309999999999995"/>
  </r>
  <r>
    <s v="2007"/>
    <x v="4"/>
    <s v="01"/>
    <n v="2007.3333333333333"/>
    <s v="Aforament - les Masies de Roda (Gurri)"/>
    <n v="2.3405999999999998"/>
  </r>
  <r>
    <s v="2007"/>
    <x v="4"/>
    <s v="02"/>
    <n v="2007.3360730593606"/>
    <s v="Aforament - les Masies de Roda (Gurri)"/>
    <n v="1.2366999999999999"/>
  </r>
  <r>
    <s v="2007"/>
    <x v="4"/>
    <s v="03"/>
    <n v="2007.338812785388"/>
    <s v="Aforament - les Masies de Roda (Gurri)"/>
    <n v="0.93530000000000002"/>
  </r>
  <r>
    <s v="2007"/>
    <x v="4"/>
    <s v="04"/>
    <n v="2007.3415525114156"/>
    <s v="Aforament - les Masies de Roda (Gurri)"/>
    <n v="0.86519999999999997"/>
  </r>
  <r>
    <s v="2007"/>
    <x v="4"/>
    <s v="05"/>
    <n v="2007.3442922374429"/>
    <s v="Aforament - les Masies de Roda (Gurri)"/>
    <n v="0.79330000000000001"/>
  </r>
  <r>
    <s v="2007"/>
    <x v="4"/>
    <s v="06"/>
    <n v="2007.3470319634703"/>
    <s v="Aforament - les Masies de Roda (Gurri)"/>
    <n v="0.73529999999999995"/>
  </r>
  <r>
    <s v="2007"/>
    <x v="4"/>
    <s v="07"/>
    <n v="2007.3497716894976"/>
    <s v="Aforament - les Masies de Roda (Gurri)"/>
    <n v="0.6835"/>
  </r>
  <r>
    <s v="2007"/>
    <x v="4"/>
    <s v="08"/>
    <n v="2007.352511415525"/>
    <s v="Aforament - les Masies de Roda (Gurri)"/>
    <n v="0.67359999999999998"/>
  </r>
  <r>
    <s v="2007"/>
    <x v="4"/>
    <s v="09"/>
    <n v="2007.3552511415523"/>
    <s v="Aforament - les Masies de Roda (Gurri)"/>
    <n v="0.66400000000000003"/>
  </r>
  <r>
    <s v="2007"/>
    <x v="4"/>
    <s v="10"/>
    <n v="2007.3579908675799"/>
    <s v="Aforament - les Masies de Roda (Gurri)"/>
    <n v="0.65659999999999996"/>
  </r>
  <r>
    <s v="2007"/>
    <x v="4"/>
    <s v="11"/>
    <n v="2007.3607305936073"/>
    <s v="Aforament - les Masies de Roda (Gurri)"/>
    <n v="0.66300000000000003"/>
  </r>
  <r>
    <s v="2007"/>
    <x v="4"/>
    <s v="12"/>
    <n v="2007.3634703196346"/>
    <s v="Aforament - les Masies de Roda (Gurri)"/>
    <n v="0.65469999999999995"/>
  </r>
  <r>
    <s v="2007"/>
    <x v="4"/>
    <s v="13"/>
    <n v="2007.366210045662"/>
    <s v="Aforament - les Masies de Roda (Gurri)"/>
    <n v="0.60340000000000005"/>
  </r>
  <r>
    <s v="2007"/>
    <x v="4"/>
    <s v="14"/>
    <n v="2007.3689497716894"/>
    <s v="Aforament - les Masies de Roda (Gurri)"/>
    <n v="1.0097"/>
  </r>
  <r>
    <s v="2007"/>
    <x v="4"/>
    <s v="15"/>
    <n v="2007.3716894977167"/>
    <s v="Aforament - les Masies de Roda (Gurri)"/>
    <n v="0.70020000000000004"/>
  </r>
  <r>
    <s v="2007"/>
    <x v="4"/>
    <s v="16"/>
    <n v="2007.3744292237443"/>
    <s v="Aforament - les Masies de Roda (Gurri)"/>
    <n v="0.67569999999999997"/>
  </r>
  <r>
    <s v="2007"/>
    <x v="4"/>
    <s v="17"/>
    <n v="2007.3771689497717"/>
    <s v="Aforament - les Masies de Roda (Gurri)"/>
    <n v="0.71879999999999999"/>
  </r>
  <r>
    <s v="2007"/>
    <x v="4"/>
    <s v="18"/>
    <n v="2007.379908675799"/>
    <s v="Aforament - les Masies de Roda (Gurri)"/>
    <n v="0.62260000000000004"/>
  </r>
  <r>
    <s v="2007"/>
    <x v="4"/>
    <s v="19"/>
    <n v="2007.3826484018264"/>
    <s v="Aforament - les Masies de Roda (Gurri)"/>
    <n v="0.68640000000000001"/>
  </r>
  <r>
    <s v="2007"/>
    <x v="4"/>
    <s v="20"/>
    <n v="2007.3853881278537"/>
    <s v="Aforament - les Masies de Roda (Gurri)"/>
    <n v="0.67200000000000004"/>
  </r>
  <r>
    <s v="2007"/>
    <x v="4"/>
    <s v="21"/>
    <n v="2007.3881278538813"/>
    <s v="Aforament - les Masies de Roda (Gurri)"/>
    <n v="0.92449999999999999"/>
  </r>
  <r>
    <s v="2007"/>
    <x v="4"/>
    <s v="22"/>
    <n v="2007.3908675799087"/>
    <s v="Aforament - les Masies de Roda (Gurri)"/>
    <n v="0.7964"/>
  </r>
  <r>
    <s v="2007"/>
    <x v="4"/>
    <s v="23"/>
    <n v="2007.393607305936"/>
    <s v="Aforament - les Masies de Roda (Gurri)"/>
    <n v="0.79330000000000001"/>
  </r>
  <r>
    <s v="2007"/>
    <x v="4"/>
    <s v="24"/>
    <n v="2007.3963470319634"/>
    <s v="Aforament - les Masies de Roda (Gurri)"/>
    <n v="0.83989999999999998"/>
  </r>
  <r>
    <s v="2007"/>
    <x v="4"/>
    <s v="25"/>
    <n v="2007.3990867579907"/>
    <s v="Aforament - les Masies de Roda (Gurri)"/>
    <n v="0.87109999999999999"/>
  </r>
  <r>
    <s v="2007"/>
    <x v="4"/>
    <s v="26"/>
    <n v="2007.4018264840181"/>
    <s v="Aforament - les Masies de Roda (Gurri)"/>
    <n v="1.5864"/>
  </r>
  <r>
    <s v="2007"/>
    <x v="4"/>
    <s v="27"/>
    <n v="2007.4045662100457"/>
    <s v="Aforament - les Masies de Roda (Gurri)"/>
    <n v="1.1287"/>
  </r>
  <r>
    <s v="2007"/>
    <x v="4"/>
    <s v="28"/>
    <n v="2007.407305936073"/>
    <s v="Aforament - les Masies de Roda (Gurri)"/>
    <n v="0.67949999999999999"/>
  </r>
  <r>
    <s v="2007"/>
    <x v="4"/>
    <s v="29"/>
    <n v="2007.4100456621004"/>
    <s v="Aforament - les Masies de Roda (Gurri)"/>
    <n v="0.51129999999999998"/>
  </r>
  <r>
    <s v="2007"/>
    <x v="4"/>
    <s v="30"/>
    <n v="2007.4127853881278"/>
    <s v="Aforament - les Masies de Roda (Gurri)"/>
    <n v="0.47749999999999998"/>
  </r>
  <r>
    <s v="2007"/>
    <x v="4"/>
    <s v="31"/>
    <n v="2007.4155251141551"/>
    <s v="Aforament - les Masies de Roda (Gurri)"/>
    <n v="0.46679999999999999"/>
  </r>
  <r>
    <s v="2007"/>
    <x v="5"/>
    <s v="01"/>
    <n v="2007.4166666666667"/>
    <s v="Aforament - les Masies de Roda (Gurri)"/>
    <n v="0.50460000000000005"/>
  </r>
  <r>
    <s v="2007"/>
    <x v="5"/>
    <s v="02"/>
    <n v="2007.4194063926941"/>
    <s v="Aforament - les Masies de Roda (Gurri)"/>
    <n v="0.41070000000000001"/>
  </r>
  <r>
    <s v="2007"/>
    <x v="5"/>
    <s v="03"/>
    <n v="2007.4221461187215"/>
    <s v="Aforament - les Masies de Roda (Gurri)"/>
    <n v="0.34510000000000002"/>
  </r>
  <r>
    <s v="2007"/>
    <x v="5"/>
    <s v="04"/>
    <n v="2007.424885844749"/>
    <s v="Aforament - les Masies de Roda (Gurri)"/>
    <n v="2.8736999999999999"/>
  </r>
  <r>
    <s v="2007"/>
    <x v="5"/>
    <s v="05"/>
    <n v="2007.4276255707764"/>
    <s v="Aforament - les Masies de Roda (Gurri)"/>
    <n v="1.2479"/>
  </r>
  <r>
    <s v="2007"/>
    <x v="5"/>
    <s v="06"/>
    <n v="2007.4303652968038"/>
    <s v="Aforament - les Masies de Roda (Gurri)"/>
    <n v="1.0590999999999999"/>
  </r>
  <r>
    <s v="2007"/>
    <x v="5"/>
    <s v="07"/>
    <n v="2007.4331050228311"/>
    <s v="Aforament - les Masies de Roda (Gurri)"/>
    <n v="1.0129999999999999"/>
  </r>
  <r>
    <s v="2007"/>
    <x v="5"/>
    <s v="08"/>
    <n v="2007.4358447488585"/>
    <s v="Aforament - les Masies de Roda (Gurri)"/>
    <n v="0.97919999999999996"/>
  </r>
  <r>
    <s v="2007"/>
    <x v="5"/>
    <s v="09"/>
    <n v="2007.4385844748858"/>
    <s v="Aforament - les Masies de Roda (Gurri)"/>
    <n v="0.97050000000000003"/>
  </r>
  <r>
    <s v="2007"/>
    <x v="5"/>
    <s v="10"/>
    <n v="2007.4413242009134"/>
    <s v="Aforament - les Masies de Roda (Gurri)"/>
    <n v="0.95399999999999996"/>
  </r>
  <r>
    <s v="2007"/>
    <x v="5"/>
    <s v="11"/>
    <n v="2007.4440639269408"/>
    <s v="Aforament - les Masies de Roda (Gurri)"/>
    <n v="0.93969999999999998"/>
  </r>
  <r>
    <s v="2007"/>
    <x v="5"/>
    <s v="12"/>
    <n v="2007.4468036529681"/>
    <s v="Aforament - les Masies de Roda (Gurri)"/>
    <n v="0.94410000000000005"/>
  </r>
  <r>
    <s v="2007"/>
    <x v="5"/>
    <s v="13"/>
    <n v="2007.4495433789955"/>
    <s v="Aforament - les Masies de Roda (Gurri)"/>
    <n v="0.93259999999999998"/>
  </r>
  <r>
    <s v="2007"/>
    <x v="5"/>
    <s v="14"/>
    <n v="2007.4522831050228"/>
    <s v="Aforament - les Masies de Roda (Gurri)"/>
    <n v="0.92689999999999995"/>
  </r>
  <r>
    <s v="2007"/>
    <x v="5"/>
    <s v="15"/>
    <n v="2007.4550228310502"/>
    <s v="Aforament - les Masies de Roda (Gurri)"/>
    <n v="0.92530000000000001"/>
  </r>
  <r>
    <s v="2007"/>
    <x v="5"/>
    <s v="16"/>
    <n v="2007.4577625570778"/>
    <s v="Aforament - les Masies de Roda (Gurri)"/>
    <n v="0.92749999999999999"/>
  </r>
  <r>
    <s v="2007"/>
    <x v="5"/>
    <s v="17"/>
    <n v="2007.4605022831051"/>
    <s v="Aforament - les Masies de Roda (Gurri)"/>
    <n v="0.91490000000000005"/>
  </r>
  <r>
    <s v="2007"/>
    <x v="5"/>
    <s v="18"/>
    <n v="2007.4632420091325"/>
    <s v="Aforament - les Masies de Roda (Gurri)"/>
    <n v="0.91249999999999998"/>
  </r>
  <r>
    <s v="2007"/>
    <x v="5"/>
    <s v="19"/>
    <n v="2007.4659817351599"/>
    <s v="Aforament - les Masies de Roda (Gurri)"/>
    <n v="0.8901"/>
  </r>
  <r>
    <s v="2007"/>
    <x v="5"/>
    <s v="20"/>
    <n v="2007.4687214611872"/>
    <s v="Aforament - les Masies de Roda (Gurri)"/>
    <n v="0.5927"/>
  </r>
  <r>
    <s v="2007"/>
    <x v="5"/>
    <s v="21"/>
    <n v="2007.4714611872148"/>
    <s v="Aforament - les Masies de Roda (Gurri)"/>
    <n v="0.20469999999999999"/>
  </r>
  <r>
    <s v="2007"/>
    <x v="5"/>
    <s v="22"/>
    <n v="2007.4742009132422"/>
    <s v="Aforament - les Masies de Roda (Gurri)"/>
    <n v="0.1976"/>
  </r>
  <r>
    <s v="2007"/>
    <x v="5"/>
    <s v="23"/>
    <n v="2007.4769406392695"/>
    <s v="Aforament - les Masies de Roda (Gurri)"/>
    <n v="0.18679999999999999"/>
  </r>
  <r>
    <s v="2007"/>
    <x v="5"/>
    <s v="24"/>
    <n v="2007.4796803652969"/>
    <s v="Aforament - les Masies de Roda (Gurri)"/>
    <n v="0.16439999999999999"/>
  </r>
  <r>
    <s v="2007"/>
    <x v="5"/>
    <s v="25"/>
    <n v="2007.4824200913242"/>
    <s v="Aforament - les Masies de Roda (Gurri)"/>
    <n v="0.13930000000000001"/>
  </r>
  <r>
    <s v="2007"/>
    <x v="5"/>
    <s v="26"/>
    <n v="2007.4851598173516"/>
    <s v="Aforament - les Masies de Roda (Gurri)"/>
    <n v="0.1578"/>
  </r>
  <r>
    <s v="2007"/>
    <x v="5"/>
    <s v="27"/>
    <n v="2007.4878995433792"/>
    <s v="Aforament - les Masies de Roda (Gurri)"/>
    <n v="0.15679999999999999"/>
  </r>
  <r>
    <s v="2007"/>
    <x v="5"/>
    <s v="28"/>
    <n v="2007.4906392694065"/>
    <s v="Aforament - les Masies de Roda (Gurri)"/>
    <n v="0.1371"/>
  </r>
  <r>
    <s v="2007"/>
    <x v="5"/>
    <s v="29"/>
    <n v="2007.4933789954339"/>
    <s v="Aforament - les Masies de Roda (Gurri)"/>
    <n v="0.114"/>
  </r>
  <r>
    <s v="2007"/>
    <x v="5"/>
    <s v="30"/>
    <n v="2007.4961187214612"/>
    <s v="Aforament - les Masies de Roda (Gurri)"/>
    <n v="8.0199999999999994E-2"/>
  </r>
  <r>
    <s v="2007"/>
    <x v="6"/>
    <s v="01"/>
    <n v="2007.5"/>
    <s v="Aforament - les Masies de Roda (Gurri)"/>
    <n v="4.4200000000000003E-2"/>
  </r>
  <r>
    <s v="2007"/>
    <x v="6"/>
    <s v="02"/>
    <n v="2007.5027397260274"/>
    <s v="Aforament - les Masies de Roda (Gurri)"/>
    <n v="6.8900000000000003E-2"/>
  </r>
  <r>
    <s v="2007"/>
    <x v="6"/>
    <s v="03"/>
    <n v="2007.5054794520547"/>
    <s v="Aforament - les Masies de Roda (Gurri)"/>
    <n v="7.3800000000000004E-2"/>
  </r>
  <r>
    <s v="2007"/>
    <x v="6"/>
    <s v="04"/>
    <n v="2007.5082191780823"/>
    <s v="Aforament - les Masies de Roda (Gurri)"/>
    <n v="8.8499999999999995E-2"/>
  </r>
  <r>
    <s v="2007"/>
    <x v="6"/>
    <s v="05"/>
    <n v="2007.5109589041097"/>
    <s v="Aforament - les Masies de Roda (Gurri)"/>
    <n v="6.9500000000000006E-2"/>
  </r>
  <r>
    <s v="2007"/>
    <x v="6"/>
    <s v="06"/>
    <n v="2007.513698630137"/>
    <s v="Aforament - les Masies de Roda (Gurri)"/>
    <n v="5.8200000000000002E-2"/>
  </r>
  <r>
    <s v="2007"/>
    <x v="6"/>
    <s v="07"/>
    <n v="2007.5164383561644"/>
    <s v="Aforament - les Masies de Roda (Gurri)"/>
    <n v="3.85E-2"/>
  </r>
  <r>
    <s v="2007"/>
    <x v="6"/>
    <s v="08"/>
    <n v="2007.5191780821917"/>
    <s v="Aforament - les Masies de Roda (Gurri)"/>
    <n v="1.09E-2"/>
  </r>
  <r>
    <s v="2007"/>
    <x v="6"/>
    <s v="09"/>
    <n v="2007.5219178082191"/>
    <s v="Aforament - les Masies de Roda (Gurri)"/>
    <n v="1.1900000000000001E-2"/>
  </r>
  <r>
    <s v="2007"/>
    <x v="6"/>
    <s v="10"/>
    <n v="2007.5246575342467"/>
    <s v="Aforament - les Masies de Roda (Gurri)"/>
    <n v="5.28E-2"/>
  </r>
  <r>
    <s v="2007"/>
    <x v="6"/>
    <s v="11"/>
    <n v="2007.527397260274"/>
    <s v="Aforament - les Masies de Roda (Gurri)"/>
    <n v="0.61750000000000005"/>
  </r>
  <r>
    <s v="2007"/>
    <x v="6"/>
    <s v="12"/>
    <n v="2007.5301369863014"/>
    <s v="Aforament - les Masies de Roda (Gurri)"/>
    <n v="0.31180000000000002"/>
  </r>
  <r>
    <s v="2007"/>
    <x v="6"/>
    <s v="13"/>
    <n v="2007.5328767123287"/>
    <s v="Aforament - les Masies de Roda (Gurri)"/>
    <n v="0.1656"/>
  </r>
  <r>
    <s v="2007"/>
    <x v="6"/>
    <s v="14"/>
    <n v="2007.5356164383561"/>
    <s v="Aforament - les Masies de Roda (Gurri)"/>
    <n v="9.2700000000000005E-2"/>
  </r>
  <r>
    <s v="2007"/>
    <x v="6"/>
    <s v="15"/>
    <n v="2007.5383561643835"/>
    <s v="Aforament - les Masies de Roda (Gurri)"/>
    <n v="5.7299999999999997E-2"/>
  </r>
  <r>
    <s v="2007"/>
    <x v="6"/>
    <s v="16"/>
    <n v="2007.541095890411"/>
    <s v="Aforament - les Masies de Roda (Gurri)"/>
    <n v="4.7600000000000003E-2"/>
  </r>
  <r>
    <s v="2007"/>
    <x v="6"/>
    <s v="17"/>
    <n v="2007.5438356164384"/>
    <s v="Aforament - les Masies de Roda (Gurri)"/>
    <n v="7.2599999999999998E-2"/>
  </r>
  <r>
    <s v="2007"/>
    <x v="6"/>
    <s v="18"/>
    <n v="2007.5465753424658"/>
    <s v="Aforament - les Masies de Roda (Gurri)"/>
    <n v="7.7700000000000005E-2"/>
  </r>
  <r>
    <s v="2007"/>
    <x v="6"/>
    <s v="19"/>
    <n v="2007.5493150684931"/>
    <s v="Aforament - les Masies de Roda (Gurri)"/>
    <n v="9.7500000000000003E-2"/>
  </r>
  <r>
    <s v="2007"/>
    <x v="6"/>
    <s v="20"/>
    <n v="2007.5520547945205"/>
    <s v="Aforament - les Masies de Roda (Gurri)"/>
    <n v="9.5699999999999993E-2"/>
  </r>
  <r>
    <s v="2007"/>
    <x v="6"/>
    <s v="21"/>
    <n v="2007.5547945205481"/>
    <s v="Aforament - les Masies de Roda (Gurri)"/>
    <n v="8.1299999999999997E-2"/>
  </r>
  <r>
    <s v="2007"/>
    <x v="6"/>
    <s v="22"/>
    <n v="2007.5575342465754"/>
    <s v="Aforament - les Masies de Roda (Gurri)"/>
    <n v="4.0800000000000003E-2"/>
  </r>
  <r>
    <s v="2007"/>
    <x v="6"/>
    <s v="23"/>
    <n v="2007.5602739726028"/>
    <s v="Aforament - les Masies de Roda (Gurri)"/>
    <n v="2.8199999999999999E-2"/>
  </r>
  <r>
    <s v="2007"/>
    <x v="6"/>
    <s v="24"/>
    <n v="2007.5630136986301"/>
    <s v="Aforament - les Masies de Roda (Gurri)"/>
    <n v="4.4699999999999997E-2"/>
  </r>
  <r>
    <s v="2007"/>
    <x v="6"/>
    <s v="25"/>
    <n v="2007.5657534246575"/>
    <s v="Aforament - les Masies de Roda (Gurri)"/>
    <n v="4.0099999999999997E-2"/>
  </r>
  <r>
    <s v="2007"/>
    <x v="6"/>
    <s v="26"/>
    <n v="2007.5684931506848"/>
    <s v="Aforament - les Masies de Roda (Gurri)"/>
    <n v="3.3700000000000001E-2"/>
  </r>
  <r>
    <s v="2007"/>
    <x v="6"/>
    <s v="27"/>
    <n v="2007.5712328767124"/>
    <s v="Aforament - les Masies de Roda (Gurri)"/>
    <n v="3.4500000000000003E-2"/>
  </r>
  <r>
    <s v="2007"/>
    <x v="6"/>
    <s v="28"/>
    <n v="2007.5739726027398"/>
    <s v="Aforament - les Masies de Roda (Gurri)"/>
    <n v="3.27E-2"/>
  </r>
  <r>
    <s v="2007"/>
    <x v="6"/>
    <s v="29"/>
    <n v="2007.5767123287671"/>
    <s v="Aforament - les Masies de Roda (Gurri)"/>
    <n v="2.6700000000000002E-2"/>
  </r>
  <r>
    <s v="2007"/>
    <x v="6"/>
    <s v="30"/>
    <n v="2007.5794520547945"/>
    <s v="Aforament - les Masies de Roda (Gurri)"/>
    <n v="3.7199999999999997E-2"/>
  </r>
  <r>
    <s v="2007"/>
    <x v="6"/>
    <s v="31"/>
    <n v="2007.5821917808219"/>
    <s v="Aforament - les Masies de Roda (Gurri)"/>
    <n v="3.2300000000000002E-2"/>
  </r>
  <r>
    <s v="2007"/>
    <x v="7"/>
    <s v="01"/>
    <n v="2007.5833333333333"/>
    <s v="Aforament - les Masies de Roda (Gurri)"/>
    <n v="4.3299999999999998E-2"/>
  </r>
  <r>
    <s v="2007"/>
    <x v="7"/>
    <s v="02"/>
    <n v="2007.5860730593606"/>
    <s v="Aforament - les Masies de Roda (Gurri)"/>
    <n v="4.5499999999999999E-2"/>
  </r>
  <r>
    <s v="2007"/>
    <x v="7"/>
    <s v="03"/>
    <n v="2007.588812785388"/>
    <s v="Aforament - les Masies de Roda (Gurri)"/>
    <n v="4.7300000000000002E-2"/>
  </r>
  <r>
    <s v="2007"/>
    <x v="7"/>
    <s v="04"/>
    <n v="2007.5915525114156"/>
    <s v="Aforament - les Masies de Roda (Gurri)"/>
    <n v="3.2899999999999999E-2"/>
  </r>
  <r>
    <s v="2007"/>
    <x v="7"/>
    <s v="05"/>
    <n v="2007.5942922374429"/>
    <s v="Aforament - les Masies de Roda (Gurri)"/>
    <n v="1.3599999999999999E-2"/>
  </r>
  <r>
    <s v="2007"/>
    <x v="7"/>
    <s v="06"/>
    <n v="2007.5970319634703"/>
    <s v="Aforament - les Masies de Roda (Gurri)"/>
    <n v="0.65559999999999996"/>
  </r>
  <r>
    <s v="2007"/>
    <x v="7"/>
    <s v="07"/>
    <n v="2007.5997716894976"/>
    <s v="Aforament - les Masies de Roda (Gurri)"/>
    <n v="0.4798"/>
  </r>
  <r>
    <s v="2007"/>
    <x v="7"/>
    <s v="08"/>
    <n v="2007.602511415525"/>
    <s v="Aforament - les Masies de Roda (Gurri)"/>
    <n v="0.2266"/>
  </r>
  <r>
    <s v="2007"/>
    <x v="7"/>
    <s v="09"/>
    <n v="2007.6052511415523"/>
    <s v="Aforament - les Masies de Roda (Gurri)"/>
    <n v="0.1217"/>
  </r>
  <r>
    <s v="2007"/>
    <x v="7"/>
    <s v="10"/>
    <n v="2007.6079908675799"/>
    <s v="Aforament - les Masies de Roda (Gurri)"/>
    <n v="9.6199999999999994E-2"/>
  </r>
  <r>
    <s v="2007"/>
    <x v="7"/>
    <s v="11"/>
    <n v="2007.6107305936073"/>
    <s v="Aforament - les Masies de Roda (Gurri)"/>
    <n v="6.4399999999999999E-2"/>
  </r>
  <r>
    <s v="2007"/>
    <x v="7"/>
    <s v="12"/>
    <n v="2007.6134703196346"/>
    <s v="Aforament - les Masies de Roda (Gurri)"/>
    <n v="0.15590000000000001"/>
  </r>
  <r>
    <s v="2007"/>
    <x v="7"/>
    <s v="13"/>
    <n v="2007.616210045662"/>
    <s v="Aforament - les Masies de Roda (Gurri)"/>
    <n v="0.13370000000000001"/>
  </r>
  <r>
    <s v="2007"/>
    <x v="7"/>
    <s v="14"/>
    <n v="2007.6189497716894"/>
    <s v="Aforament - les Masies de Roda (Gurri)"/>
    <n v="6.9000000000000006E-2"/>
  </r>
  <r>
    <s v="2007"/>
    <x v="7"/>
    <s v="15"/>
    <n v="2007.6216894977167"/>
    <s v="Aforament - les Masies de Roda (Gurri)"/>
    <n v="4.7600000000000003E-2"/>
  </r>
  <r>
    <s v="2007"/>
    <x v="7"/>
    <s v="16"/>
    <n v="2007.6244292237443"/>
    <s v="Aforament - les Masies de Roda (Gurri)"/>
    <n v="4.8800000000000003E-2"/>
  </r>
  <r>
    <s v="2007"/>
    <x v="7"/>
    <s v="17"/>
    <n v="2007.6271689497717"/>
    <s v="Aforament - les Masies de Roda (Gurri)"/>
    <n v="4.82E-2"/>
  </r>
  <r>
    <s v="2007"/>
    <x v="7"/>
    <s v="18"/>
    <n v="2007.629908675799"/>
    <s v="Aforament - les Masies de Roda (Gurri)"/>
    <n v="4.0399999999999998E-2"/>
  </r>
  <r>
    <s v="2007"/>
    <x v="7"/>
    <s v="19"/>
    <n v="2007.6326484018264"/>
    <s v="Aforament - les Masies de Roda (Gurri)"/>
    <n v="0.43259999999999998"/>
  </r>
  <r>
    <s v="2007"/>
    <x v="7"/>
    <s v="20"/>
    <n v="2007.6353881278537"/>
    <s v="Aforament - les Masies de Roda (Gurri)"/>
    <n v="0.15049999999999999"/>
  </r>
  <r>
    <s v="2007"/>
    <x v="7"/>
    <s v="21"/>
    <n v="2007.6381278538813"/>
    <s v="Aforament - les Masies de Roda (Gurri)"/>
    <n v="0.11899999999999999"/>
  </r>
  <r>
    <s v="2007"/>
    <x v="7"/>
    <s v="22"/>
    <n v="2007.6408675799087"/>
    <s v="Aforament - les Masies de Roda (Gurri)"/>
    <n v="0.87119999999999997"/>
  </r>
  <r>
    <s v="2007"/>
    <x v="7"/>
    <s v="23"/>
    <n v="2007.643607305936"/>
    <s v="Aforament - les Masies de Roda (Gurri)"/>
    <n v="0.2346"/>
  </r>
  <r>
    <s v="2007"/>
    <x v="7"/>
    <s v="24"/>
    <n v="2007.6463470319634"/>
    <s v="Aforament - les Masies de Roda (Gurri)"/>
    <n v="0.16500000000000001"/>
  </r>
  <r>
    <s v="2007"/>
    <x v="7"/>
    <s v="25"/>
    <n v="2007.6490867579907"/>
    <s v="Aforament - les Masies de Roda (Gurri)"/>
    <n v="0.1244"/>
  </r>
  <r>
    <s v="2007"/>
    <x v="7"/>
    <s v="26"/>
    <n v="2007.6518264840181"/>
    <s v="Aforament - les Masies de Roda (Gurri)"/>
    <n v="7.9600000000000004E-2"/>
  </r>
  <r>
    <s v="2007"/>
    <x v="7"/>
    <s v="27"/>
    <n v="2007.6545662100457"/>
    <s v="Aforament - les Masies de Roda (Gurri)"/>
    <n v="8.0799999999999997E-2"/>
  </r>
  <r>
    <s v="2007"/>
    <x v="7"/>
    <s v="28"/>
    <n v="2007.657305936073"/>
    <s v="Aforament - les Masies de Roda (Gurri)"/>
    <n v="8.7599999999999997E-2"/>
  </r>
  <r>
    <s v="2007"/>
    <x v="7"/>
    <s v="29"/>
    <n v="2007.6600456621004"/>
    <s v="Aforament - les Masies de Roda (Gurri)"/>
    <n v="5.8099999999999999E-2"/>
  </r>
  <r>
    <s v="2007"/>
    <x v="7"/>
    <s v="30"/>
    <n v="2007.6627853881278"/>
    <s v="Aforament - les Masies de Roda (Gurri)"/>
    <n v="0.1656"/>
  </r>
  <r>
    <s v="2007"/>
    <x v="7"/>
    <s v="31"/>
    <n v="2007.6655251141551"/>
    <s v="Aforament - les Masies de Roda (Gurri)"/>
    <n v="0.36840000000000001"/>
  </r>
  <r>
    <s v="2007"/>
    <x v="8"/>
    <s v="01"/>
    <n v="2007.6666666666667"/>
    <s v="Aforament - les Masies de Roda (Gurri)"/>
    <n v="0.11070000000000001"/>
  </r>
  <r>
    <s v="2007"/>
    <x v="8"/>
    <s v="02"/>
    <n v="2007.6694063926941"/>
    <s v="Aforament - les Masies de Roda (Gurri)"/>
    <n v="7.9899999999999999E-2"/>
  </r>
  <r>
    <s v="2007"/>
    <x v="8"/>
    <s v="03"/>
    <n v="2007.6721461187215"/>
    <s v="Aforament - les Masies de Roda (Gurri)"/>
    <n v="0.32379999999999998"/>
  </r>
  <r>
    <s v="2007"/>
    <x v="8"/>
    <s v="04"/>
    <n v="2007.674885844749"/>
    <s v="Aforament - les Masies de Roda (Gurri)"/>
    <n v="0.44819999999999999"/>
  </r>
  <r>
    <s v="2007"/>
    <x v="8"/>
    <s v="05"/>
    <n v="2007.6776255707764"/>
    <s v="Aforament - les Masies de Roda (Gurri)"/>
    <n v="0.1623"/>
  </r>
  <r>
    <s v="2007"/>
    <x v="8"/>
    <s v="06"/>
    <n v="2007.6803652968038"/>
    <s v="Aforament - les Masies de Roda (Gurri)"/>
    <n v="0.1416"/>
  </r>
  <r>
    <s v="2007"/>
    <x v="8"/>
    <s v="07"/>
    <n v="2007.6831050228311"/>
    <s v="Aforament - les Masies de Roda (Gurri)"/>
    <n v="0.1065"/>
  </r>
  <r>
    <s v="2007"/>
    <x v="8"/>
    <s v="08"/>
    <n v="2007.6858447488585"/>
    <s v="Aforament - les Masies de Roda (Gurri)"/>
    <n v="7.9899999999999999E-2"/>
  </r>
  <r>
    <s v="2007"/>
    <x v="8"/>
    <s v="09"/>
    <n v="2007.6885844748858"/>
    <s v="Aforament - les Masies de Roda (Gurri)"/>
    <n v="6.2100000000000002E-2"/>
  </r>
  <r>
    <s v="2007"/>
    <x v="8"/>
    <s v="10"/>
    <n v="2007.6913242009134"/>
    <s v="Aforament - les Masies de Roda (Gurri)"/>
    <n v="3.73E-2"/>
  </r>
  <r>
    <s v="2007"/>
    <x v="8"/>
    <s v="11"/>
    <n v="2007.6940639269408"/>
    <s v="Aforament - les Masies de Roda (Gurri)"/>
    <n v="4.2200000000000001E-2"/>
  </r>
  <r>
    <s v="2007"/>
    <x v="8"/>
    <s v="12"/>
    <n v="2007.6968036529681"/>
    <s v="Aforament - les Masies de Roda (Gurri)"/>
    <n v="4.1799999999999997E-2"/>
  </r>
  <r>
    <s v="2007"/>
    <x v="8"/>
    <s v="13"/>
    <n v="2007.6995433789955"/>
    <s v="Aforament - les Masies de Roda (Gurri)"/>
    <n v="5.67E-2"/>
  </r>
  <r>
    <s v="2007"/>
    <x v="8"/>
    <s v="14"/>
    <n v="2007.7022831050228"/>
    <s v="Aforament - les Masies de Roda (Gurri)"/>
    <n v="8.0799999999999997E-2"/>
  </r>
  <r>
    <s v="2007"/>
    <x v="8"/>
    <s v="15"/>
    <n v="2007.7050228310502"/>
    <s v="Aforament - les Masies de Roda (Gurri)"/>
    <n v="4.2999999999999997E-2"/>
  </r>
  <r>
    <s v="2007"/>
    <x v="8"/>
    <s v="16"/>
    <n v="2007.7077625570778"/>
    <s v="Aforament - les Masies de Roda (Gurri)"/>
    <n v="2.53E-2"/>
  </r>
  <r>
    <s v="2007"/>
    <x v="8"/>
    <s v="17"/>
    <n v="2007.7105022831051"/>
    <s v="Aforament - les Masies de Roda (Gurri)"/>
    <n v="4.19E-2"/>
  </r>
  <r>
    <s v="2007"/>
    <x v="8"/>
    <s v="18"/>
    <n v="2007.7132420091325"/>
    <s v="Aforament - les Masies de Roda (Gurri)"/>
    <n v="7.4099999999999999E-2"/>
  </r>
  <r>
    <s v="2007"/>
    <x v="8"/>
    <s v="19"/>
    <n v="2007.7159817351599"/>
    <s v="Aforament - les Masies de Roda (Gurri)"/>
    <n v="6.8099999999999994E-2"/>
  </r>
  <r>
    <s v="2007"/>
    <x v="8"/>
    <s v="20"/>
    <n v="2007.7187214611872"/>
    <s v="Aforament - les Masies de Roda (Gurri)"/>
    <n v="7.0300000000000001E-2"/>
  </r>
  <r>
    <s v="2007"/>
    <x v="8"/>
    <s v="21"/>
    <n v="2007.7214611872148"/>
    <s v="Aforament - les Masies de Roda (Gurri)"/>
    <n v="7.6600000000000001E-2"/>
  </r>
  <r>
    <s v="2007"/>
    <x v="8"/>
    <s v="22"/>
    <n v="2007.7242009132422"/>
    <s v="Aforament - les Masies de Roda (Gurri)"/>
    <n v="0.59940000000000004"/>
  </r>
  <r>
    <s v="2007"/>
    <x v="8"/>
    <s v="23"/>
    <n v="2007.7269406392695"/>
    <s v="Aforament - les Masies de Roda (Gurri)"/>
    <n v="0.1915"/>
  </r>
  <r>
    <s v="2007"/>
    <x v="8"/>
    <s v="24"/>
    <n v="2007.7296803652969"/>
    <s v="Aforament - les Masies de Roda (Gurri)"/>
    <n v="0.18770000000000001"/>
  </r>
  <r>
    <s v="2007"/>
    <x v="8"/>
    <s v="25"/>
    <n v="2007.7324200913242"/>
    <s v="Aforament - les Masies de Roda (Gurri)"/>
    <n v="0.2374"/>
  </r>
  <r>
    <s v="2007"/>
    <x v="8"/>
    <s v="26"/>
    <n v="2007.7351598173516"/>
    <s v="Aforament - les Masies de Roda (Gurri)"/>
    <n v="0.13270000000000001"/>
  </r>
  <r>
    <s v="2007"/>
    <x v="8"/>
    <s v="27"/>
    <n v="2007.7378995433792"/>
    <s v="Aforament - les Masies de Roda (Gurri)"/>
    <n v="0.12330000000000001"/>
  </r>
  <r>
    <s v="2007"/>
    <x v="8"/>
    <s v="28"/>
    <n v="2007.7406392694065"/>
    <s v="Aforament - les Masies de Roda (Gurri)"/>
    <n v="0.1139"/>
  </r>
  <r>
    <s v="2007"/>
    <x v="8"/>
    <s v="29"/>
    <n v="2007.7433789954339"/>
    <s v="Aforament - les Masies de Roda (Gurri)"/>
    <n v="7.7100000000000002E-2"/>
  </r>
  <r>
    <s v="2007"/>
    <x v="8"/>
    <s v="30"/>
    <n v="2007.7461187214612"/>
    <s v="Aforament - les Masies de Roda (Gurri)"/>
    <n v="4.2200000000000001E-2"/>
  </r>
  <r>
    <s v="2007"/>
    <x v="9"/>
    <s v="01"/>
    <n v="2007.75"/>
    <s v="Aforament - les Masies de Roda (Gurri)"/>
    <n v="4.3400000000000001E-2"/>
  </r>
  <r>
    <s v="2007"/>
    <x v="9"/>
    <s v="02"/>
    <n v="2007.7527397260274"/>
    <s v="Aforament - les Masies de Roda (Gurri)"/>
    <n v="7.3099999999999998E-2"/>
  </r>
  <r>
    <s v="2007"/>
    <x v="9"/>
    <s v="03"/>
    <n v="2007.7554794520547"/>
    <s v="Aforament - les Masies de Roda (Gurri)"/>
    <n v="9.7500000000000003E-2"/>
  </r>
  <r>
    <s v="2007"/>
    <x v="9"/>
    <s v="04"/>
    <n v="2007.7582191780823"/>
    <s v="Aforament - les Masies de Roda (Gurri)"/>
    <n v="1.1466000000000001"/>
  </r>
  <r>
    <s v="2007"/>
    <x v="9"/>
    <s v="05"/>
    <n v="2007.7609589041097"/>
    <s v="Aforament - les Masies de Roda (Gurri)"/>
    <n v="2.8096999999999999"/>
  </r>
  <r>
    <s v="2007"/>
    <x v="9"/>
    <s v="06"/>
    <n v="2007.763698630137"/>
    <s v="Aforament - les Masies de Roda (Gurri)"/>
    <n v="0.72850000000000004"/>
  </r>
  <r>
    <s v="2007"/>
    <x v="9"/>
    <s v="07"/>
    <n v="2007.7664383561644"/>
    <s v="Aforament - les Masies de Roda (Gurri)"/>
    <n v="0.63959999999999995"/>
  </r>
  <r>
    <s v="2007"/>
    <x v="9"/>
    <s v="08"/>
    <n v="2007.7691780821917"/>
    <s v="Aforament - les Masies de Roda (Gurri)"/>
    <n v="1.1149"/>
  </r>
  <r>
    <s v="2007"/>
    <x v="9"/>
    <s v="09"/>
    <n v="2007.7719178082191"/>
    <s v="Aforament - les Masies de Roda (Gurri)"/>
    <n v="0.87690000000000001"/>
  </r>
  <r>
    <s v="2007"/>
    <x v="9"/>
    <s v="10"/>
    <n v="2007.7746575342467"/>
    <s v="Aforament - les Masies de Roda (Gurri)"/>
    <n v="1.4076"/>
  </r>
  <r>
    <s v="2007"/>
    <x v="9"/>
    <s v="11"/>
    <n v="2007.777397260274"/>
    <s v="Aforament - les Masies de Roda (Gurri)"/>
    <n v="1.5126999999999999"/>
  </r>
  <r>
    <s v="2007"/>
    <x v="9"/>
    <s v="12"/>
    <n v="2007.7801369863014"/>
    <s v="Aforament - les Masies de Roda (Gurri)"/>
    <n v="0.82330000000000003"/>
  </r>
  <r>
    <s v="2007"/>
    <x v="9"/>
    <s v="13"/>
    <n v="2007.7828767123287"/>
    <s v="Aforament - les Masies de Roda (Gurri)"/>
    <n v="0.76300000000000001"/>
  </r>
  <r>
    <s v="2007"/>
    <x v="9"/>
    <s v="14"/>
    <n v="2007.7856164383561"/>
    <s v="Aforament - les Masies de Roda (Gurri)"/>
    <n v="0.73370000000000002"/>
  </r>
  <r>
    <s v="2007"/>
    <x v="9"/>
    <s v="15"/>
    <n v="2007.7883561643835"/>
    <s v="Aforament - les Masies de Roda (Gurri)"/>
    <n v="0.7298"/>
  </r>
  <r>
    <s v="2007"/>
    <x v="9"/>
    <s v="16"/>
    <n v="2007.791095890411"/>
    <s v="Aforament - les Masies de Roda (Gurri)"/>
    <n v="0.7198"/>
  </r>
  <r>
    <s v="2007"/>
    <x v="9"/>
    <s v="17"/>
    <n v="2007.7938356164384"/>
    <s v="Aforament - les Masies de Roda (Gurri)"/>
    <n v="0.73089999999999999"/>
  </r>
  <r>
    <s v="2007"/>
    <x v="9"/>
    <s v="18"/>
    <n v="2007.7965753424658"/>
    <s v="Aforament - les Masies de Roda (Gurri)"/>
    <n v="0.70860000000000001"/>
  </r>
  <r>
    <s v="2007"/>
    <x v="9"/>
    <s v="19"/>
    <n v="2007.7993150684931"/>
    <s v="Aforament - les Masies de Roda (Gurri)"/>
    <n v="0.34279999999999999"/>
  </r>
  <r>
    <s v="2007"/>
    <x v="9"/>
    <s v="20"/>
    <n v="2007.8020547945205"/>
    <s v="Aforament - les Masies de Roda (Gurri)"/>
    <n v="6.6E-3"/>
  </r>
  <r>
    <s v="2007"/>
    <x v="9"/>
    <s v="21"/>
    <n v="2007.8047945205481"/>
    <s v="Aforament - les Masies de Roda (Gurri)"/>
    <n v="1.7600000000000001E-2"/>
  </r>
  <r>
    <s v="2007"/>
    <x v="9"/>
    <s v="22"/>
    <n v="2007.8075342465754"/>
    <s v="Aforament - les Masies de Roda (Gurri)"/>
    <n v="1.8499999999999999E-2"/>
  </r>
  <r>
    <s v="2007"/>
    <x v="9"/>
    <s v="23"/>
    <n v="2007.8102739726028"/>
    <s v="Aforament - les Masies de Roda (Gurri)"/>
    <n v="1.9E-2"/>
  </r>
  <r>
    <s v="2007"/>
    <x v="9"/>
    <s v="24"/>
    <n v="2007.8130136986301"/>
    <s v="Aforament - les Masies de Roda (Gurri)"/>
    <n v="2.86E-2"/>
  </r>
  <r>
    <s v="2007"/>
    <x v="9"/>
    <s v="25"/>
    <n v="2007.8157534246575"/>
    <s v="Aforament - les Masies de Roda (Gurri)"/>
    <n v="4.3099999999999999E-2"/>
  </r>
  <r>
    <s v="2007"/>
    <x v="9"/>
    <s v="26"/>
    <n v="2007.8184931506848"/>
    <s v="Aforament - les Masies de Roda (Gurri)"/>
    <n v="3.44E-2"/>
  </r>
  <r>
    <s v="2007"/>
    <x v="9"/>
    <s v="27"/>
    <n v="2007.8212328767124"/>
    <s v="Aforament - les Masies de Roda (Gurri)"/>
    <n v="2.93E-2"/>
  </r>
  <r>
    <s v="2007"/>
    <x v="9"/>
    <s v="28"/>
    <n v="2007.8239726027398"/>
    <s v="Aforament - les Masies de Roda (Gurri)"/>
    <n v="2.7900000000000001E-2"/>
  </r>
  <r>
    <s v="2007"/>
    <x v="9"/>
    <s v="29"/>
    <n v="2007.8267123287671"/>
    <s v="Aforament - les Masies de Roda (Gurri)"/>
    <n v="2.5600000000000001E-2"/>
  </r>
  <r>
    <s v="2007"/>
    <x v="9"/>
    <s v="30"/>
    <n v="2007.8294520547945"/>
    <s v="Aforament - les Masies de Roda (Gurri)"/>
    <n v="3.73E-2"/>
  </r>
  <r>
    <s v="2007"/>
    <x v="9"/>
    <s v="31"/>
    <n v="2007.8321917808219"/>
    <s v="Aforament - les Masies de Roda (Gurri)"/>
    <n v="7.1400000000000005E-2"/>
  </r>
  <r>
    <s v="2007"/>
    <x v="10"/>
    <s v="01"/>
    <n v="2007.8333333333333"/>
    <s v="Aforament - les Masies de Roda (Gurri)"/>
    <n v="9.1800000000000007E-2"/>
  </r>
  <r>
    <s v="2007"/>
    <x v="10"/>
    <s v="02"/>
    <n v="2007.8360730593606"/>
    <s v="Aforament - les Masies de Roda (Gurri)"/>
    <n v="7.0699999999999999E-2"/>
  </r>
  <r>
    <s v="2007"/>
    <x v="10"/>
    <s v="03"/>
    <n v="2007.838812785388"/>
    <s v="Aforament - les Masies de Roda (Gurri)"/>
    <n v="6.6900000000000001E-2"/>
  </r>
  <r>
    <s v="2007"/>
    <x v="10"/>
    <s v="04"/>
    <n v="2007.8415525114156"/>
    <s v="Aforament - les Masies de Roda (Gurri)"/>
    <n v="6.2700000000000006E-2"/>
  </r>
  <r>
    <s v="2007"/>
    <x v="10"/>
    <s v="05"/>
    <n v="2007.8442922374429"/>
    <s v="Aforament - les Masies de Roda (Gurri)"/>
    <n v="0.10100000000000001"/>
  </r>
  <r>
    <s v="2007"/>
    <x v="10"/>
    <s v="06"/>
    <n v="2007.8470319634703"/>
    <s v="Aforament - les Masies de Roda (Gurri)"/>
    <n v="0.14849999999999999"/>
  </r>
  <r>
    <s v="2007"/>
    <x v="10"/>
    <s v="07"/>
    <n v="2007.8497716894976"/>
    <s v="Aforament - les Masies de Roda (Gurri)"/>
    <n v="0.1211"/>
  </r>
  <r>
    <s v="2007"/>
    <x v="10"/>
    <s v="08"/>
    <n v="2007.852511415525"/>
    <s v="Aforament - les Masies de Roda (Gurri)"/>
    <n v="0.12820000000000001"/>
  </r>
  <r>
    <s v="2007"/>
    <x v="10"/>
    <s v="09"/>
    <n v="2007.8552511415523"/>
    <s v="Aforament - les Masies de Roda (Gurri)"/>
    <n v="0.1057"/>
  </r>
  <r>
    <s v="2007"/>
    <x v="10"/>
    <s v="10"/>
    <n v="2007.8579908675799"/>
    <s v="Aforament - les Masies de Roda (Gurri)"/>
    <n v="8.9800000000000005E-2"/>
  </r>
  <r>
    <s v="2007"/>
    <x v="10"/>
    <s v="11"/>
    <n v="2007.8607305936073"/>
    <s v="Aforament - les Masies de Roda (Gurri)"/>
    <n v="8.7499999999999994E-2"/>
  </r>
  <r>
    <s v="2007"/>
    <x v="10"/>
    <s v="12"/>
    <n v="2007.8634703196346"/>
    <s v="Aforament - les Masies de Roda (Gurri)"/>
    <n v="8.8200000000000001E-2"/>
  </r>
  <r>
    <s v="2007"/>
    <x v="10"/>
    <s v="13"/>
    <n v="2007.866210045662"/>
    <s v="Aforament - les Masies de Roda (Gurri)"/>
    <n v="8.2000000000000003E-2"/>
  </r>
  <r>
    <s v="2007"/>
    <x v="10"/>
    <s v="14"/>
    <n v="2007.8689497716894"/>
    <s v="Aforament - les Masies de Roda (Gurri)"/>
    <n v="9.0899999999999995E-2"/>
  </r>
  <r>
    <s v="2007"/>
    <x v="10"/>
    <s v="15"/>
    <n v="2007.8716894977167"/>
    <s v="Aforament - les Masies de Roda (Gurri)"/>
    <n v="0.10150000000000001"/>
  </r>
  <r>
    <s v="2007"/>
    <x v="10"/>
    <s v="16"/>
    <n v="2007.8744292237443"/>
    <s v="Aforament - les Masies de Roda (Gurri)"/>
    <n v="9.7600000000000006E-2"/>
  </r>
  <r>
    <s v="2007"/>
    <x v="10"/>
    <s v="17"/>
    <n v="2007.8771689497717"/>
    <s v="Aforament - les Masies de Roda (Gurri)"/>
    <n v="9.5299999999999996E-2"/>
  </r>
  <r>
    <s v="2007"/>
    <x v="10"/>
    <s v="18"/>
    <n v="2007.879908675799"/>
    <s v="Aforament - les Masies de Roda (Gurri)"/>
    <n v="9.1499999999999998E-2"/>
  </r>
  <r>
    <s v="2007"/>
    <x v="10"/>
    <s v="19"/>
    <n v="2007.8826484018264"/>
    <s v="Aforament - les Masies de Roda (Gurri)"/>
    <n v="9.5500000000000002E-2"/>
  </r>
  <r>
    <s v="2007"/>
    <x v="10"/>
    <s v="20"/>
    <n v="2007.8853881278537"/>
    <s v="Aforament - les Masies de Roda (Gurri)"/>
    <n v="9.2499999999999999E-2"/>
  </r>
  <r>
    <s v="2007"/>
    <x v="10"/>
    <s v="21"/>
    <n v="2007.8881278538813"/>
    <s v="Aforament - les Masies de Roda (Gurri)"/>
    <n v="0.24340000000000001"/>
  </r>
  <r>
    <s v="2007"/>
    <x v="10"/>
    <s v="22"/>
    <n v="2007.8908675799087"/>
    <s v="Aforament - les Masies de Roda (Gurri)"/>
    <n v="0.16589999999999999"/>
  </r>
  <r>
    <s v="2007"/>
    <x v="10"/>
    <s v="23"/>
    <n v="2007.893607305936"/>
    <s v="Aforament - les Masies de Roda (Gurri)"/>
    <n v="0.14960000000000001"/>
  </r>
  <r>
    <s v="2007"/>
    <x v="10"/>
    <s v="24"/>
    <n v="2007.8963470319634"/>
    <s v="Aforament - les Masies de Roda (Gurri)"/>
    <n v="0.1502"/>
  </r>
  <r>
    <s v="2007"/>
    <x v="10"/>
    <s v="25"/>
    <n v="2007.8990867579907"/>
    <s v="Aforament - les Masies de Roda (Gurri)"/>
    <n v="0.14249999999999999"/>
  </r>
  <r>
    <s v="2007"/>
    <x v="10"/>
    <s v="26"/>
    <n v="2007.9018264840181"/>
    <s v="Aforament - les Masies de Roda (Gurri)"/>
    <n v="0.1313"/>
  </r>
  <r>
    <s v="2007"/>
    <x v="10"/>
    <s v="27"/>
    <n v="2007.9045662100457"/>
    <s v="Aforament - les Masies de Roda (Gurri)"/>
    <n v="0.13270000000000001"/>
  </r>
  <r>
    <s v="2007"/>
    <x v="10"/>
    <s v="28"/>
    <n v="2007.907305936073"/>
    <s v="Aforament - les Masies de Roda (Gurri)"/>
    <n v="0.13189999999999999"/>
  </r>
  <r>
    <s v="2007"/>
    <x v="10"/>
    <s v="29"/>
    <n v="2007.9100456621004"/>
    <s v="Aforament - les Masies de Roda (Gurri)"/>
    <n v="0.1318"/>
  </r>
  <r>
    <s v="2007"/>
    <x v="10"/>
    <s v="30"/>
    <n v="2007.9127853881278"/>
    <s v="Aforament - les Masies de Roda (Gurri)"/>
    <n v="0.13109999999999999"/>
  </r>
  <r>
    <s v="2007"/>
    <x v="11"/>
    <s v="01"/>
    <n v="2007.9166666666667"/>
    <s v="Aforament - les Masies de Roda (Gurri)"/>
    <n v="0.13109999999999999"/>
  </r>
  <r>
    <s v="2007"/>
    <x v="11"/>
    <s v="02"/>
    <n v="2007.9194063926941"/>
    <s v="Aforament - les Masies de Roda (Gurri)"/>
    <n v="0.1201"/>
  </r>
  <r>
    <s v="2007"/>
    <x v="11"/>
    <s v="03"/>
    <n v="2007.9221461187215"/>
    <s v="Aforament - les Masies de Roda (Gurri)"/>
    <n v="0.1158"/>
  </r>
  <r>
    <s v="2007"/>
    <x v="11"/>
    <s v="04"/>
    <n v="2007.924885844749"/>
    <s v="Aforament - les Masies de Roda (Gurri)"/>
    <n v="0.1178"/>
  </r>
  <r>
    <s v="2007"/>
    <x v="11"/>
    <s v="05"/>
    <n v="2007.9276255707764"/>
    <s v="Aforament - les Masies de Roda (Gurri)"/>
    <n v="0.1183"/>
  </r>
  <r>
    <s v="2007"/>
    <x v="11"/>
    <s v="06"/>
    <n v="2007.9303652968038"/>
    <s v="Aforament - les Masies de Roda (Gurri)"/>
    <n v="0.1164"/>
  </r>
  <r>
    <s v="2007"/>
    <x v="11"/>
    <s v="07"/>
    <n v="2007.9331050228311"/>
    <s v="Aforament - les Masies de Roda (Gurri)"/>
    <n v="0.1244"/>
  </r>
  <r>
    <s v="2007"/>
    <x v="11"/>
    <s v="08"/>
    <n v="2007.9358447488585"/>
    <s v="Aforament - les Masies de Roda (Gurri)"/>
    <n v="0.1211"/>
  </r>
  <r>
    <s v="2007"/>
    <x v="11"/>
    <s v="09"/>
    <n v="2007.9385844748858"/>
    <s v="Aforament - les Masies de Roda (Gurri)"/>
    <n v="0.1101"/>
  </r>
  <r>
    <s v="2007"/>
    <x v="11"/>
    <s v="10"/>
    <n v="2007.9413242009134"/>
    <s v="Aforament - les Masies de Roda (Gurri)"/>
    <n v="0.10979999999999999"/>
  </r>
  <r>
    <s v="2007"/>
    <x v="11"/>
    <s v="11"/>
    <n v="2007.9440639269408"/>
    <s v="Aforament - les Masies de Roda (Gurri)"/>
    <n v="0.1106"/>
  </r>
  <r>
    <s v="2007"/>
    <x v="11"/>
    <s v="12"/>
    <n v="2007.9468036529681"/>
    <s v="Aforament - les Masies de Roda (Gurri)"/>
    <n v="0.1144"/>
  </r>
  <r>
    <s v="2007"/>
    <x v="11"/>
    <s v="13"/>
    <n v="2007.9495433789955"/>
    <s v="Aforament - les Masies de Roda (Gurri)"/>
    <n v="0.1186"/>
  </r>
  <r>
    <s v="2007"/>
    <x v="11"/>
    <s v="14"/>
    <n v="2007.9522831050228"/>
    <s v="Aforament - les Masies de Roda (Gurri)"/>
    <n v="0.1206"/>
  </r>
  <r>
    <s v="2007"/>
    <x v="11"/>
    <s v="15"/>
    <n v="2007.9550228310502"/>
    <s v="Aforament - les Masies de Roda (Gurri)"/>
    <n v="0.1208"/>
  </r>
  <r>
    <s v="2007"/>
    <x v="11"/>
    <s v="16"/>
    <n v="2007.9577625570778"/>
    <s v="Aforament - les Masies de Roda (Gurri)"/>
    <n v="0.1186"/>
  </r>
  <r>
    <s v="2007"/>
    <x v="11"/>
    <s v="17"/>
    <n v="2007.9605022831051"/>
    <s v="Aforament - les Masies de Roda (Gurri)"/>
    <n v="0.11849999999999999"/>
  </r>
  <r>
    <s v="2007"/>
    <x v="11"/>
    <s v="18"/>
    <n v="2007.9632420091325"/>
    <s v="Aforament - les Masies de Roda (Gurri)"/>
    <n v="0.10780000000000001"/>
  </r>
  <r>
    <s v="2007"/>
    <x v="11"/>
    <s v="19"/>
    <n v="2007.9659817351599"/>
    <s v="Aforament - les Masies de Roda (Gurri)"/>
    <n v="0.1087"/>
  </r>
  <r>
    <s v="2007"/>
    <x v="11"/>
    <s v="20"/>
    <n v="2007.9687214611872"/>
    <s v="Aforament - les Masies de Roda (Gurri)"/>
    <n v="0.1188"/>
  </r>
  <r>
    <s v="2007"/>
    <x v="11"/>
    <s v="21"/>
    <n v="2007.9714611872148"/>
    <s v="Aforament - les Masies de Roda (Gurri)"/>
    <n v="0.21390000000000001"/>
  </r>
  <r>
    <s v="2007"/>
    <x v="11"/>
    <s v="22"/>
    <n v="2007.9742009132422"/>
    <s v="Aforament - les Masies de Roda (Gurri)"/>
    <n v="0.20080000000000001"/>
  </r>
  <r>
    <s v="2007"/>
    <x v="11"/>
    <s v="23"/>
    <n v="2007.9769406392695"/>
    <s v="Aforament - les Masies de Roda (Gurri)"/>
    <n v="0.1726"/>
  </r>
  <r>
    <s v="2007"/>
    <x v="11"/>
    <s v="24"/>
    <n v="2007.9796803652969"/>
    <s v="Aforament - les Masies de Roda (Gurri)"/>
    <n v="0.17230000000000001"/>
  </r>
  <r>
    <s v="2007"/>
    <x v="11"/>
    <s v="25"/>
    <n v="2007.9824200913242"/>
    <s v="Aforament - les Masies de Roda (Gurri)"/>
    <n v="0.17399999999999999"/>
  </r>
  <r>
    <s v="2007"/>
    <x v="11"/>
    <s v="26"/>
    <n v="2007.9851598173516"/>
    <s v="Aforament - les Masies de Roda (Gurri)"/>
    <n v="0.17080000000000001"/>
  </r>
  <r>
    <s v="2007"/>
    <x v="11"/>
    <s v="27"/>
    <n v="2007.9878995433792"/>
    <s v="Aforament - les Masies de Roda (Gurri)"/>
    <n v="0.1661"/>
  </r>
  <r>
    <s v="2007"/>
    <x v="11"/>
    <s v="28"/>
    <n v="2007.9906392694065"/>
    <s v="Aforament - les Masies de Roda (Gurri)"/>
    <n v="0.16589999999999999"/>
  </r>
  <r>
    <s v="2007"/>
    <x v="11"/>
    <s v="29"/>
    <n v="2007.9933789954339"/>
    <s v="Aforament - les Masies de Roda (Gurri)"/>
    <n v="0.1663"/>
  </r>
  <r>
    <s v="2007"/>
    <x v="11"/>
    <s v="30"/>
    <n v="2007.9961187214612"/>
    <s v="Aforament - les Masies de Roda (Gurri)"/>
    <n v="0.15859999999999999"/>
  </r>
  <r>
    <s v="2007"/>
    <x v="11"/>
    <s v="31"/>
    <n v="2007.9988584474886"/>
    <s v="Aforament - les Masies de Roda (Gurri)"/>
    <n v="0.16370000000000001"/>
  </r>
  <r>
    <s v="2008"/>
    <x v="0"/>
    <s v="01"/>
    <n v="2008"/>
    <s v="Aforament - les Masies de Roda (Gurri)"/>
    <n v="0.16170000000000001"/>
  </r>
  <r>
    <s v="2008"/>
    <x v="0"/>
    <s v="02"/>
    <n v="2008.0027397260274"/>
    <s v="Aforament - les Masies de Roda (Gurri)"/>
    <n v="0.16320000000000001"/>
  </r>
  <r>
    <s v="2008"/>
    <x v="0"/>
    <s v="03"/>
    <n v="2008.0054794520547"/>
    <s v="Aforament - les Masies de Roda (Gurri)"/>
    <n v="0.89400000000000002"/>
  </r>
  <r>
    <s v="2008"/>
    <x v="0"/>
    <s v="04"/>
    <n v="2008.0082191780823"/>
    <s v="Aforament - les Masies de Roda (Gurri)"/>
    <n v="0.98570000000000002"/>
  </r>
  <r>
    <s v="2008"/>
    <x v="0"/>
    <s v="05"/>
    <n v="2008.0109589041097"/>
    <s v="Aforament - les Masies de Roda (Gurri)"/>
    <n v="0.77270000000000005"/>
  </r>
  <r>
    <s v="2008"/>
    <x v="0"/>
    <s v="06"/>
    <n v="2008.013698630137"/>
    <s v="Aforament - les Masies de Roda (Gurri)"/>
    <n v="0.7268"/>
  </r>
  <r>
    <s v="2008"/>
    <x v="0"/>
    <s v="07"/>
    <n v="2008.0164383561644"/>
    <s v="Aforament - les Masies de Roda (Gurri)"/>
    <n v="0.69169999999999998"/>
  </r>
  <r>
    <s v="2008"/>
    <x v="0"/>
    <s v="08"/>
    <n v="2008.0191780821917"/>
    <s v="Aforament - les Masies de Roda (Gurri)"/>
    <n v="0.68559999999999999"/>
  </r>
  <r>
    <s v="2008"/>
    <x v="0"/>
    <s v="09"/>
    <n v="2008.0219178082191"/>
    <s v="Aforament - les Masies de Roda (Gurri)"/>
    <n v="0.67559999999999998"/>
  </r>
  <r>
    <s v="2008"/>
    <x v="0"/>
    <s v="10"/>
    <n v="2008.0246575342467"/>
    <s v="Aforament - les Masies de Roda (Gurri)"/>
    <n v="0.67910000000000004"/>
  </r>
  <r>
    <s v="2008"/>
    <x v="0"/>
    <s v="11"/>
    <n v="2008.027397260274"/>
    <s v="Aforament - les Masies de Roda (Gurri)"/>
    <n v="0.66500000000000004"/>
  </r>
  <r>
    <s v="2008"/>
    <x v="0"/>
    <s v="12"/>
    <n v="2008.0301369863014"/>
    <s v="Aforament - les Masies de Roda (Gurri)"/>
    <n v="0.67400000000000004"/>
  </r>
  <r>
    <s v="2008"/>
    <x v="0"/>
    <s v="13"/>
    <n v="2008.0328767123287"/>
    <s v="Aforament - les Masies de Roda (Gurri)"/>
    <n v="0.66969999999999996"/>
  </r>
  <r>
    <s v="2008"/>
    <x v="0"/>
    <s v="14"/>
    <n v="2008.0356164383561"/>
    <s v="Aforament - les Masies de Roda (Gurri)"/>
    <n v="0.6724"/>
  </r>
  <r>
    <s v="2008"/>
    <x v="0"/>
    <s v="15"/>
    <n v="2008.0383561643835"/>
    <s v="Aforament - les Masies de Roda (Gurri)"/>
    <n v="0.67159999999999997"/>
  </r>
  <r>
    <s v="2008"/>
    <x v="0"/>
    <s v="16"/>
    <n v="2008.041095890411"/>
    <s v="Aforament - les Masies de Roda (Gurri)"/>
    <n v="0.66020000000000001"/>
  </r>
  <r>
    <s v="2008"/>
    <x v="0"/>
    <s v="17"/>
    <n v="2008.0438356164384"/>
    <s v="Aforament - les Masies de Roda (Gurri)"/>
    <n v="0.65969999999999995"/>
  </r>
  <r>
    <s v="2008"/>
    <x v="0"/>
    <s v="18"/>
    <n v="2008.0465753424658"/>
    <s v="Aforament - les Masies de Roda (Gurri)"/>
    <n v="0.64629999999999999"/>
  </r>
  <r>
    <s v="2008"/>
    <x v="0"/>
    <s v="19"/>
    <n v="2008.0493150684931"/>
    <s v="Aforament - les Masies de Roda (Gurri)"/>
    <n v="0.65229999999999999"/>
  </r>
  <r>
    <s v="2008"/>
    <x v="0"/>
    <s v="20"/>
    <n v="2008.0520547945205"/>
    <s v="Aforament - les Masies de Roda (Gurri)"/>
    <n v="0.6522"/>
  </r>
  <r>
    <s v="2008"/>
    <x v="0"/>
    <s v="21"/>
    <n v="2008.0547945205481"/>
    <s v="Aforament - les Masies de Roda (Gurri)"/>
    <n v="0.64949999999999997"/>
  </r>
  <r>
    <s v="2008"/>
    <x v="0"/>
    <s v="22"/>
    <n v="2008.0575342465754"/>
    <s v="Aforament - les Masies de Roda (Gurri)"/>
    <n v="0.64900000000000002"/>
  </r>
  <r>
    <s v="2008"/>
    <x v="0"/>
    <s v="23"/>
    <n v="2008.0602739726028"/>
    <s v="Aforament - les Masies de Roda (Gurri)"/>
    <n v="0.63890000000000002"/>
  </r>
  <r>
    <s v="2008"/>
    <x v="0"/>
    <s v="24"/>
    <n v="2008.0630136986301"/>
    <s v="Aforament - les Masies de Roda (Gurri)"/>
    <n v="0.3019"/>
  </r>
  <r>
    <s v="2008"/>
    <x v="0"/>
    <s v="25"/>
    <n v="2008.0657534246575"/>
    <s v="Aforament - les Masies de Roda (Gurri)"/>
    <n v="2.3099999999999999E-2"/>
  </r>
  <r>
    <s v="2008"/>
    <x v="0"/>
    <s v="26"/>
    <n v="2008.0684931506848"/>
    <s v="Aforament - les Masies de Roda (Gurri)"/>
    <n v="1.9900000000000001E-2"/>
  </r>
  <r>
    <s v="2008"/>
    <x v="0"/>
    <s v="27"/>
    <n v="2008.0712328767124"/>
    <s v="Aforament - les Masies de Roda (Gurri)"/>
    <n v="2.8E-3"/>
  </r>
  <r>
    <s v="2008"/>
    <x v="0"/>
    <s v="28"/>
    <n v="2008.0739726027398"/>
    <s v="Aforament - les Masies de Roda (Gurri)"/>
    <n v="1.1900000000000001E-2"/>
  </r>
  <r>
    <s v="2008"/>
    <x v="0"/>
    <s v="29"/>
    <n v="2008.0767123287671"/>
    <s v="Aforament - les Masies de Roda (Gurri)"/>
    <n v="2.2700000000000001E-2"/>
  </r>
  <r>
    <s v="2008"/>
    <x v="0"/>
    <s v="30"/>
    <n v="2008.0794520547945"/>
    <s v="Aforament - les Masies de Roda (Gurri)"/>
    <n v="1.8800000000000001E-2"/>
  </r>
  <r>
    <s v="2008"/>
    <x v="0"/>
    <s v="31"/>
    <n v="2008.0821917808219"/>
    <s v="Aforament - les Masies de Roda (Gurri)"/>
    <n v="2.4899999999999999E-2"/>
  </r>
  <r>
    <s v="2008"/>
    <x v="1"/>
    <s v="01"/>
    <n v="2008.0833333333333"/>
    <s v="Aforament - les Masies de Roda (Gurri)"/>
    <n v="5.7799999999999997E-2"/>
  </r>
  <r>
    <s v="2008"/>
    <x v="1"/>
    <s v="02"/>
    <n v="2008.0860730593606"/>
    <s v="Aforament - les Masies de Roda (Gurri)"/>
    <n v="3.5999999999999997E-2"/>
  </r>
  <r>
    <s v="2008"/>
    <x v="1"/>
    <s v="03"/>
    <n v="2008.088812785388"/>
    <s v="Aforament - les Masies de Roda (Gurri)"/>
    <n v="1.11E-2"/>
  </r>
  <r>
    <s v="2008"/>
    <x v="1"/>
    <s v="04"/>
    <n v="2008.0915525114156"/>
    <s v="Aforament - les Masies de Roda (Gurri)"/>
    <n v="0.9738"/>
  </r>
  <r>
    <s v="2008"/>
    <x v="1"/>
    <s v="05"/>
    <n v="2008.0942922374429"/>
    <s v="Aforament - les Masies de Roda (Gurri)"/>
    <n v="0.14979999999999999"/>
  </r>
  <r>
    <s v="2008"/>
    <x v="1"/>
    <s v="06"/>
    <n v="2008.0970319634703"/>
    <s v="Aforament - les Masies de Roda (Gurri)"/>
    <n v="6.7100000000000007E-2"/>
  </r>
  <r>
    <s v="2008"/>
    <x v="1"/>
    <s v="07"/>
    <n v="2008.0997716894976"/>
    <s v="Aforament - les Masies de Roda (Gurri)"/>
    <n v="5.4899999999999997E-2"/>
  </r>
  <r>
    <s v="2008"/>
    <x v="1"/>
    <s v="08"/>
    <n v="2008.102511415525"/>
    <s v="Aforament - les Masies de Roda (Gurri)"/>
    <n v="4.9500000000000002E-2"/>
  </r>
  <r>
    <s v="2008"/>
    <x v="1"/>
    <s v="09"/>
    <n v="2008.1052511415523"/>
    <s v="Aforament - les Masies de Roda (Gurri)"/>
    <n v="4.1099999999999998E-2"/>
  </r>
  <r>
    <s v="2008"/>
    <x v="1"/>
    <s v="10"/>
    <n v="2008.1079908675799"/>
    <s v="Aforament - les Masies de Roda (Gurri)"/>
    <n v="1.67E-2"/>
  </r>
  <r>
    <s v="2008"/>
    <x v="1"/>
    <s v="11"/>
    <n v="2008.1107305936073"/>
    <s v="Aforament - les Masies de Roda (Gurri)"/>
    <n v="1.5900000000000001E-2"/>
  </r>
  <r>
    <s v="2008"/>
    <x v="1"/>
    <s v="12"/>
    <n v="2008.1134703196346"/>
    <s v="Aforament - les Masies de Roda (Gurri)"/>
    <n v="5.2900000000000003E-2"/>
  </r>
  <r>
    <s v="2008"/>
    <x v="1"/>
    <s v="13"/>
    <n v="2008.116210045662"/>
    <s v="Aforament - les Masies de Roda (Gurri)"/>
    <n v="4.8800000000000003E-2"/>
  </r>
  <r>
    <s v="2008"/>
    <x v="1"/>
    <s v="14"/>
    <n v="2008.1189497716894"/>
    <s v="Aforament - les Masies de Roda (Gurri)"/>
    <n v="6.3700000000000007E-2"/>
  </r>
  <r>
    <s v="2008"/>
    <x v="1"/>
    <s v="15"/>
    <n v="2008.1216894977167"/>
    <s v="Aforament - les Masies de Roda (Gurri)"/>
    <n v="6.0600000000000001E-2"/>
  </r>
  <r>
    <s v="2008"/>
    <x v="1"/>
    <s v="16"/>
    <n v="2008.1244292237443"/>
    <s v="Aforament - les Masies de Roda (Gurri)"/>
    <n v="4.6699999999999998E-2"/>
  </r>
  <r>
    <s v="2008"/>
    <x v="1"/>
    <s v="17"/>
    <n v="2008.1271689497717"/>
    <s v="Aforament - les Masies de Roda (Gurri)"/>
    <n v="9.4000000000000004E-3"/>
  </r>
  <r>
    <s v="2008"/>
    <x v="1"/>
    <s v="18"/>
    <n v="2008.129908675799"/>
    <s v="Aforament - les Masies de Roda (Gurri)"/>
    <n v="6.0999999999999999E-2"/>
  </r>
  <r>
    <s v="2008"/>
    <x v="1"/>
    <s v="19"/>
    <n v="2008.1326484018264"/>
    <s v="Aforament - les Masies de Roda (Gurri)"/>
    <n v="0.2069"/>
  </r>
  <r>
    <s v="2008"/>
    <x v="1"/>
    <s v="20"/>
    <n v="2008.1353881278537"/>
    <s v="Aforament - les Masies de Roda (Gurri)"/>
    <n v="0.21920000000000001"/>
  </r>
  <r>
    <s v="2008"/>
    <x v="1"/>
    <s v="21"/>
    <n v="2008.1381278538813"/>
    <s v="Aforament - les Masies de Roda (Gurri)"/>
    <n v="0.27579999999999999"/>
  </r>
  <r>
    <s v="2008"/>
    <x v="1"/>
    <s v="22"/>
    <n v="2008.1408675799087"/>
    <s v="Aforament - les Masies de Roda (Gurri)"/>
    <n v="0.28110000000000002"/>
  </r>
  <r>
    <s v="2008"/>
    <x v="1"/>
    <s v="23"/>
    <n v="2008.143607305936"/>
    <s v="Aforament - les Masies de Roda (Gurri)"/>
    <n v="0.23619999999999999"/>
  </r>
  <r>
    <s v="2008"/>
    <x v="1"/>
    <s v="24"/>
    <n v="2008.1463470319634"/>
    <s v="Aforament - les Masies de Roda (Gurri)"/>
    <n v="0.1968"/>
  </r>
  <r>
    <s v="2008"/>
    <x v="1"/>
    <s v="25"/>
    <n v="2008.1490867579907"/>
    <s v="Aforament - les Masies de Roda (Gurri)"/>
    <n v="0.47239999999999999"/>
  </r>
  <r>
    <s v="2008"/>
    <x v="1"/>
    <s v="26"/>
    <n v="2008.1518264840181"/>
    <s v="Aforament - les Masies de Roda (Gurri)"/>
    <n v="0.3347"/>
  </r>
  <r>
    <s v="2008"/>
    <x v="1"/>
    <s v="27"/>
    <n v="2008.1545662100457"/>
    <s v="Aforament - les Masies de Roda (Gurri)"/>
    <n v="0.32329999999999998"/>
  </r>
  <r>
    <s v="2008"/>
    <x v="1"/>
    <s v="28"/>
    <n v="2008.157305936073"/>
    <s v="Aforament - les Masies de Roda (Gurri)"/>
    <n v="0.31490000000000001"/>
  </r>
  <r>
    <s v="2008"/>
    <x v="1"/>
    <s v="29"/>
    <n v="2008.1600456621004"/>
    <s v="Aforament - les Masies de Roda (Gurri)"/>
    <n v="0.29859999999999998"/>
  </r>
  <r>
    <s v="2008"/>
    <x v="2"/>
    <s v="01"/>
    <n v="2008.1666666666667"/>
    <s v="Aforament - les Masies de Roda (Gurri)"/>
    <n v="0.28589999999999999"/>
  </r>
  <r>
    <s v="2008"/>
    <x v="2"/>
    <s v="02"/>
    <n v="2008.1694063926941"/>
    <s v="Aforament - les Masies de Roda (Gurri)"/>
    <n v="0.29330000000000001"/>
  </r>
  <r>
    <s v="2008"/>
    <x v="2"/>
    <s v="03"/>
    <n v="2008.1721461187215"/>
    <s v="Aforament - les Masies de Roda (Gurri)"/>
    <n v="0.36549999999999999"/>
  </r>
  <r>
    <s v="2008"/>
    <x v="2"/>
    <s v="04"/>
    <n v="2008.174885844749"/>
    <s v="Aforament - les Masies de Roda (Gurri)"/>
    <n v="0.33700000000000002"/>
  </r>
  <r>
    <s v="2008"/>
    <x v="2"/>
    <s v="05"/>
    <n v="2008.1776255707764"/>
    <s v="Aforament - les Masies de Roda (Gurri)"/>
    <n v="0.33950000000000002"/>
  </r>
  <r>
    <s v="2008"/>
    <x v="2"/>
    <s v="06"/>
    <n v="2008.1803652968038"/>
    <s v="Aforament - les Masies de Roda (Gurri)"/>
    <n v="0.3246"/>
  </r>
  <r>
    <s v="2008"/>
    <x v="2"/>
    <s v="07"/>
    <n v="2008.1831050228311"/>
    <s v="Aforament - les Masies de Roda (Gurri)"/>
    <n v="0.32379999999999998"/>
  </r>
  <r>
    <s v="2008"/>
    <x v="2"/>
    <s v="08"/>
    <n v="2008.1858447488585"/>
    <s v="Aforament - les Masies de Roda (Gurri)"/>
    <n v="0.28810000000000002"/>
  </r>
  <r>
    <s v="2008"/>
    <x v="2"/>
    <s v="09"/>
    <n v="2008.1885844748858"/>
    <s v="Aforament - les Masies de Roda (Gurri)"/>
    <n v="0.2364"/>
  </r>
  <r>
    <s v="2008"/>
    <x v="2"/>
    <s v="10"/>
    <n v="2008.1913242009134"/>
    <s v="Aforament - les Masies de Roda (Gurri)"/>
    <n v="0.2928"/>
  </r>
  <r>
    <s v="2008"/>
    <x v="2"/>
    <s v="11"/>
    <n v="2008.1940639269408"/>
    <s v="Aforament - les Masies de Roda (Gurri)"/>
    <n v="0.3417"/>
  </r>
  <r>
    <s v="2008"/>
    <x v="2"/>
    <s v="12"/>
    <n v="2008.1968036529681"/>
    <s v="Aforament - les Masies de Roda (Gurri)"/>
    <n v="0.33879999999999999"/>
  </r>
  <r>
    <s v="2008"/>
    <x v="2"/>
    <s v="13"/>
    <n v="2008.1995433789955"/>
    <s v="Aforament - les Masies de Roda (Gurri)"/>
    <n v="0.31900000000000001"/>
  </r>
  <r>
    <s v="2008"/>
    <x v="2"/>
    <s v="14"/>
    <n v="2008.2022831050228"/>
    <s v="Aforament - les Masies de Roda (Gurri)"/>
    <n v="0.31730000000000003"/>
  </r>
  <r>
    <s v="2008"/>
    <x v="2"/>
    <s v="15"/>
    <n v="2008.2050228310502"/>
    <s v="Aforament - les Masies de Roda (Gurri)"/>
    <n v="0.29630000000000001"/>
  </r>
  <r>
    <s v="2008"/>
    <x v="2"/>
    <s v="16"/>
    <n v="2008.2077625570778"/>
    <s v="Aforament - les Masies de Roda (Gurri)"/>
    <n v="0.2402"/>
  </r>
  <r>
    <s v="2008"/>
    <x v="2"/>
    <s v="17"/>
    <n v="2008.2105022831051"/>
    <s v="Aforament - les Masies de Roda (Gurri)"/>
    <n v="0.25979999999999998"/>
  </r>
  <r>
    <s v="2008"/>
    <x v="2"/>
    <s v="18"/>
    <n v="2008.2132420091325"/>
    <s v="Aforament - les Masies de Roda (Gurri)"/>
    <n v="0.32800000000000001"/>
  </r>
  <r>
    <s v="2008"/>
    <x v="2"/>
    <s v="19"/>
    <n v="2008.2159817351599"/>
    <s v="Aforament - les Masies de Roda (Gurri)"/>
    <n v="0.57899999999999996"/>
  </r>
  <r>
    <s v="2008"/>
    <x v="2"/>
    <s v="20"/>
    <n v="2008.2187214611872"/>
    <s v="Aforament - les Masies de Roda (Gurri)"/>
    <n v="0.95"/>
  </r>
  <r>
    <s v="2008"/>
    <x v="2"/>
    <s v="21"/>
    <n v="2008.2214611872148"/>
    <s v="Aforament - les Masies de Roda (Gurri)"/>
    <n v="0.59119999999999995"/>
  </r>
  <r>
    <s v="2008"/>
    <x v="2"/>
    <s v="22"/>
    <n v="2008.2242009132422"/>
    <s v="Aforament - les Masies de Roda (Gurri)"/>
    <n v="1.3092999999999999"/>
  </r>
  <r>
    <s v="2008"/>
    <x v="2"/>
    <s v="23"/>
    <n v="2008.2269406392695"/>
    <s v="Aforament - les Masies de Roda (Gurri)"/>
    <n v="1.1395"/>
  </r>
  <r>
    <s v="2008"/>
    <x v="2"/>
    <s v="24"/>
    <n v="2008.2296803652969"/>
    <s v="Aforament - les Masies de Roda (Gurri)"/>
    <n v="0.58509999999999995"/>
  </r>
  <r>
    <s v="2008"/>
    <x v="2"/>
    <s v="25"/>
    <n v="2008.2324200913242"/>
    <s v="Aforament - les Masies de Roda (Gurri)"/>
    <n v="0.57420000000000004"/>
  </r>
  <r>
    <s v="2008"/>
    <x v="2"/>
    <s v="26"/>
    <n v="2008.2351598173516"/>
    <s v="Aforament - les Masies de Roda (Gurri)"/>
    <n v="0.63639999999999997"/>
  </r>
  <r>
    <s v="2008"/>
    <x v="2"/>
    <s v="27"/>
    <n v="2008.2378995433792"/>
    <s v="Aforament - les Masies de Roda (Gurri)"/>
    <n v="0.68489999999999995"/>
  </r>
  <r>
    <s v="2008"/>
    <x v="2"/>
    <s v="28"/>
    <n v="2008.2406392694065"/>
    <s v="Aforament - les Masies de Roda (Gurri)"/>
    <n v="0.628"/>
  </r>
  <r>
    <s v="2008"/>
    <x v="2"/>
    <s v="29"/>
    <n v="2008.2433789954339"/>
    <s v="Aforament - les Masies de Roda (Gurri)"/>
    <n v="0.59470000000000001"/>
  </r>
  <r>
    <s v="2008"/>
    <x v="2"/>
    <s v="30"/>
    <n v="2008.2461187214612"/>
    <s v="Aforament - les Masies de Roda (Gurri)"/>
    <n v="0.59409999999999996"/>
  </r>
  <r>
    <s v="2008"/>
    <x v="2"/>
    <s v="31"/>
    <n v="2008.2488584474886"/>
    <s v="Aforament - les Masies de Roda (Gurri)"/>
    <n v="1.8712"/>
  </r>
  <r>
    <s v="2008"/>
    <x v="3"/>
    <s v="01"/>
    <n v="2008.25"/>
    <s v="Aforament - les Masies de Roda (Gurri)"/>
    <n v="0.76600000000000001"/>
  </r>
  <r>
    <s v="2008"/>
    <x v="3"/>
    <s v="02"/>
    <n v="2008.2527397260274"/>
    <s v="Aforament - les Masies de Roda (Gurri)"/>
    <n v="0.68140000000000001"/>
  </r>
  <r>
    <s v="2008"/>
    <x v="3"/>
    <s v="03"/>
    <n v="2008.2554794520547"/>
    <s v="Aforament - les Masies de Roda (Gurri)"/>
    <n v="0.65129999999999999"/>
  </r>
  <r>
    <s v="2008"/>
    <x v="3"/>
    <s v="04"/>
    <n v="2008.2582191780823"/>
    <s v="Aforament - les Masies de Roda (Gurri)"/>
    <n v="0.64359999999999995"/>
  </r>
  <r>
    <s v="2008"/>
    <x v="3"/>
    <s v="05"/>
    <n v="2008.2609589041097"/>
    <s v="Aforament - les Masies de Roda (Gurri)"/>
    <n v="0.6109"/>
  </r>
  <r>
    <s v="2008"/>
    <x v="3"/>
    <s v="06"/>
    <n v="2008.263698630137"/>
    <s v="Aforament - les Masies de Roda (Gurri)"/>
    <n v="0.58540000000000003"/>
  </r>
  <r>
    <s v="2008"/>
    <x v="3"/>
    <s v="07"/>
    <n v="2008.2664383561644"/>
    <s v="Aforament - les Masies de Roda (Gurri)"/>
    <n v="0.63759999999999994"/>
  </r>
  <r>
    <s v="2008"/>
    <x v="3"/>
    <s v="08"/>
    <n v="2008.2691780821917"/>
    <s v="Aforament - les Masies de Roda (Gurri)"/>
    <n v="0.66180000000000005"/>
  </r>
  <r>
    <s v="2008"/>
    <x v="3"/>
    <s v="09"/>
    <n v="2008.2719178082191"/>
    <s v="Aforament - les Masies de Roda (Gurri)"/>
    <n v="0.69499999999999995"/>
  </r>
  <r>
    <s v="2008"/>
    <x v="3"/>
    <s v="10"/>
    <n v="2008.2746575342467"/>
    <s v="Aforament - les Masies de Roda (Gurri)"/>
    <n v="0.82489999999999997"/>
  </r>
  <r>
    <s v="2008"/>
    <x v="3"/>
    <s v="11"/>
    <n v="2008.277397260274"/>
    <s v="Aforament - les Masies de Roda (Gurri)"/>
    <n v="1.6568000000000001"/>
  </r>
  <r>
    <s v="2008"/>
    <x v="3"/>
    <s v="12"/>
    <n v="2008.2801369863014"/>
    <s v="Aforament - les Masies de Roda (Gurri)"/>
    <n v="1.5992"/>
  </r>
  <r>
    <s v="2008"/>
    <x v="3"/>
    <s v="13"/>
    <n v="2008.2828767123287"/>
    <s v="Aforament - les Masies de Roda (Gurri)"/>
    <n v="0.76670000000000005"/>
  </r>
  <r>
    <s v="2008"/>
    <x v="3"/>
    <s v="14"/>
    <n v="2008.2856164383561"/>
    <s v="Aforament - les Masies de Roda (Gurri)"/>
    <n v="0.70669999999999999"/>
  </r>
  <r>
    <s v="2008"/>
    <x v="3"/>
    <s v="15"/>
    <n v="2008.2883561643835"/>
    <s v="Aforament - les Masies de Roda (Gurri)"/>
    <n v="0.7218"/>
  </r>
  <r>
    <s v="2008"/>
    <x v="3"/>
    <s v="16"/>
    <n v="2008.291095890411"/>
    <s v="Aforament - les Masies de Roda (Gurri)"/>
    <n v="0.72019999999999995"/>
  </r>
  <r>
    <s v="2008"/>
    <x v="3"/>
    <s v="17"/>
    <n v="2008.2938356164384"/>
    <s v="Aforament - les Masies de Roda (Gurri)"/>
    <n v="1.1183000000000001"/>
  </r>
  <r>
    <s v="2008"/>
    <x v="3"/>
    <s v="18"/>
    <n v="2008.2965753424658"/>
    <s v="Aforament - les Masies de Roda (Gurri)"/>
    <n v="1.1022000000000001"/>
  </r>
  <r>
    <s v="2008"/>
    <x v="3"/>
    <s v="19"/>
    <n v="2008.2993150684931"/>
    <s v="Aforament - les Masies de Roda (Gurri)"/>
    <n v="0.93289999999999995"/>
  </r>
  <r>
    <s v="2008"/>
    <x v="3"/>
    <s v="20"/>
    <n v="2008.3020547945205"/>
    <s v="Aforament - les Masies de Roda (Gurri)"/>
    <n v="1.0385"/>
  </r>
  <r>
    <s v="2008"/>
    <x v="3"/>
    <s v="21"/>
    <n v="2008.3047945205481"/>
    <s v="Aforament - les Masies de Roda (Gurri)"/>
    <n v="1.1616"/>
  </r>
  <r>
    <s v="2008"/>
    <x v="3"/>
    <s v="22"/>
    <n v="2008.3075342465754"/>
    <s v="Aforament - les Masies de Roda (Gurri)"/>
    <n v="0.89180000000000004"/>
  </r>
  <r>
    <s v="2008"/>
    <x v="3"/>
    <s v="23"/>
    <n v="2008.3102739726028"/>
    <s v="Aforament - les Masies de Roda (Gurri)"/>
    <n v="0.7772"/>
  </r>
  <r>
    <s v="2008"/>
    <x v="3"/>
    <s v="24"/>
    <n v="2008.3130136986301"/>
    <s v="Aforament - les Masies de Roda (Gurri)"/>
    <n v="0.83320000000000005"/>
  </r>
  <r>
    <s v="2008"/>
    <x v="3"/>
    <s v="25"/>
    <n v="2008.3157534246575"/>
    <s v="Aforament - les Masies de Roda (Gurri)"/>
    <n v="0.73629999999999995"/>
  </r>
  <r>
    <s v="2008"/>
    <x v="3"/>
    <s v="26"/>
    <n v="2008.3184931506848"/>
    <s v="Aforament - les Masies de Roda (Gurri)"/>
    <n v="0.72340000000000004"/>
  </r>
  <r>
    <s v="2008"/>
    <x v="3"/>
    <s v="27"/>
    <n v="2008.3212328767124"/>
    <s v="Aforament - les Masies de Roda (Gurri)"/>
    <n v="0.70499999999999996"/>
  </r>
  <r>
    <s v="2008"/>
    <x v="3"/>
    <s v="28"/>
    <n v="2008.3239726027398"/>
    <s v="Aforament - les Masies de Roda (Gurri)"/>
    <n v="0.82399999999999995"/>
  </r>
  <r>
    <s v="2008"/>
    <x v="3"/>
    <s v="29"/>
    <n v="2008.3267123287671"/>
    <s v="Aforament - les Masies de Roda (Gurri)"/>
    <n v="0.94830000000000003"/>
  </r>
  <r>
    <s v="2008"/>
    <x v="3"/>
    <s v="30"/>
    <n v="2008.3294520547945"/>
    <s v="Aforament - les Masies de Roda (Gurri)"/>
    <n v="0.83630000000000004"/>
  </r>
  <r>
    <s v="2008"/>
    <x v="4"/>
    <s v="01"/>
    <n v="2008.3333333333333"/>
    <s v="Aforament - les Masies de Roda (Gurri)"/>
    <n v="0.78620000000000001"/>
  </r>
  <r>
    <s v="2008"/>
    <x v="4"/>
    <s v="02"/>
    <n v="2008.3360730593606"/>
    <s v="Aforament - les Masies de Roda (Gurri)"/>
    <n v="0.78900000000000003"/>
  </r>
  <r>
    <s v="2008"/>
    <x v="4"/>
    <s v="03"/>
    <n v="2008.338812785388"/>
    <s v="Aforament - les Masies de Roda (Gurri)"/>
    <n v="0.80959999999999999"/>
  </r>
  <r>
    <s v="2008"/>
    <x v="4"/>
    <s v="04"/>
    <n v="2008.3415525114156"/>
    <s v="Aforament - les Masies de Roda (Gurri)"/>
    <n v="0.77649999999999997"/>
  </r>
  <r>
    <s v="2008"/>
    <x v="4"/>
    <s v="05"/>
    <n v="2008.3442922374429"/>
    <s v="Aforament - les Masies de Roda (Gurri)"/>
    <n v="0.99770000000000003"/>
  </r>
  <r>
    <s v="2008"/>
    <x v="4"/>
    <s v="06"/>
    <n v="2008.3470319634703"/>
    <s v="Aforament - les Masies de Roda (Gurri)"/>
    <n v="1.2883"/>
  </r>
  <r>
    <s v="2008"/>
    <x v="4"/>
    <s v="07"/>
    <n v="2008.3497716894976"/>
    <s v="Aforament - les Masies de Roda (Gurri)"/>
    <n v="1.0117"/>
  </r>
  <r>
    <s v="2008"/>
    <x v="4"/>
    <s v="08"/>
    <n v="2008.352511415525"/>
    <s v="Aforament - les Masies de Roda (Gurri)"/>
    <n v="1.0137"/>
  </r>
  <r>
    <s v="2008"/>
    <x v="4"/>
    <s v="09"/>
    <n v="2008.3552511415523"/>
    <s v="Aforament - les Masies de Roda (Gurri)"/>
    <n v="1.7827999999999999"/>
  </r>
  <r>
    <s v="2008"/>
    <x v="4"/>
    <s v="10"/>
    <n v="2008.3579908675799"/>
    <s v="Aforament - les Masies de Roda (Gurri)"/>
    <n v="2.6996000000000002"/>
  </r>
  <r>
    <s v="2008"/>
    <x v="4"/>
    <s v="11"/>
    <n v="2008.3607305936073"/>
    <s v="Aforament - les Masies de Roda (Gurri)"/>
    <n v="2.8245"/>
  </r>
  <r>
    <s v="2008"/>
    <x v="4"/>
    <s v="12"/>
    <n v="2008.3634703196346"/>
    <s v="Aforament - les Masies de Roda (Gurri)"/>
    <n v="1.3122"/>
  </r>
  <r>
    <s v="2008"/>
    <x v="4"/>
    <s v="13"/>
    <n v="2008.366210045662"/>
    <s v="Aforament - les Masies de Roda (Gurri)"/>
    <n v="1.3279000000000001"/>
  </r>
  <r>
    <s v="2008"/>
    <x v="4"/>
    <s v="14"/>
    <n v="2008.3689497716894"/>
    <s v="Aforament - les Masies de Roda (Gurri)"/>
    <n v="1.0130999999999999"/>
  </r>
  <r>
    <s v="2008"/>
    <x v="4"/>
    <s v="15"/>
    <n v="2008.3716894977167"/>
    <s v="Aforament - les Masies de Roda (Gurri)"/>
    <n v="1.0448"/>
  </r>
  <r>
    <s v="2008"/>
    <x v="4"/>
    <s v="16"/>
    <n v="2008.3744292237443"/>
    <s v="Aforament - les Masies de Roda (Gurri)"/>
    <n v="1.3809"/>
  </r>
  <r>
    <s v="2008"/>
    <x v="4"/>
    <s v="17"/>
    <n v="2008.3771689497717"/>
    <s v="Aforament - les Masies de Roda (Gurri)"/>
    <n v="1.8248"/>
  </r>
  <r>
    <s v="2008"/>
    <x v="4"/>
    <s v="18"/>
    <n v="2008.379908675799"/>
    <s v="Aforament - les Masies de Roda (Gurri)"/>
    <n v="1.2544999999999999"/>
  </r>
  <r>
    <s v="2008"/>
    <x v="4"/>
    <s v="19"/>
    <n v="2008.3826484018264"/>
    <s v="Aforament - les Masies de Roda (Gurri)"/>
    <n v="1.1071"/>
  </r>
  <r>
    <s v="2008"/>
    <x v="4"/>
    <s v="20"/>
    <n v="2008.3853881278537"/>
    <s v="Aforament - les Masies de Roda (Gurri)"/>
    <n v="1.0267999999999999"/>
  </r>
  <r>
    <s v="2008"/>
    <x v="4"/>
    <s v="21"/>
    <n v="2008.3881278538813"/>
    <s v="Aforament - les Masies de Roda (Gurri)"/>
    <n v="0.96440000000000003"/>
  </r>
  <r>
    <s v="2008"/>
    <x v="4"/>
    <s v="22"/>
    <n v="2008.3908675799087"/>
    <s v="Aforament - les Masies de Roda (Gurri)"/>
    <n v="1.2233000000000001"/>
  </r>
  <r>
    <s v="2008"/>
    <x v="4"/>
    <s v="23"/>
    <n v="2008.393607305936"/>
    <s v="Aforament - les Masies de Roda (Gurri)"/>
    <n v="1.0837000000000001"/>
  </r>
  <r>
    <s v="2008"/>
    <x v="4"/>
    <s v="24"/>
    <n v="2008.3963470319634"/>
    <s v="Aforament - les Masies de Roda (Gurri)"/>
    <n v="1.5153000000000001"/>
  </r>
  <r>
    <s v="2008"/>
    <x v="4"/>
    <s v="25"/>
    <n v="2008.3990867579907"/>
    <s v="Aforament - les Masies de Roda (Gurri)"/>
    <n v="3.8117999999999999"/>
  </r>
  <r>
    <s v="2008"/>
    <x v="4"/>
    <s v="26"/>
    <n v="2008.4018264840181"/>
    <s v="Aforament - les Masies de Roda (Gurri)"/>
    <n v="1.9964"/>
  </r>
  <r>
    <s v="2008"/>
    <x v="4"/>
    <s v="27"/>
    <n v="2008.4045662100457"/>
    <s v="Aforament - les Masies de Roda (Gurri)"/>
    <n v="2.4426999999999999"/>
  </r>
  <r>
    <s v="2008"/>
    <x v="4"/>
    <s v="28"/>
    <n v="2008.407305936073"/>
    <s v="Aforament - les Masies de Roda (Gurri)"/>
    <n v="1.7121999999999999"/>
  </r>
  <r>
    <s v="2008"/>
    <x v="4"/>
    <s v="29"/>
    <n v="2008.4100456621004"/>
    <s v="Aforament - les Masies de Roda (Gurri)"/>
    <n v="1.2235"/>
  </r>
  <r>
    <s v="2008"/>
    <x v="4"/>
    <s v="30"/>
    <n v="2008.4127853881278"/>
    <s v="Aforament - les Masies de Roda (Gurri)"/>
    <n v="0.92710000000000004"/>
  </r>
  <r>
    <s v="2008"/>
    <x v="4"/>
    <s v="31"/>
    <n v="2008.4155251141551"/>
    <s v="Aforament - les Masies de Roda (Gurri)"/>
    <n v="0.77510000000000001"/>
  </r>
  <r>
    <s v="2008"/>
    <x v="5"/>
    <s v="01"/>
    <n v="2008.4166666666667"/>
    <s v="Aforament - les Masies de Roda (Gurri)"/>
    <n v="0.73270000000000002"/>
  </r>
  <r>
    <s v="2008"/>
    <x v="5"/>
    <s v="02"/>
    <n v="2008.4194063926941"/>
    <s v="Aforament - les Masies de Roda (Gurri)"/>
    <n v="0.74380000000000002"/>
  </r>
  <r>
    <s v="2008"/>
    <x v="5"/>
    <s v="03"/>
    <n v="2008.4221461187215"/>
    <s v="Aforament - les Masies de Roda (Gurri)"/>
    <n v="1.5852999999999999"/>
  </r>
  <r>
    <s v="2008"/>
    <x v="5"/>
    <s v="04"/>
    <n v="2008.424885844749"/>
    <s v="Aforament - les Masies de Roda (Gurri)"/>
    <n v="1.1056999999999999"/>
  </r>
  <r>
    <s v="2008"/>
    <x v="5"/>
    <s v="05"/>
    <n v="2008.4276255707764"/>
    <s v="Aforament - les Masies de Roda (Gurri)"/>
    <n v="2.4946000000000002"/>
  </r>
  <r>
    <s v="2008"/>
    <x v="5"/>
    <s v="06"/>
    <n v="2008.4303652968038"/>
    <s v="Aforament - les Masies de Roda (Gurri)"/>
    <n v="2.0655999999999999"/>
  </r>
  <r>
    <s v="2008"/>
    <x v="5"/>
    <s v="07"/>
    <n v="2008.4331050228311"/>
    <s v="Aforament - les Masies de Roda (Gurri)"/>
    <n v="2.0920000000000001"/>
  </r>
  <r>
    <s v="2008"/>
    <x v="5"/>
    <s v="08"/>
    <n v="2008.4358447488585"/>
    <s v="Aforament - les Masies de Roda (Gurri)"/>
    <n v="2.3308"/>
  </r>
  <r>
    <s v="2008"/>
    <x v="5"/>
    <s v="09"/>
    <n v="2008.4385844748858"/>
    <s v="Aforament - les Masies de Roda (Gurri)"/>
    <n v="1.2285999999999999"/>
  </r>
  <r>
    <s v="2008"/>
    <x v="5"/>
    <s v="10"/>
    <n v="2008.4413242009134"/>
    <s v="Aforament - les Masies de Roda (Gurri)"/>
    <n v="1.0276000000000001"/>
  </r>
  <r>
    <s v="2008"/>
    <x v="5"/>
    <s v="11"/>
    <n v="2008.4440639269408"/>
    <s v="Aforament - les Masies de Roda (Gurri)"/>
    <n v="1.3900999999999999"/>
  </r>
  <r>
    <s v="2008"/>
    <x v="5"/>
    <s v="12"/>
    <n v="2008.4468036529681"/>
    <s v="Aforament - les Masies de Roda (Gurri)"/>
    <n v="1.4502999999999999"/>
  </r>
  <r>
    <s v="2008"/>
    <x v="5"/>
    <s v="13"/>
    <n v="2008.4495433789955"/>
    <s v="Aforament - les Masies de Roda (Gurri)"/>
    <n v="1.3752"/>
  </r>
  <r>
    <s v="2008"/>
    <x v="5"/>
    <s v="14"/>
    <n v="2008.4522831050228"/>
    <s v="Aforament - les Masies de Roda (Gurri)"/>
    <n v="1.4888999999999999"/>
  </r>
  <r>
    <s v="2008"/>
    <x v="5"/>
    <s v="15"/>
    <n v="2008.4550228310502"/>
    <s v="Aforament - les Masies de Roda (Gurri)"/>
    <n v="0.96899999999999997"/>
  </r>
  <r>
    <s v="2008"/>
    <x v="5"/>
    <s v="16"/>
    <n v="2008.4577625570778"/>
    <s v="Aforament - les Masies de Roda (Gurri)"/>
    <n v="1.1267"/>
  </r>
  <r>
    <s v="2008"/>
    <x v="5"/>
    <s v="17"/>
    <n v="2008.4605022831051"/>
    <s v="Aforament - les Masies de Roda (Gurri)"/>
    <n v="1.2541"/>
  </r>
  <r>
    <s v="2008"/>
    <x v="5"/>
    <s v="18"/>
    <n v="2008.4632420091325"/>
    <s v="Aforament - les Masies de Roda (Gurri)"/>
    <n v="1.0649999999999999"/>
  </r>
  <r>
    <s v="2008"/>
    <x v="5"/>
    <s v="19"/>
    <n v="2008.4659817351599"/>
    <s v="Aforament - les Masies de Roda (Gurri)"/>
    <n v="0.92559999999999998"/>
  </r>
  <r>
    <s v="2008"/>
    <x v="5"/>
    <s v="20"/>
    <n v="2008.4687214611872"/>
    <s v="Aforament - les Masies de Roda (Gurri)"/>
    <n v="0.88270000000000004"/>
  </r>
  <r>
    <s v="2008"/>
    <x v="5"/>
    <s v="21"/>
    <n v="2008.4714611872148"/>
    <s v="Aforament - les Masies de Roda (Gurri)"/>
    <n v="0.8397"/>
  </r>
  <r>
    <s v="2008"/>
    <x v="5"/>
    <s v="22"/>
    <n v="2008.4742009132422"/>
    <s v="Aforament - les Masies de Roda (Gurri)"/>
    <n v="0.82430000000000003"/>
  </r>
  <r>
    <s v="2008"/>
    <x v="5"/>
    <s v="23"/>
    <n v="2008.4769406392695"/>
    <s v="Aforament - les Masies de Roda (Gurri)"/>
    <n v="0.81520000000000004"/>
  </r>
  <r>
    <s v="2008"/>
    <x v="5"/>
    <s v="24"/>
    <n v="2008.4796803652969"/>
    <s v="Aforament - les Masies de Roda (Gurri)"/>
    <n v="0.81559999999999999"/>
  </r>
  <r>
    <s v="2008"/>
    <x v="5"/>
    <s v="25"/>
    <n v="2008.4824200913242"/>
    <s v="Aforament - les Masies de Roda (Gurri)"/>
    <n v="0.8024"/>
  </r>
  <r>
    <s v="2008"/>
    <x v="5"/>
    <s v="26"/>
    <n v="2008.4851598173516"/>
    <s v="Aforament - les Masies de Roda (Gurri)"/>
    <n v="0.79349999999999998"/>
  </r>
  <r>
    <s v="2008"/>
    <x v="5"/>
    <s v="27"/>
    <n v="2008.4878995433792"/>
    <s v="Aforament - les Masies de Roda (Gurri)"/>
    <n v="1.8825000000000001"/>
  </r>
  <r>
    <s v="2008"/>
    <x v="5"/>
    <s v="28"/>
    <n v="2008.4906392694065"/>
    <s v="Aforament - les Masies de Roda (Gurri)"/>
    <n v="0.92110000000000003"/>
  </r>
  <r>
    <s v="2008"/>
    <x v="5"/>
    <s v="29"/>
    <n v="2008.4933789954339"/>
    <s v="Aforament - les Masies de Roda (Gurri)"/>
    <n v="0.84960000000000002"/>
  </r>
  <r>
    <s v="2008"/>
    <x v="5"/>
    <s v="30"/>
    <n v="2008.4961187214612"/>
    <s v="Aforament - les Masies de Roda (Gurri)"/>
    <n v="0.83850000000000002"/>
  </r>
  <r>
    <s v="2008"/>
    <x v="6"/>
    <s v="01"/>
    <n v="2008.5"/>
    <s v="Aforament - les Masies de Roda (Gurri)"/>
    <n v="0.83379999999999999"/>
  </r>
  <r>
    <s v="2008"/>
    <x v="6"/>
    <s v="02"/>
    <n v="2008.5027397260274"/>
    <s v="Aforament - les Masies de Roda (Gurri)"/>
    <n v="0.81479999999999997"/>
  </r>
  <r>
    <s v="2008"/>
    <x v="6"/>
    <s v="03"/>
    <n v="2008.5054794520547"/>
    <s v="Aforament - les Masies de Roda (Gurri)"/>
    <n v="0.79610000000000003"/>
  </r>
  <r>
    <s v="2008"/>
    <x v="6"/>
    <s v="04"/>
    <n v="2008.5082191780823"/>
    <s v="Aforament - les Masies de Roda (Gurri)"/>
    <n v="0.76329999999999998"/>
  </r>
  <r>
    <s v="2008"/>
    <x v="6"/>
    <s v="05"/>
    <n v="2008.5109589041097"/>
    <s v="Aforament - les Masies de Roda (Gurri)"/>
    <n v="0.73680000000000001"/>
  </r>
  <r>
    <s v="2008"/>
    <x v="6"/>
    <s v="06"/>
    <n v="2008.513698630137"/>
    <s v="Aforament - les Masies de Roda (Gurri)"/>
    <n v="0.71750000000000003"/>
  </r>
  <r>
    <s v="2008"/>
    <x v="6"/>
    <s v="07"/>
    <n v="2008.5164383561644"/>
    <s v="Aforament - les Masies de Roda (Gurri)"/>
    <n v="0.72729999999999995"/>
  </r>
  <r>
    <s v="2008"/>
    <x v="6"/>
    <s v="08"/>
    <n v="2008.5191780821917"/>
    <s v="Aforament - les Masies de Roda (Gurri)"/>
    <n v="0.72689999999999999"/>
  </r>
  <r>
    <s v="2008"/>
    <x v="6"/>
    <s v="09"/>
    <n v="2008.5219178082191"/>
    <s v="Aforament - les Masies de Roda (Gurri)"/>
    <n v="0.70379999999999998"/>
  </r>
  <r>
    <s v="2008"/>
    <x v="6"/>
    <s v="10"/>
    <n v="2008.5246575342467"/>
    <s v="Aforament - les Masies de Roda (Gurri)"/>
    <n v="0.68120000000000003"/>
  </r>
  <r>
    <s v="2008"/>
    <x v="6"/>
    <s v="11"/>
    <n v="2008.527397260274"/>
    <s v="Aforament - les Masies de Roda (Gurri)"/>
    <n v="0.67920000000000003"/>
  </r>
  <r>
    <s v="2008"/>
    <x v="6"/>
    <s v="12"/>
    <n v="2008.5301369863014"/>
    <s v="Aforament - les Masies de Roda (Gurri)"/>
    <n v="2.9847999999999999"/>
  </r>
  <r>
    <s v="2008"/>
    <x v="6"/>
    <s v="13"/>
    <n v="2008.5328767123287"/>
    <s v="Aforament - les Masies de Roda (Gurri)"/>
    <n v="1.5825"/>
  </r>
  <r>
    <s v="2008"/>
    <x v="6"/>
    <s v="14"/>
    <n v="2008.5356164383561"/>
    <s v="Aforament - les Masies de Roda (Gurri)"/>
    <n v="1.2289000000000001"/>
  </r>
  <r>
    <s v="2008"/>
    <x v="6"/>
    <s v="15"/>
    <n v="2008.5383561643835"/>
    <s v="Aforament - les Masies de Roda (Gurri)"/>
    <n v="1.1757"/>
  </r>
  <r>
    <s v="2008"/>
    <x v="6"/>
    <s v="16"/>
    <n v="2008.541095890411"/>
    <s v="Aforament - les Masies de Roda (Gurri)"/>
    <n v="1.1736"/>
  </r>
  <r>
    <s v="2008"/>
    <x v="6"/>
    <s v="17"/>
    <n v="2008.5438356164384"/>
    <s v="Aforament - les Masies de Roda (Gurri)"/>
    <n v="1.17"/>
  </r>
  <r>
    <s v="2008"/>
    <x v="6"/>
    <s v="18"/>
    <n v="2008.5465753424658"/>
    <s v="Aforament - les Masies de Roda (Gurri)"/>
    <n v="1.1483000000000001"/>
  </r>
  <r>
    <s v="2008"/>
    <x v="6"/>
    <s v="19"/>
    <n v="2008.5493150684931"/>
    <s v="Aforament - les Masies de Roda (Gurri)"/>
    <n v="1.1261000000000001"/>
  </r>
  <r>
    <s v="2008"/>
    <x v="6"/>
    <s v="20"/>
    <n v="2008.5520547945205"/>
    <s v="Aforament - les Masies de Roda (Gurri)"/>
    <n v="1.1028"/>
  </r>
  <r>
    <s v="2008"/>
    <x v="6"/>
    <s v="21"/>
    <n v="2008.5547945205481"/>
    <s v="Aforament - les Masies de Roda (Gurri)"/>
    <n v="1.1173999999999999"/>
  </r>
  <r>
    <s v="2008"/>
    <x v="6"/>
    <s v="22"/>
    <n v="2008.5575342465754"/>
    <s v="Aforament - les Masies de Roda (Gurri)"/>
    <n v="1.0925"/>
  </r>
  <r>
    <s v="2008"/>
    <x v="6"/>
    <s v="23"/>
    <n v="2008.5602739726028"/>
    <s v="Aforament - les Masies de Roda (Gurri)"/>
    <n v="1.0603"/>
  </r>
  <r>
    <s v="2008"/>
    <x v="6"/>
    <s v="24"/>
    <n v="2008.5630136986301"/>
    <s v="Aforament - les Masies de Roda (Gurri)"/>
    <n v="0.54400000000000004"/>
  </r>
  <r>
    <s v="2008"/>
    <x v="6"/>
    <s v="25"/>
    <n v="2008.5657534246575"/>
    <s v="Aforament - les Masies de Roda (Gurri)"/>
    <n v="0.19620000000000001"/>
  </r>
  <r>
    <s v="2008"/>
    <x v="6"/>
    <s v="26"/>
    <n v="2008.5684931506848"/>
    <s v="Aforament - les Masies de Roda (Gurri)"/>
    <n v="0.1885"/>
  </r>
  <r>
    <s v="2008"/>
    <x v="6"/>
    <s v="27"/>
    <n v="2008.5712328767124"/>
    <s v="Aforament - les Masies de Roda (Gurri)"/>
    <n v="0.14910000000000001"/>
  </r>
  <r>
    <s v="2008"/>
    <x v="6"/>
    <s v="28"/>
    <n v="2008.5739726027398"/>
    <s v="Aforament - les Masies de Roda (Gurri)"/>
    <n v="0.186"/>
  </r>
  <r>
    <s v="2008"/>
    <x v="6"/>
    <s v="29"/>
    <n v="2008.5767123287671"/>
    <s v="Aforament - les Masies de Roda (Gurri)"/>
    <n v="0.26129999999999998"/>
  </r>
  <r>
    <s v="2008"/>
    <x v="6"/>
    <s v="30"/>
    <n v="2008.5794520547945"/>
    <s v="Aforament - les Masies de Roda (Gurri)"/>
    <n v="0.2097"/>
  </r>
  <r>
    <s v="2008"/>
    <x v="6"/>
    <s v="31"/>
    <n v="2008.5821917808219"/>
    <s v="Aforament - les Masies de Roda (Gurri)"/>
    <n v="0.1875"/>
  </r>
  <r>
    <s v="2008"/>
    <x v="7"/>
    <s v="01"/>
    <n v="2008.5833333333333"/>
    <s v="Aforament - les Masies de Roda (Gurri)"/>
    <n v="0.17519999999999999"/>
  </r>
  <r>
    <s v="2008"/>
    <x v="7"/>
    <s v="02"/>
    <n v="2008.5860730593606"/>
    <s v="Aforament - les Masies de Roda (Gurri)"/>
    <n v="0.14599999999999999"/>
  </r>
  <r>
    <s v="2008"/>
    <x v="7"/>
    <s v="03"/>
    <n v="2008.588812785388"/>
    <s v="Aforament - les Masies de Roda (Gurri)"/>
    <n v="0.1091"/>
  </r>
  <r>
    <s v="2008"/>
    <x v="7"/>
    <s v="04"/>
    <n v="2008.5915525114156"/>
    <s v="Aforament - les Masies de Roda (Gurri)"/>
    <n v="0.13950000000000001"/>
  </r>
  <r>
    <s v="2008"/>
    <x v="7"/>
    <s v="05"/>
    <n v="2008.5942922374429"/>
    <s v="Aforament - les Masies de Roda (Gurri)"/>
    <n v="0.1762"/>
  </r>
  <r>
    <s v="2008"/>
    <x v="7"/>
    <s v="06"/>
    <n v="2008.5970319634703"/>
    <s v="Aforament - les Masies de Roda (Gurri)"/>
    <n v="0.1401"/>
  </r>
  <r>
    <s v="2008"/>
    <x v="7"/>
    <s v="07"/>
    <n v="2008.5997716894976"/>
    <s v="Aforament - les Masies de Roda (Gurri)"/>
    <n v="0.13519999999999999"/>
  </r>
  <r>
    <s v="2008"/>
    <x v="7"/>
    <s v="08"/>
    <n v="2008.602511415525"/>
    <s v="Aforament - les Masies de Roda (Gurri)"/>
    <n v="0.17419999999999999"/>
  </r>
  <r>
    <s v="2008"/>
    <x v="7"/>
    <s v="09"/>
    <n v="2008.6052511415523"/>
    <s v="Aforament - les Masies de Roda (Gurri)"/>
    <n v="0.1353"/>
  </r>
  <r>
    <s v="2008"/>
    <x v="7"/>
    <s v="10"/>
    <n v="2008.6079908675799"/>
    <s v="Aforament - les Masies de Roda (Gurri)"/>
    <n v="9.7699999999999995E-2"/>
  </r>
  <r>
    <s v="2008"/>
    <x v="7"/>
    <s v="11"/>
    <n v="2008.6107305936073"/>
    <s v="Aforament - les Masies de Roda (Gurri)"/>
    <n v="0.11509999999999999"/>
  </r>
  <r>
    <s v="2008"/>
    <x v="7"/>
    <s v="12"/>
    <n v="2008.6134703196346"/>
    <s v="Aforament - les Masies de Roda (Gurri)"/>
    <n v="0.14860000000000001"/>
  </r>
  <r>
    <s v="2008"/>
    <x v="7"/>
    <s v="13"/>
    <n v="2008.616210045662"/>
    <s v="Aforament - les Masies de Roda (Gurri)"/>
    <n v="0.14949999999999999"/>
  </r>
  <r>
    <s v="2008"/>
    <x v="7"/>
    <s v="14"/>
    <n v="2008.6189497716894"/>
    <s v="Aforament - les Masies de Roda (Gurri)"/>
    <n v="0.13370000000000001"/>
  </r>
  <r>
    <s v="2008"/>
    <x v="7"/>
    <s v="15"/>
    <n v="2008.6216894977167"/>
    <s v="Aforament - les Masies de Roda (Gurri)"/>
    <n v="0.35599999999999998"/>
  </r>
  <r>
    <s v="2008"/>
    <x v="7"/>
    <s v="16"/>
    <n v="2008.6244292237443"/>
    <s v="Aforament - les Masies de Roda (Gurri)"/>
    <n v="0.12759999999999999"/>
  </r>
  <r>
    <s v="2008"/>
    <x v="7"/>
    <s v="17"/>
    <n v="2008.6271689497717"/>
    <s v="Aforament - les Masies de Roda (Gurri)"/>
    <n v="0.1014"/>
  </r>
  <r>
    <s v="2008"/>
    <x v="7"/>
    <s v="18"/>
    <n v="2008.629908675799"/>
    <s v="Aforament - les Masies de Roda (Gurri)"/>
    <n v="8.9200000000000002E-2"/>
  </r>
  <r>
    <s v="2008"/>
    <x v="7"/>
    <s v="19"/>
    <n v="2008.6326484018264"/>
    <s v="Aforament - les Masies de Roda (Gurri)"/>
    <n v="0.11070000000000001"/>
  </r>
  <r>
    <s v="2008"/>
    <x v="7"/>
    <s v="20"/>
    <n v="2008.6353881278537"/>
    <s v="Aforament - les Masies de Roda (Gurri)"/>
    <n v="0.1177"/>
  </r>
  <r>
    <s v="2008"/>
    <x v="7"/>
    <s v="21"/>
    <n v="2008.6381278538813"/>
    <s v="Aforament - les Masies de Roda (Gurri)"/>
    <n v="0.10589999999999999"/>
  </r>
  <r>
    <s v="2008"/>
    <x v="7"/>
    <s v="22"/>
    <n v="2008.6408675799087"/>
    <s v="Aforament - les Masies de Roda (Gurri)"/>
    <n v="0.66220000000000001"/>
  </r>
  <r>
    <s v="2008"/>
    <x v="7"/>
    <s v="23"/>
    <n v="2008.643607305936"/>
    <s v="Aforament - les Masies de Roda (Gurri)"/>
    <n v="1.1632"/>
  </r>
  <r>
    <s v="2008"/>
    <x v="7"/>
    <s v="24"/>
    <n v="2008.6463470319634"/>
    <s v="Aforament - les Masies de Roda (Gurri)"/>
    <n v="0.54969999999999997"/>
  </r>
  <r>
    <s v="2008"/>
    <x v="7"/>
    <s v="25"/>
    <n v="2008.6490867579907"/>
    <s v="Aforament - les Masies de Roda (Gurri)"/>
    <n v="0.88129999999999997"/>
  </r>
  <r>
    <s v="2008"/>
    <x v="7"/>
    <s v="26"/>
    <n v="2008.6518264840181"/>
    <s v="Aforament - les Masies de Roda (Gurri)"/>
    <n v="0.68340000000000001"/>
  </r>
  <r>
    <s v="2008"/>
    <x v="7"/>
    <s v="27"/>
    <n v="2008.6545662100457"/>
    <s v="Aforament - les Masies de Roda (Gurri)"/>
    <n v="0.52480000000000004"/>
  </r>
  <r>
    <s v="2008"/>
    <x v="7"/>
    <s v="28"/>
    <n v="2008.657305936073"/>
    <s v="Aforament - les Masies de Roda (Gurri)"/>
    <n v="0.4904"/>
  </r>
  <r>
    <s v="2008"/>
    <x v="7"/>
    <s v="29"/>
    <n v="2008.6600456621004"/>
    <s v="Aforament - les Masies de Roda (Gurri)"/>
    <n v="0.46679999999999999"/>
  </r>
  <r>
    <s v="2008"/>
    <x v="7"/>
    <s v="30"/>
    <n v="2008.6627853881278"/>
    <s v="Aforament - les Masies de Roda (Gurri)"/>
    <n v="0.43740000000000001"/>
  </r>
  <r>
    <s v="2008"/>
    <x v="7"/>
    <s v="31"/>
    <n v="2008.6655251141551"/>
    <s v="Aforament - les Masies de Roda (Gurri)"/>
    <n v="0.50119999999999998"/>
  </r>
  <r>
    <s v="2008"/>
    <x v="8"/>
    <s v="01"/>
    <n v="2008.6666666666667"/>
    <s v="Aforament - les Masies de Roda (Gurri)"/>
    <n v="1.2242999999999999"/>
  </r>
  <r>
    <s v="2008"/>
    <x v="8"/>
    <s v="02"/>
    <n v="2008.6694063926941"/>
    <s v="Aforament - les Masies de Roda (Gurri)"/>
    <n v="0.66279999999999994"/>
  </r>
  <r>
    <s v="2008"/>
    <x v="8"/>
    <s v="03"/>
    <n v="2008.6721461187215"/>
    <s v="Aforament - les Masies de Roda (Gurri)"/>
    <n v="0.58409999999999995"/>
  </r>
  <r>
    <s v="2008"/>
    <x v="8"/>
    <s v="04"/>
    <n v="2008.674885844749"/>
    <s v="Aforament - les Masies de Roda (Gurri)"/>
    <n v="0.53500000000000003"/>
  </r>
  <r>
    <s v="2008"/>
    <x v="8"/>
    <s v="05"/>
    <n v="2008.6776255707764"/>
    <s v="Aforament - les Masies de Roda (Gurri)"/>
    <n v="0.49249999999999999"/>
  </r>
  <r>
    <s v="2008"/>
    <x v="8"/>
    <s v="06"/>
    <n v="2008.6803652968038"/>
    <s v="Aforament - les Masies de Roda (Gurri)"/>
    <n v="0.48520000000000002"/>
  </r>
  <r>
    <s v="2008"/>
    <x v="8"/>
    <s v="07"/>
    <n v="2008.6831050228311"/>
    <s v="Aforament - les Masies de Roda (Gurri)"/>
    <n v="0.43020000000000003"/>
  </r>
  <r>
    <s v="2008"/>
    <x v="8"/>
    <s v="08"/>
    <n v="2008.6858447488585"/>
    <s v="Aforament - les Masies de Roda (Gurri)"/>
    <n v="0.3629"/>
  </r>
  <r>
    <s v="2008"/>
    <x v="8"/>
    <s v="09"/>
    <n v="2008.6885844748858"/>
    <s v="Aforament - les Masies de Roda (Gurri)"/>
    <n v="0.29210000000000003"/>
  </r>
  <r>
    <s v="2008"/>
    <x v="8"/>
    <s v="10"/>
    <n v="2008.6913242009134"/>
    <s v="Aforament - les Masies de Roda (Gurri)"/>
    <n v="0.2326"/>
  </r>
  <r>
    <s v="2008"/>
    <x v="8"/>
    <s v="11"/>
    <n v="2008.6940639269408"/>
    <s v="Aforament - les Masies de Roda (Gurri)"/>
    <n v="1.0213000000000001"/>
  </r>
  <r>
    <s v="2008"/>
    <x v="8"/>
    <s v="12"/>
    <n v="2008.6968036529681"/>
    <s v="Aforament - les Masies de Roda (Gurri)"/>
    <n v="1.1293"/>
  </r>
  <r>
    <s v="2008"/>
    <x v="8"/>
    <s v="13"/>
    <n v="2008.6995433789955"/>
    <s v="Aforament - les Masies de Roda (Gurri)"/>
    <n v="0.74299999999999999"/>
  </r>
  <r>
    <s v="2008"/>
    <x v="8"/>
    <s v="14"/>
    <n v="2008.7022831050228"/>
    <s v="Aforament - les Masies de Roda (Gurri)"/>
    <n v="0.61570000000000003"/>
  </r>
  <r>
    <s v="2008"/>
    <x v="8"/>
    <s v="15"/>
    <n v="2008.7050228310502"/>
    <s v="Aforament - les Masies de Roda (Gurri)"/>
    <n v="0.58109999999999995"/>
  </r>
  <r>
    <s v="2008"/>
    <x v="8"/>
    <s v="16"/>
    <n v="2008.7077625570778"/>
    <s v="Aforament - les Masies de Roda (Gurri)"/>
    <n v="0.57799999999999996"/>
  </r>
  <r>
    <s v="2008"/>
    <x v="8"/>
    <s v="17"/>
    <n v="2008.7105022831051"/>
    <s v="Aforament - les Masies de Roda (Gurri)"/>
    <n v="0.56120000000000003"/>
  </r>
  <r>
    <s v="2008"/>
    <x v="8"/>
    <s v="18"/>
    <n v="2008.7132420091325"/>
    <s v="Aforament - les Masies de Roda (Gurri)"/>
    <n v="0.56320000000000003"/>
  </r>
  <r>
    <s v="2008"/>
    <x v="8"/>
    <s v="19"/>
    <n v="2008.7159817351599"/>
    <s v="Aforament - les Masies de Roda (Gurri)"/>
    <n v="1.589"/>
  </r>
  <r>
    <s v="2008"/>
    <x v="8"/>
    <s v="20"/>
    <n v="2008.7187214611872"/>
    <s v="Aforament - les Masies de Roda (Gurri)"/>
    <n v="0.86680000000000001"/>
  </r>
  <r>
    <s v="2008"/>
    <x v="8"/>
    <s v="21"/>
    <n v="2008.7214611872148"/>
    <s v="Aforament - les Masies de Roda (Gurri)"/>
    <n v="0.58830000000000005"/>
  </r>
  <r>
    <s v="2008"/>
    <x v="8"/>
    <s v="22"/>
    <n v="2008.7242009132422"/>
    <s v="Aforament - les Masies de Roda (Gurri)"/>
    <n v="0.57869999999999999"/>
  </r>
  <r>
    <s v="2008"/>
    <x v="8"/>
    <s v="23"/>
    <n v="2008.7269406392695"/>
    <s v="Aforament - les Masies de Roda (Gurri)"/>
    <n v="0.57869999999999999"/>
  </r>
  <r>
    <s v="2008"/>
    <x v="8"/>
    <s v="24"/>
    <n v="2008.7296803652969"/>
    <s v="Aforament - les Masies de Roda (Gurri)"/>
    <n v="0.56410000000000005"/>
  </r>
  <r>
    <s v="2008"/>
    <x v="8"/>
    <s v="25"/>
    <n v="2008.7324200913242"/>
    <s v="Aforament - les Masies de Roda (Gurri)"/>
    <n v="0.52129999999999999"/>
  </r>
  <r>
    <s v="2008"/>
    <x v="8"/>
    <s v="26"/>
    <n v="2008.7351598173516"/>
    <s v="Aforament - les Masies de Roda (Gurri)"/>
    <n v="0.61280000000000001"/>
  </r>
  <r>
    <s v="2008"/>
    <x v="8"/>
    <s v="27"/>
    <n v="2008.7378995433792"/>
    <s v="Aforament - les Masies de Roda (Gurri)"/>
    <n v="0.69630000000000003"/>
  </r>
  <r>
    <s v="2008"/>
    <x v="8"/>
    <s v="28"/>
    <n v="2008.7406392694065"/>
    <s v="Aforament - les Masies de Roda (Gurri)"/>
    <n v="0.37059999999999998"/>
  </r>
  <r>
    <s v="2008"/>
    <x v="8"/>
    <s v="29"/>
    <n v="2008.7433789954339"/>
    <s v="Aforament - les Masies de Roda (Gurri)"/>
    <n v="0.3296"/>
  </r>
  <r>
    <s v="2008"/>
    <x v="8"/>
    <s v="30"/>
    <n v="2008.7461187214612"/>
    <s v="Aforament - les Masies de Roda (Gurri)"/>
    <n v="0.25519999999999998"/>
  </r>
  <r>
    <s v="2008"/>
    <x v="9"/>
    <s v="01"/>
    <n v="2008.75"/>
    <s v="Aforament - les Masies de Roda (Gurri)"/>
    <n v="0.2094"/>
  </r>
  <r>
    <s v="2008"/>
    <x v="9"/>
    <s v="02"/>
    <n v="2008.7527397260274"/>
    <s v="Aforament - les Masies de Roda (Gurri)"/>
    <n v="0.20910000000000001"/>
  </r>
  <r>
    <s v="2008"/>
    <x v="9"/>
    <s v="03"/>
    <n v="2008.7554794520547"/>
    <s v="Aforament - les Masies de Roda (Gurri)"/>
    <n v="0.21629999999999999"/>
  </r>
  <r>
    <s v="2008"/>
    <x v="9"/>
    <s v="04"/>
    <n v="2008.7582191780823"/>
    <s v="Aforament - les Masies de Roda (Gurri)"/>
    <n v="0.192"/>
  </r>
  <r>
    <s v="2008"/>
    <x v="9"/>
    <s v="05"/>
    <n v="2008.7609589041097"/>
    <s v="Aforament - les Masies de Roda (Gurri)"/>
    <n v="0.16189999999999999"/>
  </r>
  <r>
    <s v="2008"/>
    <x v="9"/>
    <s v="06"/>
    <n v="2008.763698630137"/>
    <s v="Aforament - les Masies de Roda (Gurri)"/>
    <n v="0.16900000000000001"/>
  </r>
  <r>
    <s v="2008"/>
    <x v="9"/>
    <s v="07"/>
    <n v="2008.7664383561644"/>
    <s v="Aforament - les Masies de Roda (Gurri)"/>
    <n v="0.18509999999999999"/>
  </r>
  <r>
    <s v="2008"/>
    <x v="9"/>
    <s v="08"/>
    <n v="2008.7691780821917"/>
    <s v="Aforament - les Masies de Roda (Gurri)"/>
    <n v="0.5151"/>
  </r>
  <r>
    <s v="2008"/>
    <x v="9"/>
    <s v="09"/>
    <n v="2008.7719178082191"/>
    <s v="Aforament - les Masies de Roda (Gurri)"/>
    <n v="0.39250000000000002"/>
  </r>
  <r>
    <s v="2008"/>
    <x v="9"/>
    <s v="10"/>
    <n v="2008.7746575342467"/>
    <s v="Aforament - les Masies de Roda (Gurri)"/>
    <n v="0.21460000000000001"/>
  </r>
  <r>
    <s v="2008"/>
    <x v="9"/>
    <s v="11"/>
    <n v="2008.777397260274"/>
    <s v="Aforament - les Masies de Roda (Gurri)"/>
    <n v="0.1163"/>
  </r>
  <r>
    <s v="2008"/>
    <x v="9"/>
    <s v="12"/>
    <n v="2008.7801369863014"/>
    <s v="Aforament - les Masies de Roda (Gurri)"/>
    <n v="0.14399999999999999"/>
  </r>
  <r>
    <s v="2008"/>
    <x v="9"/>
    <s v="13"/>
    <n v="2008.7828767123287"/>
    <s v="Aforament - les Masies de Roda (Gurri)"/>
    <n v="0.1797"/>
  </r>
  <r>
    <s v="2008"/>
    <x v="9"/>
    <s v="14"/>
    <n v="2008.7856164383561"/>
    <s v="Aforament - les Masies de Roda (Gurri)"/>
    <n v="0.20730000000000001"/>
  </r>
  <r>
    <s v="2008"/>
    <x v="9"/>
    <s v="15"/>
    <n v="2008.7883561643835"/>
    <s v="Aforament - les Masies de Roda (Gurri)"/>
    <n v="0.2145"/>
  </r>
  <r>
    <s v="2008"/>
    <x v="9"/>
    <s v="16"/>
    <n v="2008.791095890411"/>
    <s v="Aforament - les Masies de Roda (Gurri)"/>
    <n v="0.93089999999999995"/>
  </r>
  <r>
    <s v="2008"/>
    <x v="9"/>
    <s v="17"/>
    <n v="2008.7938356164384"/>
    <s v="Aforament - les Masies de Roda (Gurri)"/>
    <n v="0.73919999999999997"/>
  </r>
  <r>
    <s v="2008"/>
    <x v="9"/>
    <s v="18"/>
    <n v="2008.7965753424658"/>
    <s v="Aforament - les Masies de Roda (Gurri)"/>
    <n v="0.64249999999999996"/>
  </r>
  <r>
    <s v="2008"/>
    <x v="9"/>
    <s v="19"/>
    <n v="2008.7993150684931"/>
    <s v="Aforament - les Masies de Roda (Gurri)"/>
    <n v="0.37790000000000001"/>
  </r>
  <r>
    <s v="2008"/>
    <x v="9"/>
    <s v="20"/>
    <n v="2008.8020547945205"/>
    <s v="Aforament - les Masies de Roda (Gurri)"/>
    <n v="0.19539999999999999"/>
  </r>
  <r>
    <s v="2008"/>
    <x v="9"/>
    <s v="21"/>
    <n v="2008.8047945205481"/>
    <s v="Aforament - les Masies de Roda (Gurri)"/>
    <n v="0.16400000000000001"/>
  </r>
  <r>
    <s v="2008"/>
    <x v="9"/>
    <s v="22"/>
    <n v="2008.8075342465754"/>
    <s v="Aforament - les Masies de Roda (Gurri)"/>
    <n v="0.17349999999999999"/>
  </r>
  <r>
    <s v="2008"/>
    <x v="9"/>
    <s v="23"/>
    <n v="2008.8102739726028"/>
    <s v="Aforament - les Masies de Roda (Gurri)"/>
    <n v="0.36859999999999998"/>
  </r>
  <r>
    <s v="2008"/>
    <x v="9"/>
    <s v="24"/>
    <n v="2008.8130136986301"/>
    <s v="Aforament - les Masies de Roda (Gurri)"/>
    <n v="0.22559999999999999"/>
  </r>
  <r>
    <s v="2008"/>
    <x v="9"/>
    <s v="25"/>
    <n v="2008.8157534246575"/>
    <s v="Aforament - les Masies de Roda (Gurri)"/>
    <n v="0.13170000000000001"/>
  </r>
  <r>
    <s v="2008"/>
    <x v="9"/>
    <s v="26"/>
    <n v="2008.8184931506848"/>
    <s v="Aforament - les Masies de Roda (Gurri)"/>
    <n v="7.17E-2"/>
  </r>
  <r>
    <s v="2008"/>
    <x v="9"/>
    <s v="27"/>
    <n v="2008.8212328767124"/>
    <s v="Aforament - les Masies de Roda (Gurri)"/>
    <n v="0.1168"/>
  </r>
  <r>
    <s v="2008"/>
    <x v="9"/>
    <s v="28"/>
    <n v="2008.8239726027398"/>
    <s v="Aforament - les Masies de Roda (Gurri)"/>
    <n v="0.73519999999999996"/>
  </r>
  <r>
    <s v="2008"/>
    <x v="9"/>
    <s v="29"/>
    <n v="2008.8267123287671"/>
    <s v="Aforament - les Masies de Roda (Gurri)"/>
    <n v="2.300405955"/>
  </r>
  <r>
    <s v="2008"/>
    <x v="9"/>
    <s v="30"/>
    <n v="2008.8294520547945"/>
    <s v="Aforament - les Masies de Roda (Gurri)"/>
    <n v="0.84607236500000005"/>
  </r>
  <r>
    <s v="2008"/>
    <x v="9"/>
    <s v="31"/>
    <n v="2008.8321917808219"/>
    <s v="Aforament - les Masies de Roda (Gurri)"/>
    <n v="0.74692696199999997"/>
  </r>
  <r>
    <s v="2008"/>
    <x v="10"/>
    <s v="01"/>
    <n v="2008.8333333333333"/>
    <s v="Aforament - les Masies de Roda (Gurri)"/>
    <n v="2.321983769"/>
  </r>
  <r>
    <s v="2008"/>
    <x v="10"/>
    <s v="02"/>
    <n v="2008.8360730593606"/>
    <s v="Aforament - les Masies de Roda (Gurri)"/>
    <n v="6.0019606379999999"/>
  </r>
  <r>
    <s v="2008"/>
    <x v="10"/>
    <s v="03"/>
    <n v="2008.838812785388"/>
    <s v="Aforament - les Masies de Roda (Gurri)"/>
    <n v="2.0061"/>
  </r>
  <r>
    <s v="2008"/>
    <x v="10"/>
    <s v="04"/>
    <n v="2008.8415525114156"/>
    <s v="Aforament - les Masies de Roda (Gurri)"/>
    <n v="1.4451000000000001"/>
  </r>
  <r>
    <s v="2008"/>
    <x v="10"/>
    <s v="05"/>
    <n v="2008.8442922374429"/>
    <s v="Aforament - les Masies de Roda (Gurri)"/>
    <n v="1.3059000000000001"/>
  </r>
  <r>
    <s v="2008"/>
    <x v="10"/>
    <s v="06"/>
    <n v="2008.8470319634703"/>
    <s v="Aforament - les Masies de Roda (Gurri)"/>
    <n v="0.95430000000000004"/>
  </r>
  <r>
    <s v="2008"/>
    <x v="10"/>
    <s v="07"/>
    <n v="2008.8497716894976"/>
    <s v="Aforament - les Masies de Roda (Gurri)"/>
    <n v="0.58940000000000003"/>
  </r>
  <r>
    <s v="2008"/>
    <x v="10"/>
    <s v="08"/>
    <n v="2008.852511415525"/>
    <s v="Aforament - les Masies de Roda (Gurri)"/>
    <n v="0.50639999999999996"/>
  </r>
  <r>
    <s v="2008"/>
    <x v="10"/>
    <s v="09"/>
    <n v="2008.8552511415523"/>
    <s v="Aforament - les Masies de Roda (Gurri)"/>
    <n v="0.42480000000000001"/>
  </r>
  <r>
    <s v="2008"/>
    <x v="10"/>
    <s v="10"/>
    <n v="2008.8579908675799"/>
    <s v="Aforament - les Masies de Roda (Gurri)"/>
    <n v="0.43580000000000002"/>
  </r>
  <r>
    <s v="2008"/>
    <x v="10"/>
    <s v="11"/>
    <n v="2008.8607305936073"/>
    <s v="Aforament - les Masies de Roda (Gurri)"/>
    <n v="0.46779999999999999"/>
  </r>
  <r>
    <s v="2008"/>
    <x v="10"/>
    <s v="12"/>
    <n v="2008.8634703196346"/>
    <s v="Aforament - les Masies de Roda (Gurri)"/>
    <n v="0.72099999999999997"/>
  </r>
  <r>
    <s v="2008"/>
    <x v="10"/>
    <s v="13"/>
    <n v="2008.866210045662"/>
    <s v="Aforament - les Masies de Roda (Gurri)"/>
    <n v="0.50439999999999996"/>
  </r>
  <r>
    <s v="2008"/>
    <x v="10"/>
    <s v="14"/>
    <n v="2008.8689497716894"/>
    <s v="Aforament - les Masies de Roda (Gurri)"/>
    <n v="0.41220000000000001"/>
  </r>
  <r>
    <s v="2008"/>
    <x v="10"/>
    <s v="15"/>
    <n v="2008.8716894977167"/>
    <s v="Aforament - les Masies de Roda (Gurri)"/>
    <n v="0.374"/>
  </r>
  <r>
    <s v="2008"/>
    <x v="10"/>
    <s v="16"/>
    <n v="2008.8744292237443"/>
    <s v="Aforament - les Masies de Roda (Gurri)"/>
    <n v="0.32179999999999997"/>
  </r>
  <r>
    <s v="2008"/>
    <x v="10"/>
    <s v="17"/>
    <n v="2008.8771689497717"/>
    <s v="Aforament - les Masies de Roda (Gurri)"/>
    <n v="0.34310000000000002"/>
  </r>
  <r>
    <s v="2008"/>
    <x v="10"/>
    <s v="18"/>
    <n v="2008.879908675799"/>
    <s v="Aforament - les Masies de Roda (Gurri)"/>
    <n v="0.39419999999999999"/>
  </r>
  <r>
    <s v="2008"/>
    <x v="10"/>
    <s v="19"/>
    <n v="2008.8826484018264"/>
    <s v="Aforament - les Masies de Roda (Gurri)"/>
    <n v="0.38740000000000002"/>
  </r>
  <r>
    <s v="2008"/>
    <x v="10"/>
    <s v="20"/>
    <n v="2008.8853881278537"/>
    <s v="Aforament - les Masies de Roda (Gurri)"/>
    <n v="0.36919999999999997"/>
  </r>
  <r>
    <s v="2008"/>
    <x v="10"/>
    <s v="21"/>
    <n v="2008.8881278538813"/>
    <s v="Aforament - les Masies de Roda (Gurri)"/>
    <n v="0.38059999999999999"/>
  </r>
  <r>
    <s v="2008"/>
    <x v="10"/>
    <s v="22"/>
    <n v="2008.8908675799087"/>
    <s v="Aforament - les Masies de Roda (Gurri)"/>
    <n v="0.35570000000000002"/>
  </r>
  <r>
    <s v="2008"/>
    <x v="10"/>
    <s v="23"/>
    <n v="2008.893607305936"/>
    <s v="Aforament - les Masies de Roda (Gurri)"/>
    <n v="0.31630000000000003"/>
  </r>
  <r>
    <s v="2008"/>
    <x v="10"/>
    <s v="24"/>
    <n v="2008.8963470319634"/>
    <s v="Aforament - les Masies de Roda (Gurri)"/>
    <n v="0.32819999999999999"/>
  </r>
  <r>
    <s v="2008"/>
    <x v="10"/>
    <s v="25"/>
    <n v="2008.8990867579907"/>
    <s v="Aforament - les Masies de Roda (Gurri)"/>
    <n v="0.35639999999999999"/>
  </r>
  <r>
    <s v="2008"/>
    <x v="10"/>
    <s v="26"/>
    <n v="2008.9018264840181"/>
    <s v="Aforament - les Masies de Roda (Gurri)"/>
    <n v="0.36799999999999999"/>
  </r>
  <r>
    <s v="2008"/>
    <x v="10"/>
    <s v="27"/>
    <n v="2008.9045662100457"/>
    <s v="Aforament - les Masies de Roda (Gurri)"/>
    <n v="0.35709999999999997"/>
  </r>
  <r>
    <s v="2008"/>
    <x v="10"/>
    <s v="28"/>
    <n v="2008.907305936073"/>
    <s v="Aforament - les Masies de Roda (Gurri)"/>
    <n v="0.40139999999999998"/>
  </r>
  <r>
    <s v="2008"/>
    <x v="10"/>
    <s v="29"/>
    <n v="2008.9100456621004"/>
    <s v="Aforament - les Masies de Roda (Gurri)"/>
    <n v="0.45679999999999998"/>
  </r>
  <r>
    <s v="2008"/>
    <x v="10"/>
    <s v="30"/>
    <n v="2008.9127853881278"/>
    <s v="Aforament - les Masies de Roda (Gurri)"/>
    <n v="0.35089999999999999"/>
  </r>
  <r>
    <s v="2008"/>
    <x v="11"/>
    <s v="01"/>
    <n v="2008.9166666666667"/>
    <s v="Aforament - les Masies de Roda (Gurri)"/>
    <n v="0.32969999999999999"/>
  </r>
  <r>
    <s v="2008"/>
    <x v="11"/>
    <s v="02"/>
    <n v="2008.9194063926941"/>
    <s v="Aforament - les Masies de Roda (Gurri)"/>
    <n v="0.37159999999999999"/>
  </r>
  <r>
    <s v="2008"/>
    <x v="11"/>
    <s v="03"/>
    <n v="2008.9221461187215"/>
    <s v="Aforament - les Masies de Roda (Gurri)"/>
    <n v="0.35709999999999997"/>
  </r>
  <r>
    <s v="2008"/>
    <x v="11"/>
    <s v="04"/>
    <n v="2008.924885844749"/>
    <s v="Aforament - les Masies de Roda (Gurri)"/>
    <n v="0.36149999999999999"/>
  </r>
  <r>
    <s v="2008"/>
    <x v="11"/>
    <s v="05"/>
    <n v="2008.9276255707764"/>
    <s v="Aforament - les Masies de Roda (Gurri)"/>
    <n v="0.34649999999999997"/>
  </r>
  <r>
    <s v="2008"/>
    <x v="11"/>
    <s v="06"/>
    <n v="2008.9303652968038"/>
    <s v="Aforament - les Masies de Roda (Gurri)"/>
    <n v="0.35349999999999998"/>
  </r>
  <r>
    <s v="2008"/>
    <x v="11"/>
    <s v="07"/>
    <n v="2008.9331050228311"/>
    <s v="Aforament - les Masies de Roda (Gurri)"/>
    <n v="0.30809999999999998"/>
  </r>
  <r>
    <s v="2008"/>
    <x v="11"/>
    <s v="08"/>
    <n v="2008.9358447488585"/>
    <s v="Aforament - les Masies de Roda (Gurri)"/>
    <n v="0.29210000000000003"/>
  </r>
  <r>
    <s v="2008"/>
    <x v="11"/>
    <s v="09"/>
    <n v="2008.9385844748858"/>
    <s v="Aforament - les Masies de Roda (Gurri)"/>
    <n v="0.66839999999999999"/>
  </r>
  <r>
    <s v="2008"/>
    <x v="11"/>
    <s v="10"/>
    <n v="2008.9413242009134"/>
    <s v="Aforament - les Masies de Roda (Gurri)"/>
    <n v="0.52829999999999999"/>
  </r>
  <r>
    <s v="2008"/>
    <x v="11"/>
    <s v="11"/>
    <n v="2008.9440639269408"/>
    <s v="Aforament - les Masies de Roda (Gurri)"/>
    <n v="0.4899"/>
  </r>
  <r>
    <s v="2008"/>
    <x v="11"/>
    <s v="12"/>
    <n v="2008.9468036529681"/>
    <s v="Aforament - les Masies de Roda (Gurri)"/>
    <n v="0.47160000000000002"/>
  </r>
  <r>
    <s v="2008"/>
    <x v="11"/>
    <s v="13"/>
    <n v="2008.9495433789955"/>
    <s v="Aforament - les Masies de Roda (Gurri)"/>
    <n v="0.46079999999999999"/>
  </r>
  <r>
    <s v="2008"/>
    <x v="11"/>
    <s v="14"/>
    <n v="2008.9522831050228"/>
    <s v="Aforament - les Masies de Roda (Gurri)"/>
    <n v="1.1105"/>
  </r>
  <r>
    <s v="2008"/>
    <x v="11"/>
    <s v="15"/>
    <n v="2008.9550228310502"/>
    <s v="Aforament - les Masies de Roda (Gurri)"/>
    <n v="0.66180000000000005"/>
  </r>
  <r>
    <s v="2008"/>
    <x v="11"/>
    <s v="16"/>
    <n v="2008.9577625570778"/>
    <s v="Aforament - les Masies de Roda (Gurri)"/>
    <n v="0.47510000000000002"/>
  </r>
  <r>
    <s v="2008"/>
    <x v="11"/>
    <s v="17"/>
    <n v="2008.9605022831051"/>
    <s v="Aforament - les Masies de Roda (Gurri)"/>
    <n v="0.43619999999999998"/>
  </r>
  <r>
    <s v="2008"/>
    <x v="11"/>
    <s v="18"/>
    <n v="2008.9632420091325"/>
    <s v="Aforament - les Masies de Roda (Gurri)"/>
    <n v="0.41549999999999998"/>
  </r>
  <r>
    <s v="2008"/>
    <x v="11"/>
    <s v="19"/>
    <n v="2008.9659817351599"/>
    <s v="Aforament - les Masies de Roda (Gurri)"/>
    <n v="0.39119999999999999"/>
  </r>
  <r>
    <s v="2008"/>
    <x v="11"/>
    <s v="20"/>
    <n v="2008.9687214611872"/>
    <s v="Aforament - les Masies de Roda (Gurri)"/>
    <n v="0.3352"/>
  </r>
  <r>
    <s v="2008"/>
    <x v="11"/>
    <s v="21"/>
    <n v="2008.9714611872148"/>
    <s v="Aforament - les Masies de Roda (Gurri)"/>
    <n v="0.27750000000000002"/>
  </r>
  <r>
    <s v="2008"/>
    <x v="11"/>
    <s v="22"/>
    <n v="2008.9742009132422"/>
    <s v="Aforament - les Masies de Roda (Gurri)"/>
    <n v="0.28560000000000002"/>
  </r>
  <r>
    <s v="2008"/>
    <x v="11"/>
    <s v="23"/>
    <n v="2008.9769406392695"/>
    <s v="Aforament - les Masies de Roda (Gurri)"/>
    <n v="0.32679999999999998"/>
  </r>
  <r>
    <s v="2008"/>
    <x v="11"/>
    <s v="24"/>
    <n v="2008.9796803652969"/>
    <s v="Aforament - les Masies de Roda (Gurri)"/>
    <n v="0.30399999999999999"/>
  </r>
  <r>
    <s v="2008"/>
    <x v="11"/>
    <s v="25"/>
    <n v="2008.9824200913242"/>
    <s v="Aforament - les Masies de Roda (Gurri)"/>
    <n v="0.26669999999999999"/>
  </r>
  <r>
    <s v="2008"/>
    <x v="11"/>
    <s v="26"/>
    <n v="2008.9851598173516"/>
    <s v="Aforament - les Masies de Roda (Gurri)"/>
    <n v="1.1996"/>
  </r>
  <r>
    <s v="2008"/>
    <x v="11"/>
    <s v="27"/>
    <n v="2008.9878995433792"/>
    <s v="Aforament - les Masies de Roda (Gurri)"/>
    <n v="6.0582000000000003"/>
  </r>
  <r>
    <s v="2008"/>
    <x v="11"/>
    <s v="28"/>
    <n v="2008.9906392694065"/>
    <s v="Aforament - les Masies de Roda (Gurri)"/>
    <n v="3.9554"/>
  </r>
  <r>
    <s v="2008"/>
    <x v="11"/>
    <s v="29"/>
    <n v="2008.9933789954339"/>
    <s v="Aforament - les Masies de Roda (Gurri)"/>
    <n v="2.1303999999999998"/>
  </r>
  <r>
    <s v="2008"/>
    <x v="11"/>
    <s v="30"/>
    <n v="2008.9961187214612"/>
    <s v="Aforament - les Masies de Roda (Gurri)"/>
    <n v="1.9089"/>
  </r>
  <r>
    <s v="2008"/>
    <x v="11"/>
    <s v="31"/>
    <n v="2008.9988584474886"/>
    <s v="Aforament - les Masies de Roda (Gurri)"/>
    <n v="1.5318000000000001"/>
  </r>
  <r>
    <s v="2009"/>
    <x v="0"/>
    <s v="01"/>
    <n v="2009"/>
    <s v="Aforament - les Masies de Roda (Gurri)"/>
    <n v="1.3348"/>
  </r>
  <r>
    <s v="2009"/>
    <x v="0"/>
    <s v="02"/>
    <n v="2009.0027397260274"/>
    <s v="Aforament - les Masies de Roda (Gurri)"/>
    <n v="1.2078"/>
  </r>
  <r>
    <s v="2009"/>
    <x v="0"/>
    <s v="03"/>
    <n v="2009.0054794520547"/>
    <s v="Aforament - les Masies de Roda (Gurri)"/>
    <n v="1.1213"/>
  </r>
  <r>
    <s v="2009"/>
    <x v="0"/>
    <s v="04"/>
    <n v="2009.0082191780823"/>
    <s v="Aforament - les Masies de Roda (Gurri)"/>
    <n v="1.0143"/>
  </r>
  <r>
    <s v="2009"/>
    <x v="0"/>
    <s v="05"/>
    <n v="2009.0109589041097"/>
    <s v="Aforament - les Masies de Roda (Gurri)"/>
    <n v="0.95960000000000001"/>
  </r>
  <r>
    <s v="2009"/>
    <x v="0"/>
    <s v="06"/>
    <n v="2009.013698630137"/>
    <s v="Aforament - les Masies de Roda (Gurri)"/>
    <n v="1.0758000000000001"/>
  </r>
  <r>
    <s v="2009"/>
    <x v="0"/>
    <s v="07"/>
    <n v="2009.0164383561644"/>
    <s v="Aforament - les Masies de Roda (Gurri)"/>
    <n v="1.2506999999999999"/>
  </r>
  <r>
    <s v="2009"/>
    <x v="0"/>
    <s v="08"/>
    <n v="2009.0191780821917"/>
    <s v="Aforament - les Masies de Roda (Gurri)"/>
    <n v="1.0302"/>
  </r>
  <r>
    <s v="2009"/>
    <x v="0"/>
    <s v="09"/>
    <n v="2009.0219178082191"/>
    <s v="Aforament - les Masies de Roda (Gurri)"/>
    <n v="1.1403000000000001"/>
  </r>
  <r>
    <s v="2009"/>
    <x v="0"/>
    <s v="10"/>
    <n v="2009.0246575342467"/>
    <s v="Aforament - les Masies de Roda (Gurri)"/>
    <n v="4.3955000000000002"/>
  </r>
  <r>
    <s v="2009"/>
    <x v="0"/>
    <s v="11"/>
    <n v="2009.027397260274"/>
    <s v="Aforament - les Masies de Roda (Gurri)"/>
    <n v="2.5335999999999999"/>
  </r>
  <r>
    <s v="2009"/>
    <x v="0"/>
    <s v="12"/>
    <n v="2009.0301369863014"/>
    <s v="Aforament - les Masies de Roda (Gurri)"/>
    <n v="1.794"/>
  </r>
  <r>
    <s v="2009"/>
    <x v="0"/>
    <s v="13"/>
    <n v="2009.0328767123287"/>
    <s v="Aforament - les Masies de Roda (Gurri)"/>
    <n v="1.7334000000000001"/>
  </r>
  <r>
    <s v="2009"/>
    <x v="0"/>
    <s v="14"/>
    <n v="2009.0356164383561"/>
    <s v="Aforament - les Masies de Roda (Gurri)"/>
    <n v="1.5918000000000001"/>
  </r>
  <r>
    <s v="2009"/>
    <x v="0"/>
    <s v="15"/>
    <n v="2009.0383561643835"/>
    <s v="Aforament - les Masies de Roda (Gurri)"/>
    <n v="1.5051000000000001"/>
  </r>
  <r>
    <s v="2009"/>
    <x v="0"/>
    <s v="16"/>
    <n v="2009.041095890411"/>
    <s v="Aforament - les Masies de Roda (Gurri)"/>
    <n v="1.4661"/>
  </r>
  <r>
    <s v="2009"/>
    <x v="0"/>
    <s v="17"/>
    <n v="2009.0438356164384"/>
    <s v="Aforament - les Masies de Roda (Gurri)"/>
    <n v="1.4409000000000001"/>
  </r>
  <r>
    <s v="2009"/>
    <x v="0"/>
    <s v="18"/>
    <n v="2009.0465753424658"/>
    <s v="Aforament - les Masies de Roda (Gurri)"/>
    <n v="1.4300999999999999"/>
  </r>
  <r>
    <s v="2009"/>
    <x v="0"/>
    <s v="19"/>
    <n v="2009.0493150684931"/>
    <s v="Aforament - les Masies de Roda (Gurri)"/>
    <n v="1.4165000000000001"/>
  </r>
  <r>
    <s v="2009"/>
    <x v="0"/>
    <s v="20"/>
    <n v="2009.0520547945205"/>
    <s v="Aforament - les Masies de Roda (Gurri)"/>
    <n v="1.4336"/>
  </r>
  <r>
    <s v="2009"/>
    <x v="0"/>
    <s v="21"/>
    <n v="2009.0547945205481"/>
    <s v="Aforament - les Masies de Roda (Gurri)"/>
    <n v="1.2707999999999999"/>
  </r>
  <r>
    <s v="2009"/>
    <x v="0"/>
    <s v="22"/>
    <n v="2009.0575342465754"/>
    <s v="Aforament - les Masies de Roda (Gurri)"/>
    <n v="1.1079000000000001"/>
  </r>
  <r>
    <s v="2009"/>
    <x v="0"/>
    <s v="23"/>
    <n v="2009.0602739726028"/>
    <s v="Aforament - les Masies de Roda (Gurri)"/>
    <n v="1.1242000000000001"/>
  </r>
  <r>
    <s v="2009"/>
    <x v="0"/>
    <s v="24"/>
    <n v="2009.0630136986301"/>
    <s v="Aforament - les Masies de Roda (Gurri)"/>
    <n v="1.0651999999999999"/>
  </r>
  <r>
    <s v="2009"/>
    <x v="0"/>
    <s v="25"/>
    <n v="2009.0657534246575"/>
    <s v="Aforament - les Masies de Roda (Gurri)"/>
    <n v="0.93910000000000005"/>
  </r>
  <r>
    <s v="2009"/>
    <x v="0"/>
    <s v="26"/>
    <n v="2009.0684931506848"/>
    <s v="Aforament - les Masies de Roda (Gurri)"/>
    <n v="0.95799999999999996"/>
  </r>
  <r>
    <s v="2009"/>
    <x v="0"/>
    <s v="27"/>
    <n v="2009.0712328767124"/>
    <s v="Aforament - les Masies de Roda (Gurri)"/>
    <n v="0.95530000000000004"/>
  </r>
  <r>
    <s v="2009"/>
    <x v="0"/>
    <s v="28"/>
    <n v="2009.0739726027398"/>
    <s v="Aforament - les Masies de Roda (Gurri)"/>
    <n v="0.9234"/>
  </r>
  <r>
    <s v="2009"/>
    <x v="0"/>
    <s v="29"/>
    <n v="2009.0767123287671"/>
    <s v="Aforament - les Masies de Roda (Gurri)"/>
    <n v="0.91190000000000004"/>
  </r>
  <r>
    <s v="2009"/>
    <x v="0"/>
    <s v="30"/>
    <n v="2009.0794520547945"/>
    <s v="Aforament - les Masies de Roda (Gurri)"/>
    <n v="0.88470000000000004"/>
  </r>
  <r>
    <s v="2009"/>
    <x v="0"/>
    <s v="31"/>
    <n v="2009.0821917808219"/>
    <s v="Aforament - les Masies de Roda (Gurri)"/>
    <n v="1.5379"/>
  </r>
  <r>
    <s v="2009"/>
    <x v="1"/>
    <s v="01"/>
    <n v="2009.0833333333333"/>
    <s v="Aforament - les Masies de Roda (Gurri)"/>
    <n v="2.3169"/>
  </r>
  <r>
    <s v="2009"/>
    <x v="1"/>
    <s v="02"/>
    <n v="2009.0860730593606"/>
    <s v="Aforament - les Masies de Roda (Gurri)"/>
    <n v="2.5457999999999998"/>
  </r>
  <r>
    <s v="2009"/>
    <x v="1"/>
    <s v="03"/>
    <n v="2009.088812785388"/>
    <s v="Aforament - les Masies de Roda (Gurri)"/>
    <n v="3.7776999999999998"/>
  </r>
  <r>
    <s v="2009"/>
    <x v="1"/>
    <s v="04"/>
    <n v="2009.0915525114156"/>
    <s v="Aforament - les Masies de Roda (Gurri)"/>
    <n v="2.4876999999999998"/>
  </r>
  <r>
    <s v="2009"/>
    <x v="1"/>
    <s v="05"/>
    <n v="2009.0942922374429"/>
    <s v="Aforament - les Masies de Roda (Gurri)"/>
    <n v="2.0251999999999999"/>
  </r>
  <r>
    <s v="2009"/>
    <x v="1"/>
    <s v="06"/>
    <n v="2009.0970319634703"/>
    <s v="Aforament - les Masies de Roda (Gurri)"/>
    <n v="1.8351"/>
  </r>
  <r>
    <s v="2009"/>
    <x v="1"/>
    <s v="07"/>
    <n v="2009.0997716894976"/>
    <s v="Aforament - les Masies de Roda (Gurri)"/>
    <n v="1.7011000000000001"/>
  </r>
  <r>
    <s v="2009"/>
    <x v="1"/>
    <s v="08"/>
    <n v="2009.102511415525"/>
    <s v="Aforament - les Masies de Roda (Gurri)"/>
    <n v="1.5491999999999999"/>
  </r>
  <r>
    <s v="2009"/>
    <x v="1"/>
    <s v="09"/>
    <n v="2009.1052511415523"/>
    <s v="Aforament - les Masies de Roda (Gurri)"/>
    <n v="1.4728000000000001"/>
  </r>
  <r>
    <s v="2009"/>
    <x v="1"/>
    <s v="10"/>
    <n v="2009.1079908675799"/>
    <s v="Aforament - les Masies de Roda (Gurri)"/>
    <n v="1.5874999999999999"/>
  </r>
  <r>
    <s v="2009"/>
    <x v="1"/>
    <s v="11"/>
    <n v="2009.1107305936073"/>
    <s v="Aforament - les Masies de Roda (Gurri)"/>
    <n v="1.4597"/>
  </r>
  <r>
    <s v="2009"/>
    <x v="1"/>
    <s v="12"/>
    <n v="2009.1134703196346"/>
    <s v="Aforament - les Masies de Roda (Gurri)"/>
    <n v="1.387"/>
  </r>
  <r>
    <s v="2009"/>
    <x v="1"/>
    <s v="13"/>
    <n v="2009.116210045662"/>
    <s v="Aforament - les Masies de Roda (Gurri)"/>
    <n v="1.3351999999999999"/>
  </r>
  <r>
    <s v="2009"/>
    <x v="1"/>
    <s v="14"/>
    <n v="2009.1189497716894"/>
    <s v="Aforament - les Masies de Roda (Gurri)"/>
    <n v="1.2918000000000001"/>
  </r>
  <r>
    <s v="2009"/>
    <x v="1"/>
    <s v="15"/>
    <n v="2009.1216894977167"/>
    <s v="Aforament - les Masies de Roda (Gurri)"/>
    <n v="1.238"/>
  </r>
  <r>
    <s v="2009"/>
    <x v="1"/>
    <s v="16"/>
    <n v="2009.1244292237443"/>
    <s v="Aforament - les Masies de Roda (Gurri)"/>
    <n v="1.2162999999999999"/>
  </r>
  <r>
    <s v="2009"/>
    <x v="1"/>
    <s v="17"/>
    <n v="2009.1271689497717"/>
    <s v="Aforament - les Masies de Roda (Gurri)"/>
    <n v="1.2214"/>
  </r>
  <r>
    <s v="2009"/>
    <x v="1"/>
    <s v="18"/>
    <n v="2009.129908675799"/>
    <s v="Aforament - les Masies de Roda (Gurri)"/>
    <n v="1.2196"/>
  </r>
  <r>
    <s v="2009"/>
    <x v="1"/>
    <s v="19"/>
    <n v="2009.1326484018264"/>
    <s v="Aforament - les Masies de Roda (Gurri)"/>
    <n v="1.1998"/>
  </r>
  <r>
    <s v="2009"/>
    <x v="1"/>
    <s v="20"/>
    <n v="2009.1353881278537"/>
    <s v="Aforament - les Masies de Roda (Gurri)"/>
    <n v="1.1756"/>
  </r>
  <r>
    <s v="2009"/>
    <x v="1"/>
    <s v="21"/>
    <n v="2009.1381278538813"/>
    <s v="Aforament - les Masies de Roda (Gurri)"/>
    <n v="1.1554"/>
  </r>
  <r>
    <s v="2009"/>
    <x v="1"/>
    <s v="22"/>
    <n v="2009.1408675799087"/>
    <s v="Aforament - les Masies de Roda (Gurri)"/>
    <n v="1.0925"/>
  </r>
  <r>
    <s v="2009"/>
    <x v="1"/>
    <s v="23"/>
    <n v="2009.143607305936"/>
    <s v="Aforament - les Masies de Roda (Gurri)"/>
    <n v="1.1222000000000001"/>
  </r>
  <r>
    <s v="2009"/>
    <x v="1"/>
    <s v="24"/>
    <n v="2009.1463470319634"/>
    <s v="Aforament - les Masies de Roda (Gurri)"/>
    <n v="1.1511"/>
  </r>
  <r>
    <s v="2009"/>
    <x v="1"/>
    <s v="25"/>
    <n v="2009.1490867579907"/>
    <s v="Aforament - les Masies de Roda (Gurri)"/>
    <n v="1.1003000000000001"/>
  </r>
  <r>
    <s v="2009"/>
    <x v="1"/>
    <s v="26"/>
    <n v="2009.1518264840181"/>
    <s v="Aforament - les Masies de Roda (Gurri)"/>
    <n v="1.0723"/>
  </r>
  <r>
    <s v="2009"/>
    <x v="1"/>
    <s v="27"/>
    <n v="2009.1545662100457"/>
    <s v="Aforament - les Masies de Roda (Gurri)"/>
    <n v="1.0673999999999999"/>
  </r>
  <r>
    <s v="2009"/>
    <x v="1"/>
    <s v="28"/>
    <n v="2009.157305936073"/>
    <s v="Aforament - les Masies de Roda (Gurri)"/>
    <n v="1.0724"/>
  </r>
  <r>
    <s v="2009"/>
    <x v="2"/>
    <s v="01"/>
    <n v="2009.1666666666667"/>
    <s v="Aforament - les Masies de Roda (Gurri)"/>
    <n v="1.0748"/>
  </r>
  <r>
    <s v="2009"/>
    <x v="2"/>
    <s v="02"/>
    <n v="2009.1694063926941"/>
    <s v="Aforament - les Masies de Roda (Gurri)"/>
    <n v="1.1534"/>
  </r>
  <r>
    <s v="2009"/>
    <x v="2"/>
    <s v="03"/>
    <n v="2009.1721461187215"/>
    <s v="Aforament - les Masies de Roda (Gurri)"/>
    <n v="1.4092"/>
  </r>
  <r>
    <s v="2009"/>
    <x v="2"/>
    <s v="04"/>
    <n v="2009.174885844749"/>
    <s v="Aforament - les Masies de Roda (Gurri)"/>
    <n v="1.2956000000000001"/>
  </r>
  <r>
    <s v="2009"/>
    <x v="2"/>
    <s v="05"/>
    <n v="2009.1776255707764"/>
    <s v="Aforament - les Masies de Roda (Gurri)"/>
    <n v="1.2676000000000001"/>
  </r>
  <r>
    <s v="2009"/>
    <x v="2"/>
    <s v="06"/>
    <n v="2009.1803652968038"/>
    <s v="Aforament - les Masies de Roda (Gurri)"/>
    <n v="1.1167"/>
  </r>
  <r>
    <s v="2009"/>
    <x v="2"/>
    <s v="07"/>
    <n v="2009.1831050228311"/>
    <s v="Aforament - les Masies de Roda (Gurri)"/>
    <n v="1.0208999999999999"/>
  </r>
  <r>
    <s v="2009"/>
    <x v="2"/>
    <s v="08"/>
    <n v="2009.1858447488585"/>
    <s v="Aforament - les Masies de Roda (Gurri)"/>
    <n v="0.95909999999999995"/>
  </r>
  <r>
    <s v="2009"/>
    <x v="2"/>
    <s v="09"/>
    <n v="2009.1885844748858"/>
    <s v="Aforament - les Masies de Roda (Gurri)"/>
    <n v="0.97589999999999999"/>
  </r>
  <r>
    <s v="2009"/>
    <x v="2"/>
    <s v="10"/>
    <n v="2009.1913242009134"/>
    <s v="Aforament - les Masies de Roda (Gurri)"/>
    <n v="0.98309999999999997"/>
  </r>
  <r>
    <s v="2009"/>
    <x v="2"/>
    <s v="11"/>
    <n v="2009.1940639269408"/>
    <s v="Aforament - les Masies de Roda (Gurri)"/>
    <n v="0.99809999999999999"/>
  </r>
  <r>
    <s v="2009"/>
    <x v="2"/>
    <s v="12"/>
    <n v="2009.1968036529681"/>
    <s v="Aforament - les Masies de Roda (Gurri)"/>
    <n v="0.9748"/>
  </r>
  <r>
    <s v="2009"/>
    <x v="2"/>
    <s v="13"/>
    <n v="2009.1995433789955"/>
    <s v="Aforament - les Masies de Roda (Gurri)"/>
    <n v="0.96150000000000002"/>
  </r>
  <r>
    <s v="2009"/>
    <x v="2"/>
    <s v="14"/>
    <n v="2009.2022831050228"/>
    <s v="Aforament - les Masies de Roda (Gurri)"/>
    <n v="0.93930000000000002"/>
  </r>
  <r>
    <s v="2009"/>
    <x v="2"/>
    <s v="15"/>
    <n v="2009.2050228310502"/>
    <s v="Aforament - les Masies de Roda (Gurri)"/>
    <n v="0.85570000000000002"/>
  </r>
  <r>
    <s v="2009"/>
    <x v="2"/>
    <s v="16"/>
    <n v="2009.2077625570778"/>
    <s v="Aforament - les Masies de Roda (Gurri)"/>
    <n v="0.89319999999999999"/>
  </r>
  <r>
    <s v="2009"/>
    <x v="2"/>
    <s v="17"/>
    <n v="2009.2105022831051"/>
    <s v="Aforament - les Masies de Roda (Gurri)"/>
    <n v="0.90249999999999997"/>
  </r>
  <r>
    <s v="2009"/>
    <x v="2"/>
    <s v="18"/>
    <n v="2009.2132420091325"/>
    <s v="Aforament - les Masies de Roda (Gurri)"/>
    <n v="0.89429999999999998"/>
  </r>
  <r>
    <s v="2009"/>
    <x v="2"/>
    <s v="19"/>
    <n v="2009.2159817351599"/>
    <s v="Aforament - les Masies de Roda (Gurri)"/>
    <n v="0.87590000000000001"/>
  </r>
  <r>
    <s v="2009"/>
    <x v="2"/>
    <s v="20"/>
    <n v="2009.2187214611872"/>
    <s v="Aforament - les Masies de Roda (Gurri)"/>
    <n v="0.85850000000000004"/>
  </r>
  <r>
    <s v="2009"/>
    <x v="2"/>
    <s v="21"/>
    <n v="2009.2214611872148"/>
    <s v="Aforament - les Masies de Roda (Gurri)"/>
    <n v="0.83140000000000003"/>
  </r>
  <r>
    <s v="2009"/>
    <x v="2"/>
    <s v="22"/>
    <n v="2009.2242009132422"/>
    <s v="Aforament - les Masies de Roda (Gurri)"/>
    <n v="0.79410000000000003"/>
  </r>
  <r>
    <s v="2009"/>
    <x v="2"/>
    <s v="23"/>
    <n v="2009.2269406392695"/>
    <s v="Aforament - les Masies de Roda (Gurri)"/>
    <n v="0.80649999999999999"/>
  </r>
  <r>
    <s v="2009"/>
    <x v="2"/>
    <s v="24"/>
    <n v="2009.2296803652969"/>
    <s v="Aforament - les Masies de Roda (Gurri)"/>
    <n v="0.84079999999999999"/>
  </r>
  <r>
    <s v="2009"/>
    <x v="2"/>
    <s v="25"/>
    <n v="2009.2324200913242"/>
    <s v="Aforament - les Masies de Roda (Gurri)"/>
    <n v="0.81620000000000004"/>
  </r>
  <r>
    <s v="2009"/>
    <x v="2"/>
    <s v="26"/>
    <n v="2009.2351598173516"/>
    <s v="Aforament - les Masies de Roda (Gurri)"/>
    <n v="0.79969999999999997"/>
  </r>
  <r>
    <s v="2009"/>
    <x v="2"/>
    <s v="27"/>
    <n v="2009.2378995433792"/>
    <s v="Aforament - les Masies de Roda (Gurri)"/>
    <n v="0.77459999999999996"/>
  </r>
  <r>
    <s v="2009"/>
    <x v="2"/>
    <s v="28"/>
    <n v="2009.2406392694065"/>
    <s v="Aforament - les Masies de Roda (Gurri)"/>
    <n v="1.4139999999999999"/>
  </r>
  <r>
    <s v="2009"/>
    <x v="2"/>
    <s v="29"/>
    <n v="2009.2433789954339"/>
    <s v="Aforament - les Masies de Roda (Gurri)"/>
    <n v="2.0657999999999999"/>
  </r>
  <r>
    <s v="2009"/>
    <x v="2"/>
    <s v="30"/>
    <n v="2009.2461187214612"/>
    <s v="Aforament - les Masies de Roda (Gurri)"/>
    <n v="1.1603000000000001"/>
  </r>
  <r>
    <s v="2009"/>
    <x v="2"/>
    <s v="31"/>
    <n v="2009.2488584474886"/>
    <s v="Aforament - les Masies de Roda (Gurri)"/>
    <n v="2.4830999999999999"/>
  </r>
  <r>
    <s v="2009"/>
    <x v="3"/>
    <s v="01"/>
    <n v="2009.25"/>
    <s v="Aforament - les Masies de Roda (Gurri)"/>
    <n v="3.1120000000000001"/>
  </r>
  <r>
    <s v="2009"/>
    <x v="3"/>
    <s v="02"/>
    <n v="2009.2527397260274"/>
    <s v="Aforament - les Masies de Roda (Gurri)"/>
    <n v="2.3289"/>
  </r>
  <r>
    <s v="2009"/>
    <x v="3"/>
    <s v="03"/>
    <n v="2009.2554794520547"/>
    <s v="Aforament - les Masies de Roda (Gurri)"/>
    <n v="1.9198"/>
  </r>
  <r>
    <s v="2009"/>
    <x v="3"/>
    <s v="04"/>
    <n v="2009.2582191780823"/>
    <s v="Aforament - les Masies de Roda (Gurri)"/>
    <n v="1.5648"/>
  </r>
  <r>
    <s v="2009"/>
    <x v="3"/>
    <s v="05"/>
    <n v="2009.2609589041097"/>
    <s v="Aforament - les Masies de Roda (Gurri)"/>
    <n v="1.4096"/>
  </r>
  <r>
    <s v="2009"/>
    <x v="3"/>
    <s v="06"/>
    <n v="2009.263698630137"/>
    <s v="Aforament - les Masies de Roda (Gurri)"/>
    <n v="1.3432999999999999"/>
  </r>
  <r>
    <s v="2009"/>
    <x v="3"/>
    <s v="07"/>
    <n v="2009.2664383561644"/>
    <s v="Aforament - les Masies de Roda (Gurri)"/>
    <n v="1.6060000000000001"/>
  </r>
  <r>
    <s v="2009"/>
    <x v="3"/>
    <s v="08"/>
    <n v="2009.2691780821917"/>
    <s v="Aforament - les Masies de Roda (Gurri)"/>
    <n v="3.8631000000000002"/>
  </r>
  <r>
    <s v="2009"/>
    <x v="3"/>
    <s v="09"/>
    <n v="2009.2719178082191"/>
    <s v="Aforament - les Masies de Roda (Gurri)"/>
    <n v="2.0240999999999998"/>
  </r>
  <r>
    <s v="2009"/>
    <x v="3"/>
    <s v="10"/>
    <n v="2009.2746575342467"/>
    <s v="Aforament - les Masies de Roda (Gurri)"/>
    <n v="1.7504999999999999"/>
  </r>
  <r>
    <s v="2009"/>
    <x v="3"/>
    <s v="11"/>
    <n v="2009.277397260274"/>
    <s v="Aforament - les Masies de Roda (Gurri)"/>
    <n v="2.7662"/>
  </r>
  <r>
    <s v="2009"/>
    <x v="3"/>
    <s v="12"/>
    <n v="2009.2801369863014"/>
    <s v="Aforament - les Masies de Roda (Gurri)"/>
    <n v="2.2578999999999998"/>
  </r>
  <r>
    <s v="2009"/>
    <x v="3"/>
    <s v="13"/>
    <n v="2009.2828767123287"/>
    <s v="Aforament - les Masies de Roda (Gurri)"/>
    <n v="2.1684999999999999"/>
  </r>
  <r>
    <s v="2009"/>
    <x v="3"/>
    <s v="14"/>
    <n v="2009.2856164383561"/>
    <s v="Aforament - les Masies de Roda (Gurri)"/>
    <n v="1.8795999999999999"/>
  </r>
  <r>
    <s v="2009"/>
    <x v="3"/>
    <s v="15"/>
    <n v="2009.2883561643835"/>
    <s v="Aforament - les Masies de Roda (Gurri)"/>
    <n v="1.8566"/>
  </r>
  <r>
    <s v="2009"/>
    <x v="3"/>
    <s v="16"/>
    <n v="2009.291095890411"/>
    <s v="Aforament - les Masies de Roda (Gurri)"/>
    <n v="1.8947000000000001"/>
  </r>
  <r>
    <s v="2009"/>
    <x v="3"/>
    <s v="17"/>
    <n v="2009.2938356164384"/>
    <s v="Aforament - les Masies de Roda (Gurri)"/>
    <n v="1.6705000000000001"/>
  </r>
  <r>
    <s v="2009"/>
    <x v="3"/>
    <s v="18"/>
    <n v="2009.2965753424658"/>
    <s v="Aforament - les Masies de Roda (Gurri)"/>
    <n v="1.748"/>
  </r>
  <r>
    <s v="2009"/>
    <x v="3"/>
    <s v="19"/>
    <n v="2009.2993150684931"/>
    <s v="Aforament - les Masies de Roda (Gurri)"/>
    <n v="1.5965"/>
  </r>
  <r>
    <s v="2009"/>
    <x v="3"/>
    <s v="20"/>
    <n v="2009.3020547945205"/>
    <s v="Aforament - les Masies de Roda (Gurri)"/>
    <n v="1.6455"/>
  </r>
  <r>
    <s v="2009"/>
    <x v="3"/>
    <s v="21"/>
    <n v="2009.3047945205481"/>
    <s v="Aforament - les Masies de Roda (Gurri)"/>
    <n v="1.5529999999999999"/>
  </r>
  <r>
    <s v="2009"/>
    <x v="3"/>
    <s v="22"/>
    <n v="2009.3075342465754"/>
    <s v="Aforament - les Masies de Roda (Gurri)"/>
    <n v="1.4391"/>
  </r>
  <r>
    <s v="2009"/>
    <x v="3"/>
    <s v="23"/>
    <n v="2009.3102739726028"/>
    <s v="Aforament - les Masies de Roda (Gurri)"/>
    <n v="1.3824000000000001"/>
  </r>
  <r>
    <s v="2009"/>
    <x v="3"/>
    <s v="24"/>
    <n v="2009.3130136986301"/>
    <s v="Aforament - les Masies de Roda (Gurri)"/>
    <n v="1.3983000000000001"/>
  </r>
  <r>
    <s v="2009"/>
    <x v="3"/>
    <s v="25"/>
    <n v="2009.3157534246575"/>
    <s v="Aforament - les Masies de Roda (Gurri)"/>
    <n v="1.3365"/>
  </r>
  <r>
    <s v="2009"/>
    <x v="3"/>
    <s v="26"/>
    <n v="2009.3184931506848"/>
    <s v="Aforament - les Masies de Roda (Gurri)"/>
    <n v="1.3894"/>
  </r>
  <r>
    <s v="2009"/>
    <x v="3"/>
    <s v="27"/>
    <n v="2009.3212328767124"/>
    <s v="Aforament - les Masies de Roda (Gurri)"/>
    <n v="1.3813"/>
  </r>
  <r>
    <s v="2009"/>
    <x v="3"/>
    <s v="28"/>
    <n v="2009.3239726027398"/>
    <s v="Aforament - les Masies de Roda (Gurri)"/>
    <n v="1.3374999999999999"/>
  </r>
  <r>
    <s v="2009"/>
    <x v="3"/>
    <s v="29"/>
    <n v="2009.3267123287671"/>
    <s v="Aforament - les Masies de Roda (Gurri)"/>
    <n v="1.3002"/>
  </r>
  <r>
    <s v="2009"/>
    <x v="3"/>
    <s v="30"/>
    <n v="2009.3294520547945"/>
    <s v="Aforament - les Masies de Roda (Gurri)"/>
    <n v="1.7435"/>
  </r>
  <r>
    <s v="2009"/>
    <x v="4"/>
    <s v="01"/>
    <n v="2009.3333333333333"/>
    <s v="Aforament - les Masies de Roda (Gurri)"/>
    <n v="2.2103000000000002"/>
  </r>
  <r>
    <s v="2009"/>
    <x v="4"/>
    <s v="02"/>
    <n v="2009.3360730593606"/>
    <s v="Aforament - les Masies de Roda (Gurri)"/>
    <n v="1.4718"/>
  </r>
  <r>
    <s v="2009"/>
    <x v="4"/>
    <s v="03"/>
    <n v="2009.338812785388"/>
    <s v="Aforament - les Masies de Roda (Gurri)"/>
    <n v="1.3504"/>
  </r>
  <r>
    <s v="2009"/>
    <x v="4"/>
    <s v="04"/>
    <n v="2009.3415525114156"/>
    <s v="Aforament - les Masies de Roda (Gurri)"/>
    <n v="1.3454999999999999"/>
  </r>
  <r>
    <s v="2009"/>
    <x v="4"/>
    <s v="05"/>
    <n v="2009.3442922374429"/>
    <s v="Aforament - les Masies de Roda (Gurri)"/>
    <n v="1.3537999999999999"/>
  </r>
  <r>
    <s v="2009"/>
    <x v="4"/>
    <s v="06"/>
    <n v="2009.3470319634703"/>
    <s v="Aforament - les Masies de Roda (Gurri)"/>
    <n v="1.4446000000000001"/>
  </r>
  <r>
    <s v="2009"/>
    <x v="4"/>
    <s v="07"/>
    <n v="2009.3497716894976"/>
    <s v="Aforament - les Masies de Roda (Gurri)"/>
    <n v="1.5185"/>
  </r>
  <r>
    <s v="2009"/>
    <x v="4"/>
    <s v="08"/>
    <n v="2009.352511415525"/>
    <s v="Aforament - les Masies de Roda (Gurri)"/>
    <n v="1.4915"/>
  </r>
  <r>
    <s v="2009"/>
    <x v="4"/>
    <s v="09"/>
    <n v="2009.3552511415523"/>
    <s v="Aforament - les Masies de Roda (Gurri)"/>
    <n v="1.5205"/>
  </r>
  <r>
    <s v="2009"/>
    <x v="4"/>
    <s v="10"/>
    <n v="2009.3579908675799"/>
    <s v="Aforament - les Masies de Roda (Gurri)"/>
    <n v="1.5142"/>
  </r>
  <r>
    <s v="2009"/>
    <x v="4"/>
    <s v="11"/>
    <n v="2009.3607305936073"/>
    <s v="Aforament - les Masies de Roda (Gurri)"/>
    <n v="1.5693999999999999"/>
  </r>
  <r>
    <s v="2009"/>
    <x v="4"/>
    <s v="12"/>
    <n v="2009.3634703196346"/>
    <s v="Aforament - les Masies de Roda (Gurri)"/>
    <n v="1.6271"/>
  </r>
  <r>
    <s v="2009"/>
    <x v="4"/>
    <s v="13"/>
    <n v="2009.366210045662"/>
    <s v="Aforament - les Masies de Roda (Gurri)"/>
    <n v="1.6301000000000001"/>
  </r>
  <r>
    <s v="2009"/>
    <x v="4"/>
    <s v="14"/>
    <n v="2009.3689497716894"/>
    <s v="Aforament - les Masies de Roda (Gurri)"/>
    <n v="2.2534000000000001"/>
  </r>
  <r>
    <s v="2009"/>
    <x v="4"/>
    <s v="15"/>
    <n v="2009.3716894977167"/>
    <s v="Aforament - les Masies de Roda (Gurri)"/>
    <n v="2.0099"/>
  </r>
  <r>
    <s v="2009"/>
    <x v="4"/>
    <s v="16"/>
    <n v="2009.3744292237443"/>
    <s v="Aforament - les Masies de Roda (Gurri)"/>
    <n v="1.4280999999999999"/>
  </r>
  <r>
    <s v="2009"/>
    <x v="4"/>
    <s v="17"/>
    <n v="2009.3771689497717"/>
    <s v="Aforament - les Masies de Roda (Gurri)"/>
    <n v="1.3462000000000001"/>
  </r>
  <r>
    <s v="2009"/>
    <x v="4"/>
    <s v="18"/>
    <n v="2009.379908675799"/>
    <s v="Aforament - les Masies de Roda (Gurri)"/>
    <n v="1.4142999999999999"/>
  </r>
  <r>
    <s v="2009"/>
    <x v="4"/>
    <s v="19"/>
    <n v="2009.3826484018264"/>
    <s v="Aforament - les Masies de Roda (Gurri)"/>
    <n v="1.4198999999999999"/>
  </r>
  <r>
    <s v="2009"/>
    <x v="4"/>
    <s v="20"/>
    <n v="2009.3853881278537"/>
    <s v="Aforament - les Masies de Roda (Gurri)"/>
    <n v="1.4103000000000001"/>
  </r>
  <r>
    <s v="2009"/>
    <x v="4"/>
    <s v="21"/>
    <n v="2009.3881278538813"/>
    <s v="Aforament - les Masies de Roda (Gurri)"/>
    <n v="1.4252"/>
  </r>
  <r>
    <s v="2009"/>
    <x v="4"/>
    <s v="22"/>
    <n v="2009.3908675799087"/>
    <s v="Aforament - les Masies de Roda (Gurri)"/>
    <n v="1.4393"/>
  </r>
  <r>
    <s v="2009"/>
    <x v="4"/>
    <s v="23"/>
    <n v="2009.393607305936"/>
    <s v="Aforament - les Masies de Roda (Gurri)"/>
    <n v="1.3676999999999999"/>
  </r>
  <r>
    <s v="2009"/>
    <x v="4"/>
    <s v="24"/>
    <n v="2009.3963470319634"/>
    <s v="Aforament - les Masies de Roda (Gurri)"/>
    <n v="1.32"/>
  </r>
  <r>
    <s v="2009"/>
    <x v="4"/>
    <s v="25"/>
    <n v="2009.3990867579907"/>
    <s v="Aforament - les Masies de Roda (Gurri)"/>
    <n v="1.3879999999999999"/>
  </r>
  <r>
    <s v="2009"/>
    <x v="4"/>
    <s v="26"/>
    <n v="2009.4018264840181"/>
    <s v="Aforament - les Masies de Roda (Gurri)"/>
    <n v="1.4338"/>
  </r>
  <r>
    <s v="2009"/>
    <x v="4"/>
    <s v="27"/>
    <n v="2009.4045662100457"/>
    <s v="Aforament - les Masies de Roda (Gurri)"/>
    <n v="1.4677"/>
  </r>
  <r>
    <s v="2009"/>
    <x v="4"/>
    <s v="28"/>
    <n v="2009.407305936073"/>
    <s v="Aforament - les Masies de Roda (Gurri)"/>
    <n v="1.4724999999999999"/>
  </r>
  <r>
    <s v="2009"/>
    <x v="4"/>
    <s v="29"/>
    <n v="2009.4100456621004"/>
    <s v="Aforament - les Masies de Roda (Gurri)"/>
    <n v="1.5061"/>
  </r>
  <r>
    <s v="2009"/>
    <x v="4"/>
    <s v="30"/>
    <n v="2009.4127853881278"/>
    <s v="Aforament - les Masies de Roda (Gurri)"/>
    <n v="1.4921"/>
  </r>
  <r>
    <s v="2009"/>
    <x v="4"/>
    <s v="31"/>
    <n v="2009.4155251141551"/>
    <s v="Aforament - les Masies de Roda (Gurri)"/>
    <n v="1.9329000000000001"/>
  </r>
  <r>
    <s v="2009"/>
    <x v="5"/>
    <s v="01"/>
    <n v="2009.4166666666667"/>
    <s v="Aforament - les Masies de Roda (Gurri)"/>
    <n v="1.5629"/>
  </r>
  <r>
    <s v="2009"/>
    <x v="5"/>
    <s v="02"/>
    <n v="2009.4194063926941"/>
    <s v="Aforament - les Masies de Roda (Gurri)"/>
    <n v="1.3359000000000001"/>
  </r>
  <r>
    <s v="2009"/>
    <x v="5"/>
    <s v="03"/>
    <n v="2009.4221461187215"/>
    <s v="Aforament - les Masies de Roda (Gurri)"/>
    <n v="1.2405999999999999"/>
  </r>
  <r>
    <s v="2009"/>
    <x v="5"/>
    <s v="04"/>
    <n v="2009.424885844749"/>
    <s v="Aforament - les Masies de Roda (Gurri)"/>
    <n v="1.2248000000000001"/>
  </r>
  <r>
    <s v="2009"/>
    <x v="5"/>
    <s v="05"/>
    <n v="2009.4276255707764"/>
    <s v="Aforament - les Masies de Roda (Gurri)"/>
    <n v="1.5408999999999999"/>
  </r>
  <r>
    <s v="2009"/>
    <x v="5"/>
    <s v="06"/>
    <n v="2009.4303652968038"/>
    <s v="Aforament - les Masies de Roda (Gurri)"/>
    <n v="1.3357000000000001"/>
  </r>
  <r>
    <s v="2009"/>
    <x v="5"/>
    <s v="07"/>
    <n v="2009.4331050228311"/>
    <s v="Aforament - les Masies de Roda (Gurri)"/>
    <n v="1.0921000000000001"/>
  </r>
  <r>
    <s v="2009"/>
    <x v="5"/>
    <s v="08"/>
    <n v="2009.4358447488585"/>
    <s v="Aforament - les Masies de Roda (Gurri)"/>
    <n v="1.1036999999999999"/>
  </r>
  <r>
    <s v="2009"/>
    <x v="5"/>
    <s v="09"/>
    <n v="2009.4385844748858"/>
    <s v="Aforament - les Masies de Roda (Gurri)"/>
    <n v="1.1121000000000001"/>
  </r>
  <r>
    <s v="2009"/>
    <x v="5"/>
    <s v="10"/>
    <n v="2009.4413242009134"/>
    <s v="Aforament - les Masies de Roda (Gurri)"/>
    <n v="1.077"/>
  </r>
  <r>
    <s v="2009"/>
    <x v="5"/>
    <s v="11"/>
    <n v="2009.4440639269408"/>
    <s v="Aforament - les Masies de Roda (Gurri)"/>
    <n v="1.0562"/>
  </r>
  <r>
    <s v="2009"/>
    <x v="5"/>
    <s v="12"/>
    <n v="2009.4468036529681"/>
    <s v="Aforament - les Masies de Roda (Gurri)"/>
    <n v="1.0269999999999999"/>
  </r>
  <r>
    <s v="2009"/>
    <x v="5"/>
    <s v="13"/>
    <n v="2009.4495433789955"/>
    <s v="Aforament - les Masies de Roda (Gurri)"/>
    <n v="0.94789999999999996"/>
  </r>
  <r>
    <s v="2009"/>
    <x v="5"/>
    <s v="14"/>
    <n v="2009.4522831050228"/>
    <s v="Aforament - les Masies de Roda (Gurri)"/>
    <n v="0.89249999999999996"/>
  </r>
  <r>
    <s v="2009"/>
    <x v="5"/>
    <s v="15"/>
    <n v="2009.4550228310502"/>
    <s v="Aforament - les Masies de Roda (Gurri)"/>
    <n v="0.97240000000000004"/>
  </r>
  <r>
    <s v="2009"/>
    <x v="5"/>
    <s v="16"/>
    <n v="2009.4577625570778"/>
    <s v="Aforament - les Masies de Roda (Gurri)"/>
    <n v="0.96599999999999997"/>
  </r>
  <r>
    <s v="2009"/>
    <x v="5"/>
    <s v="17"/>
    <n v="2009.4605022831051"/>
    <s v="Aforament - les Masies de Roda (Gurri)"/>
    <n v="0.89600000000000002"/>
  </r>
  <r>
    <s v="2009"/>
    <x v="5"/>
    <s v="18"/>
    <n v="2009.4632420091325"/>
    <s v="Aforament - les Masies de Roda (Gurri)"/>
    <n v="0.87060000000000004"/>
  </r>
  <r>
    <s v="2009"/>
    <x v="5"/>
    <s v="19"/>
    <n v="2009.4659817351599"/>
    <s v="Aforament - les Masies de Roda (Gurri)"/>
    <n v="1.3661000000000001"/>
  </r>
  <r>
    <s v="2009"/>
    <x v="5"/>
    <s v="20"/>
    <n v="2009.4687214611872"/>
    <s v="Aforament - les Masies de Roda (Gurri)"/>
    <n v="1.4729000000000001"/>
  </r>
  <r>
    <s v="2009"/>
    <x v="5"/>
    <s v="21"/>
    <n v="2009.4714611872148"/>
    <s v="Aforament - les Masies de Roda (Gurri)"/>
    <n v="0.76200000000000001"/>
  </r>
  <r>
    <s v="2009"/>
    <x v="5"/>
    <s v="22"/>
    <n v="2009.4742009132422"/>
    <s v="Aforament - les Masies de Roda (Gurri)"/>
    <n v="0.59060000000000001"/>
  </r>
  <r>
    <s v="2009"/>
    <x v="5"/>
    <s v="23"/>
    <n v="2009.4769406392695"/>
    <s v="Aforament - les Masies de Roda (Gurri)"/>
    <n v="0.58350000000000002"/>
  </r>
  <r>
    <s v="2009"/>
    <x v="5"/>
    <s v="24"/>
    <n v="2009.4796803652969"/>
    <s v="Aforament - les Masies de Roda (Gurri)"/>
    <n v="0.54239999999999999"/>
  </r>
  <r>
    <s v="2009"/>
    <x v="5"/>
    <s v="25"/>
    <n v="2009.4824200913242"/>
    <s v="Aforament - les Masies de Roda (Gurri)"/>
    <n v="0.5202"/>
  </r>
  <r>
    <s v="2009"/>
    <x v="5"/>
    <s v="26"/>
    <n v="2009.4851598173516"/>
    <s v="Aforament - les Masies de Roda (Gurri)"/>
    <n v="0.74309999999999998"/>
  </r>
  <r>
    <s v="2009"/>
    <x v="5"/>
    <s v="27"/>
    <n v="2009.4878995433792"/>
    <s v="Aforament - les Masies de Roda (Gurri)"/>
    <n v="0.58289999999999997"/>
  </r>
  <r>
    <s v="2009"/>
    <x v="5"/>
    <s v="28"/>
    <n v="2009.4906392694065"/>
    <s v="Aforament - les Masies de Roda (Gurri)"/>
    <n v="0.48139999999999999"/>
  </r>
  <r>
    <s v="2009"/>
    <x v="5"/>
    <s v="29"/>
    <n v="2009.4933789954339"/>
    <s v="Aforament - les Masies de Roda (Gurri)"/>
    <n v="0.4582"/>
  </r>
  <r>
    <s v="2009"/>
    <x v="5"/>
    <s v="30"/>
    <n v="2009.4961187214612"/>
    <s v="Aforament - les Masies de Roda (Gurri)"/>
    <n v="0.68830000000000002"/>
  </r>
  <r>
    <s v="2009"/>
    <x v="6"/>
    <s v="01"/>
    <n v="2009.5"/>
    <s v="Aforament - les Masies de Roda (Gurri)"/>
    <n v="1.1495"/>
  </r>
  <r>
    <s v="2009"/>
    <x v="6"/>
    <s v="02"/>
    <n v="2009.5027397260274"/>
    <s v="Aforament - les Masies de Roda (Gurri)"/>
    <n v="0.76480000000000004"/>
  </r>
  <r>
    <s v="2009"/>
    <x v="6"/>
    <s v="03"/>
    <n v="2009.5054794520547"/>
    <s v="Aforament - les Masies de Roda (Gurri)"/>
    <n v="0.49669999999999997"/>
  </r>
  <r>
    <s v="2009"/>
    <x v="6"/>
    <s v="04"/>
    <n v="2009.5082191780823"/>
    <s v="Aforament - les Masies de Roda (Gurri)"/>
    <n v="0.49790000000000001"/>
  </r>
  <r>
    <s v="2009"/>
    <x v="6"/>
    <s v="05"/>
    <n v="2009.5109589041097"/>
    <s v="Aforament - les Masies de Roda (Gurri)"/>
    <n v="1.5754999999999999"/>
  </r>
  <r>
    <s v="2009"/>
    <x v="6"/>
    <s v="06"/>
    <n v="2009.513698630137"/>
    <s v="Aforament - les Masies de Roda (Gurri)"/>
    <n v="1.2451000000000001"/>
  </r>
  <r>
    <s v="2009"/>
    <x v="6"/>
    <s v="07"/>
    <n v="2009.5164383561644"/>
    <s v="Aforament - les Masies de Roda (Gurri)"/>
    <n v="1.5424"/>
  </r>
  <r>
    <s v="2009"/>
    <x v="6"/>
    <s v="08"/>
    <n v="2009.5191780821917"/>
    <s v="Aforament - les Masies de Roda (Gurri)"/>
    <n v="1.1015999999999999"/>
  </r>
  <r>
    <s v="2009"/>
    <x v="6"/>
    <s v="09"/>
    <n v="2009.5219178082191"/>
    <s v="Aforament - les Masies de Roda (Gurri)"/>
    <n v="1.0567"/>
  </r>
  <r>
    <s v="2009"/>
    <x v="6"/>
    <s v="10"/>
    <n v="2009.5246575342467"/>
    <s v="Aforament - les Masies de Roda (Gurri)"/>
    <n v="1.0223"/>
  </r>
  <r>
    <s v="2009"/>
    <x v="6"/>
    <s v="11"/>
    <n v="2009.527397260274"/>
    <s v="Aforament - les Masies de Roda (Gurri)"/>
    <n v="0.98140000000000005"/>
  </r>
  <r>
    <s v="2009"/>
    <x v="6"/>
    <s v="12"/>
    <n v="2009.5301369863014"/>
    <s v="Aforament - les Masies de Roda (Gurri)"/>
    <n v="0.9375"/>
  </r>
  <r>
    <s v="2009"/>
    <x v="6"/>
    <s v="13"/>
    <n v="2009.5328767123287"/>
    <s v="Aforament - les Masies de Roda (Gurri)"/>
    <n v="0.92630000000000001"/>
  </r>
  <r>
    <s v="2009"/>
    <x v="6"/>
    <s v="14"/>
    <n v="2009.5356164383561"/>
    <s v="Aforament - les Masies de Roda (Gurri)"/>
    <n v="0.91710000000000003"/>
  </r>
  <r>
    <s v="2009"/>
    <x v="6"/>
    <s v="15"/>
    <n v="2009.5383561643835"/>
    <s v="Aforament - les Masies de Roda (Gurri)"/>
    <n v="1.1087"/>
  </r>
  <r>
    <s v="2009"/>
    <x v="6"/>
    <s v="16"/>
    <n v="2009.541095890411"/>
    <s v="Aforament - les Masies de Roda (Gurri)"/>
    <n v="0.67200000000000004"/>
  </r>
  <r>
    <s v="2009"/>
    <x v="6"/>
    <s v="17"/>
    <n v="2009.5438356164384"/>
    <s v="Aforament - les Masies de Roda (Gurri)"/>
    <n v="0.52280000000000004"/>
  </r>
  <r>
    <s v="2009"/>
    <x v="6"/>
    <s v="18"/>
    <n v="2009.5465753424658"/>
    <s v="Aforament - les Masies de Roda (Gurri)"/>
    <n v="0.50470000000000004"/>
  </r>
  <r>
    <s v="2009"/>
    <x v="6"/>
    <s v="19"/>
    <n v="2009.5493150684931"/>
    <s v="Aforament - les Masies de Roda (Gurri)"/>
    <n v="0.46100000000000002"/>
  </r>
  <r>
    <s v="2009"/>
    <x v="6"/>
    <s v="20"/>
    <n v="2009.5520547945205"/>
    <s v="Aforament - les Masies de Roda (Gurri)"/>
    <n v="0.4254"/>
  </r>
  <r>
    <s v="2009"/>
    <x v="6"/>
    <s v="21"/>
    <n v="2009.5547945205481"/>
    <s v="Aforament - les Masies de Roda (Gurri)"/>
    <n v="0.47489999999999999"/>
  </r>
  <r>
    <s v="2009"/>
    <x v="6"/>
    <s v="22"/>
    <n v="2009.5575342465754"/>
    <s v="Aforament - les Masies de Roda (Gurri)"/>
    <n v="0.63629999999999998"/>
  </r>
  <r>
    <s v="2009"/>
    <x v="6"/>
    <s v="23"/>
    <n v="2009.5602739726028"/>
    <s v="Aforament - les Masies de Roda (Gurri)"/>
    <n v="0.55179999999999996"/>
  </r>
  <r>
    <s v="2009"/>
    <x v="6"/>
    <s v="24"/>
    <n v="2009.5630136986301"/>
    <s v="Aforament - les Masies de Roda (Gurri)"/>
    <n v="0.51529999999999998"/>
  </r>
  <r>
    <s v="2009"/>
    <x v="6"/>
    <s v="25"/>
    <n v="2009.5657534246575"/>
    <s v="Aforament - les Masies de Roda (Gurri)"/>
    <n v="0.49490000000000001"/>
  </r>
  <r>
    <s v="2009"/>
    <x v="6"/>
    <s v="26"/>
    <n v="2009.5684931506848"/>
    <s v="Aforament - les Masies de Roda (Gurri)"/>
    <n v="0.45200000000000001"/>
  </r>
  <r>
    <s v="2009"/>
    <x v="6"/>
    <s v="27"/>
    <n v="2009.5712328767124"/>
    <s v="Aforament - les Masies de Roda (Gurri)"/>
    <n v="0.37880000000000003"/>
  </r>
  <r>
    <s v="2009"/>
    <x v="6"/>
    <s v="28"/>
    <n v="2009.5739726027398"/>
    <s v="Aforament - les Masies de Roda (Gurri)"/>
    <n v="0.16389999999999999"/>
  </r>
  <r>
    <s v="2009"/>
    <x v="6"/>
    <s v="29"/>
    <n v="2009.5767123287671"/>
    <s v="Aforament - les Masies de Roda (Gurri)"/>
    <n v="9.7199999999999995E-2"/>
  </r>
  <r>
    <s v="2009"/>
    <x v="6"/>
    <s v="30"/>
    <n v="2009.5794520547945"/>
    <s v="Aforament - les Masies de Roda (Gurri)"/>
    <n v="0.16170000000000001"/>
  </r>
  <r>
    <s v="2009"/>
    <x v="6"/>
    <s v="31"/>
    <n v="2009.5821917808219"/>
    <s v="Aforament - les Masies de Roda (Gurri)"/>
    <n v="0.1323"/>
  </r>
  <r>
    <s v="2009"/>
    <x v="7"/>
    <s v="01"/>
    <n v="2009.5833333333333"/>
    <s v="Aforament - les Masies de Roda (Gurri)"/>
    <n v="8.7400000000000005E-2"/>
  </r>
  <r>
    <s v="2009"/>
    <x v="7"/>
    <s v="02"/>
    <n v="2009.5860730593606"/>
    <s v="Aforament - les Masies de Roda (Gurri)"/>
    <n v="3.73E-2"/>
  </r>
  <r>
    <s v="2009"/>
    <x v="7"/>
    <s v="03"/>
    <n v="2009.588812785388"/>
    <s v="Aforament - les Masies de Roda (Gurri)"/>
    <n v="3.3399999999999999E-2"/>
  </r>
  <r>
    <s v="2009"/>
    <x v="7"/>
    <s v="04"/>
    <n v="2009.5915525114156"/>
    <s v="Aforament - les Masies de Roda (Gurri)"/>
    <n v="5.0500000000000003E-2"/>
  </r>
  <r>
    <s v="2009"/>
    <x v="7"/>
    <s v="05"/>
    <n v="2009.5942922374429"/>
    <s v="Aforament - les Masies de Roda (Gurri)"/>
    <n v="6.1699999999999998E-2"/>
  </r>
  <r>
    <s v="2009"/>
    <x v="7"/>
    <s v="06"/>
    <n v="2009.5970319634703"/>
    <s v="Aforament - les Masies de Roda (Gurri)"/>
    <n v="6.2899999999999998E-2"/>
  </r>
  <r>
    <s v="2009"/>
    <x v="7"/>
    <s v="07"/>
    <n v="2009.5997716894976"/>
    <s v="Aforament - les Masies de Roda (Gurri)"/>
    <n v="0.45910000000000001"/>
  </r>
  <r>
    <s v="2009"/>
    <x v="7"/>
    <s v="08"/>
    <n v="2009.602511415525"/>
    <s v="Aforament - les Masies de Roda (Gurri)"/>
    <n v="3.0673357270000001"/>
  </r>
  <r>
    <s v="2009"/>
    <x v="7"/>
    <s v="09"/>
    <n v="2009.6052511415523"/>
    <s v="Aforament - les Masies de Roda (Gurri)"/>
    <n v="2.1800999999999999"/>
  </r>
  <r>
    <s v="2009"/>
    <x v="7"/>
    <s v="10"/>
    <n v="2009.6079908675799"/>
    <s v="Aforament - les Masies de Roda (Gurri)"/>
    <n v="1.4737"/>
  </r>
  <r>
    <s v="2009"/>
    <x v="7"/>
    <s v="11"/>
    <n v="2009.6107305936073"/>
    <s v="Aforament - les Masies de Roda (Gurri)"/>
    <n v="1.3642000000000001"/>
  </r>
  <r>
    <s v="2009"/>
    <x v="7"/>
    <s v="12"/>
    <n v="2009.6134703196346"/>
    <s v="Aforament - les Masies de Roda (Gurri)"/>
    <n v="1.2853000000000001"/>
  </r>
  <r>
    <s v="2009"/>
    <x v="7"/>
    <s v="13"/>
    <n v="2009.616210045662"/>
    <s v="Aforament - les Masies de Roda (Gurri)"/>
    <n v="1.2362"/>
  </r>
  <r>
    <s v="2009"/>
    <x v="7"/>
    <s v="14"/>
    <n v="2009.6189497716894"/>
    <s v="Aforament - les Masies de Roda (Gurri)"/>
    <n v="1.2076"/>
  </r>
  <r>
    <s v="2009"/>
    <x v="7"/>
    <s v="15"/>
    <n v="2009.6216894977167"/>
    <s v="Aforament - les Masies de Roda (Gurri)"/>
    <n v="1.1724000000000001"/>
  </r>
  <r>
    <s v="2009"/>
    <x v="7"/>
    <s v="16"/>
    <n v="2009.6244292237443"/>
    <s v="Aforament - les Masies de Roda (Gurri)"/>
    <n v="1.1088"/>
  </r>
  <r>
    <s v="2009"/>
    <x v="7"/>
    <s v="17"/>
    <n v="2009.6271689497717"/>
    <s v="Aforament - les Masies de Roda (Gurri)"/>
    <n v="1.0818000000000001"/>
  </r>
  <r>
    <s v="2009"/>
    <x v="7"/>
    <s v="18"/>
    <n v="2009.629908675799"/>
    <s v="Aforament - les Masies de Roda (Gurri)"/>
    <n v="1.0732999999999999"/>
  </r>
  <r>
    <s v="2009"/>
    <x v="7"/>
    <s v="19"/>
    <n v="2009.6326484018264"/>
    <s v="Aforament - les Masies de Roda (Gurri)"/>
    <n v="1.052"/>
  </r>
  <r>
    <s v="2009"/>
    <x v="7"/>
    <s v="20"/>
    <n v="2009.6353881278537"/>
    <s v="Aforament - les Masies de Roda (Gurri)"/>
    <n v="1.036"/>
  </r>
  <r>
    <s v="2009"/>
    <x v="7"/>
    <s v="21"/>
    <n v="2009.6381278538813"/>
    <s v="Aforament - les Masies de Roda (Gurri)"/>
    <n v="1.0213000000000001"/>
  </r>
  <r>
    <s v="2009"/>
    <x v="7"/>
    <s v="22"/>
    <n v="2009.6408675799087"/>
    <s v="Aforament - les Masies de Roda (Gurri)"/>
    <n v="1.0057"/>
  </r>
  <r>
    <s v="2009"/>
    <x v="7"/>
    <s v="23"/>
    <n v="2009.643607305936"/>
    <s v="Aforament - les Masies de Roda (Gurri)"/>
    <n v="0.92430000000000001"/>
  </r>
  <r>
    <s v="2009"/>
    <x v="7"/>
    <s v="24"/>
    <n v="2009.6463470319634"/>
    <s v="Aforament - les Masies de Roda (Gurri)"/>
    <n v="0.63929999999999998"/>
  </r>
  <r>
    <s v="2009"/>
    <x v="7"/>
    <s v="25"/>
    <n v="2009.6490867579907"/>
    <s v="Aforament - les Masies de Roda (Gurri)"/>
    <n v="0.61109999999999998"/>
  </r>
  <r>
    <s v="2009"/>
    <x v="7"/>
    <s v="26"/>
    <n v="2009.6518264840181"/>
    <s v="Aforament - les Masies de Roda (Gurri)"/>
    <n v="1.7327999999999999"/>
  </r>
  <r>
    <s v="2009"/>
    <x v="7"/>
    <s v="27"/>
    <n v="2009.6545662100457"/>
    <s v="Aforament - les Masies de Roda (Gurri)"/>
    <n v="1.1705000000000001"/>
  </r>
  <r>
    <s v="2009"/>
    <x v="7"/>
    <s v="28"/>
    <n v="2009.657305936073"/>
    <s v="Aforament - les Masies de Roda (Gurri)"/>
    <n v="0.95699999999999996"/>
  </r>
  <r>
    <s v="2009"/>
    <x v="7"/>
    <s v="29"/>
    <n v="2009.6600456621004"/>
    <s v="Aforament - les Masies de Roda (Gurri)"/>
    <n v="0.78059999999999996"/>
  </r>
  <r>
    <s v="2009"/>
    <x v="7"/>
    <s v="30"/>
    <n v="2009.6627853881278"/>
    <s v="Aforament - les Masies de Roda (Gurri)"/>
    <n v="0.74209999999999998"/>
  </r>
  <r>
    <s v="2009"/>
    <x v="7"/>
    <s v="31"/>
    <n v="2009.6655251141551"/>
    <s v="Aforament - les Masies de Roda (Gurri)"/>
    <n v="0.73850000000000005"/>
  </r>
  <r>
    <s v="2009"/>
    <x v="8"/>
    <s v="01"/>
    <n v="2009.6666666666667"/>
    <s v="Aforament - les Masies de Roda (Gurri)"/>
    <n v="0.72919999999999996"/>
  </r>
  <r>
    <s v="2009"/>
    <x v="8"/>
    <s v="02"/>
    <n v="2009.6694063926941"/>
    <s v="Aforament - les Masies de Roda (Gurri)"/>
    <n v="0.71609999999999996"/>
  </r>
  <r>
    <s v="2009"/>
    <x v="8"/>
    <s v="03"/>
    <n v="2009.6721461187215"/>
    <s v="Aforament - les Masies de Roda (Gurri)"/>
    <n v="0.68300000000000005"/>
  </r>
  <r>
    <s v="2009"/>
    <x v="8"/>
    <s v="04"/>
    <n v="2009.674885844749"/>
    <s v="Aforament - les Masies de Roda (Gurri)"/>
    <n v="0.65639999999999998"/>
  </r>
  <r>
    <s v="2009"/>
    <x v="8"/>
    <s v="05"/>
    <n v="2009.6776255707764"/>
    <s v="Aforament - les Masies de Roda (Gurri)"/>
    <n v="0.65580000000000005"/>
  </r>
  <r>
    <s v="2009"/>
    <x v="8"/>
    <s v="06"/>
    <n v="2009.6803652968038"/>
    <s v="Aforament - les Masies de Roda (Gurri)"/>
    <n v="0.6371"/>
  </r>
  <r>
    <s v="2009"/>
    <x v="8"/>
    <s v="07"/>
    <n v="2009.6831050228311"/>
    <s v="Aforament - les Masies de Roda (Gurri)"/>
    <n v="0.31180000000000002"/>
  </r>
  <r>
    <s v="2009"/>
    <x v="8"/>
    <s v="08"/>
    <n v="2009.6858447488585"/>
    <s v="Aforament - les Masies de Roda (Gurri)"/>
    <n v="0.13830000000000001"/>
  </r>
  <r>
    <s v="2009"/>
    <x v="8"/>
    <s v="09"/>
    <n v="2009.6885844748858"/>
    <s v="Aforament - les Masies de Roda (Gurri)"/>
    <n v="0.1328"/>
  </r>
  <r>
    <s v="2009"/>
    <x v="8"/>
    <s v="10"/>
    <n v="2009.6913242009134"/>
    <s v="Aforament - les Masies de Roda (Gurri)"/>
    <n v="0.16020000000000001"/>
  </r>
  <r>
    <s v="2009"/>
    <x v="8"/>
    <s v="11"/>
    <n v="2009.6940639269408"/>
    <s v="Aforament - les Masies de Roda (Gurri)"/>
    <n v="0.14030000000000001"/>
  </r>
  <r>
    <s v="2009"/>
    <x v="8"/>
    <s v="12"/>
    <n v="2009.6968036529681"/>
    <s v="Aforament - les Masies de Roda (Gurri)"/>
    <n v="0.69620000000000004"/>
  </r>
  <r>
    <s v="2009"/>
    <x v="8"/>
    <s v="13"/>
    <n v="2009.6995433789955"/>
    <s v="Aforament - les Masies de Roda (Gurri)"/>
    <n v="1.1389"/>
  </r>
  <r>
    <s v="2009"/>
    <x v="8"/>
    <s v="14"/>
    <n v="2009.7022831050228"/>
    <s v="Aforament - les Masies de Roda (Gurri)"/>
    <n v="1.6245000000000001"/>
  </r>
  <r>
    <s v="2009"/>
    <x v="8"/>
    <s v="15"/>
    <n v="2009.7050228310502"/>
    <s v="Aforament - les Masies de Roda (Gurri)"/>
    <n v="2.1377000000000002"/>
  </r>
  <r>
    <s v="2009"/>
    <x v="8"/>
    <s v="16"/>
    <n v="2009.7077625570778"/>
    <s v="Aforament - les Masies de Roda (Gurri)"/>
    <n v="0.41310000000000002"/>
  </r>
  <r>
    <s v="2009"/>
    <x v="8"/>
    <s v="17"/>
    <n v="2009.7105022831051"/>
    <s v="Aforament - les Masies de Roda (Gurri)"/>
    <n v="0.28060000000000002"/>
  </r>
  <r>
    <s v="2009"/>
    <x v="8"/>
    <s v="18"/>
    <n v="2009.7132420091325"/>
    <s v="Aforament - les Masies de Roda (Gurri)"/>
    <n v="1.0722"/>
  </r>
  <r>
    <s v="2009"/>
    <x v="8"/>
    <s v="19"/>
    <n v="2009.7159817351599"/>
    <s v="Aforament - les Masies de Roda (Gurri)"/>
    <n v="0.28810000000000002"/>
  </r>
  <r>
    <s v="2009"/>
    <x v="8"/>
    <s v="20"/>
    <n v="2009.7187214611872"/>
    <s v="Aforament - les Masies de Roda (Gurri)"/>
    <n v="1.5871999999999999"/>
  </r>
  <r>
    <s v="2009"/>
    <x v="8"/>
    <s v="21"/>
    <n v="2009.7214611872148"/>
    <s v="Aforament - les Masies de Roda (Gurri)"/>
    <n v="1.3260000000000001"/>
  </r>
  <r>
    <s v="2009"/>
    <x v="8"/>
    <s v="22"/>
    <n v="2009.7242009132422"/>
    <s v="Aforament - les Masies de Roda (Gurri)"/>
    <n v="0.51319999999999999"/>
  </r>
  <r>
    <s v="2009"/>
    <x v="8"/>
    <s v="23"/>
    <n v="2009.7269406392695"/>
    <s v="Aforament - les Masies de Roda (Gurri)"/>
    <n v="0.44779999999999998"/>
  </r>
  <r>
    <s v="2009"/>
    <x v="8"/>
    <s v="24"/>
    <n v="2009.7296803652969"/>
    <s v="Aforament - les Masies de Roda (Gurri)"/>
    <n v="0.4078"/>
  </r>
  <r>
    <s v="2009"/>
    <x v="8"/>
    <s v="25"/>
    <n v="2009.7324200913242"/>
    <s v="Aforament - les Masies de Roda (Gurri)"/>
    <n v="0.3881"/>
  </r>
  <r>
    <s v="2009"/>
    <x v="8"/>
    <s v="26"/>
    <n v="2009.7351598173516"/>
    <s v="Aforament - les Masies de Roda (Gurri)"/>
    <n v="1.5962000000000001"/>
  </r>
  <r>
    <s v="2009"/>
    <x v="8"/>
    <s v="27"/>
    <n v="2009.7378995433792"/>
    <s v="Aforament - les Masies de Roda (Gurri)"/>
    <n v="0.7218"/>
  </r>
  <r>
    <s v="2009"/>
    <x v="8"/>
    <s v="28"/>
    <n v="2009.7406392694065"/>
    <s v="Aforament - les Masies de Roda (Gurri)"/>
    <n v="0.41560000000000002"/>
  </r>
  <r>
    <s v="2009"/>
    <x v="8"/>
    <s v="29"/>
    <n v="2009.7433789954339"/>
    <s v="Aforament - les Masies de Roda (Gurri)"/>
    <n v="0.38009999999999999"/>
  </r>
  <r>
    <s v="2009"/>
    <x v="8"/>
    <s v="30"/>
    <n v="2009.7461187214612"/>
    <s v="Aforament - les Masies de Roda (Gurri)"/>
    <n v="0.35680000000000001"/>
  </r>
  <r>
    <s v="2009"/>
    <x v="9"/>
    <s v="01"/>
    <n v="2009.75"/>
    <s v="Aforament - les Masies de Roda (Gurri)"/>
    <n v="0.92369999999999997"/>
  </r>
  <r>
    <s v="2009"/>
    <x v="9"/>
    <s v="02"/>
    <n v="2009.7527397260274"/>
    <s v="Aforament - les Masies de Roda (Gurri)"/>
    <n v="0.82410000000000005"/>
  </r>
  <r>
    <s v="2009"/>
    <x v="9"/>
    <s v="03"/>
    <n v="2009.7554794520547"/>
    <s v="Aforament - les Masies de Roda (Gurri)"/>
    <n v="0.35849999999999999"/>
  </r>
  <r>
    <s v="2009"/>
    <x v="9"/>
    <s v="04"/>
    <n v="2009.7582191780823"/>
    <s v="Aforament - les Masies de Roda (Gurri)"/>
    <n v="0.24590000000000001"/>
  </r>
  <r>
    <s v="2009"/>
    <x v="9"/>
    <s v="05"/>
    <n v="2009.7609589041097"/>
    <s v="Aforament - les Masies de Roda (Gurri)"/>
    <n v="0.25380000000000003"/>
  </r>
  <r>
    <s v="2009"/>
    <x v="9"/>
    <s v="06"/>
    <n v="2009.763698630137"/>
    <s v="Aforament - les Masies de Roda (Gurri)"/>
    <n v="0.26800000000000002"/>
  </r>
  <r>
    <s v="2009"/>
    <x v="9"/>
    <s v="07"/>
    <n v="2009.7664383561644"/>
    <s v="Aforament - les Masies de Roda (Gurri)"/>
    <n v="0.27679999999999999"/>
  </r>
  <r>
    <s v="2009"/>
    <x v="9"/>
    <s v="08"/>
    <n v="2009.7691780821917"/>
    <s v="Aforament - les Masies de Roda (Gurri)"/>
    <n v="0.36899999999999999"/>
  </r>
  <r>
    <s v="2009"/>
    <x v="9"/>
    <s v="09"/>
    <n v="2009.7719178082191"/>
    <s v="Aforament - les Masies de Roda (Gurri)"/>
    <n v="0.28399999999999997"/>
  </r>
  <r>
    <s v="2009"/>
    <x v="9"/>
    <s v="10"/>
    <n v="2009.7746575342467"/>
    <s v="Aforament - les Masies de Roda (Gurri)"/>
    <n v="0.25750000000000001"/>
  </r>
  <r>
    <s v="2009"/>
    <x v="9"/>
    <s v="11"/>
    <n v="2009.777397260274"/>
    <s v="Aforament - les Masies de Roda (Gurri)"/>
    <n v="0.2475"/>
  </r>
  <r>
    <s v="2009"/>
    <x v="9"/>
    <s v="12"/>
    <n v="2009.7801369863014"/>
    <s v="Aforament - les Masies de Roda (Gurri)"/>
    <n v="0.2011"/>
  </r>
  <r>
    <s v="2009"/>
    <x v="9"/>
    <s v="13"/>
    <n v="2009.7828767123287"/>
    <s v="Aforament - les Masies de Roda (Gurri)"/>
    <n v="0.22989999999999999"/>
  </r>
  <r>
    <s v="2009"/>
    <x v="9"/>
    <s v="14"/>
    <n v="2009.7856164383561"/>
    <s v="Aforament - les Masies de Roda (Gurri)"/>
    <n v="0.25390000000000001"/>
  </r>
  <r>
    <s v="2009"/>
    <x v="9"/>
    <s v="15"/>
    <n v="2009.7883561643835"/>
    <s v="Aforament - les Masies de Roda (Gurri)"/>
    <n v="0.25319999999999998"/>
  </r>
  <r>
    <s v="2009"/>
    <x v="9"/>
    <s v="16"/>
    <n v="2009.791095890411"/>
    <s v="Aforament - les Masies de Roda (Gurri)"/>
    <n v="0.25969999999999999"/>
  </r>
  <r>
    <s v="2009"/>
    <x v="9"/>
    <s v="17"/>
    <n v="2009.7938356164384"/>
    <s v="Aforament - les Masies de Roda (Gurri)"/>
    <n v="0.24940000000000001"/>
  </r>
  <r>
    <s v="2009"/>
    <x v="9"/>
    <s v="18"/>
    <n v="2009.7965753424658"/>
    <s v="Aforament - les Masies de Roda (Gurri)"/>
    <n v="0.2155"/>
  </r>
  <r>
    <s v="2009"/>
    <x v="9"/>
    <s v="19"/>
    <n v="2009.7993150684931"/>
    <s v="Aforament - les Masies de Roda (Gurri)"/>
    <n v="0.2208"/>
  </r>
  <r>
    <s v="2009"/>
    <x v="9"/>
    <s v="20"/>
    <n v="2009.8020547945205"/>
    <s v="Aforament - les Masies de Roda (Gurri)"/>
    <n v="0.66679999999999995"/>
  </r>
  <r>
    <s v="2009"/>
    <x v="9"/>
    <s v="21"/>
    <n v="2009.8047945205481"/>
    <s v="Aforament - les Masies de Roda (Gurri)"/>
    <n v="3.6202999999999999"/>
  </r>
  <r>
    <s v="2009"/>
    <x v="9"/>
    <s v="22"/>
    <n v="2009.8075342465754"/>
    <s v="Aforament - les Masies de Roda (Gurri)"/>
    <n v="1.5719000000000001"/>
  </r>
  <r>
    <s v="2009"/>
    <x v="9"/>
    <s v="23"/>
    <n v="2009.8102739726028"/>
    <s v="Aforament - les Masies de Roda (Gurri)"/>
    <n v="1.1082000000000001"/>
  </r>
  <r>
    <s v="2009"/>
    <x v="9"/>
    <s v="24"/>
    <n v="2009.8130136986301"/>
    <s v="Aforament - les Masies de Roda (Gurri)"/>
    <n v="0.68540000000000001"/>
  </r>
  <r>
    <s v="2009"/>
    <x v="9"/>
    <s v="25"/>
    <n v="2009.8157534246575"/>
    <s v="Aforament - les Masies de Roda (Gurri)"/>
    <n v="0.52729999999999999"/>
  </r>
  <r>
    <s v="2009"/>
    <x v="9"/>
    <s v="26"/>
    <n v="2009.8184931506848"/>
    <s v="Aforament - les Masies de Roda (Gurri)"/>
    <n v="0.49159999999999998"/>
  </r>
  <r>
    <s v="2009"/>
    <x v="9"/>
    <s v="27"/>
    <n v="2009.8212328767124"/>
    <s v="Aforament - les Masies de Roda (Gurri)"/>
    <n v="0.47439999999999999"/>
  </r>
  <r>
    <s v="2009"/>
    <x v="9"/>
    <s v="28"/>
    <n v="2009.8239726027398"/>
    <s v="Aforament - les Masies de Roda (Gurri)"/>
    <n v="0.46229999999999999"/>
  </r>
  <r>
    <s v="2009"/>
    <x v="9"/>
    <s v="29"/>
    <n v="2009.8267123287671"/>
    <s v="Aforament - les Masies de Roda (Gurri)"/>
    <n v="0.44669999999999999"/>
  </r>
  <r>
    <s v="2009"/>
    <x v="9"/>
    <s v="30"/>
    <n v="2009.8294520547945"/>
    <s v="Aforament - les Masies de Roda (Gurri)"/>
    <n v="0.42209999999999998"/>
  </r>
  <r>
    <s v="2009"/>
    <x v="9"/>
    <s v="31"/>
    <n v="2009.8321917808219"/>
    <s v="Aforament - les Masies de Roda (Gurri)"/>
    <n v="0.37569999999999998"/>
  </r>
  <r>
    <s v="2009"/>
    <x v="10"/>
    <s v="01"/>
    <n v="2009.8333333333333"/>
    <s v="Aforament - les Masies de Roda (Gurri)"/>
    <n v="0.3417"/>
  </r>
  <r>
    <s v="2009"/>
    <x v="10"/>
    <s v="02"/>
    <n v="2009.8360730593606"/>
    <s v="Aforament - les Masies de Roda (Gurri)"/>
    <n v="0.4506"/>
  </r>
  <r>
    <s v="2009"/>
    <x v="10"/>
    <s v="03"/>
    <n v="2009.838812785388"/>
    <s v="Aforament - les Masies de Roda (Gurri)"/>
    <n v="0.42620000000000002"/>
  </r>
  <r>
    <s v="2009"/>
    <x v="10"/>
    <s v="04"/>
    <n v="2009.8415525114156"/>
    <s v="Aforament - les Masies de Roda (Gurri)"/>
    <n v="0.42220000000000002"/>
  </r>
  <r>
    <s v="2009"/>
    <x v="10"/>
    <s v="05"/>
    <n v="2009.8442922374429"/>
    <s v="Aforament - les Masies de Roda (Gurri)"/>
    <n v="0.42180000000000001"/>
  </r>
  <r>
    <s v="2009"/>
    <x v="10"/>
    <s v="06"/>
    <n v="2009.8470319634703"/>
    <s v="Aforament - les Masies de Roda (Gurri)"/>
    <n v="0.40279999999999999"/>
  </r>
  <r>
    <s v="2009"/>
    <x v="10"/>
    <s v="07"/>
    <n v="2009.8497716894976"/>
    <s v="Aforament - les Masies de Roda (Gurri)"/>
    <n v="0.43819999999999998"/>
  </r>
  <r>
    <s v="2009"/>
    <x v="10"/>
    <s v="08"/>
    <n v="2009.852511415525"/>
    <s v="Aforament - les Masies de Roda (Gurri)"/>
    <n v="0.3533"/>
  </r>
  <r>
    <s v="2009"/>
    <x v="10"/>
    <s v="09"/>
    <n v="2009.8552511415523"/>
    <s v="Aforament - les Masies de Roda (Gurri)"/>
    <n v="0.34899999999999998"/>
  </r>
  <r>
    <s v="2009"/>
    <x v="10"/>
    <s v="10"/>
    <n v="2009.8579908675799"/>
    <s v="Aforament - les Masies de Roda (Gurri)"/>
    <n v="0.3851"/>
  </r>
  <r>
    <s v="2009"/>
    <x v="10"/>
    <s v="11"/>
    <n v="2009.8607305936073"/>
    <s v="Aforament - les Masies de Roda (Gurri)"/>
    <n v="0.39679999999999999"/>
  </r>
  <r>
    <s v="2009"/>
    <x v="10"/>
    <s v="12"/>
    <n v="2009.8634703196346"/>
    <s v="Aforament - les Masies de Roda (Gurri)"/>
    <n v="0.37930000000000003"/>
  </r>
  <r>
    <s v="2009"/>
    <x v="10"/>
    <s v="13"/>
    <n v="2009.866210045662"/>
    <s v="Aforament - les Masies de Roda (Gurri)"/>
    <n v="0.3952"/>
  </r>
  <r>
    <s v="2009"/>
    <x v="10"/>
    <s v="14"/>
    <n v="2009.8689497716894"/>
    <s v="Aforament - les Masies de Roda (Gurri)"/>
    <n v="0.35770000000000002"/>
  </r>
  <r>
    <s v="2009"/>
    <x v="10"/>
    <s v="15"/>
    <n v="2009.8716894977167"/>
    <s v="Aforament - les Masies de Roda (Gurri)"/>
    <n v="0.31630000000000003"/>
  </r>
  <r>
    <s v="2009"/>
    <x v="10"/>
    <s v="16"/>
    <n v="2009.8744292237443"/>
    <s v="Aforament - les Masies de Roda (Gurri)"/>
    <n v="0.33779999999999999"/>
  </r>
  <r>
    <s v="2009"/>
    <x v="10"/>
    <s v="17"/>
    <n v="2009.8771689497717"/>
    <s v="Aforament - les Masies de Roda (Gurri)"/>
    <n v="0.36620000000000003"/>
  </r>
  <r>
    <s v="2009"/>
    <x v="10"/>
    <s v="18"/>
    <n v="2009.879908675799"/>
    <s v="Aforament - les Masies de Roda (Gurri)"/>
    <n v="0.34639999999999999"/>
  </r>
  <r>
    <s v="2009"/>
    <x v="10"/>
    <s v="19"/>
    <n v="2009.8826484018264"/>
    <s v="Aforament - les Masies de Roda (Gurri)"/>
    <n v="0.36720000000000003"/>
  </r>
  <r>
    <s v="2009"/>
    <x v="10"/>
    <s v="20"/>
    <n v="2009.8853881278537"/>
    <s v="Aforament - les Masies de Roda (Gurri)"/>
    <n v="0.37730000000000002"/>
  </r>
  <r>
    <s v="2009"/>
    <x v="10"/>
    <s v="21"/>
    <n v="2009.8881278538813"/>
    <s v="Aforament - les Masies de Roda (Gurri)"/>
    <n v="0.35899999999999999"/>
  </r>
  <r>
    <s v="2009"/>
    <x v="10"/>
    <s v="22"/>
    <n v="2009.8908675799087"/>
    <s v="Aforament - les Masies de Roda (Gurri)"/>
    <n v="0.32040000000000002"/>
  </r>
  <r>
    <s v="2009"/>
    <x v="10"/>
    <s v="23"/>
    <n v="2009.893607305936"/>
    <s v="Aforament - les Masies de Roda (Gurri)"/>
    <n v="0.31490000000000001"/>
  </r>
  <r>
    <s v="2009"/>
    <x v="10"/>
    <s v="24"/>
    <n v="2009.8963470319634"/>
    <s v="Aforament - les Masies de Roda (Gurri)"/>
    <n v="0.35439999999999999"/>
  </r>
  <r>
    <s v="2009"/>
    <x v="10"/>
    <s v="25"/>
    <n v="2009.8990867579907"/>
    <s v="Aforament - les Masies de Roda (Gurri)"/>
    <n v="0.38019999999999998"/>
  </r>
  <r>
    <s v="2009"/>
    <x v="10"/>
    <s v="26"/>
    <n v="2009.9018264840181"/>
    <s v="Aforament - les Masies de Roda (Gurri)"/>
    <n v="0.38"/>
  </r>
  <r>
    <s v="2009"/>
    <x v="10"/>
    <s v="27"/>
    <n v="2009.9045662100457"/>
    <s v="Aforament - les Masies de Roda (Gurri)"/>
    <n v="0.37030000000000002"/>
  </r>
  <r>
    <s v="2009"/>
    <x v="10"/>
    <s v="28"/>
    <n v="2009.907305936073"/>
    <s v="Aforament - les Masies de Roda (Gurri)"/>
    <n v="0.35980000000000001"/>
  </r>
  <r>
    <s v="2009"/>
    <x v="10"/>
    <s v="29"/>
    <n v="2009.9100456621004"/>
    <s v="Aforament - les Masies de Roda (Gurri)"/>
    <n v="0.34439999999999998"/>
  </r>
  <r>
    <s v="2009"/>
    <x v="10"/>
    <s v="30"/>
    <n v="2009.9127853881278"/>
    <s v="Aforament - les Masies de Roda (Gurri)"/>
    <n v="0.4234"/>
  </r>
  <r>
    <s v="2009"/>
    <x v="11"/>
    <s v="01"/>
    <n v="2009.9166666666667"/>
    <s v="Aforament - les Masies de Roda (Gurri)"/>
    <n v="0.36199999999999999"/>
  </r>
  <r>
    <s v="2009"/>
    <x v="11"/>
    <s v="02"/>
    <n v="2009.9194063926941"/>
    <s v="Aforament - les Masies de Roda (Gurri)"/>
    <n v="0.3553"/>
  </r>
  <r>
    <s v="2009"/>
    <x v="11"/>
    <s v="03"/>
    <n v="2009.9221461187215"/>
    <s v="Aforament - les Masies de Roda (Gurri)"/>
    <n v="0.36780000000000002"/>
  </r>
  <r>
    <s v="2009"/>
    <x v="11"/>
    <s v="04"/>
    <n v="2009.924885844749"/>
    <s v="Aforament - les Masies de Roda (Gurri)"/>
    <n v="0.37019999999999997"/>
  </r>
  <r>
    <s v="2009"/>
    <x v="11"/>
    <s v="05"/>
    <n v="2009.9276255707764"/>
    <s v="Aforament - les Masies de Roda (Gurri)"/>
    <n v="0.34570000000000001"/>
  </r>
  <r>
    <s v="2009"/>
    <x v="11"/>
    <s v="06"/>
    <n v="2009.9303652968038"/>
    <s v="Aforament - les Masies de Roda (Gurri)"/>
    <n v="0.30059999999999998"/>
  </r>
  <r>
    <s v="2009"/>
    <x v="11"/>
    <s v="07"/>
    <n v="2009.9331050228311"/>
    <s v="Aforament - les Masies de Roda (Gurri)"/>
    <n v="0.30330000000000001"/>
  </r>
  <r>
    <s v="2009"/>
    <x v="11"/>
    <s v="08"/>
    <n v="2009.9358447488585"/>
    <s v="Aforament - les Masies de Roda (Gurri)"/>
    <n v="0.32029999999999997"/>
  </r>
  <r>
    <s v="2009"/>
    <x v="11"/>
    <s v="09"/>
    <n v="2009.9385844748858"/>
    <s v="Aforament - les Masies de Roda (Gurri)"/>
    <n v="0.31390000000000001"/>
  </r>
  <r>
    <s v="2009"/>
    <x v="11"/>
    <s v="10"/>
    <n v="2009.9413242009134"/>
    <s v="Aforament - les Masies de Roda (Gurri)"/>
    <n v="0.33350000000000002"/>
  </r>
  <r>
    <s v="2009"/>
    <x v="11"/>
    <s v="11"/>
    <n v="2009.9440639269408"/>
    <s v="Aforament - les Masies de Roda (Gurri)"/>
    <n v="0.34520000000000001"/>
  </r>
  <r>
    <s v="2009"/>
    <x v="11"/>
    <s v="12"/>
    <n v="2009.9468036529681"/>
    <s v="Aforament - les Masies de Roda (Gurri)"/>
    <n v="0.33500000000000002"/>
  </r>
  <r>
    <s v="2009"/>
    <x v="11"/>
    <s v="13"/>
    <n v="2009.9495433789955"/>
    <s v="Aforament - les Masies de Roda (Gurri)"/>
    <n v="0.30420000000000003"/>
  </r>
  <r>
    <s v="2009"/>
    <x v="11"/>
    <s v="14"/>
    <n v="2009.9522831050228"/>
    <s v="Aforament - les Masies de Roda (Gurri)"/>
    <n v="0.32950000000000002"/>
  </r>
  <r>
    <s v="2009"/>
    <x v="11"/>
    <s v="15"/>
    <n v="2009.9550228310502"/>
    <s v="Aforament - les Masies de Roda (Gurri)"/>
    <n v="0.33210000000000001"/>
  </r>
  <r>
    <s v="2009"/>
    <x v="11"/>
    <s v="16"/>
    <n v="2009.9577625570778"/>
    <s v="Aforament - les Masies de Roda (Gurri)"/>
    <n v="0.33889999999999998"/>
  </r>
  <r>
    <s v="2009"/>
    <x v="11"/>
    <s v="17"/>
    <n v="2009.9605022831051"/>
    <s v="Aforament - les Masies de Roda (Gurri)"/>
    <n v="0.32429999999999998"/>
  </r>
  <r>
    <s v="2009"/>
    <x v="11"/>
    <s v="18"/>
    <n v="2009.9632420091325"/>
    <s v="Aforament - les Masies de Roda (Gurri)"/>
    <n v="0.33579999999999999"/>
  </r>
  <r>
    <s v="2009"/>
    <x v="11"/>
    <s v="19"/>
    <n v="2009.9659817351599"/>
    <s v="Aforament - les Masies de Roda (Gurri)"/>
    <n v="0.3175"/>
  </r>
  <r>
    <s v="2009"/>
    <x v="11"/>
    <s v="20"/>
    <n v="2009.9687214611872"/>
    <s v="Aforament - les Masies de Roda (Gurri)"/>
    <n v="0.28689999999999999"/>
  </r>
  <r>
    <s v="2009"/>
    <x v="11"/>
    <s v="21"/>
    <n v="2009.9714611872148"/>
    <s v="Aforament - les Masies de Roda (Gurri)"/>
    <n v="0.5958"/>
  </r>
  <r>
    <s v="2009"/>
    <x v="11"/>
    <s v="22"/>
    <n v="2009.9742009132422"/>
    <s v="Aforament - les Masies de Roda (Gurri)"/>
    <n v="1.4015"/>
  </r>
  <r>
    <s v="2009"/>
    <x v="11"/>
    <s v="23"/>
    <n v="2009.9769406392695"/>
    <s v="Aforament - les Masies de Roda (Gurri)"/>
    <n v="1.3482000000000001"/>
  </r>
  <r>
    <s v="2009"/>
    <x v="11"/>
    <s v="24"/>
    <n v="2009.9796803652969"/>
    <s v="Aforament - les Masies de Roda (Gurri)"/>
    <n v="1.8741000000000001"/>
  </r>
  <r>
    <s v="2009"/>
    <x v="11"/>
    <s v="25"/>
    <n v="2009.9824200913242"/>
    <s v="Aforament - les Masies de Roda (Gurri)"/>
    <n v="1.0731999999999999"/>
  </r>
  <r>
    <s v="2009"/>
    <x v="11"/>
    <s v="26"/>
    <n v="2009.9851598173516"/>
    <s v="Aforament - les Masies de Roda (Gurri)"/>
    <n v="0.71050000000000002"/>
  </r>
  <r>
    <s v="2009"/>
    <x v="11"/>
    <s v="27"/>
    <n v="2009.9878995433792"/>
    <s v="Aforament - les Masies de Roda (Gurri)"/>
    <n v="0.74609999999999999"/>
  </r>
  <r>
    <s v="2009"/>
    <x v="11"/>
    <s v="28"/>
    <n v="2009.9906392694065"/>
    <s v="Aforament - les Masies de Roda (Gurri)"/>
    <n v="0.66059999999999997"/>
  </r>
  <r>
    <s v="2009"/>
    <x v="11"/>
    <s v="29"/>
    <n v="2009.9933789954339"/>
    <s v="Aforament - les Masies de Roda (Gurri)"/>
    <n v="0.63970000000000005"/>
  </r>
  <r>
    <s v="2009"/>
    <x v="11"/>
    <s v="30"/>
    <n v="2009.9961187214612"/>
    <s v="Aforament - les Masies de Roda (Gurri)"/>
    <n v="0.62870000000000004"/>
  </r>
  <r>
    <s v="2009"/>
    <x v="11"/>
    <s v="31"/>
    <n v="2009.9988584474886"/>
    <s v="Aforament - les Masies de Roda (Gurri)"/>
    <n v="0.62890000000000001"/>
  </r>
  <r>
    <s v="2010"/>
    <x v="0"/>
    <s v="01"/>
    <n v="2010"/>
    <s v="Aforament - les Masies de Roda (Gurri)"/>
    <n v="0.62103125000000003"/>
  </r>
  <r>
    <s v="2010"/>
    <x v="0"/>
    <s v="02"/>
    <n v="2010.0027397260274"/>
    <s v="Aforament - les Masies de Roda (Gurri)"/>
    <n v="0.61699652800000004"/>
  </r>
  <r>
    <s v="2010"/>
    <x v="0"/>
    <s v="03"/>
    <n v="2010.0054794520547"/>
    <s v="Aforament - les Masies de Roda (Gurri)"/>
    <n v="0.60200694399999999"/>
  </r>
  <r>
    <s v="2010"/>
    <x v="0"/>
    <s v="04"/>
    <n v="2010.0082191780823"/>
    <s v="Aforament - les Masies de Roda (Gurri)"/>
    <n v="0.602541667"/>
  </r>
  <r>
    <s v="2010"/>
    <x v="0"/>
    <s v="05"/>
    <n v="2010.0109589041097"/>
    <s v="Aforament - les Masies de Roda (Gurri)"/>
    <n v="1.0282048610000001"/>
  </r>
  <r>
    <s v="2010"/>
    <x v="0"/>
    <s v="06"/>
    <n v="2010.013698630137"/>
    <s v="Aforament - les Masies de Roda (Gurri)"/>
    <n v="0.77966666699999998"/>
  </r>
  <r>
    <s v="2010"/>
    <x v="0"/>
    <s v="07"/>
    <n v="2010.0164383561644"/>
    <s v="Aforament - les Masies de Roda (Gurri)"/>
    <n v="0.82618055599999995"/>
  </r>
  <r>
    <s v="2010"/>
    <x v="0"/>
    <s v="08"/>
    <n v="2010.0191780821917"/>
    <s v="Aforament - les Masies de Roda (Gurri)"/>
    <n v="0.94232986100000005"/>
  </r>
  <r>
    <s v="2010"/>
    <x v="0"/>
    <s v="09"/>
    <n v="2010.0219178082191"/>
    <s v="Aforament - les Masies de Roda (Gurri)"/>
    <n v="0.85032638900000002"/>
  </r>
  <r>
    <s v="2010"/>
    <x v="0"/>
    <s v="10"/>
    <n v="2010.0246575342467"/>
    <s v="Aforament - les Masies de Roda (Gurri)"/>
    <n v="0.76491319400000002"/>
  </r>
  <r>
    <s v="2010"/>
    <x v="0"/>
    <s v="11"/>
    <n v="2010.027397260274"/>
    <s v="Aforament - les Masies de Roda (Gurri)"/>
    <n v="0.75678819399999997"/>
  </r>
  <r>
    <s v="2010"/>
    <x v="0"/>
    <s v="12"/>
    <n v="2010.0301369863014"/>
    <s v="Aforament - les Masies de Roda (Gurri)"/>
    <n v="0.78652083299999997"/>
  </r>
  <r>
    <s v="2010"/>
    <x v="0"/>
    <s v="13"/>
    <n v="2010.0328767123287"/>
    <s v="Aforament - les Masies de Roda (Gurri)"/>
    <n v="0.91461805600000001"/>
  </r>
  <r>
    <s v="2010"/>
    <x v="0"/>
    <s v="14"/>
    <n v="2010.0356164383561"/>
    <s v="Aforament - les Masies de Roda (Gurri)"/>
    <n v="1.135170139"/>
  </r>
  <r>
    <s v="2010"/>
    <x v="0"/>
    <s v="15"/>
    <n v="2010.0383561643835"/>
    <s v="Aforament - les Masies de Roda (Gurri)"/>
    <n v="0.91722569399999998"/>
  </r>
  <r>
    <s v="2010"/>
    <x v="0"/>
    <s v="16"/>
    <n v="2010.041095890411"/>
    <s v="Aforament - les Masies de Roda (Gurri)"/>
    <n v="0.78853472199999997"/>
  </r>
  <r>
    <s v="2010"/>
    <x v="0"/>
    <s v="17"/>
    <n v="2010.0438356164384"/>
    <s v="Aforament - les Masies de Roda (Gurri)"/>
    <n v="0.73393750000000002"/>
  </r>
  <r>
    <s v="2010"/>
    <x v="0"/>
    <s v="18"/>
    <n v="2010.0465753424658"/>
    <s v="Aforament - les Masies de Roda (Gurri)"/>
    <n v="0.72594444400000002"/>
  </r>
  <r>
    <s v="2010"/>
    <x v="0"/>
    <s v="19"/>
    <n v="2010.0493150684931"/>
    <s v="Aforament - les Masies de Roda (Gurri)"/>
    <n v="0.75201388899999999"/>
  </r>
  <r>
    <s v="2010"/>
    <x v="0"/>
    <s v="20"/>
    <n v="2010.0520547945205"/>
    <s v="Aforament - les Masies de Roda (Gurri)"/>
    <n v="0.80874305599999996"/>
  </r>
  <r>
    <s v="2010"/>
    <x v="0"/>
    <s v="21"/>
    <n v="2010.0547945205481"/>
    <s v="Aforament - les Masies de Roda (Gurri)"/>
    <n v="0.68521874999999999"/>
  </r>
  <r>
    <s v="2010"/>
    <x v="0"/>
    <s v="22"/>
    <n v="2010.0575342465754"/>
    <s v="Aforament - les Masies de Roda (Gurri)"/>
    <n v="0.63305902800000002"/>
  </r>
  <r>
    <s v="2010"/>
    <x v="0"/>
    <s v="23"/>
    <n v="2010.0602739726028"/>
    <s v="Aforament - les Masies de Roda (Gurri)"/>
    <n v="0.59853124999999996"/>
  </r>
  <r>
    <s v="2010"/>
    <x v="0"/>
    <s v="24"/>
    <n v="2010.0630136986301"/>
    <s v="Aforament - les Masies de Roda (Gurri)"/>
    <n v="0.56418749999999995"/>
  </r>
  <r>
    <s v="2010"/>
    <x v="0"/>
    <s v="25"/>
    <n v="2010.0657534246575"/>
    <s v="Aforament - les Masies de Roda (Gurri)"/>
    <n v="0.82345833300000004"/>
  </r>
  <r>
    <s v="2010"/>
    <x v="0"/>
    <s v="26"/>
    <n v="2010.0684931506848"/>
    <s v="Aforament - les Masies de Roda (Gurri)"/>
    <n v="0.78805208299999996"/>
  </r>
  <r>
    <s v="2010"/>
    <x v="0"/>
    <s v="27"/>
    <n v="2010.0712328767124"/>
    <s v="Aforament - les Masies de Roda (Gurri)"/>
    <n v="0.65233333299999996"/>
  </r>
  <r>
    <s v="2010"/>
    <x v="0"/>
    <s v="28"/>
    <n v="2010.0739726027398"/>
    <s v="Aforament - les Masies de Roda (Gurri)"/>
    <n v="0.63975000000000004"/>
  </r>
  <r>
    <s v="2010"/>
    <x v="0"/>
    <s v="29"/>
    <n v="2010.0767123287671"/>
    <s v="Aforament - les Masies de Roda (Gurri)"/>
    <n v="0.62989236100000001"/>
  </r>
  <r>
    <s v="2010"/>
    <x v="0"/>
    <s v="30"/>
    <n v="2010.0794520547945"/>
    <s v="Aforament - les Masies de Roda (Gurri)"/>
    <n v="0.61458680600000004"/>
  </r>
  <r>
    <s v="2010"/>
    <x v="0"/>
    <s v="31"/>
    <n v="2010.0821917808219"/>
    <s v="Aforament - les Masies de Roda (Gurri)"/>
    <n v="0.57987500000000003"/>
  </r>
  <r>
    <s v="2010"/>
    <x v="1"/>
    <s v="01"/>
    <n v="2010.0833333333333"/>
    <s v="Aforament - les Masies de Roda (Gurri)"/>
    <n v="0.54973263900000002"/>
  </r>
  <r>
    <s v="2010"/>
    <x v="1"/>
    <s v="02"/>
    <n v="2010.0860730593606"/>
    <s v="Aforament - les Masies de Roda (Gurri)"/>
    <n v="0.511510417"/>
  </r>
  <r>
    <s v="2010"/>
    <x v="1"/>
    <s v="03"/>
    <n v="2010.088812785388"/>
    <s v="Aforament - les Masies de Roda (Gurri)"/>
    <n v="0.51060763899999995"/>
  </r>
  <r>
    <s v="2010"/>
    <x v="1"/>
    <s v="04"/>
    <n v="2010.0915525114156"/>
    <s v="Aforament - les Masies de Roda (Gurri)"/>
    <n v="0.86872916700000002"/>
  </r>
  <r>
    <s v="2010"/>
    <x v="1"/>
    <s v="05"/>
    <n v="2010.0942922374429"/>
    <s v="Aforament - les Masies de Roda (Gurri)"/>
    <n v="0.79931597200000004"/>
  </r>
  <r>
    <s v="2010"/>
    <x v="1"/>
    <s v="06"/>
    <n v="2010.0970319634703"/>
    <s v="Aforament - les Masies de Roda (Gurri)"/>
    <n v="0.549170139"/>
  </r>
  <r>
    <s v="2010"/>
    <x v="1"/>
    <s v="07"/>
    <n v="2010.0997716894976"/>
    <s v="Aforament - les Masies de Roda (Gurri)"/>
    <n v="0.486989583"/>
  </r>
  <r>
    <s v="2010"/>
    <x v="1"/>
    <s v="08"/>
    <n v="2010.102511415525"/>
    <s v="Aforament - les Masies de Roda (Gurri)"/>
    <n v="0.78992361099999997"/>
  </r>
  <r>
    <s v="2010"/>
    <x v="1"/>
    <s v="09"/>
    <n v="2010.1052511415523"/>
    <s v="Aforament - les Masies de Roda (Gurri)"/>
    <n v="2.670274306"/>
  </r>
  <r>
    <s v="2010"/>
    <x v="1"/>
    <s v="10"/>
    <n v="2010.1079908675799"/>
    <s v="Aforament - les Masies de Roda (Gurri)"/>
    <n v="1.8613124999999999"/>
  </r>
  <r>
    <s v="2010"/>
    <x v="1"/>
    <s v="11"/>
    <n v="2010.1107305936073"/>
    <s v="Aforament - les Masies de Roda (Gurri)"/>
    <n v="1.3629479170000001"/>
  </r>
  <r>
    <s v="2010"/>
    <x v="1"/>
    <s v="12"/>
    <n v="2010.1134703196346"/>
    <s v="Aforament - les Masies de Roda (Gurri)"/>
    <n v="1.0620729170000001"/>
  </r>
  <r>
    <s v="2010"/>
    <x v="1"/>
    <s v="13"/>
    <n v="2010.116210045662"/>
    <s v="Aforament - les Masies de Roda (Gurri)"/>
    <n v="0.91726736099999995"/>
  </r>
  <r>
    <s v="2010"/>
    <x v="1"/>
    <s v="14"/>
    <n v="2010.1189497716894"/>
    <s v="Aforament - les Masies de Roda (Gurri)"/>
    <n v="0.82878125000000002"/>
  </r>
  <r>
    <s v="2010"/>
    <x v="1"/>
    <s v="15"/>
    <n v="2010.1216894977167"/>
    <s v="Aforament - les Masies de Roda (Gurri)"/>
    <n v="0.81146874999999996"/>
  </r>
  <r>
    <s v="2010"/>
    <x v="1"/>
    <s v="16"/>
    <n v="2010.1244292237443"/>
    <s v="Aforament - les Masies de Roda (Gurri)"/>
    <n v="1.1725000000000001"/>
  </r>
  <r>
    <s v="2010"/>
    <x v="1"/>
    <s v="17"/>
    <n v="2010.1271689497717"/>
    <s v="Aforament - les Masies de Roda (Gurri)"/>
    <n v="1.308659722"/>
  </r>
  <r>
    <s v="2010"/>
    <x v="1"/>
    <s v="18"/>
    <n v="2010.129908675799"/>
    <s v="Aforament - les Masies de Roda (Gurri)"/>
    <n v="1.0245555559999999"/>
  </r>
  <r>
    <s v="2010"/>
    <x v="1"/>
    <s v="19"/>
    <n v="2010.1326484018264"/>
    <s v="Aforament - les Masies de Roda (Gurri)"/>
    <n v="4.3801145830000001"/>
  </r>
  <r>
    <s v="2010"/>
    <x v="1"/>
    <s v="20"/>
    <n v="2010.1353881278537"/>
    <s v="Aforament - les Masies de Roda (Gurri)"/>
    <n v="2.6974479169999999"/>
  </r>
  <r>
    <s v="2010"/>
    <x v="1"/>
    <s v="21"/>
    <n v="2010.1381278538813"/>
    <s v="Aforament - les Masies de Roda (Gurri)"/>
    <n v="1.7297708329999999"/>
  </r>
  <r>
    <s v="2010"/>
    <x v="1"/>
    <s v="22"/>
    <n v="2010.1408675799087"/>
    <s v="Aforament - les Masies de Roda (Gurri)"/>
    <n v="1.5900208330000001"/>
  </r>
  <r>
    <s v="2010"/>
    <x v="1"/>
    <s v="23"/>
    <n v="2010.143607305936"/>
    <s v="Aforament - les Masies de Roda (Gurri)"/>
    <n v="1.436177083"/>
  </r>
  <r>
    <s v="2010"/>
    <x v="1"/>
    <s v="24"/>
    <n v="2010.1463470319634"/>
    <s v="Aforament - les Masies de Roda (Gurri)"/>
    <n v="1.3383194439999999"/>
  </r>
  <r>
    <s v="2010"/>
    <x v="1"/>
    <s v="25"/>
    <n v="2010.1490867579907"/>
    <s v="Aforament - les Masies de Roda (Gurri)"/>
    <n v="1.3050208329999999"/>
  </r>
  <r>
    <s v="2010"/>
    <x v="1"/>
    <s v="26"/>
    <n v="2010.1518264840181"/>
    <s v="Aforament - les Masies de Roda (Gurri)"/>
    <n v="1.2864583329999999"/>
  </r>
  <r>
    <s v="2010"/>
    <x v="1"/>
    <s v="27"/>
    <n v="2010.1545662100457"/>
    <s v="Aforament - les Masies de Roda (Gurri)"/>
    <n v="1.290430556"/>
  </r>
  <r>
    <s v="2010"/>
    <x v="1"/>
    <s v="28"/>
    <n v="2010.157305936073"/>
    <s v="Aforament - les Masies de Roda (Gurri)"/>
    <n v="1.2688124999999999"/>
  </r>
  <r>
    <s v="2010"/>
    <x v="2"/>
    <s v="01"/>
    <n v="2010.1666666666667"/>
    <s v="Aforament - les Masies de Roda (Gurri)"/>
    <n v="1.2618715279999999"/>
  </r>
  <r>
    <s v="2010"/>
    <x v="2"/>
    <s v="02"/>
    <n v="2010.1694063926941"/>
    <s v="Aforament - les Masies de Roda (Gurri)"/>
    <n v="1.257086806"/>
  </r>
  <r>
    <s v="2010"/>
    <x v="2"/>
    <s v="03"/>
    <n v="2010.1721461187215"/>
    <s v="Aforament - les Masies de Roda (Gurri)"/>
    <n v="1.761569444"/>
  </r>
  <r>
    <s v="2010"/>
    <x v="2"/>
    <s v="04"/>
    <n v="2010.174885844749"/>
    <s v="Aforament - les Masies de Roda (Gurri)"/>
    <n v="1.544826389"/>
  </r>
  <r>
    <s v="2010"/>
    <x v="2"/>
    <s v="05"/>
    <n v="2010.1776255707764"/>
    <s v="Aforament - les Masies de Roda (Gurri)"/>
    <n v="1.475333333"/>
  </r>
  <r>
    <s v="2010"/>
    <x v="2"/>
    <s v="06"/>
    <n v="2010.1803652968038"/>
    <s v="Aforament - les Masies de Roda (Gurri)"/>
    <n v="1.4334166669999999"/>
  </r>
  <r>
    <s v="2010"/>
    <x v="2"/>
    <s v="07"/>
    <n v="2010.1831050228311"/>
    <s v="Aforament - les Masies de Roda (Gurri)"/>
    <n v="1.42825"/>
  </r>
  <r>
    <s v="2010"/>
    <x v="2"/>
    <s v="08"/>
    <n v="2010.1858447488585"/>
    <s v="Aforament - les Masies de Roda (Gurri)"/>
    <n v="1.6976111110000001"/>
  </r>
  <r>
    <s v="2010"/>
    <x v="2"/>
    <s v="09"/>
    <n v="2010.1885844748858"/>
    <s v="Aforament - les Masies de Roda (Gurri)"/>
    <n v="1.813232639"/>
  </r>
  <r>
    <s v="2010"/>
    <x v="2"/>
    <s v="10"/>
    <n v="2010.1913242009134"/>
    <s v="Aforament - les Masies de Roda (Gurri)"/>
    <n v="1.710704861"/>
  </r>
  <r>
    <s v="2010"/>
    <x v="2"/>
    <s v="11"/>
    <n v="2010.1940639269408"/>
    <s v="Aforament - les Masies de Roda (Gurri)"/>
    <n v="1.6693993060000001"/>
  </r>
  <r>
    <s v="2010"/>
    <x v="2"/>
    <s v="12"/>
    <n v="2010.1968036529681"/>
    <s v="Aforament - les Masies de Roda (Gurri)"/>
    <n v="1.678673611"/>
  </r>
  <r>
    <s v="2010"/>
    <x v="2"/>
    <s v="13"/>
    <n v="2010.1995433789955"/>
    <s v="Aforament - les Masies de Roda (Gurri)"/>
    <n v="1.708694444"/>
  </r>
  <r>
    <s v="2010"/>
    <x v="2"/>
    <s v="14"/>
    <n v="2010.2022831050228"/>
    <s v="Aforament - les Masies de Roda (Gurri)"/>
    <n v="1.8082013889999999"/>
  </r>
  <r>
    <s v="2010"/>
    <x v="2"/>
    <s v="15"/>
    <n v="2010.2050228310502"/>
    <s v="Aforament - les Masies de Roda (Gurri)"/>
    <n v="1.8680486110000001"/>
  </r>
  <r>
    <s v="2010"/>
    <x v="2"/>
    <s v="16"/>
    <n v="2010.2077625570778"/>
    <s v="Aforament - les Masies de Roda (Gurri)"/>
    <n v="1.899631944"/>
  </r>
  <r>
    <s v="2010"/>
    <x v="2"/>
    <s v="17"/>
    <n v="2010.2105022831051"/>
    <s v="Aforament - les Masies de Roda (Gurri)"/>
    <n v="1.8655763889999999"/>
  </r>
  <r>
    <s v="2010"/>
    <x v="2"/>
    <s v="18"/>
    <n v="2010.2132420091325"/>
    <s v="Aforament - les Masies de Roda (Gurri)"/>
    <n v="1.8503125"/>
  </r>
  <r>
    <s v="2010"/>
    <x v="2"/>
    <s v="19"/>
    <n v="2010.2159817351599"/>
    <s v="Aforament - les Masies de Roda (Gurri)"/>
    <n v="1.812048611"/>
  </r>
  <r>
    <s v="2010"/>
    <x v="2"/>
    <s v="20"/>
    <n v="2010.2187214611872"/>
    <s v="Aforament - les Masies de Roda (Gurri)"/>
    <n v="1.7685069440000001"/>
  </r>
  <r>
    <s v="2010"/>
    <x v="2"/>
    <s v="21"/>
    <n v="2010.2214611872148"/>
    <s v="Aforament - les Masies de Roda (Gurri)"/>
    <n v="1.735520833"/>
  </r>
  <r>
    <s v="2010"/>
    <x v="2"/>
    <s v="22"/>
    <n v="2010.2242009132422"/>
    <s v="Aforament - les Masies de Roda (Gurri)"/>
    <n v="2.3238090279999999"/>
  </r>
  <r>
    <s v="2010"/>
    <x v="2"/>
    <s v="23"/>
    <n v="2010.2269406392695"/>
    <s v="Aforament - les Masies de Roda (Gurri)"/>
    <n v="1.8636527780000001"/>
  </r>
  <r>
    <s v="2010"/>
    <x v="2"/>
    <s v="24"/>
    <n v="2010.2296803652969"/>
    <s v="Aforament - les Masies de Roda (Gurri)"/>
    <n v="1.8015972220000001"/>
  </r>
  <r>
    <s v="2010"/>
    <x v="2"/>
    <s v="25"/>
    <n v="2010.2324200913242"/>
    <s v="Aforament - les Masies de Roda (Gurri)"/>
    <n v="1.769409722"/>
  </r>
  <r>
    <s v="2010"/>
    <x v="2"/>
    <s v="26"/>
    <n v="2010.2351598173516"/>
    <s v="Aforament - les Masies de Roda (Gurri)"/>
    <n v="1.7209027779999999"/>
  </r>
  <r>
    <s v="2010"/>
    <x v="2"/>
    <s v="27"/>
    <n v="2010.2378995433792"/>
    <s v="Aforament - les Masies de Roda (Gurri)"/>
    <n v="1.6663368059999999"/>
  </r>
  <r>
    <s v="2010"/>
    <x v="2"/>
    <s v="28"/>
    <n v="2010.2406392694065"/>
    <s v="Aforament - les Masies de Roda (Gurri)"/>
    <n v="1.610229167"/>
  </r>
  <r>
    <s v="2010"/>
    <x v="2"/>
    <s v="29"/>
    <n v="2010.2433789954339"/>
    <s v="Aforament - les Masies de Roda (Gurri)"/>
    <n v="1.592875"/>
  </r>
  <r>
    <s v="2010"/>
    <x v="2"/>
    <s v="30"/>
    <n v="2010.2461187214612"/>
    <s v="Aforament - les Masies de Roda (Gurri)"/>
    <n v="1.646475694"/>
  </r>
  <r>
    <s v="2010"/>
    <x v="2"/>
    <s v="31"/>
    <n v="2010.2488584474886"/>
    <s v="Aforament - les Masies de Roda (Gurri)"/>
    <n v="1.5509583330000001"/>
  </r>
  <r>
    <s v="2010"/>
    <x v="3"/>
    <s v="01"/>
    <n v="2010.25"/>
    <s v="Aforament - les Masies de Roda (Gurri)"/>
    <n v="1.5080833330000001"/>
  </r>
  <r>
    <s v="2010"/>
    <x v="3"/>
    <s v="02"/>
    <n v="2010.2527397260274"/>
    <s v="Aforament - les Masies de Roda (Gurri)"/>
    <n v="1.4604999999999999"/>
  </r>
  <r>
    <s v="2010"/>
    <x v="3"/>
    <s v="03"/>
    <n v="2010.2554794520547"/>
    <s v="Aforament - les Masies de Roda (Gurri)"/>
    <n v="1.4014166669999999"/>
  </r>
  <r>
    <s v="2010"/>
    <x v="3"/>
    <s v="04"/>
    <n v="2010.2582191780823"/>
    <s v="Aforament - les Masies de Roda (Gurri)"/>
    <n v="1.72646875"/>
  </r>
  <r>
    <s v="2010"/>
    <x v="3"/>
    <s v="05"/>
    <n v="2010.2609589041097"/>
    <s v="Aforament - les Masies de Roda (Gurri)"/>
    <n v="1.4875624999999999"/>
  </r>
  <r>
    <s v="2010"/>
    <x v="3"/>
    <s v="06"/>
    <n v="2010.263698630137"/>
    <s v="Aforament - les Masies de Roda (Gurri)"/>
    <n v="1.4246666670000001"/>
  </r>
  <r>
    <s v="2010"/>
    <x v="3"/>
    <s v="07"/>
    <n v="2010.2664383561644"/>
    <s v="Aforament - les Masies de Roda (Gurri)"/>
    <n v="1.4261666669999999"/>
  </r>
  <r>
    <s v="2010"/>
    <x v="3"/>
    <s v="08"/>
    <n v="2010.2691780821917"/>
    <s v="Aforament - les Masies de Roda (Gurri)"/>
    <n v="1.3919999999999999"/>
  </r>
  <r>
    <s v="2010"/>
    <x v="3"/>
    <s v="09"/>
    <n v="2010.2719178082191"/>
    <s v="Aforament - les Masies de Roda (Gurri)"/>
    <n v="1.148788194"/>
  </r>
  <r>
    <s v="2010"/>
    <x v="3"/>
    <s v="10"/>
    <n v="2010.2746575342467"/>
    <s v="Aforament - les Masies de Roda (Gurri)"/>
    <n v="0.96794791700000005"/>
  </r>
  <r>
    <s v="2010"/>
    <x v="3"/>
    <s v="11"/>
    <n v="2010.277397260274"/>
    <s v="Aforament - les Masies de Roda (Gurri)"/>
    <n v="0.91429166699999997"/>
  </r>
  <r>
    <s v="2010"/>
    <x v="3"/>
    <s v="12"/>
    <n v="2010.2801369863014"/>
    <s v="Aforament - les Masies de Roda (Gurri)"/>
    <n v="1.658979167"/>
  </r>
  <r>
    <s v="2010"/>
    <x v="3"/>
    <s v="13"/>
    <n v="2010.2828767123287"/>
    <s v="Aforament - les Masies de Roda (Gurri)"/>
    <n v="1.2988923610000001"/>
  </r>
  <r>
    <s v="2010"/>
    <x v="3"/>
    <s v="14"/>
    <n v="2010.2856164383561"/>
    <s v="Aforament - les Masies de Roda (Gurri)"/>
    <n v="1.0849097219999999"/>
  </r>
  <r>
    <s v="2010"/>
    <x v="3"/>
    <s v="15"/>
    <n v="2010.2883561643835"/>
    <s v="Aforament - les Masies de Roda (Gurri)"/>
    <n v="1.03725"/>
  </r>
  <r>
    <s v="2010"/>
    <x v="3"/>
    <s v="16"/>
    <n v="2010.291095890411"/>
    <s v="Aforament - les Masies de Roda (Gurri)"/>
    <n v="1.0639895829999999"/>
  </r>
  <r>
    <s v="2010"/>
    <x v="3"/>
    <s v="17"/>
    <n v="2010.2938356164384"/>
    <s v="Aforament - les Masies de Roda (Gurri)"/>
    <n v="1.0297534719999999"/>
  </r>
  <r>
    <s v="2010"/>
    <x v="3"/>
    <s v="18"/>
    <n v="2010.2965753424658"/>
    <s v="Aforament - les Masies de Roda (Gurri)"/>
    <n v="0.89491319400000002"/>
  </r>
  <r>
    <s v="2010"/>
    <x v="3"/>
    <s v="19"/>
    <n v="2010.2993150684931"/>
    <s v="Aforament - les Masies de Roda (Gurri)"/>
    <n v="1.531458333"/>
  </r>
  <r>
    <s v="2010"/>
    <x v="3"/>
    <s v="20"/>
    <n v="2010.3020547945205"/>
    <s v="Aforament - les Masies de Roda (Gurri)"/>
    <n v="1.298947917"/>
  </r>
  <r>
    <s v="2010"/>
    <x v="3"/>
    <s v="21"/>
    <n v="2010.3047945205481"/>
    <s v="Aforament - les Masies de Roda (Gurri)"/>
    <n v="1.0235451390000001"/>
  </r>
  <r>
    <s v="2010"/>
    <x v="3"/>
    <s v="22"/>
    <n v="2010.3075342465754"/>
    <s v="Aforament - les Masies de Roda (Gurri)"/>
    <n v="0.96756583600000001"/>
  </r>
  <r>
    <s v="2010"/>
    <x v="3"/>
    <s v="23"/>
    <n v="2010.3102739726028"/>
    <s v="Aforament - les Masies de Roda (Gurri)"/>
    <n v="0.94652777799999999"/>
  </r>
  <r>
    <s v="2010"/>
    <x v="3"/>
    <s v="24"/>
    <n v="2010.3130136986301"/>
    <s v="Aforament - les Masies de Roda (Gurri)"/>
    <n v="0.85583333299999997"/>
  </r>
  <r>
    <s v="2010"/>
    <x v="3"/>
    <s v="25"/>
    <n v="2010.3157534246575"/>
    <s v="Aforament - les Masies de Roda (Gurri)"/>
    <n v="0.97189930599999996"/>
  </r>
  <r>
    <s v="2010"/>
    <x v="3"/>
    <s v="26"/>
    <n v="2010.3184931506848"/>
    <s v="Aforament - les Masies de Roda (Gurri)"/>
    <n v="0.90598263899999998"/>
  </r>
  <r>
    <s v="2010"/>
    <x v="3"/>
    <s v="27"/>
    <n v="2010.3212328767124"/>
    <s v="Aforament - les Masies de Roda (Gurri)"/>
    <n v="0.97661805599999996"/>
  </r>
  <r>
    <s v="2010"/>
    <x v="3"/>
    <s v="28"/>
    <n v="2010.3239726027398"/>
    <s v="Aforament - les Masies de Roda (Gurri)"/>
    <n v="0.79735416699999995"/>
  </r>
  <r>
    <s v="2010"/>
    <x v="3"/>
    <s v="29"/>
    <n v="2010.3267123287671"/>
    <s v="Aforament - les Masies de Roda (Gurri)"/>
    <n v="0.75583680600000003"/>
  </r>
  <r>
    <s v="2010"/>
    <x v="3"/>
    <s v="30"/>
    <n v="2010.3294520547945"/>
    <s v="Aforament - les Masies de Roda (Gurri)"/>
    <n v="0.75179861100000001"/>
  </r>
  <r>
    <s v="2010"/>
    <x v="4"/>
    <s v="01"/>
    <n v="2010.3333333333333"/>
    <s v="Aforament - les Masies de Roda (Gurri)"/>
    <n v="1.746354167"/>
  </r>
  <r>
    <s v="2010"/>
    <x v="4"/>
    <s v="02"/>
    <n v="2010.3360730593606"/>
    <s v="Aforament - les Masies de Roda (Gurri)"/>
    <n v="1.503911767"/>
  </r>
  <r>
    <s v="2010"/>
    <x v="4"/>
    <s v="03"/>
    <n v="2010.338812785388"/>
    <s v="Aforament - les Masies de Roda (Gurri)"/>
    <n v="6.659683609"/>
  </r>
  <r>
    <s v="2010"/>
    <x v="4"/>
    <s v="04"/>
    <n v="2010.3415525114156"/>
    <s v="Aforament - les Masies de Roda (Gurri)"/>
    <n v="8.6764622829999993"/>
  </r>
  <r>
    <s v="2010"/>
    <x v="4"/>
    <s v="05"/>
    <n v="2010.3442922374429"/>
    <s v="Aforament - les Masies de Roda (Gurri)"/>
    <n v="5.6795860039999999"/>
  </r>
  <r>
    <s v="2010"/>
    <x v="4"/>
    <s v="06"/>
    <n v="2010.3470319634703"/>
    <s v="Aforament - les Masies de Roda (Gurri)"/>
    <n v="3.5156098660000001"/>
  </r>
  <r>
    <s v="2010"/>
    <x v="4"/>
    <s v="07"/>
    <n v="2010.3497716894976"/>
    <s v="Aforament - les Masies de Roda (Gurri)"/>
    <n v="2.3484627480000002"/>
  </r>
  <r>
    <s v="2010"/>
    <x v="4"/>
    <s v="08"/>
    <n v="2010.352511415525"/>
    <s v="Aforament - les Masies de Roda (Gurri)"/>
    <n v="1.87226805"/>
  </r>
  <r>
    <s v="2010"/>
    <x v="4"/>
    <s v="09"/>
    <n v="2010.3552511415523"/>
    <s v="Aforament - les Masies de Roda (Gurri)"/>
    <n v="1.849995539"/>
  </r>
  <r>
    <s v="2010"/>
    <x v="4"/>
    <s v="10"/>
    <n v="2010.3579908675799"/>
    <s v="Aforament - les Masies de Roda (Gurri)"/>
    <n v="1.8137871539999999"/>
  </r>
  <r>
    <s v="2010"/>
    <x v="4"/>
    <s v="11"/>
    <n v="2010.3607305936073"/>
    <s v="Aforament - les Masies de Roda (Gurri)"/>
    <n v="1.783534414"/>
  </r>
  <r>
    <s v="2010"/>
    <x v="4"/>
    <s v="12"/>
    <n v="2010.3634703196346"/>
    <s v="Aforament - les Masies de Roda (Gurri)"/>
    <n v="1.78942142"/>
  </r>
  <r>
    <s v="2010"/>
    <x v="4"/>
    <s v="13"/>
    <n v="2010.366210045662"/>
    <s v="Aforament - les Masies de Roda (Gurri)"/>
    <n v="1.90903014"/>
  </r>
  <r>
    <s v="2010"/>
    <x v="4"/>
    <s v="14"/>
    <n v="2010.3689497716894"/>
    <s v="Aforament - les Masies de Roda (Gurri)"/>
    <n v="2.0010065639999999"/>
  </r>
  <r>
    <s v="2010"/>
    <x v="4"/>
    <s v="15"/>
    <n v="2010.3716894977167"/>
    <s v="Aforament - les Masies de Roda (Gurri)"/>
    <n v="1.7397534720000001"/>
  </r>
  <r>
    <s v="2010"/>
    <x v="4"/>
    <s v="16"/>
    <n v="2010.3744292237443"/>
    <s v="Aforament - les Masies de Roda (Gurri)"/>
    <n v="1.4884062499999999"/>
  </r>
  <r>
    <s v="2010"/>
    <x v="4"/>
    <s v="17"/>
    <n v="2010.3771689497717"/>
    <s v="Aforament - les Masies de Roda (Gurri)"/>
    <n v="1.4125833329999999"/>
  </r>
  <r>
    <s v="2010"/>
    <x v="4"/>
    <s v="18"/>
    <n v="2010.379908675799"/>
    <s v="Aforament - les Masies de Roda (Gurri)"/>
    <n v="1.359496528"/>
  </r>
  <r>
    <s v="2010"/>
    <x v="4"/>
    <s v="19"/>
    <n v="2010.3826484018264"/>
    <s v="Aforament - les Masies de Roda (Gurri)"/>
    <n v="1.346197917"/>
  </r>
  <r>
    <s v="2010"/>
    <x v="4"/>
    <s v="20"/>
    <n v="2010.3853881278537"/>
    <s v="Aforament - les Masies de Roda (Gurri)"/>
    <n v="1.30165625"/>
  </r>
  <r>
    <s v="2010"/>
    <x v="4"/>
    <s v="21"/>
    <n v="2010.3881278538813"/>
    <s v="Aforament - les Masies de Roda (Gurri)"/>
    <n v="1.228822917"/>
  </r>
  <r>
    <s v="2010"/>
    <x v="4"/>
    <s v="22"/>
    <n v="2010.3908675799087"/>
    <s v="Aforament - les Masies de Roda (Gurri)"/>
    <n v="1.27409375"/>
  </r>
  <r>
    <s v="2010"/>
    <x v="4"/>
    <s v="23"/>
    <n v="2010.393607305936"/>
    <s v="Aforament - les Masies de Roda (Gurri)"/>
    <n v="1.2547152779999999"/>
  </r>
  <r>
    <s v="2010"/>
    <x v="4"/>
    <s v="24"/>
    <n v="2010.3963470319634"/>
    <s v="Aforament - les Masies de Roda (Gurri)"/>
    <n v="1.155385417"/>
  </r>
  <r>
    <s v="2010"/>
    <x v="4"/>
    <s v="25"/>
    <n v="2010.3990867579907"/>
    <s v="Aforament - les Masies de Roda (Gurri)"/>
    <n v="1.1346180560000001"/>
  </r>
  <r>
    <s v="2010"/>
    <x v="4"/>
    <s v="26"/>
    <n v="2010.4018264840181"/>
    <s v="Aforament - les Masies de Roda (Gurri)"/>
    <n v="1.135451389"/>
  </r>
  <r>
    <s v="2010"/>
    <x v="4"/>
    <s v="27"/>
    <n v="2010.4045662100457"/>
    <s v="Aforament - les Masies de Roda (Gurri)"/>
    <n v="1.126840278"/>
  </r>
  <r>
    <s v="2010"/>
    <x v="4"/>
    <s v="28"/>
    <n v="2010.407305936073"/>
    <s v="Aforament - les Masies de Roda (Gurri)"/>
    <n v="1.4517048610000001"/>
  </r>
  <r>
    <s v="2010"/>
    <x v="4"/>
    <s v="29"/>
    <n v="2010.4100456621004"/>
    <s v="Aforament - les Masies de Roda (Gurri)"/>
    <n v="1.1997013889999999"/>
  </r>
  <r>
    <s v="2010"/>
    <x v="4"/>
    <s v="30"/>
    <n v="2010.4127853881278"/>
    <s v="Aforament - les Masies de Roda (Gurri)"/>
    <n v="1.0521076389999999"/>
  </r>
  <r>
    <s v="2010"/>
    <x v="4"/>
    <s v="31"/>
    <n v="2010.4155251141551"/>
    <s v="Aforament - les Masies de Roda (Gurri)"/>
    <n v="1.0527395829999999"/>
  </r>
  <r>
    <s v="2010"/>
    <x v="5"/>
    <s v="01"/>
    <n v="2010.4166666666667"/>
    <s v="Aforament - les Masies de Roda (Gurri)"/>
    <n v="1.0729756939999999"/>
  </r>
  <r>
    <s v="2010"/>
    <x v="5"/>
    <s v="02"/>
    <n v="2010.4194063926941"/>
    <s v="Aforament - les Masies de Roda (Gurri)"/>
    <n v="1.057131944"/>
  </r>
  <r>
    <s v="2010"/>
    <x v="5"/>
    <s v="03"/>
    <n v="2010.4221461187215"/>
    <s v="Aforament - les Masies de Roda (Gurri)"/>
    <n v="1.049253472"/>
  </r>
  <r>
    <s v="2010"/>
    <x v="5"/>
    <s v="04"/>
    <n v="2010.424885844749"/>
    <s v="Aforament - les Masies de Roda (Gurri)"/>
    <n v="1.0255416669999999"/>
  </r>
  <r>
    <s v="2010"/>
    <x v="5"/>
    <s v="05"/>
    <n v="2010.4276255707764"/>
    <s v="Aforament - les Masies de Roda (Gurri)"/>
    <n v="0.95240625000000001"/>
  </r>
  <r>
    <s v="2010"/>
    <x v="5"/>
    <s v="06"/>
    <n v="2010.4303652968038"/>
    <s v="Aforament - les Masies de Roda (Gurri)"/>
    <n v="0.90937847199999999"/>
  </r>
  <r>
    <s v="2010"/>
    <x v="5"/>
    <s v="07"/>
    <n v="2010.4331050228311"/>
    <s v="Aforament - les Masies de Roda (Gurri)"/>
    <n v="0.99926388899999996"/>
  </r>
  <r>
    <s v="2010"/>
    <x v="5"/>
    <s v="08"/>
    <n v="2010.4358447488585"/>
    <s v="Aforament - les Masies de Roda (Gurri)"/>
    <n v="1.0169166670000001"/>
  </r>
  <r>
    <s v="2010"/>
    <x v="5"/>
    <s v="09"/>
    <n v="2010.4385844748858"/>
    <s v="Aforament - les Masies de Roda (Gurri)"/>
    <n v="1.6909791670000001"/>
  </r>
  <r>
    <s v="2010"/>
    <x v="5"/>
    <s v="10"/>
    <n v="2010.4413242009134"/>
    <s v="Aforament - les Masies de Roda (Gurri)"/>
    <n v="1.7777812500000001"/>
  </r>
  <r>
    <s v="2010"/>
    <x v="5"/>
    <s v="11"/>
    <n v="2010.4440639269408"/>
    <s v="Aforament - les Masies de Roda (Gurri)"/>
    <n v="1.3512395829999999"/>
  </r>
  <r>
    <s v="2010"/>
    <x v="5"/>
    <s v="12"/>
    <n v="2010.4468036529681"/>
    <s v="Aforament - les Masies de Roda (Gurri)"/>
    <n v="1.2527222220000001"/>
  </r>
  <r>
    <s v="2010"/>
    <x v="5"/>
    <s v="13"/>
    <n v="2010.4495433789955"/>
    <s v="Aforament - les Masies de Roda (Gurri)"/>
    <n v="1.081774306"/>
  </r>
  <r>
    <s v="2010"/>
    <x v="5"/>
    <s v="14"/>
    <n v="2010.4522831050228"/>
    <s v="Aforament - les Masies de Roda (Gurri)"/>
    <n v="1.5808923610000001"/>
  </r>
  <r>
    <s v="2010"/>
    <x v="5"/>
    <s v="15"/>
    <n v="2010.4550228310502"/>
    <s v="Aforament - les Masies de Roda (Gurri)"/>
    <n v="2.5355694440000001"/>
  </r>
  <r>
    <s v="2010"/>
    <x v="5"/>
    <s v="16"/>
    <n v="2010.4577625570778"/>
    <s v="Aforament - les Masies de Roda (Gurri)"/>
    <n v="1.112552083"/>
  </r>
  <r>
    <s v="2010"/>
    <x v="5"/>
    <s v="17"/>
    <n v="2010.4605022831051"/>
    <s v="Aforament - les Masies de Roda (Gurri)"/>
    <n v="1.098385417"/>
  </r>
  <r>
    <s v="2010"/>
    <x v="5"/>
    <s v="18"/>
    <n v="2010.4632420091325"/>
    <s v="Aforament - les Masies de Roda (Gurri)"/>
    <n v="1.242940972"/>
  </r>
  <r>
    <s v="2010"/>
    <x v="5"/>
    <s v="19"/>
    <n v="2010.4659817351599"/>
    <s v="Aforament - les Masies de Roda (Gurri)"/>
    <n v="3.5112743059999998"/>
  </r>
  <r>
    <s v="2010"/>
    <x v="5"/>
    <s v="20"/>
    <n v="2010.4687214611872"/>
    <s v="Aforament - les Masies de Roda (Gurri)"/>
    <n v="1.7064826390000001"/>
  </r>
  <r>
    <s v="2010"/>
    <x v="5"/>
    <s v="21"/>
    <n v="2010.4714611872148"/>
    <s v="Aforament - les Masies de Roda (Gurri)"/>
    <n v="1.272753472"/>
  </r>
  <r>
    <s v="2010"/>
    <x v="5"/>
    <s v="22"/>
    <n v="2010.4742009132422"/>
    <s v="Aforament - les Masies de Roda (Gurri)"/>
    <n v="1.1407777779999999"/>
  </r>
  <r>
    <s v="2010"/>
    <x v="5"/>
    <s v="23"/>
    <n v="2010.4769406392695"/>
    <s v="Aforament - les Masies de Roda (Gurri)"/>
    <n v="1.05478125"/>
  </r>
  <r>
    <s v="2010"/>
    <x v="5"/>
    <s v="24"/>
    <n v="2010.4796803652969"/>
    <s v="Aforament - les Masies de Roda (Gurri)"/>
    <n v="0.94620486100000001"/>
  </r>
  <r>
    <s v="2010"/>
    <x v="5"/>
    <s v="25"/>
    <n v="2010.4824200913242"/>
    <s v="Aforament - les Masies de Roda (Gurri)"/>
    <n v="0.92820486099999999"/>
  </r>
  <r>
    <s v="2010"/>
    <x v="5"/>
    <s v="26"/>
    <n v="2010.4851598173516"/>
    <s v="Aforament - les Masies de Roda (Gurri)"/>
    <n v="0.90160416700000001"/>
  </r>
  <r>
    <s v="2010"/>
    <x v="5"/>
    <s v="27"/>
    <n v="2010.4878995433792"/>
    <s v="Aforament - les Masies de Roda (Gurri)"/>
    <n v="1.203697917"/>
  </r>
  <r>
    <s v="2010"/>
    <x v="5"/>
    <s v="28"/>
    <n v="2010.4906392694065"/>
    <s v="Aforament - les Masies de Roda (Gurri)"/>
    <n v="1.2216354169999999"/>
  </r>
  <r>
    <s v="2010"/>
    <x v="5"/>
    <s v="29"/>
    <n v="2010.4933789954339"/>
    <s v="Aforament - les Masies de Roda (Gurri)"/>
    <n v="1.7247812499999999"/>
  </r>
  <r>
    <s v="2010"/>
    <x v="5"/>
    <s v="30"/>
    <n v="2010.4961187214612"/>
    <s v="Aforament - les Masies de Roda (Gurri)"/>
    <n v="1.369940972"/>
  </r>
  <r>
    <s v="2010"/>
    <x v="6"/>
    <s v="01"/>
    <n v="2010.5"/>
    <s v="Aforament - les Masies de Roda (Gurri)"/>
    <n v="1.001409722"/>
  </r>
  <r>
    <s v="2010"/>
    <x v="6"/>
    <s v="02"/>
    <n v="2010.5027397260274"/>
    <s v="Aforament - les Masies de Roda (Gurri)"/>
    <n v="0.83628124999999998"/>
  </r>
  <r>
    <s v="2010"/>
    <x v="6"/>
    <s v="03"/>
    <n v="2010.5054794520547"/>
    <s v="Aforament - les Masies de Roda (Gurri)"/>
    <n v="0.73427083299999996"/>
  </r>
  <r>
    <s v="2010"/>
    <x v="6"/>
    <s v="04"/>
    <n v="2010.5082191780823"/>
    <s v="Aforament - les Masies de Roda (Gurri)"/>
    <n v="1.968298611"/>
  </r>
  <r>
    <s v="2010"/>
    <x v="6"/>
    <s v="05"/>
    <n v="2010.5109589041097"/>
    <s v="Aforament - les Masies de Roda (Gurri)"/>
    <n v="1.4832118059999999"/>
  </r>
  <r>
    <s v="2010"/>
    <x v="6"/>
    <s v="06"/>
    <n v="2010.513698630137"/>
    <s v="Aforament - les Masies de Roda (Gurri)"/>
    <n v="0.95189583300000002"/>
  </r>
  <r>
    <s v="2010"/>
    <x v="6"/>
    <s v="07"/>
    <n v="2010.5164383561644"/>
    <s v="Aforament - les Masies de Roda (Gurri)"/>
    <n v="0.79000347199999998"/>
  </r>
  <r>
    <s v="2010"/>
    <x v="6"/>
    <s v="08"/>
    <n v="2010.5191780821917"/>
    <s v="Aforament - les Masies de Roda (Gurri)"/>
    <n v="0.71998958300000004"/>
  </r>
  <r>
    <s v="2010"/>
    <x v="6"/>
    <s v="09"/>
    <n v="2010.5219178082191"/>
    <s v="Aforament - les Masies de Roda (Gurri)"/>
    <n v="0.68351736100000005"/>
  </r>
  <r>
    <s v="2010"/>
    <x v="6"/>
    <s v="10"/>
    <n v="2010.5246575342467"/>
    <s v="Aforament - les Masies de Roda (Gurri)"/>
    <n v="0.67310763900000004"/>
  </r>
  <r>
    <s v="2010"/>
    <x v="6"/>
    <s v="11"/>
    <n v="2010.527397260274"/>
    <s v="Aforament - les Masies de Roda (Gurri)"/>
    <n v="0.62551736099999999"/>
  </r>
  <r>
    <s v="2010"/>
    <x v="6"/>
    <s v="12"/>
    <n v="2010.5301369863014"/>
    <s v="Aforament - les Masies de Roda (Gurri)"/>
    <n v="0.59029166700000002"/>
  </r>
  <r>
    <s v="2010"/>
    <x v="6"/>
    <s v="13"/>
    <n v="2010.5328767123287"/>
    <s v="Aforament - les Masies de Roda (Gurri)"/>
    <n v="0.57751736099999995"/>
  </r>
  <r>
    <s v="2010"/>
    <x v="6"/>
    <s v="14"/>
    <n v="2010.5356164383561"/>
    <s v="Aforament - les Masies de Roda (Gurri)"/>
    <n v="0.56112499999999998"/>
  </r>
  <r>
    <s v="2010"/>
    <x v="6"/>
    <s v="15"/>
    <n v="2010.5383561643835"/>
    <s v="Aforament - les Masies de Roda (Gurri)"/>
    <n v="0.53601736099999997"/>
  </r>
  <r>
    <s v="2010"/>
    <x v="6"/>
    <s v="16"/>
    <n v="2010.541095890411"/>
    <s v="Aforament - les Masies de Roda (Gurri)"/>
    <n v="0.540083333"/>
  </r>
  <r>
    <s v="2010"/>
    <x v="6"/>
    <s v="17"/>
    <n v="2010.5438356164384"/>
    <s v="Aforament - les Masies de Roda (Gurri)"/>
    <n v="0.52411805600000005"/>
  </r>
  <r>
    <s v="2010"/>
    <x v="6"/>
    <s v="18"/>
    <n v="2010.5465753424658"/>
    <s v="Aforament - les Masies de Roda (Gurri)"/>
    <n v="0.466454861"/>
  </r>
  <r>
    <s v="2010"/>
    <x v="6"/>
    <s v="19"/>
    <n v="2010.5493150684931"/>
    <s v="Aforament - les Masies de Roda (Gurri)"/>
    <n v="0.49842708299999999"/>
  </r>
  <r>
    <s v="2010"/>
    <x v="6"/>
    <s v="20"/>
    <n v="2010.5520547945205"/>
    <s v="Aforament - les Masies de Roda (Gurri)"/>
    <n v="0.52836805600000003"/>
  </r>
  <r>
    <s v="2010"/>
    <x v="6"/>
    <s v="21"/>
    <n v="2010.5547945205481"/>
    <s v="Aforament - les Masies de Roda (Gurri)"/>
    <n v="0.51005208300000004"/>
  </r>
  <r>
    <s v="2010"/>
    <x v="6"/>
    <s v="22"/>
    <n v="2010.5575342465754"/>
    <s v="Aforament - les Masies de Roda (Gurri)"/>
    <n v="0.50004166699999997"/>
  </r>
  <r>
    <s v="2010"/>
    <x v="6"/>
    <s v="23"/>
    <n v="2010.5602739726028"/>
    <s v="Aforament - les Masies de Roda (Gurri)"/>
    <n v="0.52817361100000004"/>
  </r>
  <r>
    <s v="2010"/>
    <x v="6"/>
    <s v="24"/>
    <n v="2010.5630136986301"/>
    <s v="Aforament - les Masies de Roda (Gurri)"/>
    <n v="0.45689236100000002"/>
  </r>
  <r>
    <s v="2010"/>
    <x v="6"/>
    <s v="25"/>
    <n v="2010.5657534246575"/>
    <s v="Aforament - les Masies de Roda (Gurri)"/>
    <n v="0.37217708300000002"/>
  </r>
  <r>
    <s v="2010"/>
    <x v="6"/>
    <s v="26"/>
    <n v="2010.5684931506848"/>
    <s v="Aforament - les Masies de Roda (Gurri)"/>
    <n v="0.38456249999999997"/>
  </r>
  <r>
    <s v="2010"/>
    <x v="6"/>
    <s v="27"/>
    <n v="2010.5712328767124"/>
    <s v="Aforament - les Masies de Roda (Gurri)"/>
    <n v="0.39022222200000001"/>
  </r>
  <r>
    <s v="2010"/>
    <x v="6"/>
    <s v="28"/>
    <n v="2010.5739726027398"/>
    <s v="Aforament - les Masies de Roda (Gurri)"/>
    <n v="0.50385763900000002"/>
  </r>
  <r>
    <s v="2010"/>
    <x v="6"/>
    <s v="29"/>
    <n v="2010.5767123287671"/>
    <s v="Aforament - les Masies de Roda (Gurri)"/>
    <n v="0.78073263900000001"/>
  </r>
  <r>
    <s v="2010"/>
    <x v="6"/>
    <s v="30"/>
    <n v="2010.5794520547945"/>
    <s v="Aforament - les Masies de Roda (Gurri)"/>
    <n v="0.83787152799999998"/>
  </r>
  <r>
    <s v="2010"/>
    <x v="6"/>
    <s v="31"/>
    <n v="2010.5821917808219"/>
    <s v="Aforament - les Masies de Roda (Gurri)"/>
    <n v="0.39924652799999999"/>
  </r>
  <r>
    <s v="2010"/>
    <x v="7"/>
    <s v="01"/>
    <n v="2010.5833333333333"/>
    <s v="Aforament - les Masies de Roda (Gurri)"/>
    <n v="0.327916667"/>
  </r>
  <r>
    <s v="2010"/>
    <x v="7"/>
    <s v="02"/>
    <n v="2010.5860730593606"/>
    <s v="Aforament - les Masies de Roda (Gurri)"/>
    <n v="1.132646643"/>
  </r>
  <r>
    <s v="2010"/>
    <x v="7"/>
    <s v="03"/>
    <n v="2010.588812785388"/>
    <s v="Aforament - les Masies de Roda (Gurri)"/>
    <n v="2.81129703"/>
  </r>
  <r>
    <s v="2010"/>
    <x v="7"/>
    <s v="06"/>
    <n v="2010.5970319634703"/>
    <s v="Aforament - les Masies de Roda (Gurri)"/>
    <n v="0.86811834300000001"/>
  </r>
  <r>
    <s v="2010"/>
    <x v="7"/>
    <s v="07"/>
    <n v="2010.5997716894976"/>
    <s v="Aforament - les Masies de Roda (Gurri)"/>
    <n v="0.80994097200000004"/>
  </r>
  <r>
    <s v="2010"/>
    <x v="7"/>
    <s v="08"/>
    <n v="2010.602511415525"/>
    <s v="Aforament - les Masies de Roda (Gurri)"/>
    <n v="0.75238194400000002"/>
  </r>
  <r>
    <s v="2010"/>
    <x v="7"/>
    <s v="09"/>
    <n v="2010.6052511415523"/>
    <s v="Aforament - les Masies de Roda (Gurri)"/>
    <n v="0.71274652800000005"/>
  </r>
  <r>
    <s v="2010"/>
    <x v="7"/>
    <s v="10"/>
    <n v="2010.6079908675799"/>
    <s v="Aforament - les Masies de Roda (Gurri)"/>
    <n v="1.143"/>
  </r>
  <r>
    <s v="2010"/>
    <x v="7"/>
    <s v="11"/>
    <n v="2010.6107305936073"/>
    <s v="Aforament - les Masies de Roda (Gurri)"/>
    <n v="0.89780208299999997"/>
  </r>
  <r>
    <s v="2010"/>
    <x v="7"/>
    <s v="12"/>
    <n v="2010.6134703196346"/>
    <s v="Aforament - les Masies de Roda (Gurri)"/>
    <n v="1.190677083"/>
  </r>
  <r>
    <s v="2010"/>
    <x v="7"/>
    <s v="13"/>
    <n v="2010.616210045662"/>
    <s v="Aforament - les Masies de Roda (Gurri)"/>
    <n v="0.95229861100000002"/>
  </r>
  <r>
    <s v="2010"/>
    <x v="7"/>
    <s v="14"/>
    <n v="2010.6189497716894"/>
    <s v="Aforament - les Masies de Roda (Gurri)"/>
    <n v="0.88168749999999996"/>
  </r>
  <r>
    <s v="2010"/>
    <x v="7"/>
    <s v="15"/>
    <n v="2010.6216894977167"/>
    <s v="Aforament - les Masies de Roda (Gurri)"/>
    <n v="0.84373611100000001"/>
  </r>
  <r>
    <s v="2010"/>
    <x v="7"/>
    <s v="16"/>
    <n v="2010.6244292237443"/>
    <s v="Aforament - les Masies de Roda (Gurri)"/>
    <n v="0.82269444400000002"/>
  </r>
  <r>
    <s v="2010"/>
    <x v="7"/>
    <s v="17"/>
    <n v="2010.6271689497717"/>
    <s v="Aforament - les Masies de Roda (Gurri)"/>
    <n v="0.80910416699999999"/>
  </r>
  <r>
    <s v="2010"/>
    <x v="7"/>
    <s v="18"/>
    <n v="2010.629908675799"/>
    <s v="Aforament - les Masies de Roda (Gurri)"/>
    <n v="0.79552083299999998"/>
  </r>
  <r>
    <s v="2010"/>
    <x v="7"/>
    <s v="19"/>
    <n v="2010.6326484018264"/>
    <s v="Aforament - les Masies de Roda (Gurri)"/>
    <n v="2.1479027780000002"/>
  </r>
  <r>
    <s v="2010"/>
    <x v="7"/>
    <s v="20"/>
    <n v="2010.6353881278537"/>
    <s v="Aforament - les Masies de Roda (Gurri)"/>
    <n v="1.158153846"/>
  </r>
  <r>
    <s v="2010"/>
    <x v="7"/>
    <s v="21"/>
    <n v="2010.6381278538813"/>
    <s v="Aforament - les Masies de Roda (Gurri)"/>
    <n v="0.31446875000000002"/>
  </r>
  <r>
    <s v="2010"/>
    <x v="7"/>
    <s v="22"/>
    <n v="2010.6408675799087"/>
    <s v="Aforament - les Masies de Roda (Gurri)"/>
    <n v="0.24017361100000001"/>
  </r>
  <r>
    <s v="2010"/>
    <x v="7"/>
    <s v="23"/>
    <n v="2010.643607305936"/>
    <s v="Aforament - les Masies de Roda (Gurri)"/>
    <n v="0.22877083300000001"/>
  </r>
  <r>
    <s v="2010"/>
    <x v="7"/>
    <s v="24"/>
    <n v="2010.6463470319634"/>
    <s v="Aforament - les Masies de Roda (Gurri)"/>
    <n v="0.24346527800000001"/>
  </r>
  <r>
    <s v="2010"/>
    <x v="7"/>
    <s v="25"/>
    <n v="2010.6490867579907"/>
    <s v="Aforament - les Masies de Roda (Gurri)"/>
    <n v="0.236625"/>
  </r>
  <r>
    <s v="2010"/>
    <x v="7"/>
    <s v="26"/>
    <n v="2010.6518264840181"/>
    <s v="Aforament - les Masies de Roda (Gurri)"/>
    <n v="0.224135417"/>
  </r>
  <r>
    <s v="2010"/>
    <x v="7"/>
    <s v="27"/>
    <n v="2010.6545662100457"/>
    <s v="Aforament - les Masies de Roda (Gurri)"/>
    <n v="0.217048611"/>
  </r>
  <r>
    <s v="2010"/>
    <x v="7"/>
    <s v="28"/>
    <n v="2010.657305936073"/>
    <s v="Aforament - les Masies de Roda (Gurri)"/>
    <n v="0.194361111"/>
  </r>
  <r>
    <s v="2010"/>
    <x v="7"/>
    <s v="29"/>
    <n v="2010.6600456621004"/>
    <s v="Aforament - les Masies de Roda (Gurri)"/>
    <n v="0.17831944399999999"/>
  </r>
  <r>
    <s v="2010"/>
    <x v="7"/>
    <s v="30"/>
    <n v="2010.6627853881278"/>
    <s v="Aforament - les Masies de Roda (Gurri)"/>
    <n v="0.190565972"/>
  </r>
  <r>
    <s v="2010"/>
    <x v="7"/>
    <s v="31"/>
    <n v="2010.6655251141551"/>
    <s v="Aforament - les Masies de Roda (Gurri)"/>
    <n v="0.218138889"/>
  </r>
  <r>
    <s v="2010"/>
    <x v="8"/>
    <s v="01"/>
    <n v="2010.6666666666667"/>
    <s v="Aforament - les Masies de Roda (Gurri)"/>
    <n v="0.24614930600000001"/>
  </r>
  <r>
    <s v="2010"/>
    <x v="8"/>
    <s v="02"/>
    <n v="2010.6694063926941"/>
    <s v="Aforament - les Masies de Roda (Gurri)"/>
    <n v="0.29980902799999998"/>
  </r>
  <r>
    <s v="2010"/>
    <x v="8"/>
    <s v="03"/>
    <n v="2010.6721461187215"/>
    <s v="Aforament - les Masies de Roda (Gurri)"/>
    <n v="0.33263541699999999"/>
  </r>
  <r>
    <s v="2010"/>
    <x v="8"/>
    <s v="04"/>
    <n v="2010.674885844749"/>
    <s v="Aforament - les Masies de Roda (Gurri)"/>
    <n v="0.26821875000000001"/>
  </r>
  <r>
    <s v="2010"/>
    <x v="8"/>
    <s v="05"/>
    <n v="2010.6776255707764"/>
    <s v="Aforament - les Masies de Roda (Gurri)"/>
    <n v="0.23459027800000001"/>
  </r>
  <r>
    <s v="2010"/>
    <x v="8"/>
    <s v="06"/>
    <n v="2010.6803652968038"/>
    <s v="Aforament - les Masies de Roda (Gurri)"/>
    <n v="0.25775347199999998"/>
  </r>
  <r>
    <s v="2010"/>
    <x v="8"/>
    <s v="07"/>
    <n v="2010.6831050228311"/>
    <s v="Aforament - les Masies de Roda (Gurri)"/>
    <n v="1.4993993059999999"/>
  </r>
  <r>
    <s v="2010"/>
    <x v="8"/>
    <s v="08"/>
    <n v="2010.6858447488585"/>
    <s v="Aforament - les Masies de Roda (Gurri)"/>
    <n v="0.97341666699999996"/>
  </r>
  <r>
    <s v="2010"/>
    <x v="8"/>
    <s v="09"/>
    <n v="2010.6885844748858"/>
    <s v="Aforament - les Masies de Roda (Gurri)"/>
    <n v="0.49884027800000003"/>
  </r>
  <r>
    <s v="2010"/>
    <x v="8"/>
    <s v="10"/>
    <n v="2010.6913242009134"/>
    <s v="Aforament - les Masies de Roda (Gurri)"/>
    <n v="0.411947917"/>
  </r>
  <r>
    <s v="2010"/>
    <x v="8"/>
    <s v="11"/>
    <n v="2010.6940639269408"/>
    <s v="Aforament - les Masies de Roda (Gurri)"/>
    <n v="0.35061805600000001"/>
  </r>
  <r>
    <s v="2010"/>
    <x v="8"/>
    <s v="12"/>
    <n v="2010.6968036529681"/>
    <s v="Aforament - les Masies de Roda (Gurri)"/>
    <n v="1.865947917"/>
  </r>
  <r>
    <s v="2010"/>
    <x v="8"/>
    <s v="13"/>
    <n v="2010.6995433789955"/>
    <s v="Aforament - les Masies de Roda (Gurri)"/>
    <n v="1.3272013890000001"/>
  </r>
  <r>
    <s v="2010"/>
    <x v="8"/>
    <s v="14"/>
    <n v="2010.7022831050228"/>
    <s v="Aforament - les Masies de Roda (Gurri)"/>
    <n v="0.43510069400000001"/>
  </r>
  <r>
    <s v="2010"/>
    <x v="8"/>
    <s v="15"/>
    <n v="2010.7050228310502"/>
    <s v="Aforament - les Masies de Roda (Gurri)"/>
    <n v="0.394347222"/>
  </r>
  <r>
    <s v="2010"/>
    <x v="8"/>
    <s v="16"/>
    <n v="2010.7077625570778"/>
    <s v="Aforament - les Masies de Roda (Gurri)"/>
    <n v="0.375520833"/>
  </r>
  <r>
    <s v="2010"/>
    <x v="8"/>
    <s v="17"/>
    <n v="2010.7105022831051"/>
    <s v="Aforament - les Masies de Roda (Gurri)"/>
    <n v="2.7518715280000001"/>
  </r>
  <r>
    <s v="2010"/>
    <x v="8"/>
    <s v="18"/>
    <n v="2010.7132420091325"/>
    <s v="Aforament - les Masies de Roda (Gurri)"/>
    <n v="1.9980416670000001"/>
  </r>
  <r>
    <s v="2010"/>
    <x v="8"/>
    <s v="19"/>
    <n v="2010.7159817351599"/>
    <s v="Aforament - les Masies de Roda (Gurri)"/>
    <n v="0.59634374999999995"/>
  </r>
  <r>
    <s v="2010"/>
    <x v="8"/>
    <s v="20"/>
    <n v="2010.7187214611872"/>
    <s v="Aforament - les Masies de Roda (Gurri)"/>
    <n v="0.49031249999999998"/>
  </r>
  <r>
    <s v="2010"/>
    <x v="8"/>
    <s v="21"/>
    <n v="2010.7214611872148"/>
    <s v="Aforament - les Masies de Roda (Gurri)"/>
    <n v="0.602447917"/>
  </r>
  <r>
    <s v="2010"/>
    <x v="8"/>
    <s v="22"/>
    <n v="2010.7242009132422"/>
    <s v="Aforament - les Masies de Roda (Gurri)"/>
    <n v="0.47505902799999999"/>
  </r>
  <r>
    <s v="2010"/>
    <x v="8"/>
    <s v="23"/>
    <n v="2010.7269406392695"/>
    <s v="Aforament - les Masies de Roda (Gurri)"/>
    <n v="0.44835763899999997"/>
  </r>
  <r>
    <s v="2010"/>
    <x v="8"/>
    <s v="24"/>
    <n v="2010.7296803652969"/>
    <s v="Aforament - les Masies de Roda (Gurri)"/>
    <n v="0.43962152799999998"/>
  </r>
  <r>
    <s v="2010"/>
    <x v="8"/>
    <s v="25"/>
    <n v="2010.7324200913242"/>
    <s v="Aforament - les Masies de Roda (Gurri)"/>
    <n v="0.42654166700000001"/>
  </r>
  <r>
    <s v="2010"/>
    <x v="8"/>
    <s v="26"/>
    <n v="2010.7351598173516"/>
    <s v="Aforament - les Masies de Roda (Gurri)"/>
    <n v="0.392826389"/>
  </r>
  <r>
    <s v="2010"/>
    <x v="8"/>
    <s v="27"/>
    <n v="2010.7378995433792"/>
    <s v="Aforament - les Masies de Roda (Gurri)"/>
    <n v="0.38387500000000002"/>
  </r>
  <r>
    <s v="2010"/>
    <x v="8"/>
    <s v="28"/>
    <n v="2010.7406392694065"/>
    <s v="Aforament - les Masies de Roda (Gurri)"/>
    <n v="0.38318055600000001"/>
  </r>
  <r>
    <s v="2010"/>
    <x v="8"/>
    <s v="29"/>
    <n v="2010.7433789954339"/>
    <s v="Aforament - les Masies de Roda (Gurri)"/>
    <n v="0.376722222"/>
  </r>
  <r>
    <s v="2010"/>
    <x v="8"/>
    <s v="30"/>
    <n v="2010.7461187214612"/>
    <s v="Aforament - les Masies de Roda (Gurri)"/>
    <n v="0.33512500000000001"/>
  </r>
  <r>
    <s v="2010"/>
    <x v="9"/>
    <s v="01"/>
    <n v="2010.75"/>
    <s v="Aforament - les Masies de Roda (Gurri)"/>
    <n v="0.34563194400000002"/>
  </r>
  <r>
    <s v="2010"/>
    <x v="9"/>
    <s v="02"/>
    <n v="2010.7527397260274"/>
    <s v="Aforament - les Masies de Roda (Gurri)"/>
    <n v="0.33465972199999999"/>
  </r>
  <r>
    <s v="2010"/>
    <x v="9"/>
    <s v="03"/>
    <n v="2010.7554794520547"/>
    <s v="Aforament - les Masies de Roda (Gurri)"/>
    <n v="0.316201389"/>
  </r>
  <r>
    <s v="2010"/>
    <x v="9"/>
    <s v="04"/>
    <n v="2010.7582191780823"/>
    <s v="Aforament - les Masies de Roda (Gurri)"/>
    <n v="0.31884374999999998"/>
  </r>
  <r>
    <s v="2010"/>
    <x v="9"/>
    <s v="05"/>
    <n v="2010.7609589041097"/>
    <s v="Aforament - les Masies de Roda (Gurri)"/>
    <n v="0.32367361100000003"/>
  </r>
  <r>
    <s v="2010"/>
    <x v="9"/>
    <s v="06"/>
    <n v="2010.763698630137"/>
    <s v="Aforament - les Masies de Roda (Gurri)"/>
    <n v="0.31643402799999998"/>
  </r>
  <r>
    <s v="2010"/>
    <x v="9"/>
    <s v="07"/>
    <n v="2010.7664383561644"/>
    <s v="Aforament - les Masies de Roda (Gurri)"/>
    <n v="0.311204861"/>
  </r>
  <r>
    <s v="2010"/>
    <x v="9"/>
    <s v="08"/>
    <n v="2010.7691780821917"/>
    <s v="Aforament - les Masies de Roda (Gurri)"/>
    <n v="0.30948611100000001"/>
  </r>
  <r>
    <s v="2010"/>
    <x v="9"/>
    <s v="09"/>
    <n v="2010.7719178082191"/>
    <s v="Aforament - les Masies de Roda (Gurri)"/>
    <n v="0.29757291699999999"/>
  </r>
  <r>
    <s v="2010"/>
    <x v="9"/>
    <s v="10"/>
    <n v="2010.7746575342467"/>
    <s v="Aforament - les Masies de Roda (Gurri)"/>
    <n v="6.5819895830000004"/>
  </r>
  <r>
    <s v="2010"/>
    <x v="9"/>
    <s v="11"/>
    <n v="2010.777397260274"/>
    <s v="Aforament - les Masies de Roda (Gurri)"/>
    <n v="6.3746488809999997"/>
  </r>
  <r>
    <s v="2010"/>
    <x v="9"/>
    <s v="12"/>
    <n v="2010.7801369863014"/>
    <s v="Aforament - les Masies de Roda (Gurri)"/>
    <n v="4.8740703600000002"/>
  </r>
  <r>
    <s v="2010"/>
    <x v="9"/>
    <s v="13"/>
    <n v="2010.7828767123287"/>
    <s v="Aforament - les Masies de Roda (Gurri)"/>
    <n v="2.005465278"/>
  </r>
  <r>
    <s v="2010"/>
    <x v="9"/>
    <s v="14"/>
    <n v="2010.7856164383561"/>
    <s v="Aforament - les Masies de Roda (Gurri)"/>
    <n v="1.571541667"/>
  </r>
  <r>
    <s v="2010"/>
    <x v="9"/>
    <s v="15"/>
    <n v="2010.7883561643835"/>
    <s v="Aforament - les Masies de Roda (Gurri)"/>
    <n v="1.3485347219999999"/>
  </r>
  <r>
    <s v="2010"/>
    <x v="9"/>
    <s v="16"/>
    <n v="2010.791095890411"/>
    <s v="Aforament - les Masies de Roda (Gurri)"/>
    <n v="1.2176076389999999"/>
  </r>
  <r>
    <s v="2010"/>
    <x v="9"/>
    <s v="17"/>
    <n v="2010.7938356164384"/>
    <s v="Aforament - les Masies de Roda (Gurri)"/>
    <n v="1.1123784720000001"/>
  </r>
  <r>
    <s v="2010"/>
    <x v="9"/>
    <s v="18"/>
    <n v="2010.7965753424658"/>
    <s v="Aforament - les Masies de Roda (Gurri)"/>
    <n v="1.0198298610000001"/>
  </r>
  <r>
    <s v="2010"/>
    <x v="9"/>
    <s v="19"/>
    <n v="2010.7993150684931"/>
    <s v="Aforament - les Masies de Roda (Gurri)"/>
    <n v="0.98942013900000003"/>
  </r>
  <r>
    <s v="2010"/>
    <x v="9"/>
    <s v="20"/>
    <n v="2010.8020547945205"/>
    <s v="Aforament - les Masies de Roda (Gurri)"/>
    <n v="0.971635417"/>
  </r>
  <r>
    <s v="2010"/>
    <x v="9"/>
    <s v="21"/>
    <n v="2010.8047945205481"/>
    <s v="Aforament - les Masies de Roda (Gurri)"/>
    <n v="0.96821875000000002"/>
  </r>
  <r>
    <s v="2010"/>
    <x v="9"/>
    <s v="22"/>
    <n v="2010.8075342465754"/>
    <s v="Aforament - les Masies de Roda (Gurri)"/>
    <n v="0.94241319400000001"/>
  </r>
  <r>
    <s v="2010"/>
    <x v="9"/>
    <s v="23"/>
    <n v="2010.8102739726028"/>
    <s v="Aforament - les Masies de Roda (Gurri)"/>
    <n v="0.90913888899999995"/>
  </r>
  <r>
    <s v="2010"/>
    <x v="9"/>
    <s v="24"/>
    <n v="2010.8130136986301"/>
    <s v="Aforament - les Masies de Roda (Gurri)"/>
    <n v="0.85194444400000002"/>
  </r>
  <r>
    <s v="2010"/>
    <x v="9"/>
    <s v="25"/>
    <n v="2010.8157534246575"/>
    <s v="Aforament - les Masies de Roda (Gurri)"/>
    <n v="0.83228472200000003"/>
  </r>
  <r>
    <s v="2010"/>
    <x v="9"/>
    <s v="26"/>
    <n v="2010.8184931506848"/>
    <s v="Aforament - les Masies de Roda (Gurri)"/>
    <n v="0.80840624999999999"/>
  </r>
  <r>
    <s v="2010"/>
    <x v="9"/>
    <s v="27"/>
    <n v="2010.8212328767124"/>
    <s v="Aforament - les Masies de Roda (Gurri)"/>
    <n v="0.82269097199999996"/>
  </r>
  <r>
    <s v="2010"/>
    <x v="9"/>
    <s v="28"/>
    <n v="2010.8239726027398"/>
    <s v="Aforament - les Masies de Roda (Gurri)"/>
    <n v="0.81213541700000003"/>
  </r>
  <r>
    <s v="2010"/>
    <x v="9"/>
    <s v="29"/>
    <n v="2010.8267123287671"/>
    <s v="Aforament - les Masies de Roda (Gurri)"/>
    <n v="0.81232638899999998"/>
  </r>
  <r>
    <s v="2010"/>
    <x v="9"/>
    <s v="30"/>
    <n v="2010.8294520547945"/>
    <s v="Aforament - les Masies de Roda (Gurri)"/>
    <n v="0.78012847200000002"/>
  </r>
  <r>
    <s v="2010"/>
    <x v="9"/>
    <s v="31"/>
    <n v="2010.8321917808219"/>
    <s v="Aforament - les Masies de Roda (Gurri)"/>
    <n v="1.197565972"/>
  </r>
  <r>
    <s v="2010"/>
    <x v="10"/>
    <s v="01"/>
    <n v="2010.8333333333333"/>
    <s v="Aforament - les Masies de Roda (Gurri)"/>
    <n v="0.77424305599999999"/>
  </r>
  <r>
    <s v="2010"/>
    <x v="10"/>
    <s v="02"/>
    <n v="2010.8360730593606"/>
    <s v="Aforament - les Masies de Roda (Gurri)"/>
    <n v="0.74762847200000004"/>
  </r>
  <r>
    <s v="2010"/>
    <x v="10"/>
    <s v="03"/>
    <n v="2010.838812785388"/>
    <s v="Aforament - les Masies de Roda (Gurri)"/>
    <n v="0.75597569399999998"/>
  </r>
  <r>
    <s v="2010"/>
    <x v="10"/>
    <s v="04"/>
    <n v="2010.8415525114156"/>
    <s v="Aforament - les Masies de Roda (Gurri)"/>
    <n v="0.77771180600000001"/>
  </r>
  <r>
    <s v="2010"/>
    <x v="10"/>
    <s v="05"/>
    <n v="2010.8442922374429"/>
    <s v="Aforament - les Masies de Roda (Gurri)"/>
    <n v="0.76829513900000002"/>
  </r>
  <r>
    <s v="2010"/>
    <x v="10"/>
    <s v="06"/>
    <n v="2010.8470319634703"/>
    <s v="Aforament - les Masies de Roda (Gurri)"/>
    <n v="0.74599305599999999"/>
  </r>
  <r>
    <s v="2010"/>
    <x v="10"/>
    <s v="07"/>
    <n v="2010.8497716894976"/>
    <s v="Aforament - les Masies de Roda (Gurri)"/>
    <n v="0.70615277799999998"/>
  </r>
  <r>
    <s v="2010"/>
    <x v="10"/>
    <s v="08"/>
    <n v="2010.852511415525"/>
    <s v="Aforament - les Masies de Roda (Gurri)"/>
    <n v="0.76108333299999997"/>
  </r>
  <r>
    <s v="2010"/>
    <x v="10"/>
    <s v="09"/>
    <n v="2010.8552511415523"/>
    <s v="Aforament - les Masies de Roda (Gurri)"/>
    <n v="0.80748263899999995"/>
  </r>
  <r>
    <s v="2010"/>
    <x v="10"/>
    <s v="10"/>
    <n v="2010.8579908675799"/>
    <s v="Aforament - les Masies de Roda (Gurri)"/>
    <n v="0.76146875000000003"/>
  </r>
  <r>
    <s v="2010"/>
    <x v="10"/>
    <s v="11"/>
    <n v="2010.8607305936073"/>
    <s v="Aforament - les Masies de Roda (Gurri)"/>
    <n v="0.72513194400000003"/>
  </r>
  <r>
    <s v="2010"/>
    <x v="10"/>
    <s v="12"/>
    <n v="2010.8634703196346"/>
    <s v="Aforament - les Masies de Roda (Gurri)"/>
    <n v="0.71001388899999995"/>
  </r>
  <r>
    <s v="2010"/>
    <x v="10"/>
    <s v="13"/>
    <n v="2010.866210045662"/>
    <s v="Aforament - les Masies de Roda (Gurri)"/>
    <n v="0.69395833299999998"/>
  </r>
  <r>
    <s v="2010"/>
    <x v="10"/>
    <s v="14"/>
    <n v="2010.8689497716894"/>
    <s v="Aforament - les Masies de Roda (Gurri)"/>
    <n v="0.655048611"/>
  </r>
  <r>
    <s v="2010"/>
    <x v="10"/>
    <s v="15"/>
    <n v="2010.8716894977167"/>
    <s v="Aforament - les Masies de Roda (Gurri)"/>
    <n v="0.706715278"/>
  </r>
  <r>
    <s v="2010"/>
    <x v="10"/>
    <s v="16"/>
    <n v="2010.8744292237443"/>
    <s v="Aforament - les Masies de Roda (Gurri)"/>
    <n v="0.71794444400000001"/>
  </r>
  <r>
    <s v="2010"/>
    <x v="10"/>
    <s v="17"/>
    <n v="2010.8771689497717"/>
    <s v="Aforament - les Masies de Roda (Gurri)"/>
    <n v="0.71882291700000001"/>
  </r>
  <r>
    <s v="2010"/>
    <x v="10"/>
    <s v="18"/>
    <n v="2010.879908675799"/>
    <s v="Aforament - les Masies de Roda (Gurri)"/>
    <n v="0.91506597199999995"/>
  </r>
  <r>
    <s v="2010"/>
    <x v="10"/>
    <s v="19"/>
    <n v="2010.8826484018264"/>
    <s v="Aforament - les Masies de Roda (Gurri)"/>
    <n v="0.73608680599999998"/>
  </r>
  <r>
    <s v="2010"/>
    <x v="10"/>
    <s v="20"/>
    <n v="2010.8853881278537"/>
    <s v="Aforament - les Masies de Roda (Gurri)"/>
    <n v="0.91386805599999998"/>
  </r>
  <r>
    <s v="2010"/>
    <x v="10"/>
    <s v="21"/>
    <n v="2010.8881278538813"/>
    <s v="Aforament - les Masies de Roda (Gurri)"/>
    <n v="0.70131944400000001"/>
  </r>
  <r>
    <s v="2010"/>
    <x v="10"/>
    <s v="22"/>
    <n v="2010.8908675799087"/>
    <s v="Aforament - les Masies de Roda (Gurri)"/>
    <n v="0.692607639"/>
  </r>
  <r>
    <s v="2010"/>
    <x v="10"/>
    <s v="23"/>
    <n v="2010.893607305936"/>
    <s v="Aforament - les Masies de Roda (Gurri)"/>
    <n v="0.70189583300000002"/>
  </r>
  <r>
    <s v="2010"/>
    <x v="10"/>
    <s v="24"/>
    <n v="2010.8963470319634"/>
    <s v="Aforament - les Masies de Roda (Gurri)"/>
    <n v="0.70479166699999996"/>
  </r>
  <r>
    <s v="2010"/>
    <x v="10"/>
    <s v="25"/>
    <n v="2010.8990867579907"/>
    <s v="Aforament - les Masies de Roda (Gurri)"/>
    <n v="0.70093055599999998"/>
  </r>
  <r>
    <s v="2010"/>
    <x v="10"/>
    <s v="26"/>
    <n v="2010.9018264840181"/>
    <s v="Aforament - les Masies de Roda (Gurri)"/>
    <n v="0.69101388900000005"/>
  </r>
  <r>
    <s v="2010"/>
    <x v="10"/>
    <s v="27"/>
    <n v="2010.9045662100457"/>
    <s v="Aforament - les Masies de Roda (Gurri)"/>
    <n v="0.66203819399999997"/>
  </r>
  <r>
    <s v="2010"/>
    <x v="10"/>
    <s v="28"/>
    <n v="2010.907305936073"/>
    <s v="Aforament - les Masies de Roda (Gurri)"/>
    <n v="0.60804861099999996"/>
  </r>
  <r>
    <s v="2010"/>
    <x v="10"/>
    <s v="29"/>
    <n v="2010.9100456621004"/>
    <s v="Aforament - les Masies de Roda (Gurri)"/>
    <n v="0.61489930599999998"/>
  </r>
  <r>
    <s v="2010"/>
    <x v="10"/>
    <s v="30"/>
    <n v="2010.9127853881278"/>
    <s v="Aforament - les Masies de Roda (Gurri)"/>
    <n v="0.96372222200000002"/>
  </r>
  <r>
    <s v="2010"/>
    <x v="11"/>
    <s v="01"/>
    <n v="2010.9166666666667"/>
    <s v="Aforament - les Masies de Roda (Gurri)"/>
    <n v="0.64173611100000005"/>
  </r>
  <r>
    <s v="2010"/>
    <x v="11"/>
    <s v="02"/>
    <n v="2010.9194063926941"/>
    <s v="Aforament - les Masies de Roda (Gurri)"/>
    <n v="0.61885416699999996"/>
  </r>
  <r>
    <s v="2010"/>
    <x v="11"/>
    <s v="03"/>
    <n v="2010.9221461187215"/>
    <s v="Aforament - les Masies de Roda (Gurri)"/>
    <n v="0.66852777799999996"/>
  </r>
  <r>
    <s v="2010"/>
    <x v="11"/>
    <s v="04"/>
    <n v="2010.924885844749"/>
    <s v="Aforament - les Masies de Roda (Gurri)"/>
    <n v="0.62683333299999999"/>
  </r>
  <r>
    <s v="2010"/>
    <x v="11"/>
    <s v="05"/>
    <n v="2010.9276255707764"/>
    <s v="Aforament - les Masies de Roda (Gurri)"/>
    <n v="0.569809028"/>
  </r>
  <r>
    <s v="2010"/>
    <x v="11"/>
    <s v="06"/>
    <n v="2010.9303652968038"/>
    <s v="Aforament - les Masies de Roda (Gurri)"/>
    <n v="0.58239583299999997"/>
  </r>
  <r>
    <s v="2010"/>
    <x v="11"/>
    <s v="07"/>
    <n v="2010.9331050228311"/>
    <s v="Aforament - les Masies de Roda (Gurri)"/>
    <n v="0.61597916699999999"/>
  </r>
  <r>
    <s v="2010"/>
    <x v="11"/>
    <s v="08"/>
    <n v="2010.9358447488585"/>
    <s v="Aforament - les Masies de Roda (Gurri)"/>
    <n v="0.63278472200000002"/>
  </r>
  <r>
    <s v="2010"/>
    <x v="11"/>
    <s v="09"/>
    <n v="2010.9385844748858"/>
    <s v="Aforament - les Masies de Roda (Gurri)"/>
    <n v="0.60397916699999998"/>
  </r>
  <r>
    <s v="2010"/>
    <x v="11"/>
    <s v="10"/>
    <n v="2010.9413242009134"/>
    <s v="Aforament - les Masies de Roda (Gurri)"/>
    <n v="0.60894791699999995"/>
  </r>
  <r>
    <s v="2010"/>
    <x v="11"/>
    <s v="11"/>
    <n v="2010.9440639269408"/>
    <s v="Aforament - les Masies de Roda (Gurri)"/>
    <n v="0.57626388900000003"/>
  </r>
  <r>
    <s v="2010"/>
    <x v="11"/>
    <s v="12"/>
    <n v="2010.9468036529681"/>
    <s v="Aforament - les Masies de Roda (Gurri)"/>
    <n v="0.542673611"/>
  </r>
  <r>
    <s v="2010"/>
    <x v="11"/>
    <s v="13"/>
    <n v="2010.9495433789955"/>
    <s v="Aforament - les Masies de Roda (Gurri)"/>
    <n v="0.56474652800000003"/>
  </r>
  <r>
    <s v="2010"/>
    <x v="11"/>
    <s v="14"/>
    <n v="2010.9522831050228"/>
    <s v="Aforament - les Masies de Roda (Gurri)"/>
    <n v="0.60599652800000003"/>
  </r>
  <r>
    <s v="2010"/>
    <x v="11"/>
    <s v="15"/>
    <n v="2010.9550228310502"/>
    <s v="Aforament - les Masies de Roda (Gurri)"/>
    <n v="0.59767361100000005"/>
  </r>
  <r>
    <s v="2010"/>
    <x v="11"/>
    <s v="16"/>
    <n v="2010.9577625570778"/>
    <s v="Aforament - les Masies de Roda (Gurri)"/>
    <n v="0.60498263900000004"/>
  </r>
  <r>
    <s v="2010"/>
    <x v="11"/>
    <s v="17"/>
    <n v="2010.9605022831051"/>
    <s v="Aforament - les Masies de Roda (Gurri)"/>
    <n v="0.59384375"/>
  </r>
  <r>
    <s v="2010"/>
    <x v="11"/>
    <s v="18"/>
    <n v="2010.9632420091325"/>
    <s v="Aforament - les Masies de Roda (Gurri)"/>
    <n v="0.55495138899999996"/>
  </r>
  <r>
    <s v="2010"/>
    <x v="11"/>
    <s v="19"/>
    <n v="2010.9659817351599"/>
    <s v="Aforament - les Masies de Roda (Gurri)"/>
    <n v="0.51054513899999998"/>
  </r>
  <r>
    <s v="2010"/>
    <x v="11"/>
    <s v="20"/>
    <n v="2010.9687214611872"/>
    <s v="Aforament - les Masies de Roda (Gurri)"/>
    <n v="0.523940972"/>
  </r>
  <r>
    <s v="2010"/>
    <x v="11"/>
    <s v="21"/>
    <n v="2010.9714611872148"/>
    <s v="Aforament - les Masies de Roda (Gurri)"/>
    <n v="0.89735416700000004"/>
  </r>
  <r>
    <s v="2010"/>
    <x v="11"/>
    <s v="22"/>
    <n v="2010.9742009132422"/>
    <s v="Aforament - les Masies de Roda (Gurri)"/>
    <n v="1.0994375000000001"/>
  </r>
  <r>
    <s v="2010"/>
    <x v="11"/>
    <s v="23"/>
    <n v="2010.9769406392695"/>
    <s v="Aforament - les Masies de Roda (Gurri)"/>
    <n v="1.838996528"/>
  </r>
  <r>
    <s v="2010"/>
    <x v="11"/>
    <s v="24"/>
    <n v="2010.9796803652969"/>
    <s v="Aforament - les Masies de Roda (Gurri)"/>
    <n v="1.1352187499999999"/>
  </r>
  <r>
    <s v="2010"/>
    <x v="11"/>
    <s v="25"/>
    <n v="2010.9824200913242"/>
    <s v="Aforament - les Masies de Roda (Gurri)"/>
    <n v="0.72724305600000005"/>
  </r>
  <r>
    <s v="2010"/>
    <x v="11"/>
    <s v="26"/>
    <n v="2010.9851598173516"/>
    <s v="Aforament - les Masies de Roda (Gurri)"/>
    <n v="0.64227430600000002"/>
  </r>
  <r>
    <s v="2010"/>
    <x v="11"/>
    <s v="27"/>
    <n v="2010.9878995433792"/>
    <s v="Aforament - les Masies de Roda (Gurri)"/>
    <n v="0.63437847199999997"/>
  </r>
  <r>
    <s v="2010"/>
    <x v="11"/>
    <s v="28"/>
    <n v="2010.9906392694065"/>
    <s v="Aforament - les Masies de Roda (Gurri)"/>
    <n v="0.63868749999999996"/>
  </r>
  <r>
    <s v="2010"/>
    <x v="11"/>
    <s v="29"/>
    <n v="2010.9933789954339"/>
    <s v="Aforament - les Masies de Roda (Gurri)"/>
    <n v="0.63110069400000002"/>
  </r>
  <r>
    <s v="2010"/>
    <x v="11"/>
    <s v="30"/>
    <n v="2010.9961187214612"/>
    <s v="Aforament - les Masies de Roda (Gurri)"/>
    <n v="0.61582986100000003"/>
  </r>
  <r>
    <s v="2010"/>
    <x v="11"/>
    <s v="31"/>
    <n v="2010.9988584474886"/>
    <s v="Aforament - les Masies de Roda (Gurri)"/>
    <n v="0.59703819400000002"/>
  </r>
  <r>
    <s v="2011"/>
    <x v="0"/>
    <s v="01"/>
    <n v="2011"/>
    <s v="Aforament - les Masies de Roda (Gurri)"/>
    <n v="0.54531249999999998"/>
  </r>
  <r>
    <s v="2011"/>
    <x v="0"/>
    <s v="02"/>
    <n v="2011.0027397260274"/>
    <s v="Aforament - les Masies de Roda (Gurri)"/>
    <n v="0.51484027799999998"/>
  </r>
  <r>
    <s v="2011"/>
    <x v="0"/>
    <s v="03"/>
    <n v="2011.0054794520547"/>
    <s v="Aforament - les Masies de Roda (Gurri)"/>
    <n v="0.55182638900000003"/>
  </r>
  <r>
    <s v="2011"/>
    <x v="0"/>
    <s v="04"/>
    <n v="2011.0082191780823"/>
    <s v="Aforament - les Masies de Roda (Gurri)"/>
    <n v="0.58674652800000004"/>
  </r>
  <r>
    <s v="2011"/>
    <x v="0"/>
    <s v="05"/>
    <n v="2011.0109589041097"/>
    <s v="Aforament - les Masies de Roda (Gurri)"/>
    <n v="0.58759375000000003"/>
  </r>
  <r>
    <s v="2011"/>
    <x v="0"/>
    <s v="06"/>
    <n v="2011.013698630137"/>
    <s v="Aforament - les Masies de Roda (Gurri)"/>
    <n v="0.53220486099999997"/>
  </r>
  <r>
    <s v="2011"/>
    <x v="0"/>
    <s v="07"/>
    <n v="2011.0164383561644"/>
    <s v="Aforament - les Masies de Roda (Gurri)"/>
    <n v="0.51642013899999994"/>
  </r>
  <r>
    <s v="2011"/>
    <x v="0"/>
    <s v="08"/>
    <n v="2011.0191780821917"/>
    <s v="Aforament - les Masies de Roda (Gurri)"/>
    <n v="0.52898958299999999"/>
  </r>
  <r>
    <s v="2011"/>
    <x v="0"/>
    <s v="09"/>
    <n v="2011.0219178082191"/>
    <s v="Aforament - les Masies de Roda (Gurri)"/>
    <n v="0.482083333"/>
  </r>
  <r>
    <s v="2011"/>
    <x v="0"/>
    <s v="10"/>
    <n v="2011.0246575342467"/>
    <s v="Aforament - les Masies de Roda (Gurri)"/>
    <n v="0.51624652800000004"/>
  </r>
  <r>
    <s v="2011"/>
    <x v="0"/>
    <s v="11"/>
    <n v="2011.027397260274"/>
    <s v="Aforament - les Masies de Roda (Gurri)"/>
    <n v="0.55303124999999997"/>
  </r>
  <r>
    <s v="2011"/>
    <x v="0"/>
    <s v="12"/>
    <n v="2011.0301369863014"/>
    <s v="Aforament - les Masies de Roda (Gurri)"/>
    <n v="0.55785416700000001"/>
  </r>
  <r>
    <s v="2011"/>
    <x v="0"/>
    <s v="13"/>
    <n v="2011.0328767123287"/>
    <s v="Aforament - les Masies de Roda (Gurri)"/>
    <n v="0.54739236099999999"/>
  </r>
  <r>
    <s v="2011"/>
    <x v="0"/>
    <s v="14"/>
    <n v="2011.0356164383561"/>
    <s v="Aforament - les Masies de Roda (Gurri)"/>
    <n v="0.55172569400000004"/>
  </r>
  <r>
    <s v="2011"/>
    <x v="0"/>
    <s v="15"/>
    <n v="2011.0383561643835"/>
    <s v="Aforament - les Masies de Roda (Gurri)"/>
    <n v="0.51633333299999995"/>
  </r>
  <r>
    <s v="2011"/>
    <x v="0"/>
    <s v="16"/>
    <n v="2011.041095890411"/>
    <s v="Aforament - les Masies de Roda (Gurri)"/>
    <n v="0.46083680599999999"/>
  </r>
  <r>
    <s v="2011"/>
    <x v="0"/>
    <s v="17"/>
    <n v="2011.0438356164384"/>
    <s v="Aforament - les Masies de Roda (Gurri)"/>
    <n v="0.47560763900000003"/>
  </r>
  <r>
    <s v="2011"/>
    <x v="0"/>
    <s v="18"/>
    <n v="2011.0465753424658"/>
    <s v="Aforament - les Masies de Roda (Gurri)"/>
    <n v="0.49828125000000001"/>
  </r>
  <r>
    <s v="2011"/>
    <x v="0"/>
    <s v="19"/>
    <n v="2011.0493150684931"/>
    <s v="Aforament - les Masies de Roda (Gurri)"/>
    <n v="0.54632638899999997"/>
  </r>
  <r>
    <s v="2011"/>
    <x v="0"/>
    <s v="20"/>
    <n v="2011.0520547945205"/>
    <s v="Aforament - les Masies de Roda (Gurri)"/>
    <n v="0.46151736100000001"/>
  </r>
  <r>
    <s v="2011"/>
    <x v="0"/>
    <s v="21"/>
    <n v="2011.0547945205481"/>
    <s v="Aforament - les Masies de Roda (Gurri)"/>
    <n v="0.51293055600000004"/>
  </r>
  <r>
    <s v="2011"/>
    <x v="0"/>
    <s v="22"/>
    <n v="2011.0575342465754"/>
    <s v="Aforament - les Masies de Roda (Gurri)"/>
    <n v="0.47359374999999998"/>
  </r>
  <r>
    <s v="2011"/>
    <x v="0"/>
    <s v="23"/>
    <n v="2011.0602739726028"/>
    <s v="Aforament - les Masies de Roda (Gurri)"/>
    <n v="0.424100694"/>
  </r>
  <r>
    <s v="2011"/>
    <x v="0"/>
    <s v="24"/>
    <n v="2011.0630136986301"/>
    <s v="Aforament - les Masies de Roda (Gurri)"/>
    <n v="0.43954513899999997"/>
  </r>
  <r>
    <s v="2011"/>
    <x v="0"/>
    <s v="25"/>
    <n v="2011.0657534246575"/>
    <s v="Aforament - les Masies de Roda (Gurri)"/>
    <n v="0.47317361099999999"/>
  </r>
  <r>
    <s v="2011"/>
    <x v="0"/>
    <s v="26"/>
    <n v="2011.0684931506848"/>
    <s v="Aforament - les Masies de Roda (Gurri)"/>
    <n v="0.48297569400000001"/>
  </r>
  <r>
    <s v="2011"/>
    <x v="0"/>
    <s v="27"/>
    <n v="2011.0712328767124"/>
    <s v="Aforament - les Masies de Roda (Gurri)"/>
    <n v="0.47237499999999999"/>
  </r>
  <r>
    <s v="2011"/>
    <x v="0"/>
    <s v="28"/>
    <n v="2011.0739726027398"/>
    <s v="Aforament - les Masies de Roda (Gurri)"/>
    <n v="0.47918055599999998"/>
  </r>
  <r>
    <s v="2011"/>
    <x v="0"/>
    <s v="29"/>
    <n v="2011.0767123287671"/>
    <s v="Aforament - les Masies de Roda (Gurri)"/>
    <n v="1.4448090280000001"/>
  </r>
  <r>
    <s v="2011"/>
    <x v="0"/>
    <s v="30"/>
    <n v="2011.0794520547945"/>
    <s v="Aforament - les Masies de Roda (Gurri)"/>
    <n v="0.54995833299999997"/>
  </r>
  <r>
    <s v="2011"/>
    <x v="0"/>
    <s v="31"/>
    <n v="2011.0821917808219"/>
    <s v="Aforament - les Masies de Roda (Gurri)"/>
    <n v="1.261673611"/>
  </r>
  <r>
    <s v="2011"/>
    <x v="1"/>
    <s v="01"/>
    <n v="2011.0833333333333"/>
    <s v="Aforament - les Masies de Roda (Gurri)"/>
    <n v="0.76683333300000001"/>
  </r>
  <r>
    <s v="2011"/>
    <x v="1"/>
    <s v="02"/>
    <n v="2011.0860730593606"/>
    <s v="Aforament - les Masies de Roda (Gurri)"/>
    <n v="0.68103819399999999"/>
  </r>
  <r>
    <s v="2011"/>
    <x v="1"/>
    <s v="03"/>
    <n v="2011.088812785388"/>
    <s v="Aforament - les Masies de Roda (Gurri)"/>
    <n v="0.61286458300000002"/>
  </r>
  <r>
    <s v="2011"/>
    <x v="1"/>
    <s v="04"/>
    <n v="2011.0915525114156"/>
    <s v="Aforament - les Masies de Roda (Gurri)"/>
    <n v="0.58201736100000001"/>
  </r>
  <r>
    <s v="2011"/>
    <x v="1"/>
    <s v="05"/>
    <n v="2011.0942922374429"/>
    <s v="Aforament - les Masies de Roda (Gurri)"/>
    <n v="0.54802777800000002"/>
  </r>
  <r>
    <s v="2011"/>
    <x v="1"/>
    <s v="06"/>
    <n v="2011.0970319634703"/>
    <s v="Aforament - les Masies de Roda (Gurri)"/>
    <n v="0.49617013900000001"/>
  </r>
  <r>
    <s v="2011"/>
    <x v="1"/>
    <s v="07"/>
    <n v="2011.0997716894976"/>
    <s v="Aforament - les Masies de Roda (Gurri)"/>
    <n v="0.51343749999999999"/>
  </r>
  <r>
    <s v="2011"/>
    <x v="1"/>
    <s v="08"/>
    <n v="2011.102511415525"/>
    <s v="Aforament - les Masies de Roda (Gurri)"/>
    <n v="0.54992708300000004"/>
  </r>
  <r>
    <s v="2011"/>
    <x v="1"/>
    <s v="09"/>
    <n v="2011.1052511415523"/>
    <s v="Aforament - les Masies de Roda (Gurri)"/>
    <n v="0.54377083299999995"/>
  </r>
  <r>
    <s v="2011"/>
    <x v="1"/>
    <s v="10"/>
    <n v="2011.1079908675799"/>
    <s v="Aforament - les Masies de Roda (Gurri)"/>
    <n v="0.53046180600000004"/>
  </r>
  <r>
    <s v="2011"/>
    <x v="1"/>
    <s v="11"/>
    <n v="2011.1107305936073"/>
    <s v="Aforament - les Masies de Roda (Gurri)"/>
    <n v="0.52400347199999997"/>
  </r>
  <r>
    <s v="2011"/>
    <x v="1"/>
    <s v="12"/>
    <n v="2011.1134703196346"/>
    <s v="Aforament - les Masies de Roda (Gurri)"/>
    <n v="0.517826389"/>
  </r>
  <r>
    <s v="2011"/>
    <x v="1"/>
    <s v="13"/>
    <n v="2011.116210045662"/>
    <s v="Aforament - les Masies de Roda (Gurri)"/>
    <n v="0.46716666699999998"/>
  </r>
  <r>
    <s v="2011"/>
    <x v="1"/>
    <s v="14"/>
    <n v="2011.1189497716894"/>
    <s v="Aforament - les Masies de Roda (Gurri)"/>
    <n v="0.52976092699999999"/>
  </r>
  <r>
    <s v="2011"/>
    <x v="1"/>
    <s v="15"/>
    <n v="2011.1216894977167"/>
    <s v="Aforament - les Masies de Roda (Gurri)"/>
    <n v="0.56126236100000004"/>
  </r>
  <r>
    <s v="2011"/>
    <x v="1"/>
    <s v="16"/>
    <n v="2011.1244292237443"/>
    <s v="Aforament - les Masies de Roda (Gurri)"/>
    <n v="0.53379861100000003"/>
  </r>
  <r>
    <s v="2011"/>
    <x v="1"/>
    <s v="17"/>
    <n v="2011.1271689497717"/>
    <s v="Aforament - les Masies de Roda (Gurri)"/>
    <n v="1.0940208330000001"/>
  </r>
  <r>
    <s v="2011"/>
    <x v="1"/>
    <s v="18"/>
    <n v="2011.129908675799"/>
    <s v="Aforament - les Masies de Roda (Gurri)"/>
    <n v="0.77454861100000005"/>
  </r>
  <r>
    <s v="2011"/>
    <x v="1"/>
    <s v="19"/>
    <n v="2011.1326484018264"/>
    <s v="Aforament - les Masies de Roda (Gurri)"/>
    <n v="0.57367013899999997"/>
  </r>
  <r>
    <s v="2011"/>
    <x v="1"/>
    <s v="20"/>
    <n v="2011.1353881278537"/>
    <s v="Aforament - les Masies de Roda (Gurri)"/>
    <n v="0.512697917"/>
  </r>
  <r>
    <s v="2011"/>
    <x v="1"/>
    <s v="21"/>
    <n v="2011.1381278538813"/>
    <s v="Aforament - les Masies de Roda (Gurri)"/>
    <n v="0.50741666699999999"/>
  </r>
  <r>
    <s v="2011"/>
    <x v="1"/>
    <s v="22"/>
    <n v="2011.1408675799087"/>
    <s v="Aforament - les Masies de Roda (Gurri)"/>
    <n v="0.53712499999999996"/>
  </r>
  <r>
    <s v="2011"/>
    <x v="1"/>
    <s v="23"/>
    <n v="2011.143607305936"/>
    <s v="Aforament - les Masies de Roda (Gurri)"/>
    <n v="0.540746528"/>
  </r>
  <r>
    <s v="2011"/>
    <x v="1"/>
    <s v="24"/>
    <n v="2011.1463470319634"/>
    <s v="Aforament - les Masies de Roda (Gurri)"/>
    <n v="0.52250347200000002"/>
  </r>
  <r>
    <s v="2011"/>
    <x v="1"/>
    <s v="25"/>
    <n v="2011.1490867579907"/>
    <s v="Aforament - les Masies de Roda (Gurri)"/>
    <n v="0.51719444400000003"/>
  </r>
  <r>
    <s v="2011"/>
    <x v="1"/>
    <s v="26"/>
    <n v="2011.1518264840181"/>
    <s v="Aforament - les Masies de Roda (Gurri)"/>
    <n v="0.51257638900000002"/>
  </r>
  <r>
    <s v="2011"/>
    <x v="1"/>
    <s v="27"/>
    <n v="2011.1545662100457"/>
    <s v="Aforament - les Masies de Roda (Gurri)"/>
    <n v="0.46015277799999998"/>
  </r>
  <r>
    <s v="2011"/>
    <x v="1"/>
    <s v="28"/>
    <n v="2011.157305936073"/>
    <s v="Aforament - les Masies de Roda (Gurri)"/>
    <n v="0.462138889"/>
  </r>
  <r>
    <s v="2011"/>
    <x v="2"/>
    <s v="01"/>
    <n v="2011.1666666666667"/>
    <s v="Aforament - les Masies de Roda (Gurri)"/>
    <n v="0.50423958300000005"/>
  </r>
  <r>
    <s v="2011"/>
    <x v="2"/>
    <s v="02"/>
    <n v="2011.1694063926941"/>
    <s v="Aforament - les Masies de Roda (Gurri)"/>
    <n v="0.51537500000000003"/>
  </r>
  <r>
    <s v="2011"/>
    <x v="2"/>
    <s v="03"/>
    <n v="2011.1721461187215"/>
    <s v="Aforament - les Masies de Roda (Gurri)"/>
    <n v="0.69403472200000005"/>
  </r>
  <r>
    <s v="2011"/>
    <x v="2"/>
    <s v="04"/>
    <n v="2011.174885844749"/>
    <s v="Aforament - les Masies de Roda (Gurri)"/>
    <n v="0.64850694399999997"/>
  </r>
  <r>
    <s v="2011"/>
    <x v="2"/>
    <s v="05"/>
    <n v="2011.1776255707764"/>
    <s v="Aforament - les Masies de Roda (Gurri)"/>
    <n v="0.54580208299999999"/>
  </r>
  <r>
    <s v="2011"/>
    <x v="2"/>
    <s v="06"/>
    <n v="2011.1803652968038"/>
    <s v="Aforament - les Masies de Roda (Gurri)"/>
    <n v="0.50004166699999997"/>
  </r>
  <r>
    <s v="2011"/>
    <x v="2"/>
    <s v="07"/>
    <n v="2011.1831050228311"/>
    <s v="Aforament - les Masies de Roda (Gurri)"/>
    <n v="0.53102777800000001"/>
  </r>
  <r>
    <s v="2011"/>
    <x v="2"/>
    <s v="08"/>
    <n v="2011.1858447488585"/>
    <s v="Aforament - les Masies de Roda (Gurri)"/>
    <n v="0.61161111099999999"/>
  </r>
  <r>
    <s v="2011"/>
    <x v="2"/>
    <s v="09"/>
    <n v="2011.1885844748858"/>
    <s v="Aforament - les Masies de Roda (Gurri)"/>
    <n v="0.60813888900000002"/>
  </r>
  <r>
    <s v="2011"/>
    <x v="2"/>
    <s v="10"/>
    <n v="2011.1913242009134"/>
    <s v="Aforament - les Masies de Roda (Gurri)"/>
    <n v="0.62245882399999997"/>
  </r>
  <r>
    <s v="2011"/>
    <x v="2"/>
    <s v="11"/>
    <n v="2011.1940639269408"/>
    <s v="Aforament - les Masies de Roda (Gurri)"/>
    <n v="0.634086806"/>
  </r>
  <r>
    <s v="2011"/>
    <x v="2"/>
    <s v="12"/>
    <n v="2011.1968036529681"/>
    <s v="Aforament - les Masies de Roda (Gurri)"/>
    <n v="3.2224027780000002"/>
  </r>
  <r>
    <s v="2011"/>
    <x v="2"/>
    <s v="13"/>
    <n v="2011.1995433789955"/>
    <s v="Aforament - les Masies de Roda (Gurri)"/>
    <n v="4.6644444439999999"/>
  </r>
  <r>
    <s v="2011"/>
    <x v="2"/>
    <s v="14"/>
    <n v="2011.2022831050228"/>
    <s v="Aforament - les Masies de Roda (Gurri)"/>
    <n v="2.748146201"/>
  </r>
  <r>
    <s v="2011"/>
    <x v="2"/>
    <s v="15"/>
    <n v="2011.2050228310502"/>
    <s v="Aforament - les Masies de Roda (Gurri)"/>
    <n v="13.033595653000001"/>
  </r>
  <r>
    <s v="2011"/>
    <x v="2"/>
    <s v="16"/>
    <n v="2011.2077625570778"/>
    <s v="Aforament - les Masies de Roda (Gurri)"/>
    <n v="6.7859791669999998"/>
  </r>
  <r>
    <s v="2011"/>
    <x v="2"/>
    <s v="17"/>
    <n v="2011.2105022831051"/>
    <s v="Aforament - les Masies de Roda (Gurri)"/>
    <n v="3.6149166670000001"/>
  </r>
  <r>
    <s v="2011"/>
    <x v="2"/>
    <s v="18"/>
    <n v="2011.2132420091325"/>
    <s v="Aforament - les Masies de Roda (Gurri)"/>
    <n v="2.7782534719999998"/>
  </r>
  <r>
    <s v="2011"/>
    <x v="2"/>
    <s v="19"/>
    <n v="2011.2159817351599"/>
    <s v="Aforament - les Masies de Roda (Gurri)"/>
    <n v="2.4902326389999998"/>
  </r>
  <r>
    <s v="2011"/>
    <x v="2"/>
    <s v="20"/>
    <n v="2011.2187214611872"/>
    <s v="Aforament - les Masies de Roda (Gurri)"/>
    <n v="2.3553576390000002"/>
  </r>
  <r>
    <s v="2011"/>
    <x v="2"/>
    <s v="21"/>
    <n v="2011.2214611872148"/>
    <s v="Aforament - les Masies de Roda (Gurri)"/>
    <n v="2.2245138889999998"/>
  </r>
  <r>
    <s v="2011"/>
    <x v="2"/>
    <s v="22"/>
    <n v="2011.2242009132422"/>
    <s v="Aforament - les Masies de Roda (Gurri)"/>
    <n v="2.0633308819999998"/>
  </r>
  <r>
    <s v="2011"/>
    <x v="2"/>
    <s v="23"/>
    <n v="2011.2269406392695"/>
    <s v="Aforament - les Masies de Roda (Gurri)"/>
    <n v="1.9566979170000001"/>
  </r>
  <r>
    <s v="2011"/>
    <x v="2"/>
    <s v="24"/>
    <n v="2011.2296803652969"/>
    <s v="Aforament - les Masies de Roda (Gurri)"/>
    <n v="1.859298611"/>
  </r>
  <r>
    <s v="2011"/>
    <x v="2"/>
    <s v="25"/>
    <n v="2011.2324200913242"/>
    <s v="Aforament - les Masies de Roda (Gurri)"/>
    <n v="1.7937847220000001"/>
  </r>
  <r>
    <s v="2011"/>
    <x v="2"/>
    <s v="26"/>
    <n v="2011.2351598173516"/>
    <s v="Aforament - les Masies de Roda (Gurri)"/>
    <n v="1.735503472"/>
  </r>
  <r>
    <s v="2011"/>
    <x v="2"/>
    <s v="27"/>
    <n v="2011.2378995433792"/>
    <s v="Aforament - les Masies de Roda (Gurri)"/>
    <n v="1.7377951389999999"/>
  </r>
  <r>
    <s v="2011"/>
    <x v="2"/>
    <s v="28"/>
    <n v="2011.2406392694065"/>
    <s v="Aforament - les Masies de Roda (Gurri)"/>
    <n v="1.6583125000000001"/>
  </r>
  <r>
    <s v="2011"/>
    <x v="2"/>
    <s v="29"/>
    <n v="2011.2433789954339"/>
    <s v="Aforament - les Masies de Roda (Gurri)"/>
    <n v="2.6906631939999999"/>
  </r>
  <r>
    <s v="2011"/>
    <x v="2"/>
    <s v="30"/>
    <n v="2011.2461187214612"/>
    <s v="Aforament - les Masies de Roda (Gurri)"/>
    <n v="2.237475694"/>
  </r>
  <r>
    <s v="2011"/>
    <x v="2"/>
    <s v="31"/>
    <n v="2011.2488584474886"/>
    <s v="Aforament - les Masies de Roda (Gurri)"/>
    <n v="1.825159722"/>
  </r>
  <r>
    <s v="2011"/>
    <x v="3"/>
    <s v="01"/>
    <n v="2011.25"/>
    <s v="Aforament - les Masies de Roda (Gurri)"/>
    <n v="1.730565972"/>
  </r>
  <r>
    <s v="2011"/>
    <x v="3"/>
    <s v="02"/>
    <n v="2011.2527397260274"/>
    <s v="Aforament - les Masies de Roda (Gurri)"/>
    <n v="1.671125"/>
  </r>
  <r>
    <s v="2011"/>
    <x v="3"/>
    <s v="03"/>
    <n v="2011.2554794520547"/>
    <s v="Aforament - les Masies de Roda (Gurri)"/>
    <n v="1.5866840280000001"/>
  </r>
  <r>
    <s v="2011"/>
    <x v="3"/>
    <s v="04"/>
    <n v="2011.2582191780823"/>
    <s v="Aforament - les Masies de Roda (Gurri)"/>
    <n v="1.5724444440000001"/>
  </r>
  <r>
    <s v="2011"/>
    <x v="3"/>
    <s v="05"/>
    <n v="2011.2609589041097"/>
    <s v="Aforament - les Masies de Roda (Gurri)"/>
    <n v="1.5537430560000001"/>
  </r>
  <r>
    <s v="2011"/>
    <x v="3"/>
    <s v="06"/>
    <n v="2011.263698630137"/>
    <s v="Aforament - les Masies de Roda (Gurri)"/>
    <n v="1.5244548609999999"/>
  </r>
  <r>
    <s v="2011"/>
    <x v="3"/>
    <s v="07"/>
    <n v="2011.2664383561644"/>
    <s v="Aforament - les Masies de Roda (Gurri)"/>
    <n v="1.4950451389999999"/>
  </r>
  <r>
    <s v="2011"/>
    <x v="3"/>
    <s v="08"/>
    <n v="2011.2691780821917"/>
    <s v="Aforament - les Masies de Roda (Gurri)"/>
    <n v="1.4829444439999999"/>
  </r>
  <r>
    <s v="2011"/>
    <x v="3"/>
    <s v="09"/>
    <n v="2011.2719178082191"/>
    <s v="Aforament - les Masies de Roda (Gurri)"/>
    <n v="1.4252222219999999"/>
  </r>
  <r>
    <s v="2011"/>
    <x v="3"/>
    <s v="10"/>
    <n v="2011.2746575342467"/>
    <s v="Aforament - les Masies de Roda (Gurri)"/>
    <n v="1.3116180559999999"/>
  </r>
  <r>
    <s v="2011"/>
    <x v="3"/>
    <s v="11"/>
    <n v="2011.277397260274"/>
    <s v="Aforament - les Masies de Roda (Gurri)"/>
    <n v="1.2985347220000001"/>
  </r>
  <r>
    <s v="2011"/>
    <x v="3"/>
    <s v="12"/>
    <n v="2011.2801369863014"/>
    <s v="Aforament - les Masies de Roda (Gurri)"/>
    <n v="1.3026979169999999"/>
  </r>
  <r>
    <s v="2011"/>
    <x v="3"/>
    <s v="13"/>
    <n v="2011.2828767123287"/>
    <s v="Aforament - les Masies de Roda (Gurri)"/>
    <n v="1.273861111"/>
  </r>
  <r>
    <s v="2011"/>
    <x v="3"/>
    <s v="14"/>
    <n v="2011.2856164383561"/>
    <s v="Aforament - les Masies de Roda (Gurri)"/>
    <n v="1.2816631940000001"/>
  </r>
  <r>
    <s v="2011"/>
    <x v="3"/>
    <s v="15"/>
    <n v="2011.2883561643835"/>
    <s v="Aforament - les Masies de Roda (Gurri)"/>
    <n v="1.273277778"/>
  </r>
  <r>
    <s v="2011"/>
    <x v="3"/>
    <s v="16"/>
    <n v="2011.291095890411"/>
    <s v="Aforament - les Masies de Roda (Gurri)"/>
    <n v="1.237458333"/>
  </r>
  <r>
    <s v="2011"/>
    <x v="3"/>
    <s v="17"/>
    <n v="2011.2938356164384"/>
    <s v="Aforament - les Masies de Roda (Gurri)"/>
    <n v="1.1390381940000001"/>
  </r>
  <r>
    <s v="2011"/>
    <x v="3"/>
    <s v="18"/>
    <n v="2011.2965753424658"/>
    <s v="Aforament - les Masies de Roda (Gurri)"/>
    <n v="1.1449895830000001"/>
  </r>
  <r>
    <s v="2011"/>
    <x v="3"/>
    <s v="19"/>
    <n v="2011.2993150684931"/>
    <s v="Aforament - les Masies de Roda (Gurri)"/>
    <n v="1.1561874999999999"/>
  </r>
  <r>
    <s v="2011"/>
    <x v="3"/>
    <s v="20"/>
    <n v="2011.3020547945205"/>
    <s v="Aforament - les Masies de Roda (Gurri)"/>
    <n v="1.141065972"/>
  </r>
  <r>
    <s v="2011"/>
    <x v="3"/>
    <s v="21"/>
    <n v="2011.3047945205481"/>
    <s v="Aforament - les Masies de Roda (Gurri)"/>
    <n v="1.137777778"/>
  </r>
  <r>
    <s v="2011"/>
    <x v="3"/>
    <s v="22"/>
    <n v="2011.3075342465754"/>
    <s v="Aforament - les Masies de Roda (Gurri)"/>
    <n v="1.060430556"/>
  </r>
  <r>
    <s v="2011"/>
    <x v="3"/>
    <s v="23"/>
    <n v="2011.3102739726028"/>
    <s v="Aforament - les Masies de Roda (Gurri)"/>
    <n v="1.4006423610000001"/>
  </r>
  <r>
    <s v="2011"/>
    <x v="3"/>
    <s v="24"/>
    <n v="2011.3130136986301"/>
    <s v="Aforament - les Masies de Roda (Gurri)"/>
    <n v="1.1946111109999999"/>
  </r>
  <r>
    <s v="2011"/>
    <x v="3"/>
    <s v="25"/>
    <n v="2011.3157534246575"/>
    <s v="Aforament - les Masies de Roda (Gurri)"/>
    <n v="1.0212326389999999"/>
  </r>
  <r>
    <s v="2011"/>
    <x v="3"/>
    <s v="26"/>
    <n v="2011.3184931506848"/>
    <s v="Aforament - les Masies de Roda (Gurri)"/>
    <n v="1.1458819440000001"/>
  </r>
  <r>
    <s v="2011"/>
    <x v="3"/>
    <s v="27"/>
    <n v="2011.3212328767124"/>
    <s v="Aforament - les Masies de Roda (Gurri)"/>
    <n v="1.138701389"/>
  </r>
  <r>
    <s v="2011"/>
    <x v="3"/>
    <s v="28"/>
    <n v="2011.3239726027398"/>
    <s v="Aforament - les Masies de Roda (Gurri)"/>
    <n v="2.695503472"/>
  </r>
  <r>
    <s v="2011"/>
    <x v="3"/>
    <s v="29"/>
    <n v="2011.3267123287671"/>
    <s v="Aforament - les Masies de Roda (Gurri)"/>
    <n v="1.727715278"/>
  </r>
  <r>
    <s v="2011"/>
    <x v="3"/>
    <s v="30"/>
    <n v="2011.3294520547945"/>
    <s v="Aforament - les Masies de Roda (Gurri)"/>
    <n v="1.234513889"/>
  </r>
  <r>
    <s v="2011"/>
    <x v="4"/>
    <s v="01"/>
    <n v="2011.3333333333333"/>
    <s v="Aforament - les Masies de Roda (Gurri)"/>
    <n v="1.0507951390000001"/>
  </r>
  <r>
    <s v="2011"/>
    <x v="4"/>
    <s v="02"/>
    <n v="2011.3360730593606"/>
    <s v="Aforament - les Masies de Roda (Gurri)"/>
    <n v="1.0474965279999999"/>
  </r>
  <r>
    <s v="2011"/>
    <x v="4"/>
    <s v="03"/>
    <n v="2011.338812785388"/>
    <s v="Aforament - les Masies de Roda (Gurri)"/>
    <n v="1.0614444439999999"/>
  </r>
  <r>
    <s v="2011"/>
    <x v="4"/>
    <s v="04"/>
    <n v="2011.3415525114156"/>
    <s v="Aforament - les Masies de Roda (Gurri)"/>
    <n v="1.02259375"/>
  </r>
  <r>
    <s v="2011"/>
    <x v="4"/>
    <s v="05"/>
    <n v="2011.3442922374429"/>
    <s v="Aforament - les Masies de Roda (Gurri)"/>
    <n v="0.98144444399999997"/>
  </r>
  <r>
    <s v="2011"/>
    <x v="4"/>
    <s v="06"/>
    <n v="2011.3470319634703"/>
    <s v="Aforament - les Masies de Roda (Gurri)"/>
    <n v="0.97234722200000001"/>
  </r>
  <r>
    <s v="2011"/>
    <x v="4"/>
    <s v="07"/>
    <n v="2011.3497716894976"/>
    <s v="Aforament - les Masies de Roda (Gurri)"/>
    <n v="0.91374305600000005"/>
  </r>
  <r>
    <s v="2011"/>
    <x v="4"/>
    <s v="08"/>
    <n v="2011.352511415525"/>
    <s v="Aforament - les Masies de Roda (Gurri)"/>
    <n v="1.316069444"/>
  </r>
  <r>
    <s v="2011"/>
    <x v="4"/>
    <s v="09"/>
    <n v="2011.3552511415523"/>
    <s v="Aforament - les Masies de Roda (Gurri)"/>
    <n v="0.93693055599999997"/>
  </r>
  <r>
    <s v="2011"/>
    <x v="4"/>
    <s v="10"/>
    <n v="2011.3579908675799"/>
    <s v="Aforament - les Masies de Roda (Gurri)"/>
    <n v="0.90877777800000004"/>
  </r>
  <r>
    <s v="2011"/>
    <x v="4"/>
    <s v="11"/>
    <n v="2011.3607305936073"/>
    <s v="Aforament - les Masies de Roda (Gurri)"/>
    <n v="0.90207638899999998"/>
  </r>
  <r>
    <s v="2011"/>
    <x v="4"/>
    <s v="12"/>
    <n v="2011.3634703196346"/>
    <s v="Aforament - les Masies de Roda (Gurri)"/>
    <n v="1.4537013889999999"/>
  </r>
  <r>
    <s v="2011"/>
    <x v="4"/>
    <s v="13"/>
    <n v="2011.366210045662"/>
    <s v="Aforament - les Masies de Roda (Gurri)"/>
    <n v="1.1163506940000001"/>
  </r>
  <r>
    <s v="2011"/>
    <x v="4"/>
    <s v="14"/>
    <n v="2011.3689497716894"/>
    <s v="Aforament - les Masies de Roda (Gurri)"/>
    <n v="2.1404027779999999"/>
  </r>
  <r>
    <s v="2011"/>
    <x v="4"/>
    <s v="15"/>
    <n v="2011.3716894977167"/>
    <s v="Aforament - les Masies de Roda (Gurri)"/>
    <n v="3.5002951389999999"/>
  </r>
  <r>
    <s v="2011"/>
    <x v="4"/>
    <s v="16"/>
    <n v="2011.3744292237443"/>
    <s v="Aforament - les Masies de Roda (Gurri)"/>
    <n v="1.4876770829999999"/>
  </r>
  <r>
    <s v="2011"/>
    <x v="4"/>
    <s v="17"/>
    <n v="2011.3771689497717"/>
    <s v="Aforament - les Masies de Roda (Gurri)"/>
    <n v="1.260920139"/>
  </r>
  <r>
    <s v="2011"/>
    <x v="4"/>
    <s v="18"/>
    <n v="2011.379908675799"/>
    <s v="Aforament - les Masies de Roda (Gurri)"/>
    <n v="1.1693645829999999"/>
  </r>
  <r>
    <s v="2011"/>
    <x v="4"/>
    <s v="19"/>
    <n v="2011.3826484018264"/>
    <s v="Aforament - les Masies de Roda (Gurri)"/>
    <n v="1.126006944"/>
  </r>
  <r>
    <s v="2011"/>
    <x v="4"/>
    <s v="20"/>
    <n v="2011.3853881278537"/>
    <s v="Aforament - les Masies de Roda (Gurri)"/>
    <n v="1.1063715279999999"/>
  </r>
  <r>
    <s v="2011"/>
    <x v="4"/>
    <s v="21"/>
    <n v="2011.3881278538813"/>
    <s v="Aforament - les Masies de Roda (Gurri)"/>
    <n v="1.067552083"/>
  </r>
  <r>
    <s v="2011"/>
    <x v="4"/>
    <s v="22"/>
    <n v="2011.3908675799087"/>
    <s v="Aforament - les Masies de Roda (Gurri)"/>
    <n v="1.0138645829999999"/>
  </r>
  <r>
    <s v="2011"/>
    <x v="4"/>
    <s v="23"/>
    <n v="2011.393607305936"/>
    <s v="Aforament - les Masies de Roda (Gurri)"/>
    <n v="0.98963888899999997"/>
  </r>
  <r>
    <s v="2011"/>
    <x v="4"/>
    <s v="24"/>
    <n v="2011.3963470319634"/>
    <s v="Aforament - les Masies de Roda (Gurri)"/>
    <n v="0.99201041700000003"/>
  </r>
  <r>
    <s v="2011"/>
    <x v="4"/>
    <s v="25"/>
    <n v="2011.3990867579907"/>
    <s v="Aforament - les Masies de Roda (Gurri)"/>
    <n v="0.98668750000000005"/>
  </r>
  <r>
    <s v="2011"/>
    <x v="4"/>
    <s v="26"/>
    <n v="2011.4018264840181"/>
    <s v="Aforament - les Masies de Roda (Gurri)"/>
    <n v="0.96918055599999997"/>
  </r>
  <r>
    <s v="2011"/>
    <x v="4"/>
    <s v="27"/>
    <n v="2011.4045662100457"/>
    <s v="Aforament - les Masies de Roda (Gurri)"/>
    <n v="0.94460416700000005"/>
  </r>
  <r>
    <s v="2011"/>
    <x v="4"/>
    <s v="28"/>
    <n v="2011.407305936073"/>
    <s v="Aforament - les Masies de Roda (Gurri)"/>
    <n v="0.89950694399999997"/>
  </r>
  <r>
    <s v="2011"/>
    <x v="4"/>
    <s v="29"/>
    <n v="2011.4100456621004"/>
    <s v="Aforament - les Masies de Roda (Gurri)"/>
    <n v="0.84523611099999996"/>
  </r>
  <r>
    <s v="2011"/>
    <x v="4"/>
    <s v="30"/>
    <n v="2011.4127853881278"/>
    <s v="Aforament - les Masies de Roda (Gurri)"/>
    <n v="1.503694444"/>
  </r>
  <r>
    <s v="2011"/>
    <x v="4"/>
    <s v="31"/>
    <n v="2011.4155251141551"/>
    <s v="Aforament - les Masies de Roda (Gurri)"/>
    <n v="1.055375"/>
  </r>
  <r>
    <s v="2011"/>
    <x v="5"/>
    <s v="01"/>
    <n v="2011.4166666666667"/>
    <s v="Aforament - les Masies de Roda (Gurri)"/>
    <n v="1.167475694"/>
  </r>
  <r>
    <s v="2011"/>
    <x v="5"/>
    <s v="02"/>
    <n v="2011.4194063926941"/>
    <s v="Aforament - les Masies de Roda (Gurri)"/>
    <n v="0.97072222200000002"/>
  </r>
  <r>
    <s v="2011"/>
    <x v="5"/>
    <s v="03"/>
    <n v="2011.4221461187215"/>
    <s v="Aforament - les Masies de Roda (Gurri)"/>
    <n v="0.97875347199999996"/>
  </r>
  <r>
    <s v="2011"/>
    <x v="5"/>
    <s v="04"/>
    <n v="2011.424885844749"/>
    <s v="Aforament - les Masies de Roda (Gurri)"/>
    <n v="3.9663333330000001"/>
  </r>
  <r>
    <s v="2011"/>
    <x v="5"/>
    <s v="05"/>
    <n v="2011.4276255707764"/>
    <s v="Aforament - les Masies de Roda (Gurri)"/>
    <n v="2.4810555559999998"/>
  </r>
  <r>
    <s v="2011"/>
    <x v="5"/>
    <s v="06"/>
    <n v="2011.4303652968038"/>
    <s v="Aforament - les Masies de Roda (Gurri)"/>
    <n v="1.463479167"/>
  </r>
  <r>
    <s v="2011"/>
    <x v="5"/>
    <s v="07"/>
    <n v="2011.4331050228311"/>
    <s v="Aforament - les Masies de Roda (Gurri)"/>
    <n v="1.641284722"/>
  </r>
  <r>
    <s v="2011"/>
    <x v="5"/>
    <s v="08"/>
    <n v="2011.4358447488585"/>
    <s v="Aforament - les Masies de Roda (Gurri)"/>
    <n v="2.3007013889999999"/>
  </r>
  <r>
    <s v="2011"/>
    <x v="5"/>
    <s v="09"/>
    <n v="2011.4385844748858"/>
    <s v="Aforament - les Masies de Roda (Gurri)"/>
    <n v="1.5234027779999999"/>
  </r>
  <r>
    <s v="2011"/>
    <x v="5"/>
    <s v="10"/>
    <n v="2011.4413242009134"/>
    <s v="Aforament - les Masies de Roda (Gurri)"/>
    <n v="3.5182708329999999"/>
  </r>
  <r>
    <s v="2011"/>
    <x v="5"/>
    <s v="11"/>
    <n v="2011.4440639269408"/>
    <s v="Aforament - les Masies de Roda (Gurri)"/>
    <n v="4.0811458329999999"/>
  </r>
  <r>
    <s v="2011"/>
    <x v="5"/>
    <s v="12"/>
    <n v="2011.4468036529681"/>
    <s v="Aforament - les Masies de Roda (Gurri)"/>
    <n v="2.021222222"/>
  </r>
  <r>
    <s v="2011"/>
    <x v="5"/>
    <s v="13"/>
    <n v="2011.4495433789955"/>
    <s v="Aforament - les Masies de Roda (Gurri)"/>
    <n v="2.3587256939999999"/>
  </r>
  <r>
    <s v="2011"/>
    <x v="5"/>
    <s v="14"/>
    <n v="2011.4522831050228"/>
    <s v="Aforament - les Masies de Roda (Gurri)"/>
    <n v="2.0050069439999998"/>
  </r>
  <r>
    <s v="2011"/>
    <x v="5"/>
    <s v="15"/>
    <n v="2011.4550228310502"/>
    <s v="Aforament - les Masies de Roda (Gurri)"/>
    <n v="1.900006944"/>
  </r>
  <r>
    <s v="2011"/>
    <x v="5"/>
    <s v="16"/>
    <n v="2011.4577625570778"/>
    <s v="Aforament - les Masies de Roda (Gurri)"/>
    <n v="1.8362118059999999"/>
  </r>
  <r>
    <s v="2011"/>
    <x v="5"/>
    <s v="17"/>
    <n v="2011.4605022831051"/>
    <s v="Aforament - les Masies de Roda (Gurri)"/>
    <n v="1.7778298610000001"/>
  </r>
  <r>
    <s v="2011"/>
    <x v="5"/>
    <s v="18"/>
    <n v="2011.4632420091325"/>
    <s v="Aforament - les Masies de Roda (Gurri)"/>
    <n v="1.7279826389999999"/>
  </r>
  <r>
    <s v="2011"/>
    <x v="5"/>
    <s v="19"/>
    <n v="2011.4659817351599"/>
    <s v="Aforament - les Masies de Roda (Gurri)"/>
    <n v="1.6869062500000001"/>
  </r>
  <r>
    <s v="2011"/>
    <x v="5"/>
    <s v="20"/>
    <n v="2011.4687214611872"/>
    <s v="Aforament - les Masies de Roda (Gurri)"/>
    <n v="1.6563819440000001"/>
  </r>
  <r>
    <s v="2011"/>
    <x v="5"/>
    <s v="21"/>
    <n v="2011.4714611872148"/>
    <s v="Aforament - les Masies de Roda (Gurri)"/>
    <n v="1.6428298610000001"/>
  </r>
  <r>
    <s v="2011"/>
    <x v="5"/>
    <s v="22"/>
    <n v="2011.4742009132422"/>
    <s v="Aforament - les Masies de Roda (Gurri)"/>
    <n v="1.619524306"/>
  </r>
  <r>
    <s v="2011"/>
    <x v="5"/>
    <s v="23"/>
    <n v="2011.4769406392695"/>
    <s v="Aforament - les Masies de Roda (Gurri)"/>
    <n v="1.5811076390000001"/>
  </r>
  <r>
    <s v="2011"/>
    <x v="5"/>
    <s v="24"/>
    <n v="2011.4796803652969"/>
    <s v="Aforament - les Masies de Roda (Gurri)"/>
    <n v="1.5193576390000001"/>
  </r>
  <r>
    <s v="2011"/>
    <x v="5"/>
    <s v="25"/>
    <n v="2011.4824200913242"/>
    <s v="Aforament - les Masies de Roda (Gurri)"/>
    <n v="1.4518923610000001"/>
  </r>
  <r>
    <s v="2011"/>
    <x v="5"/>
    <s v="26"/>
    <n v="2011.4851598173516"/>
    <s v="Aforament - les Masies de Roda (Gurri)"/>
    <n v="1.4066840279999999"/>
  </r>
  <r>
    <s v="2011"/>
    <x v="5"/>
    <s v="27"/>
    <n v="2011.4878995433792"/>
    <s v="Aforament - les Masies de Roda (Gurri)"/>
    <n v="1.361534722"/>
  </r>
  <r>
    <s v="2011"/>
    <x v="5"/>
    <s v="28"/>
    <n v="2011.4906392694065"/>
    <s v="Aforament - les Masies de Roda (Gurri)"/>
    <n v="1.31840625"/>
  </r>
  <r>
    <s v="2011"/>
    <x v="5"/>
    <s v="29"/>
    <n v="2011.4933789954339"/>
    <s v="Aforament - les Masies de Roda (Gurri)"/>
    <n v="1.286618056"/>
  </r>
  <r>
    <s v="2011"/>
    <x v="5"/>
    <s v="30"/>
    <n v="2011.4961187214612"/>
    <s v="Aforament - les Masies de Roda (Gurri)"/>
    <n v="1.2421805560000001"/>
  </r>
  <r>
    <s v="2011"/>
    <x v="6"/>
    <s v="01"/>
    <n v="2011.5"/>
    <s v="Aforament - les Masies de Roda (Gurri)"/>
    <n v="1.184354167"/>
  </r>
  <r>
    <s v="2011"/>
    <x v="6"/>
    <s v="02"/>
    <n v="2011.5027397260274"/>
    <s v="Aforament - les Masies de Roda (Gurri)"/>
    <n v="1.0944930559999999"/>
  </r>
  <r>
    <s v="2011"/>
    <x v="6"/>
    <s v="03"/>
    <n v="2011.5054794520547"/>
    <s v="Aforament - les Masies de Roda (Gurri)"/>
    <n v="0.97856597199999995"/>
  </r>
  <r>
    <s v="2011"/>
    <x v="6"/>
    <s v="04"/>
    <n v="2011.5082191780823"/>
    <s v="Aforament - les Masies de Roda (Gurri)"/>
    <n v="1.128128472"/>
  </r>
  <r>
    <s v="2011"/>
    <x v="6"/>
    <s v="05"/>
    <n v="2011.5109589041097"/>
    <s v="Aforament - les Masies de Roda (Gurri)"/>
    <n v="1.17815625"/>
  </r>
  <r>
    <s v="2011"/>
    <x v="6"/>
    <s v="06"/>
    <n v="2011.513698630137"/>
    <s v="Aforament - les Masies de Roda (Gurri)"/>
    <n v="1.0388124999999999"/>
  </r>
  <r>
    <s v="2011"/>
    <x v="6"/>
    <s v="07"/>
    <n v="2011.5164383561644"/>
    <s v="Aforament - les Masies de Roda (Gurri)"/>
    <n v="0.93624305600000002"/>
  </r>
  <r>
    <s v="2011"/>
    <x v="6"/>
    <s v="08"/>
    <n v="2011.5191780821917"/>
    <s v="Aforament - les Masies de Roda (Gurri)"/>
    <n v="0.85247569400000001"/>
  </r>
  <r>
    <s v="2011"/>
    <x v="6"/>
    <s v="09"/>
    <n v="2011.5219178082191"/>
    <s v="Aforament - les Masies de Roda (Gurri)"/>
    <n v="0.77864930600000004"/>
  </r>
  <r>
    <s v="2011"/>
    <x v="6"/>
    <s v="10"/>
    <n v="2011.5246575342467"/>
    <s v="Aforament - les Masies de Roda (Gurri)"/>
    <n v="0.66649652800000003"/>
  </r>
  <r>
    <s v="2011"/>
    <x v="6"/>
    <s v="11"/>
    <n v="2011.527397260274"/>
    <s v="Aforament - les Masies de Roda (Gurri)"/>
    <n v="0.62673611100000004"/>
  </r>
  <r>
    <s v="2011"/>
    <x v="6"/>
    <s v="12"/>
    <n v="2011.5301369863014"/>
    <s v="Aforament - les Masies de Roda (Gurri)"/>
    <n v="0.62239583300000001"/>
  </r>
  <r>
    <s v="2011"/>
    <x v="6"/>
    <s v="13"/>
    <n v="2011.5328767123287"/>
    <s v="Aforament - les Masies de Roda (Gurri)"/>
    <n v="2.362715278"/>
  </r>
  <r>
    <s v="2011"/>
    <x v="6"/>
    <s v="14"/>
    <n v="2011.5356164383561"/>
    <s v="Aforament - les Masies de Roda (Gurri)"/>
    <n v="1.7832430560000001"/>
  </r>
  <r>
    <s v="2011"/>
    <x v="6"/>
    <s v="15"/>
    <n v="2011.5383561643835"/>
    <s v="Aforament - les Masies de Roda (Gurri)"/>
    <n v="1.61615625"/>
  </r>
  <r>
    <s v="2011"/>
    <x v="6"/>
    <s v="16"/>
    <n v="2011.541095890411"/>
    <s v="Aforament - les Masies de Roda (Gurri)"/>
    <n v="1.2922118060000001"/>
  </r>
  <r>
    <s v="2011"/>
    <x v="6"/>
    <s v="17"/>
    <n v="2011.5438356164384"/>
    <s v="Aforament - les Masies de Roda (Gurri)"/>
    <n v="1.195427083"/>
  </r>
  <r>
    <s v="2011"/>
    <x v="6"/>
    <s v="18"/>
    <n v="2011.5465753424658"/>
    <s v="Aforament - les Masies de Roda (Gurri)"/>
    <n v="1.1691527779999999"/>
  </r>
  <r>
    <s v="2011"/>
    <x v="6"/>
    <s v="19"/>
    <n v="2011.5493150684931"/>
    <s v="Aforament - les Masies de Roda (Gurri)"/>
    <n v="1.1419097220000001"/>
  </r>
  <r>
    <s v="2011"/>
    <x v="6"/>
    <s v="20"/>
    <n v="2011.5520547945205"/>
    <s v="Aforament - les Masies de Roda (Gurri)"/>
    <n v="1.109819444"/>
  </r>
  <r>
    <s v="2011"/>
    <x v="6"/>
    <s v="21"/>
    <n v="2011.5547945205481"/>
    <s v="Aforament - les Masies de Roda (Gurri)"/>
    <n v="1.090100694"/>
  </r>
  <r>
    <s v="2011"/>
    <x v="6"/>
    <s v="22"/>
    <n v="2011.5575342465754"/>
    <s v="Aforament - les Masies de Roda (Gurri)"/>
    <n v="1.0750694439999999"/>
  </r>
  <r>
    <s v="2011"/>
    <x v="6"/>
    <s v="23"/>
    <n v="2011.5602739726028"/>
    <s v="Aforament - les Masies de Roda (Gurri)"/>
    <n v="1.0494270830000001"/>
  </r>
  <r>
    <s v="2011"/>
    <x v="6"/>
    <s v="24"/>
    <n v="2011.5630136986301"/>
    <s v="Aforament - les Masies de Roda (Gurri)"/>
    <n v="1.014166667"/>
  </r>
  <r>
    <s v="2011"/>
    <x v="6"/>
    <s v="25"/>
    <n v="2011.5657534246575"/>
    <s v="Aforament - les Masies de Roda (Gurri)"/>
    <n v="0.99882291700000003"/>
  </r>
  <r>
    <s v="2011"/>
    <x v="6"/>
    <s v="26"/>
    <n v="2011.5684931506848"/>
    <s v="Aforament - les Masies de Roda (Gurri)"/>
    <n v="2.8762916669999998"/>
  </r>
  <r>
    <s v="2011"/>
    <x v="6"/>
    <s v="27"/>
    <n v="2011.5712328767124"/>
    <s v="Aforament - les Masies de Roda (Gurri)"/>
    <n v="3.309909722"/>
  </r>
  <r>
    <s v="2011"/>
    <x v="6"/>
    <s v="28"/>
    <n v="2011.5739726027398"/>
    <s v="Aforament - les Masies de Roda (Gurri)"/>
    <n v="2.500329861"/>
  </r>
  <r>
    <s v="2011"/>
    <x v="6"/>
    <s v="29"/>
    <n v="2011.5767123287671"/>
    <s v="Aforament - les Masies de Roda (Gurri)"/>
    <n v="2.366333333"/>
  </r>
  <r>
    <s v="2011"/>
    <x v="6"/>
    <s v="30"/>
    <n v="2011.5794520547945"/>
    <s v="Aforament - les Masies de Roda (Gurri)"/>
    <n v="2.3937013889999998"/>
  </r>
  <r>
    <s v="2011"/>
    <x v="6"/>
    <s v="31"/>
    <n v="2011.5821917808219"/>
    <s v="Aforament - les Masies de Roda (Gurri)"/>
    <n v="2.3129652780000001"/>
  </r>
  <r>
    <s v="2011"/>
    <x v="7"/>
    <s v="01"/>
    <n v="2011.5833333333333"/>
    <s v="Aforament - les Masies de Roda (Gurri)"/>
    <n v="2.2410208329999999"/>
  </r>
  <r>
    <s v="2011"/>
    <x v="7"/>
    <s v="02"/>
    <n v="2011.5860730593606"/>
    <s v="Aforament - les Masies de Roda (Gurri)"/>
    <n v="2.2028750000000001"/>
  </r>
  <r>
    <s v="2011"/>
    <x v="7"/>
    <s v="03"/>
    <n v="2011.588812785388"/>
    <s v="Aforament - les Masies de Roda (Gurri)"/>
    <n v="2.2341875"/>
  </r>
  <r>
    <s v="2011"/>
    <x v="7"/>
    <s v="04"/>
    <n v="2011.5915525114156"/>
    <s v="Aforament - les Masies de Roda (Gurri)"/>
    <n v="2.1750243060000001"/>
  </r>
  <r>
    <s v="2011"/>
    <x v="7"/>
    <s v="05"/>
    <n v="2011.5942922374429"/>
    <s v="Aforament - les Masies de Roda (Gurri)"/>
    <n v="2.113472222"/>
  </r>
  <r>
    <s v="2011"/>
    <x v="7"/>
    <s v="06"/>
    <n v="2011.5970319634703"/>
    <s v="Aforament - les Masies de Roda (Gurri)"/>
    <n v="2.0582326389999999"/>
  </r>
  <r>
    <s v="2011"/>
    <x v="7"/>
    <s v="07"/>
    <n v="2011.5997716894976"/>
    <s v="Aforament - les Masies de Roda (Gurri)"/>
    <n v="1.995416667"/>
  </r>
  <r>
    <s v="2011"/>
    <x v="7"/>
    <s v="08"/>
    <n v="2011.602511415525"/>
    <s v="Aforament - les Masies de Roda (Gurri)"/>
    <n v="1.9785182189999999"/>
  </r>
  <r>
    <s v="2011"/>
    <x v="7"/>
    <s v="09"/>
    <n v="2011.6052511415523"/>
    <s v="Aforament - les Masies de Roda (Gurri)"/>
    <n v="1.9627569439999999"/>
  </r>
  <r>
    <s v="2011"/>
    <x v="7"/>
    <s v="10"/>
    <n v="2011.6079908675799"/>
    <s v="Aforament - les Masies de Roda (Gurri)"/>
    <n v="1.925659722"/>
  </r>
  <r>
    <s v="2011"/>
    <x v="7"/>
    <s v="11"/>
    <n v="2011.6107305936073"/>
    <s v="Aforament - les Masies de Roda (Gurri)"/>
    <n v="1.889395833"/>
  </r>
  <r>
    <s v="2011"/>
    <x v="7"/>
    <s v="12"/>
    <n v="2011.6134703196346"/>
    <s v="Aforament - les Masies de Roda (Gurri)"/>
    <n v="1.8141597220000001"/>
  </r>
  <r>
    <s v="2011"/>
    <x v="7"/>
    <s v="13"/>
    <n v="2011.616210045662"/>
    <s v="Aforament - les Masies de Roda (Gurri)"/>
    <n v="1.406440972"/>
  </r>
  <r>
    <s v="2011"/>
    <x v="7"/>
    <s v="14"/>
    <n v="2011.6189497716894"/>
    <s v="Aforament - les Masies de Roda (Gurri)"/>
    <n v="1.087559028"/>
  </r>
  <r>
    <s v="2011"/>
    <x v="7"/>
    <s v="15"/>
    <n v="2011.6216894977167"/>
    <s v="Aforament - les Masies de Roda (Gurri)"/>
    <n v="0.97253124999999996"/>
  </r>
  <r>
    <s v="2011"/>
    <x v="7"/>
    <s v="16"/>
    <n v="2011.6244292237443"/>
    <s v="Aforament - les Masies de Roda (Gurri)"/>
    <n v="0.71235069399999995"/>
  </r>
  <r>
    <s v="2011"/>
    <x v="7"/>
    <s v="17"/>
    <n v="2011.6271689497717"/>
    <s v="Aforament - les Masies de Roda (Gurri)"/>
    <n v="0.65339930599999996"/>
  </r>
  <r>
    <s v="2011"/>
    <x v="7"/>
    <s v="18"/>
    <n v="2011.629908675799"/>
    <s v="Aforament - les Masies de Roda (Gurri)"/>
    <n v="0.61481597200000004"/>
  </r>
  <r>
    <s v="2011"/>
    <x v="7"/>
    <s v="19"/>
    <n v="2011.6326484018264"/>
    <s v="Aforament - les Masies de Roda (Gurri)"/>
    <n v="0.55948611100000001"/>
  </r>
  <r>
    <s v="2011"/>
    <x v="7"/>
    <s v="20"/>
    <n v="2011.6353881278537"/>
    <s v="Aforament - les Masies de Roda (Gurri)"/>
    <n v="0.49807986100000001"/>
  </r>
  <r>
    <s v="2011"/>
    <x v="7"/>
    <s v="21"/>
    <n v="2011.6381278538813"/>
    <s v="Aforament - les Masies de Roda (Gurri)"/>
    <n v="0.460440972"/>
  </r>
  <r>
    <s v="2011"/>
    <x v="7"/>
    <s v="22"/>
    <n v="2011.6408675799087"/>
    <s v="Aforament - les Masies de Roda (Gurri)"/>
    <n v="0.438184028"/>
  </r>
  <r>
    <s v="2011"/>
    <x v="7"/>
    <s v="23"/>
    <n v="2011.643607305936"/>
    <s v="Aforament - les Masies de Roda (Gurri)"/>
    <n v="0.42983680600000002"/>
  </r>
  <r>
    <s v="2011"/>
    <x v="7"/>
    <s v="24"/>
    <n v="2011.6463470319634"/>
    <s v="Aforament - les Masies de Roda (Gurri)"/>
    <n v="0.41881597199999998"/>
  </r>
  <r>
    <s v="2011"/>
    <x v="7"/>
    <s v="25"/>
    <n v="2011.6490867579907"/>
    <s v="Aforament - les Masies de Roda (Gurri)"/>
    <n v="0.41319791700000003"/>
  </r>
  <r>
    <s v="2011"/>
    <x v="7"/>
    <s v="26"/>
    <n v="2011.6518264840181"/>
    <s v="Aforament - les Masies de Roda (Gurri)"/>
    <n v="0.407659722"/>
  </r>
  <r>
    <s v="2011"/>
    <x v="7"/>
    <s v="27"/>
    <n v="2011.6545662100457"/>
    <s v="Aforament - les Masies de Roda (Gurri)"/>
    <n v="0.40579513900000003"/>
  </r>
  <r>
    <s v="2011"/>
    <x v="7"/>
    <s v="28"/>
    <n v="2011.657305936073"/>
    <s v="Aforament - les Masies de Roda (Gurri)"/>
    <n v="0.37856944399999998"/>
  </r>
  <r>
    <s v="2011"/>
    <x v="7"/>
    <s v="29"/>
    <n v="2011.6600456621004"/>
    <s v="Aforament - les Masies de Roda (Gurri)"/>
    <n v="0.36694444399999998"/>
  </r>
  <r>
    <s v="2011"/>
    <x v="7"/>
    <s v="30"/>
    <n v="2011.6627853881278"/>
    <s v="Aforament - les Masies de Roda (Gurri)"/>
    <n v="0.37544791700000002"/>
  </r>
  <r>
    <s v="2011"/>
    <x v="7"/>
    <s v="31"/>
    <n v="2011.6655251141551"/>
    <s v="Aforament - les Masies de Roda (Gurri)"/>
    <n v="0.39345833299999999"/>
  </r>
  <r>
    <s v="2011"/>
    <x v="8"/>
    <s v="01"/>
    <n v="2011.6666666666667"/>
    <s v="Aforament - les Masies de Roda (Gurri)"/>
    <n v="0.40388938899999999"/>
  </r>
  <r>
    <s v="2011"/>
    <x v="8"/>
    <s v="02"/>
    <n v="2011.6694063926941"/>
    <s v="Aforament - les Masies de Roda (Gurri)"/>
    <n v="0.40312416000000001"/>
  </r>
  <r>
    <s v="2011"/>
    <x v="8"/>
    <s v="03"/>
    <n v="2011.6721461187215"/>
    <s v="Aforament - les Masies de Roda (Gurri)"/>
    <n v="0.39043730599999998"/>
  </r>
  <r>
    <s v="2011"/>
    <x v="8"/>
    <s v="04"/>
    <n v="2011.674885844749"/>
    <s v="Aforament - les Masies de Roda (Gurri)"/>
    <n v="1.3653756530000001"/>
  </r>
  <r>
    <s v="2011"/>
    <x v="8"/>
    <s v="05"/>
    <n v="2011.6776255707764"/>
    <s v="Aforament - les Masies de Roda (Gurri)"/>
    <n v="1.386296076"/>
  </r>
  <r>
    <s v="2011"/>
    <x v="8"/>
    <s v="06"/>
    <n v="2011.6803652968038"/>
    <s v="Aforament - les Masies de Roda (Gurri)"/>
    <n v="1.2798567359999999"/>
  </r>
  <r>
    <s v="2011"/>
    <x v="8"/>
    <s v="07"/>
    <n v="2011.6831050228311"/>
    <s v="Aforament - les Masies de Roda (Gurri)"/>
    <n v="1.231566701"/>
  </r>
  <r>
    <s v="2011"/>
    <x v="8"/>
    <s v="08"/>
    <n v="2011.6858447488585"/>
    <s v="Aforament - les Masies de Roda (Gurri)"/>
    <n v="1.183152604"/>
  </r>
  <r>
    <s v="2011"/>
    <x v="8"/>
    <s v="09"/>
    <n v="2011.6885844748858"/>
    <s v="Aforament - les Masies de Roda (Gurri)"/>
    <n v="1.1407567009999999"/>
  </r>
  <r>
    <s v="2011"/>
    <x v="8"/>
    <s v="10"/>
    <n v="2011.6913242009134"/>
    <s v="Aforament - les Masies de Roda (Gurri)"/>
    <n v="1.102110208"/>
  </r>
  <r>
    <s v="2011"/>
    <x v="8"/>
    <s v="11"/>
    <n v="2011.6940639269408"/>
    <s v="Aforament - les Masies de Roda (Gurri)"/>
    <n v="1.065845556"/>
  </r>
  <r>
    <s v="2011"/>
    <x v="8"/>
    <s v="12"/>
    <n v="2011.6968036529681"/>
    <s v="Aforament - les Masies de Roda (Gurri)"/>
    <n v="1.0469829859999999"/>
  </r>
  <r>
    <s v="2011"/>
    <x v="8"/>
    <s v="13"/>
    <n v="2011.6995433789955"/>
    <s v="Aforament - les Masies de Roda (Gurri)"/>
    <n v="1.038334375"/>
  </r>
  <r>
    <s v="2011"/>
    <x v="8"/>
    <s v="14"/>
    <n v="2011.7022831050228"/>
    <s v="Aforament - les Masies de Roda (Gurri)"/>
    <n v="1.0284993060000001"/>
  </r>
  <r>
    <s v="2011"/>
    <x v="8"/>
    <s v="15"/>
    <n v="2011.7050228310502"/>
    <s v="Aforament - les Masies de Roda (Gurri)"/>
    <n v="1.0180456250000001"/>
  </r>
  <r>
    <s v="2011"/>
    <x v="8"/>
    <s v="16"/>
    <n v="2011.7077625570778"/>
    <s v="Aforament - les Masies de Roda (Gurri)"/>
    <n v="1.005266285"/>
  </r>
  <r>
    <s v="2011"/>
    <x v="8"/>
    <s v="17"/>
    <n v="2011.7105022831051"/>
    <s v="Aforament - les Masies de Roda (Gurri)"/>
    <n v="0.97648906300000005"/>
  </r>
  <r>
    <s v="2011"/>
    <x v="8"/>
    <s v="18"/>
    <n v="2011.7132420091325"/>
    <s v="Aforament - les Masies de Roda (Gurri)"/>
    <n v="0.95644906299999999"/>
  </r>
  <r>
    <s v="2011"/>
    <x v="8"/>
    <s v="19"/>
    <n v="2011.7159817351599"/>
    <s v="Aforament - les Masies de Roda (Gurri)"/>
    <n v="0.93349749999999998"/>
  </r>
  <r>
    <s v="2011"/>
    <x v="8"/>
    <s v="20"/>
    <n v="2011.7187214611872"/>
    <s v="Aforament - les Masies de Roda (Gurri)"/>
    <n v="0.91508329899999996"/>
  </r>
  <r>
    <s v="2011"/>
    <x v="8"/>
    <s v="21"/>
    <n v="2011.7214611872148"/>
    <s v="Aforament - les Masies de Roda (Gurri)"/>
    <n v="0.55773672200000002"/>
  </r>
  <r>
    <s v="2011"/>
    <x v="8"/>
    <s v="22"/>
    <n v="2011.7242009132422"/>
    <s v="Aforament - les Masies de Roda (Gurri)"/>
    <n v="0.42532118400000002"/>
  </r>
  <r>
    <s v="2011"/>
    <x v="8"/>
    <s v="23"/>
    <n v="2011.7269406392695"/>
    <s v="Aforament - les Masies de Roda (Gurri)"/>
    <n v="0.406558594"/>
  </r>
  <r>
    <s v="2011"/>
    <x v="8"/>
    <s v="24"/>
    <n v="2011.7296803652969"/>
    <s v="Aforament - les Masies de Roda (Gurri)"/>
    <n v="0.54268744800000002"/>
  </r>
  <r>
    <s v="2011"/>
    <x v="8"/>
    <s v="25"/>
    <n v="2011.7324200913242"/>
    <s v="Aforament - les Masies de Roda (Gurri)"/>
    <n v="0.39672102799999998"/>
  </r>
  <r>
    <s v="2011"/>
    <x v="8"/>
    <s v="26"/>
    <n v="2011.7351598173516"/>
    <s v="Aforament - les Masies de Roda (Gurri)"/>
    <n v="0.39519918700000001"/>
  </r>
  <r>
    <s v="2011"/>
    <x v="8"/>
    <s v="27"/>
    <n v="2011.7378995433792"/>
    <s v="Aforament - les Masies de Roda (Gurri)"/>
    <n v="0.40338786100000001"/>
  </r>
  <r>
    <s v="2011"/>
    <x v="8"/>
    <s v="28"/>
    <n v="2011.7406392694065"/>
    <s v="Aforament - les Masies de Roda (Gurri)"/>
    <n v="0.40090146199999999"/>
  </r>
  <r>
    <s v="2011"/>
    <x v="8"/>
    <s v="29"/>
    <n v="2011.7433789954339"/>
    <s v="Aforament - les Masies de Roda (Gurri)"/>
    <n v="0.40040704900000001"/>
  </r>
  <r>
    <s v="2011"/>
    <x v="8"/>
    <s v="30"/>
    <n v="2011.7461187214612"/>
    <s v="Aforament - les Masies de Roda (Gurri)"/>
    <n v="0.40285849299999998"/>
  </r>
  <r>
    <s v="2011"/>
    <x v="9"/>
    <s v="01"/>
    <n v="2011.75"/>
    <s v="Aforament - les Masies de Roda (Gurri)"/>
    <n v="0.36016519400000002"/>
  </r>
  <r>
    <s v="2011"/>
    <x v="9"/>
    <s v="02"/>
    <n v="2011.7527397260274"/>
    <s v="Aforament - les Masies de Roda (Gurri)"/>
    <n v="0.32091188900000001"/>
  </r>
  <r>
    <s v="2011"/>
    <x v="9"/>
    <s v="03"/>
    <n v="2011.7554794520547"/>
    <s v="Aforament - les Masies de Roda (Gurri)"/>
    <n v="0.34628330600000001"/>
  </r>
  <r>
    <s v="2011"/>
    <x v="9"/>
    <s v="04"/>
    <n v="2011.7582191780823"/>
    <s v="Aforament - les Masies de Roda (Gurri)"/>
    <n v="0.381807799"/>
  </r>
  <r>
    <s v="2011"/>
    <x v="9"/>
    <s v="05"/>
    <n v="2011.7609589041097"/>
    <s v="Aforament - les Masies de Roda (Gurri)"/>
    <n v="0.38123706899999998"/>
  </r>
  <r>
    <s v="2011"/>
    <x v="9"/>
    <s v="06"/>
    <n v="2011.763698630137"/>
    <s v="Aforament - les Masies de Roda (Gurri)"/>
    <n v="0.37978184700000001"/>
  </r>
  <r>
    <s v="2011"/>
    <x v="9"/>
    <s v="07"/>
    <n v="2011.7664383561644"/>
    <s v="Aforament - les Masies de Roda (Gurri)"/>
    <n v="0.39553434399999998"/>
  </r>
  <r>
    <s v="2011"/>
    <x v="9"/>
    <s v="08"/>
    <n v="2011.7691780821917"/>
    <s v="Aforament - les Masies de Roda (Gurri)"/>
    <n v="0.35925051400000002"/>
  </r>
  <r>
    <s v="2011"/>
    <x v="9"/>
    <s v="09"/>
    <n v="2011.7719178082191"/>
    <s v="Aforament - les Masies de Roda (Gurri)"/>
    <n v="0.33196059"/>
  </r>
  <r>
    <s v="2011"/>
    <x v="9"/>
    <s v="10"/>
    <n v="2011.7746575342467"/>
    <s v="Aforament - les Masies de Roda (Gurri)"/>
    <n v="0.351344667"/>
  </r>
  <r>
    <s v="2011"/>
    <x v="9"/>
    <s v="11"/>
    <n v="2011.777397260274"/>
    <s v="Aforament - les Masies de Roda (Gurri)"/>
    <n v="0.38434932999999999"/>
  </r>
  <r>
    <s v="2011"/>
    <x v="9"/>
    <s v="12"/>
    <n v="2011.7801369863014"/>
    <s v="Aforament - les Masies de Roda (Gurri)"/>
    <n v="0.36950729900000001"/>
  </r>
  <r>
    <s v="2011"/>
    <x v="9"/>
    <s v="13"/>
    <n v="2011.7828767123287"/>
    <s v="Aforament - les Masies de Roda (Gurri)"/>
    <n v="0.36003804499999997"/>
  </r>
  <r>
    <s v="2011"/>
    <x v="9"/>
    <s v="14"/>
    <n v="2011.7856164383561"/>
    <s v="Aforament - les Masies de Roda (Gurri)"/>
    <n v="0.38790905199999998"/>
  </r>
  <r>
    <s v="2011"/>
    <x v="9"/>
    <s v="15"/>
    <n v="2011.7883561643835"/>
    <s v="Aforament - les Masies de Roda (Gurri)"/>
    <n v="0.35319654900000003"/>
  </r>
  <r>
    <s v="2011"/>
    <x v="9"/>
    <s v="16"/>
    <n v="2011.791095890411"/>
    <s v="Aforament - les Masies de Roda (Gurri)"/>
    <n v="0.32883966999999997"/>
  </r>
  <r>
    <s v="2011"/>
    <x v="9"/>
    <s v="17"/>
    <n v="2011.7938356164384"/>
    <s v="Aforament - les Masies de Roda (Gurri)"/>
    <n v="0.34916007999999998"/>
  </r>
  <r>
    <s v="2011"/>
    <x v="9"/>
    <s v="18"/>
    <n v="2011.7965753424658"/>
    <s v="Aforament - les Masies de Roda (Gurri)"/>
    <n v="0.36996477100000003"/>
  </r>
  <r>
    <s v="2011"/>
    <x v="9"/>
    <s v="19"/>
    <n v="2011.7993150684931"/>
    <s v="Aforament - les Masies de Roda (Gurri)"/>
    <n v="0.384522156"/>
  </r>
  <r>
    <s v="2011"/>
    <x v="9"/>
    <s v="20"/>
    <n v="2011.8020547945205"/>
    <s v="Aforament - les Masies de Roda (Gurri)"/>
    <n v="0.44964490600000001"/>
  </r>
  <r>
    <s v="2011"/>
    <x v="9"/>
    <s v="21"/>
    <n v="2011.8047945205481"/>
    <s v="Aforament - les Masies de Roda (Gurri)"/>
    <n v="0.425845264"/>
  </r>
  <r>
    <s v="2011"/>
    <x v="9"/>
    <s v="22"/>
    <n v="2011.8075342465754"/>
    <s v="Aforament - les Masies de Roda (Gurri)"/>
    <n v="0.40248239600000002"/>
  </r>
  <r>
    <s v="2011"/>
    <x v="9"/>
    <s v="23"/>
    <n v="2011.8102739726028"/>
    <s v="Aforament - les Masies de Roda (Gurri)"/>
    <n v="0.36432217"/>
  </r>
  <r>
    <s v="2011"/>
    <x v="9"/>
    <s v="24"/>
    <n v="2011.8130136986301"/>
    <s v="Aforament - les Masies de Roda (Gurri)"/>
    <n v="0.79902980899999998"/>
  </r>
  <r>
    <s v="2011"/>
    <x v="9"/>
    <s v="25"/>
    <n v="2011.8157534246575"/>
    <s v="Aforament - les Masies de Roda (Gurri)"/>
    <n v="0.95788565999999997"/>
  </r>
  <r>
    <s v="2011"/>
    <x v="9"/>
    <s v="26"/>
    <n v="2011.8184931506848"/>
    <s v="Aforament - les Masies de Roda (Gurri)"/>
    <n v="0.49838554899999998"/>
  </r>
  <r>
    <s v="2011"/>
    <x v="9"/>
    <s v="27"/>
    <n v="2011.8212328767124"/>
    <s v="Aforament - les Masies de Roda (Gurri)"/>
    <n v="1.862088983"/>
  </r>
  <r>
    <s v="2011"/>
    <x v="9"/>
    <s v="28"/>
    <n v="2011.8239726027398"/>
    <s v="Aforament - les Masies de Roda (Gurri)"/>
    <n v="1.6379146529999999"/>
  </r>
  <r>
    <s v="2011"/>
    <x v="9"/>
    <s v="29"/>
    <n v="2011.8267123287671"/>
    <s v="Aforament - les Masies de Roda (Gurri)"/>
    <n v="0.76141289199999995"/>
  </r>
  <r>
    <s v="2011"/>
    <x v="9"/>
    <s v="30"/>
    <n v="2011.8294520547945"/>
    <s v="Aforament - les Masies de Roda (Gurri)"/>
    <n v="0.69306406300000001"/>
  </r>
  <r>
    <s v="2011"/>
    <x v="9"/>
    <s v="31"/>
    <n v="2011.8321917808219"/>
    <s v="Aforament - les Masies de Roda (Gurri)"/>
    <n v="0.67437749999999996"/>
  </r>
  <r>
    <s v="2011"/>
    <x v="10"/>
    <s v="01"/>
    <n v="2011.8333333333333"/>
    <s v="Aforament - les Masies de Roda (Gurri)"/>
    <n v="0.89713729200000003"/>
  </r>
  <r>
    <s v="2011"/>
    <x v="10"/>
    <s v="02"/>
    <n v="2011.8360730593606"/>
    <s v="Aforament - les Masies de Roda (Gurri)"/>
    <n v="0.78957503500000004"/>
  </r>
  <r>
    <s v="2011"/>
    <x v="10"/>
    <s v="03"/>
    <n v="2011.838812785388"/>
    <s v="Aforament - les Masies de Roda (Gurri)"/>
    <n v="6.784061007"/>
  </r>
  <r>
    <s v="2011"/>
    <x v="10"/>
    <s v="04"/>
    <n v="2011.8415525114156"/>
    <s v="Aforament - les Masies de Roda (Gurri)"/>
    <n v="5.0904594789999997"/>
  </r>
  <r>
    <s v="2011"/>
    <x v="10"/>
    <s v="05"/>
    <n v="2011.8442922374429"/>
    <s v="Aforament - les Masies de Roda (Gurri)"/>
    <n v="4.0428033509999999"/>
  </r>
  <r>
    <s v="2011"/>
    <x v="10"/>
    <s v="06"/>
    <n v="2011.8470319634703"/>
    <s v="Aforament - les Masies de Roda (Gurri)"/>
    <n v="3.6987466740000001"/>
  </r>
  <r>
    <s v="2011"/>
    <x v="10"/>
    <s v="07"/>
    <n v="2011.8497716894976"/>
    <s v="Aforament - les Masies de Roda (Gurri)"/>
    <n v="2.3568165969999999"/>
  </r>
  <r>
    <s v="2011"/>
    <x v="10"/>
    <s v="08"/>
    <n v="2011.852511415525"/>
    <s v="Aforament - les Masies de Roda (Gurri)"/>
    <n v="2.082966528"/>
  </r>
  <r>
    <s v="2011"/>
    <x v="10"/>
    <s v="09"/>
    <n v="2011.8552511415523"/>
    <s v="Aforament - les Masies de Roda (Gurri)"/>
    <n v="2.0320649999999998"/>
  </r>
  <r>
    <s v="2011"/>
    <x v="10"/>
    <s v="10"/>
    <n v="2011.8579908675799"/>
    <s v="Aforament - les Masies de Roda (Gurri)"/>
    <n v="2.0123313540000001"/>
  </r>
  <r>
    <s v="2011"/>
    <x v="10"/>
    <s v="11"/>
    <n v="2011.8607305936073"/>
    <s v="Aforament - les Masies de Roda (Gurri)"/>
    <n v="2.0033121180000002"/>
  </r>
  <r>
    <s v="2011"/>
    <x v="10"/>
    <s v="12"/>
    <n v="2011.8634703196346"/>
    <s v="Aforament - les Masies de Roda (Gurri)"/>
    <n v="1.984009167"/>
  </r>
  <r>
    <s v="2011"/>
    <x v="10"/>
    <s v="13"/>
    <n v="2011.866210045662"/>
    <s v="Aforament - les Masies de Roda (Gurri)"/>
    <n v="1.964337708"/>
  </r>
  <r>
    <s v="2011"/>
    <x v="10"/>
    <s v="14"/>
    <n v="2011.8689497716894"/>
    <s v="Aforament - les Masies de Roda (Gurri)"/>
    <n v="1.9447976739999999"/>
  </r>
  <r>
    <s v="2011"/>
    <x v="10"/>
    <s v="15"/>
    <n v="2011.8716894977167"/>
    <s v="Aforament - les Masies de Roda (Gurri)"/>
    <n v="6.603713999"/>
  </r>
  <r>
    <s v="2011"/>
    <x v="10"/>
    <s v="16"/>
    <n v="2011.8744292237443"/>
    <s v="Aforament - les Masies de Roda (Gurri)"/>
    <n v="8.0314979419999997"/>
  </r>
  <r>
    <s v="2011"/>
    <x v="10"/>
    <s v="17"/>
    <n v="2011.8771689497717"/>
    <s v="Aforament - les Masies de Roda (Gurri)"/>
    <n v="2.725837318"/>
  </r>
  <r>
    <s v="2011"/>
    <x v="10"/>
    <s v="18"/>
    <n v="2011.879908675799"/>
    <s v="Aforament - les Masies de Roda (Gurri)"/>
    <n v="2.274558646"/>
  </r>
  <r>
    <s v="2011"/>
    <x v="10"/>
    <s v="19"/>
    <n v="2011.8826484018264"/>
    <s v="Aforament - les Masies de Roda (Gurri)"/>
    <n v="2.0533809719999998"/>
  </r>
  <r>
    <s v="2011"/>
    <x v="10"/>
    <s v="20"/>
    <n v="2011.8853881278537"/>
    <s v="Aforament - les Masies de Roda (Gurri)"/>
    <n v="2.163717986"/>
  </r>
  <r>
    <s v="2011"/>
    <x v="10"/>
    <s v="21"/>
    <n v="2011.8881278538813"/>
    <s v="Aforament - les Masies de Roda (Gurri)"/>
    <n v="3.3576993850000001"/>
  </r>
  <r>
    <s v="2011"/>
    <x v="10"/>
    <s v="22"/>
    <n v="2011.8908675799087"/>
    <s v="Aforament - les Masies de Roda (Gurri)"/>
    <n v="7.1643709969999998"/>
  </r>
  <r>
    <s v="2011"/>
    <x v="10"/>
    <s v="23"/>
    <n v="2011.893607305936"/>
    <s v="Aforament - les Masies de Roda (Gurri)"/>
    <n v="3.2607244479999999"/>
  </r>
  <r>
    <s v="2011"/>
    <x v="10"/>
    <s v="24"/>
    <n v="2011.8963470319634"/>
    <s v="Aforament - les Masies de Roda (Gurri)"/>
    <n v="2.5885370829999998"/>
  </r>
  <r>
    <s v="2011"/>
    <x v="10"/>
    <s v="25"/>
    <n v="2011.8990867579907"/>
    <s v="Aforament - les Masies de Roda (Gurri)"/>
    <n v="2.365180139"/>
  </r>
  <r>
    <s v="2011"/>
    <x v="10"/>
    <s v="26"/>
    <n v="2011.9018264840181"/>
    <s v="Aforament - les Masies de Roda (Gurri)"/>
    <n v="2.2078698960000001"/>
  </r>
  <r>
    <s v="2011"/>
    <x v="10"/>
    <s v="27"/>
    <n v="2011.9045662100457"/>
    <s v="Aforament - les Masies de Roda (Gurri)"/>
    <n v="2.0432898960000001"/>
  </r>
  <r>
    <s v="2011"/>
    <x v="10"/>
    <s v="28"/>
    <n v="2011.907305936073"/>
    <s v="Aforament - les Masies de Roda (Gurri)"/>
    <n v="2.0032949310000001"/>
  </r>
  <r>
    <s v="2011"/>
    <x v="10"/>
    <s v="29"/>
    <n v="2011.9100456621004"/>
    <s v="Aforament - les Masies de Roda (Gurri)"/>
    <n v="1.9553652779999999"/>
  </r>
  <r>
    <s v="2011"/>
    <x v="10"/>
    <s v="30"/>
    <n v="2011.9127853881278"/>
    <s v="Aforament - les Masies de Roda (Gurri)"/>
    <n v="1.9112952780000001"/>
  </r>
  <r>
    <s v="2011"/>
    <x v="11"/>
    <s v="01"/>
    <n v="2011.9166666666667"/>
    <s v="Aforament - les Masies de Roda (Gurri)"/>
    <n v="1.8409798610000001"/>
  </r>
  <r>
    <s v="2011"/>
    <x v="11"/>
    <s v="02"/>
    <n v="2011.9194063926941"/>
    <s v="Aforament - les Masies de Roda (Gurri)"/>
    <n v="1.808182639"/>
  </r>
  <r>
    <s v="2011"/>
    <x v="11"/>
    <s v="03"/>
    <n v="2011.9221461187215"/>
    <s v="Aforament - les Masies de Roda (Gurri)"/>
    <n v="1.7304951390000001"/>
  </r>
  <r>
    <s v="2011"/>
    <x v="11"/>
    <s v="04"/>
    <n v="2011.924885844749"/>
    <s v="Aforament - les Masies de Roda (Gurri)"/>
    <n v="1.683841667"/>
  </r>
  <r>
    <s v="2011"/>
    <x v="11"/>
    <s v="05"/>
    <n v="2011.9276255707764"/>
    <s v="Aforament - les Masies de Roda (Gurri)"/>
    <n v="1.6645975690000001"/>
  </r>
  <r>
    <s v="2011"/>
    <x v="11"/>
    <s v="06"/>
    <n v="2011.9303652968038"/>
    <s v="Aforament - les Masies de Roda (Gurri)"/>
    <n v="1.6444326389999999"/>
  </r>
  <r>
    <s v="2011"/>
    <x v="11"/>
    <s v="07"/>
    <n v="2011.9331050228311"/>
    <s v="Aforament - les Masies de Roda (Gurri)"/>
    <n v="1.6045562499999999"/>
  </r>
  <r>
    <s v="2011"/>
    <x v="11"/>
    <s v="08"/>
    <n v="2011.9358447488585"/>
    <s v="Aforament - les Masies de Roda (Gurri)"/>
    <n v="1.5769854169999999"/>
  </r>
  <r>
    <s v="2011"/>
    <x v="11"/>
    <s v="09"/>
    <n v="2011.9385844748858"/>
    <s v="Aforament - les Masies de Roda (Gurri)"/>
    <n v="1.567284028"/>
  </r>
  <r>
    <s v="2011"/>
    <x v="11"/>
    <s v="10"/>
    <n v="2011.9413242009134"/>
    <s v="Aforament - les Masies de Roda (Gurri)"/>
    <n v="1.5531791669999999"/>
  </r>
  <r>
    <s v="2011"/>
    <x v="11"/>
    <s v="11"/>
    <n v="2011.9440639269408"/>
    <s v="Aforament - les Masies de Roda (Gurri)"/>
    <n v="1.529007292"/>
  </r>
  <r>
    <s v="2011"/>
    <x v="11"/>
    <s v="12"/>
    <n v="2011.9468036529681"/>
    <s v="Aforament - les Masies de Roda (Gurri)"/>
    <n v="1.527980205"/>
  </r>
  <r>
    <s v="2011"/>
    <x v="11"/>
    <s v="13"/>
    <n v="2011.9495433789955"/>
    <s v="Aforament - les Masies de Roda (Gurri)"/>
    <n v="1.5283006939999999"/>
  </r>
  <r>
    <s v="2011"/>
    <x v="11"/>
    <s v="14"/>
    <n v="2011.9522831050228"/>
    <s v="Aforament - les Masies de Roda (Gurri)"/>
    <n v="1.5084295139999999"/>
  </r>
  <r>
    <s v="2011"/>
    <x v="11"/>
    <s v="15"/>
    <n v="2011.9550228310502"/>
    <s v="Aforament - les Masies de Roda (Gurri)"/>
    <n v="1.5059534720000001"/>
  </r>
  <r>
    <s v="2011"/>
    <x v="11"/>
    <s v="16"/>
    <n v="2011.9577625570778"/>
    <s v="Aforament - les Masies de Roda (Gurri)"/>
    <n v="1.437391667"/>
  </r>
  <r>
    <s v="2011"/>
    <x v="11"/>
    <s v="17"/>
    <n v="2011.9605022831051"/>
    <s v="Aforament - les Masies de Roda (Gurri)"/>
    <n v="1.4122893400000001"/>
  </r>
  <r>
    <s v="2011"/>
    <x v="11"/>
    <s v="18"/>
    <n v="2011.9632420091325"/>
    <s v="Aforament - les Masies de Roda (Gurri)"/>
    <n v="1.3618553470000001"/>
  </r>
  <r>
    <s v="2011"/>
    <x v="11"/>
    <s v="19"/>
    <n v="2011.9659817351599"/>
    <s v="Aforament - les Masies de Roda (Gurri)"/>
    <n v="1.365106632"/>
  </r>
  <r>
    <s v="2011"/>
    <x v="11"/>
    <s v="20"/>
    <n v="2011.9687214611872"/>
    <s v="Aforament - les Masies de Roda (Gurri)"/>
    <n v="1.3803066669999999"/>
  </r>
  <r>
    <s v="2011"/>
    <x v="11"/>
    <s v="21"/>
    <n v="2011.9714611872148"/>
    <s v="Aforament - les Masies de Roda (Gurri)"/>
    <n v="1.373786076"/>
  </r>
  <r>
    <s v="2011"/>
    <x v="11"/>
    <s v="22"/>
    <n v="2011.9742009132422"/>
    <s v="Aforament - les Masies de Roda (Gurri)"/>
    <n v="1.348023194"/>
  </r>
  <r>
    <s v="2011"/>
    <x v="11"/>
    <s v="23"/>
    <n v="2011.9769406392695"/>
    <s v="Aforament - les Masies de Roda (Gurri)"/>
    <n v="1.336490312"/>
  </r>
  <r>
    <s v="2011"/>
    <x v="11"/>
    <s v="24"/>
    <n v="2011.9796803652969"/>
    <s v="Aforament - les Masies de Roda (Gurri)"/>
    <n v="1.309488889"/>
  </r>
  <r>
    <s v="2011"/>
    <x v="11"/>
    <s v="25"/>
    <n v="2011.9824200913242"/>
    <s v="Aforament - les Masies de Roda (Gurri)"/>
    <n v="1.2749497569999999"/>
  </r>
  <r>
    <s v="2011"/>
    <x v="11"/>
    <s v="26"/>
    <n v="2011.9851598173516"/>
    <s v="Aforament - les Masies de Roda (Gurri)"/>
    <n v="1.2472645490000001"/>
  </r>
  <r>
    <s v="2011"/>
    <x v="11"/>
    <s v="27"/>
    <n v="2011.9878995433792"/>
    <s v="Aforament - les Masies de Roda (Gurri)"/>
    <n v="1.281413819"/>
  </r>
  <r>
    <s v="2011"/>
    <x v="11"/>
    <s v="28"/>
    <n v="2011.9906392694065"/>
    <s v="Aforament - les Masies de Roda (Gurri)"/>
    <n v="1.2986373959999999"/>
  </r>
  <r>
    <s v="2011"/>
    <x v="11"/>
    <s v="29"/>
    <n v="2011.9933789954339"/>
    <s v="Aforament - les Masies de Roda (Gurri)"/>
    <n v="1.3239471869999999"/>
  </r>
  <r>
    <s v="2011"/>
    <x v="11"/>
    <s v="30"/>
    <n v="2011.9961187214612"/>
    <s v="Aforament - les Masies de Roda (Gurri)"/>
    <n v="1.2906092709999999"/>
  </r>
  <r>
    <s v="2011"/>
    <x v="11"/>
    <s v="31"/>
    <n v="2011.9988584474886"/>
    <s v="Aforament - les Masies de Roda (Gurri)"/>
    <n v="1.262982187"/>
  </r>
  <r>
    <s v="2012"/>
    <x v="0"/>
    <s v="01"/>
    <n v="2012"/>
    <s v="Aforament - les Masies de Roda (Gurri)"/>
    <n v="1.209515313"/>
  </r>
  <r>
    <s v="2012"/>
    <x v="0"/>
    <s v="02"/>
    <n v="2012.0027397260274"/>
    <s v="Aforament - les Masies de Roda (Gurri)"/>
    <n v="1.211701285"/>
  </r>
  <r>
    <s v="2012"/>
    <x v="0"/>
    <s v="03"/>
    <n v="2012.0054794520547"/>
    <s v="Aforament - les Masies de Roda (Gurri)"/>
    <n v="1.2270620139999999"/>
  </r>
  <r>
    <s v="2012"/>
    <x v="0"/>
    <s v="04"/>
    <n v="2012.0082191780823"/>
    <s v="Aforament - les Masies de Roda (Gurri)"/>
    <n v="1.23293125"/>
  </r>
  <r>
    <s v="2012"/>
    <x v="0"/>
    <s v="05"/>
    <n v="2012.0109589041097"/>
    <s v="Aforament - les Masies de Roda (Gurri)"/>
    <n v="1.222304861"/>
  </r>
  <r>
    <s v="2012"/>
    <x v="0"/>
    <s v="06"/>
    <n v="2012.013698630137"/>
    <s v="Aforament - les Masies de Roda (Gurri)"/>
    <n v="1.1926975"/>
  </r>
  <r>
    <s v="2012"/>
    <x v="0"/>
    <s v="07"/>
    <n v="2012.0164383561644"/>
    <s v="Aforament - les Masies de Roda (Gurri)"/>
    <n v="1.152124028"/>
  </r>
  <r>
    <s v="2012"/>
    <x v="0"/>
    <s v="08"/>
    <n v="2012.0191780821917"/>
    <s v="Aforament - les Masies de Roda (Gurri)"/>
    <n v="1.1397019100000001"/>
  </r>
  <r>
    <s v="2012"/>
    <x v="0"/>
    <s v="09"/>
    <n v="2012.0219178082191"/>
    <s v="Aforament - les Masies de Roda (Gurri)"/>
    <n v="1.1440593750000001"/>
  </r>
  <r>
    <s v="2012"/>
    <x v="0"/>
    <s v="10"/>
    <n v="2012.0246575342467"/>
    <s v="Aforament - les Masies de Roda (Gurri)"/>
    <n v="1.1711952430000001"/>
  </r>
  <r>
    <s v="2012"/>
    <x v="0"/>
    <s v="11"/>
    <n v="2012.027397260274"/>
    <s v="Aforament - les Masies de Roda (Gurri)"/>
    <n v="1.201350243"/>
  </r>
  <r>
    <s v="2012"/>
    <x v="0"/>
    <s v="12"/>
    <n v="2012.0301369863014"/>
    <s v="Aforament - les Masies de Roda (Gurri)"/>
    <n v="1.205310799"/>
  </r>
  <r>
    <s v="2012"/>
    <x v="0"/>
    <s v="13"/>
    <n v="2012.0328767123287"/>
    <s v="Aforament - les Masies de Roda (Gurri)"/>
    <n v="1.1787201389999999"/>
  </r>
  <r>
    <s v="2012"/>
    <x v="0"/>
    <s v="14"/>
    <n v="2012.0356164383561"/>
    <s v="Aforament - les Masies de Roda (Gurri)"/>
    <n v="1.1397097920000001"/>
  </r>
  <r>
    <s v="2012"/>
    <x v="0"/>
    <s v="15"/>
    <n v="2012.0383561643835"/>
    <s v="Aforament - les Masies de Roda (Gurri)"/>
    <n v="1.091394306"/>
  </r>
  <r>
    <s v="2012"/>
    <x v="0"/>
    <s v="16"/>
    <n v="2012.041095890411"/>
    <s v="Aforament - les Masies de Roda (Gurri)"/>
    <n v="1.0991848959999999"/>
  </r>
  <r>
    <s v="2012"/>
    <x v="0"/>
    <s v="17"/>
    <n v="2012.0438356164384"/>
    <s v="Aforament - les Masies de Roda (Gurri)"/>
    <n v="1.185658576"/>
  </r>
  <r>
    <s v="2012"/>
    <x v="0"/>
    <s v="18"/>
    <n v="2012.0465753424658"/>
    <s v="Aforament - les Masies de Roda (Gurri)"/>
    <n v="1.144791667"/>
  </r>
  <r>
    <s v="2012"/>
    <x v="0"/>
    <s v="19"/>
    <n v="2012.0493150684931"/>
    <s v="Aforament - les Masies de Roda (Gurri)"/>
    <n v="1.1112593749999999"/>
  </r>
  <r>
    <s v="2012"/>
    <x v="0"/>
    <s v="20"/>
    <n v="2012.0520547945205"/>
    <s v="Aforament - les Masies de Roda (Gurri)"/>
    <n v="1.0905343750000001"/>
  </r>
  <r>
    <s v="2012"/>
    <x v="0"/>
    <s v="21"/>
    <n v="2012.0547945205481"/>
    <s v="Aforament - les Masies de Roda (Gurri)"/>
    <n v="1.0689041319999999"/>
  </r>
  <r>
    <s v="2012"/>
    <x v="0"/>
    <s v="22"/>
    <n v="2012.0575342465754"/>
    <s v="Aforament - les Masies de Roda (Gurri)"/>
    <n v="1.014785625"/>
  </r>
  <r>
    <s v="2012"/>
    <x v="0"/>
    <s v="23"/>
    <n v="2012.0602739726028"/>
    <s v="Aforament - les Masies de Roda (Gurri)"/>
    <n v="1.032094514"/>
  </r>
  <r>
    <s v="2012"/>
    <x v="0"/>
    <s v="24"/>
    <n v="2012.0630136986301"/>
    <s v="Aforament - les Masies de Roda (Gurri)"/>
    <n v="1.013454028"/>
  </r>
  <r>
    <s v="2012"/>
    <x v="0"/>
    <s v="25"/>
    <n v="2012.0657534246575"/>
    <s v="Aforament - les Masies de Roda (Gurri)"/>
    <n v="1.094626597"/>
  </r>
  <r>
    <s v="2012"/>
    <x v="0"/>
    <s v="26"/>
    <n v="2012.0684931506848"/>
    <s v="Aforament - les Masies de Roda (Gurri)"/>
    <n v="1.054726458"/>
  </r>
  <r>
    <s v="2012"/>
    <x v="0"/>
    <s v="27"/>
    <n v="2012.0712328767124"/>
    <s v="Aforament - les Masies de Roda (Gurri)"/>
    <n v="0.99671621499999996"/>
  </r>
  <r>
    <s v="2012"/>
    <x v="0"/>
    <s v="28"/>
    <n v="2012.0739726027398"/>
    <s v="Aforament - les Masies de Roda (Gurri)"/>
    <n v="1.171757049"/>
  </r>
  <r>
    <s v="2012"/>
    <x v="0"/>
    <s v="29"/>
    <n v="2012.0767123287671"/>
    <s v="Aforament - les Masies de Roda (Gurri)"/>
    <n v="1.0728584029999999"/>
  </r>
  <r>
    <s v="2012"/>
    <x v="0"/>
    <s v="30"/>
    <n v="2012.0794520547945"/>
    <s v="Aforament - les Masies de Roda (Gurri)"/>
    <n v="1.0181978819999999"/>
  </r>
  <r>
    <s v="2012"/>
    <x v="0"/>
    <s v="31"/>
    <n v="2012.0821917808219"/>
    <s v="Aforament - les Masies de Roda (Gurri)"/>
    <n v="1.0411298259999999"/>
  </r>
  <r>
    <s v="2012"/>
    <x v="1"/>
    <s v="01"/>
    <n v="2012.0833333333333"/>
    <s v="Aforament - les Masies de Roda (Gurri)"/>
    <n v="1.051788403"/>
  </r>
  <r>
    <s v="2012"/>
    <x v="1"/>
    <s v="02"/>
    <n v="2012.0860730593606"/>
    <s v="Aforament - les Masies de Roda (Gurri)"/>
    <n v="1.2948934240000001"/>
  </r>
  <r>
    <s v="2012"/>
    <x v="1"/>
    <s v="03"/>
    <n v="2012.088812785388"/>
    <s v="Aforament - les Masies de Roda (Gurri)"/>
    <n v="1.123766493"/>
  </r>
  <r>
    <s v="2012"/>
    <x v="1"/>
    <s v="04"/>
    <n v="2012.0915525114156"/>
    <s v="Aforament - les Masies de Roda (Gurri)"/>
    <n v="1.0160985279999999"/>
  </r>
  <r>
    <s v="2012"/>
    <x v="1"/>
    <s v="05"/>
    <n v="2012.0942922374429"/>
    <s v="Aforament - les Masies de Roda (Gurri)"/>
    <n v="0.95600609400000003"/>
  </r>
  <r>
    <s v="2012"/>
    <x v="1"/>
    <s v="06"/>
    <n v="2012.0970319634703"/>
    <s v="Aforament - les Masies de Roda (Gurri)"/>
    <n v="0.96321881899999995"/>
  </r>
  <r>
    <s v="2012"/>
    <x v="1"/>
    <s v="07"/>
    <n v="2012.0997716894976"/>
    <s v="Aforament - les Masies de Roda (Gurri)"/>
    <n v="0.98930222199999995"/>
  </r>
  <r>
    <s v="2012"/>
    <x v="1"/>
    <s v="08"/>
    <n v="2012.102511415525"/>
    <s v="Aforament - les Masies de Roda (Gurri)"/>
    <n v="0.94779545499999995"/>
  </r>
  <r>
    <s v="2012"/>
    <x v="1"/>
    <s v="09"/>
    <n v="2012.1052511415523"/>
    <s v="Aforament - les Masies de Roda (Gurri)"/>
    <n v="0.97908319399999999"/>
  </r>
  <r>
    <s v="2012"/>
    <x v="1"/>
    <s v="10"/>
    <n v="2012.1079908675799"/>
    <s v="Aforament - les Masies de Roda (Gurri)"/>
    <n v="0.96610736100000005"/>
  </r>
  <r>
    <s v="2012"/>
    <x v="1"/>
    <s v="11"/>
    <n v="2012.1107305936073"/>
    <s v="Aforament - les Masies de Roda (Gurri)"/>
    <n v="0.92804552100000004"/>
  </r>
  <r>
    <s v="2012"/>
    <x v="1"/>
    <s v="12"/>
    <n v="2012.1134703196346"/>
    <s v="Aforament - les Masies de Roda (Gurri)"/>
    <n v="0.82811597199999998"/>
  </r>
  <r>
    <s v="2012"/>
    <x v="1"/>
    <s v="13"/>
    <n v="2012.116210045662"/>
    <s v="Aforament - les Masies de Roda (Gurri)"/>
    <n v="0.86336506899999998"/>
  </r>
  <r>
    <s v="2012"/>
    <x v="1"/>
    <s v="14"/>
    <n v="2012.1189497716894"/>
    <s v="Aforament - les Masies de Roda (Gurri)"/>
    <n v="0.91713513899999999"/>
  </r>
  <r>
    <s v="2012"/>
    <x v="1"/>
    <s v="15"/>
    <n v="2012.1216894977167"/>
    <s v="Aforament - les Masies de Roda (Gurri)"/>
    <n v="0.91030697900000002"/>
  </r>
  <r>
    <s v="2012"/>
    <x v="1"/>
    <s v="16"/>
    <n v="2012.1244292237443"/>
    <s v="Aforament - les Masies de Roda (Gurri)"/>
    <n v="0.89613930600000002"/>
  </r>
  <r>
    <s v="2012"/>
    <x v="1"/>
    <s v="17"/>
    <n v="2012.1271689497717"/>
    <s v="Aforament - les Masies de Roda (Gurri)"/>
    <n v="0.87958236099999998"/>
  </r>
  <r>
    <s v="2012"/>
    <x v="1"/>
    <s v="18"/>
    <n v="2012.129908675799"/>
    <s v="Aforament - les Masies de Roda (Gurri)"/>
    <n v="0.83864666700000001"/>
  </r>
  <r>
    <s v="2012"/>
    <x v="1"/>
    <s v="19"/>
    <n v="2012.1326484018264"/>
    <s v="Aforament - les Masies de Roda (Gurri)"/>
    <n v="0.75737458300000005"/>
  </r>
  <r>
    <s v="2012"/>
    <x v="1"/>
    <s v="20"/>
    <n v="2012.1353881278537"/>
    <s v="Aforament - les Masies de Roda (Gurri)"/>
    <n v="0.80353736099999995"/>
  </r>
  <r>
    <s v="2012"/>
    <x v="1"/>
    <s v="21"/>
    <n v="2012.1381278538813"/>
    <s v="Aforament - les Masies de Roda (Gurri)"/>
    <n v="0.86002562500000002"/>
  </r>
  <r>
    <s v="2012"/>
    <x v="1"/>
    <s v="22"/>
    <n v="2012.1408675799087"/>
    <s v="Aforament - les Masies de Roda (Gurri)"/>
    <n v="0.84151447899999998"/>
  </r>
  <r>
    <s v="2012"/>
    <x v="1"/>
    <s v="23"/>
    <n v="2012.143607305936"/>
    <s v="Aforament - les Masies de Roda (Gurri)"/>
    <n v="0.83949808999999997"/>
  </r>
  <r>
    <s v="2012"/>
    <x v="1"/>
    <s v="24"/>
    <n v="2012.1463470319634"/>
    <s v="Aforament - les Masies de Roda (Gurri)"/>
    <n v="0.81474097199999995"/>
  </r>
  <r>
    <s v="2012"/>
    <x v="1"/>
    <s v="25"/>
    <n v="2012.1490867579907"/>
    <s v="Aforament - les Masies de Roda (Gurri)"/>
    <n v="0.79310857599999995"/>
  </r>
  <r>
    <s v="2012"/>
    <x v="1"/>
    <s v="26"/>
    <n v="2012.1518264840181"/>
    <s v="Aforament - les Masies de Roda (Gurri)"/>
    <n v="0.70071038200000002"/>
  </r>
  <r>
    <s v="2012"/>
    <x v="1"/>
    <s v="27"/>
    <n v="2012.1545662100457"/>
    <s v="Aforament - les Masies de Roda (Gurri)"/>
    <n v="0.74804163199999996"/>
  </r>
  <r>
    <s v="2012"/>
    <x v="1"/>
    <s v="28"/>
    <n v="2012.157305936073"/>
    <s v="Aforament - les Masies de Roda (Gurri)"/>
    <n v="0.79726968799999998"/>
  </r>
  <r>
    <s v="2012"/>
    <x v="1"/>
    <s v="29"/>
    <n v="2012.1600456621004"/>
    <s v="Aforament - les Masies de Roda (Gurri)"/>
    <n v="0.79280547099999998"/>
  </r>
  <r>
    <s v="2012"/>
    <x v="2"/>
    <s v="01"/>
    <n v="2012.1666666666667"/>
    <s v="Aforament - les Masies de Roda (Gurri)"/>
    <n v="0.74495138900000002"/>
  </r>
  <r>
    <s v="2012"/>
    <x v="2"/>
    <s v="02"/>
    <n v="2012.1694063926941"/>
    <s v="Aforament - les Masies de Roda (Gurri)"/>
    <n v="0.71280902800000001"/>
  </r>
  <r>
    <s v="2012"/>
    <x v="2"/>
    <s v="03"/>
    <n v="2012.1721461187215"/>
    <s v="Aforament - les Masies de Roda (Gurri)"/>
    <n v="0.76225694399999999"/>
  </r>
  <r>
    <s v="2012"/>
    <x v="2"/>
    <s v="04"/>
    <n v="2012.174885844749"/>
    <s v="Aforament - les Masies de Roda (Gurri)"/>
    <n v="0.62745833299999998"/>
  </r>
  <r>
    <s v="2012"/>
    <x v="2"/>
    <s v="05"/>
    <n v="2012.1776255707764"/>
    <s v="Aforament - les Masies de Roda (Gurri)"/>
    <n v="0.649458333"/>
  </r>
  <r>
    <s v="2012"/>
    <x v="2"/>
    <s v="06"/>
    <n v="2012.1803652968038"/>
    <s v="Aforament - les Masies de Roda (Gurri)"/>
    <n v="0.70099999999999996"/>
  </r>
  <r>
    <s v="2012"/>
    <x v="2"/>
    <s v="07"/>
    <n v="2012.1831050228311"/>
    <s v="Aforament - les Masies de Roda (Gurri)"/>
    <n v="0.70224652799999998"/>
  </r>
  <r>
    <s v="2012"/>
    <x v="2"/>
    <s v="08"/>
    <n v="2012.1858447488585"/>
    <s v="Aforament - les Masies de Roda (Gurri)"/>
    <n v="0.69551041700000005"/>
  </r>
  <r>
    <s v="2012"/>
    <x v="2"/>
    <s v="09"/>
    <n v="2012.1885844748858"/>
    <s v="Aforament - les Masies de Roda (Gurri)"/>
    <n v="0.67694444399999998"/>
  </r>
  <r>
    <s v="2012"/>
    <x v="2"/>
    <s v="10"/>
    <n v="2012.1913242009134"/>
    <s v="Aforament - les Masies de Roda (Gurri)"/>
    <n v="0.64155555600000003"/>
  </r>
  <r>
    <s v="2012"/>
    <x v="2"/>
    <s v="11"/>
    <n v="2012.1940639269408"/>
    <s v="Aforament - les Masies de Roda (Gurri)"/>
    <n v="0.54954166699999996"/>
  </r>
  <r>
    <s v="2012"/>
    <x v="2"/>
    <s v="12"/>
    <n v="2012.1968036529681"/>
    <s v="Aforament - les Masies de Roda (Gurri)"/>
    <n v="0.60195486099999995"/>
  </r>
  <r>
    <s v="2012"/>
    <x v="2"/>
    <s v="13"/>
    <n v="2012.1995433789955"/>
    <s v="Aforament - les Masies de Roda (Gurri)"/>
    <n v="0.66871875000000003"/>
  </r>
  <r>
    <s v="2012"/>
    <x v="2"/>
    <s v="14"/>
    <n v="2012.2022831050228"/>
    <s v="Aforament - les Masies de Roda (Gurri)"/>
    <n v="0.65519444400000004"/>
  </r>
  <r>
    <s v="2012"/>
    <x v="2"/>
    <s v="15"/>
    <n v="2012.2050228310502"/>
    <s v="Aforament - les Masies de Roda (Gurri)"/>
    <n v="0.66214583299999996"/>
  </r>
  <r>
    <s v="2012"/>
    <x v="2"/>
    <s v="16"/>
    <n v="2012.2077625570778"/>
    <s v="Aforament - les Masies de Roda (Gurri)"/>
    <n v="0.65053472199999995"/>
  </r>
  <r>
    <s v="2012"/>
    <x v="2"/>
    <s v="17"/>
    <n v="2012.2105022831051"/>
    <s v="Aforament - les Masies de Roda (Gurri)"/>
    <n v="0.62571180599999998"/>
  </r>
  <r>
    <s v="2012"/>
    <x v="2"/>
    <s v="18"/>
    <n v="2012.2132420091325"/>
    <s v="Aforament - les Masies de Roda (Gurri)"/>
    <n v="0.52804513900000005"/>
  </r>
  <r>
    <s v="2012"/>
    <x v="2"/>
    <s v="19"/>
    <n v="2012.2159817351599"/>
    <s v="Aforament - les Masies de Roda (Gurri)"/>
    <n v="0.63167708300000003"/>
  </r>
  <r>
    <s v="2012"/>
    <x v="2"/>
    <s v="20"/>
    <n v="2012.2187214611872"/>
    <s v="Aforament - les Masies de Roda (Gurri)"/>
    <n v="0.86609722200000006"/>
  </r>
  <r>
    <s v="2012"/>
    <x v="2"/>
    <s v="21"/>
    <n v="2012.2214611872148"/>
    <s v="Aforament - les Masies de Roda (Gurri)"/>
    <n v="1.1694409720000001"/>
  </r>
  <r>
    <s v="2012"/>
    <x v="2"/>
    <s v="22"/>
    <n v="2012.2242009132422"/>
    <s v="Aforament - les Masies de Roda (Gurri)"/>
    <n v="3.2694965279999999"/>
  </r>
  <r>
    <s v="2012"/>
    <x v="2"/>
    <s v="23"/>
    <n v="2012.2269406392695"/>
    <s v="Aforament - les Masies de Roda (Gurri)"/>
    <n v="1.649753472"/>
  </r>
  <r>
    <s v="2012"/>
    <x v="2"/>
    <s v="24"/>
    <n v="2012.2296803652969"/>
    <s v="Aforament - les Masies de Roda (Gurri)"/>
    <n v="1.16284375"/>
  </r>
  <r>
    <s v="2012"/>
    <x v="2"/>
    <s v="25"/>
    <n v="2012.2324200913242"/>
    <s v="Aforament - les Masies de Roda (Gurri)"/>
    <n v="0.961569444"/>
  </r>
  <r>
    <s v="2012"/>
    <x v="2"/>
    <s v="26"/>
    <n v="2012.2351598173516"/>
    <s v="Aforament - les Masies de Roda (Gurri)"/>
    <n v="0.95026736099999998"/>
  </r>
  <r>
    <s v="2012"/>
    <x v="2"/>
    <s v="27"/>
    <n v="2012.2378995433792"/>
    <s v="Aforament - les Masies de Roda (Gurri)"/>
    <n v="0.94799305599999995"/>
  </r>
  <r>
    <s v="2012"/>
    <x v="2"/>
    <s v="28"/>
    <n v="2012.2406392694065"/>
    <s v="Aforament - les Masies de Roda (Gurri)"/>
    <n v="0.93714930600000002"/>
  </r>
  <r>
    <s v="2012"/>
    <x v="2"/>
    <s v="29"/>
    <n v="2012.2433789954339"/>
    <s v="Aforament - les Masies de Roda (Gurri)"/>
    <n v="0.948399306"/>
  </r>
  <r>
    <s v="2012"/>
    <x v="2"/>
    <s v="30"/>
    <n v="2012.2461187214612"/>
    <s v="Aforament - les Masies de Roda (Gurri)"/>
    <n v="0.85643749999999996"/>
  </r>
  <r>
    <s v="2012"/>
    <x v="2"/>
    <s v="31"/>
    <n v="2012.2488584474886"/>
    <s v="Aforament - les Masies de Roda (Gurri)"/>
    <n v="0.85807291699999999"/>
  </r>
  <r>
    <s v="2012"/>
    <x v="3"/>
    <s v="01"/>
    <n v="2012.25"/>
    <s v="Aforament - les Masies de Roda (Gurri)"/>
    <n v="0.75925694399999999"/>
  </r>
  <r>
    <s v="2012"/>
    <x v="3"/>
    <s v="02"/>
    <n v="2012.2527397260274"/>
    <s v="Aforament - les Masies de Roda (Gurri)"/>
    <n v="0.78958680599999997"/>
  </r>
  <r>
    <s v="2012"/>
    <x v="3"/>
    <s v="03"/>
    <n v="2012.2554794520547"/>
    <s v="Aforament - les Masies de Roda (Gurri)"/>
    <n v="1.3210972219999999"/>
  </r>
  <r>
    <s v="2012"/>
    <x v="3"/>
    <s v="04"/>
    <n v="2012.2582191780823"/>
    <s v="Aforament - les Masies de Roda (Gurri)"/>
    <n v="2.9166770830000002"/>
  </r>
  <r>
    <s v="2012"/>
    <x v="3"/>
    <s v="05"/>
    <n v="2012.2609589041097"/>
    <s v="Aforament - les Masies de Roda (Gurri)"/>
    <n v="2.044947917"/>
  </r>
  <r>
    <s v="2012"/>
    <x v="3"/>
    <s v="06"/>
    <n v="2012.263698630137"/>
    <s v="Aforament - les Masies de Roda (Gurri)"/>
    <n v="1.598246528"/>
  </r>
  <r>
    <s v="2012"/>
    <x v="3"/>
    <s v="07"/>
    <n v="2012.2664383561644"/>
    <s v="Aforament - les Masies de Roda (Gurri)"/>
    <n v="1.340930556"/>
  </r>
  <r>
    <s v="2012"/>
    <x v="3"/>
    <s v="08"/>
    <n v="2012.2691780821917"/>
    <s v="Aforament - les Masies de Roda (Gurri)"/>
    <n v="1.17340625"/>
  </r>
  <r>
    <s v="2012"/>
    <x v="3"/>
    <s v="09"/>
    <n v="2012.2719178082191"/>
    <s v="Aforament - les Masies de Roda (Gurri)"/>
    <n v="1.0981423610000001"/>
  </r>
  <r>
    <s v="2012"/>
    <x v="3"/>
    <s v="10"/>
    <n v="2012.2746575342467"/>
    <s v="Aforament - les Masies de Roda (Gurri)"/>
    <n v="1.101402778"/>
  </r>
  <r>
    <s v="2012"/>
    <x v="3"/>
    <s v="11"/>
    <n v="2012.277397260274"/>
    <s v="Aforament - les Masies de Roda (Gurri)"/>
    <n v="1.085364583"/>
  </r>
  <r>
    <s v="2012"/>
    <x v="3"/>
    <s v="12"/>
    <n v="2012.2801369863014"/>
    <s v="Aforament - les Masies de Roda (Gurri)"/>
    <n v="1.0784930559999999"/>
  </r>
  <r>
    <s v="2012"/>
    <x v="3"/>
    <s v="13"/>
    <n v="2012.2828767123287"/>
    <s v="Aforament - les Masies de Roda (Gurri)"/>
    <n v="1.414295139"/>
  </r>
  <r>
    <s v="2012"/>
    <x v="3"/>
    <s v="14"/>
    <n v="2012.2856164383561"/>
    <s v="Aforament - les Masies de Roda (Gurri)"/>
    <n v="1.2283854169999999"/>
  </r>
  <r>
    <s v="2012"/>
    <x v="3"/>
    <s v="15"/>
    <n v="2012.2883561643835"/>
    <s v="Aforament - les Masies de Roda (Gurri)"/>
    <n v="1.1565694440000001"/>
  </r>
  <r>
    <s v="2012"/>
    <x v="3"/>
    <s v="16"/>
    <n v="2012.291095890411"/>
    <s v="Aforament - les Masies de Roda (Gurri)"/>
    <n v="1.0412083329999999"/>
  </r>
  <r>
    <s v="2012"/>
    <x v="3"/>
    <s v="17"/>
    <n v="2012.2938356164384"/>
    <s v="Aforament - les Masies de Roda (Gurri)"/>
    <n v="1.0115902779999999"/>
  </r>
  <r>
    <s v="2012"/>
    <x v="3"/>
    <s v="18"/>
    <n v="2012.2965753424658"/>
    <s v="Aforament - les Masies de Roda (Gurri)"/>
    <n v="1.0531527780000001"/>
  </r>
  <r>
    <s v="2012"/>
    <x v="3"/>
    <s v="19"/>
    <n v="2012.2993150684931"/>
    <s v="Aforament - les Masies de Roda (Gurri)"/>
    <n v="1.1038333330000001"/>
  </r>
  <r>
    <s v="2012"/>
    <x v="3"/>
    <s v="20"/>
    <n v="2012.3020547945205"/>
    <s v="Aforament - les Masies de Roda (Gurri)"/>
    <n v="1.064173611"/>
  </r>
  <r>
    <s v="2012"/>
    <x v="3"/>
    <s v="21"/>
    <n v="2012.3047945205481"/>
    <s v="Aforament - les Masies de Roda (Gurri)"/>
    <n v="0.973770833"/>
  </r>
  <r>
    <s v="2012"/>
    <x v="3"/>
    <s v="22"/>
    <n v="2012.3075342465754"/>
    <s v="Aforament - les Masies de Roda (Gurri)"/>
    <n v="0.96269097199999998"/>
  </r>
  <r>
    <s v="2012"/>
    <x v="3"/>
    <s v="23"/>
    <n v="2012.3102739726028"/>
    <s v="Aforament - les Masies de Roda (Gurri)"/>
    <n v="0.9316875"/>
  </r>
  <r>
    <s v="2012"/>
    <x v="3"/>
    <s v="24"/>
    <n v="2012.3130136986301"/>
    <s v="Aforament - les Masies de Roda (Gurri)"/>
    <n v="0.96210069399999998"/>
  </r>
  <r>
    <s v="2012"/>
    <x v="3"/>
    <s v="25"/>
    <n v="2012.3157534246575"/>
    <s v="Aforament - les Masies de Roda (Gurri)"/>
    <n v="0.96625000000000005"/>
  </r>
  <r>
    <s v="2012"/>
    <x v="3"/>
    <s v="26"/>
    <n v="2012.3184931506848"/>
    <s v="Aforament - les Masies de Roda (Gurri)"/>
    <n v="0.96296180600000003"/>
  </r>
  <r>
    <s v="2012"/>
    <x v="3"/>
    <s v="27"/>
    <n v="2012.3212328767124"/>
    <s v="Aforament - les Masies de Roda (Gurri)"/>
    <n v="0.94452430600000004"/>
  </r>
  <r>
    <s v="2012"/>
    <x v="3"/>
    <s v="28"/>
    <n v="2012.3239726027398"/>
    <s v="Aforament - les Masies de Roda (Gurri)"/>
    <n v="0.96143749999999994"/>
  </r>
  <r>
    <s v="2012"/>
    <x v="3"/>
    <s v="29"/>
    <n v="2012.3267123287671"/>
    <s v="Aforament - les Masies de Roda (Gurri)"/>
    <n v="1.525746528"/>
  </r>
  <r>
    <s v="2012"/>
    <x v="3"/>
    <s v="30"/>
    <n v="2012.3294520547945"/>
    <s v="Aforament - les Masies de Roda (Gurri)"/>
    <n v="2.3788819440000002"/>
  </r>
  <r>
    <s v="2012"/>
    <x v="4"/>
    <s v="01"/>
    <n v="2012.3333333333333"/>
    <s v="Aforament - les Masies de Roda (Gurri)"/>
    <n v="1.6197465280000001"/>
  </r>
  <r>
    <s v="2012"/>
    <x v="4"/>
    <s v="02"/>
    <n v="2012.3360730593606"/>
    <s v="Aforament - les Masies de Roda (Gurri)"/>
    <n v="1.259322917"/>
  </r>
  <r>
    <s v="2012"/>
    <x v="4"/>
    <s v="03"/>
    <n v="2012.338812785388"/>
    <s v="Aforament - les Masies de Roda (Gurri)"/>
    <n v="1.1500694440000001"/>
  </r>
  <r>
    <s v="2012"/>
    <x v="4"/>
    <s v="04"/>
    <n v="2012.3415525114156"/>
    <s v="Aforament - les Masies de Roda (Gurri)"/>
    <n v="1.155395833"/>
  </r>
  <r>
    <s v="2012"/>
    <x v="4"/>
    <s v="05"/>
    <n v="2012.3442922374429"/>
    <s v="Aforament - les Masies de Roda (Gurri)"/>
    <n v="1.088274306"/>
  </r>
  <r>
    <s v="2012"/>
    <x v="4"/>
    <s v="06"/>
    <n v="2012.3470319634703"/>
    <s v="Aforament - les Masies de Roda (Gurri)"/>
    <n v="2.2688923609999998"/>
  </r>
  <r>
    <s v="2012"/>
    <x v="4"/>
    <s v="07"/>
    <n v="2012.3497716894976"/>
    <s v="Aforament - les Masies de Roda (Gurri)"/>
    <n v="1.988496528"/>
  </r>
  <r>
    <s v="2012"/>
    <x v="4"/>
    <s v="08"/>
    <n v="2012.352511415525"/>
    <s v="Aforament - les Masies de Roda (Gurri)"/>
    <n v="1.330222222"/>
  </r>
  <r>
    <s v="2012"/>
    <x v="4"/>
    <s v="09"/>
    <n v="2012.3552511415523"/>
    <s v="Aforament - les Masies de Roda (Gurri)"/>
    <n v="1.207524306"/>
  </r>
  <r>
    <s v="2012"/>
    <x v="4"/>
    <s v="10"/>
    <n v="2012.3579908675799"/>
    <s v="Aforament - les Masies de Roda (Gurri)"/>
    <n v="1.136409722"/>
  </r>
  <r>
    <s v="2012"/>
    <x v="4"/>
    <s v="11"/>
    <n v="2012.3607305936073"/>
    <s v="Aforament - les Masies de Roda (Gurri)"/>
    <n v="1.04771875"/>
  </r>
  <r>
    <s v="2012"/>
    <x v="4"/>
    <s v="12"/>
    <n v="2012.3634703196346"/>
    <s v="Aforament - les Masies de Roda (Gurri)"/>
    <n v="0.98118749999999999"/>
  </r>
  <r>
    <s v="2012"/>
    <x v="4"/>
    <s v="13"/>
    <n v="2012.366210045662"/>
    <s v="Aforament - les Masies de Roda (Gurri)"/>
    <n v="1.5723229169999999"/>
  </r>
  <r>
    <s v="2012"/>
    <x v="4"/>
    <s v="14"/>
    <n v="2012.3689497716894"/>
    <s v="Aforament - les Masies de Roda (Gurri)"/>
    <n v="1.761083333"/>
  </r>
  <r>
    <s v="2012"/>
    <x v="4"/>
    <s v="15"/>
    <n v="2012.3716894977167"/>
    <s v="Aforament - les Masies de Roda (Gurri)"/>
    <n v="1.5375833329999999"/>
  </r>
  <r>
    <s v="2012"/>
    <x v="4"/>
    <s v="16"/>
    <n v="2012.3744292237443"/>
    <s v="Aforament - les Masies de Roda (Gurri)"/>
    <n v="1.181381944"/>
  </r>
  <r>
    <s v="2012"/>
    <x v="4"/>
    <s v="17"/>
    <n v="2012.3771689497717"/>
    <s v="Aforament - les Masies de Roda (Gurri)"/>
    <n v="1.1254861110000001"/>
  </r>
  <r>
    <s v="2012"/>
    <x v="4"/>
    <s v="18"/>
    <n v="2012.379908675799"/>
    <s v="Aforament - les Masies de Roda (Gurri)"/>
    <n v="1.1288958330000001"/>
  </r>
  <r>
    <s v="2012"/>
    <x v="4"/>
    <s v="19"/>
    <n v="2012.3826484018264"/>
    <s v="Aforament - les Masies de Roda (Gurri)"/>
    <n v="1.0439895830000001"/>
  </r>
  <r>
    <s v="2012"/>
    <x v="4"/>
    <s v="20"/>
    <n v="2012.3853881278537"/>
    <s v="Aforament - les Masies de Roda (Gurri)"/>
    <n v="2.0120243059999998"/>
  </r>
  <r>
    <s v="2012"/>
    <x v="4"/>
    <s v="21"/>
    <n v="2012.3881278538813"/>
    <s v="Aforament - les Masies de Roda (Gurri)"/>
    <n v="1.683576389"/>
  </r>
  <r>
    <s v="2012"/>
    <x v="4"/>
    <s v="22"/>
    <n v="2012.3908675799087"/>
    <s v="Aforament - les Masies de Roda (Gurri)"/>
    <n v="1.293982639"/>
  </r>
  <r>
    <s v="2012"/>
    <x v="4"/>
    <s v="23"/>
    <n v="2012.393607305936"/>
    <s v="Aforament - les Masies de Roda (Gurri)"/>
    <n v="1.2003402780000001"/>
  </r>
  <r>
    <s v="2012"/>
    <x v="4"/>
    <s v="24"/>
    <n v="2012.3963470319634"/>
    <s v="Aforament - les Masies de Roda (Gurri)"/>
    <n v="1.154670139"/>
  </r>
  <r>
    <s v="2012"/>
    <x v="4"/>
    <s v="25"/>
    <n v="2012.3990867579907"/>
    <s v="Aforament - les Masies de Roda (Gurri)"/>
    <n v="1.160954861"/>
  </r>
  <r>
    <s v="2012"/>
    <x v="4"/>
    <s v="26"/>
    <n v="2012.4018264840181"/>
    <s v="Aforament - les Masies de Roda (Gurri)"/>
    <n v="1.1053645830000001"/>
  </r>
  <r>
    <s v="2012"/>
    <x v="4"/>
    <s v="27"/>
    <n v="2012.4045662100457"/>
    <s v="Aforament - les Masies de Roda (Gurri)"/>
    <n v="1.0514062500000001"/>
  </r>
  <r>
    <s v="2012"/>
    <x v="4"/>
    <s v="28"/>
    <n v="2012.407305936073"/>
    <s v="Aforament - les Masies de Roda (Gurri)"/>
    <n v="1.730402778"/>
  </r>
  <r>
    <s v="2012"/>
    <x v="4"/>
    <s v="29"/>
    <n v="2012.4100456621004"/>
    <s v="Aforament - les Masies de Roda (Gurri)"/>
    <n v="1.3198757400000001"/>
  </r>
  <r>
    <s v="2016"/>
    <x v="1"/>
    <s v="04"/>
    <n v="2016.0915525114156"/>
    <s v="Aforament - les Masies de Roda (Gurri)"/>
    <n v="0.129"/>
  </r>
  <r>
    <s v="2016"/>
    <x v="1"/>
    <s v="09"/>
    <n v="2016.1052511415523"/>
    <s v="Aforament - les Masies de Roda (Gurri)"/>
    <n v="0.129"/>
  </r>
  <r>
    <s v="2016"/>
    <x v="1"/>
    <s v="10"/>
    <n v="2016.1079908675799"/>
    <s v="Aforament - les Masies de Roda (Gurri)"/>
    <m/>
  </r>
  <r>
    <s v="2016"/>
    <x v="1"/>
    <s v="11"/>
    <n v="2016.1107305936073"/>
    <s v="Aforament - les Masies de Roda (Gurri)"/>
    <n v="0.129"/>
  </r>
  <r>
    <s v="2016"/>
    <x v="1"/>
    <s v="12"/>
    <n v="2016.1134703196346"/>
    <s v="Aforament - les Masies de Roda (Gurri)"/>
    <m/>
  </r>
  <r>
    <s v="2016"/>
    <x v="1"/>
    <s v="13"/>
    <n v="2016.116210045662"/>
    <s v="Aforament - les Masies de Roda (Gurri)"/>
    <m/>
  </r>
  <r>
    <s v="2016"/>
    <x v="1"/>
    <s v="14"/>
    <n v="2016.1189497716894"/>
    <s v="Aforament - les Masies de Roda (Gurri)"/>
    <m/>
  </r>
  <r>
    <s v="2016"/>
    <x v="1"/>
    <s v="15"/>
    <n v="2016.1216894977167"/>
    <s v="Aforament - les Masies de Roda (Gurri)"/>
    <m/>
  </r>
  <r>
    <s v="2016"/>
    <x v="1"/>
    <s v="16"/>
    <n v="2016.1244292237443"/>
    <s v="Aforament - les Masies de Roda (Gurri)"/>
    <m/>
  </r>
  <r>
    <s v="2016"/>
    <x v="1"/>
    <s v="23"/>
    <n v="2016.143607305936"/>
    <s v="Aforament - les Masies de Roda (Gurri)"/>
    <n v="0.79579487199999999"/>
  </r>
  <r>
    <s v="2016"/>
    <x v="1"/>
    <s v="24"/>
    <n v="2016.1463470319634"/>
    <s v="Aforament - les Masies de Roda (Gurri)"/>
    <n v="1.2074260560000001"/>
  </r>
  <r>
    <s v="2016"/>
    <x v="1"/>
    <s v="25"/>
    <n v="2016.1490867579907"/>
    <s v="Aforament - les Masies de Roda (Gurri)"/>
    <n v="1.3044389139999999"/>
  </r>
  <r>
    <s v="2016"/>
    <x v="1"/>
    <s v="26"/>
    <n v="2016.1518264840181"/>
    <s v="Aforament - les Masies de Roda (Gurri)"/>
    <n v="1.053734615"/>
  </r>
  <r>
    <s v="2016"/>
    <x v="1"/>
    <s v="27"/>
    <n v="2016.1545662100457"/>
    <s v="Aforament - les Masies de Roda (Gurri)"/>
    <n v="2.316173611"/>
  </r>
  <r>
    <s v="2016"/>
    <x v="1"/>
    <s v="28"/>
    <n v="2016.157305936073"/>
    <s v="Aforament - les Masies de Roda (Gurri)"/>
    <n v="2.984326389"/>
  </r>
  <r>
    <s v="2016"/>
    <x v="1"/>
    <s v="29"/>
    <n v="2016.1600456621004"/>
    <s v="Aforament - les Masies de Roda (Gurri)"/>
    <n v="2.0807827720000001"/>
  </r>
  <r>
    <s v="2016"/>
    <x v="2"/>
    <s v="01"/>
    <n v="2016.1666666666667"/>
    <s v="Aforament - les Masies de Roda (Gurri)"/>
    <n v="2.5438239999999999"/>
  </r>
  <r>
    <s v="2016"/>
    <x v="2"/>
    <s v="02"/>
    <n v="2016.1694063926941"/>
    <s v="Aforament - les Masies de Roda (Gurri)"/>
    <n v="2.3080755399999999"/>
  </r>
  <r>
    <s v="2016"/>
    <x v="2"/>
    <s v="03"/>
    <n v="2016.1721461187215"/>
    <s v="Aforament - les Masies de Roda (Gurri)"/>
    <n v="2.8540659719999999"/>
  </r>
  <r>
    <s v="2016"/>
    <x v="2"/>
    <s v="04"/>
    <n v="2016.174885844749"/>
    <s v="Aforament - les Masies de Roda (Gurri)"/>
    <n v="2.6938819440000001"/>
  </r>
  <r>
    <s v="2016"/>
    <x v="2"/>
    <s v="05"/>
    <n v="2016.1776255707764"/>
    <s v="Aforament - les Masies de Roda (Gurri)"/>
    <n v="2.6431493060000002"/>
  </r>
  <r>
    <s v="2016"/>
    <x v="2"/>
    <s v="06"/>
    <n v="2016.1803652968038"/>
    <s v="Aforament - les Masies de Roda (Gurri)"/>
    <n v="2.7714027780000001"/>
  </r>
  <r>
    <s v="2016"/>
    <x v="2"/>
    <s v="07"/>
    <n v="2016.1831050228311"/>
    <s v="Aforament - les Masies de Roda (Gurri)"/>
    <n v="2.8406284720000001"/>
  </r>
  <r>
    <s v="2016"/>
    <x v="2"/>
    <s v="08"/>
    <n v="2016.1858447488585"/>
    <s v="Aforament - les Masies de Roda (Gurri)"/>
    <n v="3.0983055560000001"/>
  </r>
  <r>
    <s v="2016"/>
    <x v="2"/>
    <s v="09"/>
    <n v="2016.1885844748858"/>
    <s v="Aforament - les Masies de Roda (Gurri)"/>
    <n v="3.3962604170000001"/>
  </r>
  <r>
    <s v="2016"/>
    <x v="2"/>
    <s v="10"/>
    <n v="2016.1913242009134"/>
    <s v="Aforament - les Masies de Roda (Gurri)"/>
    <n v="3.3494687500000002"/>
  </r>
  <r>
    <s v="2016"/>
    <x v="2"/>
    <s v="11"/>
    <n v="2016.1940639269408"/>
    <s v="Aforament - les Masies de Roda (Gurri)"/>
    <n v="3.3387013890000001"/>
  </r>
  <r>
    <s v="2016"/>
    <x v="2"/>
    <s v="12"/>
    <n v="2016.1968036529681"/>
    <s v="Aforament - les Masies de Roda (Gurri)"/>
    <n v="3.3477361110000001"/>
  </r>
  <r>
    <s v="2016"/>
    <x v="2"/>
    <s v="13"/>
    <n v="2016.1995433789955"/>
    <s v="Aforament - les Masies de Roda (Gurri)"/>
    <n v="3.2516250000000002"/>
  </r>
  <r>
    <s v="2016"/>
    <x v="2"/>
    <s v="14"/>
    <n v="2016.2022831050228"/>
    <s v="Aforament - les Masies de Roda (Gurri)"/>
    <n v="3.3672083330000002"/>
  </r>
  <r>
    <s v="2016"/>
    <x v="2"/>
    <s v="15"/>
    <n v="2016.2050228310502"/>
    <s v="Aforament - les Masies de Roda (Gurri)"/>
    <n v="3.4470694439999998"/>
  </r>
  <r>
    <s v="2016"/>
    <x v="2"/>
    <s v="16"/>
    <n v="2016.2077625570778"/>
    <s v="Aforament - les Masies de Roda (Gurri)"/>
    <n v="3.895472222"/>
  </r>
  <r>
    <s v="2016"/>
    <x v="2"/>
    <s v="17"/>
    <n v="2016.2105022831051"/>
    <s v="Aforament - les Masies de Roda (Gurri)"/>
    <n v="4.5577569440000003"/>
  </r>
  <r>
    <s v="2016"/>
    <x v="2"/>
    <s v="18"/>
    <n v="2016.2132420091325"/>
    <s v="Aforament - les Masies de Roda (Gurri)"/>
    <n v="3.8235243059999999"/>
  </r>
  <r>
    <s v="2016"/>
    <x v="2"/>
    <s v="19"/>
    <n v="2016.2159817351599"/>
    <s v="Aforament - les Masies de Roda (Gurri)"/>
    <n v="3.6471979170000002"/>
  </r>
  <r>
    <s v="2016"/>
    <x v="2"/>
    <s v="20"/>
    <n v="2016.2187214611872"/>
    <s v="Aforament - les Masies de Roda (Gurri)"/>
    <n v="4.2338819440000002"/>
  </r>
  <r>
    <s v="2016"/>
    <x v="2"/>
    <s v="21"/>
    <n v="2016.2214611872148"/>
    <s v="Aforament - les Masies de Roda (Gurri)"/>
    <n v="4.0468645829999996"/>
  </r>
  <r>
    <s v="2016"/>
    <x v="2"/>
    <s v="22"/>
    <n v="2016.2242009132422"/>
    <s v="Aforament - les Masies de Roda (Gurri)"/>
    <n v="4.0078958330000001"/>
  </r>
  <r>
    <s v="2016"/>
    <x v="2"/>
    <s v="23"/>
    <n v="2016.2269406392695"/>
    <s v="Aforament - les Masies de Roda (Gurri)"/>
    <n v="3.7820312500000002"/>
  </r>
  <r>
    <s v="2016"/>
    <x v="2"/>
    <s v="24"/>
    <n v="2016.2296803652969"/>
    <s v="Aforament - les Masies de Roda (Gurri)"/>
    <n v="3.654701389"/>
  </r>
  <r>
    <s v="2016"/>
    <x v="2"/>
    <s v="25"/>
    <n v="2016.2324200913242"/>
    <s v="Aforament - les Masies de Roda (Gurri)"/>
    <n v="3.555295139"/>
  </r>
  <r>
    <s v="2016"/>
    <x v="2"/>
    <s v="26"/>
    <n v="2016.2351598173516"/>
    <s v="Aforament - les Masies de Roda (Gurri)"/>
    <n v="3.4690034719999998"/>
  </r>
  <r>
    <s v="2016"/>
    <x v="2"/>
    <s v="27"/>
    <n v="2016.2378995433792"/>
    <s v="Aforament - les Masies de Roda (Gurri)"/>
    <n v="3.4664687500000002"/>
  </r>
  <r>
    <s v="2016"/>
    <x v="2"/>
    <s v="28"/>
    <n v="2016.2406392694065"/>
    <s v="Aforament - les Masies de Roda (Gurri)"/>
    <n v="3.4375659719999998"/>
  </r>
  <r>
    <s v="2016"/>
    <x v="2"/>
    <s v="29"/>
    <n v="2016.2433789954339"/>
    <s v="Aforament - les Masies de Roda (Gurri)"/>
    <n v="3.5282881939999999"/>
  </r>
  <r>
    <s v="2016"/>
    <x v="2"/>
    <s v="30"/>
    <n v="2016.2461187214612"/>
    <s v="Aforament - les Masies de Roda (Gurri)"/>
    <n v="3.5564930559999999"/>
  </r>
  <r>
    <s v="2016"/>
    <x v="2"/>
    <s v="31"/>
    <n v="2016.2488584474886"/>
    <s v="Aforament - les Masies de Roda (Gurri)"/>
    <n v="3.567774306"/>
  </r>
  <r>
    <s v="2016"/>
    <x v="3"/>
    <s v="01"/>
    <n v="2016.25"/>
    <s v="Aforament - les Masies de Roda (Gurri)"/>
    <n v="4.0363159719999997"/>
  </r>
  <r>
    <s v="2016"/>
    <x v="3"/>
    <s v="02"/>
    <n v="2016.2527397260274"/>
    <s v="Aforament - les Masies de Roda (Gurri)"/>
    <n v="3.7033437500000002"/>
  </r>
  <r>
    <s v="2016"/>
    <x v="3"/>
    <s v="03"/>
    <n v="2016.2554794520547"/>
    <s v="Aforament - les Masies de Roda (Gurri)"/>
    <n v="3.5264826390000001"/>
  </r>
  <r>
    <s v="2016"/>
    <x v="3"/>
    <s v="04"/>
    <n v="2016.2582191780823"/>
    <s v="Aforament - les Masies de Roda (Gurri)"/>
    <n v="3.5411909719999999"/>
  </r>
  <r>
    <s v="2016"/>
    <x v="3"/>
    <s v="05"/>
    <n v="2016.2609589041097"/>
    <s v="Aforament - les Masies de Roda (Gurri)"/>
    <n v="5.8707222220000004"/>
  </r>
  <r>
    <s v="2016"/>
    <x v="3"/>
    <s v="06"/>
    <n v="2016.263698630137"/>
    <s v="Aforament - les Masies de Roda (Gurri)"/>
    <n v="4.0952638889999999"/>
  </r>
  <r>
    <s v="2016"/>
    <x v="3"/>
    <s v="07"/>
    <n v="2016.2664383561644"/>
    <s v="Aforament - les Masies de Roda (Gurri)"/>
    <n v="3.8059270829999998"/>
  </r>
  <r>
    <s v="2016"/>
    <x v="3"/>
    <s v="08"/>
    <n v="2016.2691780821917"/>
    <s v="Aforament - les Masies de Roda (Gurri)"/>
    <n v="3.8033472220000002"/>
  </r>
  <r>
    <s v="2016"/>
    <x v="3"/>
    <s v="09"/>
    <n v="2016.2719178082191"/>
    <s v="Aforament - les Masies de Roda (Gurri)"/>
    <n v="3.6472465280000002"/>
  </r>
  <r>
    <s v="2016"/>
    <x v="3"/>
    <s v="10"/>
    <n v="2016.2746575342467"/>
    <s v="Aforament - les Masies de Roda (Gurri)"/>
    <n v="3.5529097219999999"/>
  </r>
  <r>
    <s v="2016"/>
    <x v="3"/>
    <s v="11"/>
    <n v="2016.277397260274"/>
    <s v="Aforament - les Masies de Roda (Gurri)"/>
    <n v="3.5194062499999998"/>
  </r>
  <r>
    <s v="2016"/>
    <x v="3"/>
    <s v="12"/>
    <n v="2016.2801369863014"/>
    <s v="Aforament - les Masies de Roda (Gurri)"/>
    <n v="3.5135763889999998"/>
  </r>
  <r>
    <s v="2016"/>
    <x v="3"/>
    <s v="13"/>
    <n v="2016.2828767123287"/>
    <s v="Aforament - les Masies de Roda (Gurri)"/>
    <n v="3.4956458330000002"/>
  </r>
  <r>
    <s v="2016"/>
    <x v="3"/>
    <s v="14"/>
    <n v="2016.2856164383561"/>
    <s v="Aforament - les Masies de Roda (Gurri)"/>
    <n v="3.4853402779999998"/>
  </r>
  <r>
    <s v="2016"/>
    <x v="3"/>
    <s v="15"/>
    <n v="2016.2883561643835"/>
    <s v="Aforament - les Masies de Roda (Gurri)"/>
    <n v="3.4706076389999998"/>
  </r>
  <r>
    <s v="2016"/>
    <x v="3"/>
    <s v="16"/>
    <n v="2016.291095890411"/>
    <s v="Aforament - les Masies de Roda (Gurri)"/>
    <n v="3.4361805560000001"/>
  </r>
  <r>
    <s v="2016"/>
    <x v="3"/>
    <s v="17"/>
    <n v="2016.2938356164384"/>
    <s v="Aforament - les Masies de Roda (Gurri)"/>
    <n v="3.1189548610000002"/>
  </r>
  <r>
    <s v="2016"/>
    <x v="3"/>
    <s v="18"/>
    <n v="2016.2965753424658"/>
    <s v="Aforament - les Masies de Roda (Gurri)"/>
    <n v="3.1412881939999999"/>
  </r>
  <r>
    <s v="2016"/>
    <x v="3"/>
    <s v="19"/>
    <n v="2016.2993150684931"/>
    <s v="Aforament - les Masies de Roda (Gurri)"/>
    <n v="3.2229652780000002"/>
  </r>
  <r>
    <s v="2016"/>
    <x v="3"/>
    <s v="20"/>
    <n v="2016.3020547945205"/>
    <s v="Aforament - les Masies de Roda (Gurri)"/>
    <n v="3.2865520830000001"/>
  </r>
  <r>
    <s v="2016"/>
    <x v="3"/>
    <s v="21"/>
    <n v="2016.3047945205481"/>
    <s v="Aforament - les Masies de Roda (Gurri)"/>
    <n v="5.7057465279999997"/>
  </r>
  <r>
    <s v="2016"/>
    <x v="3"/>
    <s v="22"/>
    <n v="2016.3075342465754"/>
    <s v="Aforament - les Masies de Roda (Gurri)"/>
    <n v="5.4618159720000001"/>
  </r>
  <r>
    <s v="2016"/>
    <x v="3"/>
    <s v="23"/>
    <n v="2016.3102739726028"/>
    <s v="Aforament - les Masies de Roda (Gurri)"/>
    <n v="5.4593923609999999"/>
  </r>
  <r>
    <s v="2016"/>
    <x v="3"/>
    <s v="24"/>
    <n v="2016.3130136986301"/>
    <s v="Aforament - les Masies de Roda (Gurri)"/>
    <n v="5.0687673609999999"/>
  </r>
  <r>
    <s v="2016"/>
    <x v="3"/>
    <s v="25"/>
    <n v="2016.3157534246575"/>
    <s v="Aforament - les Masies de Roda (Gurri)"/>
    <n v="4.2211562499999999"/>
  </r>
  <r>
    <s v="2016"/>
    <x v="3"/>
    <s v="26"/>
    <n v="2016.3184931506848"/>
    <s v="Aforament - les Masies de Roda (Gurri)"/>
    <n v="4.1912465279999997"/>
  </r>
  <r>
    <s v="2016"/>
    <x v="3"/>
    <s v="27"/>
    <n v="2016.3212328767124"/>
    <s v="Aforament - les Masies de Roda (Gurri)"/>
    <n v="4.1269583330000001"/>
  </r>
  <r>
    <s v="2016"/>
    <x v="3"/>
    <s v="28"/>
    <n v="2016.3239726027398"/>
    <s v="Aforament - les Masies de Roda (Gurri)"/>
    <n v="4.1267951390000004"/>
  </r>
  <r>
    <s v="2016"/>
    <x v="3"/>
    <s v="29"/>
    <n v="2016.3267123287671"/>
    <s v="Aforament - les Masies de Roda (Gurri)"/>
    <n v="4.1157916669999999"/>
  </r>
  <r>
    <s v="2016"/>
    <x v="3"/>
    <s v="30"/>
    <n v="2016.3294520547945"/>
    <s v="Aforament - les Masies de Roda (Gurri)"/>
    <n v="4.6657673610000003"/>
  </r>
  <r>
    <s v="2016"/>
    <x v="4"/>
    <s v="01"/>
    <n v="2016.3333333333333"/>
    <s v="Aforament - les Masies de Roda (Gurri)"/>
    <n v="4.0295208330000003"/>
  </r>
  <r>
    <s v="2016"/>
    <x v="4"/>
    <s v="02"/>
    <n v="2016.3360730593606"/>
    <s v="Aforament - les Masies de Roda (Gurri)"/>
    <n v="3.5852118059999998"/>
  </r>
  <r>
    <s v="2016"/>
    <x v="4"/>
    <s v="03"/>
    <n v="2016.338812785388"/>
    <s v="Aforament - les Masies de Roda (Gurri)"/>
    <n v="3.530777778"/>
  </r>
  <r>
    <s v="2016"/>
    <x v="4"/>
    <s v="04"/>
    <n v="2016.3415525114156"/>
    <s v="Aforament - les Masies de Roda (Gurri)"/>
    <n v="3.5341180560000001"/>
  </r>
  <r>
    <s v="2016"/>
    <x v="4"/>
    <s v="05"/>
    <n v="2016.3442922374429"/>
    <s v="Aforament - les Masies de Roda (Gurri)"/>
    <n v="3.56975"/>
  </r>
  <r>
    <s v="2016"/>
    <x v="4"/>
    <s v="09"/>
    <n v="2016.3552511415523"/>
    <s v="Aforament - les Masies de Roda (Gurri)"/>
    <n v="3.7415025380000002"/>
  </r>
  <r>
    <s v="2016"/>
    <x v="4"/>
    <s v="10"/>
    <n v="2016.3579908675799"/>
    <s v="Aforament - les Masies de Roda (Gurri)"/>
    <n v="4.4728159720000003"/>
  </r>
  <r>
    <s v="2016"/>
    <x v="4"/>
    <s v="11"/>
    <n v="2016.3607305936073"/>
    <s v="Aforament - les Masies de Roda (Gurri)"/>
    <n v="4.2866840279999998"/>
  </r>
  <r>
    <s v="2016"/>
    <x v="4"/>
    <s v="12"/>
    <n v="2016.3634703196346"/>
    <s v="Aforament - les Masies de Roda (Gurri)"/>
    <n v="4.0045590280000001"/>
  </r>
  <r>
    <s v="2016"/>
    <x v="4"/>
    <s v="13"/>
    <n v="2016.366210045662"/>
    <s v="Aforament - les Masies de Roda (Gurri)"/>
    <n v="4.0461770829999999"/>
  </r>
  <r>
    <s v="2016"/>
    <x v="4"/>
    <s v="14"/>
    <n v="2016.3689497716894"/>
    <s v="Aforament - les Masies de Roda (Gurri)"/>
    <n v="4.0325069439999996"/>
  </r>
  <r>
    <s v="2016"/>
    <x v="4"/>
    <s v="15"/>
    <n v="2016.3716894977167"/>
    <s v="Aforament - les Masies de Roda (Gurri)"/>
    <n v="3.772590278"/>
  </r>
  <r>
    <s v="2016"/>
    <x v="4"/>
    <s v="16"/>
    <n v="2016.3744292237443"/>
    <s v="Aforament - les Masies de Roda (Gurri)"/>
    <n v="3.6923854170000001"/>
  </r>
  <r>
    <s v="2016"/>
    <x v="4"/>
    <s v="17"/>
    <n v="2016.3771689497717"/>
    <s v="Aforament - les Masies de Roda (Gurri)"/>
    <n v="3.6982951389999998"/>
  </r>
  <r>
    <s v="2016"/>
    <x v="4"/>
    <s v="18"/>
    <n v="2016.379908675799"/>
    <s v="Aforament - les Masies de Roda (Gurri)"/>
    <n v="3.9009374999999999"/>
  </r>
  <r>
    <s v="2016"/>
    <x v="4"/>
    <s v="19"/>
    <n v="2016.3826484018264"/>
    <s v="Aforament - les Masies de Roda (Gurri)"/>
    <n v="4.3389687500000003"/>
  </r>
  <r>
    <s v="2016"/>
    <x v="4"/>
    <s v="20"/>
    <n v="2016.3853881278537"/>
    <s v="Aforament - les Masies de Roda (Gurri)"/>
    <n v="4.0207222219999998"/>
  </r>
  <r>
    <s v="2016"/>
    <x v="4"/>
    <s v="21"/>
    <n v="2016.3881278538813"/>
    <s v="Aforament - les Masies de Roda (Gurri)"/>
    <n v="3.8406388890000001"/>
  </r>
  <r>
    <s v="2016"/>
    <x v="4"/>
    <s v="22"/>
    <n v="2016.3908675799087"/>
    <s v="Aforament - les Masies de Roda (Gurri)"/>
    <n v="4.0235208330000001"/>
  </r>
  <r>
    <s v="2016"/>
    <x v="4"/>
    <s v="23"/>
    <n v="2016.393607305936"/>
    <s v="Aforament - les Masies de Roda (Gurri)"/>
    <n v="4.1164479170000003"/>
  </r>
  <r>
    <s v="2016"/>
    <x v="4"/>
    <s v="24"/>
    <n v="2016.3963470319634"/>
    <s v="Aforament - les Masies de Roda (Gurri)"/>
    <n v="3.9780138890000001"/>
  </r>
  <r>
    <s v="2016"/>
    <x v="4"/>
    <s v="25"/>
    <n v="2016.3990867579907"/>
    <s v="Aforament - les Masies de Roda (Gurri)"/>
    <n v="3.912788194"/>
  </r>
  <r>
    <s v="2016"/>
    <x v="4"/>
    <s v="26"/>
    <n v="2016.4018264840181"/>
    <s v="Aforament - les Masies de Roda (Gurri)"/>
    <n v="3.848875"/>
  </r>
  <r>
    <s v="2016"/>
    <x v="4"/>
    <s v="27"/>
    <n v="2016.4045662100457"/>
    <s v="Aforament - les Masies de Roda (Gurri)"/>
    <n v="3.7506145829999999"/>
  </r>
  <r>
    <s v="2016"/>
    <x v="4"/>
    <s v="28"/>
    <n v="2016.407305936073"/>
    <s v="Aforament - les Masies de Roda (Gurri)"/>
    <n v="3.6229097220000002"/>
  </r>
  <r>
    <s v="2016"/>
    <x v="4"/>
    <s v="29"/>
    <n v="2016.4100456621004"/>
    <s v="Aforament - les Masies de Roda (Gurri)"/>
    <n v="3.5698715280000002"/>
  </r>
  <r>
    <s v="2016"/>
    <x v="4"/>
    <s v="30"/>
    <n v="2016.4127853881278"/>
    <s v="Aforament - les Masies de Roda (Gurri)"/>
    <n v="3.9114027779999998"/>
  </r>
  <r>
    <s v="2016"/>
    <x v="4"/>
    <s v="31"/>
    <n v="2016.4155251141551"/>
    <s v="Aforament - les Masies de Roda (Gurri)"/>
    <n v="3.53040625"/>
  </r>
  <r>
    <s v="2016"/>
    <x v="5"/>
    <s v="01"/>
    <n v="2016.4166666666667"/>
    <s v="Aforament - les Masies de Roda (Gurri)"/>
    <n v="3.1411701390000002"/>
  </r>
  <r>
    <s v="2016"/>
    <x v="5"/>
    <s v="02"/>
    <n v="2016.4194063926941"/>
    <s v="Aforament - les Masies de Roda (Gurri)"/>
    <n v="3.0488680559999999"/>
  </r>
  <r>
    <s v="2016"/>
    <x v="5"/>
    <s v="03"/>
    <n v="2016.4221461187215"/>
    <s v="Aforament - les Masies de Roda (Gurri)"/>
    <n v="2.9832638889999998"/>
  </r>
  <r>
    <s v="2016"/>
    <x v="5"/>
    <s v="04"/>
    <n v="2016.424885844749"/>
    <s v="Aforament - les Masies de Roda (Gurri)"/>
    <n v="3.809447917"/>
  </r>
  <r>
    <s v="2016"/>
    <x v="5"/>
    <s v="05"/>
    <n v="2016.4276255707764"/>
    <s v="Aforament - les Masies de Roda (Gurri)"/>
    <n v="3.3314409719999998"/>
  </r>
  <r>
    <s v="2016"/>
    <x v="5"/>
    <s v="06"/>
    <n v="2016.4303652968038"/>
    <s v="Aforament - les Masies de Roda (Gurri)"/>
    <n v="3.0352256940000002"/>
  </r>
  <r>
    <s v="2016"/>
    <x v="5"/>
    <s v="07"/>
    <n v="2016.4331050228311"/>
    <s v="Aforament - les Masies de Roda (Gurri)"/>
    <n v="2.9736805560000001"/>
  </r>
  <r>
    <s v="2016"/>
    <x v="5"/>
    <s v="08"/>
    <n v="2016.4358447488585"/>
    <s v="Aforament - les Masies de Roda (Gurri)"/>
    <n v="2.9421527780000001"/>
  </r>
  <r>
    <s v="2016"/>
    <x v="5"/>
    <s v="09"/>
    <n v="2016.4385844748858"/>
    <s v="Aforament - les Masies de Roda (Gurri)"/>
    <n v="2.9195000000000002"/>
  </r>
  <r>
    <s v="2016"/>
    <x v="5"/>
    <s v="10"/>
    <n v="2016.4413242009134"/>
    <s v="Aforament - les Masies de Roda (Gurri)"/>
    <n v="2.9019965280000002"/>
  </r>
  <r>
    <s v="2016"/>
    <x v="5"/>
    <s v="11"/>
    <n v="2016.4440639269408"/>
    <s v="Aforament - les Masies de Roda (Gurri)"/>
    <n v="2.8832951389999999"/>
  </r>
  <r>
    <s v="2016"/>
    <x v="5"/>
    <s v="12"/>
    <n v="2016.4468036529681"/>
    <s v="Aforament - les Masies de Roda (Gurri)"/>
    <n v="2.8418819439999998"/>
  </r>
  <r>
    <s v="2016"/>
    <x v="5"/>
    <s v="13"/>
    <n v="2016.4495433789955"/>
    <s v="Aforament - les Masies de Roda (Gurri)"/>
    <n v="2.8214097219999998"/>
  </r>
  <r>
    <s v="2016"/>
    <x v="5"/>
    <s v="14"/>
    <n v="2016.4522831050228"/>
    <s v="Aforament - les Masies de Roda (Gurri)"/>
    <n v="2.8232604170000002"/>
  </r>
  <r>
    <s v="2016"/>
    <x v="5"/>
    <s v="15"/>
    <n v="2016.4550228310502"/>
    <s v="Aforament - les Masies de Roda (Gurri)"/>
    <n v="2.89946875"/>
  </r>
  <r>
    <s v="2016"/>
    <x v="5"/>
    <s v="16"/>
    <n v="2016.4577625570778"/>
    <s v="Aforament - les Masies de Roda (Gurri)"/>
    <n v="3.0009340280000001"/>
  </r>
  <r>
    <s v="2016"/>
    <x v="5"/>
    <s v="17"/>
    <n v="2016.4605022831051"/>
    <s v="Aforament - les Masies de Roda (Gurri)"/>
    <n v="2.8399201390000002"/>
  </r>
  <r>
    <s v="2016"/>
    <x v="5"/>
    <s v="18"/>
    <n v="2016.4632420091325"/>
    <s v="Aforament - les Masies de Roda (Gurri)"/>
    <n v="4.9500034719999997"/>
  </r>
  <r>
    <s v="2016"/>
    <x v="5"/>
    <s v="19"/>
    <n v="2016.4659817351599"/>
    <s v="Aforament - les Masies de Roda (Gurri)"/>
    <n v="4.5618854170000001"/>
  </r>
  <r>
    <s v="2016"/>
    <x v="5"/>
    <s v="20"/>
    <n v="2016.4687214611872"/>
    <s v="Aforament - les Masies de Roda (Gurri)"/>
    <n v="4.1778715279999998"/>
  </r>
  <r>
    <s v="2016"/>
    <x v="5"/>
    <s v="21"/>
    <n v="2016.4714611872148"/>
    <s v="Aforament - les Masies de Roda (Gurri)"/>
    <n v="4.047534722"/>
  </r>
  <r>
    <s v="2016"/>
    <x v="5"/>
    <s v="22"/>
    <n v="2016.4742009132422"/>
    <s v="Aforament - les Masies de Roda (Gurri)"/>
    <n v="3.94865625"/>
  </r>
  <r>
    <s v="2016"/>
    <x v="5"/>
    <s v="23"/>
    <n v="2016.4769406392695"/>
    <s v="Aforament - les Masies de Roda (Gurri)"/>
    <n v="3.8874374999999999"/>
  </r>
  <r>
    <s v="2016"/>
    <x v="5"/>
    <s v="24"/>
    <n v="2016.4796803652969"/>
    <s v="Aforament - les Masies de Roda (Gurri)"/>
    <n v="3.8486354170000001"/>
  </r>
  <r>
    <s v="2016"/>
    <x v="5"/>
    <s v="25"/>
    <n v="2016.4824200913242"/>
    <s v="Aforament - les Masies de Roda (Gurri)"/>
    <n v="3.8096874999999999"/>
  </r>
  <r>
    <s v="2016"/>
    <x v="5"/>
    <s v="26"/>
    <n v="2016.4851598173516"/>
    <s v="Aforament - les Masies de Roda (Gurri)"/>
    <n v="3.767649306"/>
  </r>
  <r>
    <s v="2016"/>
    <x v="5"/>
    <s v="27"/>
    <n v="2016.4878995433792"/>
    <s v="Aforament - les Masies de Roda (Gurri)"/>
    <n v="3.7315763890000002"/>
  </r>
  <r>
    <s v="2016"/>
    <x v="5"/>
    <s v="28"/>
    <n v="2016.4906392694065"/>
    <s v="Aforament - les Masies de Roda (Gurri)"/>
    <n v="3.7137916670000002"/>
  </r>
  <r>
    <s v="2016"/>
    <x v="5"/>
    <s v="29"/>
    <n v="2016.4933789954339"/>
    <s v="Aforament - les Masies de Roda (Gurri)"/>
    <n v="3.7090868060000002"/>
  </r>
  <r>
    <s v="2016"/>
    <x v="5"/>
    <s v="30"/>
    <n v="2016.4961187214612"/>
    <s v="Aforament - les Masies de Roda (Gurri)"/>
    <n v="3.7045138889999998"/>
  </r>
  <r>
    <s v="2016"/>
    <x v="6"/>
    <s v="01"/>
    <n v="2016.5"/>
    <s v="Aforament - les Masies de Roda (Gurri)"/>
    <n v="3.6993472220000001"/>
  </r>
  <r>
    <s v="2016"/>
    <x v="6"/>
    <s v="02"/>
    <n v="2016.5027397260274"/>
    <s v="Aforament - les Masies de Roda (Gurri)"/>
    <n v="3.6892534719999999"/>
  </r>
  <r>
    <s v="2016"/>
    <x v="6"/>
    <s v="03"/>
    <n v="2016.5054794520547"/>
    <s v="Aforament - les Masies de Roda (Gurri)"/>
    <n v="3.6541041669999998"/>
  </r>
  <r>
    <s v="2016"/>
    <x v="6"/>
    <s v="04"/>
    <n v="2016.5082191780823"/>
    <s v="Aforament - les Masies de Roda (Gurri)"/>
    <n v="3.6360937500000001"/>
  </r>
  <r>
    <s v="2016"/>
    <x v="6"/>
    <s v="05"/>
    <n v="2016.5109589041097"/>
    <s v="Aforament - les Masies de Roda (Gurri)"/>
    <n v="3.6376458330000001"/>
  </r>
  <r>
    <s v="2016"/>
    <x v="6"/>
    <s v="06"/>
    <n v="2016.513698630137"/>
    <s v="Aforament - les Masies de Roda (Gurri)"/>
    <n v="3.632194444"/>
  </r>
  <r>
    <s v="2016"/>
    <x v="6"/>
    <s v="07"/>
    <n v="2016.5164383561644"/>
    <s v="Aforament - les Masies de Roda (Gurri)"/>
    <n v="3.6234097219999999"/>
  </r>
  <r>
    <s v="2016"/>
    <x v="6"/>
    <s v="08"/>
    <n v="2016.5191780821917"/>
    <s v="Aforament - les Masies de Roda (Gurri)"/>
    <n v="4.0204131939999996"/>
  </r>
  <r>
    <s v="2016"/>
    <x v="6"/>
    <s v="09"/>
    <n v="2016.5219178082191"/>
    <s v="Aforament - les Masies de Roda (Gurri)"/>
    <n v="3.900086806"/>
  </r>
  <r>
    <s v="2016"/>
    <x v="6"/>
    <s v="10"/>
    <n v="2016.5246575342467"/>
    <s v="Aforament - les Masies de Roda (Gurri)"/>
    <n v="3.6725173610000001"/>
  </r>
  <r>
    <s v="2016"/>
    <x v="6"/>
    <s v="11"/>
    <n v="2016.527397260274"/>
    <s v="Aforament - les Masies de Roda (Gurri)"/>
    <n v="3.6050138889999999"/>
  </r>
  <r>
    <s v="2016"/>
    <x v="6"/>
    <s v="12"/>
    <n v="2016.5301369863014"/>
    <s v="Aforament - les Masies de Roda (Gurri)"/>
    <n v="3.5928784720000002"/>
  </r>
  <r>
    <s v="2016"/>
    <x v="6"/>
    <s v="13"/>
    <n v="2016.5328767123287"/>
    <s v="Aforament - les Masies de Roda (Gurri)"/>
    <n v="3.5872638889999999"/>
  </r>
  <r>
    <s v="2016"/>
    <x v="6"/>
    <s v="14"/>
    <n v="2016.5356164383561"/>
    <s v="Aforament - les Masies de Roda (Gurri)"/>
    <n v="3.5635590279999998"/>
  </r>
  <r>
    <s v="2016"/>
    <x v="6"/>
    <s v="15"/>
    <n v="2016.5383561643835"/>
    <s v="Aforament - les Masies de Roda (Gurri)"/>
    <n v="3.5240729169999998"/>
  </r>
  <r>
    <s v="2016"/>
    <x v="6"/>
    <s v="16"/>
    <n v="2016.541095890411"/>
    <s v="Aforament - les Masies de Roda (Gurri)"/>
    <n v="3.5165694439999999"/>
  </r>
  <r>
    <s v="2016"/>
    <x v="6"/>
    <s v="17"/>
    <n v="2016.5438356164384"/>
    <s v="Aforament - les Masies de Roda (Gurri)"/>
    <n v="3.495763889"/>
  </r>
  <r>
    <s v="2016"/>
    <x v="6"/>
    <s v="18"/>
    <n v="2016.5465753424658"/>
    <s v="Aforament - les Masies de Roda (Gurri)"/>
    <n v="3.4812986110000002"/>
  </r>
  <r>
    <s v="2016"/>
    <x v="6"/>
    <s v="19"/>
    <n v="2016.5493150684931"/>
    <s v="Aforament - les Masies de Roda (Gurri)"/>
    <n v="3.476329861"/>
  </r>
  <r>
    <s v="2016"/>
    <x v="6"/>
    <s v="20"/>
    <n v="2016.5520547945205"/>
    <s v="Aforament - les Masies de Roda (Gurri)"/>
    <n v="3.4677673609999999"/>
  </r>
  <r>
    <s v="2016"/>
    <x v="6"/>
    <s v="21"/>
    <n v="2016.5547945205481"/>
    <s v="Aforament - les Masies de Roda (Gurri)"/>
    <n v="3.4651770829999999"/>
  </r>
  <r>
    <s v="2016"/>
    <x v="6"/>
    <s v="22"/>
    <n v="2016.5575342465754"/>
    <s v="Aforament - les Masies de Roda (Gurri)"/>
    <n v="3.4689687500000002"/>
  </r>
  <r>
    <s v="2016"/>
    <x v="6"/>
    <s v="23"/>
    <n v="2016.5602739726028"/>
    <s v="Aforament - les Masies de Roda (Gurri)"/>
    <n v="3.464604"/>
  </r>
  <r>
    <s v="2016"/>
    <x v="6"/>
    <s v="24"/>
    <n v="2016.5630136986301"/>
    <s v="Aforament - les Masies de Roda (Gurri)"/>
    <n v="3.4433680560000002"/>
  </r>
  <r>
    <s v="2016"/>
    <x v="6"/>
    <s v="25"/>
    <n v="2016.5657534246575"/>
    <s v="Aforament - les Masies de Roda (Gurri)"/>
    <n v="3.4476521739999999"/>
  </r>
  <r>
    <s v="2016"/>
    <x v="7"/>
    <s v="08"/>
    <n v="2016.602511415525"/>
    <s v="Aforament - les Masies de Roda (Gurri)"/>
    <n v="0.129"/>
  </r>
  <r>
    <s v="2016"/>
    <x v="7"/>
    <s v="09"/>
    <n v="2016.6052511415523"/>
    <s v="Aforament - les Masies de Roda (Gurri)"/>
    <m/>
  </r>
  <r>
    <s v="2016"/>
    <x v="7"/>
    <s v="10"/>
    <n v="2016.6079908675799"/>
    <s v="Aforament - les Masies de Roda (Gurri)"/>
    <m/>
  </r>
  <r>
    <s v="2016"/>
    <x v="7"/>
    <s v="11"/>
    <n v="2016.6107305936073"/>
    <s v="Aforament - les Masies de Roda (Gurri)"/>
    <n v="3.8357999999999999"/>
  </r>
  <r>
    <s v="2016"/>
    <x v="7"/>
    <s v="12"/>
    <n v="2016.6134703196346"/>
    <s v="Aforament - les Masies de Roda (Gurri)"/>
    <m/>
  </r>
  <r>
    <s v="2016"/>
    <x v="7"/>
    <s v="13"/>
    <n v="2016.616210045662"/>
    <s v="Aforament - les Masies de Roda (Gurri)"/>
    <n v="3.8365510199999999"/>
  </r>
  <r>
    <s v="2016"/>
    <x v="7"/>
    <s v="14"/>
    <n v="2016.6189497716894"/>
    <s v="Aforament - les Masies de Roda (Gurri)"/>
    <n v="3.8224131940000001"/>
  </r>
  <r>
    <s v="2016"/>
    <x v="7"/>
    <s v="15"/>
    <n v="2016.6216894977167"/>
    <s v="Aforament - les Masies de Roda (Gurri)"/>
    <n v="3.8020243059999999"/>
  </r>
  <r>
    <s v="2016"/>
    <x v="7"/>
    <s v="16"/>
    <n v="2016.6244292237443"/>
    <s v="Aforament - les Masies de Roda (Gurri)"/>
    <n v="3.7902638890000002"/>
  </r>
  <r>
    <s v="2016"/>
    <x v="7"/>
    <s v="17"/>
    <n v="2016.6271689497717"/>
    <s v="Aforament - les Masies de Roda (Gurri)"/>
    <n v="3.9850555559999998"/>
  </r>
  <r>
    <s v="2016"/>
    <x v="7"/>
    <s v="18"/>
    <n v="2016.629908675799"/>
    <s v="Aforament - les Masies de Roda (Gurri)"/>
    <n v="3.7288993060000002"/>
  </r>
  <r>
    <s v="2016"/>
    <x v="7"/>
    <s v="19"/>
    <n v="2016.6326484018264"/>
    <s v="Aforament - les Masies de Roda (Gurri)"/>
    <n v="3.3686736110000002"/>
  </r>
  <r>
    <s v="2016"/>
    <x v="7"/>
    <s v="20"/>
    <n v="2016.6353881278537"/>
    <s v="Aforament - les Masies de Roda (Gurri)"/>
    <n v="3.2492743059999998"/>
  </r>
  <r>
    <s v="2016"/>
    <x v="7"/>
    <s v="21"/>
    <n v="2016.6381278538813"/>
    <s v="Aforament - les Masies de Roda (Gurri)"/>
    <n v="3.3247673610000001"/>
  </r>
  <r>
    <s v="2016"/>
    <x v="7"/>
    <s v="22"/>
    <n v="2016.6408675799087"/>
    <s v="Aforament - les Masies de Roda (Gurri)"/>
    <n v="3.3188124999999999"/>
  </r>
  <r>
    <s v="2016"/>
    <x v="7"/>
    <s v="23"/>
    <n v="2016.643607305936"/>
    <s v="Aforament - les Masies de Roda (Gurri)"/>
    <n v="3.0851736110000001"/>
  </r>
  <r>
    <s v="2016"/>
    <x v="7"/>
    <s v="24"/>
    <n v="2016.6463470319634"/>
    <s v="Aforament - les Masies de Roda (Gurri)"/>
    <n v="2.871666667"/>
  </r>
  <r>
    <s v="2016"/>
    <x v="7"/>
    <s v="25"/>
    <n v="2016.6490867579907"/>
    <s v="Aforament - les Masies de Roda (Gurri)"/>
    <n v="2.865159722"/>
  </r>
  <r>
    <s v="2016"/>
    <x v="7"/>
    <s v="26"/>
    <n v="2016.6518264840181"/>
    <s v="Aforament - les Masies de Roda (Gurri)"/>
    <n v="2.8292326390000002"/>
  </r>
  <r>
    <s v="2016"/>
    <x v="7"/>
    <s v="27"/>
    <n v="2016.6545662100457"/>
    <s v="Aforament - les Masies de Roda (Gurri)"/>
    <n v="2.8115729169999999"/>
  </r>
  <r>
    <s v="2016"/>
    <x v="7"/>
    <s v="28"/>
    <n v="2016.657305936073"/>
    <s v="Aforament - les Masies de Roda (Gurri)"/>
    <n v="2.803222222"/>
  </r>
  <r>
    <s v="2016"/>
    <x v="7"/>
    <s v="29"/>
    <n v="2016.6600456621004"/>
    <s v="Aforament - les Masies de Roda (Gurri)"/>
    <n v="2.8090555560000001"/>
  </r>
  <r>
    <s v="2016"/>
    <x v="7"/>
    <s v="30"/>
    <n v="2016.6627853881278"/>
    <s v="Aforament - les Masies de Roda (Gurri)"/>
    <n v="2.8376597220000002"/>
  </r>
  <r>
    <s v="2016"/>
    <x v="7"/>
    <s v="31"/>
    <n v="2016.6655251141551"/>
    <s v="Aforament - les Masies de Roda (Gurri)"/>
    <n v="2.833631944"/>
  </r>
  <r>
    <s v="2016"/>
    <x v="8"/>
    <s v="01"/>
    <n v="2016.6666666666667"/>
    <s v="Aforament - les Masies de Roda (Gurri)"/>
    <n v="2.8239409719999999"/>
  </r>
  <r>
    <s v="2016"/>
    <x v="8"/>
    <s v="02"/>
    <n v="2016.6694063926941"/>
    <s v="Aforament - les Masies de Roda (Gurri)"/>
    <n v="2.8274062500000001"/>
  </r>
  <r>
    <s v="2016"/>
    <x v="8"/>
    <s v="03"/>
    <n v="2016.6721461187215"/>
    <s v="Aforament - les Masies de Roda (Gurri)"/>
    <n v="2.8383020829999999"/>
  </r>
  <r>
    <s v="2016"/>
    <x v="8"/>
    <s v="04"/>
    <n v="2016.674885844749"/>
    <s v="Aforament - les Masies de Roda (Gurri)"/>
    <n v="2.8340868060000002"/>
  </r>
  <r>
    <s v="2016"/>
    <x v="8"/>
    <s v="05"/>
    <n v="2016.6776255707764"/>
    <s v="Aforament - les Masies de Roda (Gurri)"/>
    <n v="2.82915625"/>
  </r>
  <r>
    <s v="2016"/>
    <x v="8"/>
    <s v="06"/>
    <n v="2016.6803652968038"/>
    <s v="Aforament - les Masies de Roda (Gurri)"/>
    <n v="2.8315243059999999"/>
  </r>
  <r>
    <s v="2016"/>
    <x v="8"/>
    <s v="07"/>
    <n v="2016.6831050228311"/>
    <s v="Aforament - les Masies de Roda (Gurri)"/>
    <n v="2.835881944"/>
  </r>
  <r>
    <s v="2016"/>
    <x v="8"/>
    <s v="08"/>
    <n v="2016.6858447488585"/>
    <s v="Aforament - les Masies de Roda (Gurri)"/>
    <n v="2.816555556"/>
  </r>
  <r>
    <s v="2016"/>
    <x v="8"/>
    <s v="09"/>
    <n v="2016.6885844748858"/>
    <s v="Aforament - les Masies de Roda (Gurri)"/>
    <n v="2.8105972220000002"/>
  </r>
  <r>
    <s v="2016"/>
    <x v="8"/>
    <s v="10"/>
    <n v="2016.6913242009134"/>
    <s v="Aforament - les Masies de Roda (Gurri)"/>
    <n v="5.7109791669999996"/>
  </r>
  <r>
    <s v="2016"/>
    <x v="8"/>
    <s v="11"/>
    <n v="2016.6940639269408"/>
    <s v="Aforament - les Masies de Roda (Gurri)"/>
    <n v="4.7534270830000001"/>
  </r>
  <r>
    <s v="2016"/>
    <x v="8"/>
    <s v="12"/>
    <n v="2016.6968036529681"/>
    <s v="Aforament - les Masies de Roda (Gurri)"/>
    <n v="4.6967118059999997"/>
  </r>
  <r>
    <s v="2016"/>
    <x v="8"/>
    <s v="13"/>
    <n v="2016.6995433789955"/>
    <s v="Aforament - les Masies de Roda (Gurri)"/>
    <n v="4.685993056"/>
  </r>
  <r>
    <s v="2016"/>
    <x v="8"/>
    <s v="14"/>
    <n v="2016.7022831050228"/>
    <s v="Aforament - les Masies de Roda (Gurri)"/>
    <n v="3.6872118060000001"/>
  </r>
  <r>
    <s v="2016"/>
    <x v="8"/>
    <s v="15"/>
    <n v="2016.7050228310502"/>
    <s v="Aforament - les Masies de Roda (Gurri)"/>
    <n v="3.0239791669999998"/>
  </r>
  <r>
    <s v="2016"/>
    <x v="8"/>
    <s v="16"/>
    <n v="2016.7077625570778"/>
    <s v="Aforament - les Masies de Roda (Gurri)"/>
    <n v="2.956788194"/>
  </r>
  <r>
    <s v="2016"/>
    <x v="8"/>
    <s v="17"/>
    <n v="2016.7105022831051"/>
    <s v="Aforament - les Masies de Roda (Gurri)"/>
    <n v="2.921684028"/>
  </r>
  <r>
    <s v="2016"/>
    <x v="8"/>
    <s v="18"/>
    <n v="2016.7132420091325"/>
    <s v="Aforament - les Masies de Roda (Gurri)"/>
    <n v="2.879479167"/>
  </r>
  <r>
    <s v="2016"/>
    <x v="8"/>
    <s v="19"/>
    <n v="2016.7159817351599"/>
    <s v="Aforament - les Masies de Roda (Gurri)"/>
    <n v="2.8430486109999999"/>
  </r>
  <r>
    <s v="2016"/>
    <x v="8"/>
    <s v="20"/>
    <n v="2016.7187214611872"/>
    <s v="Aforament - les Masies de Roda (Gurri)"/>
    <n v="2.82346875"/>
  </r>
  <r>
    <s v="2016"/>
    <x v="8"/>
    <s v="21"/>
    <n v="2016.7214611872148"/>
    <s v="Aforament - les Masies de Roda (Gurri)"/>
    <n v="2.7855243060000001"/>
  </r>
  <r>
    <s v="2016"/>
    <x v="8"/>
    <s v="22"/>
    <n v="2016.7242009132422"/>
    <s v="Aforament - les Masies de Roda (Gurri)"/>
    <n v="2.7491319440000002"/>
  </r>
  <r>
    <s v="2016"/>
    <x v="8"/>
    <s v="23"/>
    <n v="2016.7269406392695"/>
    <s v="Aforament - les Masies de Roda (Gurri)"/>
    <n v="3.8614826390000001"/>
  </r>
  <r>
    <s v="2016"/>
    <x v="8"/>
    <s v="24"/>
    <n v="2016.7296803652969"/>
    <s v="Aforament - les Masies de Roda (Gurri)"/>
    <n v="4.7038784720000004"/>
  </r>
  <r>
    <s v="2016"/>
    <x v="8"/>
    <s v="25"/>
    <n v="2016.7324200913242"/>
    <s v="Aforament - les Masies de Roda (Gurri)"/>
    <n v="5.1335277780000004"/>
  </r>
  <r>
    <s v="2016"/>
    <x v="8"/>
    <s v="26"/>
    <n v="2016.7351598173516"/>
    <s v="Aforament - les Masies de Roda (Gurri)"/>
    <n v="4.4968229170000003"/>
  </r>
  <r>
    <s v="2016"/>
    <x v="8"/>
    <s v="27"/>
    <n v="2016.7378995433792"/>
    <s v="Aforament - les Masies de Roda (Gurri)"/>
    <n v="4.3610108109999999"/>
  </r>
  <r>
    <s v="2016"/>
    <x v="8"/>
    <s v="28"/>
    <n v="2016.7406392694065"/>
    <s v="Aforament - les Masies de Roda (Gurri)"/>
    <m/>
  </r>
  <r>
    <s v="2016"/>
    <x v="8"/>
    <s v="29"/>
    <n v="2016.7433789954339"/>
    <s v="Aforament - les Masies de Roda (Gurri)"/>
    <m/>
  </r>
  <r>
    <s v="2016"/>
    <x v="8"/>
    <s v="30"/>
    <n v="2016.7461187214612"/>
    <s v="Aforament - les Masies de Roda (Gurri)"/>
    <m/>
  </r>
  <r>
    <s v="2016"/>
    <x v="9"/>
    <s v="01"/>
    <n v="2016.75"/>
    <s v="Aforament - les Masies de Roda (Gurri)"/>
    <m/>
  </r>
  <r>
    <s v="2016"/>
    <x v="9"/>
    <s v="02"/>
    <n v="2016.7527397260274"/>
    <s v="Aforament - les Masies de Roda (Gurri)"/>
    <m/>
  </r>
  <r>
    <s v="2016"/>
    <x v="9"/>
    <s v="03"/>
    <n v="2016.7554794520547"/>
    <s v="Aforament - les Masies de Roda (Gurri)"/>
    <n v="4.3243448280000001"/>
  </r>
  <r>
    <s v="2016"/>
    <x v="9"/>
    <s v="04"/>
    <n v="2016.7582191780823"/>
    <s v="Aforament - les Masies de Roda (Gurri)"/>
    <m/>
  </r>
  <r>
    <s v="2016"/>
    <x v="9"/>
    <s v="05"/>
    <n v="2016.7609589041097"/>
    <s v="Aforament - les Masies de Roda (Gurri)"/>
    <m/>
  </r>
  <r>
    <s v="2016"/>
    <x v="9"/>
    <s v="06"/>
    <n v="2016.763698630137"/>
    <s v="Aforament - les Masies de Roda (Gurri)"/>
    <m/>
  </r>
  <r>
    <s v="2016"/>
    <x v="9"/>
    <s v="07"/>
    <n v="2016.7664383561644"/>
    <s v="Aforament - les Masies de Roda (Gurri)"/>
    <m/>
  </r>
  <r>
    <s v="2016"/>
    <x v="9"/>
    <s v="08"/>
    <n v="2016.7691780821917"/>
    <s v="Aforament - les Masies de Roda (Gurri)"/>
    <m/>
  </r>
  <r>
    <s v="2016"/>
    <x v="9"/>
    <s v="09"/>
    <n v="2016.7719178082191"/>
    <s v="Aforament - les Masies de Roda (Gurri)"/>
    <m/>
  </r>
  <r>
    <s v="2016"/>
    <x v="9"/>
    <s v="10"/>
    <n v="2016.7746575342467"/>
    <s v="Aforament - les Masies de Roda (Gurri)"/>
    <m/>
  </r>
  <r>
    <s v="2016"/>
    <x v="9"/>
    <s v="11"/>
    <n v="2016.777397260274"/>
    <s v="Aforament - les Masies de Roda (Gurri)"/>
    <m/>
  </r>
  <r>
    <s v="2016"/>
    <x v="9"/>
    <s v="12"/>
    <n v="2016.7801369863014"/>
    <s v="Aforament - les Masies de Roda (Gurri)"/>
    <m/>
  </r>
  <r>
    <s v="2016"/>
    <x v="9"/>
    <s v="13"/>
    <n v="2016.7828767123287"/>
    <s v="Aforament - les Masies de Roda (Gurri)"/>
    <m/>
  </r>
  <r>
    <s v="2016"/>
    <x v="9"/>
    <s v="14"/>
    <n v="2016.7856164383561"/>
    <s v="Aforament - les Masies de Roda (Gurri)"/>
    <n v="4.8159022560000002"/>
  </r>
  <r>
    <s v="2016"/>
    <x v="9"/>
    <s v="15"/>
    <n v="2016.7883561643835"/>
    <s v="Aforament - les Masies de Roda (Gurri)"/>
    <n v="4.6837828950000002"/>
  </r>
  <r>
    <s v="2016"/>
    <x v="9"/>
    <s v="16"/>
    <n v="2016.791095890411"/>
    <s v="Aforament - les Masies de Roda (Gurri)"/>
    <n v="4.5804600000000004"/>
  </r>
  <r>
    <s v="2016"/>
    <x v="9"/>
    <s v="17"/>
    <n v="2016.7938356164384"/>
    <s v="Aforament - les Masies de Roda (Gurri)"/>
    <m/>
  </r>
  <r>
    <s v="2016"/>
    <x v="9"/>
    <s v="18"/>
    <n v="2016.7965753424658"/>
    <s v="Aforament - les Masies de Roda (Gurri)"/>
    <n v="4.5487500000000001"/>
  </r>
  <r>
    <s v="2016"/>
    <x v="9"/>
    <s v="19"/>
    <n v="2016.7993150684931"/>
    <s v="Aforament - les Masies de Roda (Gurri)"/>
    <m/>
  </r>
  <r>
    <s v="2016"/>
    <x v="9"/>
    <s v="20"/>
    <n v="2016.8020547945205"/>
    <s v="Aforament - les Masies de Roda (Gurri)"/>
    <m/>
  </r>
  <r>
    <s v="2016"/>
    <x v="9"/>
    <s v="21"/>
    <n v="2016.8047945205481"/>
    <s v="Aforament - les Masies de Roda (Gurri)"/>
    <m/>
  </r>
  <r>
    <s v="2016"/>
    <x v="9"/>
    <s v="22"/>
    <n v="2016.8075342465754"/>
    <s v="Aforament - les Masies de Roda (Gurri)"/>
    <m/>
  </r>
  <r>
    <s v="2016"/>
    <x v="9"/>
    <s v="23"/>
    <n v="2016.8102739726028"/>
    <s v="Aforament - les Masies de Roda (Gurri)"/>
    <n v="4.5681250000000002"/>
  </r>
  <r>
    <s v="2016"/>
    <x v="9"/>
    <s v="24"/>
    <n v="2016.8130136986301"/>
    <s v="Aforament - les Masies de Roda (Gurri)"/>
    <m/>
  </r>
  <r>
    <s v="2016"/>
    <x v="9"/>
    <s v="25"/>
    <n v="2016.8157534246575"/>
    <s v="Aforament - les Masies de Roda (Gurri)"/>
    <n v="4.5721395349999998"/>
  </r>
  <r>
    <s v="2016"/>
    <x v="9"/>
    <s v="26"/>
    <n v="2016.8184931506848"/>
    <s v="Aforament - les Masies de Roda (Gurri)"/>
    <n v="4.570358079"/>
  </r>
  <r>
    <s v="2016"/>
    <x v="9"/>
    <s v="27"/>
    <n v="2016.8212328767124"/>
    <s v="Aforament - les Masies de Roda (Gurri)"/>
    <n v="4.5205624999999996"/>
  </r>
  <r>
    <s v="2016"/>
    <x v="9"/>
    <s v="28"/>
    <n v="2016.8239726027398"/>
    <s v="Aforament - les Masies de Roda (Gurri)"/>
    <n v="4.5400776699999996"/>
  </r>
  <r>
    <s v="2016"/>
    <x v="9"/>
    <s v="29"/>
    <n v="2016.8267123287671"/>
    <s v="Aforament - les Masies de Roda (Gurri)"/>
    <n v="4.5589434630000003"/>
  </r>
  <r>
    <s v="2016"/>
    <x v="9"/>
    <s v="30"/>
    <n v="2016.8294520547945"/>
    <s v="Aforament - les Masies de Roda (Gurri)"/>
    <n v="4.5530173610000002"/>
  </r>
  <r>
    <s v="2016"/>
    <x v="9"/>
    <s v="31"/>
    <n v="2016.8321917808219"/>
    <s v="Aforament - les Masies de Roda (Gurri)"/>
    <n v="4.5498541670000003"/>
  </r>
  <r>
    <s v="2016"/>
    <x v="10"/>
    <s v="01"/>
    <n v="2016.8333333333333"/>
    <s v="Aforament - les Masies de Roda (Gurri)"/>
    <n v="4.5199305560000003"/>
  </r>
  <r>
    <s v="2016"/>
    <x v="10"/>
    <s v="02"/>
    <n v="2016.8360730593606"/>
    <s v="Aforament - les Masies de Roda (Gurri)"/>
    <n v="4.505129825"/>
  </r>
  <r>
    <s v="2016"/>
    <x v="10"/>
    <s v="03"/>
    <n v="2016.838812785388"/>
    <s v="Aforament - les Masies de Roda (Gurri)"/>
    <n v="4.5106170209999998"/>
  </r>
  <r>
    <s v="2016"/>
    <x v="10"/>
    <s v="04"/>
    <n v="2016.8415525114156"/>
    <s v="Aforament - les Masies de Roda (Gurri)"/>
    <n v="4.5170766550000003"/>
  </r>
  <r>
    <s v="2016"/>
    <x v="10"/>
    <s v="05"/>
    <n v="2016.8442922374429"/>
    <s v="Aforament - les Masies de Roda (Gurri)"/>
    <n v="4.5090694439999996"/>
  </r>
  <r>
    <s v="2016"/>
    <x v="10"/>
    <s v="06"/>
    <n v="2016.8470319634703"/>
    <s v="Aforament - les Masies de Roda (Gurri)"/>
    <n v="4.519589474"/>
  </r>
  <r>
    <s v="2016"/>
    <x v="10"/>
    <s v="07"/>
    <n v="2016.8497716894976"/>
    <s v="Aforament - les Masies de Roda (Gurri)"/>
    <n v="4.5067604169999997"/>
  </r>
  <r>
    <s v="2016"/>
    <x v="10"/>
    <s v="08"/>
    <n v="2016.852511415525"/>
    <s v="Aforament - les Masies de Roda (Gurri)"/>
    <n v="4.5002604169999998"/>
  </r>
  <r>
    <s v="2016"/>
    <x v="10"/>
    <s v="09"/>
    <n v="2016.8552511415523"/>
    <s v="Aforament - les Masies de Roda (Gurri)"/>
    <n v="4.4929895469999996"/>
  </r>
  <r>
    <s v="2016"/>
    <x v="10"/>
    <s v="10"/>
    <n v="2016.8579908675799"/>
    <s v="Aforament - les Masies de Roda (Gurri)"/>
    <n v="4.5029719300000002"/>
  </r>
  <r>
    <s v="2016"/>
    <x v="10"/>
    <s v="11"/>
    <n v="2016.8607305936073"/>
    <s v="Aforament - les Masies de Roda (Gurri)"/>
    <n v="4.4980140349999997"/>
  </r>
  <r>
    <s v="2016"/>
    <x v="10"/>
    <s v="12"/>
    <n v="2016.8634703196346"/>
    <s v="Aforament - les Masies de Roda (Gurri)"/>
    <n v="4.4895381939999996"/>
  </r>
  <r>
    <s v="2016"/>
    <x v="10"/>
    <s v="13"/>
    <n v="2016.866210045662"/>
    <s v="Aforament - les Masies de Roda (Gurri)"/>
    <n v="4.4914861110000004"/>
  </r>
  <r>
    <s v="2016"/>
    <x v="10"/>
    <s v="14"/>
    <n v="2016.8689497716894"/>
    <s v="Aforament - les Masies de Roda (Gurri)"/>
    <n v="4.4739960630000004"/>
  </r>
  <r>
    <s v="2016"/>
    <x v="10"/>
    <s v="15"/>
    <n v="2016.8716894977167"/>
    <s v="Aforament - les Masies de Roda (Gurri)"/>
    <n v="4.5000975609999996"/>
  </r>
  <r>
    <s v="2016"/>
    <x v="10"/>
    <s v="16"/>
    <n v="2016.8744292237443"/>
    <s v="Aforament - les Masies de Roda (Gurri)"/>
    <n v="4.5030451390000001"/>
  </r>
  <r>
    <s v="2016"/>
    <x v="10"/>
    <s v="17"/>
    <n v="2016.8771689497717"/>
    <s v="Aforament - les Masies de Roda (Gurri)"/>
    <n v="4.4966888110000003"/>
  </r>
  <r>
    <s v="2016"/>
    <x v="10"/>
    <s v="18"/>
    <n v="2016.879908675799"/>
    <s v="Aforament - les Masies de Roda (Gurri)"/>
    <n v="4.5143125"/>
  </r>
  <r>
    <s v="2016"/>
    <x v="10"/>
    <s v="21"/>
    <n v="2016.8881278538813"/>
    <s v="Aforament - les Masies de Roda (Gurri)"/>
    <n v="4.5025138890000003"/>
  </r>
  <r>
    <s v="2016"/>
    <x v="10"/>
    <s v="22"/>
    <n v="2016.8908675799087"/>
    <s v="Aforament - les Masies de Roda (Gurri)"/>
    <n v="5.1606111109999997"/>
  </r>
  <r>
    <s v="2016"/>
    <x v="10"/>
    <s v="23"/>
    <n v="2016.893607305936"/>
    <s v="Aforament - les Masies de Roda (Gurri)"/>
    <n v="7.5828229169999997"/>
  </r>
  <r>
    <s v="2016"/>
    <x v="10"/>
    <s v="24"/>
    <n v="2016.8963470319634"/>
    <s v="Aforament - les Masies de Roda (Gurri)"/>
    <n v="5.6668268550000001"/>
  </r>
  <r>
    <s v="2016"/>
    <x v="10"/>
    <s v="25"/>
    <n v="2016.8990867579907"/>
    <s v="Aforament - les Masies de Roda (Gurri)"/>
    <n v="4.787465278"/>
  </r>
  <r>
    <s v="2016"/>
    <x v="10"/>
    <s v="26"/>
    <n v="2016.9018264840181"/>
    <s v="Aforament - les Masies de Roda (Gurri)"/>
    <n v="4.7742951390000004"/>
  </r>
  <r>
    <s v="2016"/>
    <x v="10"/>
    <s v="27"/>
    <n v="2016.9045662100457"/>
    <s v="Aforament - les Masies de Roda (Gurri)"/>
    <n v="5.2546944440000001"/>
  </r>
  <r>
    <s v="2016"/>
    <x v="10"/>
    <s v="28"/>
    <n v="2016.907305936073"/>
    <s v="Aforament - les Masies de Roda (Gurri)"/>
    <n v="4.7498055560000001"/>
  </r>
  <r>
    <s v="2016"/>
    <x v="10"/>
    <s v="29"/>
    <n v="2016.9100456621004"/>
    <s v="Aforament - les Masies de Roda (Gurri)"/>
    <n v="4.7278576389999998"/>
  </r>
  <r>
    <s v="2016"/>
    <x v="10"/>
    <s v="30"/>
    <n v="2016.9127853881278"/>
    <s v="Aforament - les Masies de Roda (Gurri)"/>
    <n v="4.7138680559999999"/>
  </r>
  <r>
    <s v="2016"/>
    <x v="11"/>
    <s v="01"/>
    <n v="2016.9166666666667"/>
    <s v="Aforament - les Masies de Roda (Gurri)"/>
    <n v="4.7153437499999997"/>
  </r>
  <r>
    <s v="2016"/>
    <x v="11"/>
    <s v="02"/>
    <n v="2016.9194063926941"/>
    <s v="Aforament - les Masies de Roda (Gurri)"/>
    <n v="4.724027778"/>
  </r>
  <r>
    <s v="2016"/>
    <x v="11"/>
    <s v="03"/>
    <n v="2016.9221461187215"/>
    <s v="Aforament - les Masies de Roda (Gurri)"/>
    <n v="4.7245400000000002"/>
  </r>
  <r>
    <s v="2016"/>
    <x v="11"/>
    <s v="04"/>
    <n v="2016.924885844749"/>
    <s v="Aforament - les Masies de Roda (Gurri)"/>
    <n v="4.7116215280000002"/>
  </r>
  <r>
    <s v="2016"/>
    <x v="11"/>
    <s v="05"/>
    <n v="2016.9276255707764"/>
    <s v="Aforament - les Masies de Roda (Gurri)"/>
    <n v="4.6941875"/>
  </r>
  <r>
    <s v="2016"/>
    <x v="11"/>
    <s v="06"/>
    <n v="2016.9303652968038"/>
    <s v="Aforament - les Masies de Roda (Gurri)"/>
    <n v="4.6858124999999999"/>
  </r>
  <r>
    <s v="2016"/>
    <x v="11"/>
    <s v="07"/>
    <n v="2016.9331050228311"/>
    <s v="Aforament - les Masies de Roda (Gurri)"/>
    <n v="4.6906014230000004"/>
  </r>
  <r>
    <s v="2016"/>
    <x v="11"/>
    <s v="08"/>
    <n v="2016.9358447488585"/>
    <s v="Aforament - les Masies de Roda (Gurri)"/>
    <n v="4.6945950920000001"/>
  </r>
  <r>
    <s v="2016"/>
    <x v="11"/>
    <s v="09"/>
    <n v="2016.9385844748858"/>
    <s v="Aforament - les Masies de Roda (Gurri)"/>
    <n v="4.6950487799999996"/>
  </r>
  <r>
    <s v="2016"/>
    <x v="11"/>
    <s v="10"/>
    <n v="2016.9413242009134"/>
    <s v="Aforament - les Masies de Roda (Gurri)"/>
    <n v="4.6936493060000002"/>
  </r>
  <r>
    <s v="2016"/>
    <x v="11"/>
    <s v="11"/>
    <n v="2016.9440639269408"/>
    <s v="Aforament - les Masies de Roda (Gurri)"/>
    <n v="4.6966597219999997"/>
  </r>
  <r>
    <s v="2016"/>
    <x v="11"/>
    <s v="12"/>
    <n v="2016.9468036529681"/>
    <s v="Aforament - les Masies de Roda (Gurri)"/>
    <n v="4.6935988369999997"/>
  </r>
  <r>
    <s v="2016"/>
    <x v="11"/>
    <s v="13"/>
    <n v="2016.9495433789955"/>
    <s v="Aforament - les Masies de Roda (Gurri)"/>
    <n v="4.6934027780000003"/>
  </r>
  <r>
    <s v="2016"/>
    <x v="11"/>
    <s v="14"/>
    <n v="2016.9522831050228"/>
    <s v="Aforament - les Masies de Roda (Gurri)"/>
    <n v="4.690371528"/>
  </r>
  <r>
    <s v="2016"/>
    <x v="11"/>
    <s v="15"/>
    <n v="2016.9550228310502"/>
    <s v="Aforament - les Masies de Roda (Gurri)"/>
    <n v="4.6985704229999996"/>
  </r>
  <r>
    <s v="2016"/>
    <x v="11"/>
    <s v="16"/>
    <n v="2016.9577625570778"/>
    <s v="Aforament - les Masies de Roda (Gurri)"/>
    <n v="4.6925972219999998"/>
  </r>
  <r>
    <s v="2016"/>
    <x v="11"/>
    <s v="17"/>
    <n v="2016.9605022831051"/>
    <s v="Aforament - les Masies de Roda (Gurri)"/>
    <n v="4.6734738680000003"/>
  </r>
  <r>
    <s v="2016"/>
    <x v="11"/>
    <s v="18"/>
    <n v="2016.9632420091325"/>
    <s v="Aforament - les Masies de Roda (Gurri)"/>
    <n v="4.680880309"/>
  </r>
  <r>
    <s v="2016"/>
    <x v="11"/>
    <s v="19"/>
    <n v="2016.9659817351599"/>
    <s v="Aforament - les Masies de Roda (Gurri)"/>
    <n v="4.6894912279999996"/>
  </r>
  <r>
    <s v="2016"/>
    <x v="11"/>
    <s v="20"/>
    <n v="2016.9687214611872"/>
    <s v="Aforament - les Masies de Roda (Gurri)"/>
    <n v="4.6765347220000004"/>
  </r>
  <r>
    <s v="2016"/>
    <x v="11"/>
    <s v="21"/>
    <n v="2016.9714611872148"/>
    <s v="Aforament - les Masies de Roda (Gurri)"/>
    <n v="4.6715277779999997"/>
  </r>
  <r>
    <s v="2016"/>
    <x v="11"/>
    <s v="22"/>
    <n v="2016.9742009132422"/>
    <s v="Aforament - les Masies de Roda (Gurri)"/>
    <n v="4.6720964289999998"/>
  </r>
  <r>
    <s v="2016"/>
    <x v="11"/>
    <s v="23"/>
    <n v="2016.9769406392695"/>
    <s v="Aforament - les Masies de Roda (Gurri)"/>
    <n v="4.6660639100000001"/>
  </r>
  <r>
    <s v="2016"/>
    <x v="11"/>
    <s v="24"/>
    <n v="2016.9796803652969"/>
    <s v="Aforament - les Masies de Roda (Gurri)"/>
    <n v="4.6692124540000002"/>
  </r>
  <r>
    <s v="2016"/>
    <x v="11"/>
    <s v="25"/>
    <n v="2016.9824200913242"/>
    <s v="Aforament - les Masies de Roda (Gurri)"/>
    <n v="4.6751041669999998"/>
  </r>
  <r>
    <s v="2016"/>
    <x v="11"/>
    <s v="26"/>
    <n v="2016.9851598173516"/>
    <s v="Aforament - les Masies de Roda (Gurri)"/>
    <n v="4.6695470380000001"/>
  </r>
  <r>
    <s v="2016"/>
    <x v="11"/>
    <s v="27"/>
    <n v="2016.9878995433792"/>
    <s v="Aforament - les Masies de Roda (Gurri)"/>
    <n v="4.6751076390000001"/>
  </r>
  <r>
    <s v="2016"/>
    <x v="11"/>
    <s v="28"/>
    <n v="2016.9906392694065"/>
    <s v="Aforament - les Masies de Roda (Gurri)"/>
    <n v="4.6686401670000004"/>
  </r>
  <r>
    <s v="2016"/>
    <x v="11"/>
    <s v="29"/>
    <n v="2016.9933789954339"/>
    <s v="Aforament - les Masies de Roda (Gurri)"/>
    <n v="4.6775105630000002"/>
  </r>
  <r>
    <s v="2016"/>
    <x v="11"/>
    <s v="30"/>
    <n v="2016.9961187214612"/>
    <s v="Aforament - les Masies de Roda (Gurri)"/>
    <n v="4.6707309940000004"/>
  </r>
  <r>
    <s v="2016"/>
    <x v="11"/>
    <s v="31"/>
    <n v="2016.9988584474886"/>
    <s v="Aforament - les Masies de Roda (Gurri)"/>
    <n v="4.2431805049999998"/>
  </r>
  <r>
    <s v="2017"/>
    <x v="0"/>
    <s v="01"/>
    <n v="2017"/>
    <s v="Aforament - les Masies de Roda (Gurri)"/>
    <n v="0.51981944800000002"/>
  </r>
  <r>
    <s v="2017"/>
    <x v="0"/>
    <s v="02"/>
    <n v="2017.0027397260274"/>
    <s v="Aforament - les Masies de Roda (Gurri)"/>
    <n v="0.48247703199999997"/>
  </r>
  <r>
    <s v="2017"/>
    <x v="0"/>
    <s v="03"/>
    <n v="2017.0054794520547"/>
    <s v="Aforament - les Masies de Roda (Gurri)"/>
    <n v="0.52426735800000002"/>
  </r>
  <r>
    <s v="2017"/>
    <x v="0"/>
    <s v="04"/>
    <n v="2017.0082191780823"/>
    <s v="Aforament - les Masies de Roda (Gurri)"/>
    <n v="0.48664235500000003"/>
  </r>
  <r>
    <s v="2017"/>
    <x v="0"/>
    <s v="05"/>
    <n v="2017.0109589041097"/>
    <s v="Aforament - les Masies de Roda (Gurri)"/>
    <n v="0.48773958099999998"/>
  </r>
  <r>
    <s v="2017"/>
    <x v="0"/>
    <s v="06"/>
    <n v="2017.013698630137"/>
    <s v="Aforament - les Masies de Roda (Gurri)"/>
    <n v="0.51150346999999996"/>
  </r>
  <r>
    <s v="2017"/>
    <x v="0"/>
    <s v="07"/>
    <n v="2017.0164383561644"/>
    <s v="Aforament - les Masies de Roda (Gurri)"/>
    <n v="0.41819791499999998"/>
  </r>
  <r>
    <s v="2017"/>
    <x v="0"/>
    <s v="08"/>
    <n v="2017.0191780821917"/>
    <s v="Aforament - les Masies de Roda (Gurri)"/>
    <n v="0.41865278099999997"/>
  </r>
  <r>
    <s v="2017"/>
    <x v="0"/>
    <s v="09"/>
    <n v="2017.0219178082191"/>
    <s v="Aforament - les Masies de Roda (Gurri)"/>
    <n v="0.40710069599999998"/>
  </r>
  <r>
    <s v="2017"/>
    <x v="0"/>
    <s v="10"/>
    <n v="2017.0246575342467"/>
    <s v="Aforament - les Masies de Roda (Gurri)"/>
    <n v="0.39470486199999999"/>
  </r>
  <r>
    <s v="2017"/>
    <x v="0"/>
    <s v="11"/>
    <n v="2017.027397260274"/>
    <s v="Aforament - les Masies de Roda (Gurri)"/>
    <n v="0.36085763599999998"/>
  </r>
  <r>
    <s v="2017"/>
    <x v="0"/>
    <s v="12"/>
    <n v="2017.0301369863014"/>
    <s v="Aforament - les Masies de Roda (Gurri)"/>
    <n v="0.34954166599999997"/>
  </r>
  <r>
    <s v="2017"/>
    <x v="0"/>
    <s v="13"/>
    <n v="2017.0328767123287"/>
    <s v="Aforament - les Masies de Roda (Gurri)"/>
    <n v="0.35072569300000001"/>
  </r>
  <r>
    <s v="2017"/>
    <x v="0"/>
    <s v="14"/>
    <n v="2017.0356164383561"/>
    <s v="Aforament - les Masies de Roda (Gurri)"/>
    <n v="0.34464583399999998"/>
  </r>
  <r>
    <s v="2017"/>
    <x v="0"/>
    <s v="15"/>
    <n v="2017.0383561643835"/>
    <s v="Aforament - les Masies de Roda (Gurri)"/>
    <n v="0.31270138800000002"/>
  </r>
  <r>
    <s v="2017"/>
    <x v="0"/>
    <s v="16"/>
    <n v="2017.041095890411"/>
    <s v="Aforament - les Masies de Roda (Gurri)"/>
    <n v="0.34029514"/>
  </r>
  <r>
    <s v="2017"/>
    <x v="0"/>
    <s v="17"/>
    <n v="2017.0438356164384"/>
    <s v="Aforament - les Masies de Roda (Gurri)"/>
    <n v="0.37353124700000001"/>
  </r>
  <r>
    <s v="2017"/>
    <x v="0"/>
    <s v="18"/>
    <n v="2017.0465753424658"/>
    <s v="Aforament - les Masies de Roda (Gurri)"/>
    <n v="0.38737152499999999"/>
  </r>
  <r>
    <s v="2017"/>
    <x v="0"/>
    <s v="19"/>
    <n v="2017.0493150684931"/>
    <s v="Aforament - les Masies de Roda (Gurri)"/>
    <n v="0.384059031"/>
  </r>
  <r>
    <s v="2017"/>
    <x v="0"/>
    <s v="20"/>
    <n v="2017.0520547945205"/>
    <s v="Aforament - les Masies de Roda (Gurri)"/>
    <n v="0.47244097000000002"/>
  </r>
  <r>
    <s v="2017"/>
    <x v="0"/>
    <s v="21"/>
    <n v="2017.0547945205481"/>
    <s v="Aforament - les Masies de Roda (Gurri)"/>
    <n v="1.0780729040000001"/>
  </r>
  <r>
    <s v="2017"/>
    <x v="0"/>
    <s v="22"/>
    <n v="2017.0575342465754"/>
    <s v="Aforament - les Masies de Roda (Gurri)"/>
    <n v="0.70392013099999995"/>
  </r>
  <r>
    <s v="2017"/>
    <x v="0"/>
    <s v="23"/>
    <n v="2017.0602739726028"/>
    <s v="Aforament - les Masies de Roda (Gurri)"/>
    <n v="1.6972569280000001"/>
  </r>
  <r>
    <s v="2017"/>
    <x v="0"/>
    <s v="24"/>
    <n v="2017.0630136986301"/>
    <s v="Aforament - les Masies de Roda (Gurri)"/>
    <n v="0.97438194300000003"/>
  </r>
  <r>
    <s v="2017"/>
    <x v="0"/>
    <s v="25"/>
    <n v="2017.0657534246575"/>
    <s v="Aforament - les Masies de Roda (Gurri)"/>
    <n v="0.624725694"/>
  </r>
  <r>
    <s v="2017"/>
    <x v="0"/>
    <s v="26"/>
    <n v="2017.0684931506848"/>
    <s v="Aforament - les Masies de Roda (Gurri)"/>
    <n v="0.55299305799999998"/>
  </r>
  <r>
    <s v="2017"/>
    <x v="0"/>
    <s v="27"/>
    <n v="2017.0712328767124"/>
    <s v="Aforament - les Masies de Roda (Gurri)"/>
    <n v="1.5360590279999999"/>
  </r>
  <r>
    <s v="2017"/>
    <x v="0"/>
    <s v="28"/>
    <n v="2017.0739726027398"/>
    <s v="Aforament - les Masies de Roda (Gurri)"/>
    <n v="2.29603819"/>
  </r>
  <r>
    <s v="2017"/>
    <x v="0"/>
    <s v="29"/>
    <n v="2017.0767123287671"/>
    <s v="Aforament - les Masies de Roda (Gurri)"/>
    <n v="1.258281242"/>
  </r>
  <r>
    <s v="2017"/>
    <x v="0"/>
    <s v="30"/>
    <n v="2017.0794520547945"/>
    <s v="Aforament - les Masies de Roda (Gurri)"/>
    <n v="0.96757986500000004"/>
  </r>
  <r>
    <s v="2017"/>
    <x v="0"/>
    <s v="31"/>
    <n v="2017.0821917808219"/>
    <s v="Aforament - les Masies de Roda (Gurri)"/>
    <n v="0.80985764500000001"/>
  </r>
  <r>
    <s v="2017"/>
    <x v="1"/>
    <s v="01"/>
    <n v="2017.0833333333333"/>
    <s v="Aforament - les Masies de Roda (Gurri)"/>
    <n v="0.76109722899999999"/>
  </r>
  <r>
    <s v="2017"/>
    <x v="1"/>
    <s v="02"/>
    <n v="2017.0860730593606"/>
    <s v="Aforament - les Masies de Roda (Gurri)"/>
    <n v="0.77010069800000003"/>
  </r>
  <r>
    <s v="2017"/>
    <x v="1"/>
    <s v="03"/>
    <n v="2017.088812785388"/>
    <s v="Aforament - les Masies de Roda (Gurri)"/>
    <n v="0.76661109999999999"/>
  </r>
  <r>
    <s v="2017"/>
    <x v="1"/>
    <s v="04"/>
    <n v="2017.0915525114156"/>
    <s v="Aforament - les Masies de Roda (Gurri)"/>
    <n v="0.66939235900000005"/>
  </r>
  <r>
    <s v="2017"/>
    <x v="1"/>
    <s v="05"/>
    <n v="2017.0942922374429"/>
    <s v="Aforament - les Masies de Roda (Gurri)"/>
    <n v="0.614708327"/>
  </r>
  <r>
    <s v="2017"/>
    <x v="1"/>
    <s v="06"/>
    <n v="2017.0970319634703"/>
    <s v="Aforament - les Masies de Roda (Gurri)"/>
    <n v="0.58552083099999996"/>
  </r>
  <r>
    <s v="2017"/>
    <x v="1"/>
    <s v="07"/>
    <n v="2017.0997716894976"/>
    <s v="Aforament - les Masies de Roda (Gurri)"/>
    <n v="0.59501736199999999"/>
  </r>
  <r>
    <s v="2017"/>
    <x v="1"/>
    <s v="08"/>
    <n v="2017.102511415525"/>
    <s v="Aforament - les Masies de Roda (Gurri)"/>
    <n v="1.6502812469999999"/>
  </r>
  <r>
    <s v="2017"/>
    <x v="1"/>
    <s v="09"/>
    <n v="2017.1052511415523"/>
    <s v="Aforament - les Masies de Roda (Gurri)"/>
    <n v="0.69420833199999998"/>
  </r>
  <r>
    <s v="2017"/>
    <x v="1"/>
    <s v="10"/>
    <n v="2017.1079908675799"/>
    <s v="Aforament - les Masies de Roda (Gurri)"/>
    <n v="0.631906246"/>
  </r>
  <r>
    <s v="2017"/>
    <x v="1"/>
    <s v="11"/>
    <n v="2017.1107305936073"/>
    <s v="Aforament - les Masies de Roda (Gurri)"/>
    <n v="0.58356944899999996"/>
  </r>
  <r>
    <s v="2017"/>
    <x v="1"/>
    <s v="12"/>
    <n v="2017.1134703196346"/>
    <s v="Aforament - les Masies de Roda (Gurri)"/>
    <n v="0.56325000599999997"/>
  </r>
  <r>
    <s v="2017"/>
    <x v="1"/>
    <s v="13"/>
    <n v="2017.116210045662"/>
    <s v="Aforament - les Masies de Roda (Gurri)"/>
    <n v="1.2352187530000001"/>
  </r>
  <r>
    <s v="2017"/>
    <x v="1"/>
    <s v="14"/>
    <n v="2017.1189497716894"/>
    <s v="Aforament - les Masies de Roda (Gurri)"/>
    <n v="3.5956284690000002"/>
  </r>
  <r>
    <s v="2017"/>
    <x v="1"/>
    <s v="15"/>
    <n v="2017.1216894977167"/>
    <s v="Aforament - les Masies de Roda (Gurri)"/>
    <n v="1.6007187519999999"/>
  </r>
  <r>
    <s v="2017"/>
    <x v="1"/>
    <s v="16"/>
    <n v="2017.1244292237443"/>
    <s v="Aforament - les Masies de Roda (Gurri)"/>
    <n v="1.207447916"/>
  </r>
  <r>
    <s v="2017"/>
    <x v="1"/>
    <s v="17"/>
    <n v="2017.1271689497717"/>
    <s v="Aforament - les Masies de Roda (Gurri)"/>
    <n v="1.118517362"/>
  </r>
  <r>
    <s v="2017"/>
    <x v="1"/>
    <s v="18"/>
    <n v="2017.129908675799"/>
    <s v="Aforament - les Masies de Roda (Gurri)"/>
    <n v="1.052701388"/>
  </r>
  <r>
    <s v="2017"/>
    <x v="1"/>
    <s v="19"/>
    <n v="2017.1326484018264"/>
    <s v="Aforament - les Masies de Roda (Gurri)"/>
    <n v="0.98400347300000002"/>
  </r>
  <r>
    <s v="2017"/>
    <x v="1"/>
    <s v="20"/>
    <n v="2017.1353881278537"/>
    <s v="Aforament - les Masies de Roda (Gurri)"/>
    <n v="0.91093749999999996"/>
  </r>
  <r>
    <s v="2017"/>
    <x v="1"/>
    <s v="21"/>
    <n v="2017.1381278538813"/>
    <s v="Aforament - les Masies de Roda (Gurri)"/>
    <n v="0.85301041700000002"/>
  </r>
  <r>
    <s v="2017"/>
    <x v="1"/>
    <s v="22"/>
    <n v="2017.1408675799087"/>
    <s v="Aforament - les Masies de Roda (Gurri)"/>
    <n v="0.80910416699999999"/>
  </r>
  <r>
    <s v="2017"/>
    <x v="1"/>
    <s v="23"/>
    <n v="2017.143607305936"/>
    <s v="Aforament - les Masies de Roda (Gurri)"/>
    <n v="0.76715972300000002"/>
  </r>
  <r>
    <s v="2017"/>
    <x v="1"/>
    <s v="24"/>
    <n v="2017.1463470319634"/>
    <s v="Aforament - les Masies de Roda (Gurri)"/>
    <n v="1.197736122"/>
  </r>
  <r>
    <s v="2017"/>
    <x v="1"/>
    <s v="25"/>
    <n v="2017.1490867579907"/>
    <s v="Aforament - les Masies de Roda (Gurri)"/>
    <n v="1.155027786"/>
  </r>
  <r>
    <s v="2017"/>
    <x v="1"/>
    <s v="26"/>
    <n v="2017.1518264840181"/>
    <s v="Aforament - les Masies de Roda (Gurri)"/>
    <n v="0.95503819000000001"/>
  </r>
  <r>
    <s v="2017"/>
    <x v="1"/>
    <s v="27"/>
    <n v="2017.1545662100457"/>
    <s v="Aforament - les Masies de Roda (Gurri)"/>
    <n v="0.76119791699999995"/>
  </r>
  <r>
    <s v="2017"/>
    <x v="1"/>
    <s v="28"/>
    <n v="2017.157305936073"/>
    <s v="Aforament - les Masies de Roda (Gurri)"/>
    <n v="0.69377082700000003"/>
  </r>
  <r>
    <s v="2017"/>
    <x v="2"/>
    <s v="01"/>
    <n v="2017.1666666666667"/>
    <s v="Aforament - les Masies de Roda (Gurri)"/>
    <n v="0.78787612900000004"/>
  </r>
  <r>
    <s v="2017"/>
    <x v="2"/>
    <s v="02"/>
    <n v="2017.1694063926941"/>
    <s v="Aforament - les Masies de Roda (Gurri)"/>
    <n v="0.78471260899999995"/>
  </r>
  <r>
    <s v="2017"/>
    <x v="2"/>
    <s v="03"/>
    <n v="2017.1721461187215"/>
    <s v="Aforament - les Masies de Roda (Gurri)"/>
    <n v="0.78049554399999999"/>
  </r>
  <r>
    <s v="2017"/>
    <x v="2"/>
    <s v="04"/>
    <n v="2017.174885844749"/>
    <s v="Aforament - les Masies de Roda (Gurri)"/>
    <n v="1.723892881"/>
  </r>
  <r>
    <s v="2017"/>
    <x v="2"/>
    <s v="05"/>
    <n v="2017.1776255707764"/>
    <s v="Aforament - les Masies de Roda (Gurri)"/>
    <n v="1.0109862469999999"/>
  </r>
  <r>
    <s v="2017"/>
    <x v="2"/>
    <s v="06"/>
    <n v="2017.1803652968038"/>
    <s v="Aforament - les Masies de Roda (Gurri)"/>
    <n v="0.85609835400000001"/>
  </r>
  <r>
    <s v="2017"/>
    <x v="2"/>
    <s v="07"/>
    <n v="2017.1831050228311"/>
    <s v="Aforament - les Masies de Roda (Gurri)"/>
    <n v="0.91"/>
  </r>
  <r>
    <s v="2017"/>
    <x v="2"/>
    <s v="08"/>
    <n v="2017.1858447488585"/>
    <s v="Aforament - les Masies de Roda (Gurri)"/>
    <n v="0.86361976699999998"/>
  </r>
  <r>
    <s v="2017"/>
    <x v="2"/>
    <s v="09"/>
    <n v="2017.1885844748858"/>
    <s v="Aforament - les Masies de Roda (Gurri)"/>
    <n v="0.83965698499999997"/>
  </r>
  <r>
    <s v="2017"/>
    <x v="2"/>
    <s v="10"/>
    <n v="2017.1913242009134"/>
    <s v="Aforament - les Masies de Roda (Gurri)"/>
    <n v="0.83859714699999999"/>
  </r>
  <r>
    <s v="2017"/>
    <x v="2"/>
    <s v="11"/>
    <n v="2017.1940639269408"/>
    <s v="Aforament - les Masies de Roda (Gurri)"/>
    <n v="0.83934691299999997"/>
  </r>
  <r>
    <s v="2017"/>
    <x v="2"/>
    <s v="12"/>
    <n v="2017.1968036529681"/>
    <s v="Aforament - les Masies de Roda (Gurri)"/>
    <n v="0.827490273"/>
  </r>
  <r>
    <s v="2017"/>
    <x v="2"/>
    <s v="13"/>
    <n v="2017.1995433789955"/>
    <s v="Aforament - les Masies de Roda (Gurri)"/>
    <n v="0.75214815899999998"/>
  </r>
  <r>
    <s v="2017"/>
    <x v="2"/>
    <s v="14"/>
    <n v="2017.2022831050228"/>
    <s v="Aforament - les Masies de Roda (Gurri)"/>
    <n v="0.75214815899999998"/>
  </r>
  <r>
    <s v="2017"/>
    <x v="2"/>
    <s v="15"/>
    <n v="2017.2050228310502"/>
    <s v="Aforament - les Masies de Roda (Gurri)"/>
    <n v="0.75214815899999998"/>
  </r>
  <r>
    <s v="2017"/>
    <x v="2"/>
    <s v="16"/>
    <n v="2017.2077625570778"/>
    <s v="Aforament - les Masies de Roda (Gurri)"/>
    <n v="0.69993542500000006"/>
  </r>
  <r>
    <s v="2017"/>
    <x v="2"/>
    <s v="17"/>
    <n v="2017.2105022831051"/>
    <s v="Aforament - les Masies de Roda (Gurri)"/>
    <n v="0.69993542500000006"/>
  </r>
  <r>
    <s v="2017"/>
    <x v="2"/>
    <s v="18"/>
    <n v="2017.2132420091325"/>
    <s v="Aforament - les Masies de Roda (Gurri)"/>
    <n v="0.69993542500000006"/>
  </r>
  <r>
    <s v="2017"/>
    <x v="2"/>
    <s v="19"/>
    <n v="2017.2159817351599"/>
    <s v="Aforament - les Masies de Roda (Gurri)"/>
    <n v="0.69993542500000006"/>
  </r>
  <r>
    <s v="2017"/>
    <x v="2"/>
    <s v="20"/>
    <n v="2017.2187214611872"/>
    <s v="Aforament - les Masies de Roda (Gurri)"/>
    <n v="0.59"/>
  </r>
  <r>
    <s v="2017"/>
    <x v="2"/>
    <s v="21"/>
    <n v="2017.2214611872148"/>
    <s v="Aforament - les Masies de Roda (Gurri)"/>
    <n v="0.59"/>
  </r>
  <r>
    <s v="2017"/>
    <x v="2"/>
    <s v="22"/>
    <n v="2017.2242009132422"/>
    <s v="Aforament - les Masies de Roda (Gurri)"/>
    <n v="0.59"/>
  </r>
  <r>
    <s v="2017"/>
    <x v="2"/>
    <s v="23"/>
    <n v="2017.2269406392695"/>
    <s v="Aforament - les Masies de Roda (Gurri)"/>
    <n v="0.59"/>
  </r>
  <r>
    <s v="2017"/>
    <x v="2"/>
    <s v="24"/>
    <n v="2017.2296803652969"/>
    <s v="Aforament - les Masies de Roda (Gurri)"/>
    <n v="1.230184025"/>
  </r>
  <r>
    <s v="2017"/>
    <x v="2"/>
    <s v="25"/>
    <n v="2017.2324200913242"/>
    <s v="Aforament - les Masies de Roda (Gurri)"/>
    <n v="12.165398599"/>
  </r>
  <r>
    <s v="2017"/>
    <x v="2"/>
    <s v="26"/>
    <n v="2017.2351598173516"/>
    <s v="Aforament - les Masies de Roda (Gurri)"/>
    <n v="4.1442578809999997"/>
  </r>
  <r>
    <s v="2017"/>
    <x v="2"/>
    <s v="27"/>
    <n v="2017.2378995433792"/>
    <s v="Aforament - les Masies de Roda (Gurri)"/>
    <n v="3.118611128"/>
  </r>
  <r>
    <s v="2017"/>
    <x v="2"/>
    <s v="28"/>
    <n v="2017.2406392694065"/>
    <s v="Aforament - les Masies de Roda (Gurri)"/>
    <n v="1.4698535420000001"/>
  </r>
  <r>
    <s v="2017"/>
    <x v="2"/>
    <s v="29"/>
    <n v="2017.2433789954339"/>
    <s v="Aforament - les Masies de Roda (Gurri)"/>
    <n v="1.368521152"/>
  </r>
  <r>
    <s v="2017"/>
    <x v="2"/>
    <s v="30"/>
    <n v="2017.2461187214612"/>
    <s v="Aforament - les Masies de Roda (Gurri)"/>
    <n v="1.31772993"/>
  </r>
  <r>
    <s v="2017"/>
    <x v="2"/>
    <s v="31"/>
    <n v="2017.2488584474886"/>
    <s v="Aforament - les Masies de Roda (Gurri)"/>
    <n v="1.31772993"/>
  </r>
  <r>
    <s v="2017"/>
    <x v="3"/>
    <s v="01"/>
    <n v="2017.25"/>
    <s v="Aforament - les Masies de Roda (Gurri)"/>
    <n v="1.5708732400000001"/>
  </r>
  <r>
    <s v="2017"/>
    <x v="3"/>
    <s v="02"/>
    <n v="2017.2527397260274"/>
    <s v="Aforament - les Masies de Roda (Gurri)"/>
    <n v="1.5708732400000001"/>
  </r>
  <r>
    <s v="2017"/>
    <x v="3"/>
    <s v="03"/>
    <n v="2017.2554794520547"/>
    <s v="Aforament - les Masies de Roda (Gurri)"/>
    <n v="1.2668507069999999"/>
  </r>
  <r>
    <s v="2017"/>
    <x v="3"/>
    <s v="04"/>
    <n v="2017.2582191780823"/>
    <s v="Aforament - les Masies de Roda (Gurri)"/>
    <n v="1.2668507069999999"/>
  </r>
  <r>
    <s v="2017"/>
    <x v="3"/>
    <s v="05"/>
    <n v="2017.2609589041097"/>
    <s v="Aforament - les Masies de Roda (Gurri)"/>
    <n v="1.2470000000000001"/>
  </r>
  <r>
    <s v="2017"/>
    <x v="3"/>
    <s v="06"/>
    <n v="2017.263698630137"/>
    <s v="Aforament - les Masies de Roda (Gurri)"/>
    <n v="1.2668507069999999"/>
  </r>
  <r>
    <s v="2017"/>
    <x v="3"/>
    <s v="07"/>
    <n v="2017.2664383561644"/>
    <s v="Aforament - les Masies de Roda (Gurri)"/>
    <n v="1.205388889"/>
  </r>
  <r>
    <s v="2017"/>
    <x v="3"/>
    <s v="08"/>
    <n v="2017.2691780821917"/>
    <s v="Aforament - les Masies de Roda (Gurri)"/>
    <n v="1.192989547"/>
  </r>
  <r>
    <s v="2017"/>
    <x v="3"/>
    <s v="09"/>
    <n v="2017.2719178082191"/>
    <s v="Aforament - les Masies de Roda (Gurri)"/>
    <n v="1.183199653"/>
  </r>
  <r>
    <s v="2017"/>
    <x v="3"/>
    <s v="10"/>
    <n v="2017.2746575342467"/>
    <s v="Aforament - les Masies de Roda (Gurri)"/>
    <n v="1.177876736"/>
  </r>
  <r>
    <s v="2017"/>
    <x v="3"/>
    <s v="11"/>
    <n v="2017.277397260274"/>
    <s v="Aforament - les Masies de Roda (Gurri)"/>
    <n v="1.177565972"/>
  </r>
  <r>
    <s v="2017"/>
    <x v="3"/>
    <s v="12"/>
    <n v="2017.2801369863014"/>
    <s v="Aforament - les Masies de Roda (Gurri)"/>
    <n v="1.1773246530000001"/>
  </r>
  <r>
    <s v="2017"/>
    <x v="3"/>
    <s v="13"/>
    <n v="2017.2828767123287"/>
    <s v="Aforament - les Masies de Roda (Gurri)"/>
    <n v="1.1760746529999999"/>
  </r>
  <r>
    <s v="2017"/>
    <x v="3"/>
    <s v="14"/>
    <n v="2017.2856164383561"/>
    <s v="Aforament - les Masies de Roda (Gurri)"/>
    <n v="1.176229167"/>
  </r>
  <r>
    <s v="2017"/>
    <x v="3"/>
    <s v="15"/>
    <n v="2017.2883561643835"/>
    <s v="Aforament - les Masies de Roda (Gurri)"/>
    <n v="1.1771562499999999"/>
  </r>
  <r>
    <s v="2017"/>
    <x v="3"/>
    <s v="16"/>
    <n v="2017.291095890411"/>
    <s v="Aforament - les Masies de Roda (Gurri)"/>
    <n v="1.175949653"/>
  </r>
  <r>
    <s v="2017"/>
    <x v="3"/>
    <s v="17"/>
    <n v="2017.2938356164384"/>
    <s v="Aforament - les Masies de Roda (Gurri)"/>
    <n v="1.1755833339999999"/>
  </r>
  <r>
    <s v="2017"/>
    <x v="3"/>
    <s v="18"/>
    <n v="2017.2965753424658"/>
    <s v="Aforament - les Masies de Roda (Gurri)"/>
    <n v="1.175310764"/>
  </r>
  <r>
    <s v="2017"/>
    <x v="3"/>
    <s v="19"/>
    <n v="2017.2993150684931"/>
    <s v="Aforament - les Masies de Roda (Gurri)"/>
    <n v="1.1777309030000001"/>
  </r>
  <r>
    <s v="2017"/>
    <x v="3"/>
    <s v="20"/>
    <n v="2017.3020547945205"/>
    <s v="Aforament - les Masies de Roda (Gurri)"/>
    <n v="1.182064236"/>
  </r>
  <r>
    <s v="2017"/>
    <x v="3"/>
    <s v="21"/>
    <n v="2017.3047945205481"/>
    <s v="Aforament - les Masies de Roda (Gurri)"/>
    <n v="1.1829322920000001"/>
  </r>
  <r>
    <s v="2017"/>
    <x v="3"/>
    <s v="22"/>
    <n v="2017.3075342465754"/>
    <s v="Aforament - les Masies de Roda (Gurri)"/>
    <n v="1.181123264"/>
  </r>
  <r>
    <s v="2017"/>
    <x v="3"/>
    <s v="23"/>
    <n v="2017.3102739726028"/>
    <s v="Aforament - les Masies de Roda (Gurri)"/>
    <n v="1.178980903"/>
  </r>
  <r>
    <s v="2017"/>
    <x v="3"/>
    <s v="24"/>
    <n v="2017.3130136986301"/>
    <s v="Aforament - les Masies de Roda (Gurri)"/>
    <n v="1.1780486109999999"/>
  </r>
  <r>
    <s v="2017"/>
    <x v="3"/>
    <s v="25"/>
    <n v="2017.3157534246575"/>
    <s v="Aforament - les Masies de Roda (Gurri)"/>
    <n v="1.178399306"/>
  </r>
  <r>
    <s v="2017"/>
    <x v="3"/>
    <s v="26"/>
    <n v="2017.3184931506848"/>
    <s v="Aforament - les Masies de Roda (Gurri)"/>
    <n v="1.1818923610000001"/>
  </r>
  <r>
    <s v="2017"/>
    <x v="3"/>
    <s v="27"/>
    <n v="2017.3212328767124"/>
    <s v="Aforament - les Masies de Roda (Gurri)"/>
    <n v="1.442211806"/>
  </r>
  <r>
    <s v="2017"/>
    <x v="3"/>
    <s v="28"/>
    <n v="2017.3239726027398"/>
    <s v="Aforament - les Masies de Roda (Gurri)"/>
    <n v="1.118414931"/>
  </r>
  <r>
    <s v="2017"/>
    <x v="3"/>
    <s v="29"/>
    <n v="2017.3267123287671"/>
    <s v="Aforament - les Masies de Roda (Gurri)"/>
    <n v="1.0005017359999999"/>
  </r>
  <r>
    <s v="2017"/>
    <x v="3"/>
    <s v="30"/>
    <n v="2017.3294520547945"/>
    <s v="Aforament - les Masies de Roda (Gurri)"/>
    <n v="0.96394965300000002"/>
  </r>
  <r>
    <s v="2017"/>
    <x v="4"/>
    <s v="01"/>
    <n v="2017.3333333333333"/>
    <s v="Aforament - les Masies de Roda (Gurri)"/>
    <n v="0.96666319499999998"/>
  </r>
  <r>
    <s v="2017"/>
    <x v="4"/>
    <s v="02"/>
    <n v="2017.3360730593606"/>
    <s v="Aforament - les Masies de Roda (Gurri)"/>
    <n v="1.048996528"/>
  </r>
  <r>
    <s v="2017"/>
    <x v="4"/>
    <s v="03"/>
    <n v="2017.338812785388"/>
    <s v="Aforament - les Masies de Roda (Gurri)"/>
    <n v="1.120809028"/>
  </r>
  <r>
    <s v="2017"/>
    <x v="4"/>
    <s v="04"/>
    <n v="2017.3415525114156"/>
    <s v="Aforament - les Masies de Roda (Gurri)"/>
    <n v="0.99539930600000004"/>
  </r>
  <r>
    <s v="2017"/>
    <x v="4"/>
    <s v="05"/>
    <n v="2017.3442922374429"/>
    <s v="Aforament - les Masies de Roda (Gurri)"/>
    <n v="0.966998264"/>
  </r>
  <r>
    <s v="2017"/>
    <x v="4"/>
    <s v="06"/>
    <n v="2017.3470319634703"/>
    <s v="Aforament - les Masies de Roda (Gurri)"/>
    <n v="0.93381250000000005"/>
  </r>
  <r>
    <s v="2017"/>
    <x v="4"/>
    <s v="07"/>
    <n v="2017.3497716894976"/>
    <s v="Aforament - les Masies de Roda (Gurri)"/>
    <n v="0.89740164"/>
  </r>
  <r>
    <s v="2017"/>
    <x v="4"/>
    <s v="08"/>
    <n v="2017.352511415525"/>
    <s v="Aforament - les Masies de Roda (Gurri)"/>
    <n v="0.91991520500000001"/>
  </r>
  <r>
    <s v="2017"/>
    <x v="4"/>
    <s v="09"/>
    <n v="2017.3552511415523"/>
    <s v="Aforament - les Masies de Roda (Gurri)"/>
    <n v="0.92754513900000002"/>
  </r>
  <r>
    <s v="2017"/>
    <x v="4"/>
    <s v="10"/>
    <n v="2017.3579908675799"/>
    <s v="Aforament - les Masies de Roda (Gurri)"/>
    <n v="0.92407465300000002"/>
  </r>
  <r>
    <s v="2017"/>
    <x v="4"/>
    <s v="11"/>
    <n v="2017.3607305936073"/>
    <s v="Aforament - les Masies de Roda (Gurri)"/>
    <n v="0.74326388899999996"/>
  </r>
  <r>
    <s v="2017"/>
    <x v="4"/>
    <s v="12"/>
    <n v="2017.3634703196346"/>
    <s v="Aforament - les Masies de Roda (Gurri)"/>
    <n v="0.64751967600000004"/>
  </r>
  <r>
    <s v="2017"/>
    <x v="4"/>
    <s v="13"/>
    <n v="2017.366210045662"/>
    <s v="Aforament - les Masies de Roda (Gurri)"/>
    <n v="0.600813657"/>
  </r>
  <r>
    <s v="2017"/>
    <x v="4"/>
    <s v="14"/>
    <n v="2017.3689497716894"/>
    <s v="Aforament - les Masies de Roda (Gurri)"/>
    <n v="0.60895717599999999"/>
  </r>
  <r>
    <s v="2017"/>
    <x v="4"/>
    <s v="15"/>
    <n v="2017.3716894977167"/>
    <s v="Aforament - les Masies de Roda (Gurri)"/>
    <n v="0.60044097200000002"/>
  </r>
  <r>
    <s v="2017"/>
    <x v="4"/>
    <s v="16"/>
    <n v="2017.3744292237443"/>
    <s v="Aforament - les Masies de Roda (Gurri)"/>
    <n v="0.59653935199999997"/>
  </r>
  <r>
    <s v="2017"/>
    <x v="4"/>
    <s v="17"/>
    <n v="2017.3771689497717"/>
    <s v="Aforament - les Masies de Roda (Gurri)"/>
    <n v="0.59439699099999999"/>
  </r>
  <r>
    <s v="2017"/>
    <x v="4"/>
    <s v="18"/>
    <n v="2017.379908675799"/>
    <s v="Aforament - les Masies de Roda (Gurri)"/>
    <n v="0.66112631600000005"/>
  </r>
  <r>
    <s v="2017"/>
    <x v="4"/>
    <s v="19"/>
    <n v="2017.3826484018264"/>
    <s v="Aforament - les Masies de Roda (Gurri)"/>
    <n v="0.65097338000000005"/>
  </r>
  <r>
    <s v="2017"/>
    <x v="4"/>
    <s v="20"/>
    <n v="2017.3853881278537"/>
    <s v="Aforament - les Masies de Roda (Gurri)"/>
    <n v="0.58893075100000003"/>
  </r>
  <r>
    <s v="2017"/>
    <x v="4"/>
    <s v="21"/>
    <n v="2017.3881278538813"/>
    <s v="Aforament - les Masies de Roda (Gurri)"/>
    <n v="0.56635217900000001"/>
  </r>
  <r>
    <s v="2017"/>
    <x v="4"/>
    <s v="22"/>
    <n v="2017.3908675799087"/>
    <s v="Aforament - les Masies de Roda (Gurri)"/>
    <n v="0.58050821600000002"/>
  </r>
  <r>
    <s v="2017"/>
    <x v="4"/>
    <s v="23"/>
    <n v="2017.393607305936"/>
    <s v="Aforament - les Masies de Roda (Gurri)"/>
    <n v="0.597634259"/>
  </r>
  <r>
    <s v="2017"/>
    <x v="4"/>
    <s v="24"/>
    <n v="2017.3963470319634"/>
    <s v="Aforament - les Masies de Roda (Gurri)"/>
    <n v="0.59947453699999997"/>
  </r>
  <r>
    <s v="2017"/>
    <x v="4"/>
    <s v="25"/>
    <n v="2017.3990867579907"/>
    <s v="Aforament - les Masies de Roda (Gurri)"/>
    <n v="0.59763194399999997"/>
  </r>
  <r>
    <s v="2017"/>
    <x v="4"/>
    <s v="26"/>
    <n v="2017.4018264840181"/>
    <s v="Aforament - les Masies de Roda (Gurri)"/>
    <n v="0.592613426"/>
  </r>
  <r>
    <s v="2017"/>
    <x v="4"/>
    <s v="27"/>
    <n v="2017.4045662100457"/>
    <s v="Aforament - les Masies de Roda (Gurri)"/>
    <n v="0.57780439800000005"/>
  </r>
  <r>
    <s v="2017"/>
    <x v="4"/>
    <s v="28"/>
    <n v="2017.407305936073"/>
    <s v="Aforament - les Masies de Roda (Gurri)"/>
    <n v="0.55232175900000002"/>
  </r>
  <r>
    <s v="2017"/>
    <x v="4"/>
    <s v="29"/>
    <n v="2017.4100456621004"/>
    <s v="Aforament - les Masies de Roda (Gurri)"/>
    <n v="0.551443287"/>
  </r>
  <r>
    <s v="2017"/>
    <x v="4"/>
    <s v="30"/>
    <n v="2017.4127853881278"/>
    <s v="Aforament - les Masies de Roda (Gurri)"/>
    <n v="0.60385995400000003"/>
  </r>
  <r>
    <s v="2017"/>
    <x v="4"/>
    <s v="31"/>
    <n v="2017.4155251141551"/>
    <s v="Aforament - les Masies de Roda (Gurri)"/>
    <n v="0.45910937499999999"/>
  </r>
  <r>
    <s v="2017"/>
    <x v="5"/>
    <s v="01"/>
    <n v="2017.4166666666667"/>
    <s v="Aforament - les Masies de Roda (Gurri)"/>
    <n v="0.58781510400000003"/>
  </r>
  <r>
    <s v="2017"/>
    <x v="5"/>
    <s v="02"/>
    <n v="2017.4194063926941"/>
    <s v="Aforament - les Masies de Roda (Gurri)"/>
    <n v="0.75240625000000005"/>
  </r>
  <r>
    <s v="2017"/>
    <x v="5"/>
    <s v="03"/>
    <n v="2017.4221461187215"/>
    <s v="Aforament - les Masies de Roda (Gurri)"/>
    <n v="0.69971441000000001"/>
  </r>
  <r>
    <s v="2017"/>
    <x v="5"/>
    <s v="04"/>
    <n v="2017.424885844749"/>
    <s v="Aforament - les Masies de Roda (Gurri)"/>
    <n v="0.55934848500000001"/>
  </r>
  <r>
    <s v="2017"/>
    <x v="5"/>
    <s v="05"/>
    <n v="2017.4276255707764"/>
    <s v="Aforament - les Masies de Roda (Gurri)"/>
    <n v="0.496311632"/>
  </r>
  <r>
    <s v="2017"/>
    <x v="5"/>
    <s v="06"/>
    <n v="2017.4303652968038"/>
    <s v="Aforament - les Masies de Roda (Gurri)"/>
    <n v="0.47158593799999998"/>
  </r>
  <r>
    <s v="2017"/>
    <x v="5"/>
    <s v="07"/>
    <n v="2017.4331050228311"/>
    <s v="Aforament - les Masies de Roda (Gurri)"/>
    <n v="0.45634982699999999"/>
  </r>
  <r>
    <s v="2017"/>
    <x v="5"/>
    <s v="08"/>
    <n v="2017.4358447488585"/>
    <s v="Aforament - les Masies de Roda (Gurri)"/>
    <n v="0.4"/>
  </r>
  <r>
    <s v="2017"/>
    <x v="5"/>
    <s v="09"/>
    <n v="2017.4385844748858"/>
    <s v="Aforament - les Masies de Roda (Gurri)"/>
    <n v="0.4"/>
  </r>
  <r>
    <s v="2017"/>
    <x v="5"/>
    <s v="10"/>
    <n v="2017.4413242009134"/>
    <s v="Aforament - les Masies de Roda (Gurri)"/>
    <n v="0.36"/>
  </r>
  <r>
    <s v="2017"/>
    <x v="5"/>
    <s v="11"/>
    <n v="2017.4440639269408"/>
    <s v="Aforament - les Masies de Roda (Gurri)"/>
    <n v="0.32"/>
  </r>
  <r>
    <s v="2017"/>
    <x v="5"/>
    <s v="12"/>
    <n v="2017.4468036529681"/>
    <s v="Aforament - les Masies de Roda (Gurri)"/>
    <n v="0.32"/>
  </r>
  <r>
    <s v="2017"/>
    <x v="5"/>
    <s v="13"/>
    <n v="2017.4495433789955"/>
    <s v="Aforament - les Masies de Roda (Gurri)"/>
    <n v="0.32"/>
  </r>
  <r>
    <s v="2017"/>
    <x v="5"/>
    <s v="14"/>
    <n v="2017.4522831050228"/>
    <s v="Aforament - les Masies de Roda (Gurri)"/>
    <n v="0.32"/>
  </r>
  <r>
    <s v="2017"/>
    <x v="5"/>
    <s v="15"/>
    <n v="2017.4550228310502"/>
    <s v="Aforament - les Masies de Roda (Gurri)"/>
    <n v="0.3"/>
  </r>
  <r>
    <s v="2017"/>
    <x v="5"/>
    <s v="16"/>
    <n v="2017.4577625570778"/>
    <s v="Aforament - les Masies de Roda (Gurri)"/>
    <n v="0.3"/>
  </r>
  <r>
    <s v="2017"/>
    <x v="5"/>
    <s v="17"/>
    <n v="2017.4605022831051"/>
    <s v="Aforament - les Masies de Roda (Gurri)"/>
    <n v="0.3"/>
  </r>
  <r>
    <s v="2017"/>
    <x v="5"/>
    <s v="18"/>
    <n v="2017.4632420091325"/>
    <s v="Aforament - les Masies de Roda (Gurri)"/>
    <n v="0.3"/>
  </r>
  <r>
    <s v="2017"/>
    <x v="5"/>
    <s v="19"/>
    <n v="2017.4659817351599"/>
    <s v="Aforament - les Masies de Roda (Gurri)"/>
    <n v="0.25"/>
  </r>
  <r>
    <s v="2017"/>
    <x v="5"/>
    <s v="20"/>
    <n v="2017.4687214611872"/>
    <s v="Aforament - les Masies de Roda (Gurri)"/>
    <n v="0.2"/>
  </r>
  <r>
    <s v="2017"/>
    <x v="5"/>
    <s v="21"/>
    <n v="2017.4714611872148"/>
    <s v="Aforament - les Masies de Roda (Gurri)"/>
    <n v="3.9323096230000001"/>
  </r>
  <r>
    <s v="2017"/>
    <x v="5"/>
    <s v="22"/>
    <n v="2017.4742009132422"/>
    <s v="Aforament - les Masies de Roda (Gurri)"/>
    <n v="2.138184028"/>
  </r>
  <r>
    <s v="2017"/>
    <x v="5"/>
    <s v="23"/>
    <n v="2017.4769406392695"/>
    <s v="Aforament - les Masies de Roda (Gurri)"/>
    <n v="1.02"/>
  </r>
  <r>
    <s v="2017"/>
    <x v="5"/>
    <s v="24"/>
    <n v="2017.4796803652969"/>
    <s v="Aforament - les Masies de Roda (Gurri)"/>
    <n v="0.32"/>
  </r>
  <r>
    <s v="2017"/>
    <x v="5"/>
    <s v="25"/>
    <n v="2017.4824200913242"/>
    <s v="Aforament - les Masies de Roda (Gurri)"/>
    <n v="0.3"/>
  </r>
  <r>
    <s v="2017"/>
    <x v="5"/>
    <s v="26"/>
    <n v="2017.4851598173516"/>
    <s v="Aforament - les Masies de Roda (Gurri)"/>
    <n v="0.32"/>
  </r>
  <r>
    <s v="2017"/>
    <x v="5"/>
    <s v="27"/>
    <n v="2017.4878995433792"/>
    <s v="Aforament - les Masies de Roda (Gurri)"/>
    <n v="0.32"/>
  </r>
  <r>
    <s v="2017"/>
    <x v="5"/>
    <s v="28"/>
    <n v="2017.4906392694065"/>
    <s v="Aforament - les Masies de Roda (Gurri)"/>
    <n v="0.32"/>
  </r>
  <r>
    <s v="2017"/>
    <x v="5"/>
    <s v="29"/>
    <n v="2017.4933789954339"/>
    <s v="Aforament - les Masies de Roda (Gurri)"/>
    <n v="0.3"/>
  </r>
  <r>
    <s v="2017"/>
    <x v="5"/>
    <s v="30"/>
    <n v="2017.4961187214612"/>
    <s v="Aforament - les Masies de Roda (Gurri)"/>
    <n v="0.3"/>
  </r>
  <r>
    <s v="2017"/>
    <x v="6"/>
    <s v="01"/>
    <n v="2017.5"/>
    <s v="Aforament - les Masies de Roda (Gurri)"/>
    <n v="0.3"/>
  </r>
  <r>
    <s v="2017"/>
    <x v="6"/>
    <s v="02"/>
    <n v="2017.5027397260274"/>
    <s v="Aforament - les Masies de Roda (Gurri)"/>
    <n v="0.3"/>
  </r>
  <r>
    <s v="2017"/>
    <x v="6"/>
    <s v="03"/>
    <n v="2017.5054794520547"/>
    <s v="Aforament - les Masies de Roda (Gurri)"/>
    <n v="0.28000000000000003"/>
  </r>
  <r>
    <s v="2017"/>
    <x v="6"/>
    <s v="04"/>
    <n v="2017.5082191780823"/>
    <s v="Aforament - les Masies de Roda (Gurri)"/>
    <n v="0.28000000000000003"/>
  </r>
  <r>
    <s v="2017"/>
    <x v="6"/>
    <s v="05"/>
    <n v="2017.5109589041097"/>
    <s v="Aforament - les Masies de Roda (Gurri)"/>
    <n v="0.28000000000000003"/>
  </r>
  <r>
    <s v="2017"/>
    <x v="6"/>
    <s v="06"/>
    <n v="2017.513698630137"/>
    <s v="Aforament - les Masies de Roda (Gurri)"/>
    <n v="0.28000000000000003"/>
  </r>
  <r>
    <s v="2017"/>
    <x v="6"/>
    <s v="07"/>
    <n v="2017.5164383561644"/>
    <s v="Aforament - les Masies de Roda (Gurri)"/>
    <n v="0.26"/>
  </r>
  <r>
    <s v="2017"/>
    <x v="6"/>
    <s v="08"/>
    <n v="2017.5191780821917"/>
    <s v="Aforament - les Masies de Roda (Gurri)"/>
    <n v="0.26"/>
  </r>
  <r>
    <s v="2017"/>
    <x v="6"/>
    <s v="09"/>
    <n v="2017.5219178082191"/>
    <s v="Aforament - les Masies de Roda (Gurri)"/>
    <n v="0.26"/>
  </r>
  <r>
    <s v="2017"/>
    <x v="6"/>
    <s v="10"/>
    <n v="2017.5246575342467"/>
    <s v="Aforament - les Masies de Roda (Gurri)"/>
    <n v="0.26"/>
  </r>
  <r>
    <s v="2017"/>
    <x v="6"/>
    <s v="11"/>
    <n v="2017.527397260274"/>
    <s v="Aforament - les Masies de Roda (Gurri)"/>
    <n v="0.26419322899999997"/>
  </r>
  <r>
    <s v="2017"/>
    <x v="6"/>
    <s v="12"/>
    <n v="2017.5301369863014"/>
    <s v="Aforament - les Masies de Roda (Gurri)"/>
    <n v="0.264078125"/>
  </r>
  <r>
    <s v="2017"/>
    <x v="6"/>
    <s v="13"/>
    <n v="2017.5328767123287"/>
    <s v="Aforament - les Masies de Roda (Gurri)"/>
    <n v="0.26444270800000003"/>
  </r>
  <r>
    <s v="2017"/>
    <x v="6"/>
    <s v="14"/>
    <n v="2017.5356164383561"/>
    <s v="Aforament - les Masies de Roda (Gurri)"/>
    <n v="0.25960729199999999"/>
  </r>
  <r>
    <s v="2017"/>
    <x v="6"/>
    <s v="15"/>
    <n v="2017.5383561643835"/>
    <s v="Aforament - les Masies de Roda (Gurri)"/>
    <n v="0.246033854"/>
  </r>
  <r>
    <s v="2017"/>
    <x v="6"/>
    <s v="16"/>
    <n v="2017.541095890411"/>
    <s v="Aforament - les Masies de Roda (Gurri)"/>
    <n v="0.23907447900000001"/>
  </r>
  <r>
    <s v="2017"/>
    <x v="6"/>
    <s v="17"/>
    <n v="2017.5438356164384"/>
    <s v="Aforament - les Masies de Roda (Gurri)"/>
    <n v="0.246376339"/>
  </r>
  <r>
    <s v="2017"/>
    <x v="6"/>
    <s v="18"/>
    <n v="2017.5465753424658"/>
    <s v="Aforament - les Masies de Roda (Gurri)"/>
    <n v="0.25986724100000003"/>
  </r>
  <r>
    <s v="2017"/>
    <x v="6"/>
    <s v="19"/>
    <n v="2017.5493150684931"/>
    <s v="Aforament - les Masies de Roda (Gurri)"/>
    <n v="0.25924347800000003"/>
  </r>
  <r>
    <s v="2017"/>
    <x v="6"/>
    <s v="20"/>
    <n v="2017.5520547945205"/>
    <s v="Aforament - les Masies de Roda (Gurri)"/>
    <n v="0.26292187500000003"/>
  </r>
  <r>
    <s v="2017"/>
    <x v="6"/>
    <s v="21"/>
    <n v="2017.5547945205481"/>
    <s v="Aforament - les Masies de Roda (Gurri)"/>
    <n v="0.27524895799999999"/>
  </r>
  <r>
    <s v="2017"/>
    <x v="6"/>
    <s v="22"/>
    <n v="2017.5575342465754"/>
    <s v="Aforament - les Masies de Roda (Gurri)"/>
    <n v="0.25532239600000001"/>
  </r>
  <r>
    <s v="2017"/>
    <x v="6"/>
    <s v="23"/>
    <n v="2017.5602739726028"/>
    <s v="Aforament - les Masies de Roda (Gurri)"/>
    <n v="0.25229218799999997"/>
  </r>
  <r>
    <s v="2017"/>
    <x v="6"/>
    <s v="24"/>
    <n v="2017.5630136986301"/>
    <s v="Aforament - les Masies de Roda (Gurri)"/>
    <n v="0.27053854199999999"/>
  </r>
  <r>
    <s v="2017"/>
    <x v="6"/>
    <s v="25"/>
    <n v="2017.5657534246575"/>
    <s v="Aforament - les Masies de Roda (Gurri)"/>
    <n v="0.27720572900000001"/>
  </r>
  <r>
    <s v="2017"/>
    <x v="6"/>
    <s v="26"/>
    <n v="2017.5684931506848"/>
    <s v="Aforament - les Masies de Roda (Gurri)"/>
    <n v="0.303967708"/>
  </r>
  <r>
    <s v="2017"/>
    <x v="6"/>
    <s v="27"/>
    <n v="2017.5712328767124"/>
    <s v="Aforament - les Masies de Roda (Gurri)"/>
    <n v="0.26037291699999998"/>
  </r>
  <r>
    <s v="2017"/>
    <x v="6"/>
    <s v="28"/>
    <n v="2017.5739726027398"/>
    <s v="Aforament - les Masies de Roda (Gurri)"/>
    <n v="0.253095238"/>
  </r>
  <r>
    <s v="2017"/>
    <x v="6"/>
    <s v="29"/>
    <n v="2017.5767123287671"/>
    <s v="Aforament - les Masies de Roda (Gurri)"/>
    <n v="0.23452588899999999"/>
  </r>
  <r>
    <s v="2017"/>
    <x v="6"/>
    <s v="30"/>
    <n v="2017.5794520547945"/>
    <s v="Aforament - les Masies de Roda (Gurri)"/>
    <n v="0.22160162799999999"/>
  </r>
  <r>
    <s v="2017"/>
    <x v="6"/>
    <s v="31"/>
    <n v="2017.5821917808219"/>
    <s v="Aforament - les Masies de Roda (Gurri)"/>
    <n v="0.241463656"/>
  </r>
  <r>
    <s v="2017"/>
    <x v="7"/>
    <s v="01"/>
    <n v="2017.5833333333333"/>
    <s v="Aforament - les Masies de Roda (Gurri)"/>
    <n v="0.25837812500000001"/>
  </r>
  <r>
    <s v="2017"/>
    <x v="7"/>
    <s v="02"/>
    <n v="2017.5860730593606"/>
    <s v="Aforament - les Masies de Roda (Gurri)"/>
    <n v="0.26129895800000003"/>
  </r>
  <r>
    <s v="2017"/>
    <x v="7"/>
    <s v="03"/>
    <n v="2017.588812785388"/>
    <s v="Aforament - les Masies de Roda (Gurri)"/>
    <n v="0.25437628200000001"/>
  </r>
  <r>
    <s v="2017"/>
    <x v="7"/>
    <s v="04"/>
    <n v="2017.5915525114156"/>
    <s v="Aforament - les Masies de Roda (Gurri)"/>
    <n v="0.249926757"/>
  </r>
  <r>
    <s v="2017"/>
    <x v="7"/>
    <s v="05"/>
    <n v="2017.5942922374429"/>
    <s v="Aforament - les Masies de Roda (Gurri)"/>
    <n v="0.23781759299999999"/>
  </r>
  <r>
    <s v="2017"/>
    <x v="7"/>
    <s v="06"/>
    <n v="2017.5970319634703"/>
    <s v="Aforament - les Masies de Roda (Gurri)"/>
    <n v="0.24555266000000001"/>
  </r>
  <r>
    <s v="2017"/>
    <x v="7"/>
    <s v="07"/>
    <n v="2017.5997716894976"/>
    <s v="Aforament - les Masies de Roda (Gurri)"/>
    <n v="0.237128125"/>
  </r>
  <r>
    <s v="2017"/>
    <x v="7"/>
    <s v="08"/>
    <n v="2017.602511415525"/>
    <s v="Aforament - les Masies de Roda (Gurri)"/>
    <n v="0.28016562499999997"/>
  </r>
  <r>
    <s v="2017"/>
    <x v="7"/>
    <s v="09"/>
    <n v="2017.6052511415523"/>
    <s v="Aforament - les Masies de Roda (Gurri)"/>
    <n v="0.32141874999999998"/>
  </r>
  <r>
    <s v="2017"/>
    <x v="7"/>
    <s v="10"/>
    <n v="2017.6079908675799"/>
    <s v="Aforament - les Masies de Roda (Gurri)"/>
    <n v="0.32345937499999999"/>
  </r>
  <r>
    <s v="2017"/>
    <x v="7"/>
    <s v="11"/>
    <n v="2017.6107305936073"/>
    <s v="Aforament - les Masies de Roda (Gurri)"/>
    <n v="0.258558854"/>
  </r>
  <r>
    <s v="2017"/>
    <x v="7"/>
    <s v="12"/>
    <n v="2017.6134703196346"/>
    <s v="Aforament - les Masies de Roda (Gurri)"/>
    <n v="0.23391562499999999"/>
  </r>
  <r>
    <s v="2017"/>
    <x v="7"/>
    <s v="13"/>
    <n v="2017.616210045662"/>
    <s v="Aforament - les Masies de Roda (Gurri)"/>
    <n v="0.21254947900000001"/>
  </r>
  <r>
    <s v="2017"/>
    <x v="7"/>
    <s v="14"/>
    <n v="2017.6189497716894"/>
    <s v="Aforament - les Masies de Roda (Gurri)"/>
    <n v="0.22732187500000001"/>
  </r>
  <r>
    <s v="2017"/>
    <x v="7"/>
    <s v="15"/>
    <n v="2017.6216894977167"/>
    <s v="Aforament - les Masies de Roda (Gurri)"/>
    <n v="0.22694218799999999"/>
  </r>
  <r>
    <s v="2017"/>
    <x v="7"/>
    <s v="16"/>
    <n v="2017.6244292237443"/>
    <s v="Aforament - les Masies de Roda (Gurri)"/>
    <n v="0.24166510399999999"/>
  </r>
  <r>
    <s v="2017"/>
    <x v="7"/>
    <s v="17"/>
    <n v="2017.6271689497717"/>
    <s v="Aforament - les Masies de Roda (Gurri)"/>
    <n v="0.245377604"/>
  </r>
  <r>
    <s v="2017"/>
    <x v="7"/>
    <s v="18"/>
    <n v="2017.629908675799"/>
    <s v="Aforament - les Masies de Roda (Gurri)"/>
    <n v="0.24642239599999999"/>
  </r>
  <r>
    <s v="2017"/>
    <x v="7"/>
    <s v="19"/>
    <n v="2017.6326484018264"/>
    <s v="Aforament - les Masies de Roda (Gurri)"/>
    <n v="0.236913542"/>
  </r>
  <r>
    <s v="2017"/>
    <x v="7"/>
    <s v="20"/>
    <n v="2017.6353881278537"/>
    <s v="Aforament - les Masies de Roda (Gurri)"/>
    <n v="0.218983333"/>
  </r>
  <r>
    <s v="2017"/>
    <x v="7"/>
    <s v="21"/>
    <n v="2017.6381278538813"/>
    <s v="Aforament - les Masies de Roda (Gurri)"/>
    <n v="0.243623438"/>
  </r>
  <r>
    <s v="2017"/>
    <x v="7"/>
    <s v="22"/>
    <n v="2017.6408675799087"/>
    <s v="Aforament - les Masies de Roda (Gurri)"/>
    <n v="0.25269374999999999"/>
  </r>
  <r>
    <s v="2017"/>
    <x v="7"/>
    <s v="23"/>
    <n v="2017.643607305936"/>
    <s v="Aforament - les Masies de Roda (Gurri)"/>
    <n v="0.26137500000000002"/>
  </r>
  <r>
    <s v="2017"/>
    <x v="7"/>
    <s v="24"/>
    <n v="2017.6463470319634"/>
    <s v="Aforament - les Masies de Roda (Gurri)"/>
    <n v="0.25681822900000001"/>
  </r>
  <r>
    <s v="2017"/>
    <x v="7"/>
    <s v="25"/>
    <n v="2017.6490867579907"/>
    <s v="Aforament - les Masies de Roda (Gurri)"/>
    <n v="0.254969271"/>
  </r>
  <r>
    <s v="2017"/>
    <x v="7"/>
    <s v="26"/>
    <n v="2017.6518264840181"/>
    <s v="Aforament - les Masies de Roda (Gurri)"/>
    <n v="0.23902552099999999"/>
  </r>
  <r>
    <s v="2017"/>
    <x v="7"/>
    <s v="27"/>
    <n v="2017.6545662100457"/>
    <s v="Aforament - les Masies de Roda (Gurri)"/>
    <n v="0.23025781200000001"/>
  </r>
  <r>
    <s v="2017"/>
    <x v="7"/>
    <s v="28"/>
    <n v="2017.657305936073"/>
    <s v="Aforament - les Masies de Roda (Gurri)"/>
    <n v="0.25895677099999997"/>
  </r>
  <r>
    <s v="2017"/>
    <x v="7"/>
    <s v="29"/>
    <n v="2017.6600456621004"/>
    <s v="Aforament - les Masies de Roda (Gurri)"/>
    <n v="0.25915937500000003"/>
  </r>
  <r>
    <s v="2017"/>
    <x v="7"/>
    <s v="30"/>
    <n v="2017.6627853881278"/>
    <s v="Aforament - les Masies de Roda (Gurri)"/>
    <n v="0.26370833300000002"/>
  </r>
  <r>
    <s v="2017"/>
    <x v="7"/>
    <s v="31"/>
    <n v="2017.6655251141551"/>
    <s v="Aforament - les Masies de Roda (Gurri)"/>
    <n v="0.384409375"/>
  </r>
  <r>
    <s v="2017"/>
    <x v="8"/>
    <s v="01"/>
    <n v="2017.6666666666667"/>
    <s v="Aforament - les Masies de Roda (Gurri)"/>
    <n v="0.31830572899999998"/>
  </r>
  <r>
    <s v="2017"/>
    <x v="8"/>
    <s v="02"/>
    <n v="2017.6694063926941"/>
    <s v="Aforament - les Masies de Roda (Gurri)"/>
    <n v="0.27"/>
  </r>
  <r>
    <s v="2017"/>
    <x v="8"/>
    <s v="03"/>
    <n v="2017.6721461187215"/>
    <s v="Aforament - les Masies de Roda (Gurri)"/>
    <n v="0.27"/>
  </r>
  <r>
    <s v="2017"/>
    <x v="8"/>
    <s v="04"/>
    <n v="2017.674885844749"/>
    <s v="Aforament - les Masies de Roda (Gurri)"/>
    <n v="0.26700000000000002"/>
  </r>
  <r>
    <s v="2017"/>
    <x v="8"/>
    <s v="05"/>
    <n v="2017.6776255707764"/>
    <s v="Aforament - les Masies de Roda (Gurri)"/>
    <n v="0.27"/>
  </r>
  <r>
    <s v="2017"/>
    <x v="8"/>
    <s v="06"/>
    <n v="2017.6803652968038"/>
    <s v="Aforament - les Masies de Roda (Gurri)"/>
    <n v="1.5"/>
  </r>
  <r>
    <s v="2017"/>
    <x v="8"/>
    <s v="07"/>
    <n v="2017.6831050228311"/>
    <s v="Aforament - les Masies de Roda (Gurri)"/>
    <n v="1.7"/>
  </r>
  <r>
    <s v="2017"/>
    <x v="8"/>
    <s v="08"/>
    <n v="2017.6858447488585"/>
    <s v="Aforament - les Masies de Roda (Gurri)"/>
    <n v="0.3"/>
  </r>
  <r>
    <s v="2017"/>
    <x v="8"/>
    <s v="09"/>
    <n v="2017.6885844748858"/>
    <s v="Aforament - les Masies de Roda (Gurri)"/>
    <n v="0.3"/>
  </r>
  <r>
    <s v="2017"/>
    <x v="8"/>
    <s v="10"/>
    <n v="2017.6913242009134"/>
    <s v="Aforament - les Masies de Roda (Gurri)"/>
    <n v="0.3"/>
  </r>
  <r>
    <s v="2017"/>
    <x v="8"/>
    <s v="11"/>
    <n v="2017.6940639269408"/>
    <s v="Aforament - les Masies de Roda (Gurri)"/>
    <n v="0.28000000000000003"/>
  </r>
  <r>
    <s v="2017"/>
    <x v="8"/>
    <s v="12"/>
    <n v="2017.6968036529681"/>
    <s v="Aforament - les Masies de Roda (Gurri)"/>
    <n v="0.3"/>
  </r>
  <r>
    <s v="2017"/>
    <x v="8"/>
    <s v="13"/>
    <n v="2017.6995433789955"/>
    <s v="Aforament - les Masies de Roda (Gurri)"/>
    <n v="0.3"/>
  </r>
  <r>
    <s v="2017"/>
    <x v="8"/>
    <s v="14"/>
    <n v="2017.7022831050228"/>
    <s v="Aforament - les Masies de Roda (Gurri)"/>
    <n v="0.3"/>
  </r>
  <r>
    <s v="2017"/>
    <x v="8"/>
    <s v="15"/>
    <n v="2017.7050228310502"/>
    <s v="Aforament - les Masies de Roda (Gurri)"/>
    <n v="2.5099999999999998"/>
  </r>
  <r>
    <s v="2017"/>
    <x v="8"/>
    <s v="16"/>
    <n v="2017.7077625570778"/>
    <s v="Aforament - les Masies de Roda (Gurri)"/>
    <n v="0.5"/>
  </r>
  <r>
    <s v="2017"/>
    <x v="8"/>
    <s v="17"/>
    <n v="2017.7105022831051"/>
    <s v="Aforament - les Masies de Roda (Gurri)"/>
    <n v="0.28999999999999998"/>
  </r>
  <r>
    <s v="2017"/>
    <x v="8"/>
    <s v="18"/>
    <n v="2017.7132420091325"/>
    <s v="Aforament - les Masies de Roda (Gurri)"/>
    <n v="0.32"/>
  </r>
  <r>
    <s v="2017"/>
    <x v="8"/>
    <s v="19"/>
    <n v="2017.7159817351599"/>
    <s v="Aforament - les Masies de Roda (Gurri)"/>
    <n v="0.3"/>
  </r>
  <r>
    <s v="2017"/>
    <x v="8"/>
    <s v="20"/>
    <n v="2017.7187214611872"/>
    <s v="Aforament - les Masies de Roda (Gurri)"/>
    <n v="0.3"/>
  </r>
  <r>
    <s v="2017"/>
    <x v="8"/>
    <s v="21"/>
    <n v="2017.7214611872148"/>
    <s v="Aforament - les Masies de Roda (Gurri)"/>
    <n v="0.3"/>
  </r>
  <r>
    <s v="2017"/>
    <x v="8"/>
    <s v="22"/>
    <n v="2017.7242009132422"/>
    <s v="Aforament - les Masies de Roda (Gurri)"/>
    <n v="0.3"/>
  </r>
  <r>
    <s v="2017"/>
    <x v="8"/>
    <s v="23"/>
    <n v="2017.7269406392695"/>
    <s v="Aforament - les Masies de Roda (Gurri)"/>
    <n v="0.3"/>
  </r>
  <r>
    <s v="2017"/>
    <x v="8"/>
    <s v="24"/>
    <n v="2017.7296803652969"/>
    <s v="Aforament - les Masies de Roda (Gurri)"/>
    <n v="0.28000000000000003"/>
  </r>
  <r>
    <s v="2017"/>
    <x v="8"/>
    <s v="25"/>
    <n v="2017.7324200913242"/>
    <s v="Aforament - les Masies de Roda (Gurri)"/>
    <n v="2.57"/>
  </r>
  <r>
    <s v="2017"/>
    <x v="8"/>
    <s v="26"/>
    <n v="2017.7351598173516"/>
    <s v="Aforament - les Masies de Roda (Gurri)"/>
    <n v="1.7"/>
  </r>
  <r>
    <s v="2017"/>
    <x v="8"/>
    <s v="27"/>
    <n v="2017.7378995433792"/>
    <s v="Aforament - les Masies de Roda (Gurri)"/>
    <n v="0.32"/>
  </r>
  <r>
    <s v="2017"/>
    <x v="8"/>
    <s v="28"/>
    <n v="2017.7406392694065"/>
    <s v="Aforament - les Masies de Roda (Gurri)"/>
    <n v="0.26"/>
  </r>
  <r>
    <s v="2017"/>
    <x v="8"/>
    <s v="29"/>
    <n v="2017.7433789954339"/>
    <s v="Aforament - les Masies de Roda (Gurri)"/>
    <n v="0.23"/>
  </r>
  <r>
    <s v="2017"/>
    <x v="8"/>
    <s v="30"/>
    <n v="2017.7461187214612"/>
    <s v="Aforament - les Masies de Roda (Gurri)"/>
    <n v="0.23"/>
  </r>
  <r>
    <s v="2017"/>
    <x v="9"/>
    <s v="01"/>
    <n v="2017.75"/>
    <s v="Aforament - les Masies de Roda (Gurri)"/>
    <n v="0.32"/>
  </r>
  <r>
    <s v="2017"/>
    <x v="9"/>
    <s v="02"/>
    <n v="2017.7527397260274"/>
    <s v="Aforament - les Masies de Roda (Gurri)"/>
    <n v="0.307"/>
  </r>
  <r>
    <s v="2017"/>
    <x v="9"/>
    <s v="03"/>
    <n v="2017.7554794520547"/>
    <s v="Aforament - les Masies de Roda (Gurri)"/>
    <n v="0.31"/>
  </r>
  <r>
    <s v="2017"/>
    <x v="9"/>
    <s v="04"/>
    <n v="2017.7582191780823"/>
    <s v="Aforament - les Masies de Roda (Gurri)"/>
    <n v="0.31"/>
  </r>
  <r>
    <s v="2017"/>
    <x v="9"/>
    <s v="05"/>
    <n v="2017.7609589041097"/>
    <s v="Aforament - les Masies de Roda (Gurri)"/>
    <n v="0.31"/>
  </r>
  <r>
    <s v="2017"/>
    <x v="9"/>
    <s v="06"/>
    <n v="2017.763698630137"/>
    <s v="Aforament - les Masies de Roda (Gurri)"/>
    <n v="0.31"/>
  </r>
  <r>
    <s v="2017"/>
    <x v="9"/>
    <s v="07"/>
    <n v="2017.7664383561644"/>
    <s v="Aforament - les Masies de Roda (Gurri)"/>
    <n v="0.31"/>
  </r>
  <r>
    <s v="2017"/>
    <x v="9"/>
    <s v="08"/>
    <n v="2017.7691780821917"/>
    <s v="Aforament - les Masies de Roda (Gurri)"/>
    <n v="0.28000000000000003"/>
  </r>
  <r>
    <s v="2017"/>
    <x v="9"/>
    <s v="09"/>
    <n v="2017.7719178082191"/>
    <s v="Aforament - les Masies de Roda (Gurri)"/>
    <n v="0.28000000000000003"/>
  </r>
  <r>
    <s v="2017"/>
    <x v="9"/>
    <s v="10"/>
    <n v="2017.7746575342467"/>
    <s v="Aforament - les Masies de Roda (Gurri)"/>
    <n v="0.28000000000000003"/>
  </r>
  <r>
    <s v="2017"/>
    <x v="9"/>
    <s v="11"/>
    <n v="2017.777397260274"/>
    <s v="Aforament - les Masies de Roda (Gurri)"/>
    <n v="0.28000000000000003"/>
  </r>
  <r>
    <s v="2017"/>
    <x v="9"/>
    <s v="12"/>
    <n v="2017.7801369863014"/>
    <s v="Aforament - les Masies de Roda (Gurri)"/>
    <n v="0.31"/>
  </r>
  <r>
    <s v="2017"/>
    <x v="9"/>
    <s v="13"/>
    <n v="2017.7828767123287"/>
    <s v="Aforament - les Masies de Roda (Gurri)"/>
    <n v="0.28000000000000003"/>
  </r>
  <r>
    <s v="2017"/>
    <x v="9"/>
    <s v="14"/>
    <n v="2017.7856164383561"/>
    <s v="Aforament - les Masies de Roda (Gurri)"/>
    <n v="0.28000000000000003"/>
  </r>
  <r>
    <s v="2017"/>
    <x v="9"/>
    <s v="15"/>
    <n v="2017.7883561643835"/>
    <s v="Aforament - les Masies de Roda (Gurri)"/>
    <n v="0.26"/>
  </r>
  <r>
    <s v="2017"/>
    <x v="9"/>
    <s v="16"/>
    <n v="2017.791095890411"/>
    <s v="Aforament - les Masies de Roda (Gurri)"/>
    <n v="0.28000000000000003"/>
  </r>
  <r>
    <s v="2017"/>
    <x v="9"/>
    <s v="17"/>
    <n v="2017.7938356164384"/>
    <s v="Aforament - les Masies de Roda (Gurri)"/>
    <n v="0.31"/>
  </r>
  <r>
    <s v="2017"/>
    <x v="9"/>
    <s v="18"/>
    <n v="2017.7965753424658"/>
    <s v="Aforament - les Masies de Roda (Gurri)"/>
    <n v="0.31"/>
  </r>
  <r>
    <s v="2017"/>
    <x v="9"/>
    <s v="19"/>
    <n v="2017.7993150684931"/>
    <s v="Aforament - les Masies de Roda (Gurri)"/>
    <n v="2.1"/>
  </r>
  <r>
    <s v="2017"/>
    <x v="9"/>
    <s v="20"/>
    <n v="2017.8020547945205"/>
    <s v="Aforament - les Masies de Roda (Gurri)"/>
    <n v="1.25"/>
  </r>
  <r>
    <s v="2017"/>
    <x v="9"/>
    <s v="21"/>
    <n v="2017.8047945205481"/>
    <s v="Aforament - les Masies de Roda (Gurri)"/>
    <n v="0.42"/>
  </r>
  <r>
    <s v="2017"/>
    <x v="9"/>
    <s v="22"/>
    <n v="2017.8075342465754"/>
    <s v="Aforament - les Masies de Roda (Gurri)"/>
    <n v="0.36699999999999999"/>
  </r>
  <r>
    <s v="2017"/>
    <x v="9"/>
    <s v="23"/>
    <n v="2017.8102739726028"/>
    <s v="Aforament - les Masies de Roda (Gurri)"/>
    <n v="0.36699999999999999"/>
  </r>
  <r>
    <s v="2017"/>
    <x v="9"/>
    <s v="24"/>
    <n v="2017.8130136986301"/>
    <s v="Aforament - les Masies de Roda (Gurri)"/>
    <n v="0.36699999999999999"/>
  </r>
  <r>
    <s v="2017"/>
    <x v="9"/>
    <s v="25"/>
    <n v="2017.8157534246575"/>
    <s v="Aforament - les Masies de Roda (Gurri)"/>
    <n v="0.36699999999999999"/>
  </r>
  <r>
    <s v="2017"/>
    <x v="9"/>
    <s v="26"/>
    <n v="2017.8184931506848"/>
    <s v="Aforament - les Masies de Roda (Gurri)"/>
    <n v="0.37"/>
  </r>
  <r>
    <s v="2017"/>
    <x v="9"/>
    <s v="27"/>
    <n v="2017.8212328767124"/>
    <s v="Aforament - les Masies de Roda (Gurri)"/>
    <n v="0.37"/>
  </r>
  <r>
    <s v="2017"/>
    <x v="9"/>
    <s v="28"/>
    <n v="2017.8239726027398"/>
    <s v="Aforament - les Masies de Roda (Gurri)"/>
    <n v="0.32505871400000003"/>
  </r>
  <r>
    <s v="2017"/>
    <x v="9"/>
    <s v="29"/>
    <n v="2017.8267123287671"/>
    <s v="Aforament - les Masies de Roda (Gurri)"/>
    <n v="0.27337726800000001"/>
  </r>
  <r>
    <s v="2017"/>
    <x v="9"/>
    <s v="30"/>
    <n v="2017.8294520547945"/>
    <s v="Aforament - les Masies de Roda (Gurri)"/>
    <n v="0.31167193100000001"/>
  </r>
  <r>
    <s v="2017"/>
    <x v="9"/>
    <s v="31"/>
    <n v="2017.8321917808219"/>
    <s v="Aforament - les Masies de Roda (Gurri)"/>
    <n v="0.34508017499999999"/>
  </r>
  <r>
    <s v="2017"/>
    <x v="10"/>
    <s v="01"/>
    <n v="2017.8333333333333"/>
    <s v="Aforament - les Masies de Roda (Gurri)"/>
    <n v="0.332954729"/>
  </r>
  <r>
    <s v="2017"/>
    <x v="10"/>
    <s v="02"/>
    <n v="2017.8360730593606"/>
    <s v="Aforament - les Masies de Roda (Gurri)"/>
    <n v="0.32186487699999999"/>
  </r>
  <r>
    <s v="2017"/>
    <x v="10"/>
    <s v="03"/>
    <n v="2017.838812785388"/>
    <s v="Aforament - les Masies de Roda (Gurri)"/>
    <n v="0.35710438999999999"/>
  </r>
  <r>
    <s v="2017"/>
    <x v="10"/>
    <s v="04"/>
    <n v="2017.8415525114156"/>
    <s v="Aforament - les Masies de Roda (Gurri)"/>
    <n v="0.42027251399999999"/>
  </r>
  <r>
    <s v="2017"/>
    <x v="10"/>
    <s v="05"/>
    <n v="2017.8442922374429"/>
    <s v="Aforament - les Masies de Roda (Gurri)"/>
    <n v="0.45925048600000001"/>
  </r>
  <r>
    <s v="2017"/>
    <x v="10"/>
    <s v="06"/>
    <n v="2017.8470319634703"/>
    <s v="Aforament - les Masies de Roda (Gurri)"/>
    <n v="0.35197805300000001"/>
  </r>
  <r>
    <s v="2017"/>
    <x v="10"/>
    <s v="07"/>
    <n v="2017.8497716894976"/>
    <s v="Aforament - les Masies de Roda (Gurri)"/>
    <n v="0.36832482999999999"/>
  </r>
  <r>
    <s v="2017"/>
    <x v="10"/>
    <s v="08"/>
    <n v="2017.852511415525"/>
    <s v="Aforament - les Masies de Roda (Gurri)"/>
    <n v="0.35908851600000002"/>
  </r>
  <r>
    <s v="2017"/>
    <x v="10"/>
    <s v="09"/>
    <n v="2017.8552511415523"/>
    <s v="Aforament - les Masies de Roda (Gurri)"/>
    <n v="0.372"/>
  </r>
  <r>
    <s v="2017"/>
    <x v="10"/>
    <s v="10"/>
    <n v="2017.8579908675799"/>
    <s v="Aforament - les Masies de Roda (Gurri)"/>
    <n v="0.34771015500000002"/>
  </r>
  <r>
    <s v="2017"/>
    <x v="10"/>
    <s v="11"/>
    <n v="2017.8607305936073"/>
    <s v="Aforament - les Masies de Roda (Gurri)"/>
    <n v="0.31988783599999998"/>
  </r>
  <r>
    <s v="2017"/>
    <x v="10"/>
    <s v="12"/>
    <n v="2017.8634703196346"/>
    <s v="Aforament - les Masies de Roda (Gurri)"/>
    <n v="0.28874311600000002"/>
  </r>
  <r>
    <s v="2017"/>
    <x v="10"/>
    <s v="13"/>
    <n v="2017.866210045662"/>
    <s v="Aforament - les Masies de Roda (Gurri)"/>
    <n v="0.32"/>
  </r>
  <r>
    <s v="2017"/>
    <x v="10"/>
    <s v="14"/>
    <n v="2017.8689497716894"/>
    <s v="Aforament - les Masies de Roda (Gurri)"/>
    <n v="0.36"/>
  </r>
  <r>
    <s v="2017"/>
    <x v="10"/>
    <s v="15"/>
    <n v="2017.8716894977167"/>
    <s v="Aforament - les Masies de Roda (Gurri)"/>
    <n v="0.36"/>
  </r>
  <r>
    <s v="2017"/>
    <x v="10"/>
    <s v="16"/>
    <n v="2017.8744292237443"/>
    <s v="Aforament - les Masies de Roda (Gurri)"/>
    <n v="0.36679270800000002"/>
  </r>
  <r>
    <s v="2017"/>
    <x v="10"/>
    <s v="17"/>
    <n v="2017.8771689497717"/>
    <s v="Aforament - les Masies de Roda (Gurri)"/>
    <n v="0.36332291700000002"/>
  </r>
  <r>
    <s v="2017"/>
    <x v="10"/>
    <s v="18"/>
    <n v="2017.879908675799"/>
    <s v="Aforament - les Masies de Roda (Gurri)"/>
    <n v="0.34656562499999999"/>
  </r>
  <r>
    <s v="2017"/>
    <x v="10"/>
    <s v="19"/>
    <n v="2017.8826484018264"/>
    <s v="Aforament - les Masies de Roda (Gurri)"/>
    <n v="0.31788645799999998"/>
  </r>
  <r>
    <s v="2017"/>
    <x v="10"/>
    <s v="20"/>
    <n v="2017.8853881278537"/>
    <s v="Aforament - les Masies de Roda (Gurri)"/>
    <n v="0.33244479199999999"/>
  </r>
  <r>
    <s v="2017"/>
    <x v="10"/>
    <s v="21"/>
    <n v="2017.8881278538813"/>
    <s v="Aforament - les Masies de Roda (Gurri)"/>
    <n v="0.366255208"/>
  </r>
  <r>
    <s v="2017"/>
    <x v="10"/>
    <s v="22"/>
    <n v="2017.8908675799087"/>
    <s v="Aforament - les Masies de Roda (Gurri)"/>
    <n v="0.36990416700000001"/>
  </r>
  <r>
    <s v="2017"/>
    <x v="10"/>
    <s v="23"/>
    <n v="2017.893607305936"/>
    <s v="Aforament - les Masies de Roda (Gurri)"/>
    <n v="0.38762812499999999"/>
  </r>
  <r>
    <s v="2017"/>
    <x v="10"/>
    <s v="24"/>
    <n v="2017.8963470319634"/>
    <s v="Aforament - les Masies de Roda (Gurri)"/>
    <n v="0.38414375000000001"/>
  </r>
  <r>
    <s v="2017"/>
    <x v="10"/>
    <s v="25"/>
    <n v="2017.8990867579907"/>
    <s v="Aforament - les Masies de Roda (Gurri)"/>
    <n v="0.35983958300000002"/>
  </r>
  <r>
    <s v="2017"/>
    <x v="10"/>
    <s v="26"/>
    <n v="2017.9018264840181"/>
    <s v="Aforament - les Masies de Roda (Gurri)"/>
    <n v="0.319910417"/>
  </r>
  <r>
    <s v="2017"/>
    <x v="10"/>
    <s v="27"/>
    <n v="2017.9045662100457"/>
    <s v="Aforament - les Masies de Roda (Gurri)"/>
    <n v="0.35281875000000001"/>
  </r>
  <r>
    <s v="2017"/>
    <x v="10"/>
    <s v="28"/>
    <n v="2017.907305936073"/>
    <s v="Aforament - les Masies de Roda (Gurri)"/>
    <n v="0.38189687500000002"/>
  </r>
  <r>
    <s v="2017"/>
    <x v="10"/>
    <s v="29"/>
    <n v="2017.9100456621004"/>
    <s v="Aforament - les Masies de Roda (Gurri)"/>
    <n v="0.38160312499999999"/>
  </r>
  <r>
    <s v="2017"/>
    <x v="10"/>
    <s v="30"/>
    <n v="2017.9127853881278"/>
    <s v="Aforament - les Masies de Roda (Gurri)"/>
    <n v="0.37573854200000001"/>
  </r>
  <r>
    <s v="2017"/>
    <x v="11"/>
    <s v="01"/>
    <n v="2017.9166666666667"/>
    <s v="Aforament - les Masies de Roda (Gurri)"/>
    <n v="0.374194792"/>
  </r>
  <r>
    <s v="2017"/>
    <x v="11"/>
    <s v="02"/>
    <n v="2017.9194063926941"/>
    <s v="Aforament - les Masies de Roda (Gurri)"/>
    <n v="0.34136666700000001"/>
  </r>
  <r>
    <s v="2017"/>
    <x v="11"/>
    <s v="03"/>
    <n v="2017.9221461187215"/>
    <s v="Aforament - les Masies de Roda (Gurri)"/>
    <n v="0.285851042"/>
  </r>
  <r>
    <s v="2017"/>
    <x v="11"/>
    <s v="04"/>
    <n v="2017.924885844749"/>
    <s v="Aforament - les Masies de Roda (Gurri)"/>
    <n v="0.30483437499999999"/>
  </r>
  <r>
    <s v="2017"/>
    <x v="11"/>
    <s v="05"/>
    <n v="2017.9276255707764"/>
    <s v="Aforament - les Masies de Roda (Gurri)"/>
    <n v="0.35062812500000001"/>
  </r>
  <r>
    <s v="2017"/>
    <x v="11"/>
    <s v="06"/>
    <n v="2017.9303652968038"/>
    <s v="Aforament - les Masies de Roda (Gurri)"/>
    <n v="0.34958645799999999"/>
  </r>
  <r>
    <s v="2017"/>
    <x v="11"/>
    <s v="07"/>
    <n v="2017.9331050228311"/>
    <s v="Aforament - les Masies de Roda (Gurri)"/>
    <n v="0.33766249999999998"/>
  </r>
  <r>
    <s v="2017"/>
    <x v="11"/>
    <s v="08"/>
    <n v="2017.9358447488585"/>
    <s v="Aforament - les Masies de Roda (Gurri)"/>
    <n v="0.35151874999999999"/>
  </r>
  <r>
    <s v="2017"/>
    <x v="11"/>
    <s v="09"/>
    <n v="2017.9385844748858"/>
    <s v="Aforament - les Masies de Roda (Gurri)"/>
    <n v="0.30461458299999999"/>
  </r>
  <r>
    <s v="2017"/>
    <x v="11"/>
    <s v="10"/>
    <n v="2017.9413242009134"/>
    <s v="Aforament - les Masies de Roda (Gurri)"/>
    <n v="0.28989479200000001"/>
  </r>
  <r>
    <s v="2017"/>
    <x v="11"/>
    <s v="11"/>
    <n v="2017.9440639269408"/>
    <s v="Aforament - les Masies de Roda (Gurri)"/>
    <n v="0.37"/>
  </r>
  <r>
    <s v="2017"/>
    <x v="11"/>
    <s v="12"/>
    <n v="2017.9468036529681"/>
    <s v="Aforament - les Masies de Roda (Gurri)"/>
    <n v="0.37"/>
  </r>
  <r>
    <s v="2017"/>
    <x v="11"/>
    <s v="13"/>
    <n v="2017.9495433789955"/>
    <s v="Aforament - les Masies de Roda (Gurri)"/>
    <n v="0.34"/>
  </r>
  <r>
    <s v="2017"/>
    <x v="11"/>
    <s v="14"/>
    <n v="2017.9522831050228"/>
    <s v="Aforament - les Masies de Roda (Gurri)"/>
    <n v="0.34"/>
  </r>
  <r>
    <s v="2017"/>
    <x v="11"/>
    <s v="15"/>
    <n v="2017.9550228310502"/>
    <s v="Aforament - les Masies de Roda (Gurri)"/>
    <n v="0.34"/>
  </r>
  <r>
    <s v="2017"/>
    <x v="11"/>
    <s v="16"/>
    <n v="2017.9577625570778"/>
    <s v="Aforament - les Masies de Roda (Gurri)"/>
    <n v="0.34"/>
  </r>
  <r>
    <s v="2017"/>
    <x v="11"/>
    <s v="17"/>
    <n v="2017.9605022831051"/>
    <s v="Aforament - les Masies de Roda (Gurri)"/>
    <n v="0.34"/>
  </r>
  <r>
    <s v="2017"/>
    <x v="11"/>
    <s v="18"/>
    <n v="2017.9632420091325"/>
    <s v="Aforament - les Masies de Roda (Gurri)"/>
    <n v="0.34"/>
  </r>
  <r>
    <s v="2017"/>
    <x v="11"/>
    <s v="19"/>
    <n v="2017.9659817351599"/>
    <s v="Aforament - les Masies de Roda (Gurri)"/>
    <n v="0.35"/>
  </r>
  <r>
    <s v="2017"/>
    <x v="11"/>
    <s v="20"/>
    <n v="2017.9687214611872"/>
    <s v="Aforament - les Masies de Roda (Gurri)"/>
    <n v="0.34599999999999997"/>
  </r>
  <r>
    <s v="2017"/>
    <x v="11"/>
    <s v="21"/>
    <n v="2017.9714611872148"/>
    <s v="Aforament - les Masies de Roda (Gurri)"/>
    <n v="0.34"/>
  </r>
  <r>
    <s v="2017"/>
    <x v="11"/>
    <s v="22"/>
    <n v="2017.9742009132422"/>
    <s v="Aforament - les Masies de Roda (Gurri)"/>
    <n v="0.34"/>
  </r>
  <r>
    <s v="2017"/>
    <x v="11"/>
    <s v="23"/>
    <n v="2017.9769406392695"/>
    <s v="Aforament - les Masies de Roda (Gurri)"/>
    <n v="0.34"/>
  </r>
  <r>
    <s v="2017"/>
    <x v="11"/>
    <s v="24"/>
    <n v="2017.9796803652969"/>
    <s v="Aforament - les Masies de Roda (Gurri)"/>
    <n v="0.34"/>
  </r>
  <r>
    <s v="2017"/>
    <x v="11"/>
    <s v="25"/>
    <n v="2017.9824200913242"/>
    <s v="Aforament - les Masies de Roda (Gurri)"/>
    <n v="0.3"/>
  </r>
  <r>
    <s v="2017"/>
    <x v="11"/>
    <s v="26"/>
    <n v="2017.9851598173516"/>
    <s v="Aforament - les Masies de Roda (Gurri)"/>
    <n v="0.3"/>
  </r>
  <r>
    <s v="2017"/>
    <x v="11"/>
    <s v="27"/>
    <n v="2017.9878995433792"/>
    <s v="Aforament - les Masies de Roda (Gurri)"/>
    <n v="0.34"/>
  </r>
  <r>
    <s v="2017"/>
    <x v="11"/>
    <s v="28"/>
    <n v="2017.9906392694065"/>
    <s v="Aforament - les Masies de Roda (Gurri)"/>
    <n v="0.35"/>
  </r>
  <r>
    <s v="2017"/>
    <x v="11"/>
    <s v="29"/>
    <n v="2017.9933789954339"/>
    <s v="Aforament - les Masies de Roda (Gurri)"/>
    <n v="0.34"/>
  </r>
  <r>
    <s v="2017"/>
    <x v="11"/>
    <s v="30"/>
    <n v="2017.9961187214612"/>
    <s v="Aforament - les Masies de Roda (Gurri)"/>
    <n v="0.34"/>
  </r>
  <r>
    <s v="2017"/>
    <x v="11"/>
    <s v="31"/>
    <n v="2017.9988584474886"/>
    <s v="Aforament - les Masies de Roda (Gurri)"/>
    <n v="0.30285069399999998"/>
  </r>
  <r>
    <s v="2018"/>
    <x v="0"/>
    <s v="01"/>
    <n v="2018"/>
    <s v="Aforament - les Masies de Roda (Gurri)"/>
    <n v="0.30201349399999999"/>
  </r>
  <r>
    <s v="2018"/>
    <x v="0"/>
    <s v="02"/>
    <n v="2018.0027397260274"/>
    <s v="Aforament - les Masies de Roda (Gurri)"/>
    <n v="0.316049776"/>
  </r>
  <r>
    <s v="2018"/>
    <x v="0"/>
    <s v="03"/>
    <n v="2018.0054794520547"/>
    <s v="Aforament - les Masies de Roda (Gurri)"/>
    <n v="0.34144100999999999"/>
  </r>
  <r>
    <s v="2018"/>
    <x v="0"/>
    <s v="04"/>
    <n v="2018.0082191780823"/>
    <s v="Aforament - les Masies de Roda (Gurri)"/>
    <n v="0.34882745700000001"/>
  </r>
  <r>
    <s v="2018"/>
    <x v="0"/>
    <s v="05"/>
    <n v="2018.0109589041097"/>
    <s v="Aforament - les Masies de Roda (Gurri)"/>
    <n v="0.34954972299999998"/>
  </r>
  <r>
    <s v="2018"/>
    <x v="0"/>
    <s v="06"/>
    <n v="2018.013698630137"/>
    <s v="Aforament - les Masies de Roda (Gurri)"/>
    <n v="0.32845178000000003"/>
  </r>
  <r>
    <s v="2018"/>
    <x v="0"/>
    <s v="07"/>
    <n v="2018.0164383561644"/>
    <s v="Aforament - les Masies de Roda (Gurri)"/>
    <n v="1.74131886"/>
  </r>
  <r>
    <s v="2018"/>
    <x v="0"/>
    <s v="08"/>
    <n v="2018.0191780821917"/>
    <s v="Aforament - les Masies de Roda (Gurri)"/>
    <n v="0.95174974300000004"/>
  </r>
  <r>
    <s v="2018"/>
    <x v="0"/>
    <s v="09"/>
    <n v="2018.0219178082191"/>
    <s v="Aforament - les Masies de Roda (Gurri)"/>
    <n v="0.455454888"/>
  </r>
  <r>
    <s v="2018"/>
    <x v="0"/>
    <s v="10"/>
    <n v="2018.0246575342467"/>
    <s v="Aforament - les Masies de Roda (Gurri)"/>
    <n v="0.389287414"/>
  </r>
  <r>
    <s v="2018"/>
    <x v="0"/>
    <s v="11"/>
    <n v="2018.027397260274"/>
    <s v="Aforament - les Masies de Roda (Gurri)"/>
    <n v="0.37909605699999999"/>
  </r>
  <r>
    <s v="2018"/>
    <x v="0"/>
    <s v="12"/>
    <n v="2018.0301369863014"/>
    <s v="Aforament - les Masies de Roda (Gurri)"/>
    <n v="0.35708805199999999"/>
  </r>
  <r>
    <s v="2018"/>
    <x v="0"/>
    <s v="13"/>
    <n v="2018.0328767123287"/>
    <s v="Aforament - les Masies de Roda (Gurri)"/>
    <n v="0.34422254899999999"/>
  </r>
  <r>
    <s v="2018"/>
    <x v="0"/>
    <s v="14"/>
    <n v="2018.0356164383561"/>
    <s v="Aforament - les Masies de Roda (Gurri)"/>
    <n v="0.78443145599999997"/>
  </r>
  <r>
    <s v="2018"/>
    <x v="0"/>
    <s v="15"/>
    <n v="2018.0383561643835"/>
    <s v="Aforament - les Masies de Roda (Gurri)"/>
    <n v="0.35712117199999999"/>
  </r>
  <r>
    <s v="2018"/>
    <x v="0"/>
    <s v="16"/>
    <n v="2018.041095890411"/>
    <s v="Aforament - les Masies de Roda (Gurri)"/>
    <n v="0.34941218699999999"/>
  </r>
  <r>
    <s v="2018"/>
    <x v="0"/>
    <s v="17"/>
    <n v="2018.0438356164384"/>
    <s v="Aforament - les Masies de Roda (Gurri)"/>
    <n v="0.35719314400000002"/>
  </r>
  <r>
    <s v="2018"/>
    <x v="0"/>
    <s v="18"/>
    <n v="2018.0465753424658"/>
    <s v="Aforament - les Masies de Roda (Gurri)"/>
    <n v="0.36778386200000002"/>
  </r>
  <r>
    <s v="2018"/>
    <x v="0"/>
    <s v="19"/>
    <n v="2018.0493150684931"/>
    <s v="Aforament - les Masies de Roda (Gurri)"/>
    <n v="0.36679255900000002"/>
  </r>
  <r>
    <s v="2018"/>
    <x v="0"/>
    <s v="20"/>
    <n v="2018.0520547945205"/>
    <s v="Aforament - les Masies de Roda (Gurri)"/>
    <n v="0.357904783"/>
  </r>
  <r>
    <s v="2018"/>
    <x v="0"/>
    <s v="21"/>
    <n v="2018.0547945205481"/>
    <s v="Aforament - les Masies de Roda (Gurri)"/>
    <n v="0.34318209100000002"/>
  </r>
  <r>
    <s v="2018"/>
    <x v="0"/>
    <s v="22"/>
    <n v="2018.0575342465754"/>
    <s v="Aforament - les Masies de Roda (Gurri)"/>
    <n v="0.36003005399999999"/>
  </r>
  <r>
    <s v="2018"/>
    <x v="0"/>
    <s v="23"/>
    <n v="2018.0602739726028"/>
    <s v="Aforament - les Masies de Roda (Gurri)"/>
    <n v="0.375656771"/>
  </r>
  <r>
    <s v="2018"/>
    <x v="0"/>
    <s v="24"/>
    <n v="2018.0630136986301"/>
    <s v="Aforament - les Masies de Roda (Gurri)"/>
    <n v="0.36513626100000002"/>
  </r>
  <r>
    <s v="2018"/>
    <x v="0"/>
    <s v="25"/>
    <n v="2018.0657534246575"/>
    <s v="Aforament - les Masies de Roda (Gurri)"/>
    <n v="0.35047374599999997"/>
  </r>
  <r>
    <s v="2018"/>
    <x v="0"/>
    <s v="26"/>
    <n v="2018.0684931506848"/>
    <s v="Aforament - les Masies de Roda (Gurri)"/>
    <n v="3.6684572609999999"/>
  </r>
  <r>
    <s v="2018"/>
    <x v="0"/>
    <s v="27"/>
    <n v="2018.0712328767124"/>
    <s v="Aforament - les Masies de Roda (Gurri)"/>
    <n v="1.3743540620000001"/>
  </r>
  <r>
    <s v="2018"/>
    <x v="0"/>
    <s v="28"/>
    <n v="2018.0739726027398"/>
    <s v="Aforament - les Masies de Roda (Gurri)"/>
    <n v="0.620398597"/>
  </r>
  <r>
    <s v="2018"/>
    <x v="0"/>
    <s v="29"/>
    <n v="2018.0767123287671"/>
    <s v="Aforament - les Masies de Roda (Gurri)"/>
    <n v="0.52746267199999997"/>
  </r>
  <r>
    <s v="2018"/>
    <x v="0"/>
    <s v="30"/>
    <n v="2018.0794520547945"/>
    <s v="Aforament - les Masies de Roda (Gurri)"/>
    <n v="0.54037518500000004"/>
  </r>
  <r>
    <s v="2018"/>
    <x v="0"/>
    <s v="31"/>
    <n v="2018.0821917808219"/>
    <s v="Aforament - les Masies de Roda (Gurri)"/>
    <n v="0.53650429099999997"/>
  </r>
  <r>
    <s v="2018"/>
    <x v="1"/>
    <s v="01"/>
    <n v="2018.0833333333333"/>
    <s v="Aforament - les Masies de Roda (Gurri)"/>
    <n v="0.82532362400000003"/>
  </r>
  <r>
    <s v="2018"/>
    <x v="1"/>
    <s v="02"/>
    <n v="2018.0860730593606"/>
    <s v="Aforament - les Masies de Roda (Gurri)"/>
    <n v="1.053648232"/>
  </r>
  <r>
    <s v="2018"/>
    <x v="1"/>
    <s v="03"/>
    <n v="2018.088812785388"/>
    <s v="Aforament - les Masies de Roda (Gurri)"/>
    <n v="0.59725329900000002"/>
  </r>
  <r>
    <s v="2018"/>
    <x v="1"/>
    <s v="04"/>
    <n v="2018.0915525114156"/>
    <s v="Aforament - les Masies de Roda (Gurri)"/>
    <n v="0.79119681399999997"/>
  </r>
  <r>
    <s v="2018"/>
    <x v="1"/>
    <s v="05"/>
    <n v="2018.0942922374429"/>
    <s v="Aforament - les Masies de Roda (Gurri)"/>
    <n v="6.4074790019999996"/>
  </r>
  <r>
    <s v="2018"/>
    <x v="1"/>
    <s v="06"/>
    <n v="2018.0970319634703"/>
    <s v="Aforament - les Masies de Roda (Gurri)"/>
    <n v="3.5074970689999998"/>
  </r>
  <r>
    <s v="2018"/>
    <x v="1"/>
    <s v="07"/>
    <n v="2018.0997716894976"/>
    <s v="Aforament - les Masies de Roda (Gurri)"/>
    <n v="1.937476961"/>
  </r>
  <r>
    <s v="2018"/>
    <x v="1"/>
    <s v="08"/>
    <n v="2018.102511415525"/>
    <s v="Aforament - les Masies de Roda (Gurri)"/>
    <n v="1.190816817"/>
  </r>
  <r>
    <s v="2018"/>
    <x v="1"/>
    <s v="09"/>
    <n v="2018.1052511415523"/>
    <s v="Aforament - les Masies de Roda (Gurri)"/>
    <n v="0.89440828500000003"/>
  </r>
  <r>
    <s v="2018"/>
    <x v="1"/>
    <s v="10"/>
    <n v="2018.1079908675799"/>
    <s v="Aforament - les Masies de Roda (Gurri)"/>
    <n v="0.75664529300000005"/>
  </r>
  <r>
    <s v="2018"/>
    <x v="1"/>
    <s v="11"/>
    <n v="2018.1107305936073"/>
    <s v="Aforament - les Masies de Roda (Gurri)"/>
    <n v="0.63636984699999999"/>
  </r>
  <r>
    <s v="2018"/>
    <x v="1"/>
    <s v="12"/>
    <n v="2018.1134703196346"/>
    <s v="Aforament - les Masies de Roda (Gurri)"/>
    <n v="0.81006636899999995"/>
  </r>
  <r>
    <s v="2018"/>
    <x v="1"/>
    <s v="13"/>
    <n v="2018.116210045662"/>
    <s v="Aforament - les Masies de Roda (Gurri)"/>
    <n v="0.86032208099999996"/>
  </r>
  <r>
    <s v="2018"/>
    <x v="1"/>
    <s v="14"/>
    <n v="2018.1189497716894"/>
    <s v="Aforament - les Masies de Roda (Gurri)"/>
    <n v="0.665835069"/>
  </r>
  <r>
    <s v="2018"/>
    <x v="1"/>
    <s v="15"/>
    <n v="2018.1216894977167"/>
    <s v="Aforament - les Masies de Roda (Gurri)"/>
    <n v="0.64736687500000001"/>
  </r>
  <r>
    <s v="2018"/>
    <x v="1"/>
    <s v="16"/>
    <n v="2018.1244292237443"/>
    <s v="Aforament - les Masies de Roda (Gurri)"/>
    <n v="0.64152646700000004"/>
  </r>
  <r>
    <s v="2018"/>
    <x v="1"/>
    <s v="17"/>
    <n v="2018.1271689497717"/>
    <s v="Aforament - les Masies de Roda (Gurri)"/>
    <n v="0.78677090299999997"/>
  </r>
  <r>
    <s v="2018"/>
    <x v="1"/>
    <s v="18"/>
    <n v="2018.129908675799"/>
    <s v="Aforament - les Masies de Roda (Gurri)"/>
    <n v="1.0030614390000001"/>
  </r>
  <r>
    <s v="2018"/>
    <x v="1"/>
    <s v="19"/>
    <n v="2018.1326484018264"/>
    <s v="Aforament - les Masies de Roda (Gurri)"/>
    <n v="0.87717339100000002"/>
  </r>
  <r>
    <s v="2018"/>
    <x v="1"/>
    <s v="20"/>
    <n v="2018.1353881278537"/>
    <s v="Aforament - les Masies de Roda (Gurri)"/>
    <n v="0.84366302299999996"/>
  </r>
  <r>
    <s v="2018"/>
    <x v="1"/>
    <s v="21"/>
    <n v="2018.1381278538813"/>
    <s v="Aforament - les Masies de Roda (Gurri)"/>
    <n v="0.78095713300000003"/>
  </r>
  <r>
    <s v="2018"/>
    <x v="1"/>
    <s v="22"/>
    <n v="2018.1408675799087"/>
    <s v="Aforament - les Masies de Roda (Gurri)"/>
    <n v="0.75081053200000003"/>
  </r>
  <r>
    <s v="2018"/>
    <x v="1"/>
    <s v="23"/>
    <n v="2018.143607305936"/>
    <s v="Aforament - les Masies de Roda (Gurri)"/>
    <n v="0.72751925399999995"/>
  </r>
  <r>
    <s v="2018"/>
    <x v="1"/>
    <s v="24"/>
    <n v="2018.1463470319634"/>
    <s v="Aforament - les Masies de Roda (Gurri)"/>
    <n v="0.65520528499999997"/>
  </r>
  <r>
    <s v="2018"/>
    <x v="1"/>
    <s v="25"/>
    <n v="2018.1490867579907"/>
    <s v="Aforament - les Masies de Roda (Gurri)"/>
    <n v="0.58955091599999998"/>
  </r>
  <r>
    <s v="2018"/>
    <x v="1"/>
    <s v="26"/>
    <n v="2018.1518264840181"/>
    <s v="Aforament - les Masies de Roda (Gurri)"/>
    <n v="0.58663936500000002"/>
  </r>
  <r>
    <s v="2018"/>
    <x v="1"/>
    <s v="27"/>
    <n v="2018.1545662100457"/>
    <s v="Aforament - les Masies de Roda (Gurri)"/>
    <n v="0.98794091299999998"/>
  </r>
  <r>
    <s v="2018"/>
    <x v="1"/>
    <s v="28"/>
    <n v="2018.157305936073"/>
    <s v="Aforament - les Masies de Roda (Gurri)"/>
    <n v="1.5843793880000001"/>
  </r>
  <r>
    <s v="2018"/>
    <x v="2"/>
    <s v="01"/>
    <n v="2018.1666666666667"/>
    <s v="Aforament - les Masies de Roda (Gurri)"/>
    <n v="4.0256232079999998"/>
  </r>
  <r>
    <s v="2018"/>
    <x v="2"/>
    <s v="02"/>
    <n v="2018.1694063926941"/>
    <s v="Aforament - les Masies de Roda (Gurri)"/>
    <n v="3.86571241"/>
  </r>
  <r>
    <s v="2018"/>
    <x v="2"/>
    <s v="03"/>
    <n v="2018.1721461187215"/>
    <s v="Aforament - les Masies de Roda (Gurri)"/>
    <n v="2.4851822220000002"/>
  </r>
  <r>
    <s v="2018"/>
    <x v="2"/>
    <s v="04"/>
    <n v="2018.174885844749"/>
    <s v="Aforament - les Masies de Roda (Gurri)"/>
    <n v="2.0637205430000001"/>
  </r>
  <r>
    <s v="2018"/>
    <x v="2"/>
    <s v="05"/>
    <n v="2018.1776255707764"/>
    <s v="Aforament - les Masies de Roda (Gurri)"/>
    <n v="2.206276194"/>
  </r>
  <r>
    <s v="2018"/>
    <x v="2"/>
    <s v="06"/>
    <n v="2018.1803652968038"/>
    <s v="Aforament - les Masies de Roda (Gurri)"/>
    <n v="1.67148805"/>
  </r>
  <r>
    <s v="2018"/>
    <x v="2"/>
    <s v="07"/>
    <n v="2018.1831050228311"/>
    <s v="Aforament - les Masies de Roda (Gurri)"/>
    <n v="1.256582372"/>
  </r>
  <r>
    <s v="2018"/>
    <x v="2"/>
    <s v="08"/>
    <n v="2018.1858447488585"/>
    <s v="Aforament - les Masies de Roda (Gurri)"/>
    <n v="1.2071581760000001"/>
  </r>
  <r>
    <s v="2018"/>
    <x v="2"/>
    <s v="09"/>
    <n v="2018.1885844748858"/>
    <s v="Aforament - les Masies de Roda (Gurri)"/>
    <n v="1.0825189669999999"/>
  </r>
  <r>
    <s v="2018"/>
    <x v="2"/>
    <s v="10"/>
    <n v="2018.1913242009134"/>
    <s v="Aforament - les Masies de Roda (Gurri)"/>
    <n v="0.98215673299999995"/>
  </r>
  <r>
    <s v="2018"/>
    <x v="2"/>
    <s v="11"/>
    <n v="2018.1940639269408"/>
    <s v="Aforament - les Masies de Roda (Gurri)"/>
    <n v="0.85713995399999998"/>
  </r>
  <r>
    <s v="2018"/>
    <x v="2"/>
    <s v="12"/>
    <n v="2018.1968036529681"/>
    <s v="Aforament - les Masies de Roda (Gurri)"/>
    <n v="0.83718948000000004"/>
  </r>
  <r>
    <s v="2018"/>
    <x v="2"/>
    <s v="13"/>
    <n v="2018.1995433789955"/>
    <s v="Aforament - les Masies de Roda (Gurri)"/>
    <n v="0.83007259300000003"/>
  </r>
  <r>
    <s v="2018"/>
    <x v="2"/>
    <s v="14"/>
    <n v="2018.2022831050228"/>
    <s v="Aforament - les Masies de Roda (Gurri)"/>
    <n v="0.80378148999999999"/>
  </r>
  <r>
    <s v="2018"/>
    <x v="2"/>
    <s v="15"/>
    <n v="2018.2050228310502"/>
    <s v="Aforament - les Masies de Roda (Gurri)"/>
    <n v="0.86832506399999998"/>
  </r>
  <r>
    <s v="2018"/>
    <x v="2"/>
    <s v="16"/>
    <n v="2018.2077625570778"/>
    <s v="Aforament - les Masies de Roda (Gurri)"/>
    <n v="0.761990795"/>
  </r>
  <r>
    <s v="2018"/>
    <x v="2"/>
    <s v="17"/>
    <n v="2018.2105022831051"/>
    <s v="Aforament - les Masies de Roda (Gurri)"/>
    <n v="0.69681798399999995"/>
  </r>
  <r>
    <s v="2018"/>
    <x v="2"/>
    <s v="18"/>
    <n v="2018.2132420091325"/>
    <s v="Aforament - les Masies de Roda (Gurri)"/>
    <n v="0.74080509299999997"/>
  </r>
  <r>
    <s v="2018"/>
    <x v="2"/>
    <s v="19"/>
    <n v="2018.2159817351599"/>
    <s v="Aforament - les Masies de Roda (Gurri)"/>
    <n v="0.71859541800000004"/>
  </r>
  <r>
    <s v="2018"/>
    <x v="2"/>
    <s v="20"/>
    <n v="2018.2187214611872"/>
    <s v="Aforament - les Masies de Roda (Gurri)"/>
    <n v="1.4880910469999999"/>
  </r>
  <r>
    <s v="2018"/>
    <x v="2"/>
    <s v="21"/>
    <n v="2018.2214611872148"/>
    <s v="Aforament - les Masies de Roda (Gurri)"/>
    <n v="0.79903570400000001"/>
  </r>
  <r>
    <s v="2018"/>
    <x v="2"/>
    <s v="22"/>
    <n v="2018.2242009132422"/>
    <s v="Aforament - les Masies de Roda (Gurri)"/>
    <n v="0.75710519399999998"/>
  </r>
  <r>
    <s v="2018"/>
    <x v="2"/>
    <s v="23"/>
    <n v="2018.2269406392695"/>
    <s v="Aforament - les Masies de Roda (Gurri)"/>
    <n v="0.71466913600000004"/>
  </r>
  <r>
    <s v="2018"/>
    <x v="2"/>
    <s v="24"/>
    <n v="2018.2296803652969"/>
    <s v="Aforament - les Masies de Roda (Gurri)"/>
    <n v="2.5947111879999998"/>
  </r>
  <r>
    <s v="2018"/>
    <x v="2"/>
    <s v="25"/>
    <n v="2018.2324200913242"/>
    <s v="Aforament - les Masies de Roda (Gurri)"/>
    <n v="3.0777645919999999"/>
  </r>
  <r>
    <s v="2018"/>
    <x v="2"/>
    <s v="26"/>
    <n v="2018.2351598173516"/>
    <s v="Aforament - les Masies de Roda (Gurri)"/>
    <n v="1.914964705"/>
  </r>
  <r>
    <s v="2018"/>
    <x v="2"/>
    <s v="27"/>
    <n v="2018.2378995433792"/>
    <s v="Aforament - les Masies de Roda (Gurri)"/>
    <n v="1.445758766"/>
  </r>
  <r>
    <s v="2018"/>
    <x v="2"/>
    <s v="28"/>
    <n v="2018.2406392694065"/>
    <s v="Aforament - les Masies de Roda (Gurri)"/>
    <n v="1.255891192"/>
  </r>
  <r>
    <s v="2018"/>
    <x v="2"/>
    <s v="29"/>
    <n v="2018.2433789954339"/>
    <s v="Aforament - les Masies de Roda (Gurri)"/>
    <n v="1.1376666339999999"/>
  </r>
  <r>
    <s v="2018"/>
    <x v="2"/>
    <s v="30"/>
    <n v="2018.2461187214612"/>
    <s v="Aforament - les Masies de Roda (Gurri)"/>
    <n v="1.063876163"/>
  </r>
  <r>
    <s v="2018"/>
    <x v="2"/>
    <s v="31"/>
    <n v="2018.2488584474886"/>
    <s v="Aforament - les Masies de Roda (Gurri)"/>
    <n v="1.0127976359999999"/>
  </r>
  <r>
    <s v="2018"/>
    <x v="3"/>
    <s v="01"/>
    <n v="2018.25"/>
    <s v="Aforament - les Masies de Roda (Gurri)"/>
    <n v="0.96280228999999995"/>
  </r>
  <r>
    <s v="2018"/>
    <x v="3"/>
    <s v="02"/>
    <n v="2018.2527397260274"/>
    <s v="Aforament - les Masies de Roda (Gurri)"/>
    <n v="1.043546952"/>
  </r>
  <r>
    <s v="2018"/>
    <x v="3"/>
    <s v="03"/>
    <n v="2018.2554794520547"/>
    <s v="Aforament - les Masies de Roda (Gurri)"/>
    <n v="1.132515143"/>
  </r>
  <r>
    <s v="2018"/>
    <x v="3"/>
    <s v="04"/>
    <n v="2018.2582191780823"/>
    <s v="Aforament - les Masies de Roda (Gurri)"/>
    <n v="1.1829633470000001"/>
  </r>
  <r>
    <s v="2018"/>
    <x v="3"/>
    <s v="05"/>
    <n v="2018.2609589041097"/>
    <s v="Aforament - les Masies de Roda (Gurri)"/>
    <n v="1.1794050570000001"/>
  </r>
  <r>
    <s v="2018"/>
    <x v="3"/>
    <s v="06"/>
    <n v="2018.263698630137"/>
    <s v="Aforament - les Masies de Roda (Gurri)"/>
    <n v="1.2126210049999999"/>
  </r>
  <r>
    <s v="2018"/>
    <x v="3"/>
    <s v="07"/>
    <n v="2018.2664383561644"/>
    <s v="Aforament - les Masies de Roda (Gurri)"/>
    <n v="1.219865548"/>
  </r>
  <r>
    <s v="2018"/>
    <x v="3"/>
    <s v="08"/>
    <n v="2018.2691780821917"/>
    <s v="Aforament - les Masies de Roda (Gurri)"/>
    <n v="2.0531055359999999"/>
  </r>
  <r>
    <s v="2018"/>
    <x v="3"/>
    <s v="09"/>
    <n v="2018.2719178082191"/>
    <s v="Aforament - les Masies de Roda (Gurri)"/>
    <n v="1.858825642"/>
  </r>
  <r>
    <s v="2018"/>
    <x v="3"/>
    <s v="10"/>
    <n v="2018.2746575342467"/>
    <s v="Aforament - les Masies de Roda (Gurri)"/>
    <n v="1.610410632"/>
  </r>
  <r>
    <s v="2018"/>
    <x v="3"/>
    <s v="11"/>
    <n v="2018.277397260274"/>
    <s v="Aforament - les Masies de Roda (Gurri)"/>
    <n v="7.4527423959999997"/>
  </r>
  <r>
    <s v="2018"/>
    <x v="3"/>
    <s v="12"/>
    <n v="2018.2801369863014"/>
    <s v="Aforament - les Masies de Roda (Gurri)"/>
    <n v="3.0044930320000001"/>
  </r>
  <r>
    <s v="2018"/>
    <x v="3"/>
    <s v="13"/>
    <n v="2018.2828767123287"/>
    <s v="Aforament - les Masies de Roda (Gurri)"/>
    <n v="2.1633471200000001"/>
  </r>
  <r>
    <s v="2018"/>
    <x v="3"/>
    <s v="14"/>
    <n v="2018.2856164383561"/>
    <s v="Aforament - les Masies de Roda (Gurri)"/>
    <n v="3.6070963479999998"/>
  </r>
  <r>
    <s v="2018"/>
    <x v="3"/>
    <s v="15"/>
    <n v="2018.2883561643835"/>
    <s v="Aforament - les Masies de Roda (Gurri)"/>
    <n v="2.8756918250000001"/>
  </r>
  <r>
    <s v="2018"/>
    <x v="3"/>
    <s v="16"/>
    <n v="2018.291095890411"/>
    <s v="Aforament - les Masies de Roda (Gurri)"/>
    <n v="2.092719738"/>
  </r>
  <r>
    <s v="2018"/>
    <x v="3"/>
    <s v="17"/>
    <n v="2018.2938356164384"/>
    <s v="Aforament - les Masies de Roda (Gurri)"/>
    <n v="1.412075556"/>
  </r>
  <r>
    <s v="2018"/>
    <x v="3"/>
    <s v="18"/>
    <n v="2018.2965753424658"/>
    <s v="Aforament - les Masies de Roda (Gurri)"/>
    <n v="1.157624695"/>
  </r>
  <r>
    <s v="2018"/>
    <x v="3"/>
    <s v="19"/>
    <n v="2018.2993150684931"/>
    <s v="Aforament - les Masies de Roda (Gurri)"/>
    <n v="1.056521526"/>
  </r>
  <r>
    <s v="2018"/>
    <x v="3"/>
    <s v="20"/>
    <n v="2018.3020547945205"/>
    <s v="Aforament - les Masies de Roda (Gurri)"/>
    <n v="0.98417668899999999"/>
  </r>
  <r>
    <s v="2018"/>
    <x v="3"/>
    <s v="21"/>
    <n v="2018.3047945205481"/>
    <s v="Aforament - les Masies de Roda (Gurri)"/>
    <n v="0.92941237099999996"/>
  </r>
  <r>
    <s v="2018"/>
    <x v="3"/>
    <s v="22"/>
    <n v="2018.3075342465754"/>
    <s v="Aforament - les Masies de Roda (Gurri)"/>
    <n v="0.879175869"/>
  </r>
  <r>
    <s v="2018"/>
    <x v="3"/>
    <s v="23"/>
    <n v="2018.3102739726028"/>
    <s v="Aforament - les Masies de Roda (Gurri)"/>
    <n v="0.85026548599999996"/>
  </r>
  <r>
    <s v="2018"/>
    <x v="3"/>
    <s v="24"/>
    <n v="2018.3130136986301"/>
    <s v="Aforament - les Masies de Roda (Gurri)"/>
    <n v="0.80432327999999997"/>
  </r>
  <r>
    <s v="2018"/>
    <x v="3"/>
    <s v="25"/>
    <n v="2018.3157534246575"/>
    <s v="Aforament - les Masies de Roda (Gurri)"/>
    <n v="0.77913059399999995"/>
  </r>
  <r>
    <s v="2018"/>
    <x v="3"/>
    <s v="26"/>
    <n v="2018.3184931506848"/>
    <s v="Aforament - les Masies de Roda (Gurri)"/>
    <n v="0.755451282"/>
  </r>
  <r>
    <s v="2018"/>
    <x v="3"/>
    <s v="27"/>
    <n v="2018.3212328767124"/>
    <s v="Aforament - les Masies de Roda (Gurri)"/>
    <n v="0.74885996300000002"/>
  </r>
  <r>
    <s v="2018"/>
    <x v="3"/>
    <s v="28"/>
    <n v="2018.3239726027398"/>
    <s v="Aforament - les Masies de Roda (Gurri)"/>
    <n v="0.67953887800000001"/>
  </r>
  <r>
    <s v="2018"/>
    <x v="3"/>
    <s v="29"/>
    <n v="2018.3267123287671"/>
    <s v="Aforament - les Masies de Roda (Gurri)"/>
    <n v="1.5417280440000001"/>
  </r>
  <r>
    <s v="2018"/>
    <x v="3"/>
    <s v="30"/>
    <n v="2018.3294520547945"/>
    <s v="Aforament - les Masies de Roda (Gurri)"/>
    <n v="0.82205351400000004"/>
  </r>
  <r>
    <s v="2018"/>
    <x v="4"/>
    <s v="01"/>
    <n v="2018.3333333333333"/>
    <s v="Aforament - les Masies de Roda (Gurri)"/>
    <n v="0.72590147299999996"/>
  </r>
  <r>
    <s v="2018"/>
    <x v="4"/>
    <s v="02"/>
    <n v="2018.3360730593606"/>
    <s v="Aforament - les Masies de Roda (Gurri)"/>
    <n v="0.753979395"/>
  </r>
  <r>
    <s v="2018"/>
    <x v="4"/>
    <s v="03"/>
    <n v="2018.338812785388"/>
    <s v="Aforament - les Masies de Roda (Gurri)"/>
    <n v="0.68854354100000004"/>
  </r>
  <r>
    <s v="2018"/>
    <x v="4"/>
    <s v="04"/>
    <n v="2018.3415525114156"/>
    <s v="Aforament - les Masies de Roda (Gurri)"/>
    <n v="0.62732889300000005"/>
  </r>
  <r>
    <s v="2018"/>
    <x v="4"/>
    <s v="05"/>
    <n v="2018.3442922374429"/>
    <s v="Aforament - les Masies de Roda (Gurri)"/>
    <n v="0.63640380200000002"/>
  </r>
  <r>
    <s v="2018"/>
    <x v="4"/>
    <s v="06"/>
    <n v="2018.3470319634703"/>
    <s v="Aforament - les Masies de Roda (Gurri)"/>
    <n v="0.65972311500000003"/>
  </r>
  <r>
    <s v="2018"/>
    <x v="4"/>
    <s v="07"/>
    <n v="2018.3497716894976"/>
    <s v="Aforament - les Masies de Roda (Gurri)"/>
    <n v="2.0466589439999998"/>
  </r>
  <r>
    <s v="2018"/>
    <x v="4"/>
    <s v="08"/>
    <n v="2018.352511415525"/>
    <s v="Aforament - les Masies de Roda (Gurri)"/>
    <n v="1.3042098769999999"/>
  </r>
  <r>
    <s v="2018"/>
    <x v="4"/>
    <s v="09"/>
    <n v="2018.3552511415523"/>
    <s v="Aforament - les Masies de Roda (Gurri)"/>
    <n v="1.0280191380000001"/>
  </r>
  <r>
    <s v="2018"/>
    <x v="4"/>
    <s v="10"/>
    <n v="2018.3579908675799"/>
    <s v="Aforament - les Masies de Roda (Gurri)"/>
    <n v="0.95799660799999997"/>
  </r>
  <r>
    <s v="2018"/>
    <x v="4"/>
    <s v="11"/>
    <n v="2018.3607305936073"/>
    <s v="Aforament - les Masies de Roda (Gurri)"/>
    <n v="0.91271116600000002"/>
  </r>
  <r>
    <s v="2018"/>
    <x v="4"/>
    <s v="12"/>
    <n v="2018.3634703196346"/>
    <s v="Aforament - les Masies de Roda (Gurri)"/>
    <n v="1.1748033879999999"/>
  </r>
  <r>
    <s v="2018"/>
    <x v="4"/>
    <s v="13"/>
    <n v="2018.366210045662"/>
    <s v="Aforament - les Masies de Roda (Gurri)"/>
    <n v="4.9800583249999999"/>
  </r>
  <r>
    <s v="2018"/>
    <x v="4"/>
    <s v="14"/>
    <n v="2018.3689497716894"/>
    <s v="Aforament - les Masies de Roda (Gurri)"/>
    <n v="2.2713820760000001"/>
  </r>
  <r>
    <s v="2018"/>
    <x v="4"/>
    <s v="15"/>
    <n v="2018.3716894977167"/>
    <s v="Aforament - les Masies de Roda (Gurri)"/>
    <n v="1.5888850779999999"/>
  </r>
  <r>
    <s v="2018"/>
    <x v="4"/>
    <s v="16"/>
    <n v="2018.3744292237443"/>
    <s v="Aforament - les Masies de Roda (Gurri)"/>
    <n v="1.3377135529999999"/>
  </r>
  <r>
    <s v="2018"/>
    <x v="4"/>
    <s v="17"/>
    <n v="2018.3771689497717"/>
    <s v="Aforament - les Masies de Roda (Gurri)"/>
    <n v="1.3434918280000001"/>
  </r>
  <r>
    <s v="2018"/>
    <x v="4"/>
    <s v="18"/>
    <n v="2018.379908675799"/>
    <s v="Aforament - les Masies de Roda (Gurri)"/>
    <n v="1.8724726330000001"/>
  </r>
  <r>
    <s v="2018"/>
    <x v="4"/>
    <s v="19"/>
    <n v="2018.3826484018264"/>
    <s v="Aforament - les Masies de Roda (Gurri)"/>
    <n v="1.6489634660000001"/>
  </r>
  <r>
    <s v="2018"/>
    <x v="4"/>
    <s v="20"/>
    <n v="2018.3853881278537"/>
    <s v="Aforament - les Masies de Roda (Gurri)"/>
    <n v="3.580149853"/>
  </r>
  <r>
    <s v="2018"/>
    <x v="4"/>
    <s v="21"/>
    <n v="2018.3881278538813"/>
    <s v="Aforament - les Masies de Roda (Gurri)"/>
    <n v="3.5480398489999998"/>
  </r>
  <r>
    <s v="2018"/>
    <x v="4"/>
    <s v="22"/>
    <n v="2018.3908675799087"/>
    <s v="Aforament - les Masies de Roda (Gurri)"/>
    <n v="3.5523992089999998"/>
  </r>
  <r>
    <s v="2018"/>
    <x v="4"/>
    <s v="23"/>
    <n v="2018.393607305936"/>
    <s v="Aforament - les Masies de Roda (Gurri)"/>
    <n v="2.1340714840000001"/>
  </r>
  <r>
    <s v="2018"/>
    <x v="4"/>
    <s v="24"/>
    <n v="2018.3963470319634"/>
    <s v="Aforament - les Masies de Roda (Gurri)"/>
    <n v="1.6398458"/>
  </r>
  <r>
    <s v="2018"/>
    <x v="4"/>
    <s v="25"/>
    <n v="2018.3990867579907"/>
    <s v="Aforament - les Masies de Roda (Gurri)"/>
    <n v="1.421517251"/>
  </r>
  <r>
    <s v="2018"/>
    <x v="4"/>
    <s v="26"/>
    <n v="2018.4018264840181"/>
    <s v="Aforament - les Masies de Roda (Gurri)"/>
    <n v="1.2825959039999999"/>
  </r>
  <r>
    <s v="2018"/>
    <x v="4"/>
    <s v="27"/>
    <n v="2018.4045662100457"/>
    <s v="Aforament - les Masies de Roda (Gurri)"/>
    <n v="1.087613183"/>
  </r>
  <r>
    <s v="2018"/>
    <x v="4"/>
    <s v="28"/>
    <n v="2018.407305936073"/>
    <s v="Aforament - les Masies de Roda (Gurri)"/>
    <n v="1.0913581059999999"/>
  </r>
  <r>
    <s v="2018"/>
    <x v="4"/>
    <s v="29"/>
    <n v="2018.4100456621004"/>
    <s v="Aforament - les Masies de Roda (Gurri)"/>
    <n v="1.4383228619999999"/>
  </r>
  <r>
    <s v="2018"/>
    <x v="4"/>
    <s v="30"/>
    <n v="2018.4127853881278"/>
    <s v="Aforament - les Masies de Roda (Gurri)"/>
    <n v="2.8003784390000002"/>
  </r>
  <r>
    <s v="2018"/>
    <x v="4"/>
    <s v="31"/>
    <n v="2018.4155251141551"/>
    <s v="Aforament - les Masies de Roda (Gurri)"/>
    <n v="1.602147744"/>
  </r>
  <r>
    <s v="2018"/>
    <x v="5"/>
    <s v="01"/>
    <n v="2018.4166666666667"/>
    <s v="Aforament - les Masies de Roda (Gurri)"/>
    <n v="1.251223298"/>
  </r>
  <r>
    <s v="2018"/>
    <x v="5"/>
    <s v="02"/>
    <n v="2018.4194063926941"/>
    <s v="Aforament - les Masies de Roda (Gurri)"/>
    <n v="1.062022158"/>
  </r>
  <r>
    <s v="2018"/>
    <x v="5"/>
    <s v="03"/>
    <n v="2018.4221461187215"/>
    <s v="Aforament - les Masies de Roda (Gurri)"/>
    <n v="1.406464524"/>
  </r>
  <r>
    <s v="2018"/>
    <x v="5"/>
    <s v="04"/>
    <n v="2018.424885844749"/>
    <s v="Aforament - les Masies de Roda (Gurri)"/>
    <n v="1.1754465789999999"/>
  </r>
  <r>
    <s v="2018"/>
    <x v="5"/>
    <s v="05"/>
    <n v="2018.4276255707764"/>
    <s v="Aforament - les Masies de Roda (Gurri)"/>
    <n v="1.1905932260000001"/>
  </r>
  <r>
    <s v="2018"/>
    <x v="5"/>
    <s v="06"/>
    <n v="2018.4303652968038"/>
    <s v="Aforament - les Masies de Roda (Gurri)"/>
    <n v="1.4845227919999999"/>
  </r>
  <r>
    <s v="2018"/>
    <x v="5"/>
    <s v="07"/>
    <n v="2018.4331050228311"/>
    <s v="Aforament - les Masies de Roda (Gurri)"/>
    <n v="2.2854349909999998"/>
  </r>
  <r>
    <s v="2018"/>
    <x v="5"/>
    <s v="08"/>
    <n v="2018.4358447488585"/>
    <s v="Aforament - les Masies de Roda (Gurri)"/>
    <n v="1.403751945"/>
  </r>
  <r>
    <s v="2018"/>
    <x v="5"/>
    <s v="09"/>
    <n v="2018.4385844748858"/>
    <s v="Aforament - les Masies de Roda (Gurri)"/>
    <n v="1.0146548049999999"/>
  </r>
  <r>
    <s v="2018"/>
    <x v="5"/>
    <s v="10"/>
    <n v="2018.4413242009134"/>
    <s v="Aforament - les Masies de Roda (Gurri)"/>
    <n v="0.89166724200000003"/>
  </r>
  <r>
    <s v="2018"/>
    <x v="5"/>
    <s v="11"/>
    <n v="2018.4440639269408"/>
    <s v="Aforament - les Masies de Roda (Gurri)"/>
    <n v="0.903081413"/>
  </r>
  <r>
    <s v="2018"/>
    <x v="5"/>
    <s v="12"/>
    <n v="2018.4468036529681"/>
    <s v="Aforament - les Masies de Roda (Gurri)"/>
    <n v="0.94114181699999999"/>
  </r>
  <r>
    <s v="2018"/>
    <x v="5"/>
    <s v="13"/>
    <n v="2018.4495433789955"/>
    <s v="Aforament - les Masies de Roda (Gurri)"/>
    <n v="0.92693627000000001"/>
  </r>
  <r>
    <s v="2018"/>
    <x v="5"/>
    <s v="14"/>
    <n v="2018.4522831050228"/>
    <s v="Aforament - les Masies de Roda (Gurri)"/>
    <n v="0.90207287400000002"/>
  </r>
  <r>
    <s v="2018"/>
    <x v="5"/>
    <s v="15"/>
    <n v="2018.4550228310502"/>
    <s v="Aforament - les Masies de Roda (Gurri)"/>
    <n v="0.94341783499999998"/>
  </r>
  <r>
    <s v="2018"/>
    <x v="5"/>
    <s v="16"/>
    <n v="2018.4577625570778"/>
    <s v="Aforament - les Masies de Roda (Gurri)"/>
    <n v="0.90049404700000002"/>
  </r>
  <r>
    <s v="2018"/>
    <x v="5"/>
    <s v="17"/>
    <n v="2018.4605022831051"/>
    <s v="Aforament - les Masies de Roda (Gurri)"/>
    <n v="0.85579332299999999"/>
  </r>
  <r>
    <s v="2018"/>
    <x v="5"/>
    <s v="18"/>
    <n v="2018.4632420091325"/>
    <s v="Aforament - les Masies de Roda (Gurri)"/>
    <n v="0.88422197599999997"/>
  </r>
  <r>
    <s v="2018"/>
    <x v="5"/>
    <s v="19"/>
    <n v="2018.4659817351599"/>
    <s v="Aforament - les Masies de Roda (Gurri)"/>
    <n v="0.90557196600000001"/>
  </r>
  <r>
    <s v="2018"/>
    <x v="5"/>
    <s v="20"/>
    <n v="2018.4687214611872"/>
    <s v="Aforament - les Masies de Roda (Gurri)"/>
    <n v="0.96583184"/>
  </r>
  <r>
    <s v="2018"/>
    <x v="5"/>
    <s v="21"/>
    <n v="2018.4714611872148"/>
    <s v="Aforament - les Masies de Roda (Gurri)"/>
    <n v="0.94117043499999997"/>
  </r>
  <r>
    <s v="2018"/>
    <x v="5"/>
    <s v="22"/>
    <n v="2018.4742009132422"/>
    <s v="Aforament - les Masies de Roda (Gurri)"/>
    <n v="0.930282685"/>
  </r>
  <r>
    <s v="2018"/>
    <x v="5"/>
    <s v="23"/>
    <n v="2018.4769406392695"/>
    <s v="Aforament - les Masies de Roda (Gurri)"/>
    <n v="0.86955532499999999"/>
  </r>
  <r>
    <s v="2018"/>
    <x v="5"/>
    <s v="24"/>
    <n v="2018.4796803652969"/>
    <s v="Aforament - les Masies de Roda (Gurri)"/>
    <n v="0.75991267699999998"/>
  </r>
  <r>
    <s v="2018"/>
    <x v="5"/>
    <s v="25"/>
    <n v="2018.4824200913242"/>
    <s v="Aforament - les Masies de Roda (Gurri)"/>
    <n v="0.85791900600000004"/>
  </r>
  <r>
    <s v="2018"/>
    <x v="5"/>
    <s v="26"/>
    <n v="2018.4851598173516"/>
    <s v="Aforament - les Masies de Roda (Gurri)"/>
    <n v="0.873097503"/>
  </r>
  <r>
    <s v="2018"/>
    <x v="5"/>
    <s v="27"/>
    <n v="2018.4878995433792"/>
    <s v="Aforament - les Masies de Roda (Gurri)"/>
    <n v="0.84790103500000003"/>
  </r>
  <r>
    <s v="2018"/>
    <x v="5"/>
    <s v="28"/>
    <n v="2018.4906392694065"/>
    <s v="Aforament - les Masies de Roda (Gurri)"/>
    <n v="4.3526106670000004"/>
  </r>
  <r>
    <s v="2018"/>
    <x v="5"/>
    <s v="29"/>
    <n v="2018.4933789954339"/>
    <s v="Aforament - les Masies de Roda (Gurri)"/>
    <n v="1.3150902250000001"/>
  </r>
  <r>
    <s v="2018"/>
    <x v="5"/>
    <s v="30"/>
    <n v="2018.4961187214612"/>
    <s v="Aforament - les Masies de Roda (Gurri)"/>
    <n v="0.62656337200000001"/>
  </r>
  <r>
    <s v="2018"/>
    <x v="6"/>
    <s v="01"/>
    <n v="2018.5"/>
    <s v="Aforament - les Masies de Roda (Gurri)"/>
    <n v="0.540822362"/>
  </r>
  <r>
    <s v="2018"/>
    <x v="6"/>
    <s v="02"/>
    <n v="2018.5027397260274"/>
    <s v="Aforament - les Masies de Roda (Gurri)"/>
    <n v="0.54992195700000002"/>
  </r>
  <r>
    <s v="2018"/>
    <x v="6"/>
    <s v="03"/>
    <n v="2018.5054794520547"/>
    <s v="Aforament - les Masies de Roda (Gurri)"/>
    <n v="0.59710372599999995"/>
  </r>
  <r>
    <s v="2018"/>
    <x v="6"/>
    <s v="04"/>
    <n v="2018.5082191780823"/>
    <s v="Aforament - les Masies de Roda (Gurri)"/>
    <n v="0.59784678899999999"/>
  </r>
  <r>
    <s v="2018"/>
    <x v="6"/>
    <s v="05"/>
    <n v="2018.5109589041097"/>
    <s v="Aforament - les Masies de Roda (Gurri)"/>
    <n v="0.59061522"/>
  </r>
  <r>
    <s v="2018"/>
    <x v="6"/>
    <s v="06"/>
    <n v="2018.513698630137"/>
    <s v="Aforament - les Masies de Roda (Gurri)"/>
    <n v="0.58768923299999998"/>
  </r>
  <r>
    <s v="2018"/>
    <x v="6"/>
    <s v="07"/>
    <n v="2018.5164383561644"/>
    <s v="Aforament - les Masies de Roda (Gurri)"/>
    <n v="1.039965813"/>
  </r>
  <r>
    <s v="2018"/>
    <x v="6"/>
    <s v="08"/>
    <n v="2018.5191780821917"/>
    <s v="Aforament - les Masies de Roda (Gurri)"/>
    <n v="0.52643935900000005"/>
  </r>
  <r>
    <s v="2018"/>
    <x v="6"/>
    <s v="09"/>
    <n v="2018.5219178082191"/>
    <s v="Aforament - les Masies de Roda (Gurri)"/>
    <n v="0.36118249899999999"/>
  </r>
  <r>
    <s v="2018"/>
    <x v="6"/>
    <s v="10"/>
    <n v="2018.5246575342467"/>
    <s v="Aforament - les Masies de Roda (Gurri)"/>
    <n v="0.35075524299999999"/>
  </r>
  <r>
    <s v="2018"/>
    <x v="6"/>
    <s v="11"/>
    <n v="2018.527397260274"/>
    <s v="Aforament - les Masies de Roda (Gurri)"/>
    <n v="0.33701194499999998"/>
  </r>
  <r>
    <s v="2018"/>
    <x v="6"/>
    <s v="12"/>
    <n v="2018.5301369863014"/>
    <s v="Aforament - les Masies de Roda (Gurri)"/>
    <n v="0.33083361700000002"/>
  </r>
  <r>
    <s v="2018"/>
    <x v="6"/>
    <s v="13"/>
    <n v="2018.5328767123287"/>
    <s v="Aforament - les Masies de Roda (Gurri)"/>
    <n v="0.30129187499999999"/>
  </r>
  <r>
    <s v="2018"/>
    <x v="6"/>
    <s v="14"/>
    <n v="2018.5356164383561"/>
    <s v="Aforament - les Masies de Roda (Gurri)"/>
    <n v="0.28398820899999999"/>
  </r>
  <r>
    <s v="2018"/>
    <x v="6"/>
    <s v="15"/>
    <n v="2018.5383561643835"/>
    <s v="Aforament - les Masies de Roda (Gurri)"/>
    <n v="0.27240769500000001"/>
  </r>
  <r>
    <s v="2018"/>
    <x v="6"/>
    <s v="16"/>
    <n v="2018.541095890411"/>
    <s v="Aforament - les Masies de Roda (Gurri)"/>
    <n v="1.890913896"/>
  </r>
  <r>
    <s v="2018"/>
    <x v="6"/>
    <s v="17"/>
    <n v="2018.5438356164384"/>
    <s v="Aforament - les Masies de Roda (Gurri)"/>
    <n v="0.60897180900000003"/>
  </r>
  <r>
    <s v="2018"/>
    <x v="6"/>
    <s v="18"/>
    <n v="2018.5465753424658"/>
    <s v="Aforament - les Masies de Roda (Gurri)"/>
    <n v="0.52908298899999995"/>
  </r>
  <r>
    <s v="2018"/>
    <x v="6"/>
    <s v="19"/>
    <n v="2018.5493150684931"/>
    <s v="Aforament - les Masies de Roda (Gurri)"/>
    <n v="0.49787904300000002"/>
  </r>
  <r>
    <s v="2018"/>
    <x v="6"/>
    <s v="20"/>
    <n v="2018.5520547945205"/>
    <s v="Aforament - les Masies de Roda (Gurri)"/>
    <n v="0.47019904600000001"/>
  </r>
  <r>
    <s v="2018"/>
    <x v="6"/>
    <s v="21"/>
    <n v="2018.5547945205481"/>
    <s v="Aforament - les Masies de Roda (Gurri)"/>
    <n v="0.44864988500000003"/>
  </r>
  <r>
    <s v="2018"/>
    <x v="6"/>
    <s v="22"/>
    <n v="2018.5575342465754"/>
    <s v="Aforament - les Masies de Roda (Gurri)"/>
    <n v="0.70029635300000004"/>
  </r>
  <r>
    <s v="2018"/>
    <x v="6"/>
    <s v="23"/>
    <n v="2018.5602739726028"/>
    <s v="Aforament - les Masies de Roda (Gurri)"/>
    <n v="0.696646074"/>
  </r>
  <r>
    <s v="2018"/>
    <x v="6"/>
    <s v="24"/>
    <n v="2018.5630136986301"/>
    <s v="Aforament - les Masies de Roda (Gurri)"/>
    <n v="0.66148418399999998"/>
  </r>
  <r>
    <s v="2018"/>
    <x v="6"/>
    <s v="25"/>
    <n v="2018.5657534246575"/>
    <s v="Aforament - les Masies de Roda (Gurri)"/>
    <n v="0.66193731"/>
  </r>
  <r>
    <s v="2018"/>
    <x v="6"/>
    <s v="26"/>
    <n v="2018.5684931506848"/>
    <s v="Aforament - les Masies de Roda (Gurri)"/>
    <n v="0.57318472099999995"/>
  </r>
  <r>
    <s v="2018"/>
    <x v="6"/>
    <s v="27"/>
    <n v="2018.5712328767124"/>
    <s v="Aforament - les Masies de Roda (Gurri)"/>
    <n v="0.53347017299999999"/>
  </r>
  <r>
    <s v="2018"/>
    <x v="6"/>
    <s v="28"/>
    <n v="2018.5739726027398"/>
    <s v="Aforament - les Masies de Roda (Gurri)"/>
    <n v="0.50381695500000001"/>
  </r>
  <r>
    <s v="2018"/>
    <x v="6"/>
    <s v="29"/>
    <n v="2018.5767123287671"/>
    <s v="Aforament - les Masies de Roda (Gurri)"/>
    <n v="0.47559907499999998"/>
  </r>
  <r>
    <s v="2018"/>
    <x v="6"/>
    <s v="30"/>
    <n v="2018.5794520547945"/>
    <s v="Aforament - les Masies de Roda (Gurri)"/>
    <n v="0.45661852200000003"/>
  </r>
  <r>
    <s v="2018"/>
    <x v="6"/>
    <s v="31"/>
    <n v="2018.5821917808219"/>
    <s v="Aforament - les Masies de Roda (Gurri)"/>
    <n v="0.44330043000000002"/>
  </r>
  <r>
    <s v="2018"/>
    <x v="7"/>
    <s v="01"/>
    <n v="2018.5833333333333"/>
    <s v="Aforament - les Masies de Roda (Gurri)"/>
    <n v="0.42584886999999999"/>
  </r>
  <r>
    <s v="2018"/>
    <x v="7"/>
    <s v="02"/>
    <n v="2018.5860730593606"/>
    <s v="Aforament - les Masies de Roda (Gurri)"/>
    <n v="0.40776351900000002"/>
  </r>
  <r>
    <s v="2018"/>
    <x v="7"/>
    <s v="03"/>
    <n v="2018.588812785388"/>
    <s v="Aforament - les Masies de Roda (Gurri)"/>
    <n v="0.39214891499999999"/>
  </r>
  <r>
    <s v="2018"/>
    <x v="7"/>
    <s v="04"/>
    <n v="2018.5915525114156"/>
    <s v="Aforament - les Masies de Roda (Gurri)"/>
    <n v="0.37602244499999998"/>
  </r>
  <r>
    <s v="2018"/>
    <x v="7"/>
    <s v="05"/>
    <n v="2018.5942922374429"/>
    <s v="Aforament - les Masies de Roda (Gurri)"/>
    <n v="0.40259289599999998"/>
  </r>
  <r>
    <s v="2018"/>
    <x v="7"/>
    <s v="06"/>
    <n v="2018.5970319634703"/>
    <s v="Aforament - les Masies de Roda (Gurri)"/>
    <n v="0.82682518999999999"/>
  </r>
  <r>
    <s v="2018"/>
    <x v="7"/>
    <s v="07"/>
    <n v="2018.5997716894976"/>
    <s v="Aforament - les Masies de Roda (Gurri)"/>
    <n v="0.44112786900000001"/>
  </r>
  <r>
    <s v="2018"/>
    <x v="7"/>
    <s v="08"/>
    <n v="2018.602511415525"/>
    <s v="Aforament - les Masies de Roda (Gurri)"/>
    <n v="1.1283346519999999"/>
  </r>
  <r>
    <s v="2018"/>
    <x v="7"/>
    <s v="09"/>
    <n v="2018.6052511415523"/>
    <s v="Aforament - les Masies de Roda (Gurri)"/>
    <n v="3.6600671739999999"/>
  </r>
  <r>
    <s v="2018"/>
    <x v="7"/>
    <s v="10"/>
    <n v="2018.6079908675799"/>
    <s v="Aforament - les Masies de Roda (Gurri)"/>
    <n v="2.2834211849999999"/>
  </r>
  <r>
    <s v="2018"/>
    <x v="7"/>
    <s v="11"/>
    <n v="2018.6107305936073"/>
    <s v="Aforament - les Masies de Roda (Gurri)"/>
    <n v="2.0693047"/>
  </r>
  <r>
    <s v="2018"/>
    <x v="7"/>
    <s v="12"/>
    <n v="2018.6134703196346"/>
    <s v="Aforament - les Masies de Roda (Gurri)"/>
    <n v="1.9735819939999999"/>
  </r>
  <r>
    <s v="2018"/>
    <x v="7"/>
    <s v="13"/>
    <n v="2018.616210045662"/>
    <s v="Aforament - les Masies de Roda (Gurri)"/>
    <n v="2.016850861"/>
  </r>
  <r>
    <s v="2018"/>
    <x v="7"/>
    <s v="14"/>
    <n v="2018.6189497716894"/>
    <s v="Aforament - les Masies de Roda (Gurri)"/>
    <n v="2.0187888759999999"/>
  </r>
  <r>
    <s v="2018"/>
    <x v="7"/>
    <s v="15"/>
    <n v="2018.6216894977167"/>
    <s v="Aforament - les Masies de Roda (Gurri)"/>
    <n v="1.943015127"/>
  </r>
  <r>
    <s v="2018"/>
    <x v="7"/>
    <s v="16"/>
    <n v="2018.6244292237443"/>
    <s v="Aforament - les Masies de Roda (Gurri)"/>
    <n v="1.9025909050000001"/>
  </r>
  <r>
    <s v="2018"/>
    <x v="7"/>
    <s v="17"/>
    <n v="2018.6271689497717"/>
    <s v="Aforament - les Masies de Roda (Gurri)"/>
    <n v="2.7233970689999998"/>
  </r>
  <r>
    <s v="2018"/>
    <x v="7"/>
    <s v="18"/>
    <n v="2018.629908675799"/>
    <s v="Aforament - les Masies de Roda (Gurri)"/>
    <n v="2.520669936"/>
  </r>
  <r>
    <s v="2018"/>
    <x v="7"/>
    <s v="19"/>
    <n v="2018.6326484018264"/>
    <s v="Aforament - les Masies de Roda (Gurri)"/>
    <n v="2.2447156000000001"/>
  </r>
  <r>
    <s v="2018"/>
    <x v="7"/>
    <s v="20"/>
    <n v="2018.6353881278537"/>
    <s v="Aforament - les Masies de Roda (Gurri)"/>
    <n v="2.116703217"/>
  </r>
  <r>
    <s v="2018"/>
    <x v="7"/>
    <s v="21"/>
    <n v="2018.6381278538813"/>
    <s v="Aforament - les Masies de Roda (Gurri)"/>
    <n v="2.074907327"/>
  </r>
  <r>
    <s v="2018"/>
    <x v="7"/>
    <s v="22"/>
    <n v="2018.6408675799087"/>
    <s v="Aforament - les Masies de Roda (Gurri)"/>
    <n v="2.3628829599999999"/>
  </r>
  <r>
    <s v="2018"/>
    <x v="7"/>
    <s v="23"/>
    <n v="2018.643607305936"/>
    <s v="Aforament - les Masies de Roda (Gurri)"/>
    <n v="2.7229926999999998"/>
  </r>
  <r>
    <s v="2018"/>
    <x v="7"/>
    <s v="24"/>
    <n v="2018.6463470319634"/>
    <s v="Aforament - les Masies de Roda (Gurri)"/>
    <n v="1.7510943969999999"/>
  </r>
  <r>
    <s v="2018"/>
    <x v="7"/>
    <s v="25"/>
    <n v="2018.6490867579907"/>
    <s v="Aforament - les Masies de Roda (Gurri)"/>
    <n v="0.97935414499999995"/>
  </r>
  <r>
    <s v="2018"/>
    <x v="7"/>
    <s v="26"/>
    <n v="2018.6518264840181"/>
    <s v="Aforament - les Masies de Roda (Gurri)"/>
    <n v="0.61926078699999998"/>
  </r>
  <r>
    <s v="2018"/>
    <x v="7"/>
    <s v="27"/>
    <n v="2018.6545662100457"/>
    <s v="Aforament - les Masies de Roda (Gurri)"/>
    <n v="0.52887826400000004"/>
  </r>
  <r>
    <s v="2018"/>
    <x v="7"/>
    <s v="28"/>
    <n v="2018.657305936073"/>
    <s v="Aforament - les Masies de Roda (Gurri)"/>
    <n v="0.51392587499999998"/>
  </r>
  <r>
    <s v="2018"/>
    <x v="7"/>
    <s v="29"/>
    <n v="2018.6600456621004"/>
    <s v="Aforament - les Masies de Roda (Gurri)"/>
    <n v="1.001594418"/>
  </r>
  <r>
    <s v="2018"/>
    <x v="7"/>
    <s v="30"/>
    <n v="2018.6627853881278"/>
    <s v="Aforament - les Masies de Roda (Gurri)"/>
    <n v="1.2484006059999999"/>
  </r>
  <r>
    <s v="2018"/>
    <x v="7"/>
    <s v="31"/>
    <n v="2018.6655251141551"/>
    <s v="Aforament - les Masies de Roda (Gurri)"/>
    <n v="14.345402342"/>
  </r>
  <r>
    <s v="2018"/>
    <x v="8"/>
    <s v="01"/>
    <n v="2018.6666666666667"/>
    <s v="Aforament - les Masies de Roda (Gurri)"/>
    <n v="5.4360547349999999"/>
  </r>
  <r>
    <s v="2018"/>
    <x v="8"/>
    <s v="02"/>
    <n v="2018.6694063926941"/>
    <s v="Aforament - les Masies de Roda (Gurri)"/>
    <n v="3.8087366450000002"/>
  </r>
  <r>
    <s v="2018"/>
    <x v="8"/>
    <s v="03"/>
    <n v="2018.6721461187215"/>
    <s v="Aforament - les Masies de Roda (Gurri)"/>
    <n v="3.221735722"/>
  </r>
  <r>
    <s v="2018"/>
    <x v="8"/>
    <s v="04"/>
    <n v="2018.674885844749"/>
    <s v="Aforament - les Masies de Roda (Gurri)"/>
    <n v="3.005995392"/>
  </r>
  <r>
    <s v="2018"/>
    <x v="8"/>
    <s v="05"/>
    <n v="2018.6776255707764"/>
    <s v="Aforament - les Masies de Roda (Gurri)"/>
    <n v="2.8873266759999998"/>
  </r>
  <r>
    <s v="2018"/>
    <x v="8"/>
    <s v="06"/>
    <n v="2018.6803652968038"/>
    <s v="Aforament - les Masies de Roda (Gurri)"/>
    <n v="3.3599074039999999"/>
  </r>
  <r>
    <s v="2018"/>
    <x v="8"/>
    <s v="07"/>
    <n v="2018.6831050228311"/>
    <s v="Aforament - les Masies de Roda (Gurri)"/>
    <n v="4.0515989330000002"/>
  </r>
  <r>
    <s v="2018"/>
    <x v="8"/>
    <s v="08"/>
    <n v="2018.6858447488585"/>
    <s v="Aforament - les Masies de Roda (Gurri)"/>
    <n v="3.7359990509999998"/>
  </r>
  <r>
    <s v="2018"/>
    <x v="8"/>
    <s v="09"/>
    <n v="2018.6885844748858"/>
    <s v="Aforament - les Masies de Roda (Gurri)"/>
    <n v="3.3201115849999998"/>
  </r>
  <r>
    <s v="2018"/>
    <x v="8"/>
    <s v="10"/>
    <n v="2018.6913242009134"/>
    <s v="Aforament - les Masies de Roda (Gurri)"/>
    <n v="3.180258818"/>
  </r>
  <r>
    <s v="2018"/>
    <x v="8"/>
    <s v="11"/>
    <n v="2018.6940639269408"/>
    <s v="Aforament - les Masies de Roda (Gurri)"/>
    <n v="3.0317015"/>
  </r>
  <r>
    <s v="2018"/>
    <x v="8"/>
    <s v="12"/>
    <n v="2018.6968036529681"/>
    <s v="Aforament - les Masies de Roda (Gurri)"/>
    <n v="2.9395635160000002"/>
  </r>
  <r>
    <s v="2018"/>
    <x v="8"/>
    <s v="13"/>
    <n v="2018.6995433789955"/>
    <s v="Aforament - les Masies de Roda (Gurri)"/>
    <n v="2.905096769"/>
  </r>
  <r>
    <s v="2018"/>
    <x v="8"/>
    <s v="14"/>
    <n v="2018.7022831050228"/>
    <s v="Aforament - les Masies de Roda (Gurri)"/>
    <n v="2.8736491059999998"/>
  </r>
  <r>
    <s v="2018"/>
    <x v="8"/>
    <s v="15"/>
    <n v="2018.7050228310502"/>
    <s v="Aforament - les Masies de Roda (Gurri)"/>
    <n v="2.8349458080000001"/>
  </r>
  <r>
    <s v="2018"/>
    <x v="8"/>
    <s v="16"/>
    <n v="2018.7077625570778"/>
    <s v="Aforament - les Masies de Roda (Gurri)"/>
    <n v="2.8000478430000002"/>
  </r>
  <r>
    <s v="2018"/>
    <x v="8"/>
    <s v="17"/>
    <n v="2018.7105022831051"/>
    <s v="Aforament - les Masies de Roda (Gurri)"/>
    <n v="2.788893936"/>
  </r>
  <r>
    <s v="2018"/>
    <x v="8"/>
    <s v="18"/>
    <n v="2018.7132420091325"/>
    <s v="Aforament - les Masies de Roda (Gurri)"/>
    <n v="2.7918995290000002"/>
  </r>
  <r>
    <s v="2018"/>
    <x v="8"/>
    <s v="19"/>
    <n v="2018.7159817351599"/>
    <s v="Aforament - les Masies de Roda (Gurri)"/>
    <n v="2.7939311440000001"/>
  </r>
  <r>
    <s v="2018"/>
    <x v="8"/>
    <s v="20"/>
    <n v="2018.7187214611872"/>
    <s v="Aforament - les Masies de Roda (Gurri)"/>
    <n v="2.756703672"/>
  </r>
  <r>
    <s v="2018"/>
    <x v="8"/>
    <s v="21"/>
    <n v="2018.7214611872148"/>
    <s v="Aforament - les Masies de Roda (Gurri)"/>
    <n v="2.6934460680000001"/>
  </r>
  <r>
    <s v="2018"/>
    <x v="8"/>
    <s v="22"/>
    <n v="2018.7242009132422"/>
    <s v="Aforament - les Masies de Roda (Gurri)"/>
    <n v="2.6293843520000002"/>
  </r>
  <r>
    <s v="2018"/>
    <x v="8"/>
    <s v="23"/>
    <n v="2018.7269406392695"/>
    <s v="Aforament - les Masies de Roda (Gurri)"/>
    <n v="2.5712525309999998"/>
  </r>
  <r>
    <s v="2018"/>
    <x v="8"/>
    <s v="24"/>
    <n v="2018.7296803652969"/>
    <s v="Aforament - les Masies de Roda (Gurri)"/>
    <n v="2.5465218209999998"/>
  </r>
  <r>
    <s v="2018"/>
    <x v="8"/>
    <s v="25"/>
    <n v="2018.7324200913242"/>
    <s v="Aforament - les Masies de Roda (Gurri)"/>
    <n v="2.6144894359999999"/>
  </r>
  <r>
    <s v="2018"/>
    <x v="8"/>
    <s v="26"/>
    <n v="2018.7351598173516"/>
    <s v="Aforament - les Masies de Roda (Gurri)"/>
    <n v="2.575384578"/>
  </r>
  <r>
    <s v="2018"/>
    <x v="8"/>
    <s v="27"/>
    <n v="2018.7378995433792"/>
    <s v="Aforament - les Masies de Roda (Gurri)"/>
    <n v="2.4928944500000001"/>
  </r>
  <r>
    <s v="2018"/>
    <x v="8"/>
    <s v="28"/>
    <n v="2018.7406392694065"/>
    <s v="Aforament - les Masies de Roda (Gurri)"/>
    <n v="2.4696509139999998"/>
  </r>
  <r>
    <s v="2018"/>
    <x v="8"/>
    <s v="29"/>
    <n v="2018.7433789954339"/>
    <s v="Aforament - les Masies de Roda (Gurri)"/>
    <n v="2.445633285"/>
  </r>
  <r>
    <s v="2018"/>
    <x v="8"/>
    <s v="30"/>
    <n v="2018.7461187214612"/>
    <s v="Aforament - les Masies de Roda (Gurri)"/>
    <n v="2.37928608"/>
  </r>
  <r>
    <s v="2018"/>
    <x v="9"/>
    <s v="01"/>
    <n v="2018.75"/>
    <s v="Aforament - les Masies de Roda (Gurri)"/>
    <n v="2.3568887759999999"/>
  </r>
  <r>
    <s v="2018"/>
    <x v="9"/>
    <s v="02"/>
    <n v="2018.7527397260274"/>
    <s v="Aforament - les Masies de Roda (Gurri)"/>
    <n v="2.4224677809999999"/>
  </r>
  <r>
    <s v="2018"/>
    <x v="9"/>
    <s v="03"/>
    <n v="2018.7554794520547"/>
    <s v="Aforament - les Masies de Roda (Gurri)"/>
    <n v="2.463644135"/>
  </r>
  <r>
    <s v="2018"/>
    <x v="9"/>
    <s v="04"/>
    <n v="2018.7582191780823"/>
    <s v="Aforament - les Masies de Roda (Gurri)"/>
    <n v="2.4797242769999999"/>
  </r>
  <r>
    <s v="2018"/>
    <x v="9"/>
    <s v="05"/>
    <n v="2018.7609589041097"/>
    <s v="Aforament - les Masies de Roda (Gurri)"/>
    <n v="2.4171763670000002"/>
  </r>
  <r>
    <s v="2018"/>
    <x v="9"/>
    <s v="06"/>
    <n v="2018.763698630137"/>
    <s v="Aforament - les Masies de Roda (Gurri)"/>
    <n v="2.2739065159999998"/>
  </r>
  <r>
    <s v="2018"/>
    <x v="9"/>
    <s v="07"/>
    <n v="2018.7664383561644"/>
    <s v="Aforament - les Masies de Roda (Gurri)"/>
    <n v="2.204584482"/>
  </r>
  <r>
    <s v="2018"/>
    <x v="9"/>
    <s v="08"/>
    <n v="2018.7691780821917"/>
    <s v="Aforament - les Masies de Roda (Gurri)"/>
    <n v="2.713652341"/>
  </r>
  <r>
    <s v="2018"/>
    <x v="9"/>
    <s v="09"/>
    <n v="2018.7719178082191"/>
    <s v="Aforament - les Masies de Roda (Gurri)"/>
    <n v="3.7681668180000001"/>
  </r>
  <r>
    <s v="2018"/>
    <x v="9"/>
    <s v="10"/>
    <n v="2018.7746575342467"/>
    <s v="Aforament - les Masies de Roda (Gurri)"/>
    <n v="5.9379545059999996"/>
  </r>
  <r>
    <s v="2018"/>
    <x v="9"/>
    <s v="11"/>
    <n v="2018.777397260274"/>
    <s v="Aforament - les Masies de Roda (Gurri)"/>
    <n v="3.6362417919999999"/>
  </r>
  <r>
    <s v="2018"/>
    <x v="9"/>
    <s v="12"/>
    <n v="2018.7801369863014"/>
    <s v="Aforament - les Masies de Roda (Gurri)"/>
    <n v="3.5171903950000001"/>
  </r>
  <r>
    <s v="2018"/>
    <x v="9"/>
    <s v="13"/>
    <n v="2018.7828767123287"/>
    <s v="Aforament - les Masies de Roda (Gurri)"/>
    <n v="3.388547441"/>
  </r>
  <r>
    <s v="2018"/>
    <x v="9"/>
    <s v="14"/>
    <n v="2018.7856164383561"/>
    <s v="Aforament - les Masies de Roda (Gurri)"/>
    <n v="4.5907527989999997"/>
  </r>
  <r>
    <s v="2018"/>
    <x v="9"/>
    <s v="15"/>
    <n v="2018.7883561643835"/>
    <s v="Aforament - les Masies de Roda (Gurri)"/>
    <n v="13.01471976"/>
  </r>
  <r>
    <s v="2018"/>
    <x v="9"/>
    <s v="16"/>
    <n v="2018.791095890411"/>
    <s v="Aforament - les Masies de Roda (Gurri)"/>
    <n v="3.7116691570000002"/>
  </r>
  <r>
    <s v="2018"/>
    <x v="9"/>
    <s v="17"/>
    <n v="2018.7938356164384"/>
    <s v="Aforament - les Masies de Roda (Gurri)"/>
    <n v="2.970404093"/>
  </r>
  <r>
    <s v="2018"/>
    <x v="9"/>
    <s v="18"/>
    <n v="2018.7965753424658"/>
    <s v="Aforament - les Masies de Roda (Gurri)"/>
    <n v="4.1212559989999997"/>
  </r>
  <r>
    <s v="2018"/>
    <x v="9"/>
    <s v="19"/>
    <n v="2018.7993150684931"/>
    <s v="Aforament - les Masies de Roda (Gurri)"/>
    <n v="3.0252278640000001"/>
  </r>
  <r>
    <s v="2018"/>
    <x v="9"/>
    <s v="20"/>
    <n v="2018.8020547945205"/>
    <s v="Aforament - les Masies de Roda (Gurri)"/>
    <n v="2.6407245399999999"/>
  </r>
  <r>
    <s v="2018"/>
    <x v="9"/>
    <s v="21"/>
    <n v="2018.8047945205481"/>
    <s v="Aforament - les Masies de Roda (Gurri)"/>
    <n v="2.3590992119999998"/>
  </r>
  <r>
    <s v="2018"/>
    <x v="9"/>
    <s v="22"/>
    <n v="2018.8075342465754"/>
    <s v="Aforament - les Masies de Roda (Gurri)"/>
    <n v="2.1847322089999999"/>
  </r>
  <r>
    <s v="2018"/>
    <x v="9"/>
    <s v="23"/>
    <n v="2018.8102739726028"/>
    <s v="Aforament - les Masies de Roda (Gurri)"/>
    <n v="1.989939302"/>
  </r>
  <r>
    <s v="2018"/>
    <x v="9"/>
    <s v="24"/>
    <n v="2018.8130136986301"/>
    <s v="Aforament - les Masies de Roda (Gurri)"/>
    <n v="1.883753566"/>
  </r>
  <r>
    <s v="2018"/>
    <x v="9"/>
    <s v="25"/>
    <n v="2018.8157534246575"/>
    <s v="Aforament - les Masies de Roda (Gurri)"/>
    <n v="1.9029038279999999"/>
  </r>
  <r>
    <s v="2018"/>
    <x v="9"/>
    <s v="26"/>
    <n v="2018.8184931506848"/>
    <s v="Aforament - les Masies de Roda (Gurri)"/>
    <n v="1.9377681819999999"/>
  </r>
  <r>
    <s v="2018"/>
    <x v="9"/>
    <s v="27"/>
    <n v="2018.8212328767124"/>
    <s v="Aforament - les Masies de Roda (Gurri)"/>
    <n v="2.9972618959999999"/>
  </r>
  <r>
    <s v="2018"/>
    <x v="9"/>
    <s v="28"/>
    <n v="2018.8239726027398"/>
    <s v="Aforament - les Masies de Roda (Gurri)"/>
    <n v="3.6149856269999998"/>
  </r>
  <r>
    <s v="2018"/>
    <x v="9"/>
    <s v="29"/>
    <n v="2018.8267123287671"/>
    <s v="Aforament - les Masies de Roda (Gurri)"/>
    <n v="2.8669395190000002"/>
  </r>
  <r>
    <s v="2018"/>
    <x v="9"/>
    <s v="30"/>
    <n v="2018.8294520547945"/>
    <s v="Aforament - les Masies de Roda (Gurri)"/>
    <n v="2.567437038"/>
  </r>
  <r>
    <s v="2018"/>
    <x v="9"/>
    <s v="31"/>
    <n v="2018.8321917808219"/>
    <s v="Aforament - les Masies de Roda (Gurri)"/>
    <n v="7.7604039809999996"/>
  </r>
  <r>
    <s v="2018"/>
    <x v="10"/>
    <s v="01"/>
    <n v="2018.8333333333333"/>
    <s v="Aforament - les Masies de Roda (Gurri)"/>
    <n v="7.4334802839999998"/>
  </r>
  <r>
    <s v="2018"/>
    <x v="10"/>
    <s v="02"/>
    <n v="2018.8360730593606"/>
    <s v="Aforament - les Masies de Roda (Gurri)"/>
    <n v="3.7080848789999998"/>
  </r>
  <r>
    <s v="2018"/>
    <x v="10"/>
    <s v="03"/>
    <n v="2018.838812785388"/>
    <s v="Aforament - les Masies de Roda (Gurri)"/>
    <n v="3.0759314409999998"/>
  </r>
  <r>
    <s v="2018"/>
    <x v="10"/>
    <s v="04"/>
    <n v="2018.8415525114156"/>
    <s v="Aforament - les Masies de Roda (Gurri)"/>
    <n v="2.7874150549999999"/>
  </r>
  <r>
    <s v="2018"/>
    <x v="10"/>
    <s v="05"/>
    <n v="2018.8442922374429"/>
    <s v="Aforament - les Masies de Roda (Gurri)"/>
    <n v="3.1589724050000001"/>
  </r>
  <r>
    <s v="2018"/>
    <x v="10"/>
    <s v="06"/>
    <n v="2018.8470319634703"/>
    <s v="Aforament - les Masies de Roda (Gurri)"/>
    <n v="4.1420063450000004"/>
  </r>
  <r>
    <s v="2018"/>
    <x v="10"/>
    <s v="07"/>
    <n v="2018.8497716894976"/>
    <s v="Aforament - les Masies de Roda (Gurri)"/>
    <n v="2.8869611009999998"/>
  </r>
  <r>
    <s v="2018"/>
    <x v="10"/>
    <s v="08"/>
    <n v="2018.852511415525"/>
    <s v="Aforament - les Masies de Roda (Gurri)"/>
    <n v="2.6314939220000002"/>
  </r>
  <r>
    <s v="2018"/>
    <x v="10"/>
    <s v="09"/>
    <n v="2018.8552511415523"/>
    <s v="Aforament - les Masies de Roda (Gurri)"/>
    <n v="5.5729927999999997"/>
  </r>
  <r>
    <s v="2018"/>
    <x v="10"/>
    <s v="10"/>
    <n v="2018.8579908675799"/>
    <s v="Aforament - les Masies de Roda (Gurri)"/>
    <n v="3.3346074589999999"/>
  </r>
  <r>
    <s v="2018"/>
    <x v="10"/>
    <s v="11"/>
    <n v="2018.8607305936073"/>
    <s v="Aforament - les Masies de Roda (Gurri)"/>
    <n v="2.8956889170000002"/>
  </r>
  <r>
    <s v="2018"/>
    <x v="10"/>
    <s v="12"/>
    <n v="2018.8634703196346"/>
    <s v="Aforament - les Masies de Roda (Gurri)"/>
    <n v="2.7330230580000001"/>
  </r>
  <r>
    <s v="2018"/>
    <x v="10"/>
    <s v="13"/>
    <n v="2018.866210045662"/>
    <s v="Aforament - les Masies de Roda (Gurri)"/>
    <n v="2.5335053360000002"/>
  </r>
  <r>
    <s v="2018"/>
    <x v="10"/>
    <s v="14"/>
    <n v="2018.8689497716894"/>
    <s v="Aforament - les Masies de Roda (Gurri)"/>
    <n v="2.409030027"/>
  </r>
  <r>
    <s v="2018"/>
    <x v="10"/>
    <s v="15"/>
    <n v="2018.8716894977167"/>
    <s v="Aforament - les Masies de Roda (Gurri)"/>
    <n v="4.1037097759999996"/>
  </r>
  <r>
    <s v="2018"/>
    <x v="10"/>
    <s v="16"/>
    <n v="2018.8744292237443"/>
    <s v="Aforament - les Masies de Roda (Gurri)"/>
    <n v="3.1761829490000002"/>
  </r>
  <r>
    <s v="2018"/>
    <x v="10"/>
    <s v="17"/>
    <n v="2018.8771689497717"/>
    <s v="Aforament - les Masies de Roda (Gurri)"/>
    <n v="3.1651845839999999"/>
  </r>
  <r>
    <s v="2018"/>
    <x v="10"/>
    <s v="18"/>
    <n v="2018.879908675799"/>
    <s v="Aforament - les Masies de Roda (Gurri)"/>
    <n v="3.0537375290000002"/>
  </r>
  <r>
    <s v="2018"/>
    <x v="10"/>
    <s v="19"/>
    <n v="2018.8826484018264"/>
    <s v="Aforament - les Masies de Roda (Gurri)"/>
    <n v="2.9330393990000001"/>
  </r>
  <r>
    <s v="2018"/>
    <x v="10"/>
    <s v="20"/>
    <n v="2018.8853881278537"/>
    <s v="Aforament - les Masies de Roda (Gurri)"/>
    <n v="3.0579163610000002"/>
  </r>
  <r>
    <s v="2018"/>
    <x v="10"/>
    <s v="21"/>
    <n v="2018.8881278538813"/>
    <s v="Aforament - les Masies de Roda (Gurri)"/>
    <n v="2.9369160679999999"/>
  </r>
  <r>
    <s v="2018"/>
    <x v="10"/>
    <s v="22"/>
    <n v="2018.8908675799087"/>
    <s v="Aforament - les Masies de Roda (Gurri)"/>
    <n v="2.4850479270000001"/>
  </r>
  <r>
    <s v="2018"/>
    <x v="10"/>
    <s v="23"/>
    <n v="2018.893607305936"/>
    <s v="Aforament - les Masies de Roda (Gurri)"/>
    <n v="3.0203914310000002"/>
  </r>
  <r>
    <s v="2018"/>
    <x v="10"/>
    <s v="24"/>
    <n v="2018.8963470319634"/>
    <s v="Aforament - les Masies de Roda (Gurri)"/>
    <n v="2.6890289620000001"/>
  </r>
  <r>
    <s v="2018"/>
    <x v="10"/>
    <s v="25"/>
    <n v="2018.8990867579907"/>
    <s v="Aforament - les Masies de Roda (Gurri)"/>
    <n v="2.4259845649999998"/>
  </r>
  <r>
    <s v="2018"/>
    <x v="10"/>
    <s v="26"/>
    <n v="2018.9018264840181"/>
    <s v="Aforament - les Masies de Roda (Gurri)"/>
    <n v="2.5847236750000002"/>
  </r>
  <r>
    <s v="2018"/>
    <x v="10"/>
    <s v="27"/>
    <n v="2018.9045662100457"/>
    <s v="Aforament - les Masies de Roda (Gurri)"/>
    <n v="2.1758562449999999"/>
  </r>
  <r>
    <s v="2018"/>
    <x v="10"/>
    <s v="28"/>
    <n v="2018.907305936073"/>
    <s v="Aforament - les Masies de Roda (Gurri)"/>
    <n v="2.0592982489999998"/>
  </r>
  <r>
    <s v="2018"/>
    <x v="10"/>
    <s v="29"/>
    <n v="2018.9100456621004"/>
    <s v="Aforament - les Masies de Roda (Gurri)"/>
    <n v="2.0259076089999999"/>
  </r>
  <r>
    <s v="2018"/>
    <x v="10"/>
    <s v="30"/>
    <n v="2018.9127853881278"/>
    <s v="Aforament - les Masies de Roda (Gurri)"/>
    <n v="1.9887828590000001"/>
  </r>
  <r>
    <s v="2018"/>
    <x v="11"/>
    <s v="01"/>
    <n v="2018.9166666666667"/>
    <s v="Aforament - les Masies de Roda (Gurri)"/>
    <n v="1.8234376969999999"/>
  </r>
  <r>
    <s v="2018"/>
    <x v="11"/>
    <s v="02"/>
    <n v="2018.9194063926941"/>
    <s v="Aforament - les Masies de Roda (Gurri)"/>
    <n v="1.734581696"/>
  </r>
  <r>
    <s v="2018"/>
    <x v="11"/>
    <s v="03"/>
    <n v="2018.9221461187215"/>
    <s v="Aforament - les Masies de Roda (Gurri)"/>
    <n v="1.736701327"/>
  </r>
  <r>
    <s v="2018"/>
    <x v="11"/>
    <s v="04"/>
    <n v="2018.924885844749"/>
    <s v="Aforament - les Masies de Roda (Gurri)"/>
    <n v="1.7719568649999999"/>
  </r>
  <r>
    <s v="2018"/>
    <x v="11"/>
    <s v="05"/>
    <n v="2018.9276255707764"/>
    <s v="Aforament - les Masies de Roda (Gurri)"/>
    <n v="1.718076919"/>
  </r>
  <r>
    <s v="2018"/>
    <x v="11"/>
    <s v="06"/>
    <n v="2018.9303652968038"/>
    <s v="Aforament - les Masies de Roda (Gurri)"/>
    <n v="1.677574039"/>
  </r>
  <r>
    <s v="2018"/>
    <x v="11"/>
    <s v="07"/>
    <n v="2018.9331050228311"/>
    <s v="Aforament - les Masies de Roda (Gurri)"/>
    <n v="1.6518741910000001"/>
  </r>
  <r>
    <s v="2018"/>
    <x v="11"/>
    <s v="08"/>
    <n v="2018.9358447488585"/>
    <s v="Aforament - les Masies de Roda (Gurri)"/>
    <n v="1.6182650940000001"/>
  </r>
  <r>
    <s v="2018"/>
    <x v="11"/>
    <s v="09"/>
    <n v="2018.9385844748858"/>
    <s v="Aforament - les Masies de Roda (Gurri)"/>
    <n v="1.5892353420000001"/>
  </r>
  <r>
    <s v="2018"/>
    <x v="11"/>
    <s v="10"/>
    <n v="2018.9413242009134"/>
    <s v="Aforament - les Masies de Roda (Gurri)"/>
    <n v="1.61866479"/>
  </r>
  <r>
    <s v="2018"/>
    <x v="11"/>
    <s v="11"/>
    <n v="2018.9440639269408"/>
    <s v="Aforament - les Masies de Roda (Gurri)"/>
    <n v="1.689175713"/>
  </r>
  <r>
    <s v="2018"/>
    <x v="11"/>
    <s v="12"/>
    <n v="2018.9468036529681"/>
    <s v="Aforament - les Masies de Roda (Gurri)"/>
    <n v="1.7009429190000001"/>
  </r>
  <r>
    <s v="2018"/>
    <x v="11"/>
    <s v="13"/>
    <n v="2018.9495433789955"/>
    <s v="Aforament - les Masies de Roda (Gurri)"/>
    <n v="1.923645686"/>
  </r>
  <r>
    <s v="2018"/>
    <x v="11"/>
    <s v="14"/>
    <n v="2018.9522831050228"/>
    <s v="Aforament - les Masies de Roda (Gurri)"/>
    <n v="1.824823291"/>
  </r>
  <r>
    <s v="2018"/>
    <x v="11"/>
    <s v="15"/>
    <n v="2018.9550228310502"/>
    <s v="Aforament - les Masies de Roda (Gurri)"/>
    <n v="1.577231002"/>
  </r>
  <r>
    <s v="2018"/>
    <x v="11"/>
    <s v="16"/>
    <n v="2018.9577625570778"/>
    <s v="Aforament - les Masies de Roda (Gurri)"/>
    <n v="1.584846763"/>
  </r>
  <r>
    <s v="2018"/>
    <x v="11"/>
    <s v="17"/>
    <n v="2018.9605022831051"/>
    <s v="Aforament - les Masies de Roda (Gurri)"/>
    <n v="1.480783366"/>
  </r>
  <r>
    <s v="2018"/>
    <x v="11"/>
    <s v="18"/>
    <n v="2018.9632420091325"/>
    <s v="Aforament - les Masies de Roda (Gurri)"/>
    <n v="1.4655176299999999"/>
  </r>
  <r>
    <s v="2018"/>
    <x v="11"/>
    <s v="19"/>
    <n v="2018.9659817351599"/>
    <s v="Aforament - les Masies de Roda (Gurri)"/>
    <n v="1.437732405"/>
  </r>
  <r>
    <s v="2018"/>
    <x v="11"/>
    <s v="20"/>
    <n v="2018.9687214611872"/>
    <s v="Aforament - les Masies de Roda (Gurri)"/>
    <n v="1.4224238229999999"/>
  </r>
  <r>
    <s v="2018"/>
    <x v="11"/>
    <s v="21"/>
    <n v="2018.9714611872148"/>
    <s v="Aforament - les Masies de Roda (Gurri)"/>
    <n v="1.4368832490000001"/>
  </r>
  <r>
    <s v="2018"/>
    <x v="11"/>
    <s v="22"/>
    <n v="2018.9742009132422"/>
    <s v="Aforament - les Masies de Roda (Gurri)"/>
    <n v="1.3852361710000001"/>
  </r>
  <r>
    <s v="2018"/>
    <x v="11"/>
    <s v="23"/>
    <n v="2018.9769406392695"/>
    <s v="Aforament - les Masies de Roda (Gurri)"/>
    <n v="1.3506522240000001"/>
  </r>
  <r>
    <s v="2018"/>
    <x v="11"/>
    <s v="24"/>
    <n v="2018.9796803652969"/>
    <s v="Aforament - les Masies de Roda (Gurri)"/>
    <n v="1.3772231189999999"/>
  </r>
  <r>
    <s v="2018"/>
    <x v="11"/>
    <s v="25"/>
    <n v="2018.9824200913242"/>
    <s v="Aforament - les Masies de Roda (Gurri)"/>
    <n v="1.330790403"/>
  </r>
  <r>
    <s v="2018"/>
    <x v="11"/>
    <s v="26"/>
    <n v="2018.9851598173516"/>
    <s v="Aforament - les Masies de Roda (Gurri)"/>
    <n v="1.3199881120000001"/>
  </r>
  <r>
    <s v="2018"/>
    <x v="11"/>
    <s v="27"/>
    <n v="2018.9878995433792"/>
    <s v="Aforament - les Masies de Roda (Gurri)"/>
    <n v="1.3564348909999999"/>
  </r>
  <r>
    <s v="2018"/>
    <x v="11"/>
    <s v="28"/>
    <n v="2018.9906392694065"/>
    <s v="Aforament - les Masies de Roda (Gurri)"/>
    <n v="1.3791655030000001"/>
  </r>
  <r>
    <s v="2018"/>
    <x v="11"/>
    <s v="29"/>
    <n v="2018.9933789954339"/>
    <s v="Aforament - les Masies de Roda (Gurri)"/>
    <n v="1.329732693"/>
  </r>
  <r>
    <s v="2018"/>
    <x v="11"/>
    <s v="30"/>
    <n v="2018.9961187214612"/>
    <s v="Aforament - les Masies de Roda (Gurri)"/>
    <n v="1.261102639"/>
  </r>
  <r>
    <s v="2018"/>
    <x v="11"/>
    <s v="31"/>
    <n v="2018.9988584474886"/>
    <s v="Aforament - les Masies de Roda (Gurri)"/>
    <n v="1.298245774"/>
  </r>
  <r>
    <s v="2019"/>
    <x v="0"/>
    <s v="01"/>
    <n v="2019"/>
    <s v="Aforament - les Masies de Roda (Gurri)"/>
    <n v="1.2340000339999999"/>
  </r>
  <r>
    <s v="2019"/>
    <x v="0"/>
    <s v="02"/>
    <n v="2019.0027397260274"/>
    <s v="Aforament - les Masies de Roda (Gurri)"/>
    <n v="1.249739841"/>
  </r>
  <r>
    <s v="2019"/>
    <x v="0"/>
    <s v="03"/>
    <n v="2019.0054794520547"/>
    <s v="Aforament - les Masies de Roda (Gurri)"/>
    <n v="1.293524763"/>
  </r>
  <r>
    <s v="2019"/>
    <x v="0"/>
    <s v="04"/>
    <n v="2019.0082191780823"/>
    <s v="Aforament - les Masies de Roda (Gurri)"/>
    <n v="1.2955426370000001"/>
  </r>
  <r>
    <s v="2019"/>
    <x v="0"/>
    <s v="05"/>
    <n v="2019.0109589041097"/>
    <s v="Aforament - les Masies de Roda (Gurri)"/>
    <n v="1.220820995"/>
  </r>
  <r>
    <s v="2019"/>
    <x v="0"/>
    <s v="06"/>
    <n v="2019.013698630137"/>
    <s v="Aforament - les Masies de Roda (Gurri)"/>
    <n v="1.1520702679999999"/>
  </r>
  <r>
    <s v="2019"/>
    <x v="0"/>
    <s v="07"/>
    <n v="2019.0164383561644"/>
    <s v="Aforament - les Masies de Roda (Gurri)"/>
    <n v="1.1829703680000001"/>
  </r>
  <r>
    <s v="2019"/>
    <x v="0"/>
    <s v="08"/>
    <n v="2019.0191780821917"/>
    <s v="Aforament - les Masies de Roda (Gurri)"/>
    <n v="1.2239370199999999"/>
  </r>
  <r>
    <s v="2019"/>
    <x v="0"/>
    <s v="09"/>
    <n v="2019.0219178082191"/>
    <s v="Aforament - les Masies de Roda (Gurri)"/>
    <n v="1.2414933340000001"/>
  </r>
  <r>
    <s v="2019"/>
    <x v="0"/>
    <s v="10"/>
    <n v="2019.0246575342467"/>
    <s v="Aforament - les Masies de Roda (Gurri)"/>
    <n v="1.1826235730000001"/>
  </r>
  <r>
    <s v="2019"/>
    <x v="0"/>
    <s v="11"/>
    <n v="2019.027397260274"/>
    <s v="Aforament - les Masies de Roda (Gurri)"/>
    <n v="1.1115468930000001"/>
  </r>
  <r>
    <s v="2019"/>
    <x v="0"/>
    <s v="12"/>
    <n v="2019.0301369863014"/>
    <s v="Aforament - les Masies de Roda (Gurri)"/>
    <n v="1.0172197329999999"/>
  </r>
  <r>
    <s v="2019"/>
    <x v="0"/>
    <s v="13"/>
    <n v="2019.0328767123287"/>
    <s v="Aforament - les Masies de Roda (Gurri)"/>
    <n v="0.94299613100000002"/>
  </r>
  <r>
    <s v="2019"/>
    <x v="0"/>
    <s v="14"/>
    <n v="2019.0356164383561"/>
    <s v="Aforament - les Masies de Roda (Gurri)"/>
    <n v="0.94782080800000001"/>
  </r>
  <r>
    <s v="2019"/>
    <x v="0"/>
    <s v="15"/>
    <n v="2019.0383561643835"/>
    <s v="Aforament - les Masies de Roda (Gurri)"/>
    <n v="0.95938078900000001"/>
  </r>
  <r>
    <s v="2019"/>
    <x v="0"/>
    <s v="16"/>
    <n v="2019.041095890411"/>
    <s v="Aforament - les Masies de Roda (Gurri)"/>
    <n v="0.94029602800000001"/>
  </r>
  <r>
    <s v="2019"/>
    <x v="0"/>
    <s v="17"/>
    <n v="2019.0438356164384"/>
    <s v="Aforament - les Masies de Roda (Gurri)"/>
    <n v="1.1489744289999999"/>
  </r>
  <r>
    <s v="2019"/>
    <x v="0"/>
    <s v="18"/>
    <n v="2019.0465753424658"/>
    <s v="Aforament - les Masies de Roda (Gurri)"/>
    <n v="1.0474574590000001"/>
  </r>
  <r>
    <s v="2019"/>
    <x v="0"/>
    <s v="19"/>
    <n v="2019.0493150684931"/>
    <s v="Aforament - les Masies de Roda (Gurri)"/>
    <n v="0.92223635699999995"/>
  </r>
  <r>
    <s v="2019"/>
    <x v="0"/>
    <s v="20"/>
    <n v="2019.0520547945205"/>
    <s v="Aforament - les Masies de Roda (Gurri)"/>
    <n v="1.072673685"/>
  </r>
  <r>
    <s v="2019"/>
    <x v="0"/>
    <s v="21"/>
    <n v="2019.0547945205481"/>
    <s v="Aforament - les Masies de Roda (Gurri)"/>
    <n v="0.938990251"/>
  </r>
  <r>
    <s v="2019"/>
    <x v="0"/>
    <s v="22"/>
    <n v="2019.0575342465754"/>
    <s v="Aforament - les Masies de Roda (Gurri)"/>
    <n v="0.92841661499999995"/>
  </r>
  <r>
    <s v="2019"/>
    <x v="0"/>
    <s v="23"/>
    <n v="2019.0602739726028"/>
    <s v="Aforament - les Masies de Roda (Gurri)"/>
    <n v="0.96697428399999996"/>
  </r>
  <r>
    <s v="2019"/>
    <x v="0"/>
    <s v="24"/>
    <n v="2019.0630136986301"/>
    <s v="Aforament - les Masies de Roda (Gurri)"/>
    <n v="0.95012844200000002"/>
  </r>
  <r>
    <s v="2019"/>
    <x v="0"/>
    <s v="25"/>
    <n v="2019.0657534246575"/>
    <s v="Aforament - les Masies de Roda (Gurri)"/>
    <n v="0.88843899800000004"/>
  </r>
  <r>
    <s v="2019"/>
    <x v="0"/>
    <s v="26"/>
    <n v="2019.0684931506848"/>
    <s v="Aforament - les Masies de Roda (Gurri)"/>
    <n v="0.84994726799999998"/>
  </r>
  <r>
    <s v="2019"/>
    <x v="0"/>
    <s v="27"/>
    <n v="2019.0712328767124"/>
    <s v="Aforament - les Masies de Roda (Gurri)"/>
    <n v="0.79257343700000005"/>
  </r>
  <r>
    <s v="2019"/>
    <x v="0"/>
    <s v="28"/>
    <n v="2019.0739726027398"/>
    <s v="Aforament - les Masies de Roda (Gurri)"/>
    <n v="0.80644454499999996"/>
  </r>
  <r>
    <s v="2019"/>
    <x v="0"/>
    <s v="29"/>
    <n v="2019.0767123287671"/>
    <s v="Aforament - les Masies de Roda (Gurri)"/>
    <n v="0.84129816300000004"/>
  </r>
  <r>
    <s v="2019"/>
    <x v="0"/>
    <s v="30"/>
    <n v="2019.0794520547945"/>
    <s v="Aforament - les Masies de Roda (Gurri)"/>
    <n v="0.84200098700000003"/>
  </r>
  <r>
    <s v="2019"/>
    <x v="0"/>
    <s v="31"/>
    <n v="2019.0821917808219"/>
    <s v="Aforament - les Masies de Roda (Gurri)"/>
    <n v="0.83331321000000003"/>
  </r>
  <r>
    <s v="2019"/>
    <x v="1"/>
    <s v="01"/>
    <n v="2019.0833333333333"/>
    <s v="Aforament - les Masies de Roda (Gurri)"/>
    <n v="0.83978630399999998"/>
  </r>
  <r>
    <s v="2019"/>
    <x v="1"/>
    <s v="02"/>
    <n v="2019.0860730593606"/>
    <s v="Aforament - les Masies de Roda (Gurri)"/>
    <n v="0.88476692499999998"/>
  </r>
  <r>
    <s v="2019"/>
    <x v="1"/>
    <s v="03"/>
    <n v="2019.088812785388"/>
    <s v="Aforament - les Masies de Roda (Gurri)"/>
    <n v="0.82710423899999996"/>
  </r>
  <r>
    <s v="2019"/>
    <x v="1"/>
    <s v="04"/>
    <n v="2019.0915525114156"/>
    <s v="Aforament - les Masies de Roda (Gurri)"/>
    <n v="0.832965858"/>
  </r>
  <r>
    <s v="2019"/>
    <x v="1"/>
    <s v="05"/>
    <n v="2019.0942922374429"/>
    <s v="Aforament - les Masies de Roda (Gurri)"/>
    <n v="0.80480105999999996"/>
  </r>
  <r>
    <s v="2019"/>
    <x v="1"/>
    <s v="06"/>
    <n v="2019.0970319634703"/>
    <s v="Aforament - les Masies de Roda (Gurri)"/>
    <n v="0.81678177900000004"/>
  </r>
  <r>
    <s v="2019"/>
    <x v="1"/>
    <s v="07"/>
    <n v="2019.0997716894976"/>
    <s v="Aforament - les Masies de Roda (Gurri)"/>
    <n v="0.81893836499999995"/>
  </r>
  <r>
    <s v="2019"/>
    <x v="1"/>
    <s v="08"/>
    <n v="2019.102511415525"/>
    <s v="Aforament - les Masies de Roda (Gurri)"/>
    <n v="0.81117317"/>
  </r>
  <r>
    <s v="2019"/>
    <x v="1"/>
    <s v="09"/>
    <n v="2019.1052511415523"/>
    <s v="Aforament - les Masies de Roda (Gurri)"/>
    <n v="0.777331942"/>
  </r>
  <r>
    <s v="2019"/>
    <x v="1"/>
    <s v="10"/>
    <n v="2019.1079908675799"/>
    <s v="Aforament - les Masies de Roda (Gurri)"/>
    <n v="0.70960300600000004"/>
  </r>
  <r>
    <s v="2019"/>
    <x v="1"/>
    <s v="11"/>
    <n v="2019.1107305936073"/>
    <s v="Aforament - les Masies de Roda (Gurri)"/>
    <n v="0.733566249"/>
  </r>
  <r>
    <s v="2019"/>
    <x v="1"/>
    <s v="12"/>
    <n v="2019.1134703196346"/>
    <s v="Aforament - les Masies de Roda (Gurri)"/>
    <n v="0.77207700800000001"/>
  </r>
  <r>
    <s v="2019"/>
    <x v="1"/>
    <s v="13"/>
    <n v="2019.116210045662"/>
    <s v="Aforament - les Masies de Roda (Gurri)"/>
    <n v="0.78879537099999997"/>
  </r>
  <r>
    <s v="2019"/>
    <x v="1"/>
    <s v="14"/>
    <n v="2019.1189497716894"/>
    <s v="Aforament - les Masies de Roda (Gurri)"/>
    <n v="0.77582200000000001"/>
  </r>
  <r>
    <s v="2019"/>
    <x v="1"/>
    <s v="15"/>
    <n v="2019.1216894977167"/>
    <s v="Aforament - les Masies de Roda (Gurri)"/>
    <n v="0.77009956800000001"/>
  </r>
  <r>
    <s v="2019"/>
    <x v="1"/>
    <s v="16"/>
    <n v="2019.1244292237443"/>
    <s v="Aforament - les Masies de Roda (Gurri)"/>
    <n v="0.75379045499999997"/>
  </r>
  <r>
    <s v="2019"/>
    <x v="1"/>
    <s v="17"/>
    <n v="2019.1271689497717"/>
    <s v="Aforament - les Masies de Roda (Gurri)"/>
    <n v="0.68322289899999999"/>
  </r>
  <r>
    <s v="2019"/>
    <x v="1"/>
    <s v="18"/>
    <n v="2019.129908675799"/>
    <s v="Aforament - les Masies de Roda (Gurri)"/>
    <n v="0.71124607699999998"/>
  </r>
  <r>
    <s v="2019"/>
    <x v="1"/>
    <s v="19"/>
    <n v="2019.1326484018264"/>
    <s v="Aforament - les Masies de Roda (Gurri)"/>
    <n v="0.78569921099999995"/>
  </r>
  <r>
    <s v="2019"/>
    <x v="1"/>
    <s v="20"/>
    <n v="2019.1353881278537"/>
    <s v="Aforament - les Masies de Roda (Gurri)"/>
    <n v="0.80874465200000001"/>
  </r>
  <r>
    <s v="2019"/>
    <x v="1"/>
    <s v="21"/>
    <n v="2019.1381278538813"/>
    <s v="Aforament - les Masies de Roda (Gurri)"/>
    <n v="0.76916584300000002"/>
  </r>
  <r>
    <s v="2019"/>
    <x v="1"/>
    <s v="22"/>
    <n v="2019.1408675799087"/>
    <s v="Aforament - les Masies de Roda (Gurri)"/>
    <n v="0.764884813"/>
  </r>
  <r>
    <s v="2019"/>
    <x v="1"/>
    <s v="23"/>
    <n v="2019.143607305936"/>
    <s v="Aforament - les Masies de Roda (Gurri)"/>
    <n v="0.72948175999999998"/>
  </r>
  <r>
    <s v="2019"/>
    <x v="1"/>
    <s v="24"/>
    <n v="2019.1463470319634"/>
    <s v="Aforament - les Masies de Roda (Gurri)"/>
    <n v="0.623527214"/>
  </r>
  <r>
    <s v="2019"/>
    <x v="1"/>
    <s v="25"/>
    <n v="2019.1490867579907"/>
    <s v="Aforament - les Masies de Roda (Gurri)"/>
    <n v="0.63582725900000003"/>
  </r>
  <r>
    <s v="2019"/>
    <x v="1"/>
    <s v="26"/>
    <n v="2019.1518264840181"/>
    <s v="Aforament - les Masies de Roda (Gurri)"/>
    <n v="0.74149125699999996"/>
  </r>
  <r>
    <s v="2019"/>
    <x v="1"/>
    <s v="27"/>
    <n v="2019.1545662100457"/>
    <s v="Aforament - les Masies de Roda (Gurri)"/>
    <n v="0.72482667999999995"/>
  </r>
  <r>
    <s v="2019"/>
    <x v="1"/>
    <s v="28"/>
    <n v="2019.157305936073"/>
    <s v="Aforament - les Masies de Roda (Gurri)"/>
    <n v="0.75034959800000001"/>
  </r>
  <r>
    <s v="2019"/>
    <x v="2"/>
    <s v="01"/>
    <n v="2019.1666666666667"/>
    <s v="Aforament - les Masies de Roda (Gurri)"/>
    <n v="0.73978053799999999"/>
  </r>
  <r>
    <s v="2019"/>
    <x v="2"/>
    <s v="02"/>
    <n v="2019.1694063926941"/>
    <s v="Aforament - les Masies de Roda (Gurri)"/>
    <n v="0.66731596999999998"/>
  </r>
  <r>
    <s v="2019"/>
    <x v="2"/>
    <s v="03"/>
    <n v="2019.1721461187215"/>
    <s v="Aforament - les Masies de Roda (Gurri)"/>
    <n v="0.61294548299999996"/>
  </r>
  <r>
    <s v="2019"/>
    <x v="2"/>
    <s v="04"/>
    <n v="2019.174885844749"/>
    <s v="Aforament - les Masies de Roda (Gurri)"/>
    <n v="0.62252446900000002"/>
  </r>
  <r>
    <s v="2019"/>
    <x v="2"/>
    <s v="05"/>
    <n v="2019.1776255707764"/>
    <s v="Aforament - les Masies de Roda (Gurri)"/>
    <n v="0.67956529399999999"/>
  </r>
  <r>
    <s v="2019"/>
    <x v="2"/>
    <s v="06"/>
    <n v="2019.1803652968038"/>
    <s v="Aforament - les Masies de Roda (Gurri)"/>
    <n v="0.816231818"/>
  </r>
  <r>
    <s v="2019"/>
    <x v="2"/>
    <s v="07"/>
    <n v="2019.1831050228311"/>
    <s v="Aforament - les Masies de Roda (Gurri)"/>
    <n v="0.92609388100000001"/>
  </r>
  <r>
    <s v="2019"/>
    <x v="2"/>
    <s v="08"/>
    <n v="2019.1858447488585"/>
    <s v="Aforament - les Masies de Roda (Gurri)"/>
    <n v="0.67869157899999999"/>
  </r>
  <r>
    <s v="2019"/>
    <x v="2"/>
    <s v="09"/>
    <n v="2019.1885844748858"/>
    <s v="Aforament - les Masies de Roda (Gurri)"/>
    <n v="0.60201953200000002"/>
  </r>
  <r>
    <s v="2019"/>
    <x v="2"/>
    <s v="10"/>
    <n v="2019.1913242009134"/>
    <s v="Aforament - les Masies de Roda (Gurri)"/>
    <n v="0.54351828300000005"/>
  </r>
  <r>
    <s v="2019"/>
    <x v="2"/>
    <s v="11"/>
    <n v="2019.1940639269408"/>
    <s v="Aforament - les Masies de Roda (Gurri)"/>
    <n v="0.57903948999999999"/>
  </r>
  <r>
    <s v="2019"/>
    <x v="2"/>
    <s v="12"/>
    <n v="2019.1968036529681"/>
    <s v="Aforament - les Masies de Roda (Gurri)"/>
    <n v="0.66202048199999997"/>
  </r>
  <r>
    <s v="2019"/>
    <x v="2"/>
    <s v="13"/>
    <n v="2019.1995433789955"/>
    <s v="Aforament - les Masies de Roda (Gurri)"/>
    <n v="0.67062492500000004"/>
  </r>
  <r>
    <s v="2019"/>
    <x v="2"/>
    <s v="14"/>
    <n v="2019.2022831050228"/>
    <s v="Aforament - les Masies de Roda (Gurri)"/>
    <n v="0.67139606100000004"/>
  </r>
  <r>
    <s v="2019"/>
    <x v="2"/>
    <s v="15"/>
    <n v="2019.2050228310502"/>
    <s v="Aforament - les Masies de Roda (Gurri)"/>
    <n v="0.65665373100000002"/>
  </r>
  <r>
    <s v="2019"/>
    <x v="2"/>
    <s v="16"/>
    <n v="2019.2077625570778"/>
    <s v="Aforament - les Masies de Roda (Gurri)"/>
    <n v="0.61170167200000003"/>
  </r>
  <r>
    <s v="2019"/>
    <x v="2"/>
    <s v="17"/>
    <n v="2019.2105022831051"/>
    <s v="Aforament - les Masies de Roda (Gurri)"/>
    <n v="0.56739658699999995"/>
  </r>
  <r>
    <s v="2019"/>
    <x v="2"/>
    <s v="18"/>
    <n v="2019.2132420091325"/>
    <s v="Aforament - les Masies de Roda (Gurri)"/>
    <n v="0.60255401099999994"/>
  </r>
  <r>
    <s v="2019"/>
    <x v="2"/>
    <s v="19"/>
    <n v="2019.2159817351599"/>
    <s v="Aforament - les Masies de Roda (Gurri)"/>
    <n v="0.67549260700000002"/>
  </r>
  <r>
    <s v="2019"/>
    <x v="2"/>
    <s v="20"/>
    <n v="2019.2187214611872"/>
    <s v="Aforament - les Masies de Roda (Gurri)"/>
    <n v="0.67768513500000005"/>
  </r>
  <r>
    <s v="2019"/>
    <x v="2"/>
    <s v="21"/>
    <n v="2019.2214611872148"/>
    <s v="Aforament - les Masies de Roda (Gurri)"/>
    <n v="0.65957645600000003"/>
  </r>
  <r>
    <s v="2019"/>
    <x v="2"/>
    <s v="22"/>
    <n v="2019.2242009132422"/>
    <s v="Aforament - les Masies de Roda (Gurri)"/>
    <n v="0.63174239799999998"/>
  </r>
  <r>
    <s v="2019"/>
    <x v="2"/>
    <s v="23"/>
    <n v="2019.2269406392695"/>
    <s v="Aforament - les Masies de Roda (Gurri)"/>
    <n v="0.598598144"/>
  </r>
  <r>
    <s v="2019"/>
    <x v="2"/>
    <s v="24"/>
    <n v="2019.2296803652969"/>
    <s v="Aforament - les Masies de Roda (Gurri)"/>
    <n v="0.55425565200000004"/>
  </r>
  <r>
    <s v="2019"/>
    <x v="2"/>
    <s v="25"/>
    <n v="2019.2324200913242"/>
    <s v="Aforament - les Masies de Roda (Gurri)"/>
    <n v="0.55463853799999996"/>
  </r>
  <r>
    <s v="2019"/>
    <x v="2"/>
    <s v="26"/>
    <n v="2019.2351598173516"/>
    <s v="Aforament - les Masies de Roda (Gurri)"/>
    <n v="0.571886911"/>
  </r>
  <r>
    <s v="2019"/>
    <x v="2"/>
    <s v="27"/>
    <n v="2019.2378995433792"/>
    <s v="Aforament - les Masies de Roda (Gurri)"/>
    <n v="0.54060180000000002"/>
  </r>
  <r>
    <s v="2019"/>
    <x v="2"/>
    <s v="28"/>
    <n v="2019.2406392694065"/>
    <s v="Aforament - les Masies de Roda (Gurri)"/>
    <n v="0.51153065600000003"/>
  </r>
  <r>
    <s v="2019"/>
    <x v="2"/>
    <s v="29"/>
    <n v="2019.2433789954339"/>
    <s v="Aforament - les Masies de Roda (Gurri)"/>
    <n v="0.54647530700000002"/>
  </r>
  <r>
    <s v="2019"/>
    <x v="2"/>
    <s v="30"/>
    <n v="2019.2461187214612"/>
    <s v="Aforament - les Masies de Roda (Gurri)"/>
    <n v="0.52528959399999997"/>
  </r>
  <r>
    <s v="2019"/>
    <x v="2"/>
    <s v="31"/>
    <n v="2019.2488584474886"/>
    <s v="Aforament - les Masies de Roda (Gurri)"/>
    <n v="0.46874522899999999"/>
  </r>
  <r>
    <s v="2019"/>
    <x v="3"/>
    <s v="01"/>
    <n v="2019.25"/>
    <s v="Aforament - les Masies de Roda (Gurri)"/>
    <n v="0.51950248399999999"/>
  </r>
  <r>
    <s v="2019"/>
    <x v="3"/>
    <s v="02"/>
    <n v="2019.2527397260274"/>
    <s v="Aforament - les Masies de Roda (Gurri)"/>
    <n v="1.640491559"/>
  </r>
  <r>
    <s v="2019"/>
    <x v="3"/>
    <s v="03"/>
    <n v="2019.2554794520547"/>
    <s v="Aforament - les Masies de Roda (Gurri)"/>
    <n v="1.4853779540000001"/>
  </r>
  <r>
    <s v="2019"/>
    <x v="3"/>
    <s v="04"/>
    <n v="2019.2582191780823"/>
    <s v="Aforament - les Masies de Roda (Gurri)"/>
    <n v="0.88598209400000005"/>
  </r>
  <r>
    <s v="2019"/>
    <x v="3"/>
    <s v="05"/>
    <n v="2019.2609589041097"/>
    <s v="Aforament - les Masies de Roda (Gurri)"/>
    <n v="0.86222927800000004"/>
  </r>
  <r>
    <s v="2019"/>
    <x v="3"/>
    <s v="06"/>
    <n v="2019.263698630137"/>
    <s v="Aforament - les Masies de Roda (Gurri)"/>
    <n v="1.743073313"/>
  </r>
  <r>
    <s v="2019"/>
    <x v="3"/>
    <s v="07"/>
    <n v="2019.2664383561644"/>
    <s v="Aforament - les Masies de Roda (Gurri)"/>
    <n v="0.85107685499999997"/>
  </r>
  <r>
    <s v="2019"/>
    <x v="3"/>
    <s v="08"/>
    <n v="2019.2691780821917"/>
    <s v="Aforament - les Masies de Roda (Gurri)"/>
    <n v="0.84012518899999999"/>
  </r>
  <r>
    <s v="2019"/>
    <x v="3"/>
    <s v="09"/>
    <n v="2019.2719178082191"/>
    <s v="Aforament - les Masies de Roda (Gurri)"/>
    <n v="2.0149575070000001"/>
  </r>
  <r>
    <s v="2019"/>
    <x v="3"/>
    <s v="10"/>
    <n v="2019.2746575342467"/>
    <s v="Aforament - les Masies de Roda (Gurri)"/>
    <n v="2.0282759000000001"/>
  </r>
  <r>
    <s v="2019"/>
    <x v="3"/>
    <s v="11"/>
    <n v="2019.277397260274"/>
    <s v="Aforament - les Masies de Roda (Gurri)"/>
    <n v="1.877434265"/>
  </r>
  <r>
    <s v="2019"/>
    <x v="3"/>
    <s v="12"/>
    <n v="2019.2801369863014"/>
    <s v="Aforament - les Masies de Roda (Gurri)"/>
    <n v="1.7262583739999999"/>
  </r>
  <r>
    <s v="2019"/>
    <x v="3"/>
    <s v="13"/>
    <n v="2019.2828767123287"/>
    <s v="Aforament - les Masies de Roda (Gurri)"/>
    <n v="1.62802688"/>
  </r>
  <r>
    <s v="2019"/>
    <x v="3"/>
    <s v="14"/>
    <n v="2019.2856164383561"/>
    <s v="Aforament - les Masies de Roda (Gurri)"/>
    <n v="1.5053297269999999"/>
  </r>
  <r>
    <s v="2019"/>
    <x v="3"/>
    <s v="15"/>
    <n v="2019.2883561643835"/>
    <s v="Aforament - les Masies de Roda (Gurri)"/>
    <n v="1.4390893840000001"/>
  </r>
  <r>
    <s v="2019"/>
    <x v="3"/>
    <s v="16"/>
    <n v="2019.291095890411"/>
    <s v="Aforament - les Masies de Roda (Gurri)"/>
    <n v="1.38561326"/>
  </r>
  <r>
    <s v="2019"/>
    <x v="3"/>
    <s v="17"/>
    <n v="2019.2938356164384"/>
    <s v="Aforament - les Masies de Roda (Gurri)"/>
    <n v="1.241320961"/>
  </r>
  <r>
    <s v="2019"/>
    <x v="3"/>
    <s v="18"/>
    <n v="2019.2965753424658"/>
    <s v="Aforament - les Masies de Roda (Gurri)"/>
    <n v="1.084945856"/>
  </r>
  <r>
    <s v="2019"/>
    <x v="3"/>
    <s v="19"/>
    <n v="2019.2993150684931"/>
    <s v="Aforament - les Masies de Roda (Gurri)"/>
    <n v="0.95699051199999996"/>
  </r>
  <r>
    <s v="2019"/>
    <x v="3"/>
    <s v="20"/>
    <n v="2019.3020547945205"/>
    <s v="Aforament - les Masies de Roda (Gurri)"/>
    <n v="0.909906031"/>
  </r>
  <r>
    <s v="2019"/>
    <x v="3"/>
    <s v="21"/>
    <n v="2019.3047945205481"/>
    <s v="Aforament - les Masies de Roda (Gurri)"/>
    <n v="0.92855210499999996"/>
  </r>
  <r>
    <s v="2019"/>
    <x v="3"/>
    <s v="22"/>
    <n v="2019.3075342465754"/>
    <s v="Aforament - les Masies de Roda (Gurri)"/>
    <n v="0.715819341"/>
  </r>
  <r>
    <s v="2019"/>
    <x v="3"/>
    <s v="23"/>
    <n v="2019.3102739726028"/>
    <s v="Aforament - les Masies de Roda (Gurri)"/>
    <n v="0.671260105"/>
  </r>
  <r>
    <s v="2019"/>
    <x v="3"/>
    <s v="24"/>
    <n v="2019.3130136986301"/>
    <s v="Aforament - les Masies de Roda (Gurri)"/>
    <n v="0.65188958100000005"/>
  </r>
  <r>
    <s v="2019"/>
    <x v="3"/>
    <s v="25"/>
    <n v="2019.3157534246575"/>
    <s v="Aforament - les Masies de Roda (Gurri)"/>
    <n v="0.81137324200000005"/>
  </r>
  <r>
    <s v="2019"/>
    <x v="3"/>
    <s v="26"/>
    <n v="2019.3184931506848"/>
    <s v="Aforament - les Masies de Roda (Gurri)"/>
    <n v="0.66946208299999999"/>
  </r>
  <r>
    <s v="2019"/>
    <x v="3"/>
    <s v="27"/>
    <n v="2019.3212328767124"/>
    <s v="Aforament - les Masies de Roda (Gurri)"/>
    <n v="0.59353151999999998"/>
  </r>
  <r>
    <s v="2019"/>
    <x v="3"/>
    <s v="28"/>
    <n v="2019.3239726027398"/>
    <s v="Aforament - les Masies de Roda (Gurri)"/>
    <n v="0.53592448699999995"/>
  </r>
  <r>
    <s v="2019"/>
    <x v="3"/>
    <s v="29"/>
    <n v="2019.3267123287671"/>
    <s v="Aforament - les Masies de Roda (Gurri)"/>
    <n v="0.50943310399999997"/>
  </r>
  <r>
    <s v="2019"/>
    <x v="3"/>
    <s v="30"/>
    <n v="2019.3294520547945"/>
    <s v="Aforament - les Masies de Roda (Gurri)"/>
    <n v="0.61294185099999998"/>
  </r>
  <r>
    <s v="2019"/>
    <x v="4"/>
    <s v="01"/>
    <n v="2019.3333333333333"/>
    <s v="Aforament - les Masies de Roda (Gurri)"/>
    <n v="0.55372432999999999"/>
  </r>
  <r>
    <s v="2019"/>
    <x v="4"/>
    <s v="02"/>
    <n v="2019.3360730593606"/>
    <s v="Aforament - les Masies de Roda (Gurri)"/>
    <n v="0.64013120300000004"/>
  </r>
  <r>
    <s v="2019"/>
    <x v="4"/>
    <s v="03"/>
    <n v="2019.338812785388"/>
    <s v="Aforament - les Masies de Roda (Gurri)"/>
    <n v="2.6369264019999998"/>
  </r>
  <r>
    <s v="2019"/>
    <x v="4"/>
    <s v="04"/>
    <n v="2019.3415525114156"/>
    <s v="Aforament - les Masies de Roda (Gurri)"/>
    <n v="1.351872467"/>
  </r>
  <r>
    <s v="2019"/>
    <x v="4"/>
    <s v="05"/>
    <n v="2019.3442922374429"/>
    <s v="Aforament - les Masies de Roda (Gurri)"/>
    <n v="0.85949548099999995"/>
  </r>
  <r>
    <s v="2019"/>
    <x v="4"/>
    <s v="06"/>
    <n v="2019.3470319634703"/>
    <s v="Aforament - les Masies de Roda (Gurri)"/>
    <n v="0.78033191899999998"/>
  </r>
  <r>
    <s v="2019"/>
    <x v="4"/>
    <s v="07"/>
    <n v="2019.3497716894976"/>
    <s v="Aforament - les Masies de Roda (Gurri)"/>
    <n v="0.75220815399999996"/>
  </r>
  <r>
    <s v="2019"/>
    <x v="4"/>
    <s v="08"/>
    <n v="2019.352511415525"/>
    <s v="Aforament - les Masies de Roda (Gurri)"/>
    <n v="0.72555288299999998"/>
  </r>
  <r>
    <s v="2019"/>
    <x v="4"/>
    <s v="09"/>
    <n v="2019.3552511415523"/>
    <s v="Aforament - les Masies de Roda (Gurri)"/>
    <n v="0.71482564400000004"/>
  </r>
  <r>
    <s v="2019"/>
    <x v="4"/>
    <s v="10"/>
    <n v="2019.3579908675799"/>
    <s v="Aforament - les Masies de Roda (Gurri)"/>
    <n v="0.70062679699999997"/>
  </r>
  <r>
    <s v="2019"/>
    <x v="4"/>
    <s v="11"/>
    <n v="2019.3607305936073"/>
    <s v="Aforament - les Masies de Roda (Gurri)"/>
    <n v="0.69151634900000003"/>
  </r>
  <r>
    <s v="2019"/>
    <x v="4"/>
    <s v="12"/>
    <n v="2019.3634703196346"/>
    <s v="Aforament - les Masies de Roda (Gurri)"/>
    <n v="0.66425378899999998"/>
  </r>
  <r>
    <s v="2019"/>
    <x v="4"/>
    <s v="13"/>
    <n v="2019.366210045662"/>
    <s v="Aforament - les Masies de Roda (Gurri)"/>
    <n v="0.66362231199999999"/>
  </r>
  <r>
    <s v="2019"/>
    <x v="4"/>
    <s v="14"/>
    <n v="2019.3689497716894"/>
    <s v="Aforament - les Masies de Roda (Gurri)"/>
    <n v="0.67985965999999998"/>
  </r>
  <r>
    <s v="2019"/>
    <x v="4"/>
    <s v="15"/>
    <n v="2019.3716894977167"/>
    <s v="Aforament - les Masies de Roda (Gurri)"/>
    <n v="0.67116808800000005"/>
  </r>
  <r>
    <s v="2019"/>
    <x v="4"/>
    <s v="16"/>
    <n v="2019.3744292237443"/>
    <s v="Aforament - les Masies de Roda (Gurri)"/>
    <n v="0.50495240299999999"/>
  </r>
  <r>
    <s v="2019"/>
    <x v="4"/>
    <s v="17"/>
    <n v="2019.3771689497717"/>
    <s v="Aforament - les Masies de Roda (Gurri)"/>
    <n v="1.675465443"/>
  </r>
  <r>
    <s v="2019"/>
    <x v="4"/>
    <s v="18"/>
    <n v="2019.379908675799"/>
    <s v="Aforament - les Masies de Roda (Gurri)"/>
    <n v="2.0127878780000001"/>
  </r>
  <r>
    <s v="2019"/>
    <x v="4"/>
    <s v="19"/>
    <n v="2019.3826484018264"/>
    <s v="Aforament - les Masies de Roda (Gurri)"/>
    <n v="1.013486401"/>
  </r>
  <r>
    <s v="2019"/>
    <x v="4"/>
    <s v="20"/>
    <n v="2019.3853881278537"/>
    <s v="Aforament - les Masies de Roda (Gurri)"/>
    <n v="1.708794288"/>
  </r>
  <r>
    <s v="2019"/>
    <x v="4"/>
    <s v="21"/>
    <n v="2019.3881278538813"/>
    <s v="Aforament - les Masies de Roda (Gurri)"/>
    <n v="1.6804067309999999"/>
  </r>
  <r>
    <s v="2019"/>
    <x v="4"/>
    <s v="22"/>
    <n v="2019.3908675799087"/>
    <s v="Aforament - les Masies de Roda (Gurri)"/>
    <n v="1.661139454"/>
  </r>
  <r>
    <s v="2019"/>
    <x v="4"/>
    <s v="23"/>
    <n v="2019.393607305936"/>
    <s v="Aforament - les Masies de Roda (Gurri)"/>
    <n v="1.495555991"/>
  </r>
  <r>
    <s v="2019"/>
    <x v="4"/>
    <s v="24"/>
    <n v="2019.3963470319634"/>
    <s v="Aforament - les Masies de Roda (Gurri)"/>
    <n v="1.6277401229999999"/>
  </r>
  <r>
    <s v="2019"/>
    <x v="4"/>
    <s v="25"/>
    <n v="2019.3990867579907"/>
    <s v="Aforament - les Masies de Roda (Gurri)"/>
    <n v="1.267455153"/>
  </r>
  <r>
    <s v="2019"/>
    <x v="4"/>
    <s v="26"/>
    <n v="2019.4018264840181"/>
    <s v="Aforament - les Masies de Roda (Gurri)"/>
    <n v="1.041504255"/>
  </r>
  <r>
    <s v="2019"/>
    <x v="4"/>
    <s v="27"/>
    <n v="2019.4045662100457"/>
    <s v="Aforament - les Masies de Roda (Gurri)"/>
    <n v="1.003571215"/>
  </r>
  <r>
    <s v="2019"/>
    <x v="4"/>
    <s v="28"/>
    <n v="2019.407305936073"/>
    <s v="Aforament - les Masies de Roda (Gurri)"/>
    <n v="1.5757003890000001"/>
  </r>
  <r>
    <s v="2019"/>
    <x v="4"/>
    <s v="29"/>
    <n v="2019.4100456621004"/>
    <s v="Aforament - les Masies de Roda (Gurri)"/>
    <n v="0.81882243399999999"/>
  </r>
  <r>
    <s v="2019"/>
    <x v="4"/>
    <s v="30"/>
    <n v="2019.4127853881278"/>
    <s v="Aforament - les Masies de Roda (Gurri)"/>
    <n v="0.56995989899999999"/>
  </r>
  <r>
    <s v="2019"/>
    <x v="4"/>
    <s v="31"/>
    <n v="2019.4155251141551"/>
    <s v="Aforament - les Masies de Roda (Gurri)"/>
    <n v="0.53211821800000003"/>
  </r>
  <r>
    <s v="2019"/>
    <x v="5"/>
    <s v="01"/>
    <n v="2019.4166666666667"/>
    <s v="Aforament - les Masies de Roda (Gurri)"/>
    <n v="0.48874321900000001"/>
  </r>
  <r>
    <s v="2019"/>
    <x v="5"/>
    <s v="02"/>
    <n v="2019.4194063926941"/>
    <s v="Aforament - les Masies de Roda (Gurri)"/>
    <n v="0.43412000899999997"/>
  </r>
  <r>
    <s v="2019"/>
    <x v="5"/>
    <s v="03"/>
    <n v="2019.4221461187215"/>
    <s v="Aforament - les Masies de Roda (Gurri)"/>
    <n v="0.43996817799999999"/>
  </r>
  <r>
    <s v="2019"/>
    <x v="5"/>
    <s v="04"/>
    <n v="2019.424885844749"/>
    <s v="Aforament - les Masies de Roda (Gurri)"/>
    <n v="0.48840452099999998"/>
  </r>
  <r>
    <s v="2019"/>
    <x v="5"/>
    <s v="05"/>
    <n v="2019.4276255707764"/>
    <s v="Aforament - les Masies de Roda (Gurri)"/>
    <n v="0.50812304699999999"/>
  </r>
  <r>
    <s v="2019"/>
    <x v="5"/>
    <s v="06"/>
    <n v="2019.4303652968038"/>
    <s v="Aforament - les Masies de Roda (Gurri)"/>
    <n v="0.50369778799999998"/>
  </r>
  <r>
    <s v="2019"/>
    <x v="5"/>
    <s v="07"/>
    <n v="2019.4331050228311"/>
    <s v="Aforament - les Masies de Roda (Gurri)"/>
    <n v="0.51640078"/>
  </r>
  <r>
    <s v="2019"/>
    <x v="5"/>
    <s v="08"/>
    <n v="2019.4358447488585"/>
    <s v="Aforament - les Masies de Roda (Gurri)"/>
    <n v="0.51732244999999999"/>
  </r>
  <r>
    <s v="2019"/>
    <x v="5"/>
    <s v="09"/>
    <n v="2019.4385844748858"/>
    <s v="Aforament - les Masies de Roda (Gurri)"/>
    <n v="0.50111781099999997"/>
  </r>
  <r>
    <s v="2019"/>
    <x v="5"/>
    <s v="10"/>
    <n v="2019.4413242009134"/>
    <s v="Aforament - les Masies de Roda (Gurri)"/>
    <n v="0.53504729200000001"/>
  </r>
  <r>
    <s v="2019"/>
    <x v="5"/>
    <s v="11"/>
    <n v="2019.4440639269408"/>
    <s v="Aforament - les Masies de Roda (Gurri)"/>
    <n v="1.6930598690000001"/>
  </r>
  <r>
    <s v="2019"/>
    <x v="5"/>
    <s v="12"/>
    <n v="2019.4468036529681"/>
    <s v="Aforament - les Masies de Roda (Gurri)"/>
    <n v="0.85124168499999997"/>
  </r>
  <r>
    <s v="2019"/>
    <x v="5"/>
    <s v="13"/>
    <n v="2019.4495433789955"/>
    <s v="Aforament - les Masies de Roda (Gurri)"/>
    <n v="0.56562682399999997"/>
  </r>
  <r>
    <s v="2019"/>
    <x v="5"/>
    <s v="14"/>
    <n v="2019.4522831050228"/>
    <s v="Aforament - les Masies de Roda (Gurri)"/>
    <n v="0.609750079"/>
  </r>
  <r>
    <s v="2019"/>
    <x v="5"/>
    <s v="15"/>
    <n v="2019.4550228310502"/>
    <s v="Aforament - les Masies de Roda (Gurri)"/>
    <n v="0.593665479"/>
  </r>
  <r>
    <s v="2019"/>
    <x v="5"/>
    <s v="16"/>
    <n v="2019.4577625570778"/>
    <s v="Aforament - les Masies de Roda (Gurri)"/>
    <n v="0.55252469500000001"/>
  </r>
  <r>
    <s v="2019"/>
    <x v="5"/>
    <s v="17"/>
    <n v="2019.4605022831051"/>
    <s v="Aforament - les Masies de Roda (Gurri)"/>
    <n v="0.60317939499999995"/>
  </r>
  <r>
    <s v="2019"/>
    <x v="5"/>
    <s v="18"/>
    <n v="2019.4632420091325"/>
    <s v="Aforament - les Masies de Roda (Gurri)"/>
    <n v="0.62852655400000002"/>
  </r>
  <r>
    <s v="2019"/>
    <x v="5"/>
    <s v="19"/>
    <n v="2019.4659817351599"/>
    <s v="Aforament - les Masies de Roda (Gurri)"/>
    <n v="0.63973502599999998"/>
  </r>
  <r>
    <s v="2019"/>
    <x v="5"/>
    <s v="20"/>
    <n v="2019.4687214611872"/>
    <s v="Aforament - les Masies de Roda (Gurri)"/>
    <n v="0.61122436599999996"/>
  </r>
  <r>
    <s v="2019"/>
    <x v="5"/>
    <s v="21"/>
    <n v="2019.4714611872148"/>
    <s v="Aforament - les Masies de Roda (Gurri)"/>
    <n v="0.64752200800000004"/>
  </r>
  <r>
    <s v="2019"/>
    <x v="5"/>
    <s v="22"/>
    <n v="2019.4742009132422"/>
    <s v="Aforament - les Masies de Roda (Gurri)"/>
    <n v="0.57097087199999996"/>
  </r>
  <r>
    <s v="2019"/>
    <x v="5"/>
    <s v="23"/>
    <n v="2019.4769406392695"/>
    <s v="Aforament - les Masies de Roda (Gurri)"/>
    <n v="0.57816260900000005"/>
  </r>
  <r>
    <s v="2019"/>
    <x v="5"/>
    <s v="24"/>
    <n v="2019.4796803652969"/>
    <s v="Aforament - les Masies de Roda (Gurri)"/>
    <n v="0.58538990700000004"/>
  </r>
  <r>
    <s v="2019"/>
    <x v="5"/>
    <s v="25"/>
    <n v="2019.4824200913242"/>
    <s v="Aforament - les Masies de Roda (Gurri)"/>
    <n v="0.67536566899999995"/>
  </r>
  <r>
    <s v="2019"/>
    <x v="5"/>
    <s v="26"/>
    <n v="2019.4851598173516"/>
    <s v="Aforament - les Masies de Roda (Gurri)"/>
    <n v="0.73659352199999995"/>
  </r>
  <r>
    <s v="2019"/>
    <x v="5"/>
    <s v="27"/>
    <n v="2019.4878995433792"/>
    <s v="Aforament - les Masies de Roda (Gurri)"/>
    <n v="0.69738871700000005"/>
  </r>
  <r>
    <s v="2019"/>
    <x v="5"/>
    <s v="28"/>
    <n v="2019.4906392694065"/>
    <s v="Aforament - les Masies de Roda (Gurri)"/>
    <n v="0.66397679499999995"/>
  </r>
  <r>
    <s v="2019"/>
    <x v="5"/>
    <s v="29"/>
    <n v="2019.4933789954339"/>
    <s v="Aforament - les Masies de Roda (Gurri)"/>
    <n v="0.58418606200000001"/>
  </r>
  <r>
    <s v="2019"/>
    <x v="5"/>
    <s v="30"/>
    <n v="2019.4961187214612"/>
    <s v="Aforament - les Masies de Roda (Gurri)"/>
    <n v="0.49739142600000003"/>
  </r>
  <r>
    <s v="2019"/>
    <x v="6"/>
    <s v="01"/>
    <n v="2019.5"/>
    <s v="Aforament - les Masies de Roda (Gurri)"/>
    <n v="0.54052525799999995"/>
  </r>
  <r>
    <s v="2019"/>
    <x v="6"/>
    <s v="02"/>
    <n v="2019.5027397260274"/>
    <s v="Aforament - les Masies de Roda (Gurri)"/>
    <n v="0.50903896599999998"/>
  </r>
  <r>
    <s v="2019"/>
    <x v="6"/>
    <s v="03"/>
    <n v="2019.5054794520547"/>
    <s v="Aforament - les Masies de Roda (Gurri)"/>
    <n v="0.41210698099999998"/>
  </r>
  <r>
    <s v="2019"/>
    <x v="6"/>
    <s v="04"/>
    <n v="2019.5082191780823"/>
    <s v="Aforament - les Masies de Roda (Gurri)"/>
    <n v="0.364432851"/>
  </r>
  <r>
    <s v="2019"/>
    <x v="6"/>
    <s v="05"/>
    <n v="2019.5109589041097"/>
    <s v="Aforament - les Masies de Roda (Gurri)"/>
    <n v="0.40581926600000001"/>
  </r>
  <r>
    <s v="2019"/>
    <x v="6"/>
    <s v="06"/>
    <n v="2019.513698630137"/>
    <s v="Aforament - les Masies de Roda (Gurri)"/>
    <n v="0.37593799"/>
  </r>
  <r>
    <s v="2019"/>
    <x v="6"/>
    <s v="07"/>
    <n v="2019.5164383561644"/>
    <s v="Aforament - les Masies de Roda (Gurri)"/>
    <n v="0.30935673899999999"/>
  </r>
  <r>
    <s v="2019"/>
    <x v="6"/>
    <s v="08"/>
    <n v="2019.5191780821917"/>
    <s v="Aforament - les Masies de Roda (Gurri)"/>
    <n v="0.397632282"/>
  </r>
  <r>
    <s v="2019"/>
    <x v="6"/>
    <s v="09"/>
    <n v="2019.5219178082191"/>
    <s v="Aforament - les Masies de Roda (Gurri)"/>
    <n v="1.7415257749999999"/>
  </r>
  <r>
    <s v="2019"/>
    <x v="6"/>
    <s v="10"/>
    <n v="2019.5246575342467"/>
    <s v="Aforament - les Masies de Roda (Gurri)"/>
    <n v="0.535534124"/>
  </r>
  <r>
    <s v="2019"/>
    <x v="6"/>
    <s v="11"/>
    <n v="2019.527397260274"/>
    <s v="Aforament - les Masies de Roda (Gurri)"/>
    <n v="0.24214786799999999"/>
  </r>
  <r>
    <s v="2019"/>
    <x v="6"/>
    <s v="12"/>
    <n v="2019.5301369863014"/>
    <s v="Aforament - les Masies de Roda (Gurri)"/>
    <n v="0.18047361200000001"/>
  </r>
  <r>
    <s v="2019"/>
    <x v="6"/>
    <s v="13"/>
    <n v="2019.5328767123287"/>
    <s v="Aforament - les Masies de Roda (Gurri)"/>
    <n v="0.17062089799999999"/>
  </r>
  <r>
    <s v="2019"/>
    <x v="6"/>
    <s v="14"/>
    <n v="2019.5356164383561"/>
    <s v="Aforament - les Masies de Roda (Gurri)"/>
    <n v="0.163639694"/>
  </r>
  <r>
    <s v="2019"/>
    <x v="6"/>
    <s v="15"/>
    <n v="2019.5383561643835"/>
    <s v="Aforament - les Masies de Roda (Gurri)"/>
    <n v="0.162197857"/>
  </r>
  <r>
    <s v="2019"/>
    <x v="6"/>
    <s v="16"/>
    <n v="2019.541095890411"/>
    <s v="Aforament - les Masies de Roda (Gurri)"/>
    <n v="0.163831056"/>
  </r>
  <r>
    <s v="2019"/>
    <x v="6"/>
    <s v="17"/>
    <n v="2019.5438356164384"/>
    <s v="Aforament - les Masies de Roda (Gurri)"/>
    <n v="0.58666000299999999"/>
  </r>
  <r>
    <s v="2019"/>
    <x v="6"/>
    <s v="18"/>
    <n v="2019.5465753424658"/>
    <s v="Aforament - les Masies de Roda (Gurri)"/>
    <n v="0.47046511400000002"/>
  </r>
  <r>
    <s v="2019"/>
    <x v="6"/>
    <s v="19"/>
    <n v="2019.5493150684931"/>
    <s v="Aforament - les Masies de Roda (Gurri)"/>
    <n v="0.229084919"/>
  </r>
  <r>
    <s v="2019"/>
    <x v="6"/>
    <s v="20"/>
    <n v="2019.5520547945205"/>
    <s v="Aforament - les Masies de Roda (Gurri)"/>
    <n v="0.198173337"/>
  </r>
  <r>
    <s v="2019"/>
    <x v="6"/>
    <s v="21"/>
    <n v="2019.5547945205481"/>
    <s v="Aforament - les Masies de Roda (Gurri)"/>
    <n v="0.17325111000000001"/>
  </r>
  <r>
    <s v="2019"/>
    <x v="6"/>
    <s v="22"/>
    <n v="2019.5575342465754"/>
    <s v="Aforament - les Masies de Roda (Gurri)"/>
    <n v="0.157231237"/>
  </r>
  <r>
    <s v="2019"/>
    <x v="6"/>
    <s v="23"/>
    <n v="2019.5602739726028"/>
    <s v="Aforament - les Masies de Roda (Gurri)"/>
    <n v="0.141435221"/>
  </r>
  <r>
    <s v="2019"/>
    <x v="6"/>
    <s v="24"/>
    <n v="2019.5630136986301"/>
    <s v="Aforament - les Masies de Roda (Gurri)"/>
    <n v="0.1330499"/>
  </r>
  <r>
    <s v="2019"/>
    <x v="6"/>
    <s v="25"/>
    <n v="2019.5657534246575"/>
    <s v="Aforament - les Masies de Roda (Gurri)"/>
    <n v="0.11523578600000001"/>
  </r>
  <r>
    <s v="2019"/>
    <x v="6"/>
    <s v="26"/>
    <n v="2019.5684931506848"/>
    <s v="Aforament - les Masies de Roda (Gurri)"/>
    <n v="0.118080188"/>
  </r>
  <r>
    <s v="2019"/>
    <x v="6"/>
    <s v="27"/>
    <n v="2019.5712328767124"/>
    <s v="Aforament - les Masies de Roda (Gurri)"/>
    <n v="0.50775289000000001"/>
  </r>
  <r>
    <s v="2019"/>
    <x v="6"/>
    <s v="28"/>
    <n v="2019.5739726027398"/>
    <s v="Aforament - les Masies de Roda (Gurri)"/>
    <n v="0.29755990199999999"/>
  </r>
  <r>
    <s v="2019"/>
    <x v="6"/>
    <s v="29"/>
    <n v="2019.5767123287671"/>
    <s v="Aforament - les Masies de Roda (Gurri)"/>
    <n v="0.24472635200000001"/>
  </r>
  <r>
    <s v="2019"/>
    <x v="6"/>
    <s v="30"/>
    <n v="2019.5794520547945"/>
    <s v="Aforament - les Masies de Roda (Gurri)"/>
    <n v="0.23936679699999999"/>
  </r>
  <r>
    <s v="2019"/>
    <x v="6"/>
    <s v="31"/>
    <n v="2019.5821917808219"/>
    <s v="Aforament - les Masies de Roda (Gurri)"/>
    <n v="0.22803802500000001"/>
  </r>
  <r>
    <s v="2019"/>
    <x v="7"/>
    <s v="01"/>
    <n v="2019.5833333333333"/>
    <s v="Aforament - les Masies de Roda (Gurri)"/>
    <n v="0.22190278699999999"/>
  </r>
  <r>
    <s v="2019"/>
    <x v="7"/>
    <s v="02"/>
    <n v="2019.5860730593606"/>
    <s v="Aforament - les Masies de Roda (Gurri)"/>
    <n v="0.21510812700000001"/>
  </r>
  <r>
    <s v="2019"/>
    <x v="7"/>
    <s v="03"/>
    <n v="2019.588812785388"/>
    <s v="Aforament - les Masies de Roda (Gurri)"/>
    <n v="0.204859075"/>
  </r>
  <r>
    <s v="2019"/>
    <x v="7"/>
    <s v="04"/>
    <n v="2019.5915525114156"/>
    <s v="Aforament - les Masies de Roda (Gurri)"/>
    <n v="0.187079523"/>
  </r>
  <r>
    <s v="2019"/>
    <x v="7"/>
    <s v="05"/>
    <n v="2019.5942922374429"/>
    <s v="Aforament - les Masies de Roda (Gurri)"/>
    <n v="0.18644508200000001"/>
  </r>
  <r>
    <s v="2019"/>
    <x v="7"/>
    <s v="06"/>
    <n v="2019.5970319634703"/>
    <s v="Aforament - les Masies de Roda (Gurri)"/>
    <n v="0.18895259"/>
  </r>
  <r>
    <s v="2019"/>
    <x v="7"/>
    <s v="07"/>
    <n v="2019.5997716894976"/>
    <s v="Aforament - les Masies de Roda (Gurri)"/>
    <n v="0.165776742"/>
  </r>
  <r>
    <s v="2019"/>
    <x v="7"/>
    <s v="08"/>
    <n v="2019.602511415525"/>
    <s v="Aforament - les Masies de Roda (Gurri)"/>
    <n v="0.15797797599999999"/>
  </r>
  <r>
    <s v="2019"/>
    <x v="7"/>
    <s v="09"/>
    <n v="2019.6052511415523"/>
    <s v="Aforament - les Masies de Roda (Gurri)"/>
    <n v="0.12690901399999999"/>
  </r>
  <r>
    <s v="2019"/>
    <x v="7"/>
    <s v="10"/>
    <n v="2019.6079908675799"/>
    <s v="Aforament - les Masies de Roda (Gurri)"/>
    <n v="0.11666114599999999"/>
  </r>
  <r>
    <s v="2019"/>
    <x v="7"/>
    <s v="11"/>
    <n v="2019.6107305936073"/>
    <s v="Aforament - les Masies de Roda (Gurri)"/>
    <n v="3.4978414999999999E-2"/>
  </r>
  <r>
    <s v="2019"/>
    <x v="7"/>
    <s v="12"/>
    <n v="2019.6134703196346"/>
    <s v="Aforament - les Masies de Roda (Gurri)"/>
    <n v="0.153776047"/>
  </r>
  <r>
    <s v="2019"/>
    <x v="7"/>
    <s v="13"/>
    <n v="2019.616210045662"/>
    <s v="Aforament - les Masies de Roda (Gurri)"/>
    <n v="8.7428147999999997E-2"/>
  </r>
  <r>
    <s v="2019"/>
    <x v="7"/>
    <s v="14"/>
    <n v="2019.6189497716894"/>
    <s v="Aforament - les Masies de Roda (Gurri)"/>
    <n v="4.6576451999999997E-2"/>
  </r>
  <r>
    <s v="2019"/>
    <x v="7"/>
    <s v="15"/>
    <n v="2019.6216894977167"/>
    <s v="Aforament - les Masies de Roda (Gurri)"/>
    <n v="0.222396607"/>
  </r>
  <r>
    <s v="2019"/>
    <x v="7"/>
    <s v="16"/>
    <n v="2019.6244292237443"/>
    <s v="Aforament - les Masies de Roda (Gurri)"/>
    <n v="0.41220953399999999"/>
  </r>
  <r>
    <s v="2019"/>
    <x v="7"/>
    <s v="17"/>
    <n v="2019.6271689497717"/>
    <s v="Aforament - les Masies de Roda (Gurri)"/>
    <n v="0.25432382999999997"/>
  </r>
  <r>
    <s v="2019"/>
    <x v="7"/>
    <s v="18"/>
    <n v="2019.629908675799"/>
    <s v="Aforament - les Masies de Roda (Gurri)"/>
    <n v="0.243597916"/>
  </r>
  <r>
    <s v="2019"/>
    <x v="7"/>
    <s v="19"/>
    <n v="2019.6326484018264"/>
    <s v="Aforament - les Masies de Roda (Gurri)"/>
    <n v="0.20473361700000001"/>
  </r>
  <r>
    <s v="2019"/>
    <x v="7"/>
    <s v="20"/>
    <n v="2019.6353881278537"/>
    <s v="Aforament - les Masies de Roda (Gurri)"/>
    <n v="0.19330960799999999"/>
  </r>
  <r>
    <s v="2019"/>
    <x v="7"/>
    <s v="21"/>
    <n v="2019.6381278538813"/>
    <s v="Aforament - les Masies de Roda (Gurri)"/>
    <n v="0.20623629099999999"/>
  </r>
  <r>
    <s v="2019"/>
    <x v="7"/>
    <s v="22"/>
    <n v="2019.6408675799087"/>
    <s v="Aforament - les Masies de Roda (Gurri)"/>
    <n v="0.210376546"/>
  </r>
  <r>
    <s v="2019"/>
    <x v="7"/>
    <s v="23"/>
    <n v="2019.643607305936"/>
    <s v="Aforament - les Masies de Roda (Gurri)"/>
    <n v="0.17646879800000001"/>
  </r>
  <r>
    <s v="2019"/>
    <x v="7"/>
    <s v="24"/>
    <n v="2019.6463470319634"/>
    <s v="Aforament - les Masies de Roda (Gurri)"/>
    <n v="0.166040413"/>
  </r>
  <r>
    <s v="2019"/>
    <x v="7"/>
    <s v="25"/>
    <n v="2019.6490867579907"/>
    <s v="Aforament - les Masies de Roda (Gurri)"/>
    <n v="0.14130899"/>
  </r>
  <r>
    <s v="2019"/>
    <x v="7"/>
    <s v="26"/>
    <n v="2019.6518264840181"/>
    <s v="Aforament - les Masies de Roda (Gurri)"/>
    <n v="0.15121578899999999"/>
  </r>
  <r>
    <s v="2019"/>
    <x v="7"/>
    <s v="27"/>
    <n v="2019.6545662100457"/>
    <s v="Aforament - les Masies de Roda (Gurri)"/>
    <n v="0.176008632"/>
  </r>
  <r>
    <s v="2019"/>
    <x v="7"/>
    <s v="28"/>
    <n v="2019.657305936073"/>
    <s v="Aforament - les Masies de Roda (Gurri)"/>
    <n v="0.184483916"/>
  </r>
  <r>
    <s v="2019"/>
    <x v="7"/>
    <s v="29"/>
    <n v="2019.6600456621004"/>
    <s v="Aforament - les Masies de Roda (Gurri)"/>
    <n v="0.190235397"/>
  </r>
  <r>
    <s v="2019"/>
    <x v="7"/>
    <s v="30"/>
    <n v="2019.6627853881278"/>
    <s v="Aforament - les Masies de Roda (Gurri)"/>
    <n v="0.19915511899999999"/>
  </r>
  <r>
    <s v="2019"/>
    <x v="7"/>
    <s v="31"/>
    <n v="2019.6655251141551"/>
    <s v="Aforament - les Masies de Roda (Gurri)"/>
    <n v="0.38391822599999997"/>
  </r>
  <r>
    <s v="2019"/>
    <x v="8"/>
    <s v="01"/>
    <n v="2019.6666666666667"/>
    <s v="Aforament - les Masies de Roda (Gurri)"/>
    <n v="0.249456293"/>
  </r>
  <r>
    <s v="2019"/>
    <x v="8"/>
    <s v="02"/>
    <n v="2019.6694063926941"/>
    <s v="Aforament - les Masies de Roda (Gurri)"/>
    <n v="1.7683214009999999"/>
  </r>
  <r>
    <s v="2019"/>
    <x v="8"/>
    <s v="03"/>
    <n v="2019.6721461187215"/>
    <s v="Aforament - les Masies de Roda (Gurri)"/>
    <n v="0.27242453999999999"/>
  </r>
  <r>
    <s v="2019"/>
    <x v="8"/>
    <s v="04"/>
    <n v="2019.674885844749"/>
    <s v="Aforament - les Masies de Roda (Gurri)"/>
    <n v="0.24060701700000001"/>
  </r>
  <r>
    <s v="2019"/>
    <x v="8"/>
    <s v="05"/>
    <n v="2019.6776255707764"/>
    <s v="Aforament - les Masies de Roda (Gurri)"/>
    <n v="0.26730984699999999"/>
  </r>
  <r>
    <s v="2019"/>
    <x v="8"/>
    <s v="06"/>
    <n v="2019.6803652968038"/>
    <s v="Aforament - les Masies de Roda (Gurri)"/>
    <n v="0.30640452299999998"/>
  </r>
  <r>
    <s v="2019"/>
    <x v="8"/>
    <s v="07"/>
    <n v="2019.6831050228311"/>
    <s v="Aforament - les Masies de Roda (Gurri)"/>
    <n v="0.25444011900000002"/>
  </r>
  <r>
    <s v="2019"/>
    <x v="8"/>
    <s v="08"/>
    <n v="2019.6858447488585"/>
    <s v="Aforament - les Masies de Roda (Gurri)"/>
    <n v="0.23678143300000001"/>
  </r>
  <r>
    <s v="2019"/>
    <x v="8"/>
    <s v="09"/>
    <n v="2019.6885844748858"/>
    <s v="Aforament - les Masies de Roda (Gurri)"/>
    <n v="0.22718814500000001"/>
  </r>
  <r>
    <s v="2019"/>
    <x v="8"/>
    <s v="10"/>
    <n v="2019.6913242009134"/>
    <s v="Aforament - les Masies de Roda (Gurri)"/>
    <n v="2.1838352969999999"/>
  </r>
  <r>
    <s v="2019"/>
    <x v="8"/>
    <s v="11"/>
    <n v="2019.6940639269408"/>
    <s v="Aforament - les Masies de Roda (Gurri)"/>
    <n v="0.40584255299999999"/>
  </r>
  <r>
    <s v="2019"/>
    <x v="8"/>
    <s v="12"/>
    <n v="2019.6968036529681"/>
    <s v="Aforament - les Masies de Roda (Gurri)"/>
    <n v="0.24815189000000001"/>
  </r>
  <r>
    <s v="2019"/>
    <x v="8"/>
    <s v="13"/>
    <n v="2019.6995433789955"/>
    <s v="Aforament - les Masies de Roda (Gurri)"/>
    <n v="0.24683639299999999"/>
  </r>
  <r>
    <s v="2019"/>
    <x v="8"/>
    <s v="14"/>
    <n v="2019.7022831050228"/>
    <s v="Aforament - les Masies de Roda (Gurri)"/>
    <n v="0.24956007099999999"/>
  </r>
  <r>
    <s v="2019"/>
    <x v="8"/>
    <s v="15"/>
    <n v="2019.7050228310502"/>
    <s v="Aforament - les Masies de Roda (Gurri)"/>
    <n v="0.289537449"/>
  </r>
  <r>
    <s v="2019"/>
    <x v="8"/>
    <s v="16"/>
    <n v="2019.7077625570778"/>
    <s v="Aforament - les Masies de Roda (Gurri)"/>
    <n v="0.27083006999999998"/>
  </r>
  <r>
    <s v="2019"/>
    <x v="8"/>
    <s v="17"/>
    <n v="2019.7105022831051"/>
    <s v="Aforament - les Masies de Roda (Gurri)"/>
    <n v="0.28092743599999997"/>
  </r>
  <r>
    <s v="2019"/>
    <x v="8"/>
    <s v="18"/>
    <n v="2019.7132420091325"/>
    <s v="Aforament - les Masies de Roda (Gurri)"/>
    <n v="1.389100198"/>
  </r>
  <r>
    <s v="2019"/>
    <x v="8"/>
    <s v="19"/>
    <n v="2019.7159817351599"/>
    <s v="Aforament - les Masies de Roda (Gurri)"/>
    <n v="1.2048058429999999"/>
  </r>
  <r>
    <s v="2019"/>
    <x v="8"/>
    <s v="20"/>
    <n v="2019.7187214611872"/>
    <s v="Aforament - les Masies de Roda (Gurri)"/>
    <n v="0.47581536800000002"/>
  </r>
  <r>
    <s v="2019"/>
    <x v="8"/>
    <s v="21"/>
    <n v="2019.7214611872148"/>
    <s v="Aforament - les Masies de Roda (Gurri)"/>
    <n v="1.151935135"/>
  </r>
  <r>
    <s v="2019"/>
    <x v="8"/>
    <s v="22"/>
    <n v="2019.7242009132422"/>
    <s v="Aforament - les Masies de Roda (Gurri)"/>
    <n v="0.50075164699999997"/>
  </r>
  <r>
    <s v="2019"/>
    <x v="8"/>
    <s v="23"/>
    <n v="2019.7269406392695"/>
    <s v="Aforament - les Masies de Roda (Gurri)"/>
    <n v="0.29418232300000002"/>
  </r>
  <r>
    <s v="2019"/>
    <x v="8"/>
    <s v="24"/>
    <n v="2019.7296803652969"/>
    <s v="Aforament - les Masies de Roda (Gurri)"/>
    <n v="0.281110743"/>
  </r>
  <r>
    <s v="2019"/>
    <x v="8"/>
    <s v="25"/>
    <n v="2019.7324200913242"/>
    <s v="Aforament - les Masies de Roda (Gurri)"/>
    <n v="0.260836287"/>
  </r>
  <r>
    <s v="2019"/>
    <x v="8"/>
    <s v="26"/>
    <n v="2019.7351598173516"/>
    <s v="Aforament - les Masies de Roda (Gurri)"/>
    <n v="0.24020567000000001"/>
  </r>
  <r>
    <s v="2019"/>
    <x v="8"/>
    <s v="27"/>
    <n v="2019.7378995433792"/>
    <s v="Aforament - les Masies de Roda (Gurri)"/>
    <n v="0.22971294"/>
  </r>
  <r>
    <s v="2019"/>
    <x v="8"/>
    <s v="28"/>
    <n v="2019.7406392694065"/>
    <s v="Aforament - les Masies de Roda (Gurri)"/>
    <n v="0.208618741"/>
  </r>
  <r>
    <s v="2019"/>
    <x v="8"/>
    <s v="29"/>
    <n v="2019.7433789954339"/>
    <s v="Aforament - les Masies de Roda (Gurri)"/>
    <n v="0.17431334200000001"/>
  </r>
  <r>
    <s v="2019"/>
    <x v="8"/>
    <s v="30"/>
    <n v="2019.7461187214612"/>
    <s v="Aforament - les Masies de Roda (Gurri)"/>
    <n v="0.16506727800000001"/>
  </r>
  <r>
    <s v="2019"/>
    <x v="9"/>
    <s v="01"/>
    <n v="2019.75"/>
    <s v="Aforament - les Masies de Roda (Gurri)"/>
    <n v="0.16333078500000001"/>
  </r>
  <r>
    <s v="2019"/>
    <x v="9"/>
    <s v="02"/>
    <n v="2019.7527397260274"/>
    <s v="Aforament - les Masies de Roda (Gurri)"/>
    <n v="0.16437267699999999"/>
  </r>
  <r>
    <s v="2019"/>
    <x v="9"/>
    <s v="03"/>
    <n v="2019.7554794520547"/>
    <s v="Aforament - les Masies de Roda (Gurri)"/>
    <n v="0.15933734099999999"/>
  </r>
  <r>
    <s v="2019"/>
    <x v="9"/>
    <s v="04"/>
    <n v="2019.7582191780823"/>
    <s v="Aforament - les Masies de Roda (Gurri)"/>
    <n v="0.15815863599999999"/>
  </r>
  <r>
    <s v="2019"/>
    <x v="9"/>
    <s v="05"/>
    <n v="2019.7609589041097"/>
    <s v="Aforament - les Masies de Roda (Gurri)"/>
    <n v="0.16403072299999999"/>
  </r>
  <r>
    <s v="2019"/>
    <x v="9"/>
    <s v="06"/>
    <n v="2019.763698630137"/>
    <s v="Aforament - les Masies de Roda (Gurri)"/>
    <n v="0.177769803"/>
  </r>
  <r>
    <s v="2019"/>
    <x v="9"/>
    <s v="07"/>
    <n v="2019.7664383561644"/>
    <s v="Aforament - les Masies de Roda (Gurri)"/>
    <n v="0.19575410600000001"/>
  </r>
  <r>
    <s v="2019"/>
    <x v="9"/>
    <s v="08"/>
    <n v="2019.7691780821917"/>
    <s v="Aforament - les Masies de Roda (Gurri)"/>
    <n v="0.21666089399999999"/>
  </r>
  <r>
    <s v="2019"/>
    <x v="9"/>
    <s v="09"/>
    <n v="2019.7719178082191"/>
    <s v="Aforament - les Masies de Roda (Gurri)"/>
    <n v="0.22169566600000001"/>
  </r>
  <r>
    <s v="2019"/>
    <x v="9"/>
    <s v="10"/>
    <n v="2019.7746575342467"/>
    <s v="Aforament - les Masies de Roda (Gurri)"/>
    <n v="0.22033163"/>
  </r>
  <r>
    <s v="2019"/>
    <x v="9"/>
    <s v="11"/>
    <n v="2019.777397260274"/>
    <s v="Aforament - les Masies de Roda (Gurri)"/>
    <n v="0.21723219699999999"/>
  </r>
  <r>
    <s v="2019"/>
    <x v="9"/>
    <s v="12"/>
    <n v="2019.7801369863014"/>
    <s v="Aforament - les Masies de Roda (Gurri)"/>
    <n v="0.20699482499999999"/>
  </r>
  <r>
    <s v="2019"/>
    <x v="9"/>
    <s v="13"/>
    <n v="2019.7828767123287"/>
    <s v="Aforament - les Masies de Roda (Gurri)"/>
    <n v="0.17893683499999999"/>
  </r>
  <r>
    <s v="2019"/>
    <x v="9"/>
    <s v="14"/>
    <n v="2019.7856164383561"/>
    <s v="Aforament - les Masies de Roda (Gurri)"/>
    <n v="0.210654598"/>
  </r>
  <r>
    <s v="2019"/>
    <x v="9"/>
    <s v="15"/>
    <n v="2019.7883561643835"/>
    <s v="Aforament - les Masies de Roda (Gurri)"/>
    <n v="0.40824702000000002"/>
  </r>
  <r>
    <s v="2019"/>
    <x v="9"/>
    <s v="16"/>
    <n v="2019.791095890411"/>
    <s v="Aforament - les Masies de Roda (Gurri)"/>
    <n v="0.21301336700000001"/>
  </r>
  <r>
    <s v="2019"/>
    <x v="9"/>
    <s v="17"/>
    <n v="2019.7938356164384"/>
    <s v="Aforament - les Masies de Roda (Gurri)"/>
    <n v="0.20393382600000001"/>
  </r>
  <r>
    <s v="2019"/>
    <x v="9"/>
    <s v="18"/>
    <n v="2019.7965753424658"/>
    <s v="Aforament - les Masies de Roda (Gurri)"/>
    <n v="0.192731605"/>
  </r>
  <r>
    <s v="2019"/>
    <x v="9"/>
    <s v="19"/>
    <n v="2019.7993150684931"/>
    <s v="Aforament - les Masies de Roda (Gurri)"/>
    <n v="0.166587075"/>
  </r>
  <r>
    <s v="2019"/>
    <x v="9"/>
    <s v="20"/>
    <n v="2019.8020547945205"/>
    <s v="Aforament - les Masies de Roda (Gurri)"/>
    <n v="0.15009629999999999"/>
  </r>
  <r>
    <s v="2019"/>
    <x v="9"/>
    <s v="21"/>
    <n v="2019.8047945205481"/>
    <s v="Aforament - les Masies de Roda (Gurri)"/>
    <n v="0.19180800000000001"/>
  </r>
  <r>
    <s v="2019"/>
    <x v="9"/>
    <s v="22"/>
    <n v="2019.8075342465754"/>
    <s v="Aforament - les Masies de Roda (Gurri)"/>
    <n v="0.87454784699999999"/>
  </r>
  <r>
    <s v="2019"/>
    <x v="9"/>
    <s v="23"/>
    <n v="2019.8102739726028"/>
    <s v="Aforament - les Masies de Roda (Gurri)"/>
    <n v="9.580974007"/>
  </r>
  <r>
    <s v="2019"/>
    <x v="9"/>
    <s v="24"/>
    <n v="2019.8130136986301"/>
    <s v="Aforament - les Masies de Roda (Gurri)"/>
    <n v="1.5570126040000001"/>
  </r>
  <r>
    <s v="2019"/>
    <x v="9"/>
    <s v="25"/>
    <n v="2019.8157534246575"/>
    <s v="Aforament - les Masies de Roda (Gurri)"/>
    <n v="0.84006396100000003"/>
  </r>
  <r>
    <s v="2019"/>
    <x v="9"/>
    <s v="26"/>
    <n v="2019.8184931506848"/>
    <s v="Aforament - les Masies de Roda (Gurri)"/>
    <n v="0.60861182400000002"/>
  </r>
  <r>
    <s v="2019"/>
    <x v="9"/>
    <s v="27"/>
    <n v="2019.8212328767124"/>
    <s v="Aforament - les Masies de Roda (Gurri)"/>
    <n v="0.51275119599999996"/>
  </r>
  <r>
    <s v="2019"/>
    <x v="9"/>
    <s v="28"/>
    <n v="2019.8239726027398"/>
    <s v="Aforament - les Masies de Roda (Gurri)"/>
    <n v="0.42505064100000001"/>
  </r>
  <r>
    <s v="2019"/>
    <x v="9"/>
    <s v="29"/>
    <n v="2019.8267123287671"/>
    <s v="Aforament - les Masies de Roda (Gurri)"/>
    <n v="0.52481747700000003"/>
  </r>
  <r>
    <s v="2019"/>
    <x v="9"/>
    <s v="30"/>
    <n v="2019.8294520547945"/>
    <s v="Aforament - les Masies de Roda (Gurri)"/>
    <n v="0.57636162899999999"/>
  </r>
  <r>
    <s v="2019"/>
    <x v="9"/>
    <s v="31"/>
    <n v="2019.8321917808219"/>
    <s v="Aforament - les Masies de Roda (Gurri)"/>
    <n v="0.57553354700000003"/>
  </r>
  <r>
    <s v="2019"/>
    <x v="10"/>
    <s v="01"/>
    <n v="2019.8333333333333"/>
    <s v="Aforament - les Masies de Roda (Gurri)"/>
    <n v="0.78787506399999996"/>
  </r>
  <r>
    <s v="2019"/>
    <x v="10"/>
    <s v="02"/>
    <n v="2019.8360730593606"/>
    <s v="Aforament - les Masies de Roda (Gurri)"/>
    <n v="1.6481380859999999"/>
  </r>
  <r>
    <s v="2019"/>
    <x v="10"/>
    <s v="03"/>
    <n v="2019.838812785388"/>
    <s v="Aforament - les Masies de Roda (Gurri)"/>
    <n v="1.6715082059999999"/>
  </r>
  <r>
    <s v="2019"/>
    <x v="10"/>
    <s v="04"/>
    <n v="2019.8415525114156"/>
    <s v="Aforament - les Masies de Roda (Gurri)"/>
    <n v="0.94486821499999996"/>
  </r>
  <r>
    <s v="2019"/>
    <x v="10"/>
    <s v="05"/>
    <n v="2019.8442922374429"/>
    <s v="Aforament - les Masies de Roda (Gurri)"/>
    <n v="0.76715330100000001"/>
  </r>
  <r>
    <s v="2019"/>
    <x v="10"/>
    <s v="06"/>
    <n v="2019.8470319634703"/>
    <s v="Aforament - les Masies de Roda (Gurri)"/>
    <n v="0.57953548700000002"/>
  </r>
  <r>
    <s v="2019"/>
    <x v="10"/>
    <s v="07"/>
    <n v="2019.8497716894976"/>
    <s v="Aforament - les Masies de Roda (Gurri)"/>
    <n v="0.58166032300000003"/>
  </r>
  <r>
    <s v="2019"/>
    <x v="10"/>
    <s v="08"/>
    <n v="2019.852511415525"/>
    <s v="Aforament - les Masies de Roda (Gurri)"/>
    <n v="0.57733809899999999"/>
  </r>
  <r>
    <s v="2019"/>
    <x v="10"/>
    <s v="09"/>
    <n v="2019.8552511415523"/>
    <s v="Aforament - les Masies de Roda (Gurri)"/>
    <n v="0.53320590599999995"/>
  </r>
  <r>
    <s v="2019"/>
    <x v="10"/>
    <s v="10"/>
    <n v="2019.8579908675799"/>
    <s v="Aforament - les Masies de Roda (Gurri)"/>
    <n v="0.46464908399999999"/>
  </r>
  <r>
    <s v="2019"/>
    <x v="10"/>
    <s v="11"/>
    <n v="2019.8607305936073"/>
    <s v="Aforament - les Masies de Roda (Gurri)"/>
    <n v="0.43494160999999998"/>
  </r>
  <r>
    <s v="2019"/>
    <x v="10"/>
    <s v="12"/>
    <n v="2019.8634703196346"/>
    <s v="Aforament - les Masies de Roda (Gurri)"/>
    <n v="0.53960197200000004"/>
  </r>
  <r>
    <s v="2019"/>
    <x v="10"/>
    <s v="13"/>
    <n v="2019.866210045662"/>
    <s v="Aforament - les Masies de Roda (Gurri)"/>
    <n v="0.56370732899999998"/>
  </r>
  <r>
    <s v="2019"/>
    <x v="10"/>
    <s v="14"/>
    <n v="2019.8689497716894"/>
    <s v="Aforament - les Masies de Roda (Gurri)"/>
    <n v="1.5395653439999999"/>
  </r>
  <r>
    <s v="2019"/>
    <x v="10"/>
    <s v="15"/>
    <n v="2019.8716894977167"/>
    <s v="Aforament - les Masies de Roda (Gurri)"/>
    <n v="1.438482745"/>
  </r>
  <r>
    <s v="2019"/>
    <x v="10"/>
    <s v="16"/>
    <n v="2019.8744292237443"/>
    <s v="Aforament - les Masies de Roda (Gurri)"/>
    <n v="0.87609647300000004"/>
  </r>
  <r>
    <s v="2019"/>
    <x v="10"/>
    <s v="17"/>
    <n v="2019.8771689497717"/>
    <s v="Aforament - les Masies de Roda (Gurri)"/>
    <n v="0.603345825"/>
  </r>
  <r>
    <s v="2019"/>
    <x v="10"/>
    <s v="18"/>
    <n v="2019.879908675799"/>
    <s v="Aforament - les Masies de Roda (Gurri)"/>
    <n v="0.46199834000000001"/>
  </r>
  <r>
    <s v="2019"/>
    <x v="10"/>
    <s v="19"/>
    <n v="2019.8826484018264"/>
    <s v="Aforament - les Masies de Roda (Gurri)"/>
    <n v="0.42825973499999997"/>
  </r>
  <r>
    <s v="2019"/>
    <x v="10"/>
    <s v="20"/>
    <n v="2019.8853881278537"/>
    <s v="Aforament - les Masies de Roda (Gurri)"/>
    <n v="0.41278175299999997"/>
  </r>
  <r>
    <s v="2019"/>
    <x v="10"/>
    <s v="21"/>
    <n v="2019.8881278538813"/>
    <s v="Aforament - les Masies de Roda (Gurri)"/>
    <n v="0.38797542800000001"/>
  </r>
  <r>
    <s v="2019"/>
    <x v="10"/>
    <s v="22"/>
    <n v="2019.8908675799087"/>
    <s v="Aforament - les Masies de Roda (Gurri)"/>
    <n v="0.997539175"/>
  </r>
  <r>
    <s v="2019"/>
    <x v="10"/>
    <s v="23"/>
    <n v="2019.893607305936"/>
    <s v="Aforament - les Masies de Roda (Gurri)"/>
    <n v="2.871356193"/>
  </r>
  <r>
    <s v="2019"/>
    <x v="10"/>
    <s v="24"/>
    <n v="2019.8963470319634"/>
    <s v="Aforament - les Masies de Roda (Gurri)"/>
    <n v="1.4114156"/>
  </r>
  <r>
    <s v="2019"/>
    <x v="10"/>
    <s v="25"/>
    <n v="2019.8990867579907"/>
    <s v="Aforament - les Masies de Roda (Gurri)"/>
    <n v="0.65122952700000003"/>
  </r>
  <r>
    <s v="2019"/>
    <x v="10"/>
    <s v="26"/>
    <n v="2019.9018264840181"/>
    <s v="Aforament - les Masies de Roda (Gurri)"/>
    <n v="0.52535281499999997"/>
  </r>
  <r>
    <s v="2019"/>
    <x v="10"/>
    <s v="27"/>
    <n v="2019.9045662100457"/>
    <s v="Aforament - les Masies de Roda (Gurri)"/>
    <n v="0.49042213400000001"/>
  </r>
  <r>
    <s v="2019"/>
    <x v="10"/>
    <s v="28"/>
    <n v="2019.907305936073"/>
    <s v="Aforament - les Masies de Roda (Gurri)"/>
    <n v="0.45469676199999998"/>
  </r>
  <r>
    <s v="2019"/>
    <x v="10"/>
    <s v="29"/>
    <n v="2019.9100456621004"/>
    <s v="Aforament - les Masies de Roda (Gurri)"/>
    <n v="0.44078642800000001"/>
  </r>
  <r>
    <s v="2019"/>
    <x v="10"/>
    <s v="30"/>
    <n v="2019.9127853881278"/>
    <s v="Aforament - les Masies de Roda (Gurri)"/>
    <n v="0.42593855400000002"/>
  </r>
  <r>
    <s v="2019"/>
    <x v="11"/>
    <s v="01"/>
    <n v="2019.9166666666667"/>
    <s v="Aforament - les Masies de Roda (Gurri)"/>
    <n v="0.386510258"/>
  </r>
  <r>
    <s v="2019"/>
    <x v="11"/>
    <s v="02"/>
    <n v="2019.9194063926941"/>
    <s v="Aforament - les Masies de Roda (Gurri)"/>
    <n v="0.44328751300000002"/>
  </r>
  <r>
    <s v="2019"/>
    <x v="11"/>
    <s v="03"/>
    <n v="2019.9221461187215"/>
    <s v="Aforament - les Masies de Roda (Gurri)"/>
    <n v="0.48157726499999998"/>
  </r>
  <r>
    <s v="2019"/>
    <x v="11"/>
    <s v="04"/>
    <n v="2019.924885844749"/>
    <s v="Aforament - les Masies de Roda (Gurri)"/>
    <n v="3.3727251520000001"/>
  </r>
  <r>
    <s v="2019"/>
    <x v="11"/>
    <s v="05"/>
    <n v="2019.9276255707764"/>
    <s v="Aforament - les Masies de Roda (Gurri)"/>
    <n v="6.536582009"/>
  </r>
  <r>
    <s v="2019"/>
    <x v="11"/>
    <s v="06"/>
    <n v="2019.9303652968038"/>
    <s v="Aforament - les Masies de Roda (Gurri)"/>
    <n v="2.6843652859999998"/>
  </r>
  <r>
    <s v="2019"/>
    <x v="11"/>
    <s v="07"/>
    <n v="2019.9331050228311"/>
    <s v="Aforament - les Masies de Roda (Gurri)"/>
    <n v="1.7041677909999999"/>
  </r>
  <r>
    <s v="2019"/>
    <x v="11"/>
    <s v="08"/>
    <n v="2019.9358447488585"/>
    <s v="Aforament - les Masies de Roda (Gurri)"/>
    <n v="1.2000808009999999"/>
  </r>
  <r>
    <s v="2019"/>
    <x v="11"/>
    <s v="09"/>
    <n v="2019.9385844748858"/>
    <s v="Aforament - les Masies de Roda (Gurri)"/>
    <n v="0.95332313199999996"/>
  </r>
  <r>
    <s v="2019"/>
    <x v="11"/>
    <s v="10"/>
    <n v="2019.9413242009134"/>
    <s v="Aforament - les Masies de Roda (Gurri)"/>
    <n v="0.84824595000000003"/>
  </r>
  <r>
    <s v="2019"/>
    <x v="11"/>
    <s v="11"/>
    <n v="2019.9440639269408"/>
    <s v="Aforament - les Masies de Roda (Gurri)"/>
    <n v="0.78998842599999997"/>
  </r>
  <r>
    <s v="2019"/>
    <x v="11"/>
    <s v="12"/>
    <n v="2019.9468036529681"/>
    <s v="Aforament - les Masies de Roda (Gurri)"/>
    <n v="0.72528218"/>
  </r>
  <r>
    <s v="2019"/>
    <x v="11"/>
    <s v="13"/>
    <n v="2019.9495433789955"/>
    <s v="Aforament - les Masies de Roda (Gurri)"/>
    <n v="0.67881134099999996"/>
  </r>
  <r>
    <s v="2019"/>
    <x v="11"/>
    <s v="14"/>
    <n v="2019.9522831050228"/>
    <s v="Aforament - les Masies de Roda (Gurri)"/>
    <n v="0.63853538399999998"/>
  </r>
  <r>
    <s v="2019"/>
    <x v="11"/>
    <s v="15"/>
    <n v="2019.9550228310502"/>
    <s v="Aforament - les Masies de Roda (Gurri)"/>
    <n v="0.59173802499999995"/>
  </r>
  <r>
    <s v="2019"/>
    <x v="11"/>
    <s v="16"/>
    <n v="2019.9577625570778"/>
    <s v="Aforament - les Masies de Roda (Gurri)"/>
    <n v="0.57510580700000002"/>
  </r>
  <r>
    <s v="2019"/>
    <x v="11"/>
    <s v="17"/>
    <n v="2019.9605022831051"/>
    <s v="Aforament - les Masies de Roda (Gurri)"/>
    <n v="0.59973769499999996"/>
  </r>
  <r>
    <s v="2019"/>
    <x v="11"/>
    <s v="18"/>
    <n v="2019.9632420091325"/>
    <s v="Aforament - les Masies de Roda (Gurri)"/>
    <n v="0.58705616299999996"/>
  </r>
  <r>
    <s v="2019"/>
    <x v="11"/>
    <s v="19"/>
    <n v="2019.9659817351599"/>
    <s v="Aforament - les Masies de Roda (Gurri)"/>
    <n v="0.57387032199999999"/>
  </r>
  <r>
    <s v="2019"/>
    <x v="11"/>
    <s v="20"/>
    <n v="2019.9687214611872"/>
    <s v="Aforament - les Masies de Roda (Gurri)"/>
    <n v="2.5200011139999998"/>
  </r>
  <r>
    <s v="2019"/>
    <x v="11"/>
    <s v="21"/>
    <n v="2019.9714611872148"/>
    <s v="Aforament - les Masies de Roda (Gurri)"/>
    <n v="1.9166490460000001"/>
  </r>
  <r>
    <s v="2019"/>
    <x v="11"/>
    <s v="22"/>
    <n v="2019.9742009132422"/>
    <s v="Aforament - les Masies de Roda (Gurri)"/>
    <n v="2.3410496520000001"/>
  </r>
  <r>
    <s v="2019"/>
    <x v="11"/>
    <s v="23"/>
    <n v="2019.9769406392695"/>
    <s v="Aforament - les Masies de Roda (Gurri)"/>
    <n v="1.591647684"/>
  </r>
  <r>
    <s v="2019"/>
    <x v="11"/>
    <s v="24"/>
    <n v="2019.9796803652969"/>
    <s v="Aforament - les Masies de Roda (Gurri)"/>
    <n v="1.0002323879999999"/>
  </r>
  <r>
    <s v="2019"/>
    <x v="11"/>
    <s v="25"/>
    <n v="2019.9824200913242"/>
    <s v="Aforament - les Masies de Roda (Gurri)"/>
    <n v="0.87416431800000005"/>
  </r>
  <r>
    <s v="2019"/>
    <x v="11"/>
    <s v="26"/>
    <n v="2019.9851598173516"/>
    <s v="Aforament - les Masies de Roda (Gurri)"/>
    <n v="0.81911695900000003"/>
  </r>
  <r>
    <s v="2019"/>
    <x v="11"/>
    <s v="27"/>
    <n v="2019.9878995433792"/>
    <s v="Aforament - les Masies de Roda (Gurri)"/>
    <n v="0.86265533400000005"/>
  </r>
  <r>
    <s v="2019"/>
    <x v="11"/>
    <s v="28"/>
    <n v="2019.9906392694065"/>
    <s v="Aforament - les Masies de Roda (Gurri)"/>
    <n v="0.89335931999999996"/>
  </r>
  <r>
    <s v="2019"/>
    <x v="11"/>
    <s v="29"/>
    <n v="2019.9933789954339"/>
    <s v="Aforament - les Masies de Roda (Gurri)"/>
    <n v="0.82802419000000005"/>
  </r>
  <r>
    <s v="2019"/>
    <x v="11"/>
    <s v="30"/>
    <n v="2019.9961187214612"/>
    <s v="Aforament - les Masies de Roda (Gurri)"/>
    <n v="0.78237426499999996"/>
  </r>
  <r>
    <s v="2019"/>
    <x v="11"/>
    <s v="31"/>
    <n v="2019.9988584474886"/>
    <s v="Aforament - les Masies de Roda (Gurri)"/>
    <n v="0.84604768500000005"/>
  </r>
  <r>
    <s v="2020"/>
    <x v="0"/>
    <s v="01"/>
    <n v="2020"/>
    <s v="Aforament - les Masies de Roda (Gurri)"/>
    <n v="1.020623485"/>
  </r>
  <r>
    <s v="2020"/>
    <x v="0"/>
    <s v="02"/>
    <n v="2020.0027397260274"/>
    <s v="Aforament - les Masies de Roda (Gurri)"/>
    <n v="0.99210149599999997"/>
  </r>
  <r>
    <s v="2020"/>
    <x v="0"/>
    <s v="03"/>
    <n v="2020.0054794520547"/>
    <s v="Aforament - les Masies de Roda (Gurri)"/>
    <n v="0.84516977800000004"/>
  </r>
  <r>
    <s v="2020"/>
    <x v="0"/>
    <s v="04"/>
    <n v="2020.0082191780823"/>
    <s v="Aforament - les Masies de Roda (Gurri)"/>
    <n v="0.78149364899999996"/>
  </r>
  <r>
    <s v="2020"/>
    <x v="0"/>
    <s v="05"/>
    <n v="2020.0109589041097"/>
    <s v="Aforament - les Masies de Roda (Gurri)"/>
    <n v="0.70781199699999997"/>
  </r>
  <r>
    <s v="2020"/>
    <x v="0"/>
    <s v="06"/>
    <n v="2020.013698630137"/>
    <s v="Aforament - les Masies de Roda (Gurri)"/>
    <n v="0.67468932199999998"/>
  </r>
  <r>
    <s v="2020"/>
    <x v="0"/>
    <s v="07"/>
    <n v="2020.0164383561644"/>
    <s v="Aforament - les Masies de Roda (Gurri)"/>
    <n v="0.68333216900000004"/>
  </r>
  <r>
    <s v="2020"/>
    <x v="0"/>
    <s v="08"/>
    <n v="2020.0191780821917"/>
    <s v="Aforament - les Masies de Roda (Gurri)"/>
    <n v="0.70343024600000004"/>
  </r>
  <r>
    <s v="2020"/>
    <x v="0"/>
    <s v="09"/>
    <n v="2020.0219178082191"/>
    <s v="Aforament - les Masies de Roda (Gurri)"/>
    <n v="0.63115859299999999"/>
  </r>
  <r>
    <s v="2020"/>
    <x v="0"/>
    <s v="10"/>
    <n v="2020.0246575342467"/>
    <s v="Aforament - les Masies de Roda (Gurri)"/>
    <n v="1.4084059550000001"/>
  </r>
  <r>
    <s v="2020"/>
    <x v="0"/>
    <s v="11"/>
    <n v="2020.027397260274"/>
    <s v="Aforament - les Masies de Roda (Gurri)"/>
    <n v="0.96140924699999997"/>
  </r>
  <r>
    <s v="2020"/>
    <x v="0"/>
    <s v="12"/>
    <n v="2020.0301369863014"/>
    <s v="Aforament - les Masies de Roda (Gurri)"/>
    <n v="0.74672367100000003"/>
  </r>
  <r>
    <s v="2020"/>
    <x v="0"/>
    <s v="13"/>
    <n v="2020.0328767123287"/>
    <s v="Aforament - les Masies de Roda (Gurri)"/>
    <n v="0.76911240000000003"/>
  </r>
  <r>
    <s v="2020"/>
    <x v="0"/>
    <s v="14"/>
    <n v="2020.0356164383561"/>
    <s v="Aforament - les Masies de Roda (Gurri)"/>
    <n v="0.83555260899999995"/>
  </r>
  <r>
    <s v="2020"/>
    <x v="0"/>
    <s v="15"/>
    <n v="2020.0383561643835"/>
    <s v="Aforament - les Masies de Roda (Gurri)"/>
    <n v="0.82648103299999998"/>
  </r>
  <r>
    <s v="2020"/>
    <x v="0"/>
    <s v="16"/>
    <n v="2020.041095890411"/>
    <s v="Aforament - les Masies de Roda (Gurri)"/>
    <n v="0.81818122800000004"/>
  </r>
  <r>
    <s v="2020"/>
    <x v="0"/>
    <s v="17"/>
    <n v="2020.0438356164384"/>
    <s v="Aforament - les Masies de Roda (Gurri)"/>
    <n v="0.81660222199999999"/>
  </r>
  <r>
    <s v="2020"/>
    <x v="0"/>
    <s v="18"/>
    <n v="2020.0465753424658"/>
    <s v="Aforament - les Masies de Roda (Gurri)"/>
    <n v="0.67861419300000003"/>
  </r>
  <r>
    <s v="2020"/>
    <x v="0"/>
    <s v="19"/>
    <n v="2020.0493150684931"/>
    <s v="Aforament - les Masies de Roda (Gurri)"/>
    <n v="0.645423945"/>
  </r>
  <r>
    <s v="2020"/>
    <x v="0"/>
    <s v="20"/>
    <n v="2020.0520547945205"/>
    <s v="Aforament - les Masies de Roda (Gurri)"/>
    <n v="0.92601073700000003"/>
  </r>
  <r>
    <s v="2020"/>
    <x v="0"/>
    <s v="21"/>
    <n v="2020.0547945205481"/>
    <s v="Aforament - les Masies de Roda (Gurri)"/>
    <n v="12.560098610000001"/>
  </r>
  <r>
    <s v="2020"/>
    <x v="0"/>
    <s v="22"/>
    <n v="2020.0575342465754"/>
    <s v="Aforament - les Masies de Roda (Gurri)"/>
    <n v="29.287866244"/>
  </r>
  <r>
    <s v="2020"/>
    <x v="0"/>
    <s v="23"/>
    <n v="2020.0602739726028"/>
    <s v="Aforament - les Masies de Roda (Gurri)"/>
    <n v="21.926417596"/>
  </r>
  <r>
    <s v="2020"/>
    <x v="0"/>
    <s v="24"/>
    <n v="2020.0630136986301"/>
    <s v="Aforament - les Masies de Roda (Gurri)"/>
    <n v="5.7515490519999997"/>
  </r>
  <r>
    <s v="2020"/>
    <x v="0"/>
    <s v="25"/>
    <n v="2020.0657534246575"/>
    <s v="Aforament - les Masies de Roda (Gurri)"/>
    <n v="4.3964118980000002"/>
  </r>
  <r>
    <s v="2020"/>
    <x v="0"/>
    <s v="26"/>
    <n v="2020.0684931506848"/>
    <s v="Aforament - les Masies de Roda (Gurri)"/>
    <n v="3.924017729"/>
  </r>
  <r>
    <s v="2020"/>
    <x v="0"/>
    <s v="27"/>
    <n v="2020.0712328767124"/>
    <s v="Aforament - les Masies de Roda (Gurri)"/>
    <n v="3.6170208580000001"/>
  </r>
  <r>
    <s v="2020"/>
    <x v="0"/>
    <s v="28"/>
    <n v="2020.0739726027398"/>
    <s v="Aforament - les Masies de Roda (Gurri)"/>
    <n v="3.4103360999999999"/>
  </r>
  <r>
    <s v="2020"/>
    <x v="0"/>
    <s v="29"/>
    <n v="2020.0767123287671"/>
    <s v="Aforament - les Masies de Roda (Gurri)"/>
    <n v="3.2591833750000001"/>
  </r>
  <r>
    <s v="2020"/>
    <x v="0"/>
    <s v="30"/>
    <n v="2020.0794520547945"/>
    <s v="Aforament - les Masies de Roda (Gurri)"/>
    <n v="3.0693441899999998"/>
  </r>
  <r>
    <s v="2020"/>
    <x v="0"/>
    <s v="31"/>
    <n v="2020.0821917808219"/>
    <s v="Aforament - les Masies de Roda (Gurri)"/>
    <n v="2.8555492349999998"/>
  </r>
  <r>
    <s v="2020"/>
    <x v="1"/>
    <s v="01"/>
    <n v="2020.0833333333333"/>
    <s v="Aforament - les Masies de Roda (Gurri)"/>
    <n v="2.6146664070000001"/>
  </r>
  <r>
    <s v="2020"/>
    <x v="1"/>
    <s v="02"/>
    <n v="2020.0860730593606"/>
    <s v="Aforament - les Masies de Roda (Gurri)"/>
    <n v="2.3236820819999999"/>
  </r>
  <r>
    <s v="2020"/>
    <x v="1"/>
    <s v="03"/>
    <n v="2020.088812785388"/>
    <s v="Aforament - les Masies de Roda (Gurri)"/>
    <n v="2.1447089030000002"/>
  </r>
  <r>
    <s v="2020"/>
    <x v="1"/>
    <s v="04"/>
    <n v="2020.0915525114156"/>
    <s v="Aforament - les Masies de Roda (Gurri)"/>
    <n v="2.088776792"/>
  </r>
  <r>
    <s v="2020"/>
    <x v="1"/>
    <s v="05"/>
    <n v="2020.0942922374429"/>
    <s v="Aforament - les Masies de Roda (Gurri)"/>
    <n v="2.0201383329999998"/>
  </r>
  <r>
    <s v="2020"/>
    <x v="1"/>
    <s v="06"/>
    <n v="2020.0970319634703"/>
    <s v="Aforament - les Masies de Roda (Gurri)"/>
    <n v="1.9430366400000001"/>
  </r>
  <r>
    <s v="2020"/>
    <x v="1"/>
    <s v="07"/>
    <n v="2020.0997716894976"/>
    <s v="Aforament - les Masies de Roda (Gurri)"/>
    <n v="1.875783344"/>
  </r>
  <r>
    <s v="2020"/>
    <x v="1"/>
    <s v="08"/>
    <n v="2020.102511415525"/>
    <s v="Aforament - les Masies de Roda (Gurri)"/>
    <n v="1.7932012690000001"/>
  </r>
  <r>
    <s v="2020"/>
    <x v="1"/>
    <s v="09"/>
    <n v="2020.1052511415523"/>
    <s v="Aforament - les Masies de Roda (Gurri)"/>
    <n v="1.7198615290000001"/>
  </r>
  <r>
    <s v="2020"/>
    <x v="1"/>
    <s v="10"/>
    <n v="2020.1079908675799"/>
    <s v="Aforament - les Masies de Roda (Gurri)"/>
    <n v="1.7385576840000001"/>
  </r>
  <r>
    <s v="2020"/>
    <x v="1"/>
    <s v="11"/>
    <n v="2020.1107305936073"/>
    <s v="Aforament - les Masies de Roda (Gurri)"/>
    <n v="1.7738562760000001"/>
  </r>
  <r>
    <s v="2020"/>
    <x v="1"/>
    <s v="12"/>
    <n v="2020.1134703196346"/>
    <s v="Aforament - les Masies de Roda (Gurri)"/>
    <n v="1.7964174530000001"/>
  </r>
  <r>
    <s v="2020"/>
    <x v="1"/>
    <s v="13"/>
    <n v="2020.116210045662"/>
    <s v="Aforament - les Masies de Roda (Gurri)"/>
    <n v="1.7715892049999999"/>
  </r>
  <r>
    <s v="2020"/>
    <x v="1"/>
    <s v="14"/>
    <n v="2020.1189497716894"/>
    <s v="Aforament - les Masies de Roda (Gurri)"/>
    <n v="1.7595998820000001"/>
  </r>
  <r>
    <s v="2020"/>
    <x v="1"/>
    <s v="15"/>
    <n v="2020.1216894977167"/>
    <s v="Aforament - les Masies de Roda (Gurri)"/>
    <n v="1.752029729"/>
  </r>
  <r>
    <s v="2020"/>
    <x v="1"/>
    <s v="16"/>
    <n v="2020.1244292237443"/>
    <s v="Aforament - les Masies de Roda (Gurri)"/>
    <n v="1.656251599"/>
  </r>
  <r>
    <s v="2020"/>
    <x v="1"/>
    <s v="17"/>
    <n v="2020.1271689497717"/>
    <s v="Aforament - les Masies de Roda (Gurri)"/>
    <n v="1.6974170749999999"/>
  </r>
  <r>
    <s v="2020"/>
    <x v="1"/>
    <s v="18"/>
    <n v="2020.129908675799"/>
    <s v="Aforament - les Masies de Roda (Gurri)"/>
    <n v="1.63960668"/>
  </r>
  <r>
    <s v="2020"/>
    <x v="1"/>
    <s v="19"/>
    <n v="2020.1326484018264"/>
    <s v="Aforament - les Masies de Roda (Gurri)"/>
    <n v="1.638977685"/>
  </r>
  <r>
    <s v="2020"/>
    <x v="1"/>
    <s v="20"/>
    <n v="2020.1353881278537"/>
    <s v="Aforament - les Masies de Roda (Gurri)"/>
    <n v="1.658029875"/>
  </r>
  <r>
    <s v="2020"/>
    <x v="1"/>
    <s v="21"/>
    <n v="2020.1381278538813"/>
    <s v="Aforament - les Masies de Roda (Gurri)"/>
    <n v="1.5872360839999999"/>
  </r>
  <r>
    <s v="2020"/>
    <x v="1"/>
    <s v="22"/>
    <n v="2020.1408675799087"/>
    <s v="Aforament - les Masies de Roda (Gurri)"/>
    <n v="1.5024609799999999"/>
  </r>
  <r>
    <s v="2020"/>
    <x v="1"/>
    <s v="23"/>
    <n v="2020.143607305936"/>
    <s v="Aforament - les Masies de Roda (Gurri)"/>
    <n v="1.3515894829999999"/>
  </r>
  <r>
    <s v="2020"/>
    <x v="1"/>
    <s v="24"/>
    <n v="2020.1463470319634"/>
    <s v="Aforament - les Masies de Roda (Gurri)"/>
    <n v="1.4071001759999999"/>
  </r>
  <r>
    <s v="2020"/>
    <x v="1"/>
    <s v="25"/>
    <n v="2020.1490867579907"/>
    <s v="Aforament - les Masies de Roda (Gurri)"/>
    <n v="1.469225942"/>
  </r>
  <r>
    <s v="2020"/>
    <x v="1"/>
    <s v="26"/>
    <n v="2020.1518264840181"/>
    <s v="Aforament - les Masies de Roda (Gurri)"/>
    <n v="1.5967654040000001"/>
  </r>
  <r>
    <s v="2020"/>
    <x v="1"/>
    <s v="27"/>
    <n v="2020.1545662100457"/>
    <s v="Aforament - les Masies de Roda (Gurri)"/>
    <n v="1.6812110849999999"/>
  </r>
  <r>
    <s v="2020"/>
    <x v="1"/>
    <s v="28"/>
    <n v="2020.157305936073"/>
    <s v="Aforament - les Masies de Roda (Gurri)"/>
    <n v="1.603047844"/>
  </r>
  <r>
    <s v="2020"/>
    <x v="1"/>
    <s v="29"/>
    <n v="2020.1600456621004"/>
    <s v="Aforament - les Masies de Roda (Gurri)"/>
    <n v="1.555665262"/>
  </r>
  <r>
    <s v="2020"/>
    <x v="2"/>
    <s v="01"/>
    <n v="2020.1666666666667"/>
    <s v="Aforament - les Masies de Roda (Gurri)"/>
    <n v="1.394623808"/>
  </r>
  <r>
    <s v="2020"/>
    <x v="2"/>
    <s v="02"/>
    <n v="2020.1694063926941"/>
    <s v="Aforament - les Masies de Roda (Gurri)"/>
    <n v="1.8136566869999999"/>
  </r>
  <r>
    <s v="2020"/>
    <x v="2"/>
    <s v="03"/>
    <n v="2020.1721461187215"/>
    <s v="Aforament - les Masies de Roda (Gurri)"/>
    <n v="1.529659691"/>
  </r>
  <r>
    <s v="2020"/>
    <x v="2"/>
    <s v="04"/>
    <n v="2020.174885844749"/>
    <s v="Aforament - les Masies de Roda (Gurri)"/>
    <n v="1.4218406180000001"/>
  </r>
  <r>
    <s v="2020"/>
    <x v="2"/>
    <s v="05"/>
    <n v="2020.1776255707764"/>
    <s v="Aforament - les Masies de Roda (Gurri)"/>
    <n v="1.3936503179999999"/>
  </r>
  <r>
    <s v="2020"/>
    <x v="2"/>
    <s v="06"/>
    <n v="2020.1803652968038"/>
    <s v="Aforament - les Masies de Roda (Gurri)"/>
    <n v="1.4179901850000001"/>
  </r>
  <r>
    <s v="2020"/>
    <x v="2"/>
    <s v="07"/>
    <n v="2020.1831050228311"/>
    <s v="Aforament - les Masies de Roda (Gurri)"/>
    <n v="1.323272177"/>
  </r>
  <r>
    <s v="2020"/>
    <x v="2"/>
    <s v="08"/>
    <n v="2020.1858447488585"/>
    <s v="Aforament - les Masies de Roda (Gurri)"/>
    <n v="1.0675218820000001"/>
  </r>
  <r>
    <s v="2020"/>
    <x v="2"/>
    <s v="09"/>
    <n v="2020.1885844748858"/>
    <s v="Aforament - les Masies de Roda (Gurri)"/>
    <n v="1.060053592"/>
  </r>
  <r>
    <s v="2020"/>
    <x v="2"/>
    <s v="10"/>
    <n v="2020.1913242009134"/>
    <s v="Aforament - les Masies de Roda (Gurri)"/>
    <n v="1.15083169"/>
  </r>
  <r>
    <s v="2020"/>
    <x v="2"/>
    <s v="11"/>
    <n v="2020.1940639269408"/>
    <s v="Aforament - les Masies de Roda (Gurri)"/>
    <n v="1.1003576370000001"/>
  </r>
  <r>
    <s v="2020"/>
    <x v="2"/>
    <s v="12"/>
    <n v="2020.1968036529681"/>
    <s v="Aforament - les Masies de Roda (Gurri)"/>
    <n v="1.075049709"/>
  </r>
  <r>
    <s v="2020"/>
    <x v="2"/>
    <s v="13"/>
    <n v="2020.1995433789955"/>
    <s v="Aforament - les Masies de Roda (Gurri)"/>
    <n v="1.039963277"/>
  </r>
  <r>
    <s v="2020"/>
    <x v="2"/>
    <s v="14"/>
    <n v="2020.2022831050228"/>
    <s v="Aforament - les Masies de Roda (Gurri)"/>
    <n v="0.94264265800000002"/>
  </r>
  <r>
    <s v="2020"/>
    <x v="2"/>
    <s v="15"/>
    <n v="2020.2050228310502"/>
    <s v="Aforament - les Masies de Roda (Gurri)"/>
    <n v="0.83265995599999998"/>
  </r>
  <r>
    <s v="2020"/>
    <x v="2"/>
    <s v="16"/>
    <n v="2020.2077625570778"/>
    <s v="Aforament - les Masies de Roda (Gurri)"/>
    <n v="1.3616961030000001"/>
  </r>
  <r>
    <s v="2020"/>
    <x v="2"/>
    <s v="17"/>
    <n v="2020.2105022831051"/>
    <s v="Aforament - les Masies de Roda (Gurri)"/>
    <n v="2.6132065089999998"/>
  </r>
  <r>
    <s v="2020"/>
    <x v="2"/>
    <s v="18"/>
    <n v="2020.2132420091325"/>
    <s v="Aforament - les Masies de Roda (Gurri)"/>
    <n v="2.082267935"/>
  </r>
  <r>
    <s v="2020"/>
    <x v="2"/>
    <s v="19"/>
    <n v="2020.2159817351599"/>
    <s v="Aforament - les Masies de Roda (Gurri)"/>
    <n v="1.7821213039999999"/>
  </r>
  <r>
    <s v="2020"/>
    <x v="2"/>
    <s v="20"/>
    <n v="2020.2187214611872"/>
    <s v="Aforament - les Masies de Roda (Gurri)"/>
    <n v="1.5259874710000001"/>
  </r>
  <r>
    <s v="2020"/>
    <x v="2"/>
    <s v="21"/>
    <n v="2020.2214611872148"/>
    <s v="Aforament - les Masies de Roda (Gurri)"/>
    <n v="1.295308831"/>
  </r>
  <r>
    <s v="2020"/>
    <x v="2"/>
    <s v="22"/>
    <n v="2020.2242009132422"/>
    <s v="Aforament - les Masies de Roda (Gurri)"/>
    <n v="1.0942873660000001"/>
  </r>
  <r>
    <s v="2020"/>
    <x v="2"/>
    <s v="23"/>
    <n v="2020.2269406392695"/>
    <s v="Aforament - les Masies de Roda (Gurri)"/>
    <n v="0.97214372000000004"/>
  </r>
  <r>
    <s v="2020"/>
    <x v="2"/>
    <s v="24"/>
    <n v="2020.2296803652969"/>
    <s v="Aforament - les Masies de Roda (Gurri)"/>
    <n v="0.93225000800000002"/>
  </r>
  <r>
    <s v="2020"/>
    <x v="2"/>
    <s v="25"/>
    <n v="2020.2324200913242"/>
    <s v="Aforament - les Masies de Roda (Gurri)"/>
    <n v="0.88156348799999995"/>
  </r>
  <r>
    <s v="2020"/>
    <x v="2"/>
    <s v="26"/>
    <n v="2020.2351598173516"/>
    <s v="Aforament - les Masies de Roda (Gurri)"/>
    <n v="0.78264606000000003"/>
  </r>
  <r>
    <s v="2020"/>
    <x v="2"/>
    <s v="27"/>
    <n v="2020.2378995433792"/>
    <s v="Aforament - les Masies de Roda (Gurri)"/>
    <n v="0.69015569899999996"/>
  </r>
  <r>
    <s v="2020"/>
    <x v="2"/>
    <s v="28"/>
    <n v="2020.2406392694065"/>
    <s v="Aforament - les Masies de Roda (Gurri)"/>
    <n v="0.64438844399999995"/>
  </r>
  <r>
    <s v="2020"/>
    <x v="2"/>
    <s v="29"/>
    <n v="2020.2433789954339"/>
    <s v="Aforament - les Masies de Roda (Gurri)"/>
    <n v="0.589873702"/>
  </r>
  <r>
    <s v="2020"/>
    <x v="2"/>
    <s v="30"/>
    <n v="2020.2461187214612"/>
    <s v="Aforament - les Masies de Roda (Gurri)"/>
    <n v="0.69476951499999995"/>
  </r>
  <r>
    <s v="2020"/>
    <x v="2"/>
    <s v="31"/>
    <n v="2020.2488584474886"/>
    <s v="Aforament - les Masies de Roda (Gurri)"/>
    <n v="0.69047654700000005"/>
  </r>
  <r>
    <s v="2020"/>
    <x v="3"/>
    <s v="01"/>
    <n v="2020.25"/>
    <s v="Aforament - les Masies de Roda (Gurri)"/>
    <n v="0.80859103799999998"/>
  </r>
  <r>
    <s v="2020"/>
    <x v="3"/>
    <s v="02"/>
    <n v="2020.2527397260274"/>
    <s v="Aforament - les Masies de Roda (Gurri)"/>
    <n v="0.85785275299999997"/>
  </r>
  <r>
    <s v="2020"/>
    <x v="3"/>
    <s v="03"/>
    <n v="2020.2554794520547"/>
    <s v="Aforament - les Masies de Roda (Gurri)"/>
    <n v="0.81615655899999995"/>
  </r>
  <r>
    <s v="2020"/>
    <x v="3"/>
    <s v="04"/>
    <n v="2020.2582191780823"/>
    <s v="Aforament - les Masies de Roda (Gurri)"/>
    <n v="0.75683133800000002"/>
  </r>
  <r>
    <s v="2020"/>
    <x v="3"/>
    <s v="05"/>
    <n v="2020.2609589041097"/>
    <s v="Aforament - les Masies de Roda (Gurri)"/>
    <n v="0.68039397499999998"/>
  </r>
  <r>
    <s v="2020"/>
    <x v="3"/>
    <s v="06"/>
    <n v="2020.263698630137"/>
    <s v="Aforament - les Masies de Roda (Gurri)"/>
    <n v="0.67701895499999998"/>
  </r>
  <r>
    <s v="2020"/>
    <x v="3"/>
    <s v="07"/>
    <n v="2020.2664383561644"/>
    <s v="Aforament - les Masies de Roda (Gurri)"/>
    <n v="0.71737406599999998"/>
  </r>
  <r>
    <s v="2020"/>
    <x v="3"/>
    <s v="08"/>
    <n v="2020.2691780821917"/>
    <s v="Aforament - les Masies de Roda (Gurri)"/>
    <n v="0.68527956899999998"/>
  </r>
  <r>
    <s v="2020"/>
    <x v="3"/>
    <s v="09"/>
    <n v="2020.2719178082191"/>
    <s v="Aforament - les Masies de Roda (Gurri)"/>
    <n v="0.65921832800000002"/>
  </r>
  <r>
    <s v="2020"/>
    <x v="3"/>
    <s v="10"/>
    <n v="2020.2746575342467"/>
    <s v="Aforament - les Masies de Roda (Gurri)"/>
    <n v="0.64643248799999997"/>
  </r>
  <r>
    <s v="2020"/>
    <x v="3"/>
    <s v="11"/>
    <n v="2020.277397260274"/>
    <s v="Aforament - les Masies de Roda (Gurri)"/>
    <n v="0.59836494500000004"/>
  </r>
  <r>
    <s v="2020"/>
    <x v="3"/>
    <s v="12"/>
    <n v="2020.2801369863014"/>
    <s v="Aforament - les Masies de Roda (Gurri)"/>
    <n v="0.57926391099999996"/>
  </r>
  <r>
    <s v="2020"/>
    <x v="3"/>
    <s v="13"/>
    <n v="2020.2828767123287"/>
    <s v="Aforament - les Masies de Roda (Gurri)"/>
    <n v="1.233108675"/>
  </r>
  <r>
    <s v="2020"/>
    <x v="3"/>
    <s v="14"/>
    <n v="2020.2856164383561"/>
    <s v="Aforament - les Masies de Roda (Gurri)"/>
    <n v="0.749281749"/>
  </r>
  <r>
    <s v="2020"/>
    <x v="3"/>
    <s v="15"/>
    <n v="2020.2883561643835"/>
    <s v="Aforament - les Masies de Roda (Gurri)"/>
    <n v="0.66298788900000005"/>
  </r>
  <r>
    <s v="2020"/>
    <x v="3"/>
    <s v="16"/>
    <n v="2020.291095890411"/>
    <s v="Aforament - les Masies de Roda (Gurri)"/>
    <n v="0.69434152699999996"/>
  </r>
  <r>
    <s v="2020"/>
    <x v="3"/>
    <s v="17"/>
    <n v="2020.2938356164384"/>
    <s v="Aforament - les Masies de Roda (Gurri)"/>
    <n v="0.73948019600000003"/>
  </r>
  <r>
    <s v="2020"/>
    <x v="3"/>
    <s v="18"/>
    <n v="2020.2965753424658"/>
    <s v="Aforament - les Masies de Roda (Gurri)"/>
    <n v="0.92026613199999996"/>
  </r>
  <r>
    <s v="2020"/>
    <x v="3"/>
    <s v="19"/>
    <n v="2020.2993150684931"/>
    <s v="Aforament - les Masies de Roda (Gurri)"/>
    <n v="2.7158166559999999"/>
  </r>
  <r>
    <s v="2020"/>
    <x v="3"/>
    <s v="20"/>
    <n v="2020.3020547945205"/>
    <s v="Aforament - les Masies de Roda (Gurri)"/>
    <n v="3.5311119409999998"/>
  </r>
  <r>
    <s v="2020"/>
    <x v="3"/>
    <s v="21"/>
    <n v="2020.3047945205481"/>
    <s v="Aforament - les Masies de Roda (Gurri)"/>
    <n v="4.5818239390000004"/>
  </r>
  <r>
    <s v="2020"/>
    <x v="3"/>
    <s v="22"/>
    <n v="2020.3075342465754"/>
    <s v="Aforament - les Masies de Roda (Gurri)"/>
    <n v="5.3211139310000002"/>
  </r>
  <r>
    <s v="2020"/>
    <x v="3"/>
    <s v="23"/>
    <n v="2020.3102739726028"/>
    <s v="Aforament - les Masies de Roda (Gurri)"/>
    <n v="3.3564281789999999"/>
  </r>
  <r>
    <s v="2020"/>
    <x v="3"/>
    <s v="24"/>
    <n v="2020.3130136986301"/>
    <s v="Aforament - les Masies de Roda (Gurri)"/>
    <n v="2.8718641310000002"/>
  </r>
  <r>
    <s v="2020"/>
    <x v="3"/>
    <s v="25"/>
    <n v="2020.3157534246575"/>
    <s v="Aforament - les Masies de Roda (Gurri)"/>
    <n v="2.1450690940000001"/>
  </r>
  <r>
    <s v="2020"/>
    <x v="3"/>
    <s v="26"/>
    <n v="2020.3184931506848"/>
    <s v="Aforament - les Masies de Roda (Gurri)"/>
    <n v="1.816696723"/>
  </r>
  <r>
    <s v="2020"/>
    <x v="3"/>
    <s v="27"/>
    <n v="2020.3212328767124"/>
    <s v="Aforament - les Masies de Roda (Gurri)"/>
    <n v="1.5484835029999999"/>
  </r>
  <r>
    <s v="2020"/>
    <x v="3"/>
    <s v="28"/>
    <n v="2020.3239726027398"/>
    <s v="Aforament - les Masies de Roda (Gurri)"/>
    <n v="1.2940579560000001"/>
  </r>
  <r>
    <s v="2020"/>
    <x v="3"/>
    <s v="29"/>
    <n v="2020.3267123287671"/>
    <s v="Aforament - les Masies de Roda (Gurri)"/>
    <n v="1.230383249"/>
  </r>
  <r>
    <s v="2020"/>
    <x v="3"/>
    <s v="30"/>
    <n v="2020.3294520547945"/>
    <s v="Aforament - les Masies de Roda (Gurri)"/>
    <n v="1.177267829"/>
  </r>
  <r>
    <s v="2020"/>
    <x v="4"/>
    <s v="01"/>
    <n v="2020.3333333333333"/>
    <s v="Aforament - les Masies de Roda (Gurri)"/>
    <n v="1.1074507870000001"/>
  </r>
  <r>
    <s v="2020"/>
    <x v="4"/>
    <s v="02"/>
    <n v="2020.3360730593606"/>
    <s v="Aforament - les Masies de Roda (Gurri)"/>
    <n v="1.0356953630000001"/>
  </r>
  <r>
    <s v="2020"/>
    <x v="4"/>
    <s v="03"/>
    <n v="2020.338812785388"/>
    <s v="Aforament - les Masies de Roda (Gurri)"/>
    <n v="0.97475708400000005"/>
  </r>
  <r>
    <s v="2020"/>
    <x v="4"/>
    <s v="04"/>
    <n v="2020.3415525114156"/>
    <s v="Aforament - les Masies de Roda (Gurri)"/>
    <n v="0.91753208500000005"/>
  </r>
  <r>
    <s v="2020"/>
    <x v="4"/>
    <s v="05"/>
    <n v="2020.3442922374429"/>
    <s v="Aforament - les Masies de Roda (Gurri)"/>
    <n v="0.88652123100000002"/>
  </r>
  <r>
    <s v="2020"/>
    <x v="4"/>
    <s v="06"/>
    <n v="2020.3470319634703"/>
    <s v="Aforament - les Masies de Roda (Gurri)"/>
    <n v="0.87313798499999995"/>
  </r>
  <r>
    <s v="2020"/>
    <x v="4"/>
    <s v="07"/>
    <n v="2020.3497716894976"/>
    <s v="Aforament - les Masies de Roda (Gurri)"/>
    <n v="0.85849413799999996"/>
  </r>
  <r>
    <s v="2020"/>
    <x v="4"/>
    <s v="08"/>
    <n v="2020.352511415525"/>
    <s v="Aforament - les Masies de Roda (Gurri)"/>
    <n v="0.845809951"/>
  </r>
  <r>
    <s v="2020"/>
    <x v="4"/>
    <s v="09"/>
    <n v="2020.3552511415523"/>
    <s v="Aforament - les Masies de Roda (Gurri)"/>
    <n v="0.83670435200000004"/>
  </r>
  <r>
    <s v="2020"/>
    <x v="4"/>
    <s v="10"/>
    <n v="2020.3579908675799"/>
    <s v="Aforament - les Masies de Roda (Gurri)"/>
    <n v="2.0725745369999999"/>
  </r>
  <r>
    <s v="2020"/>
    <x v="4"/>
    <s v="11"/>
    <n v="2020.3607305936073"/>
    <s v="Aforament - les Masies de Roda (Gurri)"/>
    <n v="1.5190800799999999"/>
  </r>
  <r>
    <s v="2020"/>
    <x v="4"/>
    <s v="12"/>
    <n v="2020.3634703196346"/>
    <s v="Aforament - les Masies de Roda (Gurri)"/>
    <n v="1.1157981859999999"/>
  </r>
  <r>
    <s v="2020"/>
    <x v="4"/>
    <s v="13"/>
    <n v="2020.366210045662"/>
    <s v="Aforament - les Masies de Roda (Gurri)"/>
    <n v="1.108488854"/>
  </r>
  <r>
    <s v="2020"/>
    <x v="4"/>
    <s v="14"/>
    <n v="2020.3689497716894"/>
    <s v="Aforament - les Masies de Roda (Gurri)"/>
    <n v="2.1008770810000001"/>
  </r>
  <r>
    <s v="2020"/>
    <x v="4"/>
    <s v="15"/>
    <n v="2020.3716894977167"/>
    <s v="Aforament - les Masies de Roda (Gurri)"/>
    <n v="1.4444187660000001"/>
  </r>
  <r>
    <s v="2020"/>
    <x v="4"/>
    <s v="16"/>
    <n v="2020.3744292237443"/>
    <s v="Aforament - les Masies de Roda (Gurri)"/>
    <n v="0.92865948700000001"/>
  </r>
  <r>
    <s v="2020"/>
    <x v="4"/>
    <s v="17"/>
    <n v="2020.3771689497717"/>
    <s v="Aforament - les Masies de Roda (Gurri)"/>
    <n v="0.858598105"/>
  </r>
  <r>
    <s v="2020"/>
    <x v="4"/>
    <s v="18"/>
    <n v="2020.379908675799"/>
    <s v="Aforament - les Masies de Roda (Gurri)"/>
    <n v="0.79052869000000003"/>
  </r>
  <r>
    <s v="2020"/>
    <x v="4"/>
    <s v="19"/>
    <n v="2020.3826484018264"/>
    <s v="Aforament - les Masies de Roda (Gurri)"/>
    <n v="0.78039179800000003"/>
  </r>
  <r>
    <s v="2020"/>
    <x v="4"/>
    <s v="20"/>
    <n v="2020.3853881278537"/>
    <s v="Aforament - les Masies de Roda (Gurri)"/>
    <n v="0.76046038599999999"/>
  </r>
  <r>
    <s v="2020"/>
    <x v="4"/>
    <s v="21"/>
    <n v="2020.3881278538813"/>
    <s v="Aforament - les Masies de Roda (Gurri)"/>
    <n v="0.72013689199999997"/>
  </r>
  <r>
    <s v="2020"/>
    <x v="4"/>
    <s v="22"/>
    <n v="2020.3908675799087"/>
    <s v="Aforament - les Masies de Roda (Gurri)"/>
    <n v="0.69259355099999997"/>
  </r>
  <r>
    <s v="2020"/>
    <x v="4"/>
    <s v="23"/>
    <n v="2020.393607305936"/>
    <s v="Aforament - les Masies de Roda (Gurri)"/>
    <n v="0.67125811000000002"/>
  </r>
  <r>
    <s v="2020"/>
    <x v="4"/>
    <s v="24"/>
    <n v="2020.3963470319634"/>
    <s v="Aforament - les Masies de Roda (Gurri)"/>
    <n v="0.62749106700000001"/>
  </r>
  <r>
    <s v="2020"/>
    <x v="4"/>
    <s v="25"/>
    <n v="2020.3990867579907"/>
    <s v="Aforament - les Masies de Roda (Gurri)"/>
    <n v="0.60940383499999995"/>
  </r>
  <r>
    <s v="2020"/>
    <x v="4"/>
    <s v="26"/>
    <n v="2020.4018264840181"/>
    <s v="Aforament - les Masies de Roda (Gurri)"/>
    <n v="0.646860977"/>
  </r>
  <r>
    <s v="2020"/>
    <x v="4"/>
    <s v="27"/>
    <n v="2020.4045662100457"/>
    <s v="Aforament - les Masies de Roda (Gurri)"/>
    <n v="0.62394152899999999"/>
  </r>
  <r>
    <s v="2020"/>
    <x v="4"/>
    <s v="28"/>
    <n v="2020.407305936073"/>
    <s v="Aforament - les Masies de Roda (Gurri)"/>
    <n v="0.614068795"/>
  </r>
  <r>
    <s v="2020"/>
    <x v="4"/>
    <s v="29"/>
    <n v="2020.4100456621004"/>
    <s v="Aforament - les Masies de Roda (Gurri)"/>
    <n v="1.9124286690000001"/>
  </r>
  <r>
    <s v="2020"/>
    <x v="4"/>
    <s v="30"/>
    <n v="2020.4127853881278"/>
    <s v="Aforament - les Masies de Roda (Gurri)"/>
    <n v="0.54120037499999996"/>
  </r>
  <r>
    <s v="2020"/>
    <x v="4"/>
    <s v="31"/>
    <n v="2020.4155251141551"/>
    <s v="Aforament - les Masies de Roda (Gurri)"/>
    <n v="0.374241614"/>
  </r>
  <r>
    <s v="2020"/>
    <x v="5"/>
    <s v="01"/>
    <n v="2020.4166666666667"/>
    <s v="Aforament - les Masies de Roda (Gurri)"/>
    <n v="1.891913824"/>
  </r>
  <r>
    <s v="2020"/>
    <x v="5"/>
    <s v="02"/>
    <n v="2020.4194063926941"/>
    <s v="Aforament - les Masies de Roda (Gurri)"/>
    <n v="0.92330986199999998"/>
  </r>
  <r>
    <s v="2020"/>
    <x v="5"/>
    <s v="03"/>
    <n v="2020.4221461187215"/>
    <s v="Aforament - les Masies de Roda (Gurri)"/>
    <n v="1.8278938010000001"/>
  </r>
  <r>
    <s v="2020"/>
    <x v="5"/>
    <s v="04"/>
    <n v="2020.424885844749"/>
    <s v="Aforament - les Masies de Roda (Gurri)"/>
    <n v="2.3622747620000002"/>
  </r>
  <r>
    <s v="2020"/>
    <x v="5"/>
    <s v="05"/>
    <n v="2020.4276255707764"/>
    <s v="Aforament - les Masies de Roda (Gurri)"/>
    <n v="1.4766190239999999"/>
  </r>
  <r>
    <s v="2020"/>
    <x v="5"/>
    <s v="06"/>
    <n v="2020.4303652968038"/>
    <s v="Aforament - les Masies de Roda (Gurri)"/>
    <n v="0.66762639300000004"/>
  </r>
  <r>
    <s v="2020"/>
    <x v="5"/>
    <s v="07"/>
    <n v="2020.4331050228311"/>
    <s v="Aforament - les Masies de Roda (Gurri)"/>
    <n v="5.4258015210000003"/>
  </r>
  <r>
    <s v="2020"/>
    <x v="5"/>
    <s v="08"/>
    <n v="2020.4358447488585"/>
    <s v="Aforament - les Masies de Roda (Gurri)"/>
    <n v="2.5174913129999998"/>
  </r>
  <r>
    <s v="2020"/>
    <x v="5"/>
    <s v="09"/>
    <n v="2020.4385844748858"/>
    <s v="Aforament - les Masies de Roda (Gurri)"/>
    <n v="0.88794277200000005"/>
  </r>
  <r>
    <s v="2020"/>
    <x v="5"/>
    <s v="10"/>
    <n v="2020.4413242009134"/>
    <s v="Aforament - les Masies de Roda (Gurri)"/>
    <n v="0.89634911100000003"/>
  </r>
  <r>
    <s v="2020"/>
    <x v="5"/>
    <s v="11"/>
    <n v="2020.4440639269408"/>
    <s v="Aforament - les Masies de Roda (Gurri)"/>
    <n v="0.93181028899999996"/>
  </r>
  <r>
    <s v="2020"/>
    <x v="5"/>
    <s v="12"/>
    <n v="2020.4468036529681"/>
    <s v="Aforament - les Masies de Roda (Gurri)"/>
    <n v="0.81129817599999998"/>
  </r>
  <r>
    <s v="2020"/>
    <x v="5"/>
    <s v="13"/>
    <n v="2020.4495433789955"/>
    <s v="Aforament - les Masies de Roda (Gurri)"/>
    <n v="0.74376648099999998"/>
  </r>
  <r>
    <s v="2020"/>
    <x v="5"/>
    <s v="14"/>
    <n v="2020.4522831050228"/>
    <s v="Aforament - les Masies de Roda (Gurri)"/>
    <n v="0.721793032"/>
  </r>
  <r>
    <s v="2020"/>
    <x v="5"/>
    <s v="15"/>
    <n v="2020.4550228310502"/>
    <s v="Aforament - les Masies de Roda (Gurri)"/>
    <n v="0.70793623900000002"/>
  </r>
  <r>
    <s v="2020"/>
    <x v="5"/>
    <s v="16"/>
    <n v="2020.4577625570778"/>
    <s v="Aforament - les Masies de Roda (Gurri)"/>
    <n v="1.4375532230000001"/>
  </r>
  <r>
    <s v="2020"/>
    <x v="5"/>
    <s v="17"/>
    <n v="2020.4605022831051"/>
    <s v="Aforament - les Masies de Roda (Gurri)"/>
    <n v="1.1983890429999999"/>
  </r>
  <r>
    <s v="2020"/>
    <x v="5"/>
    <s v="18"/>
    <n v="2020.4632420091325"/>
    <s v="Aforament - les Masies de Roda (Gurri)"/>
    <n v="0.97487817200000004"/>
  </r>
  <r>
    <s v="2020"/>
    <x v="5"/>
    <s v="19"/>
    <n v="2020.4659817351599"/>
    <s v="Aforament - les Masies de Roda (Gurri)"/>
    <n v="0.90875104699999998"/>
  </r>
  <r>
    <s v="2020"/>
    <x v="5"/>
    <s v="20"/>
    <n v="2020.4687214611872"/>
    <s v="Aforament - les Masies de Roda (Gurri)"/>
    <n v="2.413750287"/>
  </r>
  <r>
    <s v="2020"/>
    <x v="5"/>
    <s v="21"/>
    <n v="2020.4714611872148"/>
    <s v="Aforament - les Masies de Roda (Gurri)"/>
    <n v="2.0179193309999999"/>
  </r>
  <r>
    <s v="2020"/>
    <x v="5"/>
    <s v="22"/>
    <n v="2020.4742009132422"/>
    <s v="Aforament - les Masies de Roda (Gurri)"/>
    <n v="1.076162651"/>
  </r>
  <r>
    <s v="2020"/>
    <x v="5"/>
    <s v="23"/>
    <n v="2020.4769406392695"/>
    <s v="Aforament - les Masies de Roda (Gurri)"/>
    <n v="0.92295679100000005"/>
  </r>
  <r>
    <s v="2020"/>
    <x v="5"/>
    <s v="24"/>
    <n v="2020.4796803652969"/>
    <s v="Aforament - les Masies de Roda (Gurri)"/>
    <n v="0.89952459900000004"/>
  </r>
  <r>
    <s v="2020"/>
    <x v="5"/>
    <s v="25"/>
    <n v="2020.4824200913242"/>
    <s v="Aforament - les Masies de Roda (Gurri)"/>
    <n v="1.0219204930000001"/>
  </r>
  <r>
    <s v="2020"/>
    <x v="5"/>
    <s v="26"/>
    <n v="2020.4851598173516"/>
    <s v="Aforament - les Masies de Roda (Gurri)"/>
    <n v="0.87052057699999996"/>
  </r>
  <r>
    <s v="2020"/>
    <x v="5"/>
    <s v="27"/>
    <n v="2020.4878995433792"/>
    <s v="Aforament - les Masies de Roda (Gurri)"/>
    <n v="0.76137896400000005"/>
  </r>
  <r>
    <s v="2020"/>
    <x v="5"/>
    <s v="28"/>
    <n v="2020.4906392694065"/>
    <s v="Aforament - les Masies de Roda (Gurri)"/>
    <n v="0.69148834599999998"/>
  </r>
  <r>
    <s v="2020"/>
    <x v="5"/>
    <s v="29"/>
    <n v="2020.4933789954339"/>
    <s v="Aforament - les Masies de Roda (Gurri)"/>
    <n v="0.726631892"/>
  </r>
  <r>
    <s v="2020"/>
    <x v="5"/>
    <s v="30"/>
    <n v="2020.4961187214612"/>
    <s v="Aforament - les Masies de Roda (Gurri)"/>
    <n v="0.80319781800000001"/>
  </r>
  <r>
    <s v="2020"/>
    <x v="6"/>
    <s v="01"/>
    <n v="2020.5"/>
    <s v="Aforament - les Masies de Roda (Gurri)"/>
    <n v="0.83922091099999996"/>
  </r>
  <r>
    <s v="2020"/>
    <x v="6"/>
    <s v="02"/>
    <n v="2020.5027397260274"/>
    <s v="Aforament - les Masies de Roda (Gurri)"/>
    <n v="1.8228138659999999"/>
  </r>
  <r>
    <s v="2020"/>
    <x v="6"/>
    <s v="03"/>
    <n v="2020.5054794520547"/>
    <s v="Aforament - les Masies de Roda (Gurri)"/>
    <n v="4.3951933280000004"/>
  </r>
  <r>
    <s v="2020"/>
    <x v="6"/>
    <s v="04"/>
    <n v="2020.5082191780823"/>
    <s v="Aforament - les Masies de Roda (Gurri)"/>
    <n v="1.104031261"/>
  </r>
  <r>
    <s v="2020"/>
    <x v="6"/>
    <s v="05"/>
    <n v="2020.5109589041097"/>
    <s v="Aforament - les Masies de Roda (Gurri)"/>
    <n v="0.85556091499999998"/>
  </r>
  <r>
    <s v="2020"/>
    <x v="6"/>
    <s v="06"/>
    <n v="2020.513698630137"/>
    <s v="Aforament - les Masies de Roda (Gurri)"/>
    <n v="0.80381569399999997"/>
  </r>
  <r>
    <s v="2020"/>
    <x v="6"/>
    <s v="07"/>
    <n v="2020.5164383561644"/>
    <s v="Aforament - les Masies de Roda (Gurri)"/>
    <n v="0.78845326400000004"/>
  </r>
  <r>
    <s v="2020"/>
    <x v="6"/>
    <s v="08"/>
    <n v="2020.5191780821917"/>
    <s v="Aforament - les Masies de Roda (Gurri)"/>
    <n v="0.75780861099999997"/>
  </r>
  <r>
    <s v="2020"/>
    <x v="6"/>
    <s v="09"/>
    <n v="2020.5219178082191"/>
    <s v="Aforament - les Masies de Roda (Gurri)"/>
    <n v="0.71097133599999995"/>
  </r>
  <r>
    <s v="2020"/>
    <x v="6"/>
    <s v="10"/>
    <n v="2020.5246575342467"/>
    <s v="Aforament - les Masies de Roda (Gurri)"/>
    <n v="0.70037636000000003"/>
  </r>
  <r>
    <s v="2020"/>
    <x v="6"/>
    <s v="11"/>
    <n v="2020.527397260274"/>
    <s v="Aforament - les Masies de Roda (Gurri)"/>
    <n v="0.68058094499999999"/>
  </r>
  <r>
    <s v="2020"/>
    <x v="6"/>
    <s v="12"/>
    <n v="2020.5301369863014"/>
    <s v="Aforament - les Masies de Roda (Gurri)"/>
    <n v="0.60297565500000005"/>
  </r>
  <r>
    <s v="2020"/>
    <x v="6"/>
    <s v="13"/>
    <n v="2020.5328767123287"/>
    <s v="Aforament - les Masies de Roda (Gurri)"/>
    <n v="0.848110472"/>
  </r>
  <r>
    <s v="2020"/>
    <x v="6"/>
    <s v="14"/>
    <n v="2020.5356164383561"/>
    <s v="Aforament - les Masies de Roda (Gurri)"/>
    <n v="1.3268635470000001"/>
  </r>
  <r>
    <s v="2020"/>
    <x v="6"/>
    <s v="15"/>
    <n v="2020.5383561643835"/>
    <s v="Aforament - les Masies de Roda (Gurri)"/>
    <n v="0.907283167"/>
  </r>
  <r>
    <s v="2020"/>
    <x v="6"/>
    <s v="16"/>
    <n v="2020.541095890411"/>
    <s v="Aforament - les Masies de Roda (Gurri)"/>
    <n v="0.74416668399999997"/>
  </r>
  <r>
    <s v="2020"/>
    <x v="6"/>
    <s v="17"/>
    <n v="2020.5438356164384"/>
    <s v="Aforament - les Masies de Roda (Gurri)"/>
    <n v="0.72666235700000004"/>
  </r>
  <r>
    <s v="2020"/>
    <x v="6"/>
    <s v="18"/>
    <n v="2020.5465753424658"/>
    <s v="Aforament - les Masies de Roda (Gurri)"/>
    <n v="0.73532181100000005"/>
  </r>
  <r>
    <s v="2020"/>
    <x v="6"/>
    <s v="19"/>
    <n v="2020.5493150684931"/>
    <s v="Aforament - les Masies de Roda (Gurri)"/>
    <n v="0.68718475300000004"/>
  </r>
  <r>
    <s v="2020"/>
    <x v="6"/>
    <s v="20"/>
    <n v="2020.5520547945205"/>
    <s v="Aforament - les Masies de Roda (Gurri)"/>
    <n v="0.71474283100000002"/>
  </r>
  <r>
    <s v="2020"/>
    <x v="6"/>
    <s v="21"/>
    <n v="2020.5547945205481"/>
    <s v="Aforament - les Masies de Roda (Gurri)"/>
    <n v="0.75304290500000004"/>
  </r>
  <r>
    <s v="2020"/>
    <x v="6"/>
    <s v="22"/>
    <n v="2020.5575342465754"/>
    <s v="Aforament - les Masies de Roda (Gurri)"/>
    <n v="0.72167988999999999"/>
  </r>
  <r>
    <s v="2020"/>
    <x v="6"/>
    <s v="23"/>
    <n v="2020.5602739726028"/>
    <s v="Aforament - les Masies de Roda (Gurri)"/>
    <n v="0.69998088400000003"/>
  </r>
  <r>
    <s v="2020"/>
    <x v="6"/>
    <s v="24"/>
    <n v="2020.5630136986301"/>
    <s v="Aforament - les Masies de Roda (Gurri)"/>
    <n v="0.66759840500000001"/>
  </r>
  <r>
    <s v="2020"/>
    <x v="6"/>
    <s v="25"/>
    <n v="2020.5657534246575"/>
    <s v="Aforament - les Masies de Roda (Gurri)"/>
    <n v="0.59430313000000001"/>
  </r>
  <r>
    <s v="2020"/>
    <x v="6"/>
    <s v="26"/>
    <n v="2020.5684931506848"/>
    <s v="Aforament - les Masies de Roda (Gurri)"/>
    <n v="0.53977546300000001"/>
  </r>
  <r>
    <s v="2020"/>
    <x v="6"/>
    <s v="27"/>
    <n v="2020.5712328767124"/>
    <s v="Aforament - les Masies de Roda (Gurri)"/>
    <n v="0.55725529100000004"/>
  </r>
  <r>
    <s v="2020"/>
    <x v="6"/>
    <s v="28"/>
    <n v="2020.5739726027398"/>
    <s v="Aforament - les Masies de Roda (Gurri)"/>
    <n v="0.58199215599999998"/>
  </r>
  <r>
    <s v="2020"/>
    <x v="6"/>
    <s v="29"/>
    <n v="2020.5767123287671"/>
    <s v="Aforament - les Masies de Roda (Gurri)"/>
    <n v="0.57295932100000002"/>
  </r>
  <r>
    <s v="2020"/>
    <x v="6"/>
    <s v="30"/>
    <n v="2020.5794520547945"/>
    <s v="Aforament - les Masies de Roda (Gurri)"/>
    <n v="0.56325400800000003"/>
  </r>
  <r>
    <s v="2020"/>
    <x v="6"/>
    <s v="31"/>
    <n v="2020.5821917808219"/>
    <s v="Aforament - les Masies de Roda (Gurri)"/>
    <n v="0.56038202299999995"/>
  </r>
  <r>
    <s v="2020"/>
    <x v="7"/>
    <s v="01"/>
    <n v="2020.5833333333333"/>
    <s v="Aforament - les Masies de Roda (Gurri)"/>
    <n v="0.48726090999999999"/>
  </r>
  <r>
    <s v="2020"/>
    <x v="7"/>
    <s v="02"/>
    <n v="2020.5860730593606"/>
    <s v="Aforament - les Masies de Roda (Gurri)"/>
    <n v="0.39359788000000001"/>
  </r>
  <r>
    <s v="2020"/>
    <x v="7"/>
    <s v="03"/>
    <n v="2020.588812785388"/>
    <s v="Aforament - les Masies de Roda (Gurri)"/>
    <n v="0.56995234800000005"/>
  </r>
  <r>
    <s v="2020"/>
    <x v="7"/>
    <s v="04"/>
    <n v="2020.5915525114156"/>
    <s v="Aforament - les Masies de Roda (Gurri)"/>
    <n v="1.4317219480000001"/>
  </r>
  <r>
    <s v="2020"/>
    <x v="7"/>
    <s v="05"/>
    <n v="2020.5942922374429"/>
    <s v="Aforament - les Masies de Roda (Gurri)"/>
    <n v="0.57074654599999997"/>
  </r>
  <r>
    <s v="2020"/>
    <x v="7"/>
    <s v="06"/>
    <n v="2020.5970319634703"/>
    <s v="Aforament - les Masies de Roda (Gurri)"/>
    <n v="0.54583804400000002"/>
  </r>
  <r>
    <s v="2020"/>
    <x v="7"/>
    <s v="07"/>
    <n v="2020.5997716894976"/>
    <s v="Aforament - les Masies de Roda (Gurri)"/>
    <n v="0.52837973299999996"/>
  </r>
  <r>
    <s v="2020"/>
    <x v="7"/>
    <s v="08"/>
    <n v="2020.602511415525"/>
    <s v="Aforament - les Masies de Roda (Gurri)"/>
    <n v="0.50774493300000001"/>
  </r>
  <r>
    <s v="2020"/>
    <x v="7"/>
    <s v="09"/>
    <n v="2020.6052511415523"/>
    <s v="Aforament - les Masies de Roda (Gurri)"/>
    <n v="1.3408595210000001"/>
  </r>
  <r>
    <s v="2020"/>
    <x v="7"/>
    <s v="10"/>
    <n v="2020.6079908675799"/>
    <s v="Aforament - les Masies de Roda (Gurri)"/>
    <n v="0.57523517000000002"/>
  </r>
  <r>
    <s v="2020"/>
    <x v="7"/>
    <s v="11"/>
    <n v="2020.6107305936073"/>
    <s v="Aforament - les Masies de Roda (Gurri)"/>
    <n v="0.53586602699999997"/>
  </r>
  <r>
    <s v="2020"/>
    <x v="7"/>
    <s v="12"/>
    <n v="2020.6134703196346"/>
    <s v="Aforament - les Masies de Roda (Gurri)"/>
    <n v="0.52226373000000004"/>
  </r>
  <r>
    <s v="2020"/>
    <x v="7"/>
    <s v="13"/>
    <n v="2020.616210045662"/>
    <s v="Aforament - les Masies de Roda (Gurri)"/>
    <n v="0.51174734200000005"/>
  </r>
  <r>
    <s v="2020"/>
    <x v="7"/>
    <s v="14"/>
    <n v="2020.6189497716894"/>
    <s v="Aforament - les Masies de Roda (Gurri)"/>
    <n v="0.50181886200000003"/>
  </r>
  <r>
    <s v="2020"/>
    <x v="7"/>
    <s v="15"/>
    <n v="2020.6216894977167"/>
    <s v="Aforament - les Masies de Roda (Gurri)"/>
    <n v="0.52542877700000001"/>
  </r>
  <r>
    <s v="2020"/>
    <x v="7"/>
    <s v="16"/>
    <n v="2020.6244292237443"/>
    <s v="Aforament - les Masies de Roda (Gurri)"/>
    <n v="0.56832196099999999"/>
  </r>
  <r>
    <s v="2020"/>
    <x v="7"/>
    <s v="17"/>
    <n v="2020.6271689497717"/>
    <s v="Aforament - les Masies de Roda (Gurri)"/>
    <n v="0.52807347699999996"/>
  </r>
  <r>
    <s v="2020"/>
    <x v="7"/>
    <s v="18"/>
    <n v="2020.629908675799"/>
    <s v="Aforament - les Masies de Roda (Gurri)"/>
    <n v="0.50572534899999999"/>
  </r>
  <r>
    <s v="2020"/>
    <x v="7"/>
    <s v="19"/>
    <n v="2020.6326484018264"/>
    <s v="Aforament - les Masies de Roda (Gurri)"/>
    <n v="0.48995771199999999"/>
  </r>
  <r>
    <s v="2020"/>
    <x v="7"/>
    <s v="20"/>
    <n v="2020.6353881278537"/>
    <s v="Aforament - les Masies de Roda (Gurri)"/>
    <n v="0.47388461900000001"/>
  </r>
  <r>
    <s v="2020"/>
    <x v="7"/>
    <s v="21"/>
    <n v="2020.6381278538813"/>
    <s v="Aforament - les Masies de Roda (Gurri)"/>
    <n v="0.45769402300000001"/>
  </r>
  <r>
    <s v="2020"/>
    <x v="7"/>
    <s v="22"/>
    <n v="2020.6408675799087"/>
    <s v="Aforament - les Masies de Roda (Gurri)"/>
    <n v="0.44028207699999999"/>
  </r>
  <r>
    <s v="2020"/>
    <x v="7"/>
    <s v="23"/>
    <n v="2020.643607305936"/>
    <s v="Aforament - les Masies de Roda (Gurri)"/>
    <n v="0.41665754399999999"/>
  </r>
  <r>
    <s v="2020"/>
    <x v="7"/>
    <s v="24"/>
    <n v="2020.6463470319634"/>
    <s v="Aforament - les Masies de Roda (Gurri)"/>
    <n v="0.39889591899999999"/>
  </r>
  <r>
    <s v="2020"/>
    <x v="7"/>
    <s v="25"/>
    <n v="2020.6490867579907"/>
    <s v="Aforament - les Masies de Roda (Gurri)"/>
    <n v="0.39251940699999999"/>
  </r>
  <r>
    <s v="2020"/>
    <x v="7"/>
    <s v="26"/>
    <n v="2020.6518264840181"/>
    <s v="Aforament - les Masies de Roda (Gurri)"/>
    <n v="0.38606636300000002"/>
  </r>
  <r>
    <s v="2020"/>
    <x v="7"/>
    <s v="27"/>
    <n v="2020.6545662100457"/>
    <s v="Aforament - les Masies de Roda (Gurri)"/>
    <n v="0.37864767599999999"/>
  </r>
  <r>
    <s v="2020"/>
    <x v="7"/>
    <s v="28"/>
    <n v="2020.657305936073"/>
    <s v="Aforament - les Masies de Roda (Gurri)"/>
    <n v="0.435800466"/>
  </r>
  <r>
    <s v="2020"/>
    <x v="7"/>
    <s v="29"/>
    <n v="2020.6600456621004"/>
    <s v="Aforament - les Masies de Roda (Gurri)"/>
    <n v="1.3254353350000001"/>
  </r>
  <r>
    <s v="2020"/>
    <x v="7"/>
    <s v="30"/>
    <n v="2020.6627853881278"/>
    <s v="Aforament - les Masies de Roda (Gurri)"/>
    <n v="1.5724182550000001"/>
  </r>
  <r>
    <s v="2020"/>
    <x v="7"/>
    <s v="31"/>
    <n v="2020.6655251141551"/>
    <s v="Aforament - les Masies de Roda (Gurri)"/>
    <n v="0.81284780000000001"/>
  </r>
  <r>
    <s v="2020"/>
    <x v="8"/>
    <s v="01"/>
    <n v="2020.6666666666667"/>
    <s v="Aforament - les Masies de Roda (Gurri)"/>
    <n v="0.62911756699999999"/>
  </r>
  <r>
    <s v="2020"/>
    <x v="8"/>
    <s v="02"/>
    <n v="2020.6694063926941"/>
    <s v="Aforament - les Masies de Roda (Gurri)"/>
    <n v="0.53126878600000005"/>
  </r>
  <r>
    <s v="2020"/>
    <x v="8"/>
    <s v="03"/>
    <n v="2020.6721461187215"/>
    <s v="Aforament - les Masies de Roda (Gurri)"/>
    <n v="0.49296699700000002"/>
  </r>
  <r>
    <s v="2020"/>
    <x v="8"/>
    <s v="04"/>
    <n v="2020.674885844749"/>
    <s v="Aforament - les Masies de Roda (Gurri)"/>
    <n v="0.480856275"/>
  </r>
  <r>
    <s v="2020"/>
    <x v="8"/>
    <s v="05"/>
    <n v="2020.6776255707764"/>
    <s v="Aforament - les Masies de Roda (Gurri)"/>
    <n v="0.44821039000000001"/>
  </r>
  <r>
    <s v="2020"/>
    <x v="8"/>
    <s v="06"/>
    <n v="2020.6803652968038"/>
    <s v="Aforament - les Masies de Roda (Gurri)"/>
    <n v="0.40504011099999998"/>
  </r>
  <r>
    <s v="2020"/>
    <x v="8"/>
    <s v="07"/>
    <n v="2020.6831050228311"/>
    <s v="Aforament - les Masies de Roda (Gurri)"/>
    <n v="0.46482493200000002"/>
  </r>
  <r>
    <s v="2020"/>
    <x v="8"/>
    <s v="08"/>
    <n v="2020.6858447488585"/>
    <s v="Aforament - les Masies de Roda (Gurri)"/>
    <n v="0.52112275699999999"/>
  </r>
  <r>
    <s v="2020"/>
    <x v="8"/>
    <s v="09"/>
    <n v="2020.6885844748858"/>
    <s v="Aforament - les Masies de Roda (Gurri)"/>
    <n v="0.582702571"/>
  </r>
  <r>
    <s v="2020"/>
    <x v="8"/>
    <s v="10"/>
    <n v="2020.6913242009134"/>
    <s v="Aforament - les Masies de Roda (Gurri)"/>
    <n v="0.699941233"/>
  </r>
  <r>
    <s v="2020"/>
    <x v="8"/>
    <s v="11"/>
    <n v="2020.6940639269408"/>
    <s v="Aforament - les Masies de Roda (Gurri)"/>
    <n v="0.47426157800000002"/>
  </r>
  <r>
    <s v="2020"/>
    <x v="8"/>
    <s v="12"/>
    <n v="2020.6968036529681"/>
    <s v="Aforament - les Masies de Roda (Gurri)"/>
    <n v="0.38356921300000002"/>
  </r>
  <r>
    <s v="2020"/>
    <x v="8"/>
    <s v="13"/>
    <n v="2020.6995433789955"/>
    <s v="Aforament - les Masies de Roda (Gurri)"/>
    <n v="0.35846359500000002"/>
  </r>
  <r>
    <s v="2020"/>
    <x v="8"/>
    <s v="14"/>
    <n v="2020.7022831050228"/>
    <s v="Aforament - les Masies de Roda (Gurri)"/>
    <n v="0.37427435799999997"/>
  </r>
  <r>
    <s v="2020"/>
    <x v="8"/>
    <s v="15"/>
    <n v="2020.7050228310502"/>
    <s v="Aforament - les Masies de Roda (Gurri)"/>
    <n v="0.38152874599999997"/>
  </r>
  <r>
    <s v="2020"/>
    <x v="8"/>
    <s v="16"/>
    <n v="2020.7077625570778"/>
    <s v="Aforament - les Masies de Roda (Gurri)"/>
    <n v="0.94644487200000005"/>
  </r>
  <r>
    <s v="2020"/>
    <x v="8"/>
    <s v="17"/>
    <n v="2020.7105022831051"/>
    <s v="Aforament - les Masies de Roda (Gurri)"/>
    <n v="0.65926267599999999"/>
  </r>
  <r>
    <s v="2020"/>
    <x v="8"/>
    <s v="18"/>
    <n v="2020.7132420091325"/>
    <s v="Aforament - les Masies de Roda (Gurri)"/>
    <n v="0.68846634600000001"/>
  </r>
  <r>
    <s v="2020"/>
    <x v="8"/>
    <s v="19"/>
    <n v="2020.7159817351599"/>
    <s v="Aforament - les Masies de Roda (Gurri)"/>
    <n v="0.61071379000000003"/>
  </r>
  <r>
    <s v="2020"/>
    <x v="8"/>
    <s v="20"/>
    <n v="2020.7187214611872"/>
    <s v="Aforament - les Masies de Roda (Gurri)"/>
    <n v="0.48105983400000002"/>
  </r>
  <r>
    <s v="2020"/>
    <x v="8"/>
    <s v="21"/>
    <n v="2020.7214611872148"/>
    <s v="Aforament - les Masies de Roda (Gurri)"/>
    <n v="1.3409341299999999"/>
  </r>
  <r>
    <s v="2020"/>
    <x v="8"/>
    <s v="22"/>
    <n v="2020.7242009132422"/>
    <s v="Aforament - les Masies de Roda (Gurri)"/>
    <n v="0.86479766899999999"/>
  </r>
  <r>
    <s v="2020"/>
    <x v="8"/>
    <s v="23"/>
    <n v="2020.7269406392695"/>
    <s v="Aforament - les Masies de Roda (Gurri)"/>
    <n v="0.69696903899999996"/>
  </r>
  <r>
    <s v="2020"/>
    <x v="8"/>
    <s v="24"/>
    <n v="2020.7296803652969"/>
    <s v="Aforament - les Masies de Roda (Gurri)"/>
    <n v="0.68857491900000001"/>
  </r>
  <r>
    <s v="2020"/>
    <x v="8"/>
    <s v="25"/>
    <n v="2020.7324200913242"/>
    <s v="Aforament - les Masies de Roda (Gurri)"/>
    <n v="0.65761930800000001"/>
  </r>
  <r>
    <s v="2020"/>
    <x v="8"/>
    <s v="26"/>
    <n v="2020.7351598173516"/>
    <s v="Aforament - les Masies de Roda (Gurri)"/>
    <n v="0.57704330999999998"/>
  </r>
  <r>
    <s v="2020"/>
    <x v="8"/>
    <s v="27"/>
    <n v="2020.7378995433792"/>
    <s v="Aforament - les Masies de Roda (Gurri)"/>
    <n v="0.50874424799999995"/>
  </r>
  <r>
    <s v="2020"/>
    <x v="8"/>
    <s v="28"/>
    <n v="2020.7406392694065"/>
    <s v="Aforament - les Masies de Roda (Gurri)"/>
    <n v="0.50691963100000004"/>
  </r>
  <r>
    <s v="2020"/>
    <x v="8"/>
    <s v="29"/>
    <n v="2020.7433789954339"/>
    <s v="Aforament - les Masies de Roda (Gurri)"/>
    <n v="0.57427874700000003"/>
  </r>
  <r>
    <s v="2020"/>
    <x v="8"/>
    <s v="30"/>
    <n v="2020.7461187214612"/>
    <s v="Aforament - les Masies de Roda (Gurri)"/>
    <n v="0.58061910100000003"/>
  </r>
  <r>
    <s v="2020"/>
    <x v="9"/>
    <s v="01"/>
    <n v="2020.75"/>
    <s v="Aforament - les Masies de Roda (Gurri)"/>
    <n v="0.58172617699999996"/>
  </r>
  <r>
    <s v="2020"/>
    <x v="9"/>
    <s v="02"/>
    <n v="2020.7527397260274"/>
    <s v="Aforament - les Masies de Roda (Gurri)"/>
    <n v="0.68113469199999999"/>
  </r>
  <r>
    <s v="2020"/>
    <x v="9"/>
    <s v="03"/>
    <n v="2020.7554794520547"/>
    <s v="Aforament - les Masies de Roda (Gurri)"/>
    <n v="0.64677216000000004"/>
  </r>
  <r>
    <s v="2020"/>
    <x v="9"/>
    <s v="04"/>
    <n v="2020.7582191780823"/>
    <s v="Aforament - les Masies de Roda (Gurri)"/>
    <n v="0.51327469000000003"/>
  </r>
  <r>
    <s v="2020"/>
    <x v="9"/>
    <s v="05"/>
    <n v="2020.7609589041097"/>
    <s v="Aforament - les Masies de Roda (Gurri)"/>
    <n v="0.50016300800000002"/>
  </r>
  <r>
    <s v="2020"/>
    <x v="9"/>
    <s v="06"/>
    <n v="2020.763698630137"/>
    <s v="Aforament - les Masies de Roda (Gurri)"/>
    <n v="0.52004971499999997"/>
  </r>
  <r>
    <s v="2020"/>
    <x v="9"/>
    <s v="07"/>
    <n v="2020.7664383561644"/>
    <s v="Aforament - les Masies de Roda (Gurri)"/>
    <n v="0.52988168700000005"/>
  </r>
  <r>
    <s v="2020"/>
    <x v="9"/>
    <s v="08"/>
    <n v="2020.7691780821917"/>
    <s v="Aforament - les Masies de Roda (Gurri)"/>
    <n v="0.51022661499999999"/>
  </r>
  <r>
    <s v="2020"/>
    <x v="9"/>
    <s v="09"/>
    <n v="2020.7719178082191"/>
    <s v="Aforament - les Masies de Roda (Gurri)"/>
    <n v="1.421295032"/>
  </r>
  <r>
    <s v="2020"/>
    <x v="9"/>
    <s v="10"/>
    <n v="2020.7746575342467"/>
    <s v="Aforament - les Masies de Roda (Gurri)"/>
    <n v="1.1298555960000001"/>
  </r>
  <r>
    <s v="2020"/>
    <x v="9"/>
    <s v="11"/>
    <n v="2020.777397260274"/>
    <s v="Aforament - les Masies de Roda (Gurri)"/>
    <n v="0.79983979699999996"/>
  </r>
  <r>
    <s v="2020"/>
    <x v="9"/>
    <s v="12"/>
    <n v="2020.7801369863014"/>
    <s v="Aforament - les Masies de Roda (Gurri)"/>
    <n v="0.768987482"/>
  </r>
  <r>
    <s v="2020"/>
    <x v="9"/>
    <s v="13"/>
    <n v="2020.7828767123287"/>
    <s v="Aforament - les Masies de Roda (Gurri)"/>
    <n v="0.75640116999999996"/>
  </r>
  <r>
    <s v="2020"/>
    <x v="9"/>
    <s v="14"/>
    <n v="2020.7856164383561"/>
    <s v="Aforament - les Masies de Roda (Gurri)"/>
    <n v="0.81966642300000003"/>
  </r>
  <r>
    <s v="2020"/>
    <x v="9"/>
    <s v="15"/>
    <n v="2020.7883561643835"/>
    <s v="Aforament - les Masies de Roda (Gurri)"/>
    <n v="0.79859989300000001"/>
  </r>
  <r>
    <s v="2020"/>
    <x v="9"/>
    <s v="16"/>
    <n v="2020.791095890411"/>
    <s v="Aforament - les Masies de Roda (Gurri)"/>
    <n v="0.77384317599999997"/>
  </r>
  <r>
    <s v="2020"/>
    <x v="9"/>
    <s v="17"/>
    <n v="2020.7938356164384"/>
    <s v="Aforament - les Masies de Roda (Gurri)"/>
    <n v="0.76372324300000005"/>
  </r>
  <r>
    <s v="2020"/>
    <x v="9"/>
    <s v="18"/>
    <n v="2020.7965753424658"/>
    <s v="Aforament - les Masies de Roda (Gurri)"/>
    <n v="0.74948838699999998"/>
  </r>
  <r>
    <s v="2020"/>
    <x v="9"/>
    <s v="19"/>
    <n v="2020.7993150684931"/>
    <s v="Aforament - les Masies de Roda (Gurri)"/>
    <n v="0.74432460899999997"/>
  </r>
  <r>
    <s v="2020"/>
    <x v="9"/>
    <s v="20"/>
    <n v="2020.8020547945205"/>
    <s v="Aforament - les Masies de Roda (Gurri)"/>
    <n v="0.74129597999999997"/>
  </r>
  <r>
    <s v="2020"/>
    <x v="9"/>
    <s v="21"/>
    <n v="2020.8047945205481"/>
    <s v="Aforament - les Masies de Roda (Gurri)"/>
    <n v="0.73642461599999998"/>
  </r>
  <r>
    <s v="2020"/>
    <x v="9"/>
    <s v="22"/>
    <n v="2020.8075342465754"/>
    <s v="Aforament - les Masies de Roda (Gurri)"/>
    <n v="0.75066225099999995"/>
  </r>
  <r>
    <s v="2020"/>
    <x v="9"/>
    <s v="23"/>
    <n v="2020.8102739726028"/>
    <s v="Aforament - les Masies de Roda (Gurri)"/>
    <n v="0.77587681399999997"/>
  </r>
  <r>
    <s v="2020"/>
    <x v="9"/>
    <s v="24"/>
    <n v="2020.8130136986301"/>
    <s v="Aforament - les Masies de Roda (Gurri)"/>
    <n v="0.75002593500000003"/>
  </r>
  <r>
    <s v="2020"/>
    <x v="9"/>
    <s v="25"/>
    <n v="2020.8157534246575"/>
    <s v="Aforament - les Masies de Roda (Gurri)"/>
    <n v="0.73598766299999996"/>
  </r>
  <r>
    <s v="2020"/>
    <x v="9"/>
    <s v="26"/>
    <n v="2020.8184931506848"/>
    <s v="Aforament - les Masies de Roda (Gurri)"/>
    <n v="1.5554962080000001"/>
  </r>
  <r>
    <s v="2020"/>
    <x v="9"/>
    <s v="27"/>
    <n v="2020.8212328767124"/>
    <s v="Aforament - les Masies de Roda (Gurri)"/>
    <n v="0.63560749900000002"/>
  </r>
  <r>
    <s v="2020"/>
    <x v="9"/>
    <s v="28"/>
    <n v="2020.8239726027398"/>
    <s v="Aforament - les Masies de Roda (Gurri)"/>
    <n v="0.62370998099999997"/>
  </r>
  <r>
    <s v="2020"/>
    <x v="9"/>
    <s v="29"/>
    <n v="2020.8267123287671"/>
    <s v="Aforament - les Masies de Roda (Gurri)"/>
    <n v="0.62063394100000002"/>
  </r>
  <r>
    <s v="2020"/>
    <x v="9"/>
    <s v="30"/>
    <n v="2020.8294520547945"/>
    <s v="Aforament - les Masies de Roda (Gurri)"/>
    <n v="0.61824389599999996"/>
  </r>
  <r>
    <s v="2020"/>
    <x v="9"/>
    <s v="31"/>
    <n v="2020.8321917808219"/>
    <s v="Aforament - les Masies de Roda (Gurri)"/>
    <n v="0.61605486399999998"/>
  </r>
  <r>
    <s v="2020"/>
    <x v="10"/>
    <s v="01"/>
    <n v="2020.8333333333333"/>
    <s v="Aforament - les Masies de Roda (Gurri)"/>
    <n v="0.61175707700000004"/>
  </r>
  <r>
    <s v="2020"/>
    <x v="10"/>
    <s v="02"/>
    <n v="2020.8360730593606"/>
    <s v="Aforament - les Masies de Roda (Gurri)"/>
    <n v="0.60502903900000005"/>
  </r>
  <r>
    <s v="2020"/>
    <x v="10"/>
    <s v="03"/>
    <n v="2020.838812785388"/>
    <s v="Aforament - les Masies de Roda (Gurri)"/>
    <n v="0.60187657100000003"/>
  </r>
  <r>
    <s v="2020"/>
    <x v="10"/>
    <s v="04"/>
    <n v="2020.8415525114156"/>
    <s v="Aforament - les Masies de Roda (Gurri)"/>
    <n v="0.88606941500000003"/>
  </r>
  <r>
    <s v="2020"/>
    <x v="10"/>
    <s v="05"/>
    <n v="2020.8442922374429"/>
    <s v="Aforament - les Masies de Roda (Gurri)"/>
    <n v="0.585989227"/>
  </r>
  <r>
    <s v="2020"/>
    <x v="10"/>
    <s v="06"/>
    <n v="2020.8470319634703"/>
    <s v="Aforament - les Masies de Roda (Gurri)"/>
    <n v="0.57534479199999999"/>
  </r>
  <r>
    <s v="2020"/>
    <x v="10"/>
    <s v="07"/>
    <n v="2020.8497716894976"/>
    <s v="Aforament - les Masies de Roda (Gurri)"/>
    <n v="0.74142262800000003"/>
  </r>
  <r>
    <s v="2020"/>
    <x v="10"/>
    <s v="08"/>
    <n v="2020.852511415525"/>
    <s v="Aforament - les Masies de Roda (Gurri)"/>
    <n v="0.59073747700000001"/>
  </r>
  <r>
    <s v="2020"/>
    <x v="10"/>
    <s v="09"/>
    <n v="2020.8552511415523"/>
    <s v="Aforament - les Masies de Roda (Gurri)"/>
    <n v="0.58360625099999996"/>
  </r>
  <r>
    <s v="2020"/>
    <x v="10"/>
    <s v="10"/>
    <n v="2020.8579908675799"/>
    <s v="Aforament - les Masies de Roda (Gurri)"/>
    <n v="0.58157504500000001"/>
  </r>
  <r>
    <s v="2020"/>
    <x v="10"/>
    <s v="11"/>
    <n v="2020.8607305936073"/>
    <s v="Aforament - les Masies de Roda (Gurri)"/>
    <n v="0.57993842200000001"/>
  </r>
  <r>
    <s v="2020"/>
    <x v="10"/>
    <s v="12"/>
    <n v="2020.8634703196346"/>
    <s v="Aforament - les Masies de Roda (Gurri)"/>
    <n v="0.57865830900000004"/>
  </r>
  <r>
    <s v="2020"/>
    <x v="10"/>
    <s v="13"/>
    <n v="2020.866210045662"/>
    <s v="Aforament - les Masies de Roda (Gurri)"/>
    <n v="0.57807872999999999"/>
  </r>
  <r>
    <s v="2020"/>
    <x v="10"/>
    <s v="14"/>
    <n v="2020.8689497716894"/>
    <s v="Aforament - les Masies de Roda (Gurri)"/>
    <n v="0.57642385900000004"/>
  </r>
  <r>
    <s v="2020"/>
    <x v="10"/>
    <s v="15"/>
    <n v="2020.8716894977167"/>
    <s v="Aforament - les Masies de Roda (Gurri)"/>
    <n v="0.57260759800000005"/>
  </r>
  <r>
    <s v="2020"/>
    <x v="10"/>
    <s v="16"/>
    <n v="2020.8744292237443"/>
    <s v="Aforament - les Masies de Roda (Gurri)"/>
    <n v="0.57484478800000005"/>
  </r>
  <r>
    <s v="2020"/>
    <x v="10"/>
    <s v="17"/>
    <n v="2020.8771689497717"/>
    <s v="Aforament - les Masies de Roda (Gurri)"/>
    <n v="0.58507048299999997"/>
  </r>
  <r>
    <s v="2020"/>
    <x v="10"/>
    <s v="18"/>
    <n v="2020.879908675799"/>
    <s v="Aforament - les Masies de Roda (Gurri)"/>
    <n v="0.58639254799999996"/>
  </r>
  <r>
    <s v="2020"/>
    <x v="10"/>
    <s v="19"/>
    <n v="2020.8826484018264"/>
    <s v="Aforament - les Masies de Roda (Gurri)"/>
    <n v="0.57357192899999998"/>
  </r>
  <r>
    <s v="2020"/>
    <x v="10"/>
    <s v="20"/>
    <n v="2020.8853881278537"/>
    <s v="Aforament - les Masies de Roda (Gurri)"/>
    <n v="0.55796541899999996"/>
  </r>
  <r>
    <s v="2020"/>
    <x v="10"/>
    <s v="21"/>
    <n v="2020.8881278538813"/>
    <s v="Aforament - les Masies de Roda (Gurri)"/>
    <n v="0.55579184699999995"/>
  </r>
  <r>
    <s v="2020"/>
    <x v="10"/>
    <s v="22"/>
    <n v="2020.8908675799087"/>
    <s v="Aforament - les Masies de Roda (Gurri)"/>
    <n v="0.549863616"/>
  </r>
  <r>
    <s v="2020"/>
    <x v="10"/>
    <s v="23"/>
    <n v="2020.893607305936"/>
    <s v="Aforament - les Masies de Roda (Gurri)"/>
    <n v="0.55037950700000005"/>
  </r>
  <r>
    <s v="2020"/>
    <x v="10"/>
    <s v="24"/>
    <n v="2020.8963470319634"/>
    <s v="Aforament - les Masies de Roda (Gurri)"/>
    <n v="0.56176456900000005"/>
  </r>
  <r>
    <s v="2020"/>
    <x v="10"/>
    <s v="25"/>
    <n v="2020.8990867579907"/>
    <s v="Aforament - les Masies de Roda (Gurri)"/>
    <n v="0.57139824100000003"/>
  </r>
  <r>
    <s v="2020"/>
    <x v="10"/>
    <s v="26"/>
    <n v="2020.9018264840181"/>
    <s v="Aforament - les Masies de Roda (Gurri)"/>
    <n v="0.60809682899999995"/>
  </r>
  <r>
    <s v="2020"/>
    <x v="10"/>
    <s v="27"/>
    <n v="2020.9045662100457"/>
    <s v="Aforament - les Masies de Roda (Gurri)"/>
    <n v="1.5349729700000001"/>
  </r>
  <r>
    <s v="2020"/>
    <x v="10"/>
    <s v="28"/>
    <n v="2020.907305936073"/>
    <s v="Aforament - les Masies de Roda (Gurri)"/>
    <n v="3.6691723989999998"/>
  </r>
  <r>
    <s v="2020"/>
    <x v="10"/>
    <s v="29"/>
    <n v="2020.9100456621004"/>
    <s v="Aforament - les Masies de Roda (Gurri)"/>
    <n v="1.17759309"/>
  </r>
  <r>
    <s v="2020"/>
    <x v="10"/>
    <s v="30"/>
    <n v="2020.9127853881278"/>
    <s v="Aforament - les Masies de Roda (Gurri)"/>
    <n v="0.90589488799999995"/>
  </r>
  <r>
    <s v="2020"/>
    <x v="11"/>
    <s v="01"/>
    <n v="2020.9166666666667"/>
    <s v="Aforament - les Masies de Roda (Gurri)"/>
    <n v="0.87132642999999999"/>
  </r>
  <r>
    <s v="2020"/>
    <x v="11"/>
    <s v="02"/>
    <n v="2020.9194063926941"/>
    <s v="Aforament - les Masies de Roda (Gurri)"/>
    <n v="0.84078056599999995"/>
  </r>
  <r>
    <s v="2020"/>
    <x v="11"/>
    <s v="03"/>
    <n v="2020.9221461187215"/>
    <s v="Aforament - les Masies de Roda (Gurri)"/>
    <n v="0.81224401099999999"/>
  </r>
  <r>
    <s v="2020"/>
    <x v="11"/>
    <s v="04"/>
    <n v="2020.924885844749"/>
    <s v="Aforament - les Masies de Roda (Gurri)"/>
    <n v="0.78750645200000002"/>
  </r>
  <r>
    <s v="2020"/>
    <x v="11"/>
    <s v="05"/>
    <n v="2020.9276255707764"/>
    <s v="Aforament - les Masies de Roda (Gurri)"/>
    <n v="0.76328893099999995"/>
  </r>
  <r>
    <s v="2020"/>
    <x v="11"/>
    <s v="06"/>
    <n v="2020.9303652968038"/>
    <s v="Aforament - les Masies de Roda (Gurri)"/>
    <n v="0.73342234299999998"/>
  </r>
  <r>
    <s v="2020"/>
    <x v="11"/>
    <s v="07"/>
    <n v="2020.9331050228311"/>
    <s v="Aforament - les Masies de Roda (Gurri)"/>
    <n v="0.71357210500000001"/>
  </r>
  <r>
    <s v="2020"/>
    <x v="11"/>
    <s v="08"/>
    <n v="2020.9358447488585"/>
    <s v="Aforament - les Masies de Roda (Gurri)"/>
    <n v="0.71319170399999998"/>
  </r>
  <r>
    <s v="2020"/>
    <x v="11"/>
    <s v="09"/>
    <n v="2020.9385844748858"/>
    <s v="Aforament - les Masies de Roda (Gurri)"/>
    <n v="0.69967978600000003"/>
  </r>
  <r>
    <s v="2020"/>
    <x v="11"/>
    <s v="10"/>
    <n v="2020.9413242009134"/>
    <s v="Aforament - les Masies de Roda (Gurri)"/>
    <n v="0.68900725500000004"/>
  </r>
  <r>
    <s v="2020"/>
    <x v="11"/>
    <s v="11"/>
    <n v="2020.9440639269408"/>
    <s v="Aforament - les Masies de Roda (Gurri)"/>
    <n v="0.67792657000000001"/>
  </r>
  <r>
    <s v="2020"/>
    <x v="11"/>
    <s v="12"/>
    <n v="2020.9468036529681"/>
    <s v="Aforament - les Masies de Roda (Gurri)"/>
    <n v="0.65596502400000001"/>
  </r>
  <r>
    <s v="2020"/>
    <x v="11"/>
    <s v="13"/>
    <n v="2020.9495433789955"/>
    <s v="Aforament - les Masies de Roda (Gurri)"/>
    <n v="0.63229135400000003"/>
  </r>
  <r>
    <s v="2020"/>
    <x v="11"/>
    <s v="14"/>
    <n v="2020.9522831050228"/>
    <s v="Aforament - les Masies de Roda (Gurri)"/>
    <n v="0.62424452100000005"/>
  </r>
  <r>
    <s v="2020"/>
    <x v="11"/>
    <s v="15"/>
    <n v="2020.9550228310502"/>
    <s v="Aforament - les Masies de Roda (Gurri)"/>
    <n v="0.62501544899999995"/>
  </r>
  <r>
    <s v="2020"/>
    <x v="11"/>
    <s v="16"/>
    <n v="2020.9577625570778"/>
    <s v="Aforament - les Masies de Roda (Gurri)"/>
    <n v="0.62328672200000002"/>
  </r>
  <r>
    <s v="2020"/>
    <x v="11"/>
    <s v="17"/>
    <n v="2020.9605022831051"/>
    <s v="Aforament - les Masies de Roda (Gurri)"/>
    <n v="0.61992508300000004"/>
  </r>
  <r>
    <s v="2020"/>
    <x v="11"/>
    <s v="18"/>
    <n v="2020.9632420091325"/>
    <s v="Aforament - les Masies de Roda (Gurri)"/>
    <n v="1.6233892919999999"/>
  </r>
  <r>
    <s v="2020"/>
    <x v="11"/>
    <s v="19"/>
    <n v="2020.9659817351599"/>
    <s v="Aforament - les Masies de Roda (Gurri)"/>
    <n v="1.058994872"/>
  </r>
  <r>
    <s v="2020"/>
    <x v="11"/>
    <s v="20"/>
    <n v="2020.9687214611872"/>
    <s v="Aforament - les Masies de Roda (Gurri)"/>
    <n v="0.74036959099999999"/>
  </r>
  <r>
    <s v="2020"/>
    <x v="11"/>
    <s v="21"/>
    <n v="2020.9714611872148"/>
    <s v="Aforament - les Masies de Roda (Gurri)"/>
    <n v="0.69352932599999995"/>
  </r>
  <r>
    <s v="2020"/>
    <x v="11"/>
    <s v="22"/>
    <n v="2020.9742009132422"/>
    <s v="Aforament - les Masies de Roda (Gurri)"/>
    <n v="0.67915304499999996"/>
  </r>
  <r>
    <s v="2020"/>
    <x v="11"/>
    <s v="23"/>
    <n v="2020.9769406392695"/>
    <s v="Aforament - les Masies de Roda (Gurri)"/>
    <n v="0.66514179600000001"/>
  </r>
  <r>
    <s v="2020"/>
    <x v="11"/>
    <s v="24"/>
    <n v="2020.9796803652969"/>
    <s v="Aforament - les Masies de Roda (Gurri)"/>
    <n v="0.65124524100000003"/>
  </r>
  <r>
    <s v="2020"/>
    <x v="11"/>
    <s v="25"/>
    <n v="2020.9824200913242"/>
    <s v="Aforament - les Masies de Roda (Gurri)"/>
    <n v="0.625290393"/>
  </r>
  <r>
    <s v="2020"/>
    <x v="11"/>
    <s v="26"/>
    <n v="2020.9851598173516"/>
    <s v="Aforament - les Masies de Roda (Gurri)"/>
    <n v="0.59035837700000005"/>
  </r>
  <r>
    <s v="2020"/>
    <x v="11"/>
    <s v="27"/>
    <n v="2020.9878995433792"/>
    <s v="Aforament - les Masies de Roda (Gurri)"/>
    <n v="0.58081047100000005"/>
  </r>
  <r>
    <s v="2020"/>
    <x v="11"/>
    <s v="28"/>
    <n v="2020.9906392694065"/>
    <s v="Aforament - les Masies de Roda (Gurri)"/>
    <n v="0.59808192699999996"/>
  </r>
  <r>
    <s v="2020"/>
    <x v="11"/>
    <s v="29"/>
    <n v="2020.9933789954339"/>
    <s v="Aforament - les Masies de Roda (Gurri)"/>
    <n v="0.60786122099999995"/>
  </r>
  <r>
    <s v="2020"/>
    <x v="11"/>
    <s v="30"/>
    <n v="2020.9961187214612"/>
    <s v="Aforament - les Masies de Roda (Gurri)"/>
    <n v="0.60497507699999997"/>
  </r>
  <r>
    <s v="2020"/>
    <x v="11"/>
    <s v="31"/>
    <n v="2020.9988584474886"/>
    <s v="Aforament - les Masies de Roda (Gurri)"/>
    <n v="0.59193519400000005"/>
  </r>
  <r>
    <s v="2021"/>
    <x v="0"/>
    <s v="01"/>
    <n v="2021"/>
    <s v="Aforament - les Masies de Roda (Gurri)"/>
    <n v="0.57831656399999998"/>
  </r>
  <r>
    <s v="2021"/>
    <x v="0"/>
    <s v="02"/>
    <n v="2021.0027397260274"/>
    <s v="Aforament - les Masies de Roda (Gurri)"/>
    <n v="0.56059231499999995"/>
  </r>
  <r>
    <s v="2021"/>
    <x v="0"/>
    <s v="03"/>
    <n v="2021.0054794520547"/>
    <s v="Aforament - les Masies de Roda (Gurri)"/>
    <n v="0.55211895499999997"/>
  </r>
  <r>
    <s v="2021"/>
    <x v="0"/>
    <s v="04"/>
    <n v="2021.0082191780823"/>
    <s v="Aforament - les Masies de Roda (Gurri)"/>
    <n v="0.55508482800000003"/>
  </r>
  <r>
    <s v="2021"/>
    <x v="0"/>
    <s v="05"/>
    <n v="2021.0109589041097"/>
    <s v="Aforament - les Masies de Roda (Gurri)"/>
    <n v="0.56372057900000005"/>
  </r>
  <r>
    <s v="2021"/>
    <x v="0"/>
    <s v="06"/>
    <n v="2021.013698630137"/>
    <s v="Aforament - les Masies de Roda (Gurri)"/>
    <n v="0.54739233600000003"/>
  </r>
  <r>
    <s v="2021"/>
    <x v="0"/>
    <s v="07"/>
    <n v="2021.0164383561644"/>
    <s v="Aforament - les Masies de Roda (Gurri)"/>
    <n v="0.54597521500000001"/>
  </r>
  <r>
    <s v="2021"/>
    <x v="0"/>
    <s v="08"/>
    <n v="2021.0191780821917"/>
    <s v="Aforament - les Masies de Roda (Gurri)"/>
    <n v="0.56424383199999995"/>
  </r>
  <r>
    <s v="2021"/>
    <x v="0"/>
    <s v="09"/>
    <n v="2021.0219178082191"/>
    <s v="Aforament - les Masies de Roda (Gurri)"/>
    <n v="1.0194370109999999"/>
  </r>
  <r>
    <s v="2021"/>
    <x v="0"/>
    <s v="10"/>
    <n v="2021.0246575342467"/>
    <s v="Aforament - les Masies de Roda (Gurri)"/>
    <n v="0.81703318700000005"/>
  </r>
  <r>
    <s v="2021"/>
    <x v="0"/>
    <s v="11"/>
    <n v="2021.027397260274"/>
    <s v="Aforament - les Masies de Roda (Gurri)"/>
    <n v="0.70617223100000004"/>
  </r>
  <r>
    <s v="2021"/>
    <x v="0"/>
    <s v="12"/>
    <n v="2021.0301369863014"/>
    <s v="Aforament - les Masies de Roda (Gurri)"/>
    <n v="0.66899092699999996"/>
  </r>
  <r>
    <s v="2021"/>
    <x v="0"/>
    <s v="13"/>
    <n v="2021.0328767123287"/>
    <s v="Aforament - les Masies de Roda (Gurri)"/>
    <n v="0.64726789299999998"/>
  </r>
  <r>
    <s v="2021"/>
    <x v="0"/>
    <s v="14"/>
    <n v="2021.0356164383561"/>
    <s v="Aforament - les Masies de Roda (Gurri)"/>
    <n v="0.64031463399999999"/>
  </r>
  <r>
    <s v="2021"/>
    <x v="0"/>
    <s v="15"/>
    <n v="2021.0383561643835"/>
    <s v="Aforament - les Masies de Roda (Gurri)"/>
    <n v="0.63756010100000005"/>
  </r>
  <r>
    <s v="2021"/>
    <x v="0"/>
    <s v="16"/>
    <n v="2021.041095890411"/>
    <s v="Aforament - les Masies de Roda (Gurri)"/>
    <n v="0.59715145999999997"/>
  </r>
  <r>
    <s v="2021"/>
    <x v="0"/>
    <s v="17"/>
    <n v="2021.0438356164384"/>
    <s v="Aforament - les Masies de Roda (Gurri)"/>
    <n v="0.55014149300000004"/>
  </r>
  <r>
    <s v="2021"/>
    <x v="0"/>
    <s v="18"/>
    <n v="2021.0465753424658"/>
    <s v="Aforament - les Masies de Roda (Gurri)"/>
    <n v="0.56346032800000001"/>
  </r>
  <r>
    <s v="2021"/>
    <x v="0"/>
    <s v="19"/>
    <n v="2021.0493150684931"/>
    <s v="Aforament - les Masies de Roda (Gurri)"/>
    <n v="0.56977470600000002"/>
  </r>
  <r>
    <s v="2021"/>
    <x v="0"/>
    <s v="20"/>
    <n v="2021.0520547945205"/>
    <s v="Aforament - les Masies de Roda (Gurri)"/>
    <n v="0.576826485"/>
  </r>
  <r>
    <s v="2021"/>
    <x v="0"/>
    <s v="21"/>
    <n v="2021.0547945205481"/>
    <s v="Aforament - les Masies de Roda (Gurri)"/>
    <n v="0.58275183600000002"/>
  </r>
  <r>
    <s v="2021"/>
    <x v="0"/>
    <s v="22"/>
    <n v="2021.0575342465754"/>
    <s v="Aforament - les Masies de Roda (Gurri)"/>
    <n v="0.771207329"/>
  </r>
  <r>
    <s v="2021"/>
    <x v="0"/>
    <s v="23"/>
    <n v="2021.0602739726028"/>
    <s v="Aforament - les Masies de Roda (Gurri)"/>
    <n v="0.62895288699999996"/>
  </r>
  <r>
    <s v="2021"/>
    <x v="0"/>
    <s v="24"/>
    <n v="2021.0630136986301"/>
    <s v="Aforament - les Masies de Roda (Gurri)"/>
    <n v="0.57816547299999999"/>
  </r>
  <r>
    <s v="2021"/>
    <x v="0"/>
    <s v="25"/>
    <n v="2021.0657534246575"/>
    <s v="Aforament - les Masies de Roda (Gurri)"/>
    <n v="0.57865701999999997"/>
  </r>
  <r>
    <s v="2021"/>
    <x v="0"/>
    <s v="26"/>
    <n v="2021.0684931506848"/>
    <s v="Aforament - les Masies de Roda (Gurri)"/>
    <n v="0.58300895500000005"/>
  </r>
  <r>
    <s v="2021"/>
    <x v="0"/>
    <s v="27"/>
    <n v="2021.0712328767124"/>
    <s v="Aforament - les Masies de Roda (Gurri)"/>
    <n v="0.58625122200000002"/>
  </r>
  <r>
    <s v="2021"/>
    <x v="0"/>
    <s v="28"/>
    <n v="2021.0739726027398"/>
    <s v="Aforament - les Masies de Roda (Gurri)"/>
    <n v="0.58665662299999999"/>
  </r>
  <r>
    <s v="2021"/>
    <x v="0"/>
    <s v="29"/>
    <n v="2021.0767123287671"/>
    <s v="Aforament - les Masies de Roda (Gurri)"/>
    <n v="0.586287746"/>
  </r>
  <r>
    <s v="2021"/>
    <x v="0"/>
    <s v="30"/>
    <n v="2021.0794520547945"/>
    <s v="Aforament - les Masies de Roda (Gurri)"/>
    <n v="0.57822746300000005"/>
  </r>
  <r>
    <s v="2021"/>
    <x v="0"/>
    <s v="31"/>
    <n v="2021.0821917808219"/>
    <s v="Aforament - les Masies de Roda (Gurri)"/>
    <n v="0.545778667"/>
  </r>
  <r>
    <s v="2021"/>
    <x v="1"/>
    <s v="01"/>
    <n v="2021.0833333333333"/>
    <s v="Aforament - les Masies de Roda (Gurri)"/>
    <n v="0.54924299799999998"/>
  </r>
  <r>
    <s v="2021"/>
    <x v="1"/>
    <s v="02"/>
    <n v="2021.0860730593606"/>
    <s v="Aforament - les Masies de Roda (Gurri)"/>
    <n v="0.57102023400000002"/>
  </r>
  <r>
    <s v="2021"/>
    <x v="1"/>
    <s v="03"/>
    <n v="2021.088812785388"/>
    <s v="Aforament - les Masies de Roda (Gurri)"/>
    <n v="0.57144376699999999"/>
  </r>
  <r>
    <s v="2021"/>
    <x v="1"/>
    <s v="04"/>
    <n v="2021.0915525114156"/>
    <s v="Aforament - les Masies de Roda (Gurri)"/>
    <n v="0.56775559499999995"/>
  </r>
  <r>
    <s v="2021"/>
    <x v="1"/>
    <s v="05"/>
    <n v="2021.0942922374429"/>
    <s v="Aforament - les Masies de Roda (Gurri)"/>
    <n v="0.56981199699999996"/>
  </r>
  <r>
    <s v="2021"/>
    <x v="1"/>
    <s v="06"/>
    <n v="2021.0970319634703"/>
    <s v="Aforament - les Masies de Roda (Gurri)"/>
    <n v="0.56705259799999996"/>
  </r>
  <r>
    <s v="2021"/>
    <x v="1"/>
    <s v="07"/>
    <n v="2021.0997716894976"/>
    <s v="Aforament - les Masies de Roda (Gurri)"/>
    <n v="0.58697985399999997"/>
  </r>
  <r>
    <s v="2021"/>
    <x v="1"/>
    <s v="08"/>
    <n v="2021.102511415525"/>
    <s v="Aforament - les Masies de Roda (Gurri)"/>
    <n v="0.59295192200000002"/>
  </r>
  <r>
    <s v="2021"/>
    <x v="1"/>
    <s v="09"/>
    <n v="2021.1052511415523"/>
    <s v="Aforament - les Masies de Roda (Gurri)"/>
    <n v="0.60752181199999999"/>
  </r>
  <r>
    <s v="2021"/>
    <x v="1"/>
    <s v="10"/>
    <n v="2021.1079908675799"/>
    <s v="Aforament - les Masies de Roda (Gurri)"/>
    <n v="0.59139591199999997"/>
  </r>
  <r>
    <s v="2021"/>
    <x v="1"/>
    <s v="11"/>
    <n v="2021.1107305936073"/>
    <s v="Aforament - les Masies de Roda (Gurri)"/>
    <n v="0.57858187500000002"/>
  </r>
  <r>
    <s v="2021"/>
    <x v="1"/>
    <s v="12"/>
    <n v="2021.1134703196346"/>
    <s v="Aforament - les Masies de Roda (Gurri)"/>
    <n v="0.66776286100000004"/>
  </r>
  <r>
    <s v="2021"/>
    <x v="1"/>
    <s v="13"/>
    <n v="2021.116210045662"/>
    <s v="Aforament - les Masies de Roda (Gurri)"/>
    <n v="0.63637603899999995"/>
  </r>
  <r>
    <s v="2021"/>
    <x v="1"/>
    <s v="14"/>
    <n v="2021.1189497716894"/>
    <s v="Aforament - les Masies de Roda (Gurri)"/>
    <n v="0.545484042"/>
  </r>
  <r>
    <s v="2021"/>
    <x v="1"/>
    <s v="15"/>
    <n v="2021.1216894977167"/>
    <s v="Aforament - les Masies de Roda (Gurri)"/>
    <n v="0.54472717000000004"/>
  </r>
  <r>
    <s v="2021"/>
    <x v="1"/>
    <s v="16"/>
    <n v="2021.1244292237443"/>
    <s v="Aforament - les Masies de Roda (Gurri)"/>
    <n v="0.55156606900000005"/>
  </r>
  <r>
    <s v="2021"/>
    <x v="1"/>
    <s v="17"/>
    <n v="2021.1271689497717"/>
    <s v="Aforament - les Masies de Roda (Gurri)"/>
    <n v="0.56385152100000002"/>
  </r>
  <r>
    <s v="2021"/>
    <x v="1"/>
    <s v="18"/>
    <n v="2021.129908675799"/>
    <s v="Aforament - les Masies de Roda (Gurri)"/>
    <n v="0.58010718400000005"/>
  </r>
  <r>
    <s v="2021"/>
    <x v="1"/>
    <s v="19"/>
    <n v="2021.1326484018264"/>
    <s v="Aforament - les Masies de Roda (Gurri)"/>
    <n v="0.60587518100000004"/>
  </r>
  <r>
    <s v="2021"/>
    <x v="1"/>
    <s v="20"/>
    <n v="2021.1353881278537"/>
    <s v="Aforament - les Masies de Roda (Gurri)"/>
    <n v="0.58681616199999997"/>
  </r>
  <r>
    <s v="2021"/>
    <x v="1"/>
    <s v="21"/>
    <n v="2021.1381278538813"/>
    <s v="Aforament - les Masies de Roda (Gurri)"/>
    <n v="0.55341140300000002"/>
  </r>
  <r>
    <s v="2021"/>
    <x v="1"/>
    <s v="22"/>
    <n v="2021.1408675799087"/>
    <s v="Aforament - les Masies de Roda (Gurri)"/>
    <n v="1.261710213"/>
  </r>
  <r>
    <s v="2021"/>
    <x v="1"/>
    <s v="23"/>
    <n v="2021.143607305936"/>
    <s v="Aforament - les Masies de Roda (Gurri)"/>
    <n v="0.86459838200000005"/>
  </r>
  <r>
    <s v="2021"/>
    <x v="1"/>
    <s v="24"/>
    <n v="2021.1463470319634"/>
    <s v="Aforament - les Masies de Roda (Gurri)"/>
    <n v="0.61856605200000003"/>
  </r>
  <r>
    <s v="2021"/>
    <x v="1"/>
    <s v="25"/>
    <n v="2021.1490867579907"/>
    <s v="Aforament - les Masies de Roda (Gurri)"/>
    <n v="0.58052030899999996"/>
  </r>
  <r>
    <s v="2021"/>
    <x v="1"/>
    <s v="26"/>
    <n v="2021.1518264840181"/>
    <s v="Aforament - les Masies de Roda (Gurri)"/>
    <n v="0.57026955899999998"/>
  </r>
  <r>
    <s v="2021"/>
    <x v="1"/>
    <s v="27"/>
    <n v="2021.1545662100457"/>
    <s v="Aforament - les Masies de Roda (Gurri)"/>
    <n v="0.53465851600000003"/>
  </r>
  <r>
    <s v="2021"/>
    <x v="1"/>
    <s v="28"/>
    <n v="2021.157305936073"/>
    <s v="Aforament - les Masies de Roda (Gurri)"/>
    <n v="0.48293508000000002"/>
  </r>
  <r>
    <s v="2021"/>
    <x v="2"/>
    <s v="01"/>
    <n v="2021.1666666666667"/>
    <s v="Aforament - les Masies de Roda (Gurri)"/>
    <n v="0.492755836"/>
  </r>
  <r>
    <s v="2021"/>
    <x v="2"/>
    <s v="02"/>
    <n v="2021.1694063926941"/>
    <s v="Aforament - les Masies de Roda (Gurri)"/>
    <n v="0.53682240999999997"/>
  </r>
  <r>
    <s v="2021"/>
    <x v="2"/>
    <s v="03"/>
    <n v="2021.1721461187215"/>
    <s v="Aforament - les Masies de Roda (Gurri)"/>
    <n v="0.54175260300000005"/>
  </r>
  <r>
    <s v="2021"/>
    <x v="2"/>
    <s v="04"/>
    <n v="2021.174885844749"/>
    <s v="Aforament - les Masies de Roda (Gurri)"/>
    <n v="0.55689550799999998"/>
  </r>
  <r>
    <s v="2021"/>
    <x v="2"/>
    <s v="05"/>
    <n v="2021.1776255707764"/>
    <s v="Aforament - les Masies de Roda (Gurri)"/>
    <n v="0.59190045999999996"/>
  </r>
  <r>
    <s v="2021"/>
    <x v="2"/>
    <s v="06"/>
    <n v="2021.1803652968038"/>
    <s v="Aforament - les Masies de Roda (Gurri)"/>
    <n v="0.96238191799999995"/>
  </r>
  <r>
    <s v="2021"/>
    <x v="2"/>
    <s v="07"/>
    <n v="2021.1831050228311"/>
    <s v="Aforament - les Masies de Roda (Gurri)"/>
    <n v="0.53068791500000001"/>
  </r>
  <r>
    <s v="2021"/>
    <x v="2"/>
    <s v="08"/>
    <n v="2021.1858447488585"/>
    <s v="Aforament - les Masies de Roda (Gurri)"/>
    <n v="0.51500618200000003"/>
  </r>
  <r>
    <s v="2021"/>
    <x v="2"/>
    <s v="09"/>
    <n v="2021.1885844748858"/>
    <s v="Aforament - les Masies de Roda (Gurri)"/>
    <n v="0.54471496100000005"/>
  </r>
  <r>
    <s v="2021"/>
    <x v="2"/>
    <s v="10"/>
    <n v="2021.1913242009134"/>
    <s v="Aforament - les Masies de Roda (Gurri)"/>
    <n v="0.56521616500000005"/>
  </r>
  <r>
    <s v="2021"/>
    <x v="2"/>
    <s v="11"/>
    <n v="2021.1940639269408"/>
    <s v="Aforament - les Masies de Roda (Gurri)"/>
    <n v="0.56526120999999996"/>
  </r>
  <r>
    <s v="2021"/>
    <x v="2"/>
    <s v="12"/>
    <n v="2021.1968036529681"/>
    <s v="Aforament - les Masies de Roda (Gurri)"/>
    <n v="0.62760868400000003"/>
  </r>
  <r>
    <s v="2021"/>
    <x v="2"/>
    <s v="13"/>
    <n v="2021.1995433789955"/>
    <s v="Aforament - les Masies de Roda (Gurri)"/>
    <n v="0.56416591699999996"/>
  </r>
  <r>
    <s v="2021"/>
    <x v="2"/>
    <s v="14"/>
    <n v="2021.2022831050228"/>
    <s v="Aforament - les Masies de Roda (Gurri)"/>
    <n v="0.47265909"/>
  </r>
  <r>
    <s v="2021"/>
    <x v="2"/>
    <s v="15"/>
    <n v="2021.2050228310502"/>
    <s v="Aforament - les Masies de Roda (Gurri)"/>
    <n v="0.49831351099999999"/>
  </r>
  <r>
    <s v="2021"/>
    <x v="2"/>
    <s v="16"/>
    <n v="2021.2077625570778"/>
    <s v="Aforament - les Masies de Roda (Gurri)"/>
    <n v="0.54151463899999996"/>
  </r>
  <r>
    <s v="2021"/>
    <x v="2"/>
    <s v="17"/>
    <n v="2021.2105022831051"/>
    <s v="Aforament - les Masies de Roda (Gurri)"/>
    <n v="0.54946339200000005"/>
  </r>
  <r>
    <s v="2021"/>
    <x v="2"/>
    <s v="18"/>
    <n v="2021.2132420091325"/>
    <s v="Aforament - les Masies de Roda (Gurri)"/>
    <n v="0.97486450899999999"/>
  </r>
  <r>
    <s v="2021"/>
    <x v="2"/>
    <s v="19"/>
    <n v="2021.2159817351599"/>
    <s v="Aforament - les Masies de Roda (Gurri)"/>
    <n v="0.88074682299999996"/>
  </r>
  <r>
    <s v="2021"/>
    <x v="2"/>
    <s v="20"/>
    <n v="2021.2187214611872"/>
    <s v="Aforament - les Masies de Roda (Gurri)"/>
    <n v="0.61267138600000004"/>
  </r>
  <r>
    <s v="2021"/>
    <x v="2"/>
    <s v="21"/>
    <n v="2021.2214611872148"/>
    <s v="Aforament - les Masies de Roda (Gurri)"/>
    <n v="0.52254694700000004"/>
  </r>
  <r>
    <s v="2021"/>
    <x v="2"/>
    <s v="22"/>
    <n v="2021.2242009132422"/>
    <s v="Aforament - les Masies de Roda (Gurri)"/>
    <n v="0.55071544400000005"/>
  </r>
  <r>
    <s v="2021"/>
    <x v="2"/>
    <s v="23"/>
    <n v="2021.2269406392695"/>
    <s v="Aforament - les Masies de Roda (Gurri)"/>
    <n v="0.588463552"/>
  </r>
  <r>
    <s v="2021"/>
    <x v="2"/>
    <s v="24"/>
    <n v="2021.2296803652969"/>
    <s v="Aforament - les Masies de Roda (Gurri)"/>
    <n v="0.60268193999999997"/>
  </r>
  <r>
    <s v="2021"/>
    <x v="2"/>
    <s v="25"/>
    <n v="2021.2324200913242"/>
    <s v="Aforament - les Masies de Roda (Gurri)"/>
    <n v="0.59866805599999995"/>
  </r>
  <r>
    <s v="2021"/>
    <x v="2"/>
    <s v="26"/>
    <n v="2021.2351598173516"/>
    <s v="Aforament - les Masies de Roda (Gurri)"/>
    <n v="0.60419071700000004"/>
  </r>
  <r>
    <s v="2021"/>
    <x v="2"/>
    <s v="27"/>
    <n v="2021.2378995433792"/>
    <s v="Aforament - les Masies de Roda (Gurri)"/>
    <n v="0.60568834199999999"/>
  </r>
  <r>
    <s v="2021"/>
    <x v="2"/>
    <s v="28"/>
    <n v="2021.2406392694065"/>
    <s v="Aforament - les Masies de Roda (Gurri)"/>
    <n v="0.55463527199999996"/>
  </r>
  <r>
    <s v="2021"/>
    <x v="2"/>
    <s v="29"/>
    <n v="2021.2433789954339"/>
    <s v="Aforament - les Masies de Roda (Gurri)"/>
    <n v="0.61608321099999996"/>
  </r>
  <r>
    <s v="2021"/>
    <x v="2"/>
    <s v="30"/>
    <n v="2021.2461187214612"/>
    <s v="Aforament - les Masies de Roda (Gurri)"/>
    <n v="0.57884301299999996"/>
  </r>
  <r>
    <s v="2021"/>
    <x v="2"/>
    <s v="31"/>
    <n v="2021.2488584474886"/>
    <s v="Aforament - les Masies de Roda (Gurri)"/>
    <n v="0.80676240899999996"/>
  </r>
  <r>
    <s v="2021"/>
    <x v="3"/>
    <s v="01"/>
    <n v="2021.25"/>
    <s v="Aforament - les Masies de Roda (Gurri)"/>
    <n v="0.83064020599999999"/>
  </r>
  <r>
    <s v="2021"/>
    <x v="3"/>
    <s v="02"/>
    <n v="2021.2527397260274"/>
    <s v="Aforament - les Masies de Roda (Gurri)"/>
    <n v="0.81424776899999995"/>
  </r>
  <r>
    <s v="2021"/>
    <x v="3"/>
    <s v="03"/>
    <n v="2021.2554794520547"/>
    <s v="Aforament - les Masies de Roda (Gurri)"/>
    <n v="0.80546245800000005"/>
  </r>
  <r>
    <s v="2021"/>
    <x v="3"/>
    <s v="04"/>
    <n v="2021.2582191780823"/>
    <s v="Aforament - les Masies de Roda (Gurri)"/>
    <n v="0.82869676999999997"/>
  </r>
  <r>
    <s v="2021"/>
    <x v="3"/>
    <s v="05"/>
    <n v="2021.2609589041097"/>
    <s v="Aforament - les Masies de Roda (Gurri)"/>
    <n v="0.865002406"/>
  </r>
  <r>
    <s v="2021"/>
    <x v="3"/>
    <s v="06"/>
    <n v="2021.263698630137"/>
    <s v="Aforament - les Masies de Roda (Gurri)"/>
    <n v="0.96900918700000005"/>
  </r>
  <r>
    <s v="2021"/>
    <x v="3"/>
    <s v="07"/>
    <n v="2021.2664383561644"/>
    <s v="Aforament - les Masies de Roda (Gurri)"/>
    <n v="1.0830695930000001"/>
  </r>
  <r>
    <s v="2021"/>
    <x v="3"/>
    <s v="08"/>
    <n v="2021.2691780821917"/>
    <s v="Aforament - les Masies de Roda (Gurri)"/>
    <n v="1.0713625739999999"/>
  </r>
  <r>
    <s v="2021"/>
    <x v="3"/>
    <s v="09"/>
    <n v="2021.2719178082191"/>
    <s v="Aforament - les Masies de Roda (Gurri)"/>
    <n v="0.96034519600000001"/>
  </r>
  <r>
    <s v="2021"/>
    <x v="3"/>
    <s v="10"/>
    <n v="2021.2746575342467"/>
    <s v="Aforament - les Masies de Roda (Gurri)"/>
    <n v="0.93847611200000003"/>
  </r>
  <r>
    <s v="2021"/>
    <x v="3"/>
    <s v="11"/>
    <n v="2021.277397260274"/>
    <s v="Aforament - les Masies de Roda (Gurri)"/>
    <n v="1.431456624"/>
  </r>
  <r>
    <s v="2021"/>
    <x v="3"/>
    <s v="12"/>
    <n v="2021.2801369863014"/>
    <s v="Aforament - les Masies de Roda (Gurri)"/>
    <n v="1.0161271730000001"/>
  </r>
  <r>
    <s v="2021"/>
    <x v="3"/>
    <s v="13"/>
    <n v="2021.2828767123287"/>
    <s v="Aforament - les Masies de Roda (Gurri)"/>
    <n v="0.632808284"/>
  </r>
  <r>
    <s v="2021"/>
    <x v="3"/>
    <s v="14"/>
    <n v="2021.2856164383561"/>
    <s v="Aforament - les Masies de Roda (Gurri)"/>
    <n v="0.58879187600000005"/>
  </r>
  <r>
    <s v="2021"/>
    <x v="3"/>
    <s v="15"/>
    <n v="2021.2883561643835"/>
    <s v="Aforament - les Masies de Roda (Gurri)"/>
    <n v="0.56439291000000003"/>
  </r>
  <r>
    <s v="2021"/>
    <x v="3"/>
    <s v="16"/>
    <n v="2021.291095890411"/>
    <s v="Aforament - les Masies de Roda (Gurri)"/>
    <n v="0.85534770699999996"/>
  </r>
  <r>
    <s v="2021"/>
    <x v="3"/>
    <s v="17"/>
    <n v="2021.2938356164384"/>
    <s v="Aforament - les Masies de Roda (Gurri)"/>
    <n v="0.72087434500000003"/>
  </r>
  <r>
    <s v="2021"/>
    <x v="3"/>
    <s v="18"/>
    <n v="2021.2965753424658"/>
    <s v="Aforament - les Masies de Roda (Gurri)"/>
    <n v="0.475038136"/>
  </r>
  <r>
    <s v="2021"/>
    <x v="3"/>
    <s v="19"/>
    <n v="2021.2993150684931"/>
    <s v="Aforament - les Masies de Roda (Gurri)"/>
    <n v="0.46956764000000001"/>
  </r>
  <r>
    <s v="2021"/>
    <x v="3"/>
    <s v="20"/>
    <n v="2021.3020547945205"/>
    <s v="Aforament - les Masies de Roda (Gurri)"/>
    <n v="0.52097908000000004"/>
  </r>
  <r>
    <s v="2021"/>
    <x v="3"/>
    <s v="21"/>
    <n v="2021.3047945205481"/>
    <s v="Aforament - les Masies de Roda (Gurri)"/>
    <n v="0.55028960100000002"/>
  </r>
  <r>
    <s v="2021"/>
    <x v="3"/>
    <s v="22"/>
    <n v="2021.3075342465754"/>
    <s v="Aforament - les Masies de Roda (Gurri)"/>
    <n v="0.50293395900000004"/>
  </r>
  <r>
    <s v="2021"/>
    <x v="3"/>
    <s v="23"/>
    <n v="2021.3102739726028"/>
    <s v="Aforament - les Masies de Roda (Gurri)"/>
    <n v="0.48446549799999999"/>
  </r>
  <r>
    <s v="2021"/>
    <x v="3"/>
    <s v="24"/>
    <n v="2021.3130136986301"/>
    <s v="Aforament - les Masies de Roda (Gurri)"/>
    <n v="0.43069408100000001"/>
  </r>
  <r>
    <s v="2021"/>
    <x v="3"/>
    <s v="25"/>
    <n v="2021.3157534246575"/>
    <s v="Aforament - les Masies de Roda (Gurri)"/>
    <n v="0.38841694999999998"/>
  </r>
  <r>
    <s v="2021"/>
    <x v="3"/>
    <s v="26"/>
    <n v="2021.3184931506848"/>
    <s v="Aforament - les Masies de Roda (Gurri)"/>
    <n v="0.86292910199999995"/>
  </r>
  <r>
    <s v="2021"/>
    <x v="3"/>
    <s v="27"/>
    <n v="2021.3212328767124"/>
    <s v="Aforament - les Masies de Roda (Gurri)"/>
    <n v="0.69772836699999996"/>
  </r>
  <r>
    <s v="2021"/>
    <x v="3"/>
    <s v="28"/>
    <n v="2021.3239726027398"/>
    <s v="Aforament - les Masies de Roda (Gurri)"/>
    <n v="0.79110842699999995"/>
  </r>
  <r>
    <s v="2021"/>
    <x v="3"/>
    <s v="29"/>
    <n v="2021.3267123287671"/>
    <s v="Aforament - les Masies de Roda (Gurri)"/>
    <n v="3.2544752180000001"/>
  </r>
  <r>
    <s v="2021"/>
    <x v="3"/>
    <s v="30"/>
    <n v="2021.3294520547945"/>
    <s v="Aforament - les Masies de Roda (Gurri)"/>
    <n v="5.81796398"/>
  </r>
  <r>
    <s v="2021"/>
    <x v="4"/>
    <s v="01"/>
    <n v="2021.3333333333333"/>
    <s v="Aforament - les Masies de Roda (Gurri)"/>
    <n v="8.0782904549999994"/>
  </r>
  <r>
    <s v="2021"/>
    <x v="4"/>
    <s v="02"/>
    <n v="2021.3360730593606"/>
    <s v="Aforament - les Masies de Roda (Gurri)"/>
    <n v="7.4684860139999998"/>
  </r>
  <r>
    <s v="2021"/>
    <x v="4"/>
    <s v="03"/>
    <n v="2021.338812785388"/>
    <s v="Aforament - les Masies de Roda (Gurri)"/>
    <n v="2.6280487379999999"/>
  </r>
  <r>
    <s v="2021"/>
    <x v="4"/>
    <s v="04"/>
    <n v="2021.3415525114156"/>
    <s v="Aforament - les Masies de Roda (Gurri)"/>
    <n v="0.84608145199999996"/>
  </r>
  <r>
    <s v="2021"/>
    <x v="4"/>
    <s v="05"/>
    <n v="2021.3442922374429"/>
    <s v="Aforament - les Masies de Roda (Gurri)"/>
    <n v="0.62939538100000003"/>
  </r>
  <r>
    <s v="2021"/>
    <x v="4"/>
    <s v="06"/>
    <n v="2021.3470319634703"/>
    <s v="Aforament - les Masies de Roda (Gurri)"/>
    <n v="0.606350893"/>
  </r>
  <r>
    <s v="2021"/>
    <x v="4"/>
    <s v="07"/>
    <n v="2021.3497716894976"/>
    <s v="Aforament - les Masies de Roda (Gurri)"/>
    <n v="0.72807708299999996"/>
  </r>
  <r>
    <s v="2021"/>
    <x v="4"/>
    <s v="08"/>
    <n v="2021.352511415525"/>
    <s v="Aforament - les Masies de Roda (Gurri)"/>
    <n v="0.59991539100000002"/>
  </r>
  <r>
    <s v="2021"/>
    <x v="4"/>
    <s v="09"/>
    <n v="2021.3552511415523"/>
    <s v="Aforament - les Masies de Roda (Gurri)"/>
    <n v="0.47765318499999998"/>
  </r>
  <r>
    <s v="2021"/>
    <x v="4"/>
    <s v="10"/>
    <n v="2021.3579908675799"/>
    <s v="Aforament - les Masies de Roda (Gurri)"/>
    <n v="0.82341519500000004"/>
  </r>
  <r>
    <s v="2021"/>
    <x v="4"/>
    <s v="11"/>
    <n v="2021.3607305936073"/>
    <s v="Aforament - les Masies de Roda (Gurri)"/>
    <n v="0.79167075600000003"/>
  </r>
  <r>
    <s v="2021"/>
    <x v="4"/>
    <s v="12"/>
    <n v="2021.3634703196346"/>
    <s v="Aforament - les Masies de Roda (Gurri)"/>
    <n v="0.65032653699999998"/>
  </r>
  <r>
    <s v="2021"/>
    <x v="4"/>
    <s v="13"/>
    <n v="2021.366210045662"/>
    <s v="Aforament - les Masies de Roda (Gurri)"/>
    <n v="0.52592926500000003"/>
  </r>
  <r>
    <s v="2021"/>
    <x v="4"/>
    <s v="14"/>
    <n v="2021.3689497716894"/>
    <s v="Aforament - les Masies de Roda (Gurri)"/>
    <n v="0.51691495899999995"/>
  </r>
  <r>
    <s v="2021"/>
    <x v="4"/>
    <s v="15"/>
    <n v="2021.3716894977167"/>
    <s v="Aforament - les Masies de Roda (Gurri)"/>
    <n v="0.50256721999999998"/>
  </r>
  <r>
    <s v="2021"/>
    <x v="4"/>
    <s v="16"/>
    <n v="2021.3744292237443"/>
    <s v="Aforament - les Masies de Roda (Gurri)"/>
    <n v="0.43743309800000002"/>
  </r>
  <r>
    <s v="2021"/>
    <x v="4"/>
    <s v="17"/>
    <n v="2021.3771689497717"/>
    <s v="Aforament - les Masies de Roda (Gurri)"/>
    <n v="0.44715792599999998"/>
  </r>
  <r>
    <s v="2021"/>
    <x v="4"/>
    <s v="18"/>
    <n v="2021.379908675799"/>
    <s v="Aforament - les Masies de Roda (Gurri)"/>
    <n v="0.45542061499999997"/>
  </r>
  <r>
    <s v="2021"/>
    <x v="4"/>
    <s v="19"/>
    <n v="2021.3826484018264"/>
    <s v="Aforament - les Masies de Roda (Gurri)"/>
    <n v="0.49368290599999998"/>
  </r>
  <r>
    <s v="2021"/>
    <x v="4"/>
    <s v="20"/>
    <n v="2021.3853881278537"/>
    <s v="Aforament - les Masies de Roda (Gurri)"/>
    <n v="0.51081035600000002"/>
  </r>
  <r>
    <s v="2021"/>
    <x v="4"/>
    <s v="21"/>
    <n v="2021.3881278538813"/>
    <s v="Aforament - les Masies de Roda (Gurri)"/>
    <n v="0.53434403799999997"/>
  </r>
  <r>
    <s v="2021"/>
    <x v="4"/>
    <s v="22"/>
    <n v="2021.3908675799087"/>
    <s v="Aforament - les Masies de Roda (Gurri)"/>
    <n v="0.53426760900000003"/>
  </r>
  <r>
    <s v="2021"/>
    <x v="4"/>
    <s v="23"/>
    <n v="2021.393607305936"/>
    <s v="Aforament - les Masies de Roda (Gurri)"/>
    <n v="0.485217014"/>
  </r>
  <r>
    <s v="2021"/>
    <x v="4"/>
    <s v="24"/>
    <n v="2021.3963470319634"/>
    <s v="Aforament - les Masies de Roda (Gurri)"/>
    <n v="0.48958571200000001"/>
  </r>
  <r>
    <s v="2021"/>
    <x v="4"/>
    <s v="25"/>
    <n v="2021.3990867579907"/>
    <s v="Aforament - les Masies de Roda (Gurri)"/>
    <n v="0.54056300599999996"/>
  </r>
  <r>
    <s v="2021"/>
    <x v="4"/>
    <s v="26"/>
    <n v="2021.4018264840181"/>
    <s v="Aforament - les Masies de Roda (Gurri)"/>
    <n v="0.54929481800000002"/>
  </r>
  <r>
    <s v="2021"/>
    <x v="4"/>
    <s v="27"/>
    <n v="2021.4045662100457"/>
    <s v="Aforament - les Masies de Roda (Gurri)"/>
    <n v="0.55999027599999995"/>
  </r>
  <r>
    <s v="2021"/>
    <x v="4"/>
    <s v="28"/>
    <n v="2021.407305936073"/>
    <s v="Aforament - les Masies de Roda (Gurri)"/>
    <n v="0.58445684799999997"/>
  </r>
  <r>
    <s v="2021"/>
    <x v="4"/>
    <s v="29"/>
    <n v="2021.4100456621004"/>
    <s v="Aforament - les Masies de Roda (Gurri)"/>
    <n v="0.54274228199999996"/>
  </r>
  <r>
    <s v="2021"/>
    <x v="4"/>
    <s v="30"/>
    <n v="2021.4127853881278"/>
    <s v="Aforament - les Masies de Roda (Gurri)"/>
    <n v="1.0578567480000001"/>
  </r>
  <r>
    <s v="2021"/>
    <x v="4"/>
    <s v="31"/>
    <n v="2021.4155251141551"/>
    <s v="Aforament - les Masies de Roda (Gurri)"/>
    <n v="0.57417093799999996"/>
  </r>
  <r>
    <s v="2021"/>
    <x v="5"/>
    <s v="01"/>
    <n v="2021.4166666666667"/>
    <s v="Aforament - les Masies de Roda (Gurri)"/>
    <n v="0.39188889900000001"/>
  </r>
  <r>
    <s v="2021"/>
    <x v="5"/>
    <s v="02"/>
    <n v="2021.4194063926941"/>
    <s v="Aforament - les Masies de Roda (Gurri)"/>
    <n v="0.382409161"/>
  </r>
  <r>
    <s v="2021"/>
    <x v="5"/>
    <s v="03"/>
    <n v="2021.4221461187215"/>
    <s v="Aforament - les Masies de Roda (Gurri)"/>
    <n v="0.361233686"/>
  </r>
  <r>
    <s v="2021"/>
    <x v="5"/>
    <s v="04"/>
    <n v="2021.424885844749"/>
    <s v="Aforament - les Masies de Roda (Gurri)"/>
    <n v="0.32305905600000001"/>
  </r>
  <r>
    <s v="2021"/>
    <x v="5"/>
    <s v="05"/>
    <n v="2021.4276255707764"/>
    <s v="Aforament - les Masies de Roda (Gurri)"/>
    <n v="0.29986183"/>
  </r>
  <r>
    <s v="2021"/>
    <x v="5"/>
    <s v="06"/>
    <n v="2021.4303652968038"/>
    <s v="Aforament - les Masies de Roda (Gurri)"/>
    <n v="0.89024674100000001"/>
  </r>
  <r>
    <s v="2021"/>
    <x v="5"/>
    <s v="07"/>
    <n v="2021.4331050228311"/>
    <s v="Aforament - les Masies de Roda (Gurri)"/>
    <n v="0.50611097599999999"/>
  </r>
  <r>
    <s v="2021"/>
    <x v="5"/>
    <s v="08"/>
    <n v="2021.4358447488585"/>
    <s v="Aforament - les Masies de Roda (Gurri)"/>
    <n v="0.35784864999999999"/>
  </r>
  <r>
    <s v="2021"/>
    <x v="5"/>
    <s v="09"/>
    <n v="2021.4385844748858"/>
    <s v="Aforament - les Masies de Roda (Gurri)"/>
    <n v="0.44541992800000002"/>
  </r>
  <r>
    <s v="2021"/>
    <x v="5"/>
    <s v="10"/>
    <n v="2021.4413242009134"/>
    <s v="Aforament - les Masies de Roda (Gurri)"/>
    <n v="0.36073378499999997"/>
  </r>
  <r>
    <s v="2021"/>
    <x v="5"/>
    <s v="11"/>
    <n v="2021.4440639269408"/>
    <s v="Aforament - les Masies de Roda (Gurri)"/>
    <n v="1.1631864199999999"/>
  </r>
  <r>
    <s v="2021"/>
    <x v="5"/>
    <s v="12"/>
    <n v="2021.4468036529681"/>
    <s v="Aforament - les Masies de Roda (Gurri)"/>
    <n v="0.48614838300000002"/>
  </r>
  <r>
    <s v="2021"/>
    <x v="5"/>
    <s v="13"/>
    <n v="2021.4495433789955"/>
    <s v="Aforament - les Masies de Roda (Gurri)"/>
    <n v="0.27847322800000002"/>
  </r>
  <r>
    <s v="2021"/>
    <x v="5"/>
    <s v="14"/>
    <n v="2021.4522831050228"/>
    <s v="Aforament - les Masies de Roda (Gurri)"/>
    <n v="0.28002749999999998"/>
  </r>
  <r>
    <s v="2021"/>
    <x v="5"/>
    <s v="15"/>
    <n v="2021.4550228310502"/>
    <s v="Aforament - les Masies de Roda (Gurri)"/>
    <n v="0.28808636300000001"/>
  </r>
  <r>
    <s v="2021"/>
    <x v="5"/>
    <s v="16"/>
    <n v="2021.4577625570778"/>
    <s v="Aforament - les Masies de Roda (Gurri)"/>
    <n v="0.28906021100000001"/>
  </r>
  <r>
    <s v="2021"/>
    <x v="5"/>
    <s v="17"/>
    <n v="2021.4605022831051"/>
    <s v="Aforament - les Masies de Roda (Gurri)"/>
    <n v="0.29298011000000002"/>
  </r>
  <r>
    <s v="2021"/>
    <x v="5"/>
    <s v="18"/>
    <n v="2021.4632420091325"/>
    <s v="Aforament - les Masies de Roda (Gurri)"/>
    <n v="0.30174152799999998"/>
  </r>
  <r>
    <s v="2021"/>
    <x v="5"/>
    <s v="19"/>
    <n v="2021.4659817351599"/>
    <s v="Aforament - les Masies de Roda (Gurri)"/>
    <n v="0.28167722099999998"/>
  </r>
  <r>
    <s v="2021"/>
    <x v="5"/>
    <s v="20"/>
    <n v="2021.4687214611872"/>
    <s v="Aforament - les Masies de Roda (Gurri)"/>
    <n v="0.43957969299999999"/>
  </r>
  <r>
    <s v="2021"/>
    <x v="5"/>
    <s v="21"/>
    <n v="2021.4714611872148"/>
    <s v="Aforament - les Masies de Roda (Gurri)"/>
    <n v="0.28604653400000002"/>
  </r>
  <r>
    <s v="2021"/>
    <x v="5"/>
    <s v="22"/>
    <n v="2021.4742009132422"/>
    <s v="Aforament - les Masies de Roda (Gurri)"/>
    <n v="0.28711256600000001"/>
  </r>
  <r>
    <s v="2021"/>
    <x v="5"/>
    <s v="23"/>
    <n v="2021.4769406392695"/>
    <s v="Aforament - les Masies de Roda (Gurri)"/>
    <n v="0.29029199300000003"/>
  </r>
  <r>
    <s v="2021"/>
    <x v="5"/>
    <s v="24"/>
    <n v="2021.4796803652969"/>
    <s v="Aforament - les Masies de Roda (Gurri)"/>
    <n v="0.252085687"/>
  </r>
  <r>
    <s v="2021"/>
    <x v="5"/>
    <s v="25"/>
    <n v="2021.4824200913242"/>
    <s v="Aforament - les Masies de Roda (Gurri)"/>
    <n v="0.23965312699999999"/>
  </r>
  <r>
    <s v="2021"/>
    <x v="5"/>
    <s v="26"/>
    <n v="2021.4851598173516"/>
    <s v="Aforament - les Masies de Roda (Gurri)"/>
    <n v="0.24451089100000001"/>
  </r>
  <r>
    <s v="2021"/>
    <x v="5"/>
    <s v="27"/>
    <n v="2021.4878995433792"/>
    <s v="Aforament - les Masies de Roda (Gurri)"/>
    <n v="0.22068576600000001"/>
  </r>
  <r>
    <s v="2021"/>
    <x v="5"/>
    <s v="28"/>
    <n v="2021.4906392694065"/>
    <s v="Aforament - les Masies de Roda (Gurri)"/>
    <n v="0.23822623600000001"/>
  </r>
  <r>
    <s v="2021"/>
    <x v="5"/>
    <s v="29"/>
    <n v="2021.4933789954339"/>
    <s v="Aforament - les Masies de Roda (Gurri)"/>
    <n v="0.25418937000000003"/>
  </r>
  <r>
    <s v="2021"/>
    <x v="5"/>
    <s v="30"/>
    <n v="2021.4961187214612"/>
    <s v="Aforament - les Masies de Roda (Gurri)"/>
    <n v="0.27123507299999999"/>
  </r>
  <r>
    <s v="2021"/>
    <x v="6"/>
    <s v="01"/>
    <n v="2021.5"/>
    <s v="Aforament - les Masies de Roda (Gurri)"/>
    <n v="0.26405984999999998"/>
  </r>
  <r>
    <s v="2021"/>
    <x v="6"/>
    <s v="02"/>
    <n v="2021.5027397260274"/>
    <s v="Aforament - les Masies de Roda (Gurri)"/>
    <n v="0.26627966600000003"/>
  </r>
  <r>
    <s v="2021"/>
    <x v="6"/>
    <s v="03"/>
    <n v="2021.5054794520547"/>
    <s v="Aforament - les Masies de Roda (Gurri)"/>
    <n v="0.25484788800000002"/>
  </r>
  <r>
    <s v="2021"/>
    <x v="6"/>
    <s v="04"/>
    <n v="2021.5082191780823"/>
    <s v="Aforament - les Masies de Roda (Gurri)"/>
    <n v="0.219393913"/>
  </r>
  <r>
    <s v="2021"/>
    <x v="6"/>
    <s v="05"/>
    <n v="2021.5109589041097"/>
    <s v="Aforament - les Masies de Roda (Gurri)"/>
    <n v="0.218721516"/>
  </r>
  <r>
    <s v="2021"/>
    <x v="6"/>
    <s v="06"/>
    <n v="2021.513698630137"/>
    <s v="Aforament - les Masies de Roda (Gurri)"/>
    <n v="0.24853469"/>
  </r>
  <r>
    <s v="2021"/>
    <x v="6"/>
    <s v="07"/>
    <n v="2021.5164383561644"/>
    <s v="Aforament - les Masies de Roda (Gurri)"/>
    <n v="0.27521503400000003"/>
  </r>
  <r>
    <s v="2021"/>
    <x v="6"/>
    <s v="08"/>
    <n v="2021.5191780821917"/>
    <s v="Aforament - les Masies de Roda (Gurri)"/>
    <n v="0.26555295299999998"/>
  </r>
  <r>
    <s v="2021"/>
    <x v="6"/>
    <s v="09"/>
    <n v="2021.5219178082191"/>
    <s v="Aforament - les Masies de Roda (Gurri)"/>
    <n v="0.23918703199999999"/>
  </r>
  <r>
    <s v="2021"/>
    <x v="6"/>
    <s v="10"/>
    <n v="2021.5246575342467"/>
    <s v="Aforament - les Masies de Roda (Gurri)"/>
    <n v="0.24855062999999999"/>
  </r>
  <r>
    <s v="2021"/>
    <x v="6"/>
    <s v="11"/>
    <n v="2021.527397260274"/>
    <s v="Aforament - les Masies de Roda (Gurri)"/>
    <n v="0.20820860199999999"/>
  </r>
  <r>
    <s v="2021"/>
    <x v="6"/>
    <s v="12"/>
    <n v="2021.5301369863014"/>
    <s v="Aforament - les Masies de Roda (Gurri)"/>
    <n v="0.21063918100000001"/>
  </r>
  <r>
    <s v="2021"/>
    <x v="6"/>
    <s v="13"/>
    <n v="2021.5328767123287"/>
    <s v="Aforament - les Masies de Roda (Gurri)"/>
    <n v="0.240589524"/>
  </r>
  <r>
    <s v="2021"/>
    <x v="6"/>
    <s v="14"/>
    <n v="2021.5356164383561"/>
    <s v="Aforament - les Masies de Roda (Gurri)"/>
    <n v="0.280423378"/>
  </r>
  <r>
    <s v="2021"/>
    <x v="6"/>
    <s v="15"/>
    <n v="2021.5383561643835"/>
    <s v="Aforament - les Masies de Roda (Gurri)"/>
    <n v="0.47547940799999999"/>
  </r>
  <r>
    <s v="2021"/>
    <x v="6"/>
    <s v="16"/>
    <n v="2021.541095890411"/>
    <s v="Aforament - les Masies de Roda (Gurri)"/>
    <n v="0.26196402400000002"/>
  </r>
  <r>
    <s v="2021"/>
    <x v="6"/>
    <s v="17"/>
    <n v="2021.5438356164384"/>
    <s v="Aforament - les Masies de Roda (Gurri)"/>
    <n v="0.22136040600000001"/>
  </r>
  <r>
    <s v="2021"/>
    <x v="6"/>
    <s v="18"/>
    <n v="2021.5465753424658"/>
    <s v="Aforament - les Masies de Roda (Gurri)"/>
    <n v="0.15681336000000001"/>
  </r>
  <r>
    <s v="2021"/>
    <x v="6"/>
    <s v="19"/>
    <n v="2021.5493150684931"/>
    <s v="Aforament - les Masies de Roda (Gurri)"/>
    <n v="0.207362451"/>
  </r>
  <r>
    <s v="2021"/>
    <x v="6"/>
    <s v="20"/>
    <n v="2021.5520547945205"/>
    <s v="Aforament - les Masies de Roda (Gurri)"/>
    <n v="0.22584929200000001"/>
  </r>
  <r>
    <s v="2021"/>
    <x v="6"/>
    <s v="21"/>
    <n v="2021.5547945205481"/>
    <s v="Aforament - les Masies de Roda (Gurri)"/>
    <n v="0.22767256699999999"/>
  </r>
  <r>
    <s v="2021"/>
    <x v="6"/>
    <s v="22"/>
    <n v="2021.5575342465754"/>
    <s v="Aforament - les Masies de Roda (Gurri)"/>
    <n v="0.22444950299999999"/>
  </r>
  <r>
    <s v="2021"/>
    <x v="6"/>
    <s v="23"/>
    <n v="2021.5602739726028"/>
    <s v="Aforament - les Masies de Roda (Gurri)"/>
    <n v="0.22250341100000001"/>
  </r>
  <r>
    <s v="2021"/>
    <x v="6"/>
    <s v="24"/>
    <n v="2021.5630136986301"/>
    <s v="Aforament - les Masies de Roda (Gurri)"/>
    <n v="0.20562001799999999"/>
  </r>
  <r>
    <s v="2021"/>
    <x v="6"/>
    <s v="25"/>
    <n v="2021.5657534246575"/>
    <s v="Aforament - les Masies de Roda (Gurri)"/>
    <n v="0.17958355000000001"/>
  </r>
  <r>
    <s v="2021"/>
    <x v="6"/>
    <s v="26"/>
    <n v="2021.5684931506848"/>
    <s v="Aforament - les Masies de Roda (Gurri)"/>
    <n v="0.17818484500000001"/>
  </r>
  <r>
    <s v="2021"/>
    <x v="6"/>
    <s v="27"/>
    <n v="2021.5712328767124"/>
    <s v="Aforament - les Masies de Roda (Gurri)"/>
    <n v="0.205363078"/>
  </r>
  <r>
    <s v="2021"/>
    <x v="6"/>
    <s v="28"/>
    <n v="2021.5739726027398"/>
    <s v="Aforament - les Masies de Roda (Gurri)"/>
    <n v="0.21861291499999999"/>
  </r>
  <r>
    <s v="2021"/>
    <x v="6"/>
    <s v="29"/>
    <n v="2021.5767123287671"/>
    <s v="Aforament - les Masies de Roda (Gurri)"/>
    <n v="0.21811034300000001"/>
  </r>
  <r>
    <s v="2021"/>
    <x v="6"/>
    <s v="30"/>
    <n v="2021.5794520547945"/>
    <s v="Aforament - les Masies de Roda (Gurri)"/>
    <n v="0.21042654099999999"/>
  </r>
  <r>
    <s v="2021"/>
    <x v="6"/>
    <s v="31"/>
    <n v="2021.5821917808219"/>
    <s v="Aforament - les Masies de Roda (Gurri)"/>
    <n v="0.24207989099999999"/>
  </r>
  <r>
    <s v="2021"/>
    <x v="7"/>
    <s v="01"/>
    <n v="2021.5833333333333"/>
    <s v="Aforament - les Masies de Roda (Gurri)"/>
    <n v="0.41495385899999998"/>
  </r>
  <r>
    <s v="2021"/>
    <x v="7"/>
    <s v="02"/>
    <n v="2021.5860730593606"/>
    <s v="Aforament - les Masies de Roda (Gurri)"/>
    <n v="0.18501135199999999"/>
  </r>
  <r>
    <s v="2021"/>
    <x v="7"/>
    <s v="03"/>
    <n v="2021.588812785388"/>
    <s v="Aforament - les Masies de Roda (Gurri)"/>
    <n v="0.191751118"/>
  </r>
  <r>
    <s v="2021"/>
    <x v="7"/>
    <s v="04"/>
    <n v="2021.5915525114156"/>
    <s v="Aforament - les Masies de Roda (Gurri)"/>
    <n v="0.25066043900000001"/>
  </r>
  <r>
    <s v="2021"/>
    <x v="7"/>
    <s v="05"/>
    <n v="2021.5942922374429"/>
    <s v="Aforament - les Masies de Roda (Gurri)"/>
    <n v="0.26738292200000002"/>
  </r>
  <r>
    <s v="2021"/>
    <x v="7"/>
    <s v="06"/>
    <n v="2021.5970319634703"/>
    <s v="Aforament - les Masies de Roda (Gurri)"/>
    <n v="0.18748859500000001"/>
  </r>
  <r>
    <s v="2021"/>
    <x v="7"/>
    <s v="07"/>
    <n v="2021.5997716894976"/>
    <s v="Aforament - les Masies de Roda (Gurri)"/>
    <n v="0.174123416"/>
  </r>
  <r>
    <s v="2021"/>
    <x v="7"/>
    <s v="08"/>
    <n v="2021.602511415525"/>
    <s v="Aforament - les Masies de Roda (Gurri)"/>
    <n v="0.17662241200000001"/>
  </r>
  <r>
    <s v="2021"/>
    <x v="7"/>
    <s v="09"/>
    <n v="2021.6052511415523"/>
    <s v="Aforament - les Masies de Roda (Gurri)"/>
    <n v="0.18624581700000001"/>
  </r>
  <r>
    <s v="2021"/>
    <x v="7"/>
    <s v="10"/>
    <n v="2021.6079908675799"/>
    <s v="Aforament - les Masies de Roda (Gurri)"/>
    <n v="0.179996973"/>
  </r>
  <r>
    <s v="2021"/>
    <x v="7"/>
    <s v="11"/>
    <n v="2021.6107305936073"/>
    <s v="Aforament - les Masies de Roda (Gurri)"/>
    <n v="0.183243508"/>
  </r>
  <r>
    <s v="2021"/>
    <x v="7"/>
    <s v="12"/>
    <n v="2021.6134703196346"/>
    <s v="Aforament - les Masies de Roda (Gurri)"/>
    <n v="0.16176996099999999"/>
  </r>
  <r>
    <s v="2021"/>
    <x v="7"/>
    <s v="13"/>
    <n v="2021.616210045662"/>
    <s v="Aforament - les Masies de Roda (Gurri)"/>
    <n v="0.16390675399999999"/>
  </r>
  <r>
    <s v="2021"/>
    <x v="7"/>
    <s v="14"/>
    <n v="2021.6189497716894"/>
    <s v="Aforament - les Masies de Roda (Gurri)"/>
    <n v="0.178888664"/>
  </r>
  <r>
    <s v="2021"/>
    <x v="7"/>
    <s v="15"/>
    <n v="2021.6216894977167"/>
    <s v="Aforament - les Masies de Roda (Gurri)"/>
    <n v="0.14591414799999999"/>
  </r>
  <r>
    <s v="2021"/>
    <x v="7"/>
    <s v="16"/>
    <n v="2021.6244292237443"/>
    <s v="Aforament - les Masies de Roda (Gurri)"/>
    <n v="0.16640839399999999"/>
  </r>
  <r>
    <s v="2021"/>
    <x v="7"/>
    <s v="17"/>
    <n v="2021.6271689497717"/>
    <s v="Aforament - les Masies de Roda (Gurri)"/>
    <n v="0.176263059"/>
  </r>
  <r>
    <s v="2021"/>
    <x v="7"/>
    <s v="18"/>
    <n v="2021.629908675799"/>
    <s v="Aforament - les Masies de Roda (Gurri)"/>
    <n v="0.20925919700000001"/>
  </r>
  <r>
    <s v="2021"/>
    <x v="7"/>
    <s v="19"/>
    <n v="2021.6326484018264"/>
    <s v="Aforament - les Masies de Roda (Gurri)"/>
    <n v="0.29764092599999997"/>
  </r>
  <r>
    <s v="2021"/>
    <x v="7"/>
    <s v="20"/>
    <n v="2021.6353881278537"/>
    <s v="Aforament - les Masies de Roda (Gurri)"/>
    <n v="0.250709815"/>
  </r>
  <r>
    <s v="2021"/>
    <x v="7"/>
    <s v="21"/>
    <n v="2021.6381278538813"/>
    <s v="Aforament - les Masies de Roda (Gurri)"/>
    <n v="0.25098858000000002"/>
  </r>
  <r>
    <s v="2021"/>
    <x v="7"/>
    <s v="22"/>
    <n v="2021.6408675799087"/>
    <s v="Aforament - les Masies de Roda (Gurri)"/>
    <n v="0.26276390500000002"/>
  </r>
  <r>
    <s v="2021"/>
    <x v="7"/>
    <s v="23"/>
    <n v="2021.643607305936"/>
    <s v="Aforament - les Masies de Roda (Gurri)"/>
    <n v="0.24117633299999999"/>
  </r>
  <r>
    <s v="2021"/>
    <x v="7"/>
    <s v="24"/>
    <n v="2021.6463470319634"/>
    <s v="Aforament - les Masies de Roda (Gurri)"/>
    <n v="0.224689157"/>
  </r>
  <r>
    <s v="2021"/>
    <x v="7"/>
    <s v="25"/>
    <n v="2021.6490867579907"/>
    <s v="Aforament - les Masies de Roda (Gurri)"/>
    <n v="0.65823564199999995"/>
  </r>
  <r>
    <s v="2021"/>
    <x v="7"/>
    <s v="26"/>
    <n v="2021.6518264840181"/>
    <s v="Aforament - les Masies de Roda (Gurri)"/>
    <n v="0.37639207299999999"/>
  </r>
  <r>
    <s v="2021"/>
    <x v="7"/>
    <s v="27"/>
    <n v="2021.6545662100457"/>
    <s v="Aforament - les Masies de Roda (Gurri)"/>
    <n v="0.220477967"/>
  </r>
  <r>
    <s v="2021"/>
    <x v="7"/>
    <s v="28"/>
    <n v="2021.657305936073"/>
    <s v="Aforament - les Masies de Roda (Gurri)"/>
    <n v="0.196622354"/>
  </r>
  <r>
    <s v="2021"/>
    <x v="7"/>
    <s v="29"/>
    <n v="2021.6600456621004"/>
    <s v="Aforament - les Masies de Roda (Gurri)"/>
    <n v="0.126447276"/>
  </r>
  <r>
    <s v="2021"/>
    <x v="7"/>
    <s v="30"/>
    <n v="2021.6627853881278"/>
    <s v="Aforament - les Masies de Roda (Gurri)"/>
    <n v="0.111182819"/>
  </r>
  <r>
    <s v="2021"/>
    <x v="7"/>
    <s v="31"/>
    <n v="2021.6655251141551"/>
    <s v="Aforament - les Masies de Roda (Gurri)"/>
    <n v="0.208719558"/>
  </r>
  <r>
    <s v="2021"/>
    <x v="8"/>
    <s v="01"/>
    <n v="2021.6666666666667"/>
    <s v="Aforament - les Masies de Roda (Gurri)"/>
    <n v="0.24349611099999999"/>
  </r>
  <r>
    <s v="2021"/>
    <x v="8"/>
    <s v="02"/>
    <n v="2021.6694063926941"/>
    <s v="Aforament - les Masies de Roda (Gurri)"/>
    <n v="0.223801055"/>
  </r>
  <r>
    <s v="2021"/>
    <x v="8"/>
    <s v="03"/>
    <n v="2021.6721461187215"/>
    <s v="Aforament - les Masies de Roda (Gurri)"/>
    <n v="0.22707687200000001"/>
  </r>
  <r>
    <s v="2021"/>
    <x v="8"/>
    <s v="04"/>
    <n v="2021.674885844749"/>
    <s v="Aforament - les Masies de Roda (Gurri)"/>
    <n v="0.45457789799999998"/>
  </r>
  <r>
    <s v="2021"/>
    <x v="8"/>
    <s v="05"/>
    <n v="2021.6776255707764"/>
    <s v="Aforament - les Masies de Roda (Gurri)"/>
    <n v="0.30852164700000001"/>
  </r>
  <r>
    <s v="2021"/>
    <x v="8"/>
    <s v="06"/>
    <n v="2021.6803652968038"/>
    <s v="Aforament - les Masies de Roda (Gurri)"/>
    <n v="0.243065842"/>
  </r>
  <r>
    <s v="2021"/>
    <x v="8"/>
    <s v="07"/>
    <n v="2021.6831050228311"/>
    <s v="Aforament - les Masies de Roda (Gurri)"/>
    <n v="0.24581792899999999"/>
  </r>
  <r>
    <s v="2021"/>
    <x v="8"/>
    <s v="08"/>
    <n v="2021.6858447488585"/>
    <s v="Aforament - les Masies de Roda (Gurri)"/>
    <n v="0.218482235"/>
  </r>
  <r>
    <s v="2021"/>
    <x v="8"/>
    <s v="09"/>
    <n v="2021.6885844748858"/>
    <s v="Aforament - les Masies de Roda (Gurri)"/>
    <n v="0.208702838"/>
  </r>
  <r>
    <s v="2021"/>
    <x v="8"/>
    <s v="10"/>
    <n v="2021.6913242009134"/>
    <s v="Aforament - les Masies de Roda (Gurri)"/>
    <n v="1.844240004"/>
  </r>
  <r>
    <s v="2021"/>
    <x v="8"/>
    <s v="11"/>
    <n v="2021.6940639269408"/>
    <s v="Aforament - les Masies de Roda (Gurri)"/>
    <n v="0.39381300899999999"/>
  </r>
  <r>
    <s v="2021"/>
    <x v="8"/>
    <s v="12"/>
    <n v="2021.6968036529681"/>
    <s v="Aforament - les Masies de Roda (Gurri)"/>
    <n v="0.144350699"/>
  </r>
  <r>
    <s v="2021"/>
    <x v="8"/>
    <s v="13"/>
    <n v="2021.6995433789955"/>
    <s v="Aforament - les Masies de Roda (Gurri)"/>
    <n v="0.14402105000000001"/>
  </r>
  <r>
    <s v="2021"/>
    <x v="8"/>
    <s v="14"/>
    <n v="2021.7022831050228"/>
    <s v="Aforament - les Masies de Roda (Gurri)"/>
    <n v="0.165825897"/>
  </r>
  <r>
    <s v="2021"/>
    <x v="8"/>
    <s v="15"/>
    <n v="2021.7050228310502"/>
    <s v="Aforament - les Masies de Roda (Gurri)"/>
    <n v="0.16297078800000001"/>
  </r>
  <r>
    <s v="2021"/>
    <x v="8"/>
    <s v="16"/>
    <n v="2021.7077625570778"/>
    <s v="Aforament - les Masies de Roda (Gurri)"/>
    <n v="0.39518194099999998"/>
  </r>
  <r>
    <s v="2021"/>
    <x v="8"/>
    <s v="17"/>
    <n v="2021.7105022831051"/>
    <s v="Aforament - les Masies de Roda (Gurri)"/>
    <n v="0.203215588"/>
  </r>
  <r>
    <s v="2021"/>
    <x v="8"/>
    <s v="18"/>
    <n v="2021.7132420091325"/>
    <s v="Aforament - les Masies de Roda (Gurri)"/>
    <n v="0.18538955700000001"/>
  </r>
  <r>
    <s v="2021"/>
    <x v="8"/>
    <s v="19"/>
    <n v="2021.7159817351599"/>
    <s v="Aforament - les Masies de Roda (Gurri)"/>
    <n v="0.17635292799999999"/>
  </r>
  <r>
    <s v="2021"/>
    <x v="8"/>
    <s v="20"/>
    <n v="2021.7187214611872"/>
    <s v="Aforament - les Masies de Roda (Gurri)"/>
    <n v="0.26167413699999997"/>
  </r>
  <r>
    <s v="2021"/>
    <x v="8"/>
    <s v="21"/>
    <n v="2021.7214611872148"/>
    <s v="Aforament - les Masies de Roda (Gurri)"/>
    <n v="0.27891134899999998"/>
  </r>
  <r>
    <s v="2021"/>
    <x v="8"/>
    <s v="22"/>
    <n v="2021.7242009132422"/>
    <s v="Aforament - les Masies de Roda (Gurri)"/>
    <n v="0.19676001600000001"/>
  </r>
  <r>
    <s v="2021"/>
    <x v="8"/>
    <s v="23"/>
    <n v="2021.7269406392695"/>
    <s v="Aforament - les Masies de Roda (Gurri)"/>
    <n v="0.180047399"/>
  </r>
  <r>
    <s v="2021"/>
    <x v="8"/>
    <s v="24"/>
    <n v="2021.7296803652969"/>
    <s v="Aforament - les Masies de Roda (Gurri)"/>
    <n v="0.18187097399999999"/>
  </r>
  <r>
    <s v="2021"/>
    <x v="8"/>
    <s v="25"/>
    <n v="2021.7324200913242"/>
    <s v="Aforament - les Masies de Roda (Gurri)"/>
    <n v="0.16077598100000001"/>
  </r>
  <r>
    <s v="2021"/>
    <x v="8"/>
    <s v="26"/>
    <n v="2021.7351598173516"/>
    <s v="Aforament - les Masies de Roda (Gurri)"/>
    <n v="0.12962016700000001"/>
  </r>
  <r>
    <s v="2021"/>
    <x v="8"/>
    <s v="27"/>
    <n v="2021.7378995433792"/>
    <s v="Aforament - les Masies de Roda (Gurri)"/>
    <n v="0.14418350799999999"/>
  </r>
  <r>
    <s v="2021"/>
    <x v="8"/>
    <s v="28"/>
    <n v="2021.7406392694065"/>
    <s v="Aforament - les Masies de Roda (Gurri)"/>
    <n v="0.204522441"/>
  </r>
  <r>
    <s v="2021"/>
    <x v="8"/>
    <s v="29"/>
    <n v="2021.7433789954339"/>
    <s v="Aforament - les Masies de Roda (Gurri)"/>
    <n v="0.17851002399999999"/>
  </r>
  <r>
    <s v="2021"/>
    <x v="8"/>
    <s v="30"/>
    <n v="2021.7461187214612"/>
    <s v="Aforament - les Masies de Roda (Gurri)"/>
    <n v="0.17828368999999999"/>
  </r>
  <r>
    <s v="2021"/>
    <x v="9"/>
    <s v="01"/>
    <n v="2021.75"/>
    <s v="Aforament - les Masies de Roda (Gurri)"/>
    <n v="0.17847992300000001"/>
  </r>
  <r>
    <s v="2021"/>
    <x v="9"/>
    <s v="02"/>
    <n v="2021.7527397260274"/>
    <s v="Aforament - les Masies de Roda (Gurri)"/>
    <n v="0.15733715300000001"/>
  </r>
  <r>
    <s v="2021"/>
    <x v="9"/>
    <s v="03"/>
    <n v="2021.7554794520547"/>
    <s v="Aforament - les Masies de Roda (Gurri)"/>
    <n v="0.121556499"/>
  </r>
  <r>
    <s v="2021"/>
    <x v="9"/>
    <s v="04"/>
    <n v="2021.7582191780823"/>
    <s v="Aforament - les Masies de Roda (Gurri)"/>
    <n v="0.75620976900000003"/>
  </r>
  <r>
    <s v="2021"/>
    <x v="9"/>
    <s v="05"/>
    <n v="2021.7609589041097"/>
    <s v="Aforament - les Masies de Roda (Gurri)"/>
    <n v="0.230785299"/>
  </r>
  <r>
    <s v="2021"/>
    <x v="9"/>
    <s v="06"/>
    <n v="2021.763698630137"/>
    <s v="Aforament - les Masies de Roda (Gurri)"/>
    <n v="0.19225205100000001"/>
  </r>
  <r>
    <s v="2021"/>
    <x v="9"/>
    <s v="07"/>
    <n v="2021.7664383561644"/>
    <s v="Aforament - les Masies de Roda (Gurri)"/>
    <n v="0.18601542400000001"/>
  </r>
  <r>
    <s v="2021"/>
    <x v="9"/>
    <s v="08"/>
    <n v="2021.7691780821917"/>
    <s v="Aforament - les Masies de Roda (Gurri)"/>
    <n v="0.182734809"/>
  </r>
  <r>
    <s v="2021"/>
    <x v="9"/>
    <s v="09"/>
    <n v="2021.7719178082191"/>
    <s v="Aforament - les Masies de Roda (Gurri)"/>
    <n v="0.16594697"/>
  </r>
  <r>
    <s v="2021"/>
    <x v="9"/>
    <s v="10"/>
    <n v="2021.7746575342467"/>
    <s v="Aforament - les Masies de Roda (Gurri)"/>
    <n v="0.126374878"/>
  </r>
  <r>
    <s v="2021"/>
    <x v="9"/>
    <s v="11"/>
    <n v="2021.777397260274"/>
    <s v="Aforament - les Masies de Roda (Gurri)"/>
    <n v="0.14007586699999999"/>
  </r>
  <r>
    <s v="2021"/>
    <x v="9"/>
    <s v="12"/>
    <n v="2021.7801369863014"/>
    <s v="Aforament - les Masies de Roda (Gurri)"/>
    <n v="0.15814197499999999"/>
  </r>
  <r>
    <s v="2021"/>
    <x v="9"/>
    <s v="13"/>
    <n v="2021.7828767123287"/>
    <s v="Aforament - les Masies de Roda (Gurri)"/>
    <n v="0.158214258"/>
  </r>
  <r>
    <s v="2021"/>
    <x v="9"/>
    <s v="14"/>
    <n v="2021.7856164383561"/>
    <s v="Aforament - les Masies de Roda (Gurri)"/>
    <n v="0.173845942"/>
  </r>
  <r>
    <s v="2021"/>
    <x v="9"/>
    <s v="15"/>
    <n v="2021.7883561643835"/>
    <s v="Aforament - les Masies de Roda (Gurri)"/>
    <n v="0.176900735"/>
  </r>
  <r>
    <s v="2021"/>
    <x v="9"/>
    <s v="16"/>
    <n v="2021.791095890411"/>
    <s v="Aforament - les Masies de Roda (Gurri)"/>
    <n v="0.159305696"/>
  </r>
  <r>
    <s v="2021"/>
    <x v="9"/>
    <s v="17"/>
    <n v="2021.7938356164384"/>
    <s v="Aforament - les Masies de Roda (Gurri)"/>
    <n v="0.12851296700000001"/>
  </r>
  <r>
    <s v="2021"/>
    <x v="9"/>
    <s v="18"/>
    <n v="2021.7965753424658"/>
    <s v="Aforament - les Masies de Roda (Gurri)"/>
    <n v="0.14559249099999999"/>
  </r>
  <r>
    <s v="2021"/>
    <x v="9"/>
    <s v="19"/>
    <n v="2021.7993150684931"/>
    <s v="Aforament - les Masies de Roda (Gurri)"/>
    <n v="0.17870317899999999"/>
  </r>
  <r>
    <s v="2021"/>
    <x v="9"/>
    <s v="20"/>
    <n v="2021.8020547945205"/>
    <s v="Aforament - les Masies de Roda (Gurri)"/>
    <n v="0.18005426299999999"/>
  </r>
  <r>
    <s v="2021"/>
    <x v="9"/>
    <s v="21"/>
    <n v="2021.8047945205481"/>
    <s v="Aforament - les Masies de Roda (Gurri)"/>
    <n v="0.17948550199999999"/>
  </r>
  <r>
    <s v="2021"/>
    <x v="9"/>
    <s v="22"/>
    <n v="2021.8075342465754"/>
    <s v="Aforament - les Masies de Roda (Gurri)"/>
    <n v="0.18651617400000001"/>
  </r>
  <r>
    <s v="2021"/>
    <x v="9"/>
    <s v="23"/>
    <n v="2021.8102739726028"/>
    <s v="Aforament - les Masies de Roda (Gurri)"/>
    <n v="0.17455902500000001"/>
  </r>
  <r>
    <s v="2021"/>
    <x v="9"/>
    <s v="24"/>
    <n v="2021.8130136986301"/>
    <s v="Aforament - les Masies de Roda (Gurri)"/>
    <n v="0.136916444"/>
  </r>
  <r>
    <s v="2021"/>
    <x v="9"/>
    <s v="25"/>
    <n v="2021.8157534246575"/>
    <s v="Aforament - les Masies de Roda (Gurri)"/>
    <n v="0.15561106999999999"/>
  </r>
  <r>
    <s v="2021"/>
    <x v="9"/>
    <s v="26"/>
    <n v="2021.8184931506848"/>
    <s v="Aforament - les Masies de Roda (Gurri)"/>
    <n v="0.18805276500000001"/>
  </r>
  <r>
    <s v="2021"/>
    <x v="9"/>
    <s v="27"/>
    <n v="2021.8212328767124"/>
    <s v="Aforament - les Masies de Roda (Gurri)"/>
    <n v="0.19387153200000001"/>
  </r>
  <r>
    <s v="2021"/>
    <x v="9"/>
    <s v="28"/>
    <n v="2021.8239726027398"/>
    <s v="Aforament - les Masies de Roda (Gurri)"/>
    <n v="0.27340051399999998"/>
  </r>
  <r>
    <s v="2021"/>
    <x v="9"/>
    <s v="29"/>
    <n v="2021.8267123287671"/>
    <s v="Aforament - les Masies de Roda (Gurri)"/>
    <n v="0.26776209400000001"/>
  </r>
  <r>
    <s v="2021"/>
    <x v="9"/>
    <s v="30"/>
    <n v="2021.8294520547945"/>
    <s v="Aforament - les Masies de Roda (Gurri)"/>
    <n v="0.37980554599999999"/>
  </r>
  <r>
    <s v="2021"/>
    <x v="9"/>
    <s v="31"/>
    <n v="2021.8321917808219"/>
    <s v="Aforament - les Masies de Roda (Gurri)"/>
    <n v="0.179065961"/>
  </r>
  <r>
    <s v="2021"/>
    <x v="10"/>
    <s v="01"/>
    <n v="2021.8333333333333"/>
    <s v="Aforament - les Masies de Roda (Gurri)"/>
    <n v="0.18757837199999999"/>
  </r>
  <r>
    <s v="2021"/>
    <x v="10"/>
    <s v="02"/>
    <n v="2021.8360730593606"/>
    <s v="Aforament - les Masies de Roda (Gurri)"/>
    <n v="0.236064789"/>
  </r>
  <r>
    <s v="2021"/>
    <x v="10"/>
    <s v="03"/>
    <n v="2021.838812785388"/>
    <s v="Aforament - les Masies de Roda (Gurri)"/>
    <n v="0.200799793"/>
  </r>
  <r>
    <s v="2021"/>
    <x v="10"/>
    <s v="04"/>
    <n v="2021.8415525114156"/>
    <s v="Aforament - les Masies de Roda (Gurri)"/>
    <n v="0.198927353"/>
  </r>
  <r>
    <s v="2021"/>
    <x v="10"/>
    <s v="05"/>
    <n v="2021.8442922374429"/>
    <s v="Aforament - les Masies de Roda (Gurri)"/>
    <n v="0.197857271"/>
  </r>
  <r>
    <s v="2021"/>
    <x v="10"/>
    <s v="06"/>
    <n v="2021.8470319634703"/>
    <s v="Aforament - les Masies de Roda (Gurri)"/>
    <n v="0.18629509899999999"/>
  </r>
  <r>
    <s v="2021"/>
    <x v="10"/>
    <s v="07"/>
    <n v="2021.8497716894976"/>
    <s v="Aforament - les Masies de Roda (Gurri)"/>
    <n v="0.142723238"/>
  </r>
  <r>
    <s v="2021"/>
    <x v="10"/>
    <s v="08"/>
    <n v="2021.852511415525"/>
    <s v="Aforament - les Masies de Roda (Gurri)"/>
    <n v="0.16239002999999999"/>
  </r>
  <r>
    <s v="2021"/>
    <x v="10"/>
    <s v="09"/>
    <n v="2021.8552511415523"/>
    <s v="Aforament - les Masies de Roda (Gurri)"/>
    <n v="0.19764626900000001"/>
  </r>
  <r>
    <s v="2021"/>
    <x v="10"/>
    <s v="10"/>
    <n v="2021.8579908675799"/>
    <s v="Aforament - les Masies de Roda (Gurri)"/>
    <n v="0.364340414"/>
  </r>
  <r>
    <s v="2021"/>
    <x v="10"/>
    <s v="11"/>
    <n v="2021.8607305936073"/>
    <s v="Aforament - les Masies de Roda (Gurri)"/>
    <n v="1.010141194"/>
  </r>
  <r>
    <s v="2021"/>
    <x v="10"/>
    <s v="12"/>
    <n v="2021.8634703196346"/>
    <s v="Aforament - les Masies de Roda (Gurri)"/>
    <n v="0.30966972500000001"/>
  </r>
  <r>
    <s v="2021"/>
    <x v="10"/>
    <s v="13"/>
    <n v="2021.866210045662"/>
    <s v="Aforament - les Masies de Roda (Gurri)"/>
    <n v="0.21742784500000001"/>
  </r>
  <r>
    <s v="2021"/>
    <x v="10"/>
    <s v="14"/>
    <n v="2021.8689497716894"/>
    <s v="Aforament - les Masies de Roda (Gurri)"/>
    <n v="0.169411163"/>
  </r>
  <r>
    <s v="2021"/>
    <x v="10"/>
    <s v="15"/>
    <n v="2021.8716894977167"/>
    <s v="Aforament - les Masies de Roda (Gurri)"/>
    <n v="0.172554286"/>
  </r>
  <r>
    <s v="2021"/>
    <x v="10"/>
    <s v="16"/>
    <n v="2021.8744292237443"/>
    <s v="Aforament - les Masies de Roda (Gurri)"/>
    <n v="0.21347238499999999"/>
  </r>
  <r>
    <s v="2021"/>
    <x v="10"/>
    <s v="17"/>
    <n v="2021.8771689497717"/>
    <s v="Aforament - les Masies de Roda (Gurri)"/>
    <n v="0.21266750100000001"/>
  </r>
  <r>
    <s v="2021"/>
    <x v="10"/>
    <s v="18"/>
    <n v="2021.879908675799"/>
    <s v="Aforament - les Masies de Roda (Gurri)"/>
    <n v="0.20723897499999999"/>
  </r>
  <r>
    <s v="2021"/>
    <x v="10"/>
    <s v="19"/>
    <n v="2021.8826484018264"/>
    <s v="Aforament - les Masies de Roda (Gurri)"/>
    <n v="0.207903754"/>
  </r>
  <r>
    <s v="2021"/>
    <x v="10"/>
    <s v="20"/>
    <n v="2021.8853881278537"/>
    <s v="Aforament - les Masies de Roda (Gurri)"/>
    <n v="0.189358568"/>
  </r>
  <r>
    <s v="2021"/>
    <x v="10"/>
    <s v="21"/>
    <n v="2021.8881278538813"/>
    <s v="Aforament - les Masies de Roda (Gurri)"/>
    <n v="0.14765762599999999"/>
  </r>
  <r>
    <s v="2021"/>
    <x v="10"/>
    <s v="22"/>
    <n v="2021.8908675799087"/>
    <s v="Aforament - les Masies de Roda (Gurri)"/>
    <n v="0.182281893"/>
  </r>
  <r>
    <s v="2021"/>
    <x v="10"/>
    <s v="23"/>
    <n v="2021.893607305936"/>
    <s v="Aforament - les Masies de Roda (Gurri)"/>
    <n v="0.60506371999999997"/>
  </r>
  <r>
    <s v="2021"/>
    <x v="10"/>
    <s v="24"/>
    <n v="2021.8963470319634"/>
    <s v="Aforament - les Masies de Roda (Gurri)"/>
    <n v="1.5676706970000001"/>
  </r>
  <r>
    <s v="2021"/>
    <x v="10"/>
    <s v="25"/>
    <n v="2021.8990867579907"/>
    <s v="Aforament - les Masies de Roda (Gurri)"/>
    <n v="0.480031755"/>
  </r>
  <r>
    <s v="2021"/>
    <x v="10"/>
    <s v="26"/>
    <n v="2021.9018264840181"/>
    <s v="Aforament - les Masies de Roda (Gurri)"/>
    <n v="0.29770479"/>
  </r>
  <r>
    <s v="2021"/>
    <x v="10"/>
    <s v="27"/>
    <n v="2021.9045662100457"/>
    <s v="Aforament - les Masies de Roda (Gurri)"/>
    <n v="0.24362813999999999"/>
  </r>
  <r>
    <s v="2021"/>
    <x v="10"/>
    <s v="28"/>
    <n v="2021.907305936073"/>
    <s v="Aforament - les Masies de Roda (Gurri)"/>
    <n v="0.19288918599999999"/>
  </r>
  <r>
    <s v="2021"/>
    <x v="10"/>
    <s v="29"/>
    <n v="2021.9100456621004"/>
    <s v="Aforament - les Masies de Roda (Gurri)"/>
    <n v="0.19912970699999999"/>
  </r>
  <r>
    <s v="2021"/>
    <x v="10"/>
    <s v="30"/>
    <n v="2021.9127853881278"/>
    <s v="Aforament - les Masies de Roda (Gurri)"/>
    <n v="0.226512818"/>
  </r>
  <r>
    <s v="2021"/>
    <x v="11"/>
    <s v="01"/>
    <n v="2021.9166666666667"/>
    <s v="Aforament - les Masies de Roda (Gurri)"/>
    <n v="0.22747837600000001"/>
  </r>
  <r>
    <s v="2021"/>
    <x v="11"/>
    <s v="02"/>
    <n v="2021.9194063926941"/>
    <s v="Aforament - les Masies de Roda (Gurri)"/>
    <n v="0.229894233"/>
  </r>
  <r>
    <s v="2021"/>
    <x v="11"/>
    <s v="03"/>
    <n v="2021.9221461187215"/>
    <s v="Aforament - les Masies de Roda (Gurri)"/>
    <n v="0.22002306999999999"/>
  </r>
  <r>
    <s v="2021"/>
    <x v="11"/>
    <s v="04"/>
    <n v="2021.924885844749"/>
    <s v="Aforament - les Masies de Roda (Gurri)"/>
    <n v="0.20230399299999999"/>
  </r>
  <r>
    <s v="2021"/>
    <x v="11"/>
    <s v="05"/>
    <n v="2021.9276255707764"/>
    <s v="Aforament - les Masies de Roda (Gurri)"/>
    <n v="0.16504516899999999"/>
  </r>
  <r>
    <s v="2021"/>
    <x v="11"/>
    <s v="06"/>
    <n v="2021.9303652968038"/>
    <s v="Aforament - les Masies de Roda (Gurri)"/>
    <n v="0.16288762100000001"/>
  </r>
  <r>
    <s v="2021"/>
    <x v="11"/>
    <s v="07"/>
    <n v="2021.9331050228311"/>
    <s v="Aforament - les Masies de Roda (Gurri)"/>
    <n v="0.190767931"/>
  </r>
  <r>
    <s v="2021"/>
    <x v="11"/>
    <s v="08"/>
    <n v="2021.9358447488585"/>
    <s v="Aforament - les Masies de Roda (Gurri)"/>
    <n v="0.20418976999999999"/>
  </r>
  <r>
    <s v="2021"/>
    <x v="11"/>
    <s v="09"/>
    <n v="2021.9385844748858"/>
    <s v="Aforament - les Masies de Roda (Gurri)"/>
    <n v="0.20398775899999999"/>
  </r>
  <r>
    <s v="2021"/>
    <x v="11"/>
    <s v="10"/>
    <n v="2021.9413242009134"/>
    <s v="Aforament - les Masies de Roda (Gurri)"/>
    <n v="0.20619427800000001"/>
  </r>
  <r>
    <s v="2021"/>
    <x v="11"/>
    <s v="11"/>
    <n v="2021.9440639269408"/>
    <s v="Aforament - les Masies de Roda (Gurri)"/>
    <n v="0.19520332300000001"/>
  </r>
  <r>
    <s v="2021"/>
    <x v="11"/>
    <s v="12"/>
    <n v="2021.9468036529681"/>
    <s v="Aforament - les Masies de Roda (Gurri)"/>
    <n v="0.152644327"/>
  </r>
  <r>
    <s v="2021"/>
    <x v="11"/>
    <s v="13"/>
    <n v="2021.9495433789955"/>
    <s v="Aforament - les Masies de Roda (Gurri)"/>
    <n v="0.16476807299999999"/>
  </r>
  <r>
    <s v="2021"/>
    <x v="11"/>
    <s v="14"/>
    <n v="2021.9522831050228"/>
    <s v="Aforament - les Masies de Roda (Gurri)"/>
    <n v="0.241309089"/>
  </r>
  <r>
    <s v="2021"/>
    <x v="11"/>
    <s v="15"/>
    <n v="2021.9550228310502"/>
    <s v="Aforament - les Masies de Roda (Gurri)"/>
    <n v="0.198205046"/>
  </r>
  <r>
    <s v="2021"/>
    <x v="11"/>
    <s v="16"/>
    <n v="2021.9577625570778"/>
    <s v="Aforament - les Masies de Roda (Gurri)"/>
    <n v="0.21682779699999999"/>
  </r>
  <r>
    <s v="2021"/>
    <x v="11"/>
    <s v="17"/>
    <n v="2021.9605022831051"/>
    <s v="Aforament - les Masies de Roda (Gurri)"/>
    <n v="0.23188214400000001"/>
  </r>
  <r>
    <s v="2021"/>
    <x v="11"/>
    <s v="18"/>
    <n v="2021.9632420091325"/>
    <s v="Aforament - les Masies de Roda (Gurri)"/>
    <n v="0.22398378499999999"/>
  </r>
  <r>
    <s v="2021"/>
    <x v="11"/>
    <s v="19"/>
    <n v="2021.9659817351599"/>
    <s v="Aforament - les Masies de Roda (Gurri)"/>
    <n v="0.18348719899999999"/>
  </r>
  <r>
    <s v="2021"/>
    <x v="11"/>
    <s v="20"/>
    <n v="2021.9687214611872"/>
    <s v="Aforament - les Masies de Roda (Gurri)"/>
    <n v="0.196310865"/>
  </r>
  <r>
    <s v="2021"/>
    <x v="11"/>
    <s v="21"/>
    <n v="2021.9714611872148"/>
    <s v="Aforament - les Masies de Roda (Gurri)"/>
    <n v="0.22893059399999999"/>
  </r>
  <r>
    <s v="2021"/>
    <x v="11"/>
    <s v="22"/>
    <n v="2021.9742009132422"/>
    <s v="Aforament - les Masies de Roda (Gurri)"/>
    <n v="0.22816895600000001"/>
  </r>
  <r>
    <s v="2021"/>
    <x v="11"/>
    <s v="23"/>
    <n v="2021.9769406392695"/>
    <s v="Aforament - les Masies de Roda (Gurri)"/>
    <n v="0.22031542200000001"/>
  </r>
  <r>
    <s v="2021"/>
    <x v="11"/>
    <s v="24"/>
    <n v="2021.9796803652969"/>
    <s v="Aforament - les Masies de Roda (Gurri)"/>
    <n v="0.21202596800000001"/>
  </r>
  <r>
    <s v="2021"/>
    <x v="11"/>
    <s v="25"/>
    <n v="2021.9824200913242"/>
    <s v="Aforament - les Masies de Roda (Gurri)"/>
    <n v="0.18229735599999999"/>
  </r>
  <r>
    <s v="2021"/>
    <x v="11"/>
    <s v="26"/>
    <n v="2021.9851598173516"/>
    <s v="Aforament - les Masies de Roda (Gurri)"/>
    <n v="0.179095222"/>
  </r>
  <r>
    <s v="2021"/>
    <x v="11"/>
    <s v="27"/>
    <n v="2021.9878995433792"/>
    <s v="Aforament - les Masies de Roda (Gurri)"/>
    <n v="0.20743714799999999"/>
  </r>
  <r>
    <s v="2021"/>
    <x v="11"/>
    <s v="28"/>
    <n v="2021.9906392694065"/>
    <s v="Aforament - les Masies de Roda (Gurri)"/>
    <n v="0.22695826499999999"/>
  </r>
  <r>
    <s v="2021"/>
    <x v="11"/>
    <s v="29"/>
    <n v="2021.9933789954339"/>
    <s v="Aforament - les Masies de Roda (Gurri)"/>
    <n v="0.226861865"/>
  </r>
  <r>
    <s v="2021"/>
    <x v="11"/>
    <s v="30"/>
    <n v="2021.9961187214612"/>
    <s v="Aforament - les Masies de Roda (Gurri)"/>
    <n v="0.219180651"/>
  </r>
  <r>
    <s v="2021"/>
    <x v="11"/>
    <s v="31"/>
    <n v="2021.9988584474886"/>
    <s v="Aforament - les Masies de Roda (Gurri)"/>
    <n v="0.21117351100000001"/>
  </r>
  <r>
    <s v="2022"/>
    <x v="0"/>
    <s v="01"/>
    <n v="2022"/>
    <s v="Aforament - les Masies de Roda (Gurri)"/>
    <n v="0.18410324"/>
  </r>
  <r>
    <s v="2022"/>
    <x v="0"/>
    <s v="02"/>
    <n v="2022.0027397260274"/>
    <s v="Aforament - les Masies de Roda (Gurri)"/>
    <n v="0.18105570400000001"/>
  </r>
  <r>
    <s v="2022"/>
    <x v="0"/>
    <s v="03"/>
    <n v="2022.0054794520547"/>
    <s v="Aforament - les Masies de Roda (Gurri)"/>
    <n v="0.207056096"/>
  </r>
  <r>
    <s v="2022"/>
    <x v="0"/>
    <s v="04"/>
    <n v="2022.0082191780823"/>
    <s v="Aforament - les Masies de Roda (Gurri)"/>
    <n v="0.22341027999999999"/>
  </r>
  <r>
    <s v="2022"/>
    <x v="0"/>
    <s v="05"/>
    <n v="2022.0109589041097"/>
    <s v="Aforament - les Masies de Roda (Gurri)"/>
    <n v="0.25249978699999998"/>
  </r>
  <r>
    <s v="2022"/>
    <x v="0"/>
    <s v="06"/>
    <n v="2022.013698630137"/>
    <s v="Aforament - les Masies de Roda (Gurri)"/>
    <n v="0.21575588300000001"/>
  </r>
  <r>
    <s v="2022"/>
    <x v="0"/>
    <s v="07"/>
    <n v="2022.0164383561644"/>
    <s v="Aforament - les Masies de Roda (Gurri)"/>
    <n v="0.187667841"/>
  </r>
  <r>
    <s v="2022"/>
    <x v="0"/>
    <s v="08"/>
    <n v="2022.0191780821917"/>
    <s v="Aforament - les Masies de Roda (Gurri)"/>
    <n v="0.20629969100000001"/>
  </r>
  <r>
    <s v="2022"/>
    <x v="0"/>
    <s v="09"/>
    <n v="2022.0219178082191"/>
    <s v="Aforament - les Masies de Roda (Gurri)"/>
    <n v="0.18157114499999999"/>
  </r>
  <r>
    <s v="2022"/>
    <x v="0"/>
    <s v="10"/>
    <n v="2022.0246575342467"/>
    <s v="Aforament - les Masies de Roda (Gurri)"/>
    <n v="0.18861270699999999"/>
  </r>
  <r>
    <s v="2022"/>
    <x v="0"/>
    <s v="11"/>
    <n v="2022.027397260274"/>
    <s v="Aforament - les Masies de Roda (Gurri)"/>
    <n v="0.26130888299999999"/>
  </r>
  <r>
    <s v="2022"/>
    <x v="0"/>
    <s v="12"/>
    <n v="2022.0301369863014"/>
    <s v="Aforament - les Masies de Roda (Gurri)"/>
    <n v="0.23206297100000001"/>
  </r>
  <r>
    <s v="2022"/>
    <x v="0"/>
    <s v="13"/>
    <n v="2022.0328767123287"/>
    <s v="Aforament - les Masies de Roda (Gurri)"/>
    <n v="0.22787380600000001"/>
  </r>
  <r>
    <s v="2022"/>
    <x v="0"/>
    <s v="14"/>
    <n v="2022.0356164383561"/>
    <s v="Aforament - les Masies de Roda (Gurri)"/>
    <n v="0.225821718"/>
  </r>
  <r>
    <s v="2022"/>
    <x v="0"/>
    <s v="15"/>
    <n v="2022.0383561643835"/>
    <s v="Aforament - les Masies de Roda (Gurri)"/>
    <n v="0.20786369399999999"/>
  </r>
  <r>
    <s v="2022"/>
    <x v="0"/>
    <s v="16"/>
    <n v="2022.041095890411"/>
    <s v="Aforament - les Masies de Roda (Gurri)"/>
    <n v="0.17405505499999999"/>
  </r>
  <r>
    <s v="2022"/>
    <x v="0"/>
    <s v="17"/>
    <n v="2022.0438356164384"/>
    <s v="Aforament - les Masies de Roda (Gurri)"/>
    <n v="0.19505040200000001"/>
  </r>
  <r>
    <s v="2022"/>
    <x v="0"/>
    <s v="18"/>
    <n v="2022.0465753424658"/>
    <s v="Aforament - les Masies de Roda (Gurri)"/>
    <n v="0.234072903"/>
  </r>
  <r>
    <s v="2022"/>
    <x v="0"/>
    <s v="19"/>
    <n v="2022.0493150684931"/>
    <s v="Aforament - les Masies de Roda (Gurri)"/>
    <n v="0.238940017"/>
  </r>
  <r>
    <s v="2022"/>
    <x v="0"/>
    <s v="20"/>
    <n v="2022.0520547945205"/>
    <s v="Aforament - les Masies de Roda (Gurri)"/>
    <n v="0.23698420100000001"/>
  </r>
  <r>
    <s v="2022"/>
    <x v="0"/>
    <s v="21"/>
    <n v="2022.0547945205481"/>
    <s v="Aforament - les Masies de Roda (Gurri)"/>
    <n v="0.23260783700000001"/>
  </r>
  <r>
    <s v="2022"/>
    <x v="0"/>
    <s v="22"/>
    <n v="2022.0575342465754"/>
    <s v="Aforament - les Masies de Roda (Gurri)"/>
    <n v="0.21050216099999999"/>
  </r>
  <r>
    <s v="2022"/>
    <x v="0"/>
    <s v="23"/>
    <n v="2022.0602739726028"/>
    <s v="Aforament - les Masies de Roda (Gurri)"/>
    <n v="0.172793214"/>
  </r>
  <r>
    <s v="2022"/>
    <x v="0"/>
    <s v="24"/>
    <n v="2022.0630136986301"/>
    <s v="Aforament - les Masies de Roda (Gurri)"/>
    <n v="0.186918853"/>
  </r>
  <r>
    <s v="2022"/>
    <x v="0"/>
    <s v="25"/>
    <n v="2022.0657534246575"/>
    <s v="Aforament - les Masies de Roda (Gurri)"/>
    <n v="0.22252635600000001"/>
  </r>
  <r>
    <s v="2022"/>
    <x v="0"/>
    <s v="26"/>
    <n v="2022.0684931506848"/>
    <s v="Aforament - les Masies de Roda (Gurri)"/>
    <n v="0.22348625599999999"/>
  </r>
  <r>
    <s v="2022"/>
    <x v="0"/>
    <s v="27"/>
    <n v="2022.0712328767124"/>
    <s v="Aforament - les Masies de Roda (Gurri)"/>
    <n v="0.22152457"/>
  </r>
  <r>
    <s v="2022"/>
    <x v="0"/>
    <s v="28"/>
    <n v="2022.0739726027398"/>
    <s v="Aforament - les Masies de Roda (Gurri)"/>
    <n v="0.21715625099999999"/>
  </r>
  <r>
    <s v="2022"/>
    <x v="0"/>
    <s v="29"/>
    <n v="2022.0767123287671"/>
    <s v="Aforament - les Masies de Roda (Gurri)"/>
    <n v="0.20365155500000001"/>
  </r>
  <r>
    <s v="2022"/>
    <x v="0"/>
    <s v="30"/>
    <n v="2022.0794520547945"/>
    <s v="Aforament - les Masies de Roda (Gurri)"/>
    <n v="0.16634949399999999"/>
  </r>
  <r>
    <s v="2022"/>
    <x v="0"/>
    <s v="31"/>
    <n v="2022.0821917808219"/>
    <s v="Aforament - les Masies de Roda (Gurri)"/>
    <n v="0.201626207"/>
  </r>
  <r>
    <s v="2022"/>
    <x v="1"/>
    <s v="01"/>
    <n v="2022.0833333333333"/>
    <s v="Aforament - les Masies de Roda (Gurri)"/>
    <n v="0.27304235399999999"/>
  </r>
  <r>
    <s v="2022"/>
    <x v="1"/>
    <s v="02"/>
    <n v="2022.0860730593606"/>
    <s v="Aforament - les Masies de Roda (Gurri)"/>
    <n v="0.26235952499999998"/>
  </r>
  <r>
    <s v="2022"/>
    <x v="1"/>
    <s v="03"/>
    <n v="2022.088812785388"/>
    <s v="Aforament - les Masies de Roda (Gurri)"/>
    <n v="0.26015857599999997"/>
  </r>
  <r>
    <s v="2022"/>
    <x v="1"/>
    <s v="04"/>
    <n v="2022.0915525114156"/>
    <s v="Aforament - les Masies de Roda (Gurri)"/>
    <n v="0.26756988199999998"/>
  </r>
  <r>
    <s v="2022"/>
    <x v="1"/>
    <s v="05"/>
    <n v="2022.0942922374429"/>
    <s v="Aforament - les Masies de Roda (Gurri)"/>
    <n v="0.23949749100000001"/>
  </r>
  <r>
    <s v="2022"/>
    <x v="1"/>
    <s v="06"/>
    <n v="2022.0970319634703"/>
    <s v="Aforament - les Masies de Roda (Gurri)"/>
    <n v="0.21105597300000001"/>
  </r>
  <r>
    <s v="2022"/>
    <x v="1"/>
    <s v="07"/>
    <n v="2022.0997716894976"/>
    <s v="Aforament - les Masies de Roda (Gurri)"/>
    <n v="0.241901899"/>
  </r>
  <r>
    <s v="2022"/>
    <x v="1"/>
    <s v="08"/>
    <n v="2022.102511415525"/>
    <s v="Aforament - les Masies de Roda (Gurri)"/>
    <n v="0.26650123799999997"/>
  </r>
  <r>
    <s v="2022"/>
    <x v="1"/>
    <s v="09"/>
    <n v="2022.1052511415523"/>
    <s v="Aforament - les Masies de Roda (Gurri)"/>
    <n v="0.26559036000000003"/>
  </r>
  <r>
    <s v="2022"/>
    <x v="1"/>
    <s v="10"/>
    <n v="2022.1079908675799"/>
    <s v="Aforament - les Masies de Roda (Gurri)"/>
    <n v="0.25920694399999999"/>
  </r>
  <r>
    <s v="2022"/>
    <x v="1"/>
    <s v="11"/>
    <n v="2022.1107305936073"/>
    <s v="Aforament - les Masies de Roda (Gurri)"/>
    <n v="0.26094905000000002"/>
  </r>
  <r>
    <s v="2022"/>
    <x v="1"/>
    <s v="12"/>
    <n v="2022.1134703196346"/>
    <s v="Aforament - les Masies de Roda (Gurri)"/>
    <n v="0.248138257"/>
  </r>
  <r>
    <s v="2022"/>
    <x v="1"/>
    <s v="13"/>
    <n v="2022.116210045662"/>
    <s v="Aforament - les Masies de Roda (Gurri)"/>
    <n v="0.214615309"/>
  </r>
  <r>
    <s v="2022"/>
    <x v="1"/>
    <s v="14"/>
    <n v="2022.1189497716894"/>
    <s v="Aforament - les Masies de Roda (Gurri)"/>
    <n v="0.22720138500000001"/>
  </r>
  <r>
    <s v="2022"/>
    <x v="1"/>
    <s v="15"/>
    <n v="2022.1216894977167"/>
    <s v="Aforament - les Masies de Roda (Gurri)"/>
    <n v="0.26313772499999999"/>
  </r>
  <r>
    <s v="2022"/>
    <x v="1"/>
    <s v="16"/>
    <n v="2022.1244292237443"/>
    <s v="Aforament - les Masies de Roda (Gurri)"/>
    <n v="0.25739799800000002"/>
  </r>
  <r>
    <s v="2022"/>
    <x v="1"/>
    <s v="17"/>
    <n v="2022.1271689497717"/>
    <s v="Aforament - les Masies de Roda (Gurri)"/>
    <n v="0.25910819200000001"/>
  </r>
  <r>
    <s v="2022"/>
    <x v="1"/>
    <s v="18"/>
    <n v="2022.129908675799"/>
    <s v="Aforament - les Masies de Roda (Gurri)"/>
    <n v="0.260934469"/>
  </r>
  <r>
    <s v="2022"/>
    <x v="1"/>
    <s v="19"/>
    <n v="2022.1326484018264"/>
    <s v="Aforament - les Masies de Roda (Gurri)"/>
    <n v="0.26554577299999998"/>
  </r>
  <r>
    <s v="2022"/>
    <x v="1"/>
    <s v="20"/>
    <n v="2022.1353881278537"/>
    <s v="Aforament - les Masies de Roda (Gurri)"/>
    <n v="0.21910227600000001"/>
  </r>
  <r>
    <s v="2022"/>
    <x v="1"/>
    <s v="21"/>
    <n v="2022.1381278538813"/>
    <s v="Aforament - les Masies de Roda (Gurri)"/>
    <n v="0.22501222400000001"/>
  </r>
  <r>
    <s v="2022"/>
    <x v="1"/>
    <s v="22"/>
    <n v="2022.1408675799087"/>
    <s v="Aforament - les Masies de Roda (Gurri)"/>
    <n v="0.25802482900000001"/>
  </r>
  <r>
    <s v="2022"/>
    <x v="1"/>
    <s v="23"/>
    <n v="2022.143607305936"/>
    <s v="Aforament - les Masies de Roda (Gurri)"/>
    <n v="0.259127422"/>
  </r>
  <r>
    <s v="2022"/>
    <x v="1"/>
    <s v="24"/>
    <n v="2022.1463470319634"/>
    <s v="Aforament - les Masies de Roda (Gurri)"/>
    <n v="0.25931103599999999"/>
  </r>
  <r>
    <s v="2022"/>
    <x v="1"/>
    <s v="25"/>
    <n v="2022.1490867579907"/>
    <s v="Aforament - les Masies de Roda (Gurri)"/>
    <n v="0.25585779400000003"/>
  </r>
  <r>
    <s v="2022"/>
    <x v="1"/>
    <s v="26"/>
    <n v="2022.1518264840181"/>
    <s v="Aforament - les Masies de Roda (Gurri)"/>
    <n v="0.24039987400000001"/>
  </r>
  <r>
    <s v="2022"/>
    <x v="1"/>
    <s v="27"/>
    <n v="2022.1545662100457"/>
    <s v="Aforament - les Masies de Roda (Gurri)"/>
    <n v="0.204532028"/>
  </r>
  <r>
    <s v="2022"/>
    <x v="1"/>
    <s v="28"/>
    <n v="2022.157305936073"/>
    <s v="Aforament - les Masies de Roda (Gurri)"/>
    <n v="0.21453929599999999"/>
  </r>
  <r>
    <s v="2022"/>
    <x v="2"/>
    <s v="01"/>
    <n v="2022.1666666666667"/>
    <s v="Aforament - les Masies de Roda (Gurri)"/>
    <n v="0.25309925500000002"/>
  </r>
  <r>
    <s v="2022"/>
    <x v="2"/>
    <s v="02"/>
    <n v="2022.1694063926941"/>
    <s v="Aforament - les Masies de Roda (Gurri)"/>
    <n v="0.25275533300000003"/>
  </r>
  <r>
    <s v="2022"/>
    <x v="2"/>
    <s v="03"/>
    <n v="2022.1721461187215"/>
    <s v="Aforament - les Masies de Roda (Gurri)"/>
    <n v="0.37012298300000002"/>
  </r>
  <r>
    <s v="2022"/>
    <x v="2"/>
    <s v="04"/>
    <n v="2022.174885844749"/>
    <s v="Aforament - les Masies de Roda (Gurri)"/>
    <n v="0.23921092599999999"/>
  </r>
  <r>
    <s v="2022"/>
    <x v="2"/>
    <s v="05"/>
    <n v="2022.1776255707764"/>
    <s v="Aforament - les Masies de Roda (Gurri)"/>
    <n v="0.22048303699999999"/>
  </r>
  <r>
    <s v="2022"/>
    <x v="2"/>
    <s v="06"/>
    <n v="2022.1803652968038"/>
    <s v="Aforament - les Masies de Roda (Gurri)"/>
    <n v="0.18414043299999999"/>
  </r>
  <r>
    <s v="2022"/>
    <x v="2"/>
    <s v="07"/>
    <n v="2022.1831050228311"/>
    <s v="Aforament - les Masies de Roda (Gurri)"/>
    <n v="0.20331212900000001"/>
  </r>
  <r>
    <s v="2022"/>
    <x v="2"/>
    <s v="08"/>
    <n v="2022.1858447488585"/>
    <s v="Aforament - les Masies de Roda (Gurri)"/>
    <n v="0.23025547399999999"/>
  </r>
  <r>
    <s v="2022"/>
    <x v="2"/>
    <s v="09"/>
    <n v="2022.1885844748858"/>
    <s v="Aforament - les Masies de Roda (Gurri)"/>
    <n v="0.26216976600000003"/>
  </r>
  <r>
    <s v="2022"/>
    <x v="2"/>
    <s v="10"/>
    <n v="2022.1913242009134"/>
    <s v="Aforament - les Masies de Roda (Gurri)"/>
    <n v="0.25014045099999999"/>
  </r>
  <r>
    <s v="2022"/>
    <x v="2"/>
    <s v="11"/>
    <n v="2022.1940639269408"/>
    <s v="Aforament - les Masies de Roda (Gurri)"/>
    <n v="0.248850444"/>
  </r>
  <r>
    <s v="2022"/>
    <x v="2"/>
    <s v="12"/>
    <n v="2022.1968036529681"/>
    <s v="Aforament - les Masies de Roda (Gurri)"/>
    <n v="1.142191636"/>
  </r>
  <r>
    <s v="2022"/>
    <x v="2"/>
    <s v="13"/>
    <n v="2022.1995433789955"/>
    <s v="Aforament - les Masies de Roda (Gurri)"/>
    <n v="0.34619095599999999"/>
  </r>
  <r>
    <s v="2022"/>
    <x v="2"/>
    <s v="14"/>
    <n v="2022.2022831050228"/>
    <s v="Aforament - les Masies de Roda (Gurri)"/>
    <n v="0.27621858599999999"/>
  </r>
  <r>
    <s v="2022"/>
    <x v="2"/>
    <s v="15"/>
    <n v="2022.2050228310502"/>
    <s v="Aforament - les Masies de Roda (Gurri)"/>
    <n v="0.29597260800000003"/>
  </r>
  <r>
    <s v="2022"/>
    <x v="2"/>
    <s v="16"/>
    <n v="2022.2077625570778"/>
    <s v="Aforament - les Masies de Roda (Gurri)"/>
    <n v="0.29364342799999998"/>
  </r>
  <r>
    <s v="2022"/>
    <x v="2"/>
    <s v="17"/>
    <n v="2022.2105022831051"/>
    <s v="Aforament - les Masies de Roda (Gurri)"/>
    <n v="0.28680704299999998"/>
  </r>
  <r>
    <s v="2022"/>
    <x v="2"/>
    <s v="18"/>
    <n v="2022.2132420091325"/>
    <s v="Aforament - les Masies de Roda (Gurri)"/>
    <n v="0.289863437"/>
  </r>
  <r>
    <s v="2022"/>
    <x v="2"/>
    <s v="19"/>
    <n v="2022.2159817351599"/>
    <s v="Aforament - les Masies de Roda (Gurri)"/>
    <n v="0.27497879800000002"/>
  </r>
  <r>
    <s v="2022"/>
    <x v="2"/>
    <s v="20"/>
    <n v="2022.2187214611872"/>
    <s v="Aforament - les Masies de Roda (Gurri)"/>
    <n v="0.27456824800000001"/>
  </r>
  <r>
    <s v="2022"/>
    <x v="2"/>
    <s v="21"/>
    <n v="2022.2214611872148"/>
    <s v="Aforament - les Masies de Roda (Gurri)"/>
    <n v="0.48179433999999999"/>
  </r>
  <r>
    <s v="2022"/>
    <x v="2"/>
    <s v="22"/>
    <n v="2022.2242009132422"/>
    <s v="Aforament - les Masies de Roda (Gurri)"/>
    <n v="0.39721816799999998"/>
  </r>
  <r>
    <s v="2022"/>
    <x v="2"/>
    <s v="23"/>
    <n v="2022.2269406392695"/>
    <s v="Aforament - les Masies de Roda (Gurri)"/>
    <n v="0.41332390299999999"/>
  </r>
  <r>
    <s v="2022"/>
    <x v="2"/>
    <s v="24"/>
    <n v="2022.2296803652969"/>
    <s v="Aforament - les Masies de Roda (Gurri)"/>
    <n v="0.39914303000000001"/>
  </r>
  <r>
    <s v="2022"/>
    <x v="2"/>
    <s v="25"/>
    <n v="2022.2324200913242"/>
    <s v="Aforament - les Masies de Roda (Gurri)"/>
    <n v="0.37237750200000003"/>
  </r>
  <r>
    <s v="2022"/>
    <x v="2"/>
    <s v="26"/>
    <n v="2022.2351598173516"/>
    <s v="Aforament - les Masies de Roda (Gurri)"/>
    <n v="0.33140658299999998"/>
  </r>
  <r>
    <s v="2022"/>
    <x v="2"/>
    <s v="27"/>
    <n v="2022.2378995433792"/>
    <s v="Aforament - les Masies de Roda (Gurri)"/>
    <n v="0.310889111"/>
  </r>
  <r>
    <s v="2022"/>
    <x v="2"/>
    <s v="28"/>
    <n v="2022.2406392694065"/>
    <s v="Aforament - les Masies de Roda (Gurri)"/>
    <n v="0.31595461699999999"/>
  </r>
  <r>
    <s v="2022"/>
    <x v="2"/>
    <s v="29"/>
    <n v="2022.2433789954339"/>
    <s v="Aforament - les Masies de Roda (Gurri)"/>
    <n v="0.36866682200000001"/>
  </r>
  <r>
    <s v="2022"/>
    <x v="2"/>
    <s v="30"/>
    <n v="2022.2461187214612"/>
    <s v="Aforament - les Masies de Roda (Gurri)"/>
    <n v="3.118298818"/>
  </r>
  <r>
    <s v="2022"/>
    <x v="2"/>
    <s v="31"/>
    <n v="2022.2488584474886"/>
    <s v="Aforament - les Masies de Roda (Gurri)"/>
    <n v="1.557016916"/>
  </r>
  <r>
    <s v="2022"/>
    <x v="3"/>
    <s v="01"/>
    <n v="2022.25"/>
    <s v="Aforament - les Masies de Roda (Gurri)"/>
    <n v="0.560033895"/>
  </r>
  <r>
    <s v="2022"/>
    <x v="3"/>
    <s v="02"/>
    <n v="2022.2527397260274"/>
    <s v="Aforament - les Masies de Roda (Gurri)"/>
    <n v="0.412466047"/>
  </r>
  <r>
    <s v="2022"/>
    <x v="3"/>
    <s v="03"/>
    <n v="2022.2554794520547"/>
    <s v="Aforament - les Masies de Roda (Gurri)"/>
    <n v="0.35168015200000002"/>
  </r>
  <r>
    <s v="2022"/>
    <x v="3"/>
    <s v="04"/>
    <n v="2022.2582191780823"/>
    <s v="Aforament - les Masies de Roda (Gurri)"/>
    <n v="0.383946395"/>
  </r>
  <r>
    <s v="2022"/>
    <x v="3"/>
    <s v="05"/>
    <n v="2022.2609589041097"/>
    <s v="Aforament - les Masies de Roda (Gurri)"/>
    <n v="0.37680965199999999"/>
  </r>
  <r>
    <s v="2022"/>
    <x v="3"/>
    <s v="06"/>
    <n v="2022.263698630137"/>
    <s v="Aforament - les Masies de Roda (Gurri)"/>
    <n v="0.35571898800000001"/>
  </r>
  <r>
    <s v="2022"/>
    <x v="3"/>
    <s v="07"/>
    <n v="2022.2664383561644"/>
    <s v="Aforament - les Masies de Roda (Gurri)"/>
    <n v="0.35191709500000001"/>
  </r>
  <r>
    <s v="2022"/>
    <x v="3"/>
    <s v="08"/>
    <n v="2022.2691780821917"/>
    <s v="Aforament - les Masies de Roda (Gurri)"/>
    <n v="0.33967772400000001"/>
  </r>
  <r>
    <s v="2022"/>
    <x v="3"/>
    <s v="09"/>
    <n v="2022.2719178082191"/>
    <s v="Aforament - les Masies de Roda (Gurri)"/>
    <n v="0.31567385999999997"/>
  </r>
  <r>
    <s v="2022"/>
    <x v="3"/>
    <s v="10"/>
    <n v="2022.2746575342467"/>
    <s v="Aforament - les Masies de Roda (Gurri)"/>
    <n v="0.288366279"/>
  </r>
  <r>
    <s v="2022"/>
    <x v="3"/>
    <s v="11"/>
    <n v="2022.277397260274"/>
    <s v="Aforament - les Masies de Roda (Gurri)"/>
    <n v="0.32080266200000002"/>
  </r>
  <r>
    <s v="2022"/>
    <x v="3"/>
    <s v="12"/>
    <n v="2022.2801369863014"/>
    <s v="Aforament - les Masies de Roda (Gurri)"/>
    <n v="0.393217019"/>
  </r>
  <r>
    <s v="2022"/>
    <x v="3"/>
    <s v="13"/>
    <n v="2022.2828767123287"/>
    <s v="Aforament - les Masies de Roda (Gurri)"/>
    <n v="0.369191451"/>
  </r>
  <r>
    <s v="2022"/>
    <x v="3"/>
    <s v="14"/>
    <n v="2022.2856164383561"/>
    <s v="Aforament - les Masies de Roda (Gurri)"/>
    <n v="0.35481904199999997"/>
  </r>
  <r>
    <s v="2022"/>
    <x v="3"/>
    <s v="15"/>
    <n v="2022.2883561643835"/>
    <s v="Aforament - les Masies de Roda (Gurri)"/>
    <n v="0.34723950399999998"/>
  </r>
  <r>
    <s v="2022"/>
    <x v="3"/>
    <s v="16"/>
    <n v="2022.291095890411"/>
    <s v="Aforament - les Masies de Roda (Gurri)"/>
    <n v="0.33564523600000001"/>
  </r>
  <r>
    <s v="2022"/>
    <x v="3"/>
    <s v="17"/>
    <n v="2022.2938356164384"/>
    <s v="Aforament - les Masies de Roda (Gurri)"/>
    <n v="0.335304141"/>
  </r>
  <r>
    <s v="2022"/>
    <x v="3"/>
    <s v="18"/>
    <n v="2022.2965753424658"/>
    <s v="Aforament - les Masies de Roda (Gurri)"/>
    <n v="0.35690068400000002"/>
  </r>
  <r>
    <s v="2022"/>
    <x v="3"/>
    <s v="19"/>
    <n v="2022.2993150684931"/>
    <s v="Aforament - les Masies de Roda (Gurri)"/>
    <n v="0.48645516599999999"/>
  </r>
  <r>
    <s v="2022"/>
    <x v="3"/>
    <s v="20"/>
    <n v="2022.3020547945205"/>
    <s v="Aforament - les Masies de Roda (Gurri)"/>
    <n v="0.52251967399999999"/>
  </r>
  <r>
    <s v="2022"/>
    <x v="3"/>
    <s v="21"/>
    <n v="2022.3047945205481"/>
    <s v="Aforament - les Masies de Roda (Gurri)"/>
    <n v="1.183635698"/>
  </r>
  <r>
    <s v="2022"/>
    <x v="3"/>
    <s v="22"/>
    <n v="2022.3075342465754"/>
    <s v="Aforament - les Masies de Roda (Gurri)"/>
    <n v="0.52069895600000005"/>
  </r>
  <r>
    <s v="2022"/>
    <x v="3"/>
    <s v="23"/>
    <n v="2022.3102739726028"/>
    <s v="Aforament - les Masies de Roda (Gurri)"/>
    <n v="0.69014053200000003"/>
  </r>
  <r>
    <s v="2022"/>
    <x v="3"/>
    <s v="24"/>
    <n v="2022.3130136986301"/>
    <s v="Aforament - les Masies de Roda (Gurri)"/>
    <n v="0.484985475"/>
  </r>
  <r>
    <s v="2022"/>
    <x v="3"/>
    <s v="25"/>
    <n v="2022.3157534246575"/>
    <s v="Aforament - les Masies de Roda (Gurri)"/>
    <n v="0.41408701199999998"/>
  </r>
  <r>
    <s v="2022"/>
    <x v="3"/>
    <s v="26"/>
    <n v="2022.3184931506848"/>
    <s v="Aforament - les Masies de Roda (Gurri)"/>
    <n v="0.41850343499999998"/>
  </r>
  <r>
    <s v="2022"/>
    <x v="3"/>
    <s v="27"/>
    <n v="2022.3212328767124"/>
    <s v="Aforament - les Masies de Roda (Gurri)"/>
    <n v="0.41347656199999999"/>
  </r>
  <r>
    <s v="2022"/>
    <x v="3"/>
    <s v="28"/>
    <n v="2022.3239726027398"/>
    <s v="Aforament - les Masies de Roda (Gurri)"/>
    <n v="0.41945068600000002"/>
  </r>
  <r>
    <s v="2022"/>
    <x v="3"/>
    <s v="29"/>
    <n v="2022.3267123287671"/>
    <s v="Aforament - les Masies de Roda (Gurri)"/>
    <n v="0.43113357099999999"/>
  </r>
  <r>
    <s v="2022"/>
    <x v="3"/>
    <s v="30"/>
    <n v="2022.3294520547945"/>
    <s v="Aforament - les Masies de Roda (Gurri)"/>
    <n v="1.496240851"/>
  </r>
  <r>
    <s v="2022"/>
    <x v="4"/>
    <s v="01"/>
    <n v="2022.3333333333333"/>
    <s v="Aforament - les Masies de Roda (Gurri)"/>
    <n v="0.63511575799999997"/>
  </r>
  <r>
    <s v="2022"/>
    <x v="4"/>
    <s v="02"/>
    <n v="2022.3360730593606"/>
    <s v="Aforament - les Masies de Roda (Gurri)"/>
    <n v="0.673289739"/>
  </r>
  <r>
    <s v="2022"/>
    <x v="4"/>
    <s v="03"/>
    <n v="2022.338812785388"/>
    <s v="Aforament - les Masies de Roda (Gurri)"/>
    <n v="0.825020278"/>
  </r>
  <r>
    <s v="2022"/>
    <x v="4"/>
    <s v="04"/>
    <n v="2022.3415525114156"/>
    <s v="Aforament - les Masies de Roda (Gurri)"/>
    <n v="0.37614115300000001"/>
  </r>
  <r>
    <s v="2022"/>
    <x v="4"/>
    <s v="05"/>
    <n v="2022.3442922374429"/>
    <s v="Aforament - les Masies de Roda (Gurri)"/>
    <n v="0.311266127"/>
  </r>
  <r>
    <s v="2022"/>
    <x v="4"/>
    <s v="06"/>
    <n v="2022.3470319634703"/>
    <s v="Aforament - les Masies de Roda (Gurri)"/>
    <n v="0.286988311"/>
  </r>
  <r>
    <s v="2022"/>
    <x v="4"/>
    <s v="07"/>
    <n v="2022.3497716894976"/>
    <s v="Aforament - les Masies de Roda (Gurri)"/>
    <n v="0.255328108"/>
  </r>
  <r>
    <s v="2022"/>
    <x v="4"/>
    <s v="08"/>
    <n v="2022.352511415525"/>
    <s v="Aforament - les Masies de Roda (Gurri)"/>
    <n v="0.219564282"/>
  </r>
  <r>
    <s v="2022"/>
    <x v="4"/>
    <s v="09"/>
    <n v="2022.3552511415523"/>
    <s v="Aforament - les Masies de Roda (Gurri)"/>
    <n v="0.29917627600000002"/>
  </r>
  <r>
    <s v="2022"/>
    <x v="4"/>
    <s v="10"/>
    <n v="2022.3579908675799"/>
    <s v="Aforament - les Masies de Roda (Gurri)"/>
    <n v="0.35836864600000001"/>
  </r>
  <r>
    <s v="2022"/>
    <x v="4"/>
    <s v="11"/>
    <n v="2022.3607305936073"/>
    <s v="Aforament - les Masies de Roda (Gurri)"/>
    <n v="0.35016944100000003"/>
  </r>
  <r>
    <s v="2022"/>
    <x v="4"/>
    <s v="12"/>
    <n v="2022.3634703196346"/>
    <s v="Aforament - les Masies de Roda (Gurri)"/>
    <n v="0.34395504900000001"/>
  </r>
  <r>
    <s v="2022"/>
    <x v="4"/>
    <s v="13"/>
    <n v="2022.366210045662"/>
    <s v="Aforament - les Masies de Roda (Gurri)"/>
    <n v="0.349409152"/>
  </r>
  <r>
    <s v="2022"/>
    <x v="4"/>
    <s v="14"/>
    <n v="2022.3689497716894"/>
    <s v="Aforament - les Masies de Roda (Gurri)"/>
    <n v="0.34071350099999997"/>
  </r>
  <r>
    <s v="2022"/>
    <x v="4"/>
    <s v="15"/>
    <n v="2022.3716894977167"/>
    <s v="Aforament - les Masies de Roda (Gurri)"/>
    <n v="0.26528072600000002"/>
  </r>
  <r>
    <s v="2022"/>
    <x v="4"/>
    <s v="16"/>
    <n v="2022.3744292237443"/>
    <s v="Aforament - les Masies de Roda (Gurri)"/>
    <n v="0.28341218400000001"/>
  </r>
  <r>
    <s v="2022"/>
    <x v="4"/>
    <s v="17"/>
    <n v="2022.3771689497717"/>
    <s v="Aforament - les Masies de Roda (Gurri)"/>
    <n v="0.34484779300000001"/>
  </r>
  <r>
    <s v="2022"/>
    <x v="4"/>
    <s v="18"/>
    <n v="2022.379908675799"/>
    <s v="Aforament - les Masies de Roda (Gurri)"/>
    <n v="0.355789358"/>
  </r>
  <r>
    <s v="2022"/>
    <x v="4"/>
    <s v="19"/>
    <n v="2022.3826484018264"/>
    <s v="Aforament - les Masies de Roda (Gurri)"/>
    <n v="0.36187043800000002"/>
  </r>
  <r>
    <s v="2022"/>
    <x v="4"/>
    <s v="20"/>
    <n v="2022.3853881278537"/>
    <s v="Aforament - les Masies de Roda (Gurri)"/>
    <n v="0.35868561999999998"/>
  </r>
  <r>
    <s v="2022"/>
    <x v="4"/>
    <s v="21"/>
    <n v="2022.3881278538813"/>
    <s v="Aforament - les Masies de Roda (Gurri)"/>
    <n v="0.32068764300000002"/>
  </r>
  <r>
    <s v="2022"/>
    <x v="4"/>
    <s v="22"/>
    <n v="2022.3908675799087"/>
    <s v="Aforament - les Masies de Roda (Gurri)"/>
    <n v="0.27530220900000002"/>
  </r>
  <r>
    <s v="2022"/>
    <x v="4"/>
    <s v="23"/>
    <n v="2022.393607305936"/>
    <s v="Aforament - les Masies de Roda (Gurri)"/>
    <n v="0.31931869099999999"/>
  </r>
  <r>
    <s v="2022"/>
    <x v="4"/>
    <s v="24"/>
    <n v="2022.3963470319634"/>
    <s v="Aforament - les Masies de Roda (Gurri)"/>
    <n v="1.9502606360000001"/>
  </r>
  <r>
    <s v="2022"/>
    <x v="4"/>
    <s v="25"/>
    <n v="2022.3990867579907"/>
    <s v="Aforament - les Masies de Roda (Gurri)"/>
    <n v="0.89406048500000002"/>
  </r>
  <r>
    <s v="2022"/>
    <x v="4"/>
    <s v="26"/>
    <n v="2022.4018264840181"/>
    <s v="Aforament - les Masies de Roda (Gurri)"/>
    <n v="0.33289577999999997"/>
  </r>
  <r>
    <s v="2022"/>
    <x v="4"/>
    <s v="27"/>
    <n v="2022.4045662100457"/>
    <s v="Aforament - les Masies de Roda (Gurri)"/>
    <n v="0.28835210300000003"/>
  </r>
  <r>
    <s v="2022"/>
    <x v="4"/>
    <s v="28"/>
    <n v="2022.407305936073"/>
    <s v="Aforament - les Masies de Roda (Gurri)"/>
    <n v="0.26095235700000002"/>
  </r>
  <r>
    <s v="2022"/>
    <x v="4"/>
    <s v="29"/>
    <n v="2022.4100456621004"/>
    <s v="Aforament - les Masies de Roda (Gurri)"/>
    <n v="0.21107167800000001"/>
  </r>
  <r>
    <s v="2022"/>
    <x v="4"/>
    <s v="30"/>
    <n v="2022.4127853881278"/>
    <s v="Aforament - les Masies de Roda (Gurri)"/>
    <n v="0.22988472500000001"/>
  </r>
  <r>
    <s v="2022"/>
    <x v="4"/>
    <s v="31"/>
    <n v="2022.4155251141551"/>
    <s v="Aforament - les Masies de Roda (Gurri)"/>
    <n v="0.25653199300000001"/>
  </r>
  <r>
    <s v="2022"/>
    <x v="5"/>
    <s v="01"/>
    <n v="2022.4166666666667"/>
    <s v="Aforament - les Masies de Roda (Gurri)"/>
    <n v="0.25314231199999998"/>
  </r>
  <r>
    <s v="2022"/>
    <x v="5"/>
    <s v="02"/>
    <n v="2022.4194063926941"/>
    <s v="Aforament - les Masies de Roda (Gurri)"/>
    <n v="0.25415497399999998"/>
  </r>
  <r>
    <s v="2022"/>
    <x v="5"/>
    <s v="03"/>
    <n v="2022.4221461187215"/>
    <s v="Aforament - les Masies de Roda (Gurri)"/>
    <n v="0.253195322"/>
  </r>
  <r>
    <s v="2022"/>
    <x v="5"/>
    <s v="04"/>
    <n v="2022.424885844749"/>
    <s v="Aforament - les Masies de Roda (Gurri)"/>
    <n v="0.23065265700000001"/>
  </r>
  <r>
    <s v="2022"/>
    <x v="5"/>
    <s v="05"/>
    <n v="2022.4276255707764"/>
    <s v="Aforament - les Masies de Roda (Gurri)"/>
    <n v="0.20376770899999999"/>
  </r>
  <r>
    <s v="2022"/>
    <x v="5"/>
    <s v="06"/>
    <n v="2022.4303652968038"/>
    <s v="Aforament - les Masies de Roda (Gurri)"/>
    <n v="0.23133157500000001"/>
  </r>
  <r>
    <s v="2022"/>
    <x v="5"/>
    <s v="07"/>
    <n v="2022.4331050228311"/>
    <s v="Aforament - les Masies de Roda (Gurri)"/>
    <n v="0.29302051400000001"/>
  </r>
  <r>
    <s v="2022"/>
    <x v="5"/>
    <s v="08"/>
    <n v="2022.4358447488585"/>
    <s v="Aforament - les Masies de Roda (Gurri)"/>
    <n v="0.90339521899999997"/>
  </r>
  <r>
    <s v="2022"/>
    <x v="5"/>
    <s v="09"/>
    <n v="2022.4385844748858"/>
    <s v="Aforament - les Masies de Roda (Gurri)"/>
    <n v="0.43509349400000003"/>
  </r>
  <r>
    <s v="2022"/>
    <x v="5"/>
    <s v="10"/>
    <n v="2022.4413242009134"/>
    <s v="Aforament - les Masies de Roda (Gurri)"/>
    <n v="0.27244527099999999"/>
  </r>
  <r>
    <s v="2022"/>
    <x v="5"/>
    <s v="11"/>
    <n v="2022.4440639269408"/>
    <s v="Aforament - les Masies de Roda (Gurri)"/>
    <n v="0.241906077"/>
  </r>
  <r>
    <s v="2022"/>
    <x v="5"/>
    <s v="12"/>
    <n v="2022.4468036529681"/>
    <s v="Aforament - les Masies de Roda (Gurri)"/>
    <n v="0.20499561199999999"/>
  </r>
  <r>
    <s v="2022"/>
    <x v="5"/>
    <s v="13"/>
    <n v="2022.4495433789955"/>
    <s v="Aforament - les Masies de Roda (Gurri)"/>
    <n v="0.229910806"/>
  </r>
  <r>
    <s v="2022"/>
    <x v="5"/>
    <s v="14"/>
    <n v="2022.4522831050228"/>
    <s v="Aforament - les Masies de Roda (Gurri)"/>
    <n v="0.26943177000000001"/>
  </r>
  <r>
    <s v="2022"/>
    <x v="5"/>
    <s v="15"/>
    <n v="2022.4550228310502"/>
    <s v="Aforament - les Masies de Roda (Gurri)"/>
    <n v="0.26997953099999999"/>
  </r>
  <r>
    <s v="2022"/>
    <x v="5"/>
    <s v="16"/>
    <n v="2022.4577625570778"/>
    <s v="Aforament - les Masies de Roda (Gurri)"/>
    <n v="0.26126502299999999"/>
  </r>
  <r>
    <s v="2022"/>
    <x v="5"/>
    <s v="17"/>
    <n v="2022.4605022831051"/>
    <s v="Aforament - les Masies de Roda (Gurri)"/>
    <n v="0.268931162"/>
  </r>
  <r>
    <s v="2022"/>
    <x v="5"/>
    <s v="18"/>
    <n v="2022.4632420091325"/>
    <s v="Aforament - les Masies de Roda (Gurri)"/>
    <n v="0.23875568"/>
  </r>
  <r>
    <s v="2022"/>
    <x v="5"/>
    <s v="19"/>
    <n v="2022.4659817351599"/>
    <s v="Aforament - les Masies de Roda (Gurri)"/>
    <n v="0.187980022"/>
  </r>
  <r>
    <s v="2022"/>
    <x v="5"/>
    <s v="20"/>
    <n v="2022.4687214611872"/>
    <s v="Aforament - les Masies de Roda (Gurri)"/>
    <n v="0.22812085700000001"/>
  </r>
  <r>
    <s v="2022"/>
    <x v="5"/>
    <s v="21"/>
    <n v="2022.4714611872148"/>
    <s v="Aforament - les Masies de Roda (Gurri)"/>
    <n v="0.30367843999999999"/>
  </r>
  <r>
    <s v="2022"/>
    <x v="5"/>
    <s v="22"/>
    <n v="2022.4742009132422"/>
    <s v="Aforament - les Masies de Roda (Gurri)"/>
    <n v="0.67345534900000004"/>
  </r>
  <r>
    <s v="2022"/>
    <x v="5"/>
    <s v="23"/>
    <n v="2022.4769406392695"/>
    <s v="Aforament - les Masies de Roda (Gurri)"/>
    <n v="0.21940167699999999"/>
  </r>
  <r>
    <s v="2022"/>
    <x v="5"/>
    <s v="24"/>
    <n v="2022.4796803652969"/>
    <s v="Aforament - les Masies de Roda (Gurri)"/>
    <n v="0.173154746"/>
  </r>
  <r>
    <s v="2022"/>
    <x v="5"/>
    <s v="25"/>
    <n v="2022.4824200913242"/>
    <s v="Aforament - les Masies de Roda (Gurri)"/>
    <n v="0.15951477999999999"/>
  </r>
  <r>
    <s v="2022"/>
    <x v="5"/>
    <s v="26"/>
    <n v="2022.4851598173516"/>
    <s v="Aforament - les Masies de Roda (Gurri)"/>
    <n v="0.16880150199999999"/>
  </r>
  <r>
    <s v="2022"/>
    <x v="5"/>
    <s v="27"/>
    <n v="2022.4878995433792"/>
    <s v="Aforament - les Masies de Roda (Gurri)"/>
    <n v="0.452779663"/>
  </r>
  <r>
    <s v="2022"/>
    <x v="5"/>
    <s v="28"/>
    <n v="2022.4906392694065"/>
    <s v="Aforament - les Masies de Roda (Gurri)"/>
    <n v="0.28748988599999997"/>
  </r>
  <r>
    <s v="2022"/>
    <x v="5"/>
    <s v="29"/>
    <n v="2022.4933789954339"/>
    <s v="Aforament - les Masies de Roda (Gurri)"/>
    <n v="0.22834666300000001"/>
  </r>
  <r>
    <s v="2022"/>
    <x v="5"/>
    <s v="30"/>
    <n v="2022.4961187214612"/>
    <s v="Aforament - les Masies de Roda (Gurri)"/>
    <n v="0.230718268"/>
  </r>
  <r>
    <s v="2022"/>
    <x v="6"/>
    <s v="01"/>
    <n v="2022.5"/>
    <s v="Aforament - les Masies de Roda (Gurri)"/>
    <n v="0.23754138699999999"/>
  </r>
  <r>
    <s v="2022"/>
    <x v="6"/>
    <s v="02"/>
    <n v="2022.5027397260274"/>
    <s v="Aforament - les Masies de Roda (Gurri)"/>
    <n v="0.203795803"/>
  </r>
  <r>
    <s v="2022"/>
    <x v="6"/>
    <s v="03"/>
    <n v="2022.5054794520547"/>
    <s v="Aforament - les Masies de Roda (Gurri)"/>
    <n v="0.174688603"/>
  </r>
  <r>
    <s v="2022"/>
    <x v="6"/>
    <s v="04"/>
    <n v="2022.5082191780823"/>
    <s v="Aforament - les Masies de Roda (Gurri)"/>
    <n v="0.193841596"/>
  </r>
  <r>
    <s v="2022"/>
    <x v="6"/>
    <s v="05"/>
    <n v="2022.5109589041097"/>
    <s v="Aforament - les Masies de Roda (Gurri)"/>
    <n v="0.20950579799999999"/>
  </r>
  <r>
    <s v="2022"/>
    <x v="6"/>
    <s v="06"/>
    <n v="2022.513698630137"/>
    <s v="Aforament - les Masies de Roda (Gurri)"/>
    <n v="0.233567841"/>
  </r>
  <r>
    <s v="2022"/>
    <x v="6"/>
    <s v="07"/>
    <n v="2022.5164383561644"/>
    <s v="Aforament - les Masies de Roda (Gurri)"/>
    <n v="0.24675945199999999"/>
  </r>
  <r>
    <s v="2022"/>
    <x v="6"/>
    <s v="08"/>
    <n v="2022.5191780821917"/>
    <s v="Aforament - les Masies de Roda (Gurri)"/>
    <n v="0.220624875"/>
  </r>
  <r>
    <s v="2022"/>
    <x v="6"/>
    <s v="09"/>
    <n v="2022.5219178082191"/>
    <s v="Aforament - les Masies de Roda (Gurri)"/>
    <n v="0.186615424"/>
  </r>
  <r>
    <s v="2022"/>
    <x v="6"/>
    <s v="10"/>
    <n v="2022.5246575342467"/>
    <s v="Aforament - les Masies de Roda (Gurri)"/>
    <n v="0.12692711800000001"/>
  </r>
  <r>
    <s v="2022"/>
    <x v="6"/>
    <s v="11"/>
    <n v="2022.527397260274"/>
    <s v="Aforament - les Masies de Roda (Gurri)"/>
    <n v="0.19555048999999999"/>
  </r>
  <r>
    <s v="2022"/>
    <x v="6"/>
    <s v="12"/>
    <n v="2022.5301369863014"/>
    <s v="Aforament - les Masies de Roda (Gurri)"/>
    <n v="0.24789797799999999"/>
  </r>
  <r>
    <s v="2022"/>
    <x v="6"/>
    <s v="13"/>
    <n v="2022.5328767123287"/>
    <s v="Aforament - les Masies de Roda (Gurri)"/>
    <n v="0.24341007200000001"/>
  </r>
  <r>
    <s v="2022"/>
    <x v="6"/>
    <s v="14"/>
    <n v="2022.5356164383561"/>
    <s v="Aforament - les Masies de Roda (Gurri)"/>
    <n v="0.22830520200000001"/>
  </r>
  <r>
    <s v="2022"/>
    <x v="6"/>
    <s v="15"/>
    <n v="2022.5383561643835"/>
    <s v="Aforament - les Masies de Roda (Gurri)"/>
    <n v="0.22641054799999999"/>
  </r>
  <r>
    <s v="2022"/>
    <x v="6"/>
    <s v="16"/>
    <n v="2022.541095890411"/>
    <s v="Aforament - les Masies de Roda (Gurri)"/>
    <n v="0.16737411299999999"/>
  </r>
  <r>
    <s v="2022"/>
    <x v="6"/>
    <s v="17"/>
    <n v="2022.5438356164384"/>
    <s v="Aforament - les Masies de Roda (Gurri)"/>
    <n v="0.117784008"/>
  </r>
  <r>
    <s v="2022"/>
    <x v="6"/>
    <s v="18"/>
    <n v="2022.5465753424658"/>
    <s v="Aforament - les Masies de Roda (Gurri)"/>
    <n v="0.159829479"/>
  </r>
  <r>
    <s v="2022"/>
    <x v="6"/>
    <s v="19"/>
    <n v="2022.5493150684931"/>
    <s v="Aforament - les Masies de Roda (Gurri)"/>
    <n v="0.215085375"/>
  </r>
  <r>
    <s v="2022"/>
    <x v="6"/>
    <s v="20"/>
    <n v="2022.5520547945205"/>
    <s v="Aforament - les Masies de Roda (Gurri)"/>
    <n v="0.20576491199999999"/>
  </r>
  <r>
    <s v="2022"/>
    <x v="6"/>
    <s v="21"/>
    <n v="2022.5547945205481"/>
    <s v="Aforament - les Masies de Roda (Gurri)"/>
    <n v="0.196815239"/>
  </r>
  <r>
    <s v="2022"/>
    <x v="6"/>
    <s v="22"/>
    <n v="2022.5575342465754"/>
    <s v="Aforament - les Masies de Roda (Gurri)"/>
    <n v="0.19841663900000001"/>
  </r>
  <r>
    <s v="2022"/>
    <x v="6"/>
    <s v="23"/>
    <n v="2022.5602739726028"/>
    <s v="Aforament - les Masies de Roda (Gurri)"/>
    <n v="0.17617091800000001"/>
  </r>
  <r>
    <s v="2022"/>
    <x v="6"/>
    <s v="24"/>
    <n v="2022.5630136986301"/>
    <s v="Aforament - les Masies de Roda (Gurri)"/>
    <n v="0.107890547"/>
  </r>
  <r>
    <s v="2022"/>
    <x v="6"/>
    <s v="25"/>
    <n v="2022.5657534246575"/>
    <s v="Aforament - les Masies de Roda (Gurri)"/>
    <n v="0.13960635599999999"/>
  </r>
  <r>
    <s v="2022"/>
    <x v="6"/>
    <s v="26"/>
    <n v="2022.5684931506848"/>
    <s v="Aforament - les Masies de Roda (Gurri)"/>
    <n v="0.18539248699999999"/>
  </r>
  <r>
    <s v="2022"/>
    <x v="6"/>
    <s v="27"/>
    <n v="2022.5712328767124"/>
    <s v="Aforament - les Masies de Roda (Gurri)"/>
    <n v="0.20937936800000001"/>
  </r>
  <r>
    <s v="2022"/>
    <x v="6"/>
    <s v="28"/>
    <n v="2022.5739726027398"/>
    <s v="Aforament - les Masies de Roda (Gurri)"/>
    <n v="0.24401599900000001"/>
  </r>
  <r>
    <s v="2022"/>
    <x v="6"/>
    <s v="29"/>
    <n v="2022.5767123287671"/>
    <s v="Aforament - les Masies de Roda (Gurri)"/>
    <n v="0.25384799600000002"/>
  </r>
  <r>
    <s v="2022"/>
    <x v="6"/>
    <s v="30"/>
    <n v="2022.5794520547945"/>
    <s v="Aforament - les Masies de Roda (Gurri)"/>
    <n v="0.19639326300000001"/>
  </r>
  <r>
    <s v="2022"/>
    <x v="6"/>
    <s v="31"/>
    <n v="2022.5821917808219"/>
    <s v="Aforament - les Masies de Roda (Gurri)"/>
    <n v="0.119228313"/>
  </r>
  <r>
    <s v="2022"/>
    <x v="7"/>
    <s v="01"/>
    <n v="2022.5833333333333"/>
    <s v="Aforament - les Masies de Roda (Gurri)"/>
    <n v="0.18616229400000001"/>
  </r>
  <r>
    <s v="2022"/>
    <x v="7"/>
    <s v="02"/>
    <n v="2022.5860730593606"/>
    <s v="Aforament - les Masies de Roda (Gurri)"/>
    <n v="0.21465141600000001"/>
  </r>
  <r>
    <s v="2022"/>
    <x v="7"/>
    <s v="03"/>
    <n v="2022.588812785388"/>
    <s v="Aforament - les Masies de Roda (Gurri)"/>
    <n v="0.20710345399999999"/>
  </r>
  <r>
    <s v="2022"/>
    <x v="7"/>
    <s v="04"/>
    <n v="2022.5915525114156"/>
    <s v="Aforament - les Masies de Roda (Gurri)"/>
    <n v="0.188876502"/>
  </r>
  <r>
    <s v="2022"/>
    <x v="7"/>
    <s v="05"/>
    <n v="2022.5942922374429"/>
    <s v="Aforament - les Masies de Roda (Gurri)"/>
    <n v="0.97163575300000005"/>
  </r>
  <r>
    <s v="2022"/>
    <x v="7"/>
    <s v="06"/>
    <n v="2022.5970319634703"/>
    <s v="Aforament - les Masies de Roda (Gurri)"/>
    <n v="0.18779157199999999"/>
  </r>
  <r>
    <s v="2022"/>
    <x v="7"/>
    <s v="07"/>
    <n v="2022.5997716894976"/>
    <s v="Aforament - les Masies de Roda (Gurri)"/>
    <n v="0.61030310399999999"/>
  </r>
  <r>
    <s v="2022"/>
    <x v="7"/>
    <s v="08"/>
    <n v="2022.602511415525"/>
    <s v="Aforament - les Masies de Roda (Gurri)"/>
    <n v="0.212559463"/>
  </r>
  <r>
    <s v="2022"/>
    <x v="7"/>
    <s v="09"/>
    <n v="2022.6052511415523"/>
    <s v="Aforament - les Masies de Roda (Gurri)"/>
    <n v="0.15366639400000001"/>
  </r>
  <r>
    <s v="2022"/>
    <x v="7"/>
    <s v="10"/>
    <n v="2022.6079908675799"/>
    <s v="Aforament - les Masies de Roda (Gurri)"/>
    <n v="0.13830511100000001"/>
  </r>
  <r>
    <s v="2022"/>
    <x v="7"/>
    <s v="11"/>
    <n v="2022.6107305936073"/>
    <s v="Aforament - les Masies de Roda (Gurri)"/>
    <n v="0.134624049"/>
  </r>
  <r>
    <s v="2022"/>
    <x v="7"/>
    <s v="12"/>
    <n v="2022.6134703196346"/>
    <s v="Aforament - les Masies de Roda (Gurri)"/>
    <n v="0.126973631"/>
  </r>
  <r>
    <s v="2022"/>
    <x v="7"/>
    <s v="13"/>
    <n v="2022.616210045662"/>
    <s v="Aforament - les Masies de Roda (Gurri)"/>
    <n v="0.112772356"/>
  </r>
  <r>
    <s v="2022"/>
    <x v="7"/>
    <s v="14"/>
    <n v="2022.6189497716894"/>
    <s v="Aforament - les Masies de Roda (Gurri)"/>
    <n v="3.3641834000000002E-2"/>
  </r>
  <r>
    <s v="2022"/>
    <x v="7"/>
    <s v="15"/>
    <n v="2022.6216894977167"/>
    <s v="Aforament - les Masies de Roda (Gurri)"/>
    <n v="1.3402361E-2"/>
  </r>
  <r>
    <s v="2022"/>
    <x v="7"/>
    <s v="16"/>
    <n v="2022.6244292237443"/>
    <s v="Aforament - les Masies de Roda (Gurri)"/>
    <n v="9.6030886999999995E-2"/>
  </r>
  <r>
    <s v="2022"/>
    <x v="7"/>
    <s v="17"/>
    <n v="2022.6271689497717"/>
    <s v="Aforament - les Masies de Roda (Gurri)"/>
    <n v="0.153481741"/>
  </r>
  <r>
    <s v="2022"/>
    <x v="7"/>
    <s v="18"/>
    <n v="2022.629908675799"/>
    <s v="Aforament - les Masies de Roda (Gurri)"/>
    <n v="0.71217202400000001"/>
  </r>
  <r>
    <s v="2022"/>
    <x v="7"/>
    <s v="19"/>
    <n v="2022.6326484018264"/>
    <s v="Aforament - les Masies de Roda (Gurri)"/>
    <n v="0.21077346"/>
  </r>
  <r>
    <s v="2022"/>
    <x v="7"/>
    <s v="20"/>
    <n v="2022.6353881278537"/>
    <s v="Aforament - les Masies de Roda (Gurri)"/>
    <n v="0.13213871099999999"/>
  </r>
  <r>
    <s v="2022"/>
    <x v="7"/>
    <s v="21"/>
    <n v="2022.6381278538813"/>
    <s v="Aforament - les Masies de Roda (Gurri)"/>
    <n v="8.9828090999999999E-2"/>
  </r>
  <r>
    <s v="2022"/>
    <x v="7"/>
    <s v="22"/>
    <n v="2022.6408675799087"/>
    <s v="Aforament - les Masies de Roda (Gurri)"/>
    <n v="0.122294369"/>
  </r>
  <r>
    <s v="2022"/>
    <x v="7"/>
    <s v="23"/>
    <n v="2022.643607305936"/>
    <s v="Aforament - les Masies de Roda (Gurri)"/>
    <n v="0.15023642200000001"/>
  </r>
  <r>
    <s v="2022"/>
    <x v="7"/>
    <s v="24"/>
    <n v="2022.6463470319634"/>
    <s v="Aforament - les Masies de Roda (Gurri)"/>
    <n v="0.144325061"/>
  </r>
  <r>
    <s v="2022"/>
    <x v="7"/>
    <s v="25"/>
    <n v="2022.6490867579907"/>
    <s v="Aforament - les Masies de Roda (Gurri)"/>
    <n v="1.1637054870000001"/>
  </r>
  <r>
    <s v="2022"/>
    <x v="7"/>
    <s v="26"/>
    <n v="2022.6518264840181"/>
    <s v="Aforament - les Masies de Roda (Gurri)"/>
    <n v="0.79672975199999996"/>
  </r>
  <r>
    <s v="2022"/>
    <x v="7"/>
    <s v="27"/>
    <n v="2022.6545662100457"/>
    <s v="Aforament - les Masies de Roda (Gurri)"/>
    <n v="0.36763734799999997"/>
  </r>
  <r>
    <s v="2022"/>
    <x v="7"/>
    <s v="28"/>
    <n v="2022.657305936073"/>
    <s v="Aforament - les Masies de Roda (Gurri)"/>
    <n v="0.142567321"/>
  </r>
  <r>
    <s v="2022"/>
    <x v="7"/>
    <s v="29"/>
    <n v="2022.6600456621004"/>
    <s v="Aforament - les Masies de Roda (Gurri)"/>
    <n v="0.13886907600000001"/>
  </r>
  <r>
    <s v="2022"/>
    <x v="7"/>
    <s v="30"/>
    <n v="2022.6627853881278"/>
    <s v="Aforament - les Masies de Roda (Gurri)"/>
    <n v="0.17287869"/>
  </r>
  <r>
    <s v="2022"/>
    <x v="7"/>
    <s v="31"/>
    <n v="2022.6655251141551"/>
    <s v="Aforament - les Masies de Roda (Gurri)"/>
    <n v="0.213347492"/>
  </r>
  <r>
    <s v="2022"/>
    <x v="8"/>
    <s v="01"/>
    <n v="2022.6666666666667"/>
    <s v="Aforament - les Masies de Roda (Gurri)"/>
    <n v="0.19423551999999999"/>
  </r>
  <r>
    <s v="2022"/>
    <x v="8"/>
    <s v="02"/>
    <n v="2022.6694063926941"/>
    <s v="Aforament - les Masies de Roda (Gurri)"/>
    <n v="0.17284443799999999"/>
  </r>
  <r>
    <s v="2022"/>
    <x v="8"/>
    <s v="03"/>
    <n v="2022.6721461187215"/>
    <s v="Aforament - les Masies de Roda (Gurri)"/>
    <n v="0.14749536499999999"/>
  </r>
  <r>
    <s v="2022"/>
    <x v="8"/>
    <s v="04"/>
    <n v="2022.674885844749"/>
    <s v="Aforament - les Masies de Roda (Gurri)"/>
    <n v="0.112013587"/>
  </r>
  <r>
    <s v="2022"/>
    <x v="8"/>
    <s v="05"/>
    <n v="2022.6776255707764"/>
    <s v="Aforament - les Masies de Roda (Gurri)"/>
    <n v="0.13746412599999999"/>
  </r>
  <r>
    <s v="2022"/>
    <x v="8"/>
    <s v="06"/>
    <n v="2022.6803652968038"/>
    <s v="Aforament - les Masies de Roda (Gurri)"/>
    <n v="0.15239172400000001"/>
  </r>
  <r>
    <s v="2022"/>
    <x v="8"/>
    <s v="07"/>
    <n v="2022.6831050228311"/>
    <s v="Aforament - les Masies de Roda (Gurri)"/>
    <n v="0.162371865"/>
  </r>
  <r>
    <s v="2022"/>
    <x v="8"/>
    <s v="08"/>
    <n v="2022.6858447488585"/>
    <s v="Aforament - les Masies de Roda (Gurri)"/>
    <n v="0.15940689899999999"/>
  </r>
  <r>
    <s v="2022"/>
    <x v="8"/>
    <s v="09"/>
    <n v="2022.6885844748858"/>
    <s v="Aforament - les Masies de Roda (Gurri)"/>
    <n v="0.16325735899999999"/>
  </r>
  <r>
    <s v="2022"/>
    <x v="8"/>
    <s v="10"/>
    <n v="2022.6913242009134"/>
    <s v="Aforament - les Masies de Roda (Gurri)"/>
    <n v="0.141757472"/>
  </r>
  <r>
    <s v="2022"/>
    <x v="8"/>
    <s v="11"/>
    <n v="2022.6940639269408"/>
    <s v="Aforament - les Masies de Roda (Gurri)"/>
    <n v="9.4526665999999995E-2"/>
  </r>
  <r>
    <s v="2022"/>
    <x v="8"/>
    <s v="12"/>
    <n v="2022.6968036529681"/>
    <s v="Aforament - les Masies de Roda (Gurri)"/>
    <n v="0.128029586"/>
  </r>
  <r>
    <s v="2022"/>
    <x v="8"/>
    <s v="13"/>
    <n v="2022.6995433789955"/>
    <s v="Aforament - les Masies de Roda (Gurri)"/>
    <n v="0.16344339599999999"/>
  </r>
  <r>
    <s v="2022"/>
    <x v="8"/>
    <s v="14"/>
    <n v="2022.7022831050228"/>
    <s v="Aforament - les Masies de Roda (Gurri)"/>
    <n v="0.182374592"/>
  </r>
  <r>
    <s v="2022"/>
    <x v="8"/>
    <s v="15"/>
    <n v="2022.7050228310502"/>
    <s v="Aforament - les Masies de Roda (Gurri)"/>
    <n v="0.49442616099999998"/>
  </r>
  <r>
    <s v="2022"/>
    <x v="8"/>
    <s v="16"/>
    <n v="2022.7077625570778"/>
    <s v="Aforament - les Masies de Roda (Gurri)"/>
    <n v="0.25037683300000002"/>
  </r>
  <r>
    <s v="2022"/>
    <x v="8"/>
    <s v="17"/>
    <n v="2022.7105022831051"/>
    <s v="Aforament - les Masies de Roda (Gurri)"/>
    <n v="0.15566919200000001"/>
  </r>
  <r>
    <s v="2022"/>
    <x v="8"/>
    <s v="18"/>
    <n v="2022.7132420091325"/>
    <s v="Aforament - les Masies de Roda (Gurri)"/>
    <n v="0.101265777"/>
  </r>
  <r>
    <s v="2022"/>
    <x v="8"/>
    <s v="19"/>
    <n v="2022.7159817351599"/>
    <s v="Aforament - les Masies de Roda (Gurri)"/>
    <n v="0.13210481099999999"/>
  </r>
  <r>
    <s v="2022"/>
    <x v="8"/>
    <s v="20"/>
    <n v="2022.7187214611872"/>
    <s v="Aforament - les Masies de Roda (Gurri)"/>
    <n v="0.16729468"/>
  </r>
  <r>
    <s v="2022"/>
    <x v="8"/>
    <s v="21"/>
    <n v="2022.7214611872148"/>
    <s v="Aforament - les Masies de Roda (Gurri)"/>
    <n v="0.16626859399999999"/>
  </r>
  <r>
    <s v="2022"/>
    <x v="8"/>
    <s v="22"/>
    <n v="2022.7242009132422"/>
    <s v="Aforament - les Masies de Roda (Gurri)"/>
    <n v="0.16926245400000001"/>
  </r>
  <r>
    <s v="2022"/>
    <x v="8"/>
    <s v="23"/>
    <n v="2022.7269406392695"/>
    <s v="Aforament - les Masies de Roda (Gurri)"/>
    <n v="0.182325919"/>
  </r>
  <r>
    <s v="2022"/>
    <x v="8"/>
    <s v="24"/>
    <n v="2022.7296803652969"/>
    <s v="Aforament - les Masies de Roda (Gurri)"/>
    <n v="0.75743516499999997"/>
  </r>
  <r>
    <s v="2022"/>
    <x v="8"/>
    <s v="25"/>
    <n v="2022.7324200913242"/>
    <s v="Aforament - les Masies de Roda (Gurri)"/>
    <n v="0.35388797900000002"/>
  </r>
  <r>
    <s v="2022"/>
    <x v="8"/>
    <s v="26"/>
    <n v="2022.7351598173516"/>
    <s v="Aforament - les Masies de Roda (Gurri)"/>
    <n v="0.17335202399999999"/>
  </r>
  <r>
    <s v="2022"/>
    <x v="8"/>
    <s v="27"/>
    <n v="2022.7378995433792"/>
    <s v="Aforament - les Masies de Roda (Gurri)"/>
    <n v="0.17966933199999999"/>
  </r>
  <r>
    <s v="2022"/>
    <x v="8"/>
    <s v="28"/>
    <n v="2022.7406392694065"/>
    <s v="Aforament - les Masies de Roda (Gurri)"/>
    <n v="0.17263582299999999"/>
  </r>
  <r>
    <s v="2022"/>
    <x v="8"/>
    <s v="29"/>
    <n v="2022.7433789954339"/>
    <s v="Aforament - les Masies de Roda (Gurri)"/>
    <n v="0.17541103"/>
  </r>
  <r>
    <s v="2022"/>
    <x v="8"/>
    <s v="30"/>
    <n v="2022.7461187214612"/>
    <s v="Aforament - les Masies de Roda (Gurri)"/>
    <n v="0.17508991700000001"/>
  </r>
  <r>
    <s v="2022"/>
    <x v="9"/>
    <s v="01"/>
    <n v="2022.75"/>
    <s v="Aforament - les Masies de Roda (Gurri)"/>
    <n v="0.15964682299999999"/>
  </r>
  <r>
    <s v="2022"/>
    <x v="9"/>
    <s v="02"/>
    <n v="2022.7527397260274"/>
    <s v="Aforament - les Masies de Roda (Gurri)"/>
    <n v="0.12849144100000001"/>
  </r>
  <r>
    <s v="2022"/>
    <x v="9"/>
    <s v="03"/>
    <n v="2022.7554794520547"/>
    <s v="Aforament - les Masies de Roda (Gurri)"/>
    <n v="0.15041912199999999"/>
  </r>
  <r>
    <s v="2022"/>
    <x v="9"/>
    <s v="04"/>
    <n v="2022.7582191780823"/>
    <s v="Aforament - les Masies de Roda (Gurri)"/>
    <n v="0.28644461399999999"/>
  </r>
  <r>
    <s v="2022"/>
    <x v="9"/>
    <s v="05"/>
    <n v="2022.7609589041097"/>
    <s v="Aforament - les Masies de Roda (Gurri)"/>
    <n v="0.189016871"/>
  </r>
  <r>
    <s v="2022"/>
    <x v="9"/>
    <s v="06"/>
    <n v="2022.763698630137"/>
    <s v="Aforament - les Masies de Roda (Gurri)"/>
    <n v="0.17090956900000001"/>
  </r>
  <r>
    <s v="2022"/>
    <x v="9"/>
    <s v="07"/>
    <n v="2022.7664383561644"/>
    <s v="Aforament - les Masies de Roda (Gurri)"/>
    <n v="0.17256375199999999"/>
  </r>
  <r>
    <s v="2022"/>
    <x v="9"/>
    <s v="08"/>
    <n v="2022.7691780821917"/>
    <s v="Aforament - les Masies de Roda (Gurri)"/>
    <n v="0.18587630899999999"/>
  </r>
  <r>
    <s v="2022"/>
    <x v="9"/>
    <s v="09"/>
    <n v="2022.7719178082191"/>
    <s v="Aforament - les Masies de Roda (Gurri)"/>
    <n v="0.123118507"/>
  </r>
  <r>
    <s v="2022"/>
    <x v="9"/>
    <s v="10"/>
    <n v="2022.7746575342467"/>
    <s v="Aforament - les Masies de Roda (Gurri)"/>
    <n v="0.13753744300000001"/>
  </r>
  <r>
    <s v="2022"/>
    <x v="9"/>
    <s v="11"/>
    <n v="2022.777397260274"/>
    <s v="Aforament - les Masies de Roda (Gurri)"/>
    <n v="0.174328128"/>
  </r>
  <r>
    <s v="2022"/>
    <x v="9"/>
    <s v="12"/>
    <n v="2022.7801369863014"/>
    <s v="Aforament - les Masies de Roda (Gurri)"/>
    <n v="0.144076548"/>
  </r>
  <r>
    <s v="2022"/>
    <x v="9"/>
    <s v="13"/>
    <n v="2022.7828767123287"/>
    <s v="Aforament - les Masies de Roda (Gurri)"/>
    <n v="0.133137902"/>
  </r>
  <r>
    <s v="2022"/>
    <x v="9"/>
    <s v="14"/>
    <n v="2022.7856164383561"/>
    <s v="Aforament - les Masies de Roda (Gurri)"/>
    <n v="0.165069891"/>
  </r>
  <r>
    <s v="2022"/>
    <x v="9"/>
    <s v="15"/>
    <n v="2022.7883561643835"/>
    <s v="Aforament - les Masies de Roda (Gurri)"/>
    <n v="0.144123855"/>
  </r>
  <r>
    <s v="2022"/>
    <x v="9"/>
    <s v="16"/>
    <n v="2022.791095890411"/>
    <s v="Aforament - les Masies de Roda (Gurri)"/>
    <n v="0.111587511"/>
  </r>
  <r>
    <s v="2022"/>
    <x v="9"/>
    <s v="17"/>
    <n v="2022.7938356164384"/>
    <s v="Aforament - les Masies de Roda (Gurri)"/>
    <n v="0.13164309900000001"/>
  </r>
  <r>
    <s v="2022"/>
    <x v="9"/>
    <s v="18"/>
    <n v="2022.7965753424658"/>
    <s v="Aforament - les Masies de Roda (Gurri)"/>
    <n v="0.17100211600000001"/>
  </r>
  <r>
    <s v="2022"/>
    <x v="9"/>
    <s v="19"/>
    <n v="2022.7993150684931"/>
    <s v="Aforament - les Masies de Roda (Gurri)"/>
    <n v="0.173265472"/>
  </r>
  <r>
    <s v="2022"/>
    <x v="9"/>
    <s v="20"/>
    <n v="2022.8020547945205"/>
    <s v="Aforament - les Masies de Roda (Gurri)"/>
    <n v="0.174587503"/>
  </r>
  <r>
    <s v="2022"/>
    <x v="9"/>
    <s v="21"/>
    <n v="2022.8047945205481"/>
    <s v="Aforament - les Masies de Roda (Gurri)"/>
    <n v="0.176772964"/>
  </r>
  <r>
    <s v="2022"/>
    <x v="9"/>
    <s v="22"/>
    <n v="2022.8075342465754"/>
    <s v="Aforament - les Masies de Roda (Gurri)"/>
    <n v="0.154240935"/>
  </r>
  <r>
    <s v="2022"/>
    <x v="9"/>
    <s v="23"/>
    <n v="2022.8102739726028"/>
    <s v="Aforament - les Masies de Roda (Gurri)"/>
    <n v="0.12007288100000001"/>
  </r>
  <r>
    <s v="2022"/>
    <x v="9"/>
    <s v="24"/>
    <n v="2022.8130136986301"/>
    <s v="Aforament - les Masies de Roda (Gurri)"/>
    <n v="0.13919791300000001"/>
  </r>
  <r>
    <s v="2022"/>
    <x v="9"/>
    <s v="25"/>
    <n v="2022.8157534246575"/>
    <s v="Aforament - les Masies de Roda (Gurri)"/>
    <n v="0.174347006"/>
  </r>
  <r>
    <s v="2022"/>
    <x v="9"/>
    <s v="26"/>
    <n v="2022.8184931506848"/>
    <s v="Aforament - les Masies de Roda (Gurri)"/>
    <n v="0.17444199899999999"/>
  </r>
  <r>
    <s v="2022"/>
    <x v="9"/>
    <s v="27"/>
    <n v="2022.8212328767124"/>
    <s v="Aforament - les Masies de Roda (Gurri)"/>
    <n v="0.171334285"/>
  </r>
  <r>
    <s v="2022"/>
    <x v="9"/>
    <s v="28"/>
    <n v="2022.8239726027398"/>
    <s v="Aforament - les Masies de Roda (Gurri)"/>
    <n v="0.17000473499999999"/>
  </r>
  <r>
    <s v="2022"/>
    <x v="9"/>
    <s v="29"/>
    <n v="2022.8267123287671"/>
    <s v="Aforament - les Masies de Roda (Gurri)"/>
    <n v="0.14652564500000001"/>
  </r>
  <r>
    <s v="2022"/>
    <x v="9"/>
    <s v="30"/>
    <n v="2022.8294520547945"/>
    <s v="Aforament - les Masies de Roda (Gurri)"/>
    <n v="9.4213052000000005E-2"/>
  </r>
  <r>
    <s v="2022"/>
    <x v="9"/>
    <s v="31"/>
    <n v="2022.8321917808219"/>
    <s v="Aforament - les Masies de Roda (Gurri)"/>
    <n v="0.110855988"/>
  </r>
  <r>
    <s v="2022"/>
    <x v="10"/>
    <s v="01"/>
    <n v="2022.8333333333333"/>
    <s v="Aforament - les Masies de Roda (Gurri)"/>
    <n v="0.14324323899999999"/>
  </r>
  <r>
    <s v="2022"/>
    <x v="10"/>
    <s v="02"/>
    <n v="2022.8360730593606"/>
    <s v="Aforament - les Masies de Roda (Gurri)"/>
    <n v="0.13419778399999999"/>
  </r>
  <r>
    <s v="2022"/>
    <x v="10"/>
    <s v="03"/>
    <n v="2022.838812785388"/>
    <s v="Aforament - les Masies de Roda (Gurri)"/>
    <n v="0.16801305499999999"/>
  </r>
  <r>
    <s v="2022"/>
    <x v="10"/>
    <s v="04"/>
    <n v="2022.8415525114156"/>
    <s v="Aforament - les Masies de Roda (Gurri)"/>
    <n v="0.163885487"/>
  </r>
  <r>
    <s v="2022"/>
    <x v="10"/>
    <s v="05"/>
    <n v="2022.8442922374429"/>
    <s v="Aforament - les Masies de Roda (Gurri)"/>
    <n v="0.14306416599999999"/>
  </r>
  <r>
    <s v="2022"/>
    <x v="10"/>
    <s v="06"/>
    <n v="2022.8470319634703"/>
    <s v="Aforament - les Masies de Roda (Gurri)"/>
    <n v="0.101608032"/>
  </r>
  <r>
    <s v="2022"/>
    <x v="10"/>
    <s v="07"/>
    <n v="2022.8497716894976"/>
    <s v="Aforament - les Masies de Roda (Gurri)"/>
    <n v="0.116100969"/>
  </r>
  <r>
    <s v="2022"/>
    <x v="10"/>
    <s v="08"/>
    <n v="2022.852511415525"/>
    <s v="Aforament - les Masies de Roda (Gurri)"/>
    <n v="0.16196780999999999"/>
  </r>
  <r>
    <s v="2022"/>
    <x v="10"/>
    <s v="09"/>
    <n v="2022.8552511415523"/>
    <s v="Aforament - les Masies de Roda (Gurri)"/>
    <n v="0.16508057100000001"/>
  </r>
  <r>
    <s v="2022"/>
    <x v="10"/>
    <s v="10"/>
    <n v="2022.8579908675799"/>
    <s v="Aforament - les Masies de Roda (Gurri)"/>
    <n v="0.18044365100000001"/>
  </r>
  <r>
    <s v="2022"/>
    <x v="10"/>
    <s v="11"/>
    <n v="2022.8607305936073"/>
    <s v="Aforament - les Masies de Roda (Gurri)"/>
    <n v="0.17211237700000001"/>
  </r>
  <r>
    <s v="2022"/>
    <x v="10"/>
    <s v="12"/>
    <n v="2022.8634703196346"/>
    <s v="Aforament - les Masies de Roda (Gurri)"/>
    <n v="0.15300106299999999"/>
  </r>
  <r>
    <s v="2022"/>
    <x v="10"/>
    <s v="13"/>
    <n v="2022.866210045662"/>
    <s v="Aforament - les Masies de Roda (Gurri)"/>
    <n v="0.116582036"/>
  </r>
  <r>
    <s v="2022"/>
    <x v="10"/>
    <s v="14"/>
    <n v="2022.8689497716894"/>
    <s v="Aforament - les Masies de Roda (Gurri)"/>
    <n v="0.12941422299999999"/>
  </r>
  <r>
    <s v="2022"/>
    <x v="10"/>
    <s v="15"/>
    <n v="2022.8716894977167"/>
    <s v="Aforament - les Masies de Roda (Gurri)"/>
    <n v="0.16392548400000001"/>
  </r>
  <r>
    <s v="2022"/>
    <x v="10"/>
    <s v="16"/>
    <n v="2022.8744292237443"/>
    <s v="Aforament - les Masies de Roda (Gurri)"/>
    <n v="0.21540827100000001"/>
  </r>
  <r>
    <s v="2022"/>
    <x v="10"/>
    <s v="17"/>
    <n v="2022.8771689497717"/>
    <s v="Aforament - les Masies de Roda (Gurri)"/>
    <n v="0.16353725999999999"/>
  </r>
  <r>
    <s v="2022"/>
    <x v="10"/>
    <s v="18"/>
    <n v="2022.879908675799"/>
    <s v="Aforament - les Masies de Roda (Gurri)"/>
    <n v="0.16864779599999999"/>
  </r>
  <r>
    <s v="2022"/>
    <x v="10"/>
    <s v="19"/>
    <n v="2022.8826484018264"/>
    <s v="Aforament - les Masies de Roda (Gurri)"/>
    <n v="0.145470509"/>
  </r>
  <r>
    <s v="2022"/>
    <x v="10"/>
    <s v="20"/>
    <n v="2022.8853881278537"/>
    <s v="Aforament - les Masies de Roda (Gurri)"/>
    <n v="0.110252697"/>
  </r>
  <r>
    <s v="2022"/>
    <x v="10"/>
    <s v="21"/>
    <n v="2022.8881278538813"/>
    <s v="Aforament - les Masies de Roda (Gurri)"/>
    <n v="0.144565792"/>
  </r>
  <r>
    <s v="2022"/>
    <x v="10"/>
    <s v="22"/>
    <n v="2022.8908675799087"/>
    <s v="Aforament - les Masies de Roda (Gurri)"/>
    <n v="0.19871261300000001"/>
  </r>
  <r>
    <s v="2022"/>
    <x v="10"/>
    <s v="23"/>
    <n v="2022.893607305936"/>
    <s v="Aforament - les Masies de Roda (Gurri)"/>
    <n v="0.167701505"/>
  </r>
  <r>
    <s v="2022"/>
    <x v="10"/>
    <s v="24"/>
    <n v="2022.8963470319634"/>
    <s v="Aforament - les Masies de Roda (Gurri)"/>
    <n v="0.16110399"/>
  </r>
  <r>
    <s v="2022"/>
    <x v="10"/>
    <s v="25"/>
    <n v="2022.8990867579907"/>
    <s v="Aforament - les Masies de Roda (Gurri)"/>
    <n v="0.175493238"/>
  </r>
  <r>
    <s v="2022"/>
    <x v="10"/>
    <s v="26"/>
    <n v="2022.9018264840181"/>
    <s v="Aforament - les Masies de Roda (Gurri)"/>
    <n v="0.156982713"/>
  </r>
  <r>
    <s v="2022"/>
    <x v="10"/>
    <s v="27"/>
    <n v="2022.9045662100457"/>
    <s v="Aforament - les Masies de Roda (Gurri)"/>
    <n v="0.111408708"/>
  </r>
  <r>
    <s v="2022"/>
    <x v="10"/>
    <s v="28"/>
    <n v="2022.907305936073"/>
    <s v="Aforament - les Masies de Roda (Gurri)"/>
    <n v="0.128352409"/>
  </r>
  <r>
    <s v="2022"/>
    <x v="10"/>
    <s v="29"/>
    <n v="2022.9100456621004"/>
    <s v="Aforament - les Masies de Roda (Gurri)"/>
    <n v="0.15226083500000001"/>
  </r>
  <r>
    <s v="2022"/>
    <x v="10"/>
    <s v="30"/>
    <n v="2022.9127853881278"/>
    <s v="Aforament - les Masies de Roda (Gurri)"/>
    <n v="0.16460581799999999"/>
  </r>
  <r>
    <s v="2022"/>
    <x v="11"/>
    <s v="01"/>
    <n v="2022.9166666666667"/>
    <s v="Aforament - les Masies de Roda (Gurri)"/>
    <n v="0.15771723700000001"/>
  </r>
  <r>
    <s v="2022"/>
    <x v="11"/>
    <s v="02"/>
    <n v="2022.9194063926941"/>
    <s v="Aforament - les Masies de Roda (Gurri)"/>
    <n v="0.15698151399999999"/>
  </r>
  <r>
    <s v="2022"/>
    <x v="11"/>
    <s v="03"/>
    <n v="2022.9221461187215"/>
    <s v="Aforament - les Masies de Roda (Gurri)"/>
    <n v="0.138231244"/>
  </r>
  <r>
    <s v="2022"/>
    <x v="11"/>
    <s v="04"/>
    <n v="2022.924885844749"/>
    <s v="Aforament - les Masies de Roda (Gurri)"/>
    <n v="0.138768008"/>
  </r>
  <r>
    <s v="2022"/>
    <x v="11"/>
    <s v="05"/>
    <n v="2022.9276255707764"/>
    <s v="Aforament - les Masies de Roda (Gurri)"/>
    <n v="0.12685237599999999"/>
  </r>
  <r>
    <s v="2022"/>
    <x v="11"/>
    <s v="06"/>
    <n v="2022.9303652968038"/>
    <s v="Aforament - les Masies de Roda (Gurri)"/>
    <n v="0.15317581199999999"/>
  </r>
  <r>
    <s v="2022"/>
    <x v="11"/>
    <s v="07"/>
    <n v="2022.9331050228311"/>
    <s v="Aforament - les Masies de Roda (Gurri)"/>
    <n v="0.147713283"/>
  </r>
  <r>
    <s v="2022"/>
    <x v="11"/>
    <s v="08"/>
    <n v="2022.9358447488585"/>
    <s v="Aforament - les Masies de Roda (Gurri)"/>
    <n v="0.181792603"/>
  </r>
  <r>
    <s v="2022"/>
    <x v="11"/>
    <s v="09"/>
    <n v="2022.9385844748858"/>
    <s v="Aforament - les Masies de Roda (Gurri)"/>
    <n v="0.198765046"/>
  </r>
  <r>
    <s v="2022"/>
    <x v="11"/>
    <s v="10"/>
    <n v="2022.9413242009134"/>
    <s v="Aforament - les Masies de Roda (Gurri)"/>
    <n v="0.169794531"/>
  </r>
  <r>
    <s v="2022"/>
    <x v="11"/>
    <s v="11"/>
    <n v="2022.9440639269408"/>
    <s v="Aforament - les Masies de Roda (Gurri)"/>
    <n v="0.11582735199999999"/>
  </r>
  <r>
    <s v="2022"/>
    <x v="11"/>
    <s v="12"/>
    <n v="2022.9468036529681"/>
    <s v="Aforament - les Masies de Roda (Gurri)"/>
    <n v="0.31159229199999999"/>
  </r>
  <r>
    <s v="2022"/>
    <x v="11"/>
    <s v="13"/>
    <n v="2022.9495433789955"/>
    <s v="Aforament - les Masies de Roda (Gurri)"/>
    <n v="0.27071218200000002"/>
  </r>
  <r>
    <s v="2022"/>
    <x v="11"/>
    <s v="14"/>
    <n v="2022.9522831050228"/>
    <s v="Aforament - les Masies de Roda (Gurri)"/>
    <n v="0.27649779600000002"/>
  </r>
  <r>
    <s v="2022"/>
    <x v="11"/>
    <s v="15"/>
    <n v="2022.9550228310502"/>
    <s v="Aforament - les Masies de Roda (Gurri)"/>
    <n v="0.39169348799999998"/>
  </r>
  <r>
    <s v="2022"/>
    <x v="11"/>
    <s v="16"/>
    <n v="2022.9577625570778"/>
    <s v="Aforament - les Masies de Roda (Gurri)"/>
    <n v="0.26541163400000001"/>
  </r>
  <r>
    <s v="2022"/>
    <x v="11"/>
    <s v="17"/>
    <n v="2022.9605022831051"/>
    <s v="Aforament - les Masies de Roda (Gurri)"/>
    <n v="0.23370511599999999"/>
  </r>
  <r>
    <s v="2022"/>
    <x v="11"/>
    <s v="18"/>
    <n v="2022.9632420091325"/>
    <s v="Aforament - les Masies de Roda (Gurri)"/>
    <n v="0.19805038899999999"/>
  </r>
  <r>
    <s v="2022"/>
    <x v="11"/>
    <s v="19"/>
    <n v="2022.9659817351599"/>
    <s v="Aforament - les Masies de Roda (Gurri)"/>
    <n v="0.20890903499999999"/>
  </r>
  <r>
    <s v="2022"/>
    <x v="11"/>
    <s v="20"/>
    <n v="2022.9687214611872"/>
    <s v="Aforament - les Masies de Roda (Gurri)"/>
    <n v="0.238010839"/>
  </r>
  <r>
    <s v="2022"/>
    <x v="11"/>
    <s v="21"/>
    <n v="2022.9714611872148"/>
    <s v="Aforament - les Masies de Roda (Gurri)"/>
    <n v="0.23449788399999999"/>
  </r>
  <r>
    <s v="2022"/>
    <x v="11"/>
    <s v="22"/>
    <n v="2022.9742009132422"/>
    <s v="Aforament - les Masies de Roda (Gurri)"/>
    <n v="0.22610699500000001"/>
  </r>
  <r>
    <s v="2022"/>
    <x v="11"/>
    <s v="23"/>
    <n v="2022.9769406392695"/>
    <s v="Aforament - les Masies de Roda (Gurri)"/>
    <n v="0.215422052"/>
  </r>
  <r>
    <s v="2022"/>
    <x v="11"/>
    <s v="24"/>
    <n v="2022.9796803652969"/>
    <s v="Aforament - les Masies de Roda (Gurri)"/>
    <n v="0.205641835"/>
  </r>
  <r>
    <s v="2022"/>
    <x v="11"/>
    <s v="25"/>
    <n v="2022.9824200913242"/>
    <s v="Aforament - les Masies de Roda (Gurri)"/>
    <n v="0.189122494"/>
  </r>
  <r>
    <s v="2022"/>
    <x v="11"/>
    <s v="26"/>
    <n v="2022.9851598173516"/>
    <s v="Aforament - les Masies de Roda (Gurri)"/>
    <n v="0.17710538200000001"/>
  </r>
  <r>
    <s v="2022"/>
    <x v="11"/>
    <s v="27"/>
    <n v="2022.9878995433792"/>
    <s v="Aforament - les Masies de Roda (Gurri)"/>
    <n v="0.212024084"/>
  </r>
  <r>
    <s v="2022"/>
    <x v="11"/>
    <s v="28"/>
    <n v="2022.9906392694065"/>
    <s v="Aforament - les Masies de Roda (Gurri)"/>
    <n v="0.23339230799999999"/>
  </r>
  <r>
    <s v="2022"/>
    <x v="11"/>
    <s v="29"/>
    <n v="2022.9933789954339"/>
    <s v="Aforament - les Masies de Roda (Gurri)"/>
    <n v="0.22966197699999999"/>
  </r>
  <r>
    <s v="2022"/>
    <x v="11"/>
    <s v="30"/>
    <n v="2022.9961187214612"/>
    <s v="Aforament - les Masies de Roda (Gurri)"/>
    <n v="0.227216"/>
  </r>
  <r>
    <s v="2022"/>
    <x v="11"/>
    <s v="31"/>
    <n v="2022.9988584474886"/>
    <s v="Aforament - les Masies de Roda (Gurri)"/>
    <n v="0.20767765499999999"/>
  </r>
  <r>
    <s v="2023"/>
    <x v="0"/>
    <s v="01"/>
    <n v="2023"/>
    <s v="Aforament - les Masies de Roda (Gurri)"/>
    <n v="0.178671358"/>
  </r>
  <r>
    <s v="2023"/>
    <x v="0"/>
    <s v="02"/>
    <n v="2023.0027397260274"/>
    <s v="Aforament - les Masies de Roda (Gurri)"/>
    <n v="0.191563502"/>
  </r>
  <r>
    <s v="2023"/>
    <x v="0"/>
    <s v="03"/>
    <n v="2023.0054794520547"/>
    <s v="Aforament - les Masies de Roda (Gurri)"/>
    <n v="0.22380821200000001"/>
  </r>
  <r>
    <s v="2023"/>
    <x v="0"/>
    <s v="04"/>
    <n v="2023.0082191780823"/>
    <s v="Aforament - les Masies de Roda (Gurri)"/>
    <n v="0.224729809"/>
  </r>
  <r>
    <s v="2023"/>
    <x v="0"/>
    <s v="05"/>
    <n v="2023.0109589041097"/>
    <s v="Aforament - les Masies de Roda (Gurri)"/>
    <n v="0.21853488600000001"/>
  </r>
  <r>
    <s v="2023"/>
    <x v="0"/>
    <s v="06"/>
    <n v="2023.013698630137"/>
    <s v="Aforament - les Masies de Roda (Gurri)"/>
    <n v="0.19888704300000001"/>
  </r>
  <r>
    <s v="2023"/>
    <x v="0"/>
    <s v="07"/>
    <n v="2023.0164383561644"/>
    <s v="Aforament - les Masies de Roda (Gurri)"/>
    <n v="0.17791078099999999"/>
  </r>
  <r>
    <s v="2023"/>
    <x v="0"/>
    <s v="08"/>
    <n v="2023.0191780821917"/>
    <s v="Aforament - les Masies de Roda (Gurri)"/>
    <n v="0.180745399"/>
  </r>
  <r>
    <s v="2023"/>
    <x v="0"/>
    <s v="09"/>
    <n v="2023.0219178082191"/>
    <s v="Aforament - les Masies de Roda (Gurri)"/>
    <n v="0.20670602800000001"/>
  </r>
  <r>
    <s v="2023"/>
    <x v="0"/>
    <s v="10"/>
    <n v="2023.0246575342467"/>
    <s v="Aforament - les Masies de Roda (Gurri)"/>
    <n v="0.22704074199999999"/>
  </r>
  <r>
    <s v="2023"/>
    <x v="0"/>
    <s v="11"/>
    <n v="2023.027397260274"/>
    <s v="Aforament - les Masies de Roda (Gurri)"/>
    <n v="0.22632234700000001"/>
  </r>
  <r>
    <s v="2023"/>
    <x v="0"/>
    <s v="12"/>
    <n v="2023.0301369863014"/>
    <s v="Aforament - les Masies de Roda (Gurri)"/>
    <n v="0.22200452400000001"/>
  </r>
  <r>
    <s v="2023"/>
    <x v="0"/>
    <s v="13"/>
    <n v="2023.0328767123287"/>
    <s v="Aforament - les Masies de Roda (Gurri)"/>
    <n v="0.220893541"/>
  </r>
  <r>
    <s v="2023"/>
    <x v="0"/>
    <s v="14"/>
    <n v="2023.0356164383561"/>
    <s v="Aforament - les Masies de Roda (Gurri)"/>
    <n v="0.207777774"/>
  </r>
  <r>
    <s v="2023"/>
    <x v="0"/>
    <s v="15"/>
    <n v="2023.0383561643835"/>
    <s v="Aforament - les Masies de Roda (Gurri)"/>
    <n v="0.17852314799999999"/>
  </r>
  <r>
    <s v="2023"/>
    <x v="0"/>
    <s v="16"/>
    <n v="2023.041095890411"/>
    <s v="Aforament - les Masies de Roda (Gurri)"/>
    <n v="0.19152523699999999"/>
  </r>
  <r>
    <s v="2023"/>
    <x v="0"/>
    <s v="17"/>
    <n v="2023.0438356164384"/>
    <s v="Aforament - les Masies de Roda (Gurri)"/>
    <n v="0.23993461199999999"/>
  </r>
  <r>
    <s v="2023"/>
    <x v="0"/>
    <s v="18"/>
    <n v="2023.0465753424658"/>
    <s v="Aforament - les Masies de Roda (Gurri)"/>
    <n v="0.22875712200000001"/>
  </r>
  <r>
    <s v="2023"/>
    <x v="0"/>
    <s v="19"/>
    <n v="2023.0493150684931"/>
    <s v="Aforament - les Masies de Roda (Gurri)"/>
    <n v="0.21703070699999999"/>
  </r>
  <r>
    <s v="2023"/>
    <x v="0"/>
    <s v="20"/>
    <n v="2023.0520547945205"/>
    <s v="Aforament - les Masies de Roda (Gurri)"/>
    <n v="0.20046612"/>
  </r>
  <r>
    <s v="2023"/>
    <x v="0"/>
    <s v="21"/>
    <n v="2023.0547945205481"/>
    <s v="Aforament - les Masies de Roda (Gurri)"/>
    <n v="0.17467865099999999"/>
  </r>
  <r>
    <s v="2023"/>
    <x v="0"/>
    <s v="22"/>
    <n v="2023.0575342465754"/>
    <s v="Aforament - les Masies de Roda (Gurri)"/>
    <n v="0.13739175000000001"/>
  </r>
  <r>
    <s v="2023"/>
    <x v="0"/>
    <s v="23"/>
    <n v="2023.0602739726028"/>
    <s v="Aforament - les Masies de Roda (Gurri)"/>
    <n v="0.14076007500000001"/>
  </r>
  <r>
    <s v="2023"/>
    <x v="0"/>
    <s v="24"/>
    <n v="2023.0630136986301"/>
    <s v="Aforament - les Masies de Roda (Gurri)"/>
    <n v="0.16869292699999999"/>
  </r>
  <r>
    <s v="2023"/>
    <x v="0"/>
    <s v="25"/>
    <n v="2023.0657534246575"/>
    <s v="Aforament - les Masies de Roda (Gurri)"/>
    <n v="0.18315100000000001"/>
  </r>
  <r>
    <s v="2023"/>
    <x v="0"/>
    <s v="26"/>
    <n v="2023.0684931506848"/>
    <s v="Aforament - les Masies de Roda (Gurri)"/>
    <n v="0.16439815699999999"/>
  </r>
  <r>
    <s v="2023"/>
    <x v="0"/>
    <s v="27"/>
    <n v="2023.0712328767124"/>
    <s v="Aforament - les Masies de Roda (Gurri)"/>
    <n v="0.15784376999999999"/>
  </r>
  <r>
    <s v="2023"/>
    <x v="0"/>
    <s v="28"/>
    <n v="2023.0739726027398"/>
    <s v="Aforament - les Masies de Roda (Gurri)"/>
    <n v="0.142275244"/>
  </r>
  <r>
    <s v="2023"/>
    <x v="0"/>
    <s v="29"/>
    <n v="2023.0767123287671"/>
    <s v="Aforament - les Masies de Roda (Gurri)"/>
    <n v="0.109675095"/>
  </r>
  <r>
    <s v="2023"/>
    <x v="0"/>
    <s v="30"/>
    <n v="2023.0794520547945"/>
    <s v="Aforament - les Masies de Roda (Gurri)"/>
    <n v="0.120566402"/>
  </r>
  <r>
    <s v="2023"/>
    <x v="0"/>
    <s v="31"/>
    <n v="2023.0821917808219"/>
    <s v="Aforament - les Masies de Roda (Gurri)"/>
    <n v="0.160095142"/>
  </r>
  <r>
    <s v="2023"/>
    <x v="1"/>
    <s v="01"/>
    <n v="2023.0833333333333"/>
    <s v="Aforament - les Masies de Roda (Gurri)"/>
    <n v="0.166746388"/>
  </r>
  <r>
    <s v="2023"/>
    <x v="1"/>
    <s v="02"/>
    <n v="2023.0860730593606"/>
    <s v="Aforament - les Masies de Roda (Gurri)"/>
    <n v="0.16146885699999999"/>
  </r>
  <r>
    <s v="2023"/>
    <x v="1"/>
    <s v="03"/>
    <n v="2023.088812785388"/>
    <s v="Aforament - les Masies de Roda (Gurri)"/>
    <n v="0.16107722199999999"/>
  </r>
  <r>
    <s v="2023"/>
    <x v="1"/>
    <s v="04"/>
    <n v="2023.0915525114156"/>
    <s v="Aforament - les Masies de Roda (Gurri)"/>
    <n v="0.141226727"/>
  </r>
  <r>
    <s v="2023"/>
    <x v="1"/>
    <s v="05"/>
    <n v="2023.0942922374429"/>
    <s v="Aforament - les Masies de Roda (Gurri)"/>
    <n v="0.10934957300000001"/>
  </r>
  <r>
    <s v="2023"/>
    <x v="1"/>
    <s v="06"/>
    <n v="2023.0970319634703"/>
    <s v="Aforament - les Masies de Roda (Gurri)"/>
    <n v="0.123616403"/>
  </r>
  <r>
    <s v="2023"/>
    <x v="1"/>
    <s v="07"/>
    <n v="2023.0997716894976"/>
    <s v="Aforament - les Masies de Roda (Gurri)"/>
    <n v="1.003247818"/>
  </r>
  <r>
    <s v="2023"/>
    <x v="1"/>
    <s v="08"/>
    <n v="2023.102511415525"/>
    <s v="Aforament - les Masies de Roda (Gurri)"/>
    <n v="0.41718528900000001"/>
  </r>
  <r>
    <s v="2023"/>
    <x v="1"/>
    <s v="09"/>
    <n v="2023.1052511415523"/>
    <s v="Aforament - les Masies de Roda (Gurri)"/>
    <n v="0.190988464"/>
  </r>
  <r>
    <s v="2023"/>
    <x v="1"/>
    <s v="10"/>
    <n v="2023.1079908675799"/>
    <s v="Aforament - les Masies de Roda (Gurri)"/>
    <n v="0.16596008100000001"/>
  </r>
  <r>
    <s v="2023"/>
    <x v="1"/>
    <s v="11"/>
    <n v="2023.1107305936073"/>
    <s v="Aforament - les Masies de Roda (Gurri)"/>
    <n v="0.14642254099999999"/>
  </r>
  <r>
    <s v="2023"/>
    <x v="1"/>
    <s v="12"/>
    <n v="2023.1134703196346"/>
    <s v="Aforament - les Masies de Roda (Gurri)"/>
    <n v="0.112765271"/>
  </r>
  <r>
    <s v="2023"/>
    <x v="1"/>
    <s v="13"/>
    <n v="2023.116210045662"/>
    <s v="Aforament - les Masies de Roda (Gurri)"/>
    <n v="0.12763446000000001"/>
  </r>
  <r>
    <s v="2023"/>
    <x v="1"/>
    <s v="14"/>
    <n v="2023.1189497716894"/>
    <s v="Aforament - les Masies de Roda (Gurri)"/>
    <n v="0.156663685"/>
  </r>
  <r>
    <s v="2023"/>
    <x v="1"/>
    <s v="15"/>
    <n v="2023.1216894977167"/>
    <s v="Aforament - les Masies de Roda (Gurri)"/>
    <n v="0.157363956"/>
  </r>
  <r>
    <s v="2023"/>
    <x v="1"/>
    <s v="16"/>
    <n v="2023.1244292237443"/>
    <s v="Aforament - les Masies de Roda (Gurri)"/>
    <n v="0.154735599"/>
  </r>
  <r>
    <s v="2023"/>
    <x v="1"/>
    <s v="17"/>
    <n v="2023.1271689497717"/>
    <s v="Aforament - les Masies de Roda (Gurri)"/>
    <n v="0.157088007"/>
  </r>
  <r>
    <s v="2023"/>
    <x v="1"/>
    <s v="18"/>
    <n v="2023.129908675799"/>
    <s v="Aforament - les Masies de Roda (Gurri)"/>
    <n v="0.13717801499999999"/>
  </r>
  <r>
    <s v="2023"/>
    <x v="1"/>
    <s v="19"/>
    <n v="2023.1326484018264"/>
    <s v="Aforament - les Masies de Roda (Gurri)"/>
    <n v="0.110758229"/>
  </r>
  <r>
    <s v="2023"/>
    <x v="1"/>
    <s v="20"/>
    <n v="2023.1353881278537"/>
    <s v="Aforament - les Masies de Roda (Gurri)"/>
    <n v="0.11691755199999999"/>
  </r>
  <r>
    <s v="2023"/>
    <x v="1"/>
    <s v="21"/>
    <n v="2023.1381278538813"/>
    <s v="Aforament - les Masies de Roda (Gurri)"/>
    <n v="0.151300557"/>
  </r>
  <r>
    <s v="2023"/>
    <x v="1"/>
    <s v="22"/>
    <n v="2023.1408675799087"/>
    <s v="Aforament - les Masies de Roda (Gurri)"/>
    <n v="0.15711834799999999"/>
  </r>
  <r>
    <s v="2023"/>
    <x v="1"/>
    <s v="23"/>
    <n v="2023.143607305936"/>
    <s v="Aforament - les Masies de Roda (Gurri)"/>
    <n v="0.16066544699999999"/>
  </r>
  <r>
    <s v="2023"/>
    <x v="1"/>
    <s v="24"/>
    <n v="2023.1463470319634"/>
    <s v="Aforament - les Masies de Roda (Gurri)"/>
    <n v="0.55987213599999996"/>
  </r>
  <r>
    <s v="2023"/>
    <x v="1"/>
    <s v="25"/>
    <n v="2023.1490867579907"/>
    <s v="Aforament - les Masies de Roda (Gurri)"/>
    <n v="0.172756508"/>
  </r>
  <r>
    <s v="2023"/>
    <x v="1"/>
    <s v="26"/>
    <n v="2023.1518264840181"/>
    <s v="Aforament - les Masies de Roda (Gurri)"/>
    <n v="0.14634419400000001"/>
  </r>
  <r>
    <s v="2023"/>
    <x v="1"/>
    <s v="27"/>
    <n v="2023.1545662100457"/>
    <s v="Aforament - les Masies de Roda (Gurri)"/>
    <n v="0.14250137099999999"/>
  </r>
  <r>
    <s v="2023"/>
    <x v="1"/>
    <s v="28"/>
    <n v="2023.157305936073"/>
    <s v="Aforament - les Masies de Roda (Gurri)"/>
    <n v="0.167112391"/>
  </r>
  <r>
    <s v="2023"/>
    <x v="2"/>
    <s v="01"/>
    <n v="2023.1666666666667"/>
    <s v="Aforament - les Masies de Roda (Gurri)"/>
    <n v="0.16117957599999999"/>
  </r>
  <r>
    <s v="2023"/>
    <x v="2"/>
    <s v="02"/>
    <n v="2023.1694063926941"/>
    <s v="Aforament - les Masies de Roda (Gurri)"/>
    <n v="0.162822565"/>
  </r>
  <r>
    <s v="2023"/>
    <x v="2"/>
    <s v="03"/>
    <n v="2023.1721461187215"/>
    <s v="Aforament - les Masies de Roda (Gurri)"/>
    <n v="0.15625060399999999"/>
  </r>
  <r>
    <s v="2023"/>
    <x v="2"/>
    <s v="04"/>
    <n v="2023.174885844749"/>
    <s v="Aforament - les Masies de Roda (Gurri)"/>
    <n v="0.14154091699999999"/>
  </r>
  <r>
    <s v="2023"/>
    <x v="2"/>
    <s v="05"/>
    <n v="2023.1776255707764"/>
    <s v="Aforament - les Masies de Roda (Gurri)"/>
    <n v="0.11219549099999999"/>
  </r>
  <r>
    <s v="2023"/>
    <x v="2"/>
    <s v="06"/>
    <n v="2023.1803652968038"/>
    <s v="Aforament - les Masies de Roda (Gurri)"/>
    <n v="0.12959338100000001"/>
  </r>
  <r>
    <s v="2023"/>
    <x v="2"/>
    <s v="07"/>
    <n v="2023.1831050228311"/>
    <s v="Aforament - les Masies de Roda (Gurri)"/>
    <n v="0.16258971999999999"/>
  </r>
  <r>
    <s v="2023"/>
    <x v="2"/>
    <s v="08"/>
    <n v="2023.1858447488585"/>
    <s v="Aforament - les Masies de Roda (Gurri)"/>
    <n v="0.16556859500000001"/>
  </r>
  <r>
    <s v="2023"/>
    <x v="2"/>
    <s v="09"/>
    <n v="2023.1885844748858"/>
    <s v="Aforament - les Masies de Roda (Gurri)"/>
    <n v="0.166071565"/>
  </r>
  <r>
    <s v="2023"/>
    <x v="2"/>
    <s v="10"/>
    <n v="2023.1913242009134"/>
    <s v="Aforament - les Masies de Roda (Gurri)"/>
    <n v="0.163567774"/>
  </r>
  <r>
    <s v="2023"/>
    <x v="2"/>
    <s v="11"/>
    <n v="2023.1940639269408"/>
    <s v="Aforament - les Masies de Roda (Gurri)"/>
    <n v="0.15064929199999999"/>
  </r>
  <r>
    <s v="2023"/>
    <x v="2"/>
    <s v="12"/>
    <n v="2023.1968036529681"/>
    <s v="Aforament - les Masies de Roda (Gurri)"/>
    <n v="0.12341062899999999"/>
  </r>
  <r>
    <s v="2023"/>
    <x v="2"/>
    <s v="13"/>
    <n v="2023.1995433789955"/>
    <s v="Aforament - les Masies de Roda (Gurri)"/>
    <n v="0.13640793600000001"/>
  </r>
  <r>
    <s v="2023"/>
    <x v="2"/>
    <s v="14"/>
    <n v="2023.2022831050228"/>
    <s v="Aforament - les Masies de Roda (Gurri)"/>
    <n v="0.17212566800000001"/>
  </r>
  <r>
    <s v="2023"/>
    <x v="2"/>
    <s v="15"/>
    <n v="2023.2050228310502"/>
    <s v="Aforament - les Masies de Roda (Gurri)"/>
    <n v="0.18562720899999999"/>
  </r>
  <r>
    <s v="2023"/>
    <x v="2"/>
    <s v="16"/>
    <n v="2023.2077625570778"/>
    <s v="Aforament - les Masies de Roda (Gurri)"/>
    <n v="0.18140637100000001"/>
  </r>
  <r>
    <s v="2023"/>
    <x v="2"/>
    <s v="17"/>
    <n v="2023.2105022831051"/>
    <s v="Aforament - les Masies de Roda (Gurri)"/>
    <n v="0.180584624"/>
  </r>
  <r>
    <s v="2023"/>
    <x v="2"/>
    <s v="18"/>
    <n v="2023.2132420091325"/>
    <s v="Aforament - les Masies de Roda (Gurri)"/>
    <n v="0.16907174799999999"/>
  </r>
  <r>
    <s v="2023"/>
    <x v="2"/>
    <s v="19"/>
    <n v="2023.2159817351599"/>
    <s v="Aforament - les Masies de Roda (Gurri)"/>
    <n v="0.29308794900000001"/>
  </r>
  <r>
    <s v="2023"/>
    <x v="2"/>
    <s v="20"/>
    <n v="2023.2187214611872"/>
    <s v="Aforament - les Masies de Roda (Gurri)"/>
    <n v="0.23114162899999999"/>
  </r>
  <r>
    <s v="2023"/>
    <x v="2"/>
    <s v="21"/>
    <n v="2023.2214611872148"/>
    <s v="Aforament - les Masies de Roda (Gurri)"/>
    <n v="0.23713471"/>
  </r>
  <r>
    <s v="2023"/>
    <x v="2"/>
    <s v="22"/>
    <n v="2023.2242009132422"/>
    <s v="Aforament - les Masies de Roda (Gurri)"/>
    <n v="0.24998130700000001"/>
  </r>
  <r>
    <s v="2023"/>
    <x v="2"/>
    <s v="23"/>
    <n v="2023.2269406392695"/>
    <s v="Aforament - les Masies de Roda (Gurri)"/>
    <n v="0.25977013300000001"/>
  </r>
  <r>
    <s v="2023"/>
    <x v="2"/>
    <s v="24"/>
    <n v="2023.2296803652969"/>
    <s v="Aforament - les Masies de Roda (Gurri)"/>
    <n v="0.26724431799999998"/>
  </r>
  <r>
    <s v="2023"/>
    <x v="2"/>
    <s v="25"/>
    <n v="2023.2324200913242"/>
    <s v="Aforament - les Masies de Roda (Gurri)"/>
    <n v="0.260555808"/>
  </r>
  <r>
    <s v="2023"/>
    <x v="2"/>
    <s v="26"/>
    <n v="2023.2351598173516"/>
    <s v="Aforament - les Masies de Roda (Gurri)"/>
    <n v="0.231812977"/>
  </r>
  <r>
    <s v="2023"/>
    <x v="2"/>
    <s v="27"/>
    <n v="2023.2378995433792"/>
    <s v="Aforament - les Masies de Roda (Gurri)"/>
    <n v="0.26490277800000001"/>
  </r>
  <r>
    <s v="2023"/>
    <x v="2"/>
    <s v="28"/>
    <n v="2023.2406392694065"/>
    <s v="Aforament - les Masies de Roda (Gurri)"/>
    <n v="0.335453055"/>
  </r>
  <r>
    <s v="2023"/>
    <x v="2"/>
    <s v="29"/>
    <n v="2023.2433789954339"/>
    <s v="Aforament - les Masies de Roda (Gurri)"/>
    <n v="0.35634237600000002"/>
  </r>
  <r>
    <s v="2023"/>
    <x v="2"/>
    <s v="30"/>
    <n v="2023.2461187214612"/>
    <s v="Aforament - les Masies de Roda (Gurri)"/>
    <n v="0.365710286"/>
  </r>
  <r>
    <s v="2023"/>
    <x v="2"/>
    <s v="31"/>
    <n v="2023.2488584474886"/>
    <s v="Aforament - les Masies de Roda (Gurri)"/>
    <n v="0.37144470600000001"/>
  </r>
  <r>
    <s v="2023"/>
    <x v="3"/>
    <s v="01"/>
    <n v="2023.25"/>
    <s v="Aforament - les Masies de Roda (Gurri)"/>
    <n v="0.35841908"/>
  </r>
  <r>
    <s v="2023"/>
    <x v="3"/>
    <s v="02"/>
    <n v="2023.2527397260274"/>
    <s v="Aforament - les Masies de Roda (Gurri)"/>
    <n v="0.30725066699999998"/>
  </r>
  <r>
    <s v="2023"/>
    <x v="3"/>
    <s v="03"/>
    <n v="2023.2554794520547"/>
    <s v="Aforament - les Masies de Roda (Gurri)"/>
    <n v="0.34271269599999998"/>
  </r>
  <r>
    <s v="2023"/>
    <x v="3"/>
    <s v="04"/>
    <n v="2023.2582191780823"/>
    <s v="Aforament - les Masies de Roda (Gurri)"/>
    <n v="0.41038185799999999"/>
  </r>
  <r>
    <s v="2023"/>
    <x v="3"/>
    <s v="05"/>
    <n v="2023.2609589041097"/>
    <s v="Aforament - les Masies de Roda (Gurri)"/>
    <n v="0.40402255500000001"/>
  </r>
  <r>
    <s v="2023"/>
    <x v="3"/>
    <s v="06"/>
    <n v="2023.263698630137"/>
    <s v="Aforament - les Masies de Roda (Gurri)"/>
    <n v="0.38437709199999998"/>
  </r>
  <r>
    <s v="2023"/>
    <x v="3"/>
    <s v="07"/>
    <n v="2023.2664383561644"/>
    <s v="Aforament - les Masies de Roda (Gurri)"/>
    <n v="0.35771386999999999"/>
  </r>
  <r>
    <s v="2023"/>
    <x v="3"/>
    <s v="08"/>
    <n v="2023.2691780821917"/>
    <s v="Aforament - les Masies de Roda (Gurri)"/>
    <n v="0.33978481100000002"/>
  </r>
  <r>
    <s v="2023"/>
    <x v="3"/>
    <s v="09"/>
    <n v="2023.2719178082191"/>
    <s v="Aforament - les Masies de Roda (Gurri)"/>
    <n v="0.31987206699999998"/>
  </r>
  <r>
    <s v="2023"/>
    <x v="3"/>
    <s v="10"/>
    <n v="2023.2746575342467"/>
    <s v="Aforament - les Masies de Roda (Gurri)"/>
    <n v="0.31085048599999998"/>
  </r>
  <r>
    <s v="2023"/>
    <x v="3"/>
    <s v="11"/>
    <n v="2023.277397260274"/>
    <s v="Aforament - les Masies de Roda (Gurri)"/>
    <n v="0.37919919200000002"/>
  </r>
  <r>
    <s v="2023"/>
    <x v="3"/>
    <s v="12"/>
    <n v="2023.2801369863014"/>
    <s v="Aforament - les Masies de Roda (Gurri)"/>
    <n v="0.410385314"/>
  </r>
  <r>
    <s v="2023"/>
    <x v="3"/>
    <s v="13"/>
    <n v="2023.2828767123287"/>
    <s v="Aforament - les Masies de Roda (Gurri)"/>
    <n v="0.39648947000000001"/>
  </r>
  <r>
    <s v="2023"/>
    <x v="3"/>
    <s v="14"/>
    <n v="2023.2856164383561"/>
    <s v="Aforament - les Masies de Roda (Gurri)"/>
    <n v="0.38262759600000001"/>
  </r>
  <r>
    <s v="2023"/>
    <x v="3"/>
    <s v="15"/>
    <n v="2023.2883561643835"/>
    <s v="Aforament - les Masies de Roda (Gurri)"/>
    <n v="0.35194764499999998"/>
  </r>
  <r>
    <s v="2023"/>
    <x v="3"/>
    <s v="16"/>
    <n v="2023.291095890411"/>
    <s v="Aforament - les Masies de Roda (Gurri)"/>
    <n v="0.30591576700000001"/>
  </r>
  <r>
    <s v="2023"/>
    <x v="3"/>
    <s v="17"/>
    <n v="2023.2938356164384"/>
    <s v="Aforament - les Masies de Roda (Gurri)"/>
    <n v="0.29058052600000001"/>
  </r>
  <r>
    <s v="2023"/>
    <x v="3"/>
    <s v="18"/>
    <n v="2023.2965753424658"/>
    <s v="Aforament - les Masies de Roda (Gurri)"/>
    <n v="0.38852909499999999"/>
  </r>
  <r>
    <s v="2023"/>
    <x v="3"/>
    <s v="19"/>
    <n v="2023.2993150684931"/>
    <s v="Aforament - les Masies de Roda (Gurri)"/>
    <n v="0.29811511400000001"/>
  </r>
  <r>
    <s v="2023"/>
    <x v="3"/>
    <s v="20"/>
    <n v="2023.3020547945205"/>
    <s v="Aforament - les Masies de Roda (Gurri)"/>
    <n v="0.35587915799999997"/>
  </r>
  <r>
    <s v="2023"/>
    <x v="3"/>
    <s v="21"/>
    <n v="2023.3047945205481"/>
    <s v="Aforament - les Masies de Roda (Gurri)"/>
    <n v="0.316317507"/>
  </r>
  <r>
    <s v="2023"/>
    <x v="3"/>
    <s v="22"/>
    <n v="2023.3075342465754"/>
    <s v="Aforament - les Masies de Roda (Gurri)"/>
    <n v="0.23642006800000001"/>
  </r>
  <r>
    <s v="2023"/>
    <x v="3"/>
    <s v="23"/>
    <n v="2023.3102739726028"/>
    <s v="Aforament - les Masies de Roda (Gurri)"/>
    <n v="0.20540829299999999"/>
  </r>
  <r>
    <s v="2023"/>
    <x v="3"/>
    <s v="24"/>
    <n v="2023.3130136986301"/>
    <s v="Aforament - les Masies de Roda (Gurri)"/>
    <n v="0.34342440800000001"/>
  </r>
  <r>
    <s v="2023"/>
    <x v="3"/>
    <s v="25"/>
    <n v="2023.3157534246575"/>
    <s v="Aforament - les Masies de Roda (Gurri)"/>
    <n v="0.58623290900000002"/>
  </r>
  <r>
    <s v="2023"/>
    <x v="3"/>
    <s v="26"/>
    <n v="2023.3184931506848"/>
    <s v="Aforament - les Masies de Roda (Gurri)"/>
    <n v="0.35652837700000001"/>
  </r>
  <r>
    <s v="2023"/>
    <x v="3"/>
    <s v="27"/>
    <n v="2023.3212328767124"/>
    <s v="Aforament - les Masies de Roda (Gurri)"/>
    <n v="0.22640035999999999"/>
  </r>
  <r>
    <s v="2023"/>
    <x v="3"/>
    <s v="28"/>
    <n v="2023.3239726027398"/>
    <s v="Aforament - les Masies de Roda (Gurri)"/>
    <n v="0.21041755600000001"/>
  </r>
  <r>
    <s v="2023"/>
    <x v="3"/>
    <s v="29"/>
    <n v="2023.3267123287671"/>
    <s v="Aforament - les Masies de Roda (Gurri)"/>
    <n v="0.206038639"/>
  </r>
  <r>
    <s v="2023"/>
    <x v="3"/>
    <s v="30"/>
    <n v="2023.3294520547945"/>
    <s v="Aforament - les Masies de Roda (Gurri)"/>
    <n v="0.54957451499999999"/>
  </r>
  <r>
    <s v="2023"/>
    <x v="4"/>
    <s v="01"/>
    <n v="2023.3333333333333"/>
    <s v="Aforament - les Masies de Roda (Gurri)"/>
    <n v="0.41998852199999998"/>
  </r>
  <r>
    <s v="2023"/>
    <x v="4"/>
    <s v="02"/>
    <n v="2023.3360730593606"/>
    <s v="Aforament - les Masies de Roda (Gurri)"/>
    <n v="0.25117882600000002"/>
  </r>
  <r>
    <s v="2023"/>
    <x v="4"/>
    <s v="03"/>
    <n v="2023.338812785388"/>
    <s v="Aforament - les Masies de Roda (Gurri)"/>
    <n v="0.345454233"/>
  </r>
  <r>
    <s v="2023"/>
    <x v="4"/>
    <s v="04"/>
    <n v="2023.3415525114156"/>
    <s v="Aforament - les Masies de Roda (Gurri)"/>
    <n v="0.34162914100000003"/>
  </r>
  <r>
    <s v="2023"/>
    <x v="4"/>
    <s v="05"/>
    <n v="2023.3442922374429"/>
    <s v="Aforament - les Masies de Roda (Gurri)"/>
    <n v="0.34250438"/>
  </r>
  <r>
    <s v="2023"/>
    <x v="4"/>
    <s v="06"/>
    <n v="2023.3470319634703"/>
    <s v="Aforament - les Masies de Roda (Gurri)"/>
    <n v="0.309323234"/>
  </r>
  <r>
    <s v="2023"/>
    <x v="4"/>
    <s v="07"/>
    <n v="2023.3497716894976"/>
    <s v="Aforament - les Masies de Roda (Gurri)"/>
    <n v="0.75805549800000005"/>
  </r>
  <r>
    <s v="2023"/>
    <x v="4"/>
    <s v="08"/>
    <n v="2023.352511415525"/>
    <s v="Aforament - les Masies de Roda (Gurri)"/>
    <n v="0.48604741299999998"/>
  </r>
  <r>
    <s v="2023"/>
    <x v="4"/>
    <s v="09"/>
    <n v="2023.3552511415523"/>
    <s v="Aforament - les Masies de Roda (Gurri)"/>
    <n v="0.65714182799999998"/>
  </r>
  <r>
    <s v="2023"/>
    <x v="4"/>
    <s v="10"/>
    <n v="2023.3579908675799"/>
    <s v="Aforament - les Masies de Roda (Gurri)"/>
    <n v="0.545206619"/>
  </r>
  <r>
    <s v="2023"/>
    <x v="4"/>
    <s v="11"/>
    <n v="2023.3607305936073"/>
    <s v="Aforament - les Masies de Roda (Gurri)"/>
    <n v="1.48238727"/>
  </r>
  <r>
    <s v="2023"/>
    <x v="4"/>
    <s v="12"/>
    <n v="2023.3634703196346"/>
    <s v="Aforament - les Masies de Roda (Gurri)"/>
    <n v="2.1750136210000002"/>
  </r>
  <r>
    <s v="2023"/>
    <x v="4"/>
    <s v="13"/>
    <n v="2023.366210045662"/>
    <s v="Aforament - les Masies de Roda (Gurri)"/>
    <n v="0.67371982699999999"/>
  </r>
  <r>
    <s v="2023"/>
    <x v="4"/>
    <s v="14"/>
    <n v="2023.3689497716894"/>
    <s v="Aforament - les Masies de Roda (Gurri)"/>
    <n v="0.43879194599999999"/>
  </r>
  <r>
    <s v="2023"/>
    <x v="4"/>
    <s v="15"/>
    <n v="2023.3716894977167"/>
    <s v="Aforament - les Masies de Roda (Gurri)"/>
    <n v="0.37404107199999997"/>
  </r>
  <r>
    <s v="2023"/>
    <x v="4"/>
    <s v="16"/>
    <n v="2023.3744292237443"/>
    <s v="Aforament - les Masies de Roda (Gurri)"/>
    <n v="0.30943500400000001"/>
  </r>
  <r>
    <s v="2023"/>
    <x v="4"/>
    <s v="17"/>
    <n v="2023.3771689497717"/>
    <s v="Aforament - les Masies de Roda (Gurri)"/>
    <n v="0.299921306"/>
  </r>
  <r>
    <s v="2023"/>
    <x v="4"/>
    <s v="18"/>
    <n v="2023.379908675799"/>
    <s v="Aforament - les Masies de Roda (Gurri)"/>
    <n v="0.29465519099999998"/>
  </r>
  <r>
    <s v="2023"/>
    <x v="4"/>
    <s v="19"/>
    <n v="2023.3826484018264"/>
    <s v="Aforament - les Masies de Roda (Gurri)"/>
    <n v="0.30187828900000002"/>
  </r>
  <r>
    <s v="2023"/>
    <x v="4"/>
    <s v="20"/>
    <n v="2023.3853881278537"/>
    <s v="Aforament - les Masies de Roda (Gurri)"/>
    <n v="0.650604297"/>
  </r>
  <r>
    <s v="2023"/>
    <x v="4"/>
    <s v="21"/>
    <n v="2023.3881278538813"/>
    <s v="Aforament - les Masies de Roda (Gurri)"/>
    <n v="0.46159375200000002"/>
  </r>
  <r>
    <s v="2023"/>
    <x v="4"/>
    <s v="22"/>
    <n v="2023.3908675799087"/>
    <s v="Aforament - les Masies de Roda (Gurri)"/>
    <n v="0.31199799"/>
  </r>
  <r>
    <s v="2023"/>
    <x v="4"/>
    <s v="23"/>
    <n v="2023.393607305936"/>
    <s v="Aforament - les Masies de Roda (Gurri)"/>
    <n v="0.39150829500000001"/>
  </r>
  <r>
    <s v="2023"/>
    <x v="4"/>
    <s v="24"/>
    <n v="2023.3963470319634"/>
    <s v="Aforament - les Masies de Roda (Gurri)"/>
    <n v="1.068260373"/>
  </r>
  <r>
    <s v="2023"/>
    <x v="4"/>
    <s v="25"/>
    <n v="2023.3990867579907"/>
    <s v="Aforament - les Masies de Roda (Gurri)"/>
    <n v="0.96063514800000005"/>
  </r>
  <r>
    <s v="2023"/>
    <x v="4"/>
    <s v="26"/>
    <n v="2023.4018264840181"/>
    <s v="Aforament - les Masies de Roda (Gurri)"/>
    <n v="0.60924837099999996"/>
  </r>
  <r>
    <s v="2023"/>
    <x v="4"/>
    <s v="27"/>
    <n v="2023.4045662100457"/>
    <s v="Aforament - les Masies de Roda (Gurri)"/>
    <n v="0.360037671"/>
  </r>
  <r>
    <s v="2023"/>
    <x v="4"/>
    <s v="28"/>
    <n v="2023.407305936073"/>
    <s v="Aforament - les Masies de Roda (Gurri)"/>
    <n v="0.283058684"/>
  </r>
  <r>
    <s v="2023"/>
    <x v="4"/>
    <s v="29"/>
    <n v="2023.4100456621004"/>
    <s v="Aforament - les Masies de Roda (Gurri)"/>
    <n v="0.30713450199999998"/>
  </r>
  <r>
    <s v="2023"/>
    <x v="4"/>
    <s v="30"/>
    <n v="2023.4127853881278"/>
    <s v="Aforament - les Masies de Roda (Gurri)"/>
    <n v="0.97293223100000004"/>
  </r>
  <r>
    <s v="2023"/>
    <x v="4"/>
    <s v="31"/>
    <n v="2023.4155251141551"/>
    <s v="Aforament - les Masies de Roda (Gurri)"/>
    <n v="0.55494236699999999"/>
  </r>
  <r>
    <s v="2023"/>
    <x v="5"/>
    <s v="01"/>
    <n v="2023.4166666666667"/>
    <s v="Aforament - les Masies de Roda (Gurri)"/>
    <n v="0.49338365299999998"/>
  </r>
  <r>
    <s v="2023"/>
    <x v="5"/>
    <s v="02"/>
    <n v="2023.4194063926941"/>
    <s v="Aforament - les Masies de Roda (Gurri)"/>
    <n v="0.51610153199999997"/>
  </r>
  <r>
    <s v="2023"/>
    <x v="5"/>
    <s v="03"/>
    <n v="2023.4221461187215"/>
    <s v="Aforament - les Masies de Roda (Gurri)"/>
    <n v="0.58108938600000004"/>
  </r>
  <r>
    <s v="2023"/>
    <x v="5"/>
    <s v="04"/>
    <n v="2023.424885844749"/>
    <s v="Aforament - les Masies de Roda (Gurri)"/>
    <n v="0.59894086400000002"/>
  </r>
  <r>
    <s v="2023"/>
    <x v="5"/>
    <s v="05"/>
    <n v="2023.4276255707764"/>
    <s v="Aforament - les Masies de Roda (Gurri)"/>
    <n v="1.6524350889999999"/>
  </r>
  <r>
    <s v="2023"/>
    <x v="5"/>
    <s v="06"/>
    <n v="2023.4303652968038"/>
    <s v="Aforament - les Masies de Roda (Gurri)"/>
    <n v="3.822564072"/>
  </r>
  <r>
    <s v="2023"/>
    <x v="5"/>
    <s v="07"/>
    <n v="2023.4331050228311"/>
    <s v="Aforament - les Masies de Roda (Gurri)"/>
    <n v="0.850201871"/>
  </r>
  <r>
    <s v="2023"/>
    <x v="5"/>
    <s v="08"/>
    <n v="2023.4358447488585"/>
    <s v="Aforament - les Masies de Roda (Gurri)"/>
    <n v="0.40453486500000002"/>
  </r>
  <r>
    <s v="2023"/>
    <x v="5"/>
    <s v="09"/>
    <n v="2023.4385844748858"/>
    <s v="Aforament - les Masies de Roda (Gurri)"/>
    <n v="0.30373503600000001"/>
  </r>
  <r>
    <s v="2023"/>
    <x v="5"/>
    <s v="10"/>
    <n v="2023.4413242009134"/>
    <s v="Aforament - les Masies de Roda (Gurri)"/>
    <n v="1.592456111"/>
  </r>
  <r>
    <s v="2023"/>
    <x v="5"/>
    <s v="11"/>
    <n v="2023.4440639269408"/>
    <s v="Aforament - les Masies de Roda (Gurri)"/>
    <n v="1.7288850840000001"/>
  </r>
  <r>
    <s v="2023"/>
    <x v="5"/>
    <s v="12"/>
    <n v="2023.4468036529681"/>
    <s v="Aforament - les Masies de Roda (Gurri)"/>
    <n v="0.66609514700000005"/>
  </r>
  <r>
    <s v="2023"/>
    <x v="5"/>
    <s v="13"/>
    <n v="2023.4495433789955"/>
    <s v="Aforament - les Masies de Roda (Gurri)"/>
    <n v="2.4644325870000001"/>
  </r>
  <r>
    <s v="2023"/>
    <x v="5"/>
    <s v="14"/>
    <n v="2023.4522831050228"/>
    <s v="Aforament - les Masies de Roda (Gurri)"/>
    <n v="0.98155685199999998"/>
  </r>
  <r>
    <s v="2023"/>
    <x v="5"/>
    <s v="15"/>
    <n v="2023.4550228310502"/>
    <s v="Aforament - les Masies de Roda (Gurri)"/>
    <n v="0.56184263099999998"/>
  </r>
  <r>
    <s v="2023"/>
    <x v="5"/>
    <s v="16"/>
    <n v="2023.4577625570778"/>
    <s v="Aforament - les Masies de Roda (Gurri)"/>
    <n v="0.434076566"/>
  </r>
  <r>
    <s v="2023"/>
    <x v="5"/>
    <s v="17"/>
    <n v="2023.4605022831051"/>
    <s v="Aforament - les Masies de Roda (Gurri)"/>
    <n v="0.34804656099999998"/>
  </r>
  <r>
    <s v="2023"/>
    <x v="5"/>
    <s v="18"/>
    <n v="2023.4632420091325"/>
    <s v="Aforament - les Masies de Roda (Gurri)"/>
    <n v="0.27893754199999998"/>
  </r>
  <r>
    <s v="2023"/>
    <x v="5"/>
    <s v="19"/>
    <n v="2023.4659817351599"/>
    <s v="Aforament - les Masies de Roda (Gurri)"/>
    <n v="0.29453540700000003"/>
  </r>
  <r>
    <s v="2023"/>
    <x v="5"/>
    <s v="20"/>
    <n v="2023.4687214611872"/>
    <s v="Aforament - les Masies de Roda (Gurri)"/>
    <n v="0.34002403399999998"/>
  </r>
  <r>
    <s v="2023"/>
    <x v="5"/>
    <s v="21"/>
    <n v="2023.4714611872148"/>
    <s v="Aforament - les Masies de Roda (Gurri)"/>
    <n v="0.33813014800000002"/>
  </r>
  <r>
    <s v="2023"/>
    <x v="5"/>
    <s v="22"/>
    <n v="2023.4742009132422"/>
    <s v="Aforament - les Masies de Roda (Gurri)"/>
    <n v="0.33066596500000001"/>
  </r>
  <r>
    <s v="2023"/>
    <x v="5"/>
    <s v="23"/>
    <n v="2023.4769406392695"/>
    <s v="Aforament - les Masies de Roda (Gurri)"/>
    <n v="0.320231082"/>
  </r>
  <r>
    <s v="2023"/>
    <x v="5"/>
    <s v="24"/>
    <n v="2023.4796803652969"/>
    <s v="Aforament - les Masies de Roda (Gurri)"/>
    <n v="0.26138255100000002"/>
  </r>
  <r>
    <s v="2023"/>
    <x v="5"/>
    <s v="25"/>
    <n v="2023.4824200913242"/>
    <s v="Aforament - les Masies de Roda (Gurri)"/>
    <n v="0.22439049599999999"/>
  </r>
  <r>
    <s v="2023"/>
    <x v="5"/>
    <s v="26"/>
    <n v="2023.4851598173516"/>
    <s v="Aforament - les Masies de Roda (Gurri)"/>
    <n v="0.240092956"/>
  </r>
  <r>
    <s v="2023"/>
    <x v="5"/>
    <s v="27"/>
    <n v="2023.4878995433792"/>
    <s v="Aforament - les Masies de Roda (Gurri)"/>
    <n v="0.283974856"/>
  </r>
  <r>
    <s v="2023"/>
    <x v="5"/>
    <s v="28"/>
    <n v="2023.4906392694065"/>
    <s v="Aforament - les Masies de Roda (Gurri)"/>
    <n v="0.92633241600000005"/>
  </r>
  <r>
    <s v="2023"/>
    <x v="5"/>
    <s v="29"/>
    <n v="2023.4933789954339"/>
    <s v="Aforament - les Masies de Roda (Gurri)"/>
    <n v="1.419088814"/>
  </r>
  <r>
    <s v="2023"/>
    <x v="5"/>
    <s v="30"/>
    <n v="2023.4961187214612"/>
    <s v="Aforament - les Masies de Roda (Gurri)"/>
    <n v="1.5272454680000001"/>
  </r>
  <r>
    <s v="2023"/>
    <x v="6"/>
    <s v="01"/>
    <n v="2023.5"/>
    <s v="Aforament - les Masies de Roda (Gurri)"/>
    <n v="0.424219242"/>
  </r>
  <r>
    <s v="2023"/>
    <x v="6"/>
    <s v="02"/>
    <n v="2023.5027397260274"/>
    <s v="Aforament - les Masies de Roda (Gurri)"/>
    <n v="0.26947735699999997"/>
  </r>
  <r>
    <s v="2023"/>
    <x v="6"/>
    <s v="03"/>
    <n v="2023.5054794520547"/>
    <s v="Aforament - les Masies de Roda (Gurri)"/>
    <n v="0.282899283"/>
  </r>
  <r>
    <s v="2023"/>
    <x v="6"/>
    <s v="04"/>
    <n v="2023.5082191780823"/>
    <s v="Aforament - les Masies de Roda (Gurri)"/>
    <n v="0.48305052300000001"/>
  </r>
  <r>
    <s v="2023"/>
    <x v="6"/>
    <s v="05"/>
    <n v="2023.5109589041097"/>
    <s v="Aforament - les Masies de Roda (Gurri)"/>
    <n v="0.44020280299999998"/>
  </r>
  <r>
    <s v="2023"/>
    <x v="6"/>
    <s v="06"/>
    <n v="2023.513698630137"/>
    <s v="Aforament - les Masies de Roda (Gurri)"/>
    <n v="0.33679856499999999"/>
  </r>
  <r>
    <s v="2023"/>
    <x v="6"/>
    <s v="07"/>
    <n v="2023.5164383561644"/>
    <s v="Aforament - les Masies de Roda (Gurri)"/>
    <n v="0.346361427"/>
  </r>
  <r>
    <s v="2023"/>
    <x v="6"/>
    <s v="08"/>
    <n v="2023.5191780821917"/>
    <s v="Aforament - les Masies de Roda (Gurri)"/>
    <n v="0.26586205400000001"/>
  </r>
  <r>
    <s v="2023"/>
    <x v="6"/>
    <s v="09"/>
    <n v="2023.5219178082191"/>
    <s v="Aforament - les Masies de Roda (Gurri)"/>
    <n v="0.22132900999999999"/>
  </r>
  <r>
    <s v="2023"/>
    <x v="6"/>
    <s v="10"/>
    <n v="2023.5246575342467"/>
    <s v="Aforament - les Masies de Roda (Gurri)"/>
    <n v="0.24908416799999999"/>
  </r>
  <r>
    <s v="2023"/>
    <x v="6"/>
    <s v="11"/>
    <n v="2023.527397260274"/>
    <s v="Aforament - les Masies de Roda (Gurri)"/>
    <n v="0.29533208100000002"/>
  </r>
  <r>
    <s v="2023"/>
    <x v="6"/>
    <s v="12"/>
    <n v="2023.5301369863014"/>
    <s v="Aforament - les Masies de Roda (Gurri)"/>
    <n v="0.32142883700000002"/>
  </r>
  <r>
    <s v="2023"/>
    <x v="6"/>
    <s v="13"/>
    <n v="2023.5328767123287"/>
    <s v="Aforament - les Masies de Roda (Gurri)"/>
    <n v="0.322918596"/>
  </r>
  <r>
    <s v="2023"/>
    <x v="6"/>
    <s v="14"/>
    <n v="2023.5356164383561"/>
    <s v="Aforament - les Masies de Roda (Gurri)"/>
    <n v="0.30251399299999998"/>
  </r>
  <r>
    <s v="2023"/>
    <x v="6"/>
    <s v="15"/>
    <n v="2023.5383561643835"/>
    <s v="Aforament - les Masies de Roda (Gurri)"/>
    <n v="0.27410570499999998"/>
  </r>
  <r>
    <s v="2023"/>
    <x v="6"/>
    <s v="16"/>
    <n v="2023.541095890411"/>
    <s v="Aforament - les Masies de Roda (Gurri)"/>
    <n v="0.22876717799999999"/>
  </r>
  <r>
    <s v="2023"/>
    <x v="6"/>
    <s v="17"/>
    <n v="2023.5438356164384"/>
    <s v="Aforament - les Masies de Roda (Gurri)"/>
    <n v="0.26225890000000002"/>
  </r>
  <r>
    <s v="2023"/>
    <x v="6"/>
    <s v="18"/>
    <n v="2023.5465753424658"/>
    <s v="Aforament - les Masies de Roda (Gurri)"/>
    <n v="0.29738149000000003"/>
  </r>
  <r>
    <s v="2023"/>
    <x v="6"/>
    <s v="19"/>
    <n v="2023.5493150684931"/>
    <s v="Aforament - les Masies de Roda (Gurri)"/>
    <n v="0.28460165999999998"/>
  </r>
  <r>
    <s v="2023"/>
    <x v="6"/>
    <s v="20"/>
    <n v="2023.5520547945205"/>
    <s v="Aforament - les Masies de Roda (Gurri)"/>
    <n v="0.21471436299999999"/>
  </r>
  <r>
    <s v="2023"/>
    <x v="6"/>
    <s v="21"/>
    <n v="2023.5547945205481"/>
    <s v="Aforament - les Masies de Roda (Gurri)"/>
    <n v="0.263502399"/>
  </r>
  <r>
    <s v="2023"/>
    <x v="6"/>
    <s v="22"/>
    <n v="2023.5575342465754"/>
    <s v="Aforament - les Masies de Roda (Gurri)"/>
    <n v="0.243794711"/>
  </r>
  <r>
    <s v="2023"/>
    <x v="6"/>
    <s v="23"/>
    <n v="2023.5602739726028"/>
    <s v="Aforament - les Masies de Roda (Gurri)"/>
    <n v="0.20227654"/>
  </r>
  <r>
    <s v="2023"/>
    <x v="6"/>
    <s v="24"/>
    <n v="2023.5630136986301"/>
    <s v="Aforament - les Masies de Roda (Gurri)"/>
    <n v="0.245737605"/>
  </r>
  <r>
    <s v="2023"/>
    <x v="6"/>
    <s v="25"/>
    <n v="2023.5657534246575"/>
    <s v="Aforament - les Masies de Roda (Gurri)"/>
    <n v="0.302327293"/>
  </r>
  <r>
    <s v="2023"/>
    <x v="6"/>
    <s v="26"/>
    <n v="2023.5684931506848"/>
    <s v="Aforament - les Masies de Roda (Gurri)"/>
    <n v="0.325931678"/>
  </r>
  <r>
    <s v="2023"/>
    <x v="6"/>
    <s v="27"/>
    <n v="2023.5712328767124"/>
    <s v="Aforament - les Masies de Roda (Gurri)"/>
    <n v="0.31810936000000001"/>
  </r>
  <r>
    <s v="2023"/>
    <x v="6"/>
    <s v="28"/>
    <n v="2023.5739726027398"/>
    <s v="Aforament - les Masies de Roda (Gurri)"/>
    <n v="0.50209140600000002"/>
  </r>
  <r>
    <s v="2023"/>
    <x v="6"/>
    <s v="29"/>
    <n v="2023.5767123287671"/>
    <s v="Aforament - les Masies de Roda (Gurri)"/>
    <n v="0.22793259299999999"/>
  </r>
  <r>
    <s v="2023"/>
    <x v="6"/>
    <s v="30"/>
    <n v="2023.5794520547945"/>
    <s v="Aforament - les Masies de Roda (Gurri)"/>
    <n v="0.186044077"/>
  </r>
  <r>
    <s v="2023"/>
    <x v="6"/>
    <s v="31"/>
    <n v="2023.5821917808219"/>
    <s v="Aforament - les Masies de Roda (Gurri)"/>
    <n v="0.22178791"/>
  </r>
  <r>
    <s v="2023"/>
    <x v="7"/>
    <s v="01"/>
    <n v="2023.5833333333333"/>
    <s v="Aforament - les Masies de Roda (Gurri)"/>
    <n v="0.27994486099999999"/>
  </r>
  <r>
    <s v="2023"/>
    <x v="7"/>
    <s v="02"/>
    <n v="2023.5860730593606"/>
    <s v="Aforament - les Masies de Roda (Gurri)"/>
    <n v="0.26733409299999999"/>
  </r>
  <r>
    <s v="2023"/>
    <x v="7"/>
    <s v="03"/>
    <n v="2023.588812785388"/>
    <s v="Aforament - les Masies de Roda (Gurri)"/>
    <n v="0.26907267499999998"/>
  </r>
  <r>
    <s v="2023"/>
    <x v="7"/>
    <s v="04"/>
    <n v="2023.5915525114156"/>
    <s v="Aforament - les Masies de Roda (Gurri)"/>
    <n v="0.27510996799999998"/>
  </r>
  <r>
    <s v="2023"/>
    <x v="7"/>
    <s v="05"/>
    <n v="2023.5942922374429"/>
    <s v="Aforament - les Masies de Roda (Gurri)"/>
    <n v="0.242082924"/>
  </r>
  <r>
    <s v="2023"/>
    <x v="7"/>
    <s v="06"/>
    <n v="2023.5970319634703"/>
    <s v="Aforament - les Masies de Roda (Gurri)"/>
    <n v="0.204652524"/>
  </r>
  <r>
    <s v="2023"/>
    <x v="7"/>
    <s v="07"/>
    <n v="2023.5997716894976"/>
    <s v="Aforament - les Masies de Roda (Gurri)"/>
    <n v="0.199925293"/>
  </r>
  <r>
    <s v="2023"/>
    <x v="7"/>
    <s v="08"/>
    <n v="2023.602511415525"/>
    <s v="Aforament - les Masies de Roda (Gurri)"/>
    <n v="0.27148556299999999"/>
  </r>
  <r>
    <s v="2023"/>
    <x v="7"/>
    <s v="09"/>
    <n v="2023.6052511415523"/>
    <s v="Aforament - les Masies de Roda (Gurri)"/>
    <n v="0.27954488999999999"/>
  </r>
  <r>
    <s v="2023"/>
    <x v="7"/>
    <s v="10"/>
    <n v="2023.6079908675799"/>
    <s v="Aforament - les Masies de Roda (Gurri)"/>
    <n v="0.28969824799999999"/>
  </r>
  <r>
    <s v="2023"/>
    <x v="7"/>
    <s v="11"/>
    <n v="2023.6107305936073"/>
    <s v="Aforament - les Masies de Roda (Gurri)"/>
    <n v="0.28070197400000002"/>
  </r>
  <r>
    <s v="2023"/>
    <x v="7"/>
    <s v="12"/>
    <n v="2023.6134703196346"/>
    <s v="Aforament - les Masies de Roda (Gurri)"/>
    <n v="0.234386547"/>
  </r>
  <r>
    <s v="2023"/>
    <x v="7"/>
    <s v="13"/>
    <n v="2023.616210045662"/>
    <s v="Aforament - les Masies de Roda (Gurri)"/>
    <n v="0.17261880399999999"/>
  </r>
  <r>
    <s v="2023"/>
    <x v="7"/>
    <s v="14"/>
    <n v="2023.6189497716894"/>
    <s v="Aforament - les Masies de Roda (Gurri)"/>
    <n v="0.181841692"/>
  </r>
  <r>
    <s v="2023"/>
    <x v="7"/>
    <s v="15"/>
    <n v="2023.6216894977167"/>
    <s v="Aforament - les Masies de Roda (Gurri)"/>
    <n v="0.20809519100000001"/>
  </r>
  <r>
    <s v="2023"/>
    <x v="7"/>
    <s v="16"/>
    <n v="2023.6244292237443"/>
    <s v="Aforament - les Masies de Roda (Gurri)"/>
    <n v="0.19688157000000001"/>
  </r>
  <r>
    <s v="2023"/>
    <x v="7"/>
    <s v="17"/>
    <n v="2023.6271689497717"/>
    <s v="Aforament - les Masies de Roda (Gurri)"/>
    <n v="0.258243114"/>
  </r>
  <r>
    <s v="2023"/>
    <x v="7"/>
    <s v="18"/>
    <n v="2023.629908675799"/>
    <s v="Aforament - les Masies de Roda (Gurri)"/>
    <n v="0.239679858"/>
  </r>
  <r>
    <s v="2023"/>
    <x v="7"/>
    <s v="19"/>
    <n v="2023.6326484018264"/>
    <s v="Aforament - les Masies de Roda (Gurri)"/>
    <n v="0.19128667399999999"/>
  </r>
  <r>
    <s v="2023"/>
    <x v="7"/>
    <s v="20"/>
    <n v="2023.6353881278537"/>
    <s v="Aforament - les Masies de Roda (Gurri)"/>
    <n v="0.14018281599999999"/>
  </r>
  <r>
    <s v="2023"/>
    <x v="7"/>
    <s v="21"/>
    <n v="2023.6381278538813"/>
    <s v="Aforament - les Masies de Roda (Gurri)"/>
    <n v="0.14494005600000001"/>
  </r>
  <r>
    <s v="2023"/>
    <x v="7"/>
    <s v="22"/>
    <n v="2023.6408675799087"/>
    <s v="Aforament - les Masies de Roda (Gurri)"/>
    <n v="0.24898984099999999"/>
  </r>
  <r>
    <s v="2023"/>
    <x v="7"/>
    <s v="23"/>
    <n v="2023.643607305936"/>
    <s v="Aforament - les Masies de Roda (Gurri)"/>
    <n v="0.27263194800000001"/>
  </r>
  <r>
    <s v="2023"/>
    <x v="7"/>
    <s v="24"/>
    <n v="2023.6463470319634"/>
    <s v="Aforament - les Masies de Roda (Gurri)"/>
    <n v="0.243421412"/>
  </r>
  <r>
    <s v="2023"/>
    <x v="7"/>
    <s v="25"/>
    <n v="2023.6490867579907"/>
    <s v="Aforament - les Masies de Roda (Gurri)"/>
    <n v="0.22304644700000001"/>
  </r>
  <r>
    <s v="2023"/>
    <x v="7"/>
    <s v="26"/>
    <n v="2023.6518264840181"/>
    <s v="Aforament - les Masies de Roda (Gurri)"/>
    <n v="0.87227625900000005"/>
  </r>
  <r>
    <s v="2023"/>
    <x v="7"/>
    <s v="27"/>
    <n v="2023.6545662100457"/>
    <s v="Aforament - les Masies de Roda (Gurri)"/>
    <n v="1.4878802099999999"/>
  </r>
  <r>
    <s v="2023"/>
    <x v="7"/>
    <s v="28"/>
    <n v="2023.657305936073"/>
    <s v="Aforament - les Masies de Roda (Gurri)"/>
    <n v="0.36320878699999998"/>
  </r>
  <r>
    <s v="2023"/>
    <x v="7"/>
    <s v="29"/>
    <n v="2023.6600456621004"/>
    <s v="Aforament - les Masies de Roda (Gurri)"/>
    <n v="0.25967241299999999"/>
  </r>
  <r>
    <s v="2023"/>
    <x v="7"/>
    <s v="30"/>
    <n v="2023.6627853881278"/>
    <s v="Aforament - les Masies de Roda (Gurri)"/>
    <n v="0.24501668600000001"/>
  </r>
  <r>
    <s v="2023"/>
    <x v="7"/>
    <s v="31"/>
    <n v="2023.6655251141551"/>
    <s v="Aforament - les Masies de Roda (Gurri)"/>
    <n v="0.23536547599999999"/>
  </r>
  <r>
    <s v="2023"/>
    <x v="8"/>
    <s v="01"/>
    <n v="2023.6666666666667"/>
    <s v="Aforament - les Masies de Roda (Gurri)"/>
    <n v="0.22408133"/>
  </r>
  <r>
    <s v="2023"/>
    <x v="8"/>
    <s v="02"/>
    <n v="2023.6694063926941"/>
    <s v="Aforament - les Masies de Roda (Gurri)"/>
    <n v="0.18850919399999999"/>
  </r>
  <r>
    <s v="2023"/>
    <x v="8"/>
    <s v="03"/>
    <n v="2023.6721461187215"/>
    <s v="Aforament - les Masies de Roda (Gurri)"/>
    <n v="0.14579326500000001"/>
  </r>
  <r>
    <s v="2023"/>
    <x v="8"/>
    <s v="04"/>
    <n v="2023.674885844749"/>
    <s v="Aforament - les Masies de Roda (Gurri)"/>
    <n v="0.16515196100000001"/>
  </r>
  <r>
    <s v="2023"/>
    <x v="8"/>
    <s v="05"/>
    <n v="2023.6776255707764"/>
    <s v="Aforament - les Masies de Roda (Gurri)"/>
    <n v="0.21061432199999999"/>
  </r>
  <r>
    <s v="2023"/>
    <x v="8"/>
    <s v="06"/>
    <n v="2023.6803652968038"/>
    <s v="Aforament - les Masies de Roda (Gurri)"/>
    <n v="0.22190279399999999"/>
  </r>
  <r>
    <s v="2023"/>
    <x v="8"/>
    <s v="07"/>
    <n v="2023.6831050228311"/>
    <s v="Aforament - les Masies de Roda (Gurri)"/>
    <n v="0.22355271199999999"/>
  </r>
  <r>
    <s v="2023"/>
    <x v="8"/>
    <s v="08"/>
    <n v="2023.6858447488585"/>
    <s v="Aforament - les Masies de Roda (Gurri)"/>
    <n v="0.21050090299999999"/>
  </r>
  <r>
    <s v="2023"/>
    <x v="8"/>
    <s v="09"/>
    <n v="2023.6885844748858"/>
    <s v="Aforament - les Masies de Roda (Gurri)"/>
    <n v="0.17587444699999999"/>
  </r>
  <r>
    <s v="2023"/>
    <x v="8"/>
    <s v="10"/>
    <n v="2023.6913242009134"/>
    <s v="Aforament - les Masies de Roda (Gurri)"/>
    <n v="0.140068268"/>
  </r>
  <r>
    <s v="2023"/>
    <x v="8"/>
    <s v="11"/>
    <n v="2023.6940639269408"/>
    <s v="Aforament - les Masies de Roda (Gurri)"/>
    <n v="0.13939248000000001"/>
  </r>
  <r>
    <s v="2023"/>
    <x v="8"/>
    <s v="12"/>
    <n v="2023.6968036529681"/>
    <s v="Aforament - les Masies de Roda (Gurri)"/>
    <n v="0.17282919699999999"/>
  </r>
  <r>
    <s v="2023"/>
    <x v="8"/>
    <s v="13"/>
    <n v="2023.6995433789955"/>
    <s v="Aforament - les Masies de Roda (Gurri)"/>
    <n v="0.212314643"/>
  </r>
  <r>
    <s v="2023"/>
    <x v="8"/>
    <s v="14"/>
    <n v="2023.7022831050228"/>
    <s v="Aforament - les Masies de Roda (Gurri)"/>
    <n v="0.208246759"/>
  </r>
  <r>
    <s v="2023"/>
    <x v="8"/>
    <s v="15"/>
    <n v="2023.7050228310502"/>
    <s v="Aforament - les Masies de Roda (Gurri)"/>
    <n v="1.1772830480000001"/>
  </r>
  <r>
    <s v="2023"/>
    <x v="8"/>
    <s v="16"/>
    <n v="2023.7077625570778"/>
    <s v="Aforament - les Masies de Roda (Gurri)"/>
    <n v="0.48447694299999999"/>
  </r>
  <r>
    <s v="2023"/>
    <x v="8"/>
    <s v="17"/>
    <n v="2023.7105022831051"/>
    <s v="Aforament - les Masies de Roda (Gurri)"/>
    <n v="0.173029458"/>
  </r>
  <r>
    <s v="2023"/>
    <x v="8"/>
    <s v="18"/>
    <n v="2023.7132420091325"/>
    <s v="Aforament - les Masies de Roda (Gurri)"/>
    <n v="0.17814192000000001"/>
  </r>
  <r>
    <s v="2023"/>
    <x v="8"/>
    <s v="19"/>
    <n v="2023.7159817351599"/>
    <s v="Aforament - les Masies de Roda (Gurri)"/>
    <n v="0.209285582"/>
  </r>
  <r>
    <s v="2023"/>
    <x v="8"/>
    <s v="20"/>
    <n v="2023.7187214611872"/>
    <s v="Aforament - les Masies de Roda (Gurri)"/>
    <n v="0.25331220500000001"/>
  </r>
  <r>
    <s v="2023"/>
    <x v="8"/>
    <s v="21"/>
    <n v="2023.7214611872148"/>
    <s v="Aforament - les Masies de Roda (Gurri)"/>
    <n v="0.23953229700000001"/>
  </r>
  <r>
    <s v="2023"/>
    <x v="8"/>
    <s v="22"/>
    <n v="2023.7242009132422"/>
    <s v="Aforament - les Masies de Roda (Gurri)"/>
    <n v="0.242240226"/>
  </r>
  <r>
    <s v="2023"/>
    <x v="8"/>
    <s v="23"/>
    <n v="2023.7269406392695"/>
    <s v="Aforament - les Masies de Roda (Gurri)"/>
    <n v="0.166994066"/>
  </r>
  <r>
    <s v="2023"/>
    <x v="8"/>
    <s v="24"/>
    <n v="2023.7296803652969"/>
    <s v="Aforament - les Masies de Roda (Gurri)"/>
    <n v="0.132465205"/>
  </r>
  <r>
    <s v="2023"/>
    <x v="8"/>
    <s v="25"/>
    <n v="2023.7324200913242"/>
    <s v="Aforament - les Masies de Roda (Gurri)"/>
    <n v="0.149111833"/>
  </r>
  <r>
    <s v="2023"/>
    <x v="8"/>
    <s v="26"/>
    <n v="2023.7351598173516"/>
    <s v="Aforament - les Masies de Roda (Gurri)"/>
    <n v="0.19857492800000001"/>
  </r>
  <r>
    <s v="2023"/>
    <x v="8"/>
    <s v="27"/>
    <n v="2023.7378995433792"/>
    <s v="Aforament - les Masies de Roda (Gurri)"/>
    <n v="0.195572994"/>
  </r>
  <r>
    <s v="2023"/>
    <x v="8"/>
    <s v="28"/>
    <n v="2023.7406392694065"/>
    <s v="Aforament - les Masies de Roda (Gurri)"/>
    <n v="0.20151888600000001"/>
  </r>
  <r>
    <s v="2023"/>
    <x v="8"/>
    <s v="29"/>
    <n v="2023.7433789954339"/>
    <s v="Aforament - les Masies de Roda (Gurri)"/>
    <n v="0.190654613"/>
  </r>
  <r>
    <s v="2023"/>
    <x v="8"/>
    <s v="30"/>
    <n v="2023.7461187214612"/>
    <s v="Aforament - les Masies de Roda (Gurri)"/>
    <n v="0.156150753"/>
  </r>
  <r>
    <s v="2023"/>
    <x v="9"/>
    <s v="01"/>
    <n v="2023.75"/>
    <s v="Aforament - les Masies de Roda (Gurri)"/>
    <n v="0.126242669"/>
  </r>
  <r>
    <s v="2023"/>
    <x v="9"/>
    <s v="02"/>
    <n v="2023.7527397260274"/>
    <s v="Aforament - les Masies de Roda (Gurri)"/>
    <n v="0.13993082400000001"/>
  </r>
  <r>
    <s v="2023"/>
    <x v="9"/>
    <s v="03"/>
    <n v="2023.7554794520547"/>
    <s v="Aforament - les Masies de Roda (Gurri)"/>
    <n v="0.190997255"/>
  </r>
  <r>
    <s v="2023"/>
    <x v="9"/>
    <s v="04"/>
    <n v="2023.7582191780823"/>
    <s v="Aforament - les Masies de Roda (Gurri)"/>
    <n v="0.19760063999999999"/>
  </r>
  <r>
    <s v="2023"/>
    <x v="9"/>
    <s v="05"/>
    <n v="2023.7609589041097"/>
    <s v="Aforament - les Masies de Roda (Gurri)"/>
    <n v="0.19071101900000001"/>
  </r>
  <r>
    <s v="2023"/>
    <x v="9"/>
    <s v="06"/>
    <n v="2023.763698630137"/>
    <s v="Aforament - les Masies de Roda (Gurri)"/>
    <n v="0.19602667700000001"/>
  </r>
  <r>
    <s v="2023"/>
    <x v="9"/>
    <s v="07"/>
    <n v="2023.7664383561644"/>
    <s v="Aforament - les Masies de Roda (Gurri)"/>
    <n v="0.164508767"/>
  </r>
  <r>
    <s v="2023"/>
    <x v="9"/>
    <s v="08"/>
    <n v="2023.7691780821917"/>
    <s v="Aforament - les Masies de Roda (Gurri)"/>
    <n v="0.12604180400000001"/>
  </r>
  <r>
    <s v="2023"/>
    <x v="9"/>
    <s v="09"/>
    <n v="2023.7719178082191"/>
    <s v="Aforament - les Masies de Roda (Gurri)"/>
    <n v="0.14039595399999999"/>
  </r>
  <r>
    <s v="2023"/>
    <x v="9"/>
    <s v="10"/>
    <n v="2023.7746575342467"/>
    <s v="Aforament - les Masies de Roda (Gurri)"/>
    <n v="0.20543993699999999"/>
  </r>
  <r>
    <s v="2023"/>
    <x v="9"/>
    <s v="11"/>
    <n v="2023.777397260274"/>
    <s v="Aforament - les Masies de Roda (Gurri)"/>
    <n v="0.20651159199999999"/>
  </r>
  <r>
    <s v="2023"/>
    <x v="9"/>
    <s v="12"/>
    <n v="2023.7801369863014"/>
    <s v="Aforament - les Masies de Roda (Gurri)"/>
    <n v="0.178491802"/>
  </r>
  <r>
    <s v="2023"/>
    <x v="9"/>
    <s v="13"/>
    <n v="2023.7828767123287"/>
    <s v="Aforament - les Masies de Roda (Gurri)"/>
    <n v="0.138533716"/>
  </r>
  <r>
    <s v="2023"/>
    <x v="9"/>
    <s v="14"/>
    <n v="2023.7856164383561"/>
    <s v="Aforament - les Masies de Roda (Gurri)"/>
    <n v="0.16325793"/>
  </r>
  <r>
    <s v="2023"/>
    <x v="9"/>
    <s v="15"/>
    <n v="2023.7883561643835"/>
    <s v="Aforament - les Masies de Roda (Gurri)"/>
    <n v="0.121756606"/>
  </r>
  <r>
    <s v="2023"/>
    <x v="9"/>
    <s v="16"/>
    <n v="2023.791095890411"/>
    <s v="Aforament - les Masies de Roda (Gurri)"/>
    <n v="0.202495748"/>
  </r>
  <r>
    <s v="2023"/>
    <x v="9"/>
    <s v="17"/>
    <n v="2023.7938356164384"/>
    <s v="Aforament - les Masies de Roda (Gurri)"/>
    <n v="0.217431979"/>
  </r>
  <r>
    <s v="2023"/>
    <x v="9"/>
    <s v="18"/>
    <n v="2023.7965753424658"/>
    <s v="Aforament - les Masies de Roda (Gurri)"/>
    <n v="0.217933298"/>
  </r>
  <r>
    <s v="2023"/>
    <x v="9"/>
    <s v="19"/>
    <n v="2023.7993150684931"/>
    <s v="Aforament - les Masies de Roda (Gurri)"/>
    <n v="0.227637109"/>
  </r>
  <r>
    <s v="2023"/>
    <x v="9"/>
    <s v="20"/>
    <n v="2023.8020547945205"/>
    <s v="Aforament - les Masies de Roda (Gurri)"/>
    <n v="0.48740721799999998"/>
  </r>
  <r>
    <s v="2023"/>
    <x v="9"/>
    <s v="21"/>
    <n v="2023.8047945205481"/>
    <s v="Aforament - les Masies de Roda (Gurri)"/>
    <n v="0.18749633099999999"/>
  </r>
  <r>
    <s v="2023"/>
    <x v="9"/>
    <s v="22"/>
    <n v="2023.8075342465754"/>
    <s v="Aforament - les Masies de Roda (Gurri)"/>
    <n v="0.16568106499999999"/>
  </r>
  <r>
    <s v="2023"/>
    <x v="9"/>
    <s v="23"/>
    <n v="2023.8102739726028"/>
    <s v="Aforament - les Masies de Roda (Gurri)"/>
    <n v="0.16751547"/>
  </r>
  <r>
    <s v="2023"/>
    <x v="9"/>
    <s v="24"/>
    <n v="2023.8130136986301"/>
    <s v="Aforament - les Masies de Roda (Gurri)"/>
    <n v="0.33038657999999999"/>
  </r>
  <r>
    <s v="2023"/>
    <x v="9"/>
    <s v="25"/>
    <n v="2023.8157534246575"/>
    <s v="Aforament - les Masies de Roda (Gurri)"/>
    <n v="0.22214593299999999"/>
  </r>
  <r>
    <s v="2023"/>
    <x v="9"/>
    <s v="26"/>
    <n v="2023.8184931506848"/>
    <s v="Aforament - les Masies de Roda (Gurri)"/>
    <n v="0.22173682"/>
  </r>
  <r>
    <s v="2023"/>
    <x v="9"/>
    <s v="27"/>
    <n v="2023.8212328767124"/>
    <s v="Aforament - les Masies de Roda (Gurri)"/>
    <n v="0.20018239199999999"/>
  </r>
  <r>
    <s v="2023"/>
    <x v="9"/>
    <s v="28"/>
    <n v="2023.8239726027398"/>
    <s v="Aforament - les Masies de Roda (Gurri)"/>
    <n v="0.17243072800000001"/>
  </r>
  <r>
    <s v="2023"/>
    <x v="9"/>
    <s v="29"/>
    <n v="2023.8267123287671"/>
    <s v="Aforament - les Masies de Roda (Gurri)"/>
    <n v="0.12916998900000001"/>
  </r>
  <r>
    <s v="2023"/>
    <x v="9"/>
    <s v="30"/>
    <n v="2023.8294520547945"/>
    <s v="Aforament - les Masies de Roda (Gurri)"/>
    <n v="0.15550054099999999"/>
  </r>
  <r>
    <s v="2023"/>
    <x v="9"/>
    <s v="31"/>
    <n v="2023.8321917808219"/>
    <s v="Aforament - les Masies de Roda (Gurri)"/>
    <n v="0.21609746699999999"/>
  </r>
  <r>
    <s v="2023"/>
    <x v="10"/>
    <s v="01"/>
    <n v="2023.8333333333333"/>
    <s v="Aforament - les Masies de Roda (Gurri)"/>
    <n v="0.19446813299999999"/>
  </r>
  <r>
    <s v="2023"/>
    <x v="10"/>
    <s v="02"/>
    <n v="2023.8360730593606"/>
    <s v="Aforament - les Masies de Roda (Gurri)"/>
    <n v="0.206429051"/>
  </r>
  <r>
    <s v="2023"/>
    <x v="10"/>
    <s v="03"/>
    <n v="2023.838812785388"/>
    <s v="Aforament - les Masies de Roda (Gurri)"/>
    <n v="0.212417725"/>
  </r>
  <r>
    <s v="2023"/>
    <x v="10"/>
    <s v="04"/>
    <n v="2023.8415525114156"/>
    <s v="Aforament - les Masies de Roda (Gurri)"/>
    <n v="0.17971836699999999"/>
  </r>
  <r>
    <s v="2023"/>
    <x v="10"/>
    <s v="05"/>
    <n v="2023.8442922374429"/>
    <s v="Aforament - les Masies de Roda (Gurri)"/>
    <n v="0.13881389699999999"/>
  </r>
  <r>
    <s v="2023"/>
    <x v="10"/>
    <s v="06"/>
    <n v="2023.8470319634703"/>
    <s v="Aforament - les Masies de Roda (Gurri)"/>
    <n v="0.164244112"/>
  </r>
  <r>
    <s v="2023"/>
    <x v="10"/>
    <s v="07"/>
    <n v="2023.8497716894976"/>
    <s v="Aforament - les Masies de Roda (Gurri)"/>
    <n v="0.20261368900000001"/>
  </r>
  <r>
    <s v="2023"/>
    <x v="10"/>
    <s v="08"/>
    <n v="2023.852511415525"/>
    <s v="Aforament - les Masies de Roda (Gurri)"/>
    <n v="0.21406813399999999"/>
  </r>
  <r>
    <s v="2023"/>
    <x v="10"/>
    <s v="09"/>
    <n v="2023.8552511415523"/>
    <s v="Aforament - les Masies de Roda (Gurri)"/>
    <n v="0.21152937999999999"/>
  </r>
  <r>
    <s v="2023"/>
    <x v="10"/>
    <s v="10"/>
    <n v="2023.8579908675799"/>
    <s v="Aforament - les Masies de Roda (Gurri)"/>
    <n v="0.20998254599999999"/>
  </r>
  <r>
    <s v="2023"/>
    <x v="10"/>
    <s v="11"/>
    <n v="2023.8607305936073"/>
    <s v="Aforament - les Masies de Roda (Gurri)"/>
    <n v="0.17771664300000001"/>
  </r>
  <r>
    <s v="2023"/>
    <x v="10"/>
    <s v="12"/>
    <n v="2023.8634703196346"/>
    <s v="Aforament - les Masies de Roda (Gurri)"/>
    <n v="0.13219653000000001"/>
  </r>
  <r>
    <s v="2023"/>
    <x v="10"/>
    <s v="13"/>
    <n v="2023.866210045662"/>
    <s v="Aforament - les Masies de Roda (Gurri)"/>
    <n v="0.164024485"/>
  </r>
  <r>
    <s v="2023"/>
    <x v="10"/>
    <s v="14"/>
    <n v="2023.8689497716894"/>
    <s v="Aforament - les Masies de Roda (Gurri)"/>
    <n v="0.204278604"/>
  </r>
  <r>
    <s v="2023"/>
    <x v="10"/>
    <s v="15"/>
    <n v="2023.8716894977167"/>
    <s v="Aforament - les Masies de Roda (Gurri)"/>
    <n v="0.220169898"/>
  </r>
  <r>
    <s v="2023"/>
    <x v="10"/>
    <s v="16"/>
    <n v="2023.8744292237443"/>
    <s v="Aforament - les Masies de Roda (Gurri)"/>
    <n v="0.21543317400000001"/>
  </r>
  <r>
    <s v="2023"/>
    <x v="10"/>
    <s v="17"/>
    <n v="2023.8771689497717"/>
    <s v="Aforament - les Masies de Roda (Gurri)"/>
    <n v="0.21374796500000001"/>
  </r>
  <r>
    <s v="2023"/>
    <x v="10"/>
    <s v="18"/>
    <n v="2023.879908675799"/>
    <s v="Aforament - les Masies de Roda (Gurri)"/>
    <n v="0.18837807000000001"/>
  </r>
  <r>
    <s v="2023"/>
    <x v="10"/>
    <s v="19"/>
    <n v="2023.8826484018264"/>
    <s v="Aforament - les Masies de Roda (Gurri)"/>
    <n v="0.142256928"/>
  </r>
  <r>
    <s v="2023"/>
    <x v="10"/>
    <s v="20"/>
    <n v="2023.8853881278537"/>
    <s v="Aforament - les Masies de Roda (Gurri)"/>
    <n v="0.15953630599999999"/>
  </r>
  <r>
    <s v="2023"/>
    <x v="10"/>
    <s v="21"/>
    <n v="2023.8881278538813"/>
    <s v="Aforament - les Masies de Roda (Gurri)"/>
    <n v="0.43089485900000002"/>
  </r>
  <r>
    <s v="2023"/>
    <x v="10"/>
    <s v="22"/>
    <n v="2023.8908675799087"/>
    <s v="Aforament - les Masies de Roda (Gurri)"/>
    <n v="0.214146058"/>
  </r>
  <r>
    <s v="2023"/>
    <x v="10"/>
    <s v="23"/>
    <n v="2023.893607305936"/>
    <s v="Aforament - les Masies de Roda (Gurri)"/>
    <n v="0.211192029"/>
  </r>
  <r>
    <s v="2023"/>
    <x v="10"/>
    <s v="24"/>
    <n v="2023.8963470319634"/>
    <s v="Aforament - les Masies de Roda (Gurri)"/>
    <n v="0.20096815400000001"/>
  </r>
  <r>
    <s v="2023"/>
    <x v="10"/>
    <s v="25"/>
    <n v="2023.8990867579907"/>
    <s v="Aforament - les Masies de Roda (Gurri)"/>
    <n v="0.17857241400000001"/>
  </r>
  <r>
    <s v="2023"/>
    <x v="10"/>
    <s v="26"/>
    <n v="2023.9018264840181"/>
    <s v="Aforament - les Masies de Roda (Gurri)"/>
    <n v="0.13118782300000001"/>
  </r>
  <r>
    <s v="2023"/>
    <x v="10"/>
    <s v="27"/>
    <n v="2023.9045662100457"/>
    <s v="Aforament - les Masies de Roda (Gurri)"/>
    <n v="0.16245347399999999"/>
  </r>
  <r>
    <s v="2023"/>
    <x v="10"/>
    <s v="28"/>
    <n v="2023.907305936073"/>
    <s v="Aforament - les Masies de Roda (Gurri)"/>
    <n v="0.21539366800000001"/>
  </r>
  <r>
    <s v="2023"/>
    <x v="10"/>
    <s v="29"/>
    <n v="2023.9100456621004"/>
    <s v="Aforament - les Masies de Roda (Gurri)"/>
    <n v="0.23455411600000001"/>
  </r>
  <r>
    <s v="2023"/>
    <x v="10"/>
    <s v="30"/>
    <n v="2023.9127853881278"/>
    <s v="Aforament - les Masies de Roda (Gurri)"/>
    <n v="0.22817848499999999"/>
  </r>
  <r>
    <s v="2023"/>
    <x v="11"/>
    <s v="01"/>
    <n v="2023.9166666666667"/>
    <s v="Aforament - les Masies de Roda (Gurri)"/>
    <n v="0.31118535800000002"/>
  </r>
  <r>
    <s v="2023"/>
    <x v="11"/>
    <s v="02"/>
    <n v="2023.9194063926941"/>
    <s v="Aforament - les Masies de Roda (Gurri)"/>
    <n v="0.25526512400000001"/>
  </r>
  <r>
    <s v="2023"/>
    <x v="11"/>
    <s v="03"/>
    <n v="2023.9221461187215"/>
    <s v="Aforament - les Masies de Roda (Gurri)"/>
    <n v="0.146168665"/>
  </r>
  <r>
    <s v="2023"/>
    <x v="11"/>
    <s v="04"/>
    <n v="2023.924885844749"/>
    <s v="Aforament - les Masies de Roda (Gurri)"/>
    <n v="0.15107873299999999"/>
  </r>
  <r>
    <s v="2023"/>
    <x v="11"/>
    <s v="05"/>
    <n v="2023.9276255707764"/>
    <s v="Aforament - les Masies de Roda (Gurri)"/>
    <n v="0.213605553"/>
  </r>
  <r>
    <s v="2023"/>
    <x v="11"/>
    <s v="06"/>
    <n v="2023.9303652968038"/>
    <s v="Aforament - les Masies de Roda (Gurri)"/>
    <n v="0.20633928700000001"/>
  </r>
  <r>
    <s v="2023"/>
    <x v="11"/>
    <s v="07"/>
    <n v="2023.9331050228311"/>
    <s v="Aforament - les Masies de Roda (Gurri)"/>
    <n v="0.20021402199999999"/>
  </r>
  <r>
    <s v="2023"/>
    <x v="11"/>
    <s v="08"/>
    <n v="2023.9358447488585"/>
    <s v="Aforament - les Masies de Roda (Gurri)"/>
    <n v="0.223557536"/>
  </r>
  <r>
    <s v="2023"/>
    <x v="11"/>
    <s v="09"/>
    <n v="2023.9385844748858"/>
    <s v="Aforament - les Masies de Roda (Gurri)"/>
    <n v="0.17072754200000001"/>
  </r>
  <r>
    <s v="2023"/>
    <x v="11"/>
    <s v="10"/>
    <n v="2023.9413242009134"/>
    <s v="Aforament - les Masies de Roda (Gurri)"/>
    <n v="0.16026770900000001"/>
  </r>
  <r>
    <s v="2023"/>
    <x v="11"/>
    <s v="11"/>
    <n v="2023.9440639269408"/>
    <s v="Aforament - les Masies de Roda (Gurri)"/>
    <n v="0.165633001"/>
  </r>
  <r>
    <s v="2023"/>
    <x v="11"/>
    <s v="12"/>
    <n v="2023.9468036529681"/>
    <s v="Aforament - les Masies de Roda (Gurri)"/>
    <n v="0.210194927"/>
  </r>
  <r>
    <s v="2023"/>
    <x v="11"/>
    <s v="13"/>
    <n v="2023.9495433789955"/>
    <s v="Aforament - les Masies de Roda (Gurri)"/>
    <n v="0.22050172800000001"/>
  </r>
  <r>
    <s v="2023"/>
    <x v="11"/>
    <s v="14"/>
    <n v="2023.9522831050228"/>
    <s v="Aforament - les Masies de Roda (Gurri)"/>
    <n v="0.211409983"/>
  </r>
  <r>
    <s v="2023"/>
    <x v="11"/>
    <s v="15"/>
    <n v="2023.9550228310502"/>
    <s v="Aforament - les Masies de Roda (Gurri)"/>
    <n v="0.211811099"/>
  </r>
  <r>
    <s v="2023"/>
    <x v="11"/>
    <s v="16"/>
    <n v="2023.9577625570778"/>
    <s v="Aforament - les Masies de Roda (Gurri)"/>
    <n v="0.184511126"/>
  </r>
  <r>
    <s v="2023"/>
    <x v="11"/>
    <s v="17"/>
    <n v="2023.9605022831051"/>
    <s v="Aforament - les Masies de Roda (Gurri)"/>
    <n v="0.14208765300000001"/>
  </r>
  <r>
    <s v="2023"/>
    <x v="11"/>
    <s v="18"/>
    <n v="2023.9632420091325"/>
    <s v="Aforament - les Masies de Roda (Gurri)"/>
    <n v="0.16445737099999999"/>
  </r>
  <r>
    <s v="2023"/>
    <x v="11"/>
    <s v="19"/>
    <n v="2023.9659817351599"/>
    <s v="Aforament - les Masies de Roda (Gurri)"/>
    <n v="0.21233236899999999"/>
  </r>
  <r>
    <s v="2023"/>
    <x v="11"/>
    <s v="20"/>
    <n v="2023.9687214611872"/>
    <s v="Aforament - les Masies de Roda (Gurri)"/>
    <n v="0.22095087699999999"/>
  </r>
  <r>
    <s v="2023"/>
    <x v="11"/>
    <s v="21"/>
    <n v="2023.9714611872148"/>
    <s v="Aforament - les Masies de Roda (Gurri)"/>
    <n v="0.19326064300000001"/>
  </r>
  <r>
    <s v="2023"/>
    <x v="11"/>
    <s v="22"/>
    <n v="2023.9742009132422"/>
    <s v="Aforament - les Masies de Roda (Gurri)"/>
    <n v="0.184740126"/>
  </r>
  <r>
    <s v="2023"/>
    <x v="11"/>
    <s v="23"/>
    <n v="2023.9769406392695"/>
    <s v="Aforament - les Masies de Roda (Gurri)"/>
    <n v="0.16727550599999999"/>
  </r>
  <r>
    <s v="2023"/>
    <x v="11"/>
    <s v="24"/>
    <n v="2023.9796803652969"/>
    <s v="Aforament - les Masies de Roda (Gurri)"/>
    <n v="0.14927389899999999"/>
  </r>
  <r>
    <s v="2023"/>
    <x v="11"/>
    <s v="25"/>
    <n v="2023.9824200913242"/>
    <s v="Aforament - les Masies de Roda (Gurri)"/>
    <n v="0.136970534"/>
  </r>
  <r>
    <s v="2023"/>
    <x v="11"/>
    <s v="26"/>
    <n v="2023.9851598173516"/>
    <s v="Aforament - les Masies de Roda (Gurri)"/>
    <n v="0.128206505"/>
  </r>
  <r>
    <s v="2023"/>
    <x v="11"/>
    <s v="27"/>
    <n v="2023.9878995433792"/>
    <s v="Aforament - les Masies de Roda (Gurri)"/>
    <n v="0.16163114000000001"/>
  </r>
  <r>
    <s v="2023"/>
    <x v="11"/>
    <s v="28"/>
    <n v="2023.9906392694065"/>
    <s v="Aforament - les Masies de Roda (Gurri)"/>
    <n v="0.199751333"/>
  </r>
  <r>
    <s v="2023"/>
    <x v="11"/>
    <s v="29"/>
    <n v="2023.9933789954339"/>
    <s v="Aforament - les Masies de Roda (Gurri)"/>
    <n v="0.20765973300000001"/>
  </r>
  <r>
    <s v="2023"/>
    <x v="11"/>
    <s v="30"/>
    <n v="2023.9961187214612"/>
    <s v="Aforament - les Masies de Roda (Gurri)"/>
    <n v="0.17271629199999999"/>
  </r>
  <r>
    <s v="2023"/>
    <x v="11"/>
    <s v="31"/>
    <n v="2023.9988584474886"/>
    <s v="Aforament - les Masies de Roda (Gurri)"/>
    <n v="0.15559398299999999"/>
  </r>
  <r>
    <s v="2024"/>
    <x v="0"/>
    <s v="01"/>
    <n v="2024"/>
    <s v="Aforament - les Masies de Roda (Gurri)"/>
    <n v="0.13053675200000001"/>
  </r>
  <r>
    <s v="2024"/>
    <x v="0"/>
    <s v="02"/>
    <n v="2024.0027397260274"/>
    <s v="Aforament - les Masies de Roda (Gurri)"/>
    <n v="0.13608862499999999"/>
  </r>
  <r>
    <s v="2024"/>
    <x v="0"/>
    <s v="03"/>
    <n v="2024.0054794520547"/>
    <s v="Aforament - les Masies de Roda (Gurri)"/>
    <n v="0.20903714500000001"/>
  </r>
  <r>
    <s v="2024"/>
    <x v="0"/>
    <s v="04"/>
    <n v="2024.0082191780823"/>
    <s v="Aforament - les Masies de Roda (Gurri)"/>
    <n v="0.208851601"/>
  </r>
  <r>
    <s v="2024"/>
    <x v="0"/>
    <s v="05"/>
    <n v="2024.0109589041097"/>
    <s v="Aforament - les Masies de Roda (Gurri)"/>
    <n v="0.42933202300000001"/>
  </r>
  <r>
    <s v="2024"/>
    <x v="0"/>
    <s v="06"/>
    <n v="2024.013698630137"/>
    <s v="Aforament - les Masies de Roda (Gurri)"/>
    <n v="0.372626285"/>
  </r>
  <r>
    <s v="2024"/>
    <x v="0"/>
    <s v="07"/>
    <n v="2024.0164383561644"/>
    <s v="Aforament - les Masies de Roda (Gurri)"/>
    <n v="0.14265920600000001"/>
  </r>
  <r>
    <s v="2024"/>
    <x v="0"/>
    <s v="08"/>
    <n v="2024.0191780821917"/>
    <s v="Aforament - les Masies de Roda (Gurri)"/>
    <n v="0.167423816"/>
  </r>
  <r>
    <s v="2024"/>
    <x v="0"/>
    <s v="09"/>
    <n v="2024.0219178082191"/>
    <s v="Aforament - les Masies de Roda (Gurri)"/>
    <n v="0.204654858"/>
  </r>
  <r>
    <s v="2024"/>
    <x v="0"/>
    <s v="10"/>
    <n v="2024.0246575342467"/>
    <s v="Aforament - les Masies de Roda (Gurri)"/>
    <n v="0.22729173699999999"/>
  </r>
  <r>
    <s v="2024"/>
    <x v="0"/>
    <s v="11"/>
    <n v="2024.027397260274"/>
    <s v="Aforament - les Masies de Roda (Gurri)"/>
    <n v="0.24350793600000001"/>
  </r>
  <r>
    <s v="2024"/>
    <x v="0"/>
    <s v="12"/>
    <n v="2024.0301369863014"/>
    <s v="Aforament - les Masies de Roda (Gurri)"/>
    <n v="0.22291919299999999"/>
  </r>
  <r>
    <s v="2024"/>
    <x v="0"/>
    <s v="13"/>
    <n v="2024.0328767123287"/>
    <s v="Aforament - les Masies de Roda (Gurri)"/>
    <n v="0.184661044"/>
  </r>
  <r>
    <s v="2024"/>
    <x v="0"/>
    <s v="14"/>
    <n v="2024.0356164383561"/>
    <s v="Aforament - les Masies de Roda (Gurri)"/>
    <n v="0.13331342400000001"/>
  </r>
  <r>
    <s v="2024"/>
    <x v="0"/>
    <s v="15"/>
    <n v="2024.0383561643835"/>
    <s v="Aforament - les Masies de Roda (Gurri)"/>
    <n v="0.15654862899999999"/>
  </r>
  <r>
    <s v="2024"/>
    <x v="0"/>
    <s v="16"/>
    <n v="2024.041095890411"/>
    <s v="Aforament - les Masies de Roda (Gurri)"/>
    <n v="0.20340181500000001"/>
  </r>
  <r>
    <s v="2024"/>
    <x v="0"/>
    <s v="17"/>
    <n v="2024.0438356164384"/>
    <s v="Aforament - les Masies de Roda (Gurri)"/>
    <n v="0.24634600800000001"/>
  </r>
  <r>
    <s v="2024"/>
    <x v="0"/>
    <s v="18"/>
    <n v="2024.0465753424658"/>
    <s v="Aforament - les Masies de Roda (Gurri)"/>
    <n v="0.20991269500000001"/>
  </r>
  <r>
    <s v="2024"/>
    <x v="0"/>
    <s v="19"/>
    <n v="2024.0493150684931"/>
    <s v="Aforament - les Masies de Roda (Gurri)"/>
    <n v="0.55112587899999999"/>
  </r>
  <r>
    <s v="2024"/>
    <x v="0"/>
    <s v="20"/>
    <n v="2024.0520547945205"/>
    <s v="Aforament - les Masies de Roda (Gurri)"/>
    <n v="0.42154289499999997"/>
  </r>
  <r>
    <s v="2024"/>
    <x v="0"/>
    <s v="21"/>
    <n v="2024.0547945205481"/>
    <s v="Aforament - les Masies de Roda (Gurri)"/>
    <n v="0.15801764400000001"/>
  </r>
  <r>
    <s v="2024"/>
    <x v="0"/>
    <s v="22"/>
    <n v="2024.0575342465754"/>
    <s v="Aforament - les Masies de Roda (Gurri)"/>
    <n v="0.175621214"/>
  </r>
  <r>
    <s v="2024"/>
    <x v="0"/>
    <s v="23"/>
    <n v="2024.0602739726028"/>
    <s v="Aforament - les Masies de Roda (Gurri)"/>
    <n v="0.21576405900000001"/>
  </r>
  <r>
    <s v="2024"/>
    <x v="0"/>
    <s v="24"/>
    <n v="2024.0630136986301"/>
    <s v="Aforament - les Masies de Roda (Gurri)"/>
    <n v="0.216987192"/>
  </r>
  <r>
    <s v="2024"/>
    <x v="0"/>
    <s v="25"/>
    <n v="2024.0657534246575"/>
    <s v="Aforament - les Masies de Roda (Gurri)"/>
    <n v="0.20530052400000001"/>
  </r>
  <r>
    <s v="2024"/>
    <x v="0"/>
    <s v="26"/>
    <n v="2024.0684931506848"/>
    <s v="Aforament - les Masies de Roda (Gurri)"/>
    <n v="0.20042702200000001"/>
  </r>
  <r>
    <s v="2024"/>
    <x v="0"/>
    <s v="27"/>
    <n v="2024.0712328767124"/>
    <s v="Aforament - les Masies de Roda (Gurri)"/>
    <n v="0.179869213"/>
  </r>
  <r>
    <s v="2024"/>
    <x v="0"/>
    <s v="28"/>
    <n v="2024.0739726027398"/>
    <s v="Aforament - les Masies de Roda (Gurri)"/>
    <n v="0.142605747"/>
  </r>
  <r>
    <s v="2024"/>
    <x v="0"/>
    <s v="29"/>
    <n v="2024.0767123287671"/>
    <s v="Aforament - les Masies de Roda (Gurri)"/>
    <n v="0.153369795"/>
  </r>
  <r>
    <s v="2024"/>
    <x v="0"/>
    <s v="30"/>
    <n v="2024.0794520547945"/>
    <s v="Aforament - les Masies de Roda (Gurri)"/>
    <n v="0.20760838200000001"/>
  </r>
  <r>
    <s v="2024"/>
    <x v="0"/>
    <s v="31"/>
    <n v="2024.0821917808219"/>
    <s v="Aforament - les Masies de Roda (Gurri)"/>
    <n v="0.20775845400000001"/>
  </r>
  <r>
    <s v="2024"/>
    <x v="1"/>
    <s v="01"/>
    <n v="2024.0833333333333"/>
    <s v="Aforament - les Masies de Roda (Gurri)"/>
    <n v="0.20798866299999999"/>
  </r>
  <r>
    <s v="2024"/>
    <x v="1"/>
    <s v="02"/>
    <n v="2024.0860730593606"/>
    <s v="Aforament - les Masies de Roda (Gurri)"/>
    <n v="0.20010631500000001"/>
  </r>
  <r>
    <s v="2024"/>
    <x v="1"/>
    <s v="03"/>
    <n v="2024.088812785388"/>
    <s v="Aforament - les Masies de Roda (Gurri)"/>
    <n v="0.185283742"/>
  </r>
  <r>
    <s v="2024"/>
    <x v="1"/>
    <s v="04"/>
    <n v="2024.0915525114156"/>
    <s v="Aforament - les Masies de Roda (Gurri)"/>
    <n v="0.13182585599999999"/>
  </r>
  <r>
    <s v="2024"/>
    <x v="1"/>
    <s v="05"/>
    <n v="2024.0942922374429"/>
    <s v="Aforament - les Masies de Roda (Gurri)"/>
    <n v="0.14792855699999999"/>
  </r>
  <r>
    <s v="2024"/>
    <x v="1"/>
    <s v="06"/>
    <n v="2024.0970319634703"/>
    <s v="Aforament - les Masies de Roda (Gurri)"/>
    <n v="0.20734810100000001"/>
  </r>
  <r>
    <s v="2024"/>
    <x v="1"/>
    <s v="07"/>
    <n v="2024.0997716894976"/>
    <s v="Aforament - les Masies de Roda (Gurri)"/>
    <n v="0.20686189699999999"/>
  </r>
  <r>
    <s v="2024"/>
    <x v="1"/>
    <s v="08"/>
    <n v="2024.102511415525"/>
    <s v="Aforament - les Masies de Roda (Gurri)"/>
    <n v="0.20549258000000001"/>
  </r>
  <r>
    <s v="2024"/>
    <x v="1"/>
    <s v="09"/>
    <n v="2024.1052511415523"/>
    <s v="Aforament - les Masies de Roda (Gurri)"/>
    <n v="0.19937274099999999"/>
  </r>
  <r>
    <s v="2024"/>
    <x v="1"/>
    <s v="10"/>
    <n v="2024.1079908675799"/>
    <s v="Aforament - les Masies de Roda (Gurri)"/>
    <n v="0.273535111"/>
  </r>
  <r>
    <s v="2024"/>
    <x v="1"/>
    <s v="11"/>
    <n v="2024.1107305936073"/>
    <s v="Aforament - les Masies de Roda (Gurri)"/>
    <n v="0.18169568"/>
  </r>
  <r>
    <s v="2024"/>
    <x v="1"/>
    <s v="12"/>
    <n v="2024.1134703196346"/>
    <s v="Aforament - les Masies de Roda (Gurri)"/>
    <n v="0.138925033"/>
  </r>
  <r>
    <s v="2024"/>
    <x v="1"/>
    <s v="13"/>
    <n v="2024.116210045662"/>
    <s v="Aforament - les Masies de Roda (Gurri)"/>
    <n v="0.19169676599999999"/>
  </r>
  <r>
    <s v="2024"/>
    <x v="1"/>
    <s v="14"/>
    <n v="2024.1189497716894"/>
    <s v="Aforament - les Masies de Roda (Gurri)"/>
    <n v="0.20275014799999999"/>
  </r>
  <r>
    <s v="2024"/>
    <x v="1"/>
    <s v="15"/>
    <n v="2024.1216894977167"/>
    <s v="Aforament - les Masies de Roda (Gurri)"/>
    <n v="0.204120563"/>
  </r>
  <r>
    <s v="2024"/>
    <x v="1"/>
    <s v="16"/>
    <n v="2024.1244292237443"/>
    <s v="Aforament - les Masies de Roda (Gurri)"/>
    <n v="0.20779129099999999"/>
  </r>
  <r>
    <s v="2024"/>
    <x v="1"/>
    <s v="17"/>
    <n v="2024.1271689497717"/>
    <s v="Aforament - les Masies de Roda (Gurri)"/>
    <n v="0.193998692"/>
  </r>
  <r>
    <s v="2024"/>
    <x v="1"/>
    <s v="18"/>
    <n v="2024.129908675799"/>
    <s v="Aforament - les Masies de Roda (Gurri)"/>
    <n v="0.13925406500000001"/>
  </r>
  <r>
    <s v="2024"/>
    <x v="1"/>
    <s v="19"/>
    <n v="2024.1326484018264"/>
    <s v="Aforament - les Masies de Roda (Gurri)"/>
    <n v="0.14720839399999999"/>
  </r>
  <r>
    <s v="2024"/>
    <x v="1"/>
    <s v="20"/>
    <n v="2024.1353881278537"/>
    <s v="Aforament - les Masies de Roda (Gurri)"/>
    <n v="0.207425526"/>
  </r>
  <r>
    <s v="2024"/>
    <x v="1"/>
    <s v="21"/>
    <n v="2024.1381278538813"/>
    <s v="Aforament - les Masies de Roda (Gurri)"/>
    <n v="0.20624411600000001"/>
  </r>
  <r>
    <s v="2024"/>
    <x v="1"/>
    <s v="22"/>
    <n v="2024.1408675799087"/>
    <s v="Aforament - les Masies de Roda (Gurri)"/>
    <n v="0.20685242000000001"/>
  </r>
  <r>
    <s v="2024"/>
    <x v="1"/>
    <s v="23"/>
    <n v="2024.143607305936"/>
    <s v="Aforament - les Masies de Roda (Gurri)"/>
    <n v="0.20087300399999999"/>
  </r>
  <r>
    <s v="2024"/>
    <x v="1"/>
    <s v="24"/>
    <n v="2024.1463470319634"/>
    <s v="Aforament - les Masies de Roda (Gurri)"/>
    <n v="0.211056254"/>
  </r>
  <r>
    <s v="2024"/>
    <x v="1"/>
    <s v="25"/>
    <n v="2024.1490867579907"/>
    <s v="Aforament - les Masies de Roda (Gurri)"/>
    <n v="0.15882170900000001"/>
  </r>
  <r>
    <s v="2024"/>
    <x v="1"/>
    <s v="26"/>
    <n v="2024.1518264840181"/>
    <s v="Aforament - les Masies de Roda (Gurri)"/>
    <n v="0.148835197"/>
  </r>
  <r>
    <s v="2024"/>
    <x v="1"/>
    <s v="27"/>
    <n v="2024.1545662100457"/>
    <s v="Aforament - les Masies de Roda (Gurri)"/>
    <n v="0.22091060200000001"/>
  </r>
  <r>
    <s v="2024"/>
    <x v="1"/>
    <s v="28"/>
    <n v="2024.157305936073"/>
    <s v="Aforament - les Masies de Roda (Gurri)"/>
    <n v="0.20771756499999999"/>
  </r>
  <r>
    <s v="2024"/>
    <x v="1"/>
    <s v="29"/>
    <n v="2024.1600456621004"/>
    <s v="Aforament - les Masies de Roda (Gurri)"/>
    <n v="0.202455674"/>
  </r>
  <r>
    <s v="2024"/>
    <x v="2"/>
    <s v="01"/>
    <n v="2024.1666666666667"/>
    <s v="Aforament - les Masies de Roda (Gurri)"/>
    <n v="0.19873227900000001"/>
  </r>
  <r>
    <s v="2024"/>
    <x v="2"/>
    <s v="02"/>
    <n v="2024.1694063926941"/>
    <s v="Aforament - les Masies de Roda (Gurri)"/>
    <n v="0.180372741"/>
  </r>
  <r>
    <s v="2024"/>
    <x v="2"/>
    <s v="03"/>
    <n v="2024.1721461187215"/>
    <s v="Aforament - les Masies de Roda (Gurri)"/>
    <n v="0.82445307800000001"/>
  </r>
  <r>
    <s v="2024"/>
    <x v="2"/>
    <s v="04"/>
    <n v="2024.174885844749"/>
    <s v="Aforament - les Masies de Roda (Gurri)"/>
    <n v="0.24248982599999999"/>
  </r>
  <r>
    <s v="2024"/>
    <x v="2"/>
    <s v="05"/>
    <n v="2024.1776255707764"/>
    <s v="Aforament - les Masies de Roda (Gurri)"/>
    <n v="0.199049066"/>
  </r>
  <r>
    <s v="2024"/>
    <x v="2"/>
    <s v="06"/>
    <n v="2024.1803652968038"/>
    <s v="Aforament - les Masies de Roda (Gurri)"/>
    <n v="0.18432325699999999"/>
  </r>
  <r>
    <s v="2024"/>
    <x v="2"/>
    <s v="07"/>
    <n v="2024.1831050228311"/>
    <s v="Aforament - les Masies de Roda (Gurri)"/>
    <n v="0.17801573400000001"/>
  </r>
  <r>
    <s v="2024"/>
    <x v="2"/>
    <s v="08"/>
    <n v="2024.1858447488585"/>
    <s v="Aforament - les Masies de Roda (Gurri)"/>
    <n v="0.279647967"/>
  </r>
  <r>
    <s v="2024"/>
    <x v="2"/>
    <s v="09"/>
    <n v="2024.1885844748858"/>
    <s v="Aforament - les Masies de Roda (Gurri)"/>
    <n v="2.3813638180000001"/>
  </r>
  <r>
    <s v="2024"/>
    <x v="2"/>
    <s v="10"/>
    <n v="2024.1913242009134"/>
    <s v="Aforament - les Masies de Roda (Gurri)"/>
    <n v="0.83479111399999995"/>
  </r>
  <r>
    <s v="2024"/>
    <x v="2"/>
    <s v="11"/>
    <n v="2024.1940639269408"/>
    <s v="Aforament - les Masies de Roda (Gurri)"/>
    <n v="0.33906489200000001"/>
  </r>
  <r>
    <s v="2024"/>
    <x v="2"/>
    <s v="12"/>
    <n v="2024.1968036529681"/>
    <s v="Aforament - les Masies de Roda (Gurri)"/>
    <n v="0.27664693299999998"/>
  </r>
  <r>
    <s v="2024"/>
    <x v="2"/>
    <s v="13"/>
    <n v="2024.1995433789955"/>
    <s v="Aforament - les Masies de Roda (Gurri)"/>
    <n v="0.24655248399999999"/>
  </r>
  <r>
    <s v="2024"/>
    <x v="2"/>
    <s v="14"/>
    <n v="2024.2022831050228"/>
    <s v="Aforament - les Masies de Roda (Gurri)"/>
    <n v="0.23083520099999999"/>
  </r>
  <r>
    <s v="2024"/>
    <x v="2"/>
    <s v="15"/>
    <n v="2024.2050228310502"/>
    <s v="Aforament - les Masies de Roda (Gurri)"/>
    <n v="0.288014306"/>
  </r>
  <r>
    <s v="2024"/>
    <x v="2"/>
    <s v="16"/>
    <n v="2024.2077625570778"/>
    <s v="Aforament - les Masies de Roda (Gurri)"/>
    <n v="0.274049455"/>
  </r>
  <r>
    <s v="2024"/>
    <x v="2"/>
    <s v="17"/>
    <n v="2024.2105022831051"/>
    <s v="Aforament - les Masies de Roda (Gurri)"/>
    <n v="0.17493682899999999"/>
  </r>
  <r>
    <s v="2024"/>
    <x v="2"/>
    <s v="18"/>
    <n v="2024.2132420091325"/>
    <s v="Aforament - les Masies de Roda (Gurri)"/>
    <n v="0.180838367"/>
  </r>
  <r>
    <s v="2024"/>
    <x v="2"/>
    <s v="19"/>
    <n v="2024.2159817351599"/>
    <s v="Aforament - les Masies de Roda (Gurri)"/>
    <n v="0.23489868699999999"/>
  </r>
  <r>
    <s v="2024"/>
    <x v="2"/>
    <s v="20"/>
    <n v="2024.2187214611872"/>
    <s v="Aforament - les Masies de Roda (Gurri)"/>
    <n v="0.231982305"/>
  </r>
  <r>
    <s v="2024"/>
    <x v="2"/>
    <s v="21"/>
    <n v="2024.2214611872148"/>
    <s v="Aforament - les Masies de Roda (Gurri)"/>
    <n v="0.238441128"/>
  </r>
  <r>
    <s v="2024"/>
    <x v="2"/>
    <s v="22"/>
    <n v="2024.2242009132422"/>
    <s v="Aforament - les Masies de Roda (Gurri)"/>
    <n v="0.24614731300000001"/>
  </r>
  <r>
    <s v="2024"/>
    <x v="2"/>
    <s v="23"/>
    <n v="2024.2269406392695"/>
    <s v="Aforament - les Masies de Roda (Gurri)"/>
    <n v="0.23380353400000001"/>
  </r>
  <r>
    <s v="2024"/>
    <x v="2"/>
    <s v="24"/>
    <n v="2024.2296803652969"/>
    <s v="Aforament - les Masies de Roda (Gurri)"/>
    <n v="0.187172965"/>
  </r>
  <r>
    <s v="2024"/>
    <x v="2"/>
    <s v="25"/>
    <n v="2024.2324200913242"/>
    <s v="Aforament - les Masies de Roda (Gurri)"/>
    <n v="0.42577883799999999"/>
  </r>
  <r>
    <s v="2024"/>
    <x v="2"/>
    <s v="26"/>
    <n v="2024.2351598173516"/>
    <s v="Aforament - les Masies de Roda (Gurri)"/>
    <n v="0.72660042800000002"/>
  </r>
  <r>
    <s v="2024"/>
    <x v="2"/>
    <s v="27"/>
    <n v="2024.2378995433792"/>
    <s v="Aforament - les Masies de Roda (Gurri)"/>
    <n v="0.32414058000000001"/>
  </r>
  <r>
    <s v="2024"/>
    <x v="2"/>
    <s v="28"/>
    <n v="2024.2406392694065"/>
    <s v="Aforament - les Masies de Roda (Gurri)"/>
    <n v="0.26387445399999998"/>
  </r>
  <r>
    <s v="2024"/>
    <x v="2"/>
    <s v="29"/>
    <n v="2024.2433789954339"/>
    <s v="Aforament - les Masies de Roda (Gurri)"/>
    <n v="0.22555033899999999"/>
  </r>
  <r>
    <s v="2024"/>
    <x v="2"/>
    <s v="30"/>
    <n v="2024.2461187214612"/>
    <s v="Aforament - les Masies de Roda (Gurri)"/>
    <n v="0.19220688899999999"/>
  </r>
  <r>
    <s v="2024"/>
    <x v="2"/>
    <s v="31"/>
    <n v="2024.2488584474886"/>
    <s v="Aforament - les Masies de Roda (Gurri)"/>
    <n v="0.79203612800000001"/>
  </r>
  <r>
    <s v="2024"/>
    <x v="3"/>
    <s v="01"/>
    <n v="2024.25"/>
    <s v="Aforament - les Masies de Roda (Gurri)"/>
    <n v="0.47416657000000001"/>
  </r>
  <r>
    <s v="2024"/>
    <x v="3"/>
    <s v="02"/>
    <n v="2024.2527397260274"/>
    <s v="Aforament - les Masies de Roda (Gurri)"/>
    <n v="0.27545438500000002"/>
  </r>
  <r>
    <s v="2024"/>
    <x v="3"/>
    <s v="03"/>
    <n v="2024.2554794520547"/>
    <s v="Aforament - les Masies de Roda (Gurri)"/>
    <n v="0.280585425"/>
  </r>
  <r>
    <s v="2024"/>
    <x v="3"/>
    <s v="04"/>
    <n v="2024.2582191780823"/>
    <s v="Aforament - les Masies de Roda (Gurri)"/>
    <n v="0.27609587800000002"/>
  </r>
  <r>
    <s v="2024"/>
    <x v="3"/>
    <s v="05"/>
    <n v="2024.2609589041097"/>
    <s v="Aforament - les Masies de Roda (Gurri)"/>
    <n v="0.27423124999999998"/>
  </r>
  <r>
    <s v="2024"/>
    <x v="3"/>
    <s v="06"/>
    <n v="2024.263698630137"/>
    <s v="Aforament - les Masies de Roda (Gurri)"/>
    <n v="0.249261232"/>
  </r>
  <r>
    <s v="2024"/>
    <x v="3"/>
    <s v="07"/>
    <n v="2024.2664383561644"/>
    <s v="Aforament - les Masies de Roda (Gurri)"/>
    <n v="0.215687191"/>
  </r>
  <r>
    <s v="2024"/>
    <x v="3"/>
    <s v="08"/>
    <n v="2024.2691780821917"/>
    <s v="Aforament - les Masies de Roda (Gurri)"/>
    <n v="0.24048399200000001"/>
  </r>
  <r>
    <s v="2024"/>
    <x v="3"/>
    <s v="09"/>
    <n v="2024.2719178082191"/>
    <s v="Aforament - les Masies de Roda (Gurri)"/>
    <n v="0.31786164"/>
  </r>
  <r>
    <s v="2024"/>
    <x v="3"/>
    <s v="10"/>
    <n v="2024.2746575342467"/>
    <s v="Aforament - les Masies de Roda (Gurri)"/>
    <n v="0.33645639300000002"/>
  </r>
  <r>
    <s v="2024"/>
    <x v="3"/>
    <s v="11"/>
    <n v="2024.277397260274"/>
    <s v="Aforament - les Masies de Roda (Gurri)"/>
    <n v="0.31968648199999999"/>
  </r>
  <r>
    <s v="2024"/>
    <x v="3"/>
    <s v="12"/>
    <n v="2024.2801369863014"/>
    <s v="Aforament - les Masies de Roda (Gurri)"/>
    <n v="0.31616264700000002"/>
  </r>
  <r>
    <s v="2024"/>
    <x v="3"/>
    <s v="13"/>
    <n v="2024.2828767123287"/>
    <s v="Aforament - les Masies de Roda (Gurri)"/>
    <n v="0.30834051899999998"/>
  </r>
  <r>
    <s v="2024"/>
    <x v="3"/>
    <s v="14"/>
    <n v="2024.2856164383561"/>
    <s v="Aforament - les Masies de Roda (Gurri)"/>
    <n v="0.24588015199999999"/>
  </r>
  <r>
    <s v="2024"/>
    <x v="3"/>
    <s v="15"/>
    <n v="2024.2883561643835"/>
    <s v="Aforament - les Masies de Roda (Gurri)"/>
    <n v="0.27177352500000002"/>
  </r>
  <r>
    <s v="2024"/>
    <x v="3"/>
    <s v="16"/>
    <n v="2024.291095890411"/>
    <s v="Aforament - les Masies de Roda (Gurri)"/>
    <n v="0.35168743099999999"/>
  </r>
  <r>
    <s v="2024"/>
    <x v="3"/>
    <s v="17"/>
    <n v="2024.2938356164384"/>
    <s v="Aforament - les Masies de Roda (Gurri)"/>
    <n v="0.366948039"/>
  </r>
  <r>
    <s v="2024"/>
    <x v="3"/>
    <s v="18"/>
    <n v="2024.2965753424658"/>
    <s v="Aforament - les Masies de Roda (Gurri)"/>
    <n v="0.38462373900000002"/>
  </r>
  <r>
    <s v="2024"/>
    <x v="3"/>
    <s v="19"/>
    <n v="2024.2993150684931"/>
    <s v="Aforament - les Masies de Roda (Gurri)"/>
    <n v="0.39514985800000002"/>
  </r>
  <r>
    <s v="2024"/>
    <x v="3"/>
    <s v="20"/>
    <n v="2024.3020547945205"/>
    <s v="Aforament - les Masies de Roda (Gurri)"/>
    <n v="0.37982442100000002"/>
  </r>
  <r>
    <s v="2024"/>
    <x v="3"/>
    <s v="21"/>
    <n v="2024.3047945205481"/>
    <s v="Aforament - les Masies de Roda (Gurri)"/>
    <n v="0.32409298399999997"/>
  </r>
  <r>
    <s v="2024"/>
    <x v="3"/>
    <s v="22"/>
    <n v="2024.3075342465754"/>
    <s v="Aforament - les Masies de Roda (Gurri)"/>
    <n v="0.61128633399999999"/>
  </r>
  <r>
    <s v="2024"/>
    <x v="3"/>
    <s v="23"/>
    <n v="2024.3102739726028"/>
    <s v="Aforament - les Masies de Roda (Gurri)"/>
    <n v="0.496407608"/>
  </r>
  <r>
    <s v="2024"/>
    <x v="3"/>
    <s v="24"/>
    <n v="2024.3130136986301"/>
    <s v="Aforament - les Masies de Roda (Gurri)"/>
    <n v="0.45839939699999999"/>
  </r>
  <r>
    <s v="2024"/>
    <x v="3"/>
    <s v="25"/>
    <n v="2024.3157534246575"/>
    <s v="Aforament - les Masies de Roda (Gurri)"/>
    <n v="0.46710095800000001"/>
  </r>
  <r>
    <s v="2024"/>
    <x v="3"/>
    <s v="26"/>
    <n v="2024.3184931506848"/>
    <s v="Aforament - les Masies de Roda (Gurri)"/>
    <n v="0.47834991199999999"/>
  </r>
  <r>
    <s v="2024"/>
    <x v="3"/>
    <s v="27"/>
    <n v="2024.3212328767124"/>
    <s v="Aforament - les Masies de Roda (Gurri)"/>
    <n v="0.45097308200000003"/>
  </r>
  <r>
    <s v="2024"/>
    <x v="3"/>
    <s v="28"/>
    <n v="2024.3239726027398"/>
    <s v="Aforament - les Masies de Roda (Gurri)"/>
    <n v="0.79897593600000005"/>
  </r>
  <r>
    <s v="2024"/>
    <x v="3"/>
    <s v="29"/>
    <n v="2024.3267123287671"/>
    <s v="Aforament - les Masies de Roda (Gurri)"/>
    <n v="2.0589770920000001"/>
  </r>
  <r>
    <s v="2024"/>
    <x v="3"/>
    <s v="30"/>
    <n v="2024.3294520547945"/>
    <s v="Aforament - les Masies de Roda (Gurri)"/>
    <n v="1.8598448970000001"/>
  </r>
  <r>
    <s v="2024"/>
    <x v="4"/>
    <s v="01"/>
    <n v="2024.3333333333333"/>
    <s v="Aforament - les Masies de Roda (Gurri)"/>
    <n v="0.79108337500000003"/>
  </r>
  <r>
    <s v="2024"/>
    <x v="4"/>
    <s v="02"/>
    <n v="2024.3360730593606"/>
    <s v="Aforament - les Masies de Roda (Gurri)"/>
    <n v="0.52538850100000001"/>
  </r>
  <r>
    <s v="2024"/>
    <x v="4"/>
    <s v="03"/>
    <n v="2024.338812785388"/>
    <s v="Aforament - les Masies de Roda (Gurri)"/>
    <n v="0.442009971"/>
  </r>
  <r>
    <s v="2024"/>
    <x v="4"/>
    <s v="04"/>
    <n v="2024.3415525114156"/>
    <s v="Aforament - les Masies de Roda (Gurri)"/>
    <n v="0.34312292799999999"/>
  </r>
  <r>
    <s v="2024"/>
    <x v="4"/>
    <s v="05"/>
    <n v="2024.3442922374429"/>
    <s v="Aforament - les Masies de Roda (Gurri)"/>
    <n v="0.26877526899999998"/>
  </r>
  <r>
    <s v="2024"/>
    <x v="4"/>
    <s v="06"/>
    <n v="2024.3470319634703"/>
    <s v="Aforament - les Masies de Roda (Gurri)"/>
    <n v="0.34879115500000002"/>
  </r>
  <r>
    <s v="2024"/>
    <x v="4"/>
    <s v="07"/>
    <n v="2024.3497716894976"/>
    <s v="Aforament - les Masies de Roda (Gurri)"/>
    <n v="1.008085227"/>
  </r>
  <r>
    <s v="2024"/>
    <x v="4"/>
    <s v="08"/>
    <n v="2024.352511415525"/>
    <s v="Aforament - les Masies de Roda (Gurri)"/>
    <n v="0.82617748400000002"/>
  </r>
  <r>
    <s v="2024"/>
    <x v="4"/>
    <s v="09"/>
    <n v="2024.3552511415523"/>
    <s v="Aforament - les Masies de Roda (Gurri)"/>
    <n v="0.41972514599999999"/>
  </r>
  <r>
    <s v="2024"/>
    <x v="4"/>
    <s v="10"/>
    <n v="2024.3579908675799"/>
    <s v="Aforament - les Masies de Roda (Gurri)"/>
    <n v="0.37749538700000002"/>
  </r>
  <r>
    <s v="2024"/>
    <x v="4"/>
    <s v="11"/>
    <n v="2024.3607305936073"/>
    <s v="Aforament - les Masies de Roda (Gurri)"/>
    <n v="0.34426430800000002"/>
  </r>
  <r>
    <s v="2024"/>
    <x v="4"/>
    <s v="12"/>
    <n v="2024.3634703196346"/>
    <s v="Aforament - les Masies de Roda (Gurri)"/>
    <n v="0.30287855600000002"/>
  </r>
  <r>
    <s v="2024"/>
    <x v="4"/>
    <s v="13"/>
    <n v="2024.366210045662"/>
    <s v="Aforament - les Masies de Roda (Gurri)"/>
    <n v="0.33947086399999998"/>
  </r>
  <r>
    <s v="2024"/>
    <x v="4"/>
    <s v="14"/>
    <n v="2024.3689497716894"/>
    <s v="Aforament - les Masies de Roda (Gurri)"/>
    <n v="1.1913679260000001"/>
  </r>
  <r>
    <s v="2024"/>
    <x v="4"/>
    <s v="15"/>
    <n v="2024.3716894977167"/>
    <s v="Aforament - les Masies de Roda (Gurri)"/>
    <n v="0.608245955"/>
  </r>
  <r>
    <s v="2024"/>
    <x v="4"/>
    <s v="16"/>
    <n v="2024.3744292237443"/>
    <s v="Aforament - les Masies de Roda (Gurri)"/>
    <n v="0.51093962999999998"/>
  </r>
  <r>
    <s v="2024"/>
    <x v="4"/>
    <s v="17"/>
    <n v="2024.3771689497717"/>
    <s v="Aforament - les Masies de Roda (Gurri)"/>
    <n v="0.43909330499999999"/>
  </r>
  <r>
    <s v="2024"/>
    <x v="4"/>
    <s v="18"/>
    <n v="2024.379908675799"/>
    <s v="Aforament - les Masies de Roda (Gurri)"/>
    <n v="0.47511688099999999"/>
  </r>
  <r>
    <s v="2024"/>
    <x v="4"/>
    <s v="19"/>
    <n v="2024.3826484018264"/>
    <s v="Aforament - les Masies de Roda (Gurri)"/>
    <n v="0.32460850699999999"/>
  </r>
  <r>
    <s v="2024"/>
    <x v="4"/>
    <s v="20"/>
    <n v="2024.3853881278537"/>
    <s v="Aforament - les Masies de Roda (Gurri)"/>
    <n v="0.30487787999999999"/>
  </r>
  <r>
    <s v="2024"/>
    <x v="4"/>
    <s v="21"/>
    <n v="2024.3881278538813"/>
    <s v="Aforament - les Masies de Roda (Gurri)"/>
    <n v="0.35765150899999998"/>
  </r>
  <r>
    <s v="2024"/>
    <x v="4"/>
    <s v="22"/>
    <n v="2024.3908675799087"/>
    <s v="Aforament - les Masies de Roda (Gurri)"/>
    <n v="0.40796904000000001"/>
  </r>
  <r>
    <s v="2024"/>
    <x v="4"/>
    <s v="23"/>
    <n v="2024.393607305936"/>
    <s v="Aforament - les Masies de Roda (Gurri)"/>
    <n v="0.52705646500000003"/>
  </r>
  <r>
    <s v="2024"/>
    <x v="4"/>
    <s v="24"/>
    <n v="2024.3963470319634"/>
    <s v="Aforament - les Masies de Roda (Gurri)"/>
    <n v="0.60650648900000004"/>
  </r>
  <r>
    <s v="2024"/>
    <x v="4"/>
    <s v="25"/>
    <n v="2024.3990867579907"/>
    <s v="Aforament - les Masies de Roda (Gurri)"/>
    <n v="0.51027851099999999"/>
  </r>
  <r>
    <s v="2024"/>
    <x v="4"/>
    <s v="26"/>
    <n v="2024.4018264840181"/>
    <s v="Aforament - les Masies de Roda (Gurri)"/>
    <n v="0.33080558500000001"/>
  </r>
  <r>
    <s v="2024"/>
    <x v="4"/>
    <s v="27"/>
    <n v="2024.4045662100457"/>
    <s v="Aforament - les Masies de Roda (Gurri)"/>
    <n v="0.32924372299999999"/>
  </r>
  <r>
    <s v="2024"/>
    <x v="4"/>
    <s v="28"/>
    <n v="2024.407305936073"/>
    <s v="Aforament - les Masies de Roda (Gurri)"/>
    <n v="0.38263286600000002"/>
  </r>
  <r>
    <s v="2024"/>
    <x v="4"/>
    <s v="29"/>
    <n v="2024.4100456621004"/>
    <s v="Aforament - les Masies de Roda (Gurri)"/>
    <n v="0.37572687100000002"/>
  </r>
  <r>
    <s v="2024"/>
    <x v="4"/>
    <s v="30"/>
    <n v="2024.4127853881278"/>
    <s v="Aforament - les Masies de Roda (Gurri)"/>
    <n v="1.243120035"/>
  </r>
  <r>
    <s v="2024"/>
    <x v="4"/>
    <s v="31"/>
    <n v="2024.4155251141551"/>
    <s v="Aforament - les Masies de Roda (Gurri)"/>
    <n v="0.77919656400000004"/>
  </r>
  <r>
    <s v="2024"/>
    <x v="5"/>
    <s v="01"/>
    <n v="2024.4166666666667"/>
    <s v="Aforament - les Masies de Roda (Gurri)"/>
    <n v="1.5748482370000001"/>
  </r>
  <r>
    <s v="2024"/>
    <x v="5"/>
    <s v="02"/>
    <n v="2024.4194063926941"/>
    <s v="Aforament - les Masies de Roda (Gurri)"/>
    <n v="0.65966112099999996"/>
  </r>
  <r>
    <s v="2024"/>
    <x v="5"/>
    <s v="03"/>
    <n v="2024.4221461187215"/>
    <s v="Aforament - les Masies de Roda (Gurri)"/>
    <n v="1.2735984250000001"/>
  </r>
  <r>
    <s v="2024"/>
    <x v="5"/>
    <s v="04"/>
    <n v="2024.424885844749"/>
    <s v="Aforament - les Masies de Roda (Gurri)"/>
    <n v="1.0537090840000001"/>
  </r>
  <r>
    <s v="2024"/>
    <x v="5"/>
    <s v="05"/>
    <n v="2024.4276255707764"/>
    <s v="Aforament - les Masies de Roda (Gurri)"/>
    <n v="0.538177719"/>
  </r>
  <r>
    <s v="2024"/>
    <x v="5"/>
    <s v="06"/>
    <n v="2024.4303652968038"/>
    <s v="Aforament - les Masies de Roda (Gurri)"/>
    <n v="0.43645018499999999"/>
  </r>
  <r>
    <s v="2024"/>
    <x v="5"/>
    <s v="07"/>
    <n v="2024.4331050228311"/>
    <s v="Aforament - les Masies de Roda (Gurri)"/>
    <n v="0.37967861000000003"/>
  </r>
  <r>
    <s v="2024"/>
    <x v="5"/>
    <s v="08"/>
    <n v="2024.4358447488585"/>
    <s v="Aforament - les Masies de Roda (Gurri)"/>
    <n v="0.33931651000000002"/>
  </r>
  <r>
    <s v="2024"/>
    <x v="5"/>
    <s v="09"/>
    <n v="2024.4385844748858"/>
    <s v="Aforament - les Masies de Roda (Gurri)"/>
    <n v="1.012862248"/>
  </r>
  <r>
    <s v="2024"/>
    <x v="5"/>
    <s v="10"/>
    <n v="2024.4413242009134"/>
    <s v="Aforament - les Masies de Roda (Gurri)"/>
    <n v="0.45274167900000001"/>
  </r>
  <r>
    <s v="2024"/>
    <x v="5"/>
    <s v="11"/>
    <n v="2024.4440639269408"/>
    <s v="Aforament - les Masies de Roda (Gurri)"/>
    <n v="0.83551771799999996"/>
  </r>
  <r>
    <s v="2024"/>
    <x v="5"/>
    <s v="12"/>
    <n v="2024.4468036529681"/>
    <s v="Aforament - les Masies de Roda (Gurri)"/>
    <n v="2.3905123129999999"/>
  </r>
  <r>
    <s v="2024"/>
    <x v="5"/>
    <s v="13"/>
    <n v="2024.4495433789955"/>
    <s v="Aforament - les Masies de Roda (Gurri)"/>
    <n v="0.93678861800000002"/>
  </r>
  <r>
    <s v="2024"/>
    <x v="5"/>
    <s v="14"/>
    <n v="2024.4522831050228"/>
    <s v="Aforament - les Masies de Roda (Gurri)"/>
    <n v="0.52559762300000001"/>
  </r>
  <r>
    <s v="2024"/>
    <x v="5"/>
    <s v="15"/>
    <n v="2024.4550228310502"/>
    <s v="Aforament - les Masies de Roda (Gurri)"/>
    <n v="0.42337354700000002"/>
  </r>
  <r>
    <s v="2024"/>
    <x v="5"/>
    <s v="16"/>
    <n v="2024.4577625570778"/>
    <s v="Aforament - les Masies de Roda (Gurri)"/>
    <n v="0.33983871399999999"/>
  </r>
  <r>
    <s v="2024"/>
    <x v="5"/>
    <s v="17"/>
    <n v="2024.4605022831051"/>
    <s v="Aforament - les Masies de Roda (Gurri)"/>
    <n v="0.36524477399999999"/>
  </r>
  <r>
    <s v="2024"/>
    <x v="5"/>
    <s v="18"/>
    <n v="2024.4632420091325"/>
    <s v="Aforament - les Masies de Roda (Gurri)"/>
    <n v="0.39689429500000001"/>
  </r>
  <r>
    <s v="2024"/>
    <x v="5"/>
    <s v="19"/>
    <n v="2024.4659817351599"/>
    <s v="Aforament - les Masies de Roda (Gurri)"/>
    <n v="0.41891551100000002"/>
  </r>
  <r>
    <s v="2024"/>
    <x v="5"/>
    <s v="20"/>
    <n v="2024.4687214611872"/>
    <s v="Aforament - les Masies de Roda (Gurri)"/>
    <n v="0.86547741199999995"/>
  </r>
  <r>
    <s v="2024"/>
    <x v="5"/>
    <s v="21"/>
    <n v="2024.4714611872148"/>
    <s v="Aforament - les Masies de Roda (Gurri)"/>
    <n v="0.46311649500000002"/>
  </r>
  <r>
    <s v="2024"/>
    <x v="5"/>
    <s v="22"/>
    <n v="2024.4742009132422"/>
    <s v="Aforament - les Masies de Roda (Gurri)"/>
    <n v="0.38659281899999998"/>
  </r>
  <r>
    <s v="2024"/>
    <x v="5"/>
    <s v="23"/>
    <n v="2024.4769406392695"/>
    <s v="Aforament - les Masies de Roda (Gurri)"/>
    <n v="0.338807413"/>
  </r>
  <r>
    <s v="2024"/>
    <x v="5"/>
    <s v="24"/>
    <n v="2024.4796803652969"/>
    <s v="Aforament - les Masies de Roda (Gurri)"/>
    <n v="0.342330421"/>
  </r>
  <r>
    <s v="2024"/>
    <x v="5"/>
    <s v="25"/>
    <n v="2024.4824200913242"/>
    <s v="Aforament - les Masies de Roda (Gurri)"/>
    <n v="0.40167975900000003"/>
  </r>
  <r>
    <s v="2024"/>
    <x v="5"/>
    <s v="26"/>
    <n v="2024.4851598173516"/>
    <s v="Aforament - les Masies de Roda (Gurri)"/>
    <n v="0.43330829599999998"/>
  </r>
  <r>
    <s v="2024"/>
    <x v="5"/>
    <s v="27"/>
    <n v="2024.4878995433792"/>
    <s v="Aforament - les Masies de Roda (Gurri)"/>
    <n v="0.44461007000000002"/>
  </r>
  <r>
    <s v="2024"/>
    <x v="5"/>
    <s v="28"/>
    <n v="2024.4906392694065"/>
    <s v="Aforament - les Masies de Roda (Gurri)"/>
    <n v="0.44803999"/>
  </r>
  <r>
    <s v="2024"/>
    <x v="5"/>
    <s v="29"/>
    <n v="2024.4933789954339"/>
    <s v="Aforament - les Masies de Roda (Gurri)"/>
    <n v="0.734313039"/>
  </r>
  <r>
    <s v="2024"/>
    <x v="5"/>
    <s v="30"/>
    <n v="2024.4961187214612"/>
    <s v="Aforament - les Masies de Roda (Gurri)"/>
    <n v="0.37147998999999998"/>
  </r>
  <r>
    <s v="2024"/>
    <x v="6"/>
    <s v="01"/>
    <n v="2024.5"/>
    <s v="Aforament - les Masies de Roda (Gurri)"/>
    <n v="0.73011174400000001"/>
  </r>
  <r>
    <s v="2024"/>
    <x v="6"/>
    <s v="02"/>
    <n v="2024.5027397260274"/>
    <s v="Aforament - les Masies de Roda (Gurri)"/>
    <n v="0.39070062100000003"/>
  </r>
  <r>
    <s v="2024"/>
    <x v="6"/>
    <s v="03"/>
    <n v="2024.5054794520547"/>
    <s v="Aforament - les Masies de Roda (Gurri)"/>
    <n v="0.376928661"/>
  </r>
  <r>
    <s v="2024"/>
    <x v="6"/>
    <s v="04"/>
    <n v="2024.5082191780823"/>
    <s v="Aforament - les Masies de Roda (Gurri)"/>
    <n v="0.38061317900000002"/>
  </r>
  <r>
    <s v="2024"/>
    <x v="6"/>
    <s v="05"/>
    <n v="2024.5109589041097"/>
    <s v="Aforament - les Masies de Roda (Gurri)"/>
    <n v="0.37896711100000002"/>
  </r>
  <r>
    <s v="2024"/>
    <x v="6"/>
    <s v="06"/>
    <n v="2024.513698630137"/>
    <s v="Aforament - les Masies de Roda (Gurri)"/>
    <n v="0.625077569"/>
  </r>
  <r>
    <s v="2024"/>
    <x v="6"/>
    <s v="07"/>
    <n v="2024.5164383561644"/>
    <s v="Aforament - les Masies de Roda (Gurri)"/>
    <n v="0.77120802499999996"/>
  </r>
  <r>
    <s v="2024"/>
    <x v="6"/>
    <s v="08"/>
    <n v="2024.5191780821917"/>
    <s v="Aforament - les Masies de Roda (Gurri)"/>
    <n v="0.338638306"/>
  </r>
  <r>
    <s v="2024"/>
    <x v="6"/>
    <s v="09"/>
    <n v="2024.5219178082191"/>
    <s v="Aforament - les Masies de Roda (Gurri)"/>
    <n v="0.239153906"/>
  </r>
  <r>
    <s v="2024"/>
    <x v="6"/>
    <s v="10"/>
    <n v="2024.5246575342467"/>
    <s v="Aforament - les Masies de Roda (Gurri)"/>
    <n v="0.20935015900000001"/>
  </r>
  <r>
    <s v="2024"/>
    <x v="6"/>
    <s v="11"/>
    <n v="2024.527397260274"/>
    <s v="Aforament - les Masies de Roda (Gurri)"/>
    <n v="0.214391058"/>
  </r>
  <r>
    <s v="2024"/>
    <x v="6"/>
    <s v="12"/>
    <n v="2024.5301369863014"/>
    <s v="Aforament - les Masies de Roda (Gurri)"/>
    <n v="0.21846680099999999"/>
  </r>
  <r>
    <s v="2024"/>
    <x v="6"/>
    <s v="13"/>
    <n v="2024.5328767123287"/>
    <s v="Aforament - les Masies de Roda (Gurri)"/>
    <n v="0.20095365300000001"/>
  </r>
  <r>
    <s v="2024"/>
    <x v="6"/>
    <s v="14"/>
    <n v="2024.5356164383561"/>
    <s v="Aforament - les Masies de Roda (Gurri)"/>
    <n v="0.15865058000000001"/>
  </r>
  <r>
    <s v="2024"/>
    <x v="6"/>
    <s v="15"/>
    <n v="2024.5383561643835"/>
    <s v="Aforament - les Masies de Roda (Gurri)"/>
    <n v="0.19330826500000001"/>
  </r>
  <r>
    <s v="2024"/>
    <x v="6"/>
    <s v="16"/>
    <n v="2024.541095890411"/>
    <s v="Aforament - les Masies de Roda (Gurri)"/>
    <n v="0.22621419200000001"/>
  </r>
  <r>
    <s v="2024"/>
    <x v="6"/>
    <s v="17"/>
    <n v="2024.5438356164384"/>
    <s v="Aforament - les Masies de Roda (Gurri)"/>
    <n v="0.22198758199999999"/>
  </r>
  <r>
    <s v="2024"/>
    <x v="6"/>
    <s v="18"/>
    <n v="2024.5465753424658"/>
    <s v="Aforament - les Masies de Roda (Gurri)"/>
    <n v="0.20199130000000001"/>
  </r>
  <r>
    <s v="2024"/>
    <x v="6"/>
    <s v="19"/>
    <n v="2024.5493150684931"/>
    <s v="Aforament - les Masies de Roda (Gurri)"/>
    <n v="0.217802301"/>
  </r>
  <r>
    <s v="2024"/>
    <x v="6"/>
    <s v="20"/>
    <n v="2024.5520547945205"/>
    <s v="Aforament - les Masies de Roda (Gurri)"/>
    <n v="0.224323409"/>
  </r>
  <r>
    <s v="2024"/>
    <x v="6"/>
    <s v="21"/>
    <n v="2024.5547945205481"/>
    <s v="Aforament - les Masies de Roda (Gurri)"/>
    <n v="0.57358553300000004"/>
  </r>
  <r>
    <s v="2024"/>
    <x v="6"/>
    <s v="22"/>
    <n v="2024.5575342465754"/>
    <s v="Aforament - les Masies de Roda (Gurri)"/>
    <n v="0.43006297399999999"/>
  </r>
  <r>
    <s v="2024"/>
    <x v="6"/>
    <s v="23"/>
    <n v="2024.5602739726028"/>
    <s v="Aforament - les Masies de Roda (Gurri)"/>
    <n v="0.43902748800000002"/>
  </r>
  <r>
    <s v="2024"/>
    <x v="6"/>
    <s v="24"/>
    <n v="2024.5630136986301"/>
    <s v="Aforament - les Masies de Roda (Gurri)"/>
    <n v="0.44020158799999998"/>
  </r>
  <r>
    <s v="2024"/>
    <x v="6"/>
    <s v="25"/>
    <n v="2024.5657534246575"/>
    <s v="Aforament - les Masies de Roda (Gurri)"/>
    <n v="0.418201445"/>
  </r>
  <r>
    <s v="2024"/>
    <x v="6"/>
    <s v="26"/>
    <n v="2024.5684931506848"/>
    <s v="Aforament - les Masies de Roda (Gurri)"/>
    <n v="0.40715397199999998"/>
  </r>
  <r>
    <s v="2024"/>
    <x v="6"/>
    <s v="27"/>
    <n v="2024.5712328767124"/>
    <s v="Aforament - les Masies de Roda (Gurri)"/>
    <n v="0.36088718400000003"/>
  </r>
  <r>
    <s v="2024"/>
    <x v="6"/>
    <s v="28"/>
    <n v="2024.5739726027398"/>
    <s v="Aforament - les Masies de Roda (Gurri)"/>
    <n v="0.28405606999999999"/>
  </r>
  <r>
    <s v="2024"/>
    <x v="6"/>
    <s v="29"/>
    <n v="2024.5767123287671"/>
    <s v="Aforament - les Masies de Roda (Gurri)"/>
    <n v="0.32124458500000003"/>
  </r>
  <r>
    <s v="2024"/>
    <x v="6"/>
    <s v="30"/>
    <n v="2024.5794520547945"/>
    <s v="Aforament - les Masies de Roda (Gurri)"/>
    <n v="0.397845542"/>
  </r>
  <r>
    <s v="2024"/>
    <x v="6"/>
    <s v="31"/>
    <n v="2024.5821917808219"/>
    <s v="Aforament - les Masies de Roda (Gurri)"/>
    <n v="0.378057162"/>
  </r>
  <r>
    <s v="2024"/>
    <x v="7"/>
    <s v="01"/>
    <n v="2024.5833333333333"/>
    <s v="Aforament - les Masies de Roda (Gurri)"/>
    <n v="0.34460431800000002"/>
  </r>
  <r>
    <s v="2024"/>
    <x v="7"/>
    <s v="02"/>
    <n v="2024.5860730593606"/>
    <s v="Aforament - les Masies de Roda (Gurri)"/>
    <n v="0.56331196299999997"/>
  </r>
  <r>
    <s v="2024"/>
    <x v="7"/>
    <s v="03"/>
    <n v="2024.588812785388"/>
    <s v="Aforament - les Masies de Roda (Gurri)"/>
    <n v="0.56179232199999996"/>
  </r>
  <r>
    <s v="2024"/>
    <x v="7"/>
    <s v="04"/>
    <n v="2024.5915525114156"/>
    <s v="Aforament - les Masies de Roda (Gurri)"/>
    <n v="0.18399476300000001"/>
  </r>
  <r>
    <s v="2024"/>
    <x v="7"/>
    <s v="05"/>
    <n v="2024.5942922374429"/>
    <s v="Aforament - les Masies de Roda (Gurri)"/>
    <n v="0.176191972"/>
  </r>
  <r>
    <s v="2024"/>
    <x v="7"/>
    <s v="06"/>
    <n v="2024.5970319634703"/>
    <s v="Aforament - les Masies de Roda (Gurri)"/>
    <n v="0.23641422400000001"/>
  </r>
  <r>
    <s v="2024"/>
    <x v="7"/>
    <s v="07"/>
    <n v="2024.5997716894976"/>
    <s v="Aforament - les Masies de Roda (Gurri)"/>
    <n v="0.237834029"/>
  </r>
  <r>
    <s v="2024"/>
    <x v="7"/>
    <s v="08"/>
    <n v="2024.602511415525"/>
    <s v="Aforament - les Masies de Roda (Gurri)"/>
    <n v="0.23703153499999999"/>
  </r>
  <r>
    <s v="2024"/>
    <x v="7"/>
    <s v="09"/>
    <n v="2024.6052511415523"/>
    <s v="Aforament - les Masies de Roda (Gurri)"/>
    <n v="0.232189442"/>
  </r>
  <r>
    <s v="2024"/>
    <x v="7"/>
    <s v="10"/>
    <n v="2024.6079908675799"/>
    <s v="Aforament - les Masies de Roda (Gurri)"/>
    <n v="0.219056475"/>
  </r>
  <r>
    <s v="2024"/>
    <x v="7"/>
    <s v="11"/>
    <n v="2024.6107305936073"/>
    <s v="Aforament - les Masies de Roda (Gurri)"/>
    <n v="0.16374322799999999"/>
  </r>
  <r>
    <s v="2024"/>
    <x v="7"/>
    <s v="12"/>
    <n v="2024.6134703196346"/>
    <s v="Aforament - les Masies de Roda (Gurri)"/>
    <n v="0.19165943999999999"/>
  </r>
  <r>
    <s v="2024"/>
    <x v="7"/>
    <s v="13"/>
    <n v="2024.616210045662"/>
    <s v="Aforament - les Masies de Roda (Gurri)"/>
    <n v="0.338027723"/>
  </r>
  <r>
    <s v="2024"/>
    <x v="7"/>
    <s v="14"/>
    <n v="2024.6189497716894"/>
    <s v="Aforament - les Masies de Roda (Gurri)"/>
    <n v="0.93448626499999998"/>
  </r>
  <r>
    <s v="2024"/>
    <x v="7"/>
    <s v="15"/>
    <n v="2024.6216894977167"/>
    <s v="Aforament - les Masies de Roda (Gurri)"/>
    <n v="0.758289569"/>
  </r>
  <r>
    <s v="2024"/>
    <x v="7"/>
    <s v="16"/>
    <n v="2024.6244292237443"/>
    <s v="Aforament - les Masies de Roda (Gurri)"/>
    <n v="0.32829637099999998"/>
  </r>
  <r>
    <s v="2024"/>
    <x v="7"/>
    <s v="17"/>
    <n v="2024.6271689497717"/>
    <s v="Aforament - les Masies de Roda (Gurri)"/>
    <n v="0.208958115"/>
  </r>
  <r>
    <s v="2024"/>
    <x v="7"/>
    <s v="18"/>
    <n v="2024.629908675799"/>
    <s v="Aforament - les Masies de Roda (Gurri)"/>
    <n v="0.85575106400000001"/>
  </r>
  <r>
    <s v="2024"/>
    <x v="7"/>
    <s v="19"/>
    <n v="2024.6326484018264"/>
    <s v="Aforament - les Masies de Roda (Gurri)"/>
    <n v="0.46535455799999997"/>
  </r>
  <r>
    <s v="2024"/>
    <x v="7"/>
    <s v="20"/>
    <n v="2024.6353881278537"/>
    <s v="Aforament - les Masies de Roda (Gurri)"/>
    <n v="0.253556367"/>
  </r>
  <r>
    <s v="2024"/>
    <x v="7"/>
    <s v="21"/>
    <n v="2024.6381278538813"/>
    <s v="Aforament - les Masies de Roda (Gurri)"/>
    <n v="0.23251883800000001"/>
  </r>
  <r>
    <s v="2024"/>
    <x v="7"/>
    <s v="22"/>
    <n v="2024.6408675799087"/>
    <s v="Aforament - les Masies de Roda (Gurri)"/>
    <n v="0.216147588"/>
  </r>
  <r>
    <s v="2024"/>
    <x v="7"/>
    <s v="23"/>
    <n v="2024.643607305936"/>
    <s v="Aforament - les Masies de Roda (Gurri)"/>
    <n v="0.23289760800000001"/>
  </r>
  <r>
    <s v="2024"/>
    <x v="7"/>
    <s v="24"/>
    <n v="2024.6463470319634"/>
    <s v="Aforament - les Masies de Roda (Gurri)"/>
    <n v="0.20862531400000001"/>
  </r>
  <r>
    <s v="2024"/>
    <x v="7"/>
    <s v="25"/>
    <n v="2024.6490867579907"/>
    <s v="Aforament - les Masies de Roda (Gurri)"/>
    <n v="0.176865894"/>
  </r>
  <r>
    <s v="2024"/>
    <x v="7"/>
    <s v="26"/>
    <n v="2024.6518264840181"/>
    <s v="Aforament - les Masies de Roda (Gurri)"/>
    <n v="1.230012347"/>
  </r>
  <r>
    <s v="2024"/>
    <x v="7"/>
    <s v="27"/>
    <n v="2024.6545662100457"/>
    <s v="Aforament - les Masies de Roda (Gurri)"/>
    <n v="0.66281329099999997"/>
  </r>
  <r>
    <s v="2024"/>
    <x v="7"/>
    <s v="28"/>
    <n v="2024.657305936073"/>
    <s v="Aforament - les Masies de Roda (Gurri)"/>
    <n v="0.25209521600000001"/>
  </r>
  <r>
    <s v="2024"/>
    <x v="7"/>
    <s v="29"/>
    <n v="2024.6600456621004"/>
    <s v="Aforament - les Masies de Roda (Gurri)"/>
    <n v="0.21678887099999999"/>
  </r>
  <r>
    <s v="2024"/>
    <x v="7"/>
    <s v="30"/>
    <n v="2024.6627853881278"/>
    <s v="Aforament - les Masies de Roda (Gurri)"/>
    <n v="0.200415802"/>
  </r>
  <r>
    <s v="2024"/>
    <x v="7"/>
    <s v="31"/>
    <n v="2024.6655251141551"/>
    <s v="Aforament - les Masies de Roda (Gurri)"/>
    <n v="0.169327213"/>
  </r>
  <r>
    <s v="2024"/>
    <x v="8"/>
    <s v="01"/>
    <n v="2024.6666666666667"/>
    <s v="Aforament - les Masies de Roda (Gurri)"/>
    <n v="0.32296797599999999"/>
  </r>
  <r>
    <s v="2024"/>
    <x v="8"/>
    <s v="02"/>
    <n v="2024.6694063926941"/>
    <s v="Aforament - les Masies de Roda (Gurri)"/>
    <n v="0.23017849600000001"/>
  </r>
  <r>
    <s v="2024"/>
    <x v="8"/>
    <s v="03"/>
    <n v="2024.6721461187215"/>
    <s v="Aforament - les Masies de Roda (Gurri)"/>
    <n v="0.36611480099999999"/>
  </r>
  <r>
    <s v="2024"/>
    <x v="8"/>
    <s v="04"/>
    <n v="2024.674885844749"/>
    <s v="Aforament - les Masies de Roda (Gurri)"/>
    <n v="0.92362734300000005"/>
  </r>
  <r>
    <s v="2024"/>
    <x v="8"/>
    <s v="05"/>
    <n v="2024.6776255707764"/>
    <s v="Aforament - les Masies de Roda (Gurri)"/>
    <n v="0.513721549"/>
  </r>
  <r>
    <s v="2024"/>
    <x v="8"/>
    <s v="06"/>
    <n v="2024.6803652968038"/>
    <s v="Aforament - les Masies de Roda (Gurri)"/>
    <n v="0.27366891500000001"/>
  </r>
  <r>
    <s v="2024"/>
    <x v="8"/>
    <s v="07"/>
    <n v="2024.6831050228311"/>
    <s v="Aforament - les Masies de Roda (Gurri)"/>
    <n v="0.23867472000000001"/>
  </r>
  <r>
    <s v="2024"/>
    <x v="8"/>
    <s v="08"/>
    <n v="2024.6858447488585"/>
    <s v="Aforament - les Masies de Roda (Gurri)"/>
    <n v="0.23361163400000001"/>
  </r>
  <r>
    <s v="2024"/>
    <x v="8"/>
    <s v="09"/>
    <n v="2024.6885844748858"/>
    <s v="Aforament - les Masies de Roda (Gurri)"/>
    <n v="0.22791627"/>
  </r>
  <r>
    <s v="2024"/>
    <x v="8"/>
    <s v="10"/>
    <n v="2024.6913242009134"/>
    <s v="Aforament - les Masies de Roda (Gurri)"/>
    <n v="0.25560069800000002"/>
  </r>
  <r>
    <s v="2024"/>
    <x v="8"/>
    <s v="11"/>
    <n v="2024.6940639269408"/>
    <s v="Aforament - les Masies de Roda (Gurri)"/>
    <n v="0.23495050200000001"/>
  </r>
  <r>
    <s v="2024"/>
    <x v="8"/>
    <s v="12"/>
    <n v="2024.6968036529681"/>
    <s v="Aforament - les Masies de Roda (Gurri)"/>
    <n v="0.20453537399999999"/>
  </r>
  <r>
    <s v="2024"/>
    <x v="8"/>
    <s v="13"/>
    <n v="2024.6995433789955"/>
    <s v="Aforament - les Masies de Roda (Gurri)"/>
    <n v="0.25117134600000002"/>
  </r>
  <r>
    <s v="2024"/>
    <x v="8"/>
    <s v="14"/>
    <n v="2024.7022831050228"/>
    <s v="Aforament - les Masies de Roda (Gurri)"/>
    <n v="0.23616962399999999"/>
  </r>
  <r>
    <s v="2024"/>
    <x v="8"/>
    <s v="15"/>
    <n v="2024.7050228310502"/>
    <s v="Aforament - les Masies de Roda (Gurri)"/>
    <n v="0.19412075200000001"/>
  </r>
  <r>
    <s v="2024"/>
    <x v="8"/>
    <s v="16"/>
    <n v="2024.7077625570778"/>
    <s v="Aforament - les Masies de Roda (Gurri)"/>
    <n v="0.205610336"/>
  </r>
  <r>
    <s v="2024"/>
    <x v="8"/>
    <s v="17"/>
    <n v="2024.7105022831051"/>
    <s v="Aforament - les Masies de Roda (Gurri)"/>
    <n v="0.26791749199999998"/>
  </r>
  <r>
    <s v="2024"/>
    <x v="8"/>
    <s v="18"/>
    <n v="2024.7132420091325"/>
    <s v="Aforament - les Masies de Roda (Gurri)"/>
    <n v="0.28784205400000001"/>
  </r>
  <r>
    <s v="2024"/>
    <x v="8"/>
    <s v="19"/>
    <n v="2024.7159817351599"/>
    <s v="Aforament - les Masies de Roda (Gurri)"/>
    <n v="0.292833448"/>
  </r>
  <r>
    <s v="2024"/>
    <x v="8"/>
    <s v="20"/>
    <n v="2024.7187214611872"/>
    <s v="Aforament - les Masies de Roda (Gurri)"/>
    <n v="0.27305512900000001"/>
  </r>
  <r>
    <s v="2024"/>
    <x v="8"/>
    <s v="21"/>
    <n v="2024.7214611872148"/>
    <s v="Aforament - les Masies de Roda (Gurri)"/>
    <n v="0.24478325300000001"/>
  </r>
  <r>
    <s v="2024"/>
    <x v="8"/>
    <s v="22"/>
    <n v="2024.7242009132422"/>
    <s v="Aforament - les Masies de Roda (Gurri)"/>
    <n v="0.20638463800000001"/>
  </r>
  <r>
    <s v="2024"/>
    <x v="8"/>
    <s v="23"/>
    <n v="2024.7269406392695"/>
    <s v="Aforament - les Masies de Roda (Gurri)"/>
    <n v="0.23373076100000001"/>
  </r>
  <r>
    <s v="2024"/>
    <x v="8"/>
    <s v="24"/>
    <n v="2024.7296803652969"/>
    <s v="Aforament - les Masies de Roda (Gurri)"/>
    <n v="0.25452029900000001"/>
  </r>
  <r>
    <s v="2024"/>
    <x v="8"/>
    <s v="25"/>
    <n v="2024.7324200913242"/>
    <s v="Aforament - les Masies de Roda (Gurri)"/>
    <n v="0.25531325900000001"/>
  </r>
  <r>
    <s v="2024"/>
    <x v="8"/>
    <s v="26"/>
    <n v="2024.7351598173516"/>
    <s v="Aforament - les Masies de Roda (Gurri)"/>
    <n v="0.25038095799999999"/>
  </r>
  <r>
    <s v="2024"/>
    <x v="8"/>
    <s v="27"/>
    <n v="2024.7378995433792"/>
    <s v="Aforament - les Masies de Roda (Gurri)"/>
    <n v="0.240150638"/>
  </r>
  <r>
    <s v="2024"/>
    <x v="8"/>
    <s v="28"/>
    <n v="2024.7406392694065"/>
    <s v="Aforament - les Masies de Roda (Gurri)"/>
    <n v="0.215400061"/>
  </r>
  <r>
    <s v="2024"/>
    <x v="8"/>
    <s v="29"/>
    <n v="2024.7433789954339"/>
    <s v="Aforament - les Masies de Roda (Gurri)"/>
    <n v="0.168959841"/>
  </r>
  <r>
    <s v="2024"/>
    <x v="8"/>
    <s v="30"/>
    <n v="2024.7461187214612"/>
    <s v="Aforament - les Masies de Roda (Gurri)"/>
    <n v="0.19711543300000001"/>
  </r>
  <r>
    <s v="2024"/>
    <x v="9"/>
    <s v="01"/>
    <n v="2024.75"/>
    <s v="Aforament - les Masies de Roda (Gurri)"/>
    <n v="0.27572370000000002"/>
  </r>
  <r>
    <s v="2024"/>
    <x v="9"/>
    <s v="02"/>
    <n v="2024.7527397260274"/>
    <s v="Aforament - les Masies de Roda (Gurri)"/>
    <n v="0.59493816099999997"/>
  </r>
  <r>
    <s v="2024"/>
    <x v="9"/>
    <s v="03"/>
    <n v="2024.7554794520547"/>
    <s v="Aforament - les Masies de Roda (Gurri)"/>
    <n v="2.1235378759999999"/>
  </r>
  <r>
    <s v="2024"/>
    <x v="9"/>
    <s v="04"/>
    <n v="2024.7582191780823"/>
    <s v="Aforament - les Masies de Roda (Gurri)"/>
    <n v="0.319073789"/>
  </r>
  <r>
    <s v="2024"/>
    <x v="9"/>
    <s v="05"/>
    <n v="2024.7609589041097"/>
    <s v="Aforament - les Masies de Roda (Gurri)"/>
    <n v="0.230585866"/>
  </r>
  <r>
    <s v="2024"/>
    <x v="9"/>
    <s v="06"/>
    <n v="2024.763698630137"/>
    <s v="Aforament - les Masies de Roda (Gurri)"/>
    <n v="0.16667936"/>
  </r>
  <r>
    <s v="2024"/>
    <x v="9"/>
    <s v="07"/>
    <n v="2024.7664383561644"/>
    <s v="Aforament - les Masies de Roda (Gurri)"/>
    <n v="0.18104509899999999"/>
  </r>
  <r>
    <s v="2024"/>
    <x v="9"/>
    <s v="08"/>
    <n v="2024.7691780821917"/>
    <s v="Aforament - les Masies de Roda (Gurri)"/>
    <n v="0.34691393300000001"/>
  </r>
  <r>
    <s v="2024"/>
    <x v="9"/>
    <s v="09"/>
    <n v="2024.7719178082191"/>
    <s v="Aforament - les Masies de Roda (Gurri)"/>
    <n v="0.24489612999999999"/>
  </r>
  <r>
    <s v="2024"/>
    <x v="9"/>
    <s v="10"/>
    <n v="2024.7746575342467"/>
    <s v="Aforament - les Masies de Roda (Gurri)"/>
    <n v="0.234022639"/>
  </r>
  <r>
    <s v="2024"/>
    <x v="9"/>
    <s v="11"/>
    <n v="2024.777397260274"/>
    <s v="Aforament - les Masies de Roda (Gurri)"/>
    <n v="0.226563546"/>
  </r>
  <r>
    <s v="2024"/>
    <x v="9"/>
    <s v="12"/>
    <n v="2024.7801369863014"/>
    <s v="Aforament - les Masies de Roda (Gurri)"/>
    <n v="0.19859706399999999"/>
  </r>
  <r>
    <s v="2024"/>
    <x v="9"/>
    <s v="13"/>
    <n v="2024.7828767123287"/>
    <s v="Aforament - les Masies de Roda (Gurri)"/>
    <n v="0.162509454"/>
  </r>
  <r>
    <s v="2024"/>
    <x v="9"/>
    <s v="14"/>
    <n v="2024.7856164383561"/>
    <s v="Aforament - les Masies de Roda (Gurri)"/>
    <n v="0.19227174999999999"/>
  </r>
  <r>
    <s v="2024"/>
    <x v="9"/>
    <s v="15"/>
    <n v="2024.7883561643835"/>
    <s v="Aforament - les Masies de Roda (Gurri)"/>
    <n v="0.234388982"/>
  </r>
  <r>
    <s v="2024"/>
    <x v="9"/>
    <s v="16"/>
    <n v="2024.791095890411"/>
    <s v="Aforament - les Masies de Roda (Gurri)"/>
    <n v="0.30027980900000001"/>
  </r>
  <r>
    <s v="2024"/>
    <x v="9"/>
    <s v="17"/>
    <n v="2024.7938356164384"/>
    <s v="Aforament - les Masies de Roda (Gurri)"/>
    <n v="2.3716389009999999"/>
  </r>
  <r>
    <s v="2024"/>
    <x v="9"/>
    <s v="18"/>
    <n v="2024.7965753424658"/>
    <s v="Aforament - les Masies de Roda (Gurri)"/>
    <n v="0.59504393200000005"/>
  </r>
  <r>
    <s v="2024"/>
    <x v="9"/>
    <s v="19"/>
    <n v="2024.7993150684931"/>
    <s v="Aforament - les Masies de Roda (Gurri)"/>
    <n v="0.280598774"/>
  </r>
  <r>
    <s v="2024"/>
    <x v="9"/>
    <s v="20"/>
    <n v="2024.8020547945205"/>
    <s v="Aforament - les Masies de Roda (Gurri)"/>
    <n v="0.19623669699999999"/>
  </r>
  <r>
    <s v="2024"/>
    <x v="9"/>
    <s v="21"/>
    <n v="2024.8047945205481"/>
    <s v="Aforament - les Masies de Roda (Gurri)"/>
    <n v="0.204143032"/>
  </r>
  <r>
    <s v="2024"/>
    <x v="9"/>
    <s v="22"/>
    <n v="2024.8075342465754"/>
    <s v="Aforament - les Masies de Roda (Gurri)"/>
    <n v="0.23832383600000001"/>
  </r>
  <r>
    <s v="2024"/>
    <x v="9"/>
    <s v="23"/>
    <n v="2024.8102739726028"/>
    <s v="Aforament - les Masies de Roda (Gurri)"/>
    <n v="0.244114778"/>
  </r>
  <r>
    <s v="2024"/>
    <x v="9"/>
    <s v="24"/>
    <n v="2024.8130136986301"/>
    <s v="Aforament - les Masies de Roda (Gurri)"/>
    <n v="0.23564102100000001"/>
  </r>
  <r>
    <s v="2024"/>
    <x v="9"/>
    <s v="25"/>
    <n v="2024.8157534246575"/>
    <s v="Aforament - les Masies de Roda (Gurri)"/>
    <n v="0.256307691"/>
  </r>
  <r>
    <s v="2024"/>
    <x v="9"/>
    <s v="26"/>
    <n v="2024.8184931506848"/>
    <s v="Aforament - les Masies de Roda (Gurri)"/>
    <n v="3.0553287710000001"/>
  </r>
  <r>
    <s v="2024"/>
    <x v="9"/>
    <s v="27"/>
    <n v="2024.8212328767124"/>
    <s v="Aforament - les Masies de Roda (Gurri)"/>
    <n v="0.57358019000000005"/>
  </r>
  <r>
    <s v="2024"/>
    <x v="9"/>
    <s v="28"/>
    <n v="2024.8239726027398"/>
    <s v="Aforament - les Masies de Roda (Gurri)"/>
    <n v="0.36434789699999998"/>
  </r>
  <r>
    <s v="2024"/>
    <x v="9"/>
    <s v="29"/>
    <n v="2024.8267123287671"/>
    <s v="Aforament - les Masies de Roda (Gurri)"/>
    <n v="0.362991707"/>
  </r>
  <r>
    <s v="2024"/>
    <x v="9"/>
    <s v="30"/>
    <n v="2024.8294520547945"/>
    <s v="Aforament - les Masies de Roda (Gurri)"/>
    <n v="0.53278636000000001"/>
  </r>
  <r>
    <s v="2024"/>
    <x v="9"/>
    <s v="31"/>
    <n v="2024.8321917808219"/>
    <s v="Aforament - les Masies de Roda (Gurri)"/>
    <n v="0.714608303"/>
  </r>
  <r>
    <s v="2024"/>
    <x v="10"/>
    <s v="01"/>
    <n v="2024.8333333333333"/>
    <s v="Aforament - les Masies de Roda (Gurri)"/>
    <n v="0.343729481"/>
  </r>
  <r>
    <s v="2024"/>
    <x v="10"/>
    <s v="02"/>
    <n v="2024.8360730593606"/>
    <s v="Aforament - les Masies de Roda (Gurri)"/>
    <n v="0.276068443"/>
  </r>
  <r>
    <s v="2024"/>
    <x v="10"/>
    <s v="03"/>
    <n v="2024.838812785388"/>
    <s v="Aforament - les Masies de Roda (Gurri)"/>
    <n v="0.24344809000000001"/>
  </r>
  <r>
    <s v="2024"/>
    <x v="10"/>
    <s v="04"/>
    <n v="2024.8415525114156"/>
    <s v="Aforament - les Masies de Roda (Gurri)"/>
    <n v="0.35962248699999999"/>
  </r>
  <r>
    <s v="2024"/>
    <x v="10"/>
    <s v="05"/>
    <n v="2024.8442922374429"/>
    <s v="Aforament - les Masies de Roda (Gurri)"/>
    <n v="0.42454033400000002"/>
  </r>
  <r>
    <s v="2024"/>
    <x v="10"/>
    <s v="06"/>
    <n v="2024.8470319634703"/>
    <s v="Aforament - les Masies de Roda (Gurri)"/>
    <n v="1.2948556790000001"/>
  </r>
  <r>
    <s v="2024"/>
    <x v="10"/>
    <s v="07"/>
    <n v="2024.8497716894976"/>
    <s v="Aforament - les Masies de Roda (Gurri)"/>
    <n v="1.569582426"/>
  </r>
  <r>
    <s v="2024"/>
    <x v="10"/>
    <s v="08"/>
    <n v="2024.852511415525"/>
    <s v="Aforament - les Masies de Roda (Gurri)"/>
    <n v="0.60974527700000003"/>
  </r>
  <r>
    <s v="2024"/>
    <x v="10"/>
    <s v="09"/>
    <n v="2024.8552511415523"/>
    <s v="Aforament - les Masies de Roda (Gurri)"/>
    <n v="1.015191331"/>
  </r>
  <r>
    <s v="2024"/>
    <x v="10"/>
    <s v="10"/>
    <n v="2024.8579908675799"/>
    <s v="Aforament - les Masies de Roda (Gurri)"/>
    <n v="0.68181148800000002"/>
  </r>
  <r>
    <s v="2024"/>
    <x v="10"/>
    <s v="11"/>
    <n v="2024.8607305936073"/>
    <s v="Aforament - les Masies de Roda (Gurri)"/>
    <n v="0.424973565"/>
  </r>
  <r>
    <s v="2024"/>
    <x v="10"/>
    <s v="12"/>
    <n v="2024.8634703196346"/>
    <s v="Aforament - les Masies de Roda (Gurri)"/>
    <n v="0.42372550199999998"/>
  </r>
  <r>
    <s v="2024"/>
    <x v="10"/>
    <s v="13"/>
    <n v="2024.866210045662"/>
    <s v="Aforament - les Masies de Roda (Gurri)"/>
    <n v="0.42070686899999998"/>
  </r>
  <r>
    <s v="2024"/>
    <x v="10"/>
    <s v="14"/>
    <n v="2024.8689497716894"/>
    <s v="Aforament - les Masies de Roda (Gurri)"/>
    <n v="0.429898012"/>
  </r>
  <r>
    <s v="2024"/>
    <x v="10"/>
    <s v="15"/>
    <n v="2024.8716894977167"/>
    <s v="Aforament - les Masies de Roda (Gurri)"/>
    <n v="0.40061010699999999"/>
  </r>
  <r>
    <s v="2024"/>
    <x v="10"/>
    <s v="16"/>
    <n v="2024.8744292237443"/>
    <s v="Aforament - les Masies de Roda (Gurri)"/>
    <n v="0.364354609"/>
  </r>
  <r>
    <s v="2024"/>
    <x v="10"/>
    <s v="17"/>
    <n v="2024.8771689497717"/>
    <s v="Aforament - les Masies de Roda (Gurri)"/>
    <n v="0.29875164900000001"/>
  </r>
  <r>
    <s v="2024"/>
    <x v="10"/>
    <s v="18"/>
    <n v="2024.879908675799"/>
    <s v="Aforament - les Masies de Roda (Gurri)"/>
    <n v="0.31746749699999999"/>
  </r>
  <r>
    <s v="2024"/>
    <x v="10"/>
    <s v="19"/>
    <n v="2024.8826484018264"/>
    <s v="Aforament - les Masies de Roda (Gurri)"/>
    <n v="0.368987273"/>
  </r>
  <r>
    <s v="2024"/>
    <x v="10"/>
    <s v="20"/>
    <n v="2024.8853881278537"/>
    <s v="Aforament - les Masies de Roda (Gurri)"/>
    <n v="0.36973171599999999"/>
  </r>
  <r>
    <s v="2024"/>
    <x v="10"/>
    <s v="21"/>
    <n v="2024.8881278538813"/>
    <s v="Aforament - les Masies de Roda (Gurri)"/>
    <n v="0.37042161200000001"/>
  </r>
  <r>
    <s v="2024"/>
    <x v="10"/>
    <s v="22"/>
    <n v="2024.8908675799087"/>
    <s v="Aforament - les Masies de Roda (Gurri)"/>
    <n v="0.35665429599999998"/>
  </r>
  <r>
    <s v="2024"/>
    <x v="10"/>
    <s v="23"/>
    <n v="2024.893607305936"/>
    <s v="Aforament - les Masies de Roda (Gurri)"/>
    <n v="0.32161814999999999"/>
  </r>
  <r>
    <s v="2024"/>
    <x v="10"/>
    <s v="24"/>
    <n v="2024.8963470319634"/>
    <s v="Aforament - les Masies de Roda (Gurri)"/>
    <n v="0.36001624700000001"/>
  </r>
  <r>
    <s v="2024"/>
    <x v="10"/>
    <s v="25"/>
    <n v="2024.8990867579907"/>
    <s v="Aforament - les Masies de Roda (Gurri)"/>
    <n v="0.34545426499999998"/>
  </r>
  <r>
    <s v="2024"/>
    <x v="10"/>
    <s v="26"/>
    <n v="2024.9018264840181"/>
    <s v="Aforament - les Masies de Roda (Gurri)"/>
    <n v="0.36456960599999999"/>
  </r>
  <r>
    <s v="2024"/>
    <x v="10"/>
    <s v="27"/>
    <n v="2024.9045662100457"/>
    <s v="Aforament - les Masies de Roda (Gurri)"/>
    <n v="0.362635031"/>
  </r>
  <r>
    <s v="2024"/>
    <x v="10"/>
    <s v="28"/>
    <n v="2024.907305936073"/>
    <s v="Aforament - les Masies de Roda (Gurri)"/>
    <n v="0.35026693800000003"/>
  </r>
  <r>
    <s v="2024"/>
    <x v="10"/>
    <s v="29"/>
    <n v="2024.9100456621004"/>
    <s v="Aforament - les Masies de Roda (Gurri)"/>
    <n v="0.34839088899999998"/>
  </r>
  <r>
    <s v="2024"/>
    <x v="10"/>
    <s v="30"/>
    <n v="2024.9127853881278"/>
    <s v="Aforament - les Masies de Roda (Gurri)"/>
    <n v="0.32034515299999999"/>
  </r>
  <r>
    <s v="2024"/>
    <x v="11"/>
    <s v="01"/>
    <n v="2024.9166666666667"/>
    <s v="Aforament - les Masies de Roda (Gurri)"/>
    <n v="0.26614052799999999"/>
  </r>
  <r>
    <s v="2024"/>
    <x v="11"/>
    <s v="02"/>
    <n v="2024.9194063926941"/>
    <s v="Aforament - les Masies de Roda (Gurri)"/>
    <n v="0.28140156399999999"/>
  </r>
  <r>
    <s v="2024"/>
    <x v="11"/>
    <s v="03"/>
    <n v="2024.9221461187215"/>
    <s v="Aforament - les Masies de Roda (Gurri)"/>
    <n v="0.34434383000000002"/>
  </r>
  <r>
    <s v="2024"/>
    <x v="11"/>
    <s v="04"/>
    <n v="2024.924885844749"/>
    <s v="Aforament - les Masies de Roda (Gurri)"/>
    <n v="0.34409998200000003"/>
  </r>
  <r>
    <s v="2024"/>
    <x v="11"/>
    <s v="05"/>
    <n v="2024.9276255707764"/>
    <s v="Aforament - les Masies de Roda (Gurri)"/>
    <n v="0.34273748399999998"/>
  </r>
  <r>
    <s v="2024"/>
    <x v="11"/>
    <s v="06"/>
    <n v="2024.9303652968038"/>
    <s v="Aforament - les Masies de Roda (Gurri)"/>
    <n v="0.32485670900000002"/>
  </r>
  <r>
    <s v="2024"/>
    <x v="11"/>
    <s v="07"/>
    <n v="2024.9331050228311"/>
    <s v="Aforament - les Masies de Roda (Gurri)"/>
    <n v="0.267398358"/>
  </r>
  <r>
    <s v="2024"/>
    <x v="11"/>
    <s v="08"/>
    <n v="2024.9358447488585"/>
    <s v="Aforament - les Masies de Roda (Gurri)"/>
    <n v="0.239860502"/>
  </r>
  <r>
    <s v="2024"/>
    <x v="11"/>
    <s v="09"/>
    <n v="2024.9385844748858"/>
    <s v="Aforament - les Masies de Roda (Gurri)"/>
    <n v="0.248226375"/>
  </r>
  <r>
    <s v="2024"/>
    <x v="11"/>
    <s v="10"/>
    <n v="2024.9413242009134"/>
    <s v="Aforament - les Masies de Roda (Gurri)"/>
    <n v="0.32840422800000002"/>
  </r>
  <r>
    <s v="2024"/>
    <x v="11"/>
    <s v="11"/>
    <n v="2024.9440639269408"/>
    <s v="Aforament - les Masies de Roda (Gurri)"/>
    <n v="0.44206386399999997"/>
  </r>
  <r>
    <s v="2024"/>
    <x v="11"/>
    <s v="12"/>
    <n v="2024.9468036529681"/>
    <s v="Aforament - les Masies de Roda (Gurri)"/>
    <n v="0.44629803699999998"/>
  </r>
  <r>
    <s v="2024"/>
    <x v="11"/>
    <s v="13"/>
    <n v="2024.9495433789955"/>
    <s v="Aforament - les Masies de Roda (Gurri)"/>
    <n v="0.605794575"/>
  </r>
  <r>
    <s v="2024"/>
    <x v="11"/>
    <s v="14"/>
    <n v="2024.9522831050228"/>
    <s v="Aforament - les Masies de Roda (Gurri)"/>
    <n v="0.35301182599999997"/>
  </r>
  <r>
    <s v="2024"/>
    <x v="11"/>
    <s v="15"/>
    <n v="2024.9550228310502"/>
    <s v="Aforament - les Masies de Roda (Gurri)"/>
    <n v="0.26501347600000003"/>
  </r>
  <r>
    <s v="2024"/>
    <x v="11"/>
    <s v="16"/>
    <n v="2024.9577625570778"/>
    <s v="Aforament - les Masies de Roda (Gurri)"/>
    <n v="0.27824564899999998"/>
  </r>
  <r>
    <s v="2024"/>
    <x v="11"/>
    <s v="17"/>
    <n v="2024.9605022831051"/>
    <s v="Aforament - les Masies de Roda (Gurri)"/>
    <n v="0.33321488799999999"/>
  </r>
  <r>
    <s v="2024"/>
    <x v="11"/>
    <s v="18"/>
    <n v="2024.9632420091325"/>
    <s v="Aforament - les Masies de Roda (Gurri)"/>
    <n v="0.33194622099999999"/>
  </r>
  <r>
    <s v="2024"/>
    <x v="11"/>
    <s v="19"/>
    <n v="2024.9659817351599"/>
    <s v="Aforament - les Masies de Roda (Gurri)"/>
    <n v="0.33548297500000002"/>
  </r>
  <r>
    <s v="2024"/>
    <x v="11"/>
    <s v="20"/>
    <n v="2024.9687214611872"/>
    <s v="Aforament - les Masies de Roda (Gurri)"/>
    <n v="0.31964750600000003"/>
  </r>
  <r>
    <s v="2024"/>
    <x v="11"/>
    <s v="21"/>
    <n v="2024.9714611872148"/>
    <s v="Aforament - les Masies de Roda (Gurri)"/>
    <n v="0.28841422999999999"/>
  </r>
  <r>
    <s v="2024"/>
    <x v="11"/>
    <s v="22"/>
    <n v="2024.9742009132422"/>
    <s v="Aforament - les Masies de Roda (Gurri)"/>
    <n v="0.21712121100000001"/>
  </r>
  <r>
    <s v="2024"/>
    <x v="11"/>
    <s v="23"/>
    <n v="2024.9769406392695"/>
    <s v="Aforament - les Masies de Roda (Gurri)"/>
    <n v="0.19137784199999999"/>
  </r>
  <r>
    <s v="2024"/>
    <x v="11"/>
    <s v="24"/>
    <n v="2024.9796803652969"/>
    <s v="Aforament - les Masies de Roda (Gurri)"/>
    <n v="0.215395636"/>
  </r>
  <r>
    <s v="2024"/>
    <x v="11"/>
    <s v="25"/>
    <n v="2024.9824200913242"/>
    <s v="Aforament - les Masies de Roda (Gurri)"/>
    <n v="0.20375449800000001"/>
  </r>
  <r>
    <s v="2024"/>
    <x v="11"/>
    <s v="26"/>
    <n v="2024.9851598173516"/>
    <s v="Aforament - les Masies de Roda (Gurri)"/>
    <n v="0.175107981"/>
  </r>
  <r>
    <s v="2024"/>
    <x v="11"/>
    <s v="27"/>
    <n v="2024.9878995433792"/>
    <s v="Aforament - les Masies de Roda (Gurri)"/>
    <n v="0.22528942199999999"/>
  </r>
  <r>
    <s v="2024"/>
    <x v="11"/>
    <s v="28"/>
    <n v="2024.9906392694065"/>
    <s v="Aforament - les Masies de Roda (Gurri)"/>
    <n v="0.23397253500000001"/>
  </r>
  <r>
    <s v="2024"/>
    <x v="11"/>
    <s v="29"/>
    <n v="2024.9933789954339"/>
    <s v="Aforament - les Masies de Roda (Gurri)"/>
    <n v="0.186529795"/>
  </r>
  <r>
    <s v="2024"/>
    <x v="11"/>
    <s v="30"/>
    <n v="2024.9961187214612"/>
    <s v="Aforament - les Masies de Roda (Gurri)"/>
    <n v="0.20397568299999999"/>
  </r>
  <r>
    <s v="2024"/>
    <x v="11"/>
    <s v="31"/>
    <n v="2024.9988584474886"/>
    <s v="Aforament - les Masies de Roda (Gurri)"/>
    <n v="0.26633892300000001"/>
  </r>
  <r>
    <s v="2025"/>
    <x v="0"/>
    <s v="01"/>
    <n v="2025"/>
    <s v="Aforament - les Masies de Roda (Gurri)"/>
    <n v="0.21386645600000001"/>
  </r>
  <r>
    <s v="2025"/>
    <x v="0"/>
    <s v="02"/>
    <n v="2025.0027397260274"/>
    <s v="Aforament - les Masies de Roda (Gurri)"/>
    <n v="0.21466731"/>
  </r>
  <r>
    <s v="2025"/>
    <x v="0"/>
    <s v="03"/>
    <n v="2025.0054794520547"/>
    <s v="Aforament - les Masies de Roda (Gurri)"/>
    <n v="0.29011047299999998"/>
  </r>
  <r>
    <s v="2025"/>
    <x v="0"/>
    <s v="04"/>
    <n v="2025.0082191780823"/>
    <s v="Aforament - les Masies de Roda (Gurri)"/>
    <n v="0.26325511800000001"/>
  </r>
  <r>
    <s v="2025"/>
    <x v="0"/>
    <s v="05"/>
    <n v="2025.0109589041097"/>
    <s v="Aforament - les Masies de Roda (Gurri)"/>
    <n v="0.22510936400000001"/>
  </r>
  <r>
    <s v="2025"/>
    <x v="0"/>
    <s v="06"/>
    <n v="2025.013698630137"/>
    <s v="Aforament - les Masies de Roda (Gurri)"/>
    <n v="0.21602486600000001"/>
  </r>
  <r>
    <s v="2025"/>
    <x v="0"/>
    <s v="07"/>
    <n v="2025.0164383561644"/>
    <s v="Aforament - les Masies de Roda (Gurri)"/>
    <n v="0.257246839"/>
  </r>
  <r>
    <s v="2025"/>
    <x v="0"/>
    <s v="08"/>
    <n v="2025.0191780821917"/>
    <s v="Aforament - les Masies de Roda (Gurri)"/>
    <n v="0.31145363599999998"/>
  </r>
  <r>
    <s v="2025"/>
    <x v="0"/>
    <s v="09"/>
    <n v="2025.0219178082191"/>
    <s v="Aforament - les Masies de Roda (Gurri)"/>
    <n v="0.31533636500000001"/>
  </r>
  <r>
    <s v="2025"/>
    <x v="0"/>
    <s v="10"/>
    <n v="2025.0246575342467"/>
    <s v="Aforament - les Masies de Roda (Gurri)"/>
    <n v="0.30858714100000001"/>
  </r>
  <r>
    <s v="2025"/>
    <x v="0"/>
    <s v="11"/>
    <n v="2025.027397260274"/>
    <s v="Aforament - les Masies de Roda (Gurri)"/>
    <n v="0.27973630399999999"/>
  </r>
  <r>
    <s v="2025"/>
    <x v="0"/>
    <s v="12"/>
    <n v="2025.0301369863014"/>
    <s v="Aforament - les Masies de Roda (Gurri)"/>
    <n v="0.225819561"/>
  </r>
  <r>
    <s v="2025"/>
    <x v="0"/>
    <s v="13"/>
    <n v="2025.0328767123287"/>
    <s v="Aforament - les Masies de Roda (Gurri)"/>
    <n v="0.23634086300000001"/>
  </r>
  <r>
    <s v="2025"/>
    <x v="0"/>
    <s v="14"/>
    <n v="2025.0356164383561"/>
    <s v="Aforament - les Masies de Roda (Gurri)"/>
    <n v="0.30284857500000001"/>
  </r>
  <r>
    <s v="2025"/>
    <x v="0"/>
    <s v="15"/>
    <n v="2025.0383561643835"/>
    <s v="Aforament - les Masies de Roda (Gurri)"/>
    <n v="0.30866895599999999"/>
  </r>
  <r>
    <s v="2025"/>
    <x v="0"/>
    <s v="16"/>
    <n v="2025.041095890411"/>
    <s v="Aforament - les Masies de Roda (Gurri)"/>
    <n v="0.31148030100000001"/>
  </r>
  <r>
    <s v="2025"/>
    <x v="0"/>
    <s v="17"/>
    <n v="2025.0438356164384"/>
    <s v="Aforament - les Masies de Roda (Gurri)"/>
    <n v="0.538146016"/>
  </r>
  <r>
    <s v="2025"/>
    <x v="0"/>
    <s v="18"/>
    <n v="2025.0465753424658"/>
    <s v="Aforament - les Masies de Roda (Gurri)"/>
    <n v="0.30311632300000002"/>
  </r>
  <r>
    <s v="2025"/>
    <x v="0"/>
    <s v="19"/>
    <n v="2025.0493150684931"/>
    <s v="Aforament - les Masies de Roda (Gurri)"/>
    <n v="0.226709983"/>
  </r>
  <r>
    <s v="2025"/>
    <x v="0"/>
    <s v="20"/>
    <n v="2025.0520547945205"/>
    <s v="Aforament - les Masies de Roda (Gurri)"/>
    <n v="0.24323793099999999"/>
  </r>
  <r>
    <s v="2025"/>
    <x v="0"/>
    <s v="21"/>
    <n v="2025.0547945205481"/>
    <s v="Aforament - les Masies de Roda (Gurri)"/>
    <n v="0.30363222600000001"/>
  </r>
  <r>
    <s v="2025"/>
    <x v="0"/>
    <s v="22"/>
    <n v="2025.0575342465754"/>
    <s v="Aforament - les Masies de Roda (Gurri)"/>
    <n v="0.31162564799999998"/>
  </r>
  <r>
    <s v="2025"/>
    <x v="0"/>
    <s v="23"/>
    <n v="2025.0602739726028"/>
    <s v="Aforament - les Masies de Roda (Gurri)"/>
    <n v="0.30890289700000001"/>
  </r>
  <r>
    <s v="2025"/>
    <x v="0"/>
    <s v="24"/>
    <n v="2025.0630136986301"/>
    <s v="Aforament - les Masies de Roda (Gurri)"/>
    <n v="0.307143098"/>
  </r>
  <r>
    <s v="2025"/>
    <x v="0"/>
    <s v="25"/>
    <n v="2025.0657534246575"/>
    <s v="Aforament - les Masies de Roda (Gurri)"/>
    <n v="0.26812212600000002"/>
  </r>
  <r>
    <s v="2025"/>
    <x v="0"/>
    <s v="26"/>
    <n v="2025.0684931506848"/>
    <s v="Aforament - les Masies de Roda (Gurri)"/>
    <n v="0.20873084"/>
  </r>
  <r>
    <s v="2025"/>
    <x v="0"/>
    <s v="27"/>
    <n v="2025.0712328767124"/>
    <s v="Aforament - les Masies de Roda (Gurri)"/>
    <n v="0.24454123"/>
  </r>
  <r>
    <s v="2025"/>
    <x v="0"/>
    <s v="28"/>
    <n v="2025.0739726027398"/>
    <s v="Aforament - les Masies de Roda (Gurri)"/>
    <n v="0.32813387500000002"/>
  </r>
  <r>
    <s v="2025"/>
    <x v="0"/>
    <s v="29"/>
    <n v="2025.0767123287671"/>
    <s v="Aforament - les Masies de Roda (Gurri)"/>
    <n v="0.31103481700000002"/>
  </r>
  <r>
    <s v="2025"/>
    <x v="0"/>
    <s v="30"/>
    <n v="2025.0794520547945"/>
    <s v="Aforament - les Masies de Roda (Gurri)"/>
    <n v="0.30262973599999998"/>
  </r>
  <r>
    <s v="2025"/>
    <x v="0"/>
    <s v="31"/>
    <n v="2025.0821917808219"/>
    <s v="Aforament - les Masies de Roda (Gurri)"/>
    <n v="0.30277937100000002"/>
  </r>
  <r>
    <s v="2025"/>
    <x v="1"/>
    <s v="01"/>
    <n v="2025.0833333333333"/>
    <s v="Aforament - les Masies de Roda (Gurri)"/>
    <n v="0.27908287199999998"/>
  </r>
  <r>
    <s v="2025"/>
    <x v="1"/>
    <s v="02"/>
    <n v="2025.0860730593606"/>
    <s v="Aforament - les Masies de Roda (Gurri)"/>
    <n v="0.20775128300000001"/>
  </r>
  <r>
    <s v="2025"/>
    <x v="1"/>
    <s v="03"/>
    <n v="2025.088812785388"/>
    <s v="Aforament - les Masies de Roda (Gurri)"/>
    <n v="0.228249495"/>
  </r>
  <r>
    <s v="2025"/>
    <x v="1"/>
    <s v="04"/>
    <n v="2025.0915525114156"/>
    <s v="Aforament - les Masies de Roda (Gurri)"/>
    <n v="0.30397417799999998"/>
  </r>
  <r>
    <s v="2025"/>
    <x v="1"/>
    <s v="05"/>
    <n v="2025.0942922374429"/>
    <s v="Aforament - les Masies de Roda (Gurri)"/>
    <n v="0.30935763700000002"/>
  </r>
  <r>
    <s v="2025"/>
    <x v="1"/>
    <s v="06"/>
    <n v="2025.0970319634703"/>
    <s v="Aforament - les Masies de Roda (Gurri)"/>
    <n v="0.302855608"/>
  </r>
  <r>
    <s v="2025"/>
    <x v="1"/>
    <s v="07"/>
    <n v="2025.0997716894976"/>
    <s v="Aforament - les Masies de Roda (Gurri)"/>
    <n v="0.301151946"/>
  </r>
  <r>
    <s v="2025"/>
    <x v="1"/>
    <s v="08"/>
    <n v="2025.102511415525"/>
    <s v="Aforament - les Masies de Roda (Gurri)"/>
    <n v="1.6750856030000001"/>
  </r>
  <r>
    <s v="2025"/>
    <x v="1"/>
    <s v="09"/>
    <n v="2025.1052511415523"/>
    <s v="Aforament - les Masies de Roda (Gurri)"/>
    <n v="0.447892454"/>
  </r>
  <r>
    <s v="2025"/>
    <x v="1"/>
    <s v="10"/>
    <n v="2025.1079908675799"/>
    <s v="Aforament - les Masies de Roda (Gurri)"/>
    <n v="0.34222643800000002"/>
  </r>
  <r>
    <s v="2025"/>
    <x v="1"/>
    <s v="11"/>
    <n v="2025.1107305936073"/>
    <s v="Aforament - les Masies de Roda (Gurri)"/>
    <n v="0.37276842999999998"/>
  </r>
  <r>
    <s v="2025"/>
    <x v="1"/>
    <s v="12"/>
    <n v="2025.1134703196346"/>
    <s v="Aforament - les Masies de Roda (Gurri)"/>
    <n v="0.47764548200000001"/>
  </r>
  <r>
    <s v="2025"/>
    <x v="1"/>
    <s v="13"/>
    <n v="2025.116210045662"/>
    <s v="Aforament - les Masies de Roda (Gurri)"/>
    <n v="0.48176559000000002"/>
  </r>
  <r>
    <s v="2025"/>
    <x v="1"/>
    <s v="14"/>
    <n v="2025.1189497716894"/>
    <s v="Aforament - les Masies de Roda (Gurri)"/>
    <n v="0.36934636199999998"/>
  </r>
  <r>
    <s v="2025"/>
    <x v="1"/>
    <s v="15"/>
    <n v="2025.1216894977167"/>
    <s v="Aforament - les Masies de Roda (Gurri)"/>
    <n v="0.334198041"/>
  </r>
  <r>
    <s v="2025"/>
    <x v="1"/>
    <s v="16"/>
    <n v="2025.1244292237443"/>
    <s v="Aforament - les Masies de Roda (Gurri)"/>
    <n v="0.25910875500000002"/>
  </r>
  <r>
    <s v="2025"/>
    <x v="1"/>
    <s v="17"/>
    <n v="2025.1271689497717"/>
    <s v="Aforament - les Masies de Roda (Gurri)"/>
    <n v="0.275364952"/>
  </r>
  <r>
    <s v="2025"/>
    <x v="1"/>
    <s v="18"/>
    <n v="2025.129908675799"/>
    <s v="Aforament - les Masies de Roda (Gurri)"/>
    <n v="0.328996277"/>
  </r>
  <r>
    <s v="2025"/>
    <x v="1"/>
    <s v="19"/>
    <n v="2025.1326484018264"/>
    <s v="Aforament - les Masies de Roda (Gurri)"/>
    <n v="0.33200360899999998"/>
  </r>
  <r>
    <s v="2025"/>
    <x v="1"/>
    <s v="20"/>
    <n v="2025.1353881278537"/>
    <s v="Aforament - les Masies de Roda (Gurri)"/>
    <n v="0.31517357299999998"/>
  </r>
  <r>
    <s v="2025"/>
    <x v="1"/>
    <s v="21"/>
    <n v="2025.1381278538813"/>
    <s v="Aforament - les Masies de Roda (Gurri)"/>
    <n v="0.33044156299999999"/>
  </r>
  <r>
    <s v="2025"/>
    <x v="1"/>
    <s v="22"/>
    <n v="2025.1408675799087"/>
    <s v="Aforament - les Masies de Roda (Gurri)"/>
    <n v="0.76804086100000002"/>
  </r>
  <r>
    <s v="2025"/>
    <x v="1"/>
    <s v="23"/>
    <n v="2025.143607305936"/>
    <s v="Aforament - les Masies de Roda (Gurri)"/>
    <n v="0.507767839"/>
  </r>
  <r>
    <s v="2025"/>
    <x v="1"/>
    <s v="24"/>
    <n v="2025.1463470319634"/>
    <s v="Aforament - les Masies de Roda (Gurri)"/>
    <n v="0.34426559000000001"/>
  </r>
  <r>
    <s v="2025"/>
    <x v="1"/>
    <s v="25"/>
    <n v="2025.1490867579907"/>
    <s v="Aforament - les Masies de Roda (Gurri)"/>
    <n v="0.82294124300000004"/>
  </r>
  <r>
    <s v="2025"/>
    <x v="1"/>
    <s v="26"/>
    <n v="2025.1518264840181"/>
    <s v="Aforament - les Masies de Roda (Gurri)"/>
    <n v="0.81359054799999997"/>
  </r>
  <r>
    <s v="2025"/>
    <x v="1"/>
    <s v="27"/>
    <n v="2025.1545662100457"/>
    <s v="Aforament - les Masies de Roda (Gurri)"/>
    <n v="0.478253759"/>
  </r>
  <r>
    <s v="2025"/>
    <x v="1"/>
    <s v="28"/>
    <n v="2025.157305936073"/>
    <s v="Aforament - les Masies de Roda (Gurri)"/>
    <n v="0.45984436200000001"/>
  </r>
  <r>
    <s v="2025"/>
    <x v="2"/>
    <s v="01"/>
    <n v="2025.1666666666667"/>
    <s v="Aforament - les Masies de Roda (Gurri)"/>
    <n v="0.43772472800000001"/>
  </r>
  <r>
    <s v="2025"/>
    <x v="2"/>
    <s v="02"/>
    <n v="2025.1694063926941"/>
    <s v="Aforament - les Masies de Roda (Gurri)"/>
    <n v="0.34677868000000001"/>
  </r>
  <r>
    <s v="2025"/>
    <x v="2"/>
    <s v="03"/>
    <n v="2025.1721461187215"/>
    <s v="Aforament - les Masies de Roda (Gurri)"/>
    <n v="0.75861140000000005"/>
  </r>
  <r>
    <s v="2025"/>
    <x v="2"/>
    <s v="04"/>
    <n v="2025.174885844749"/>
    <s v="Aforament - les Masies de Roda (Gurri)"/>
    <n v="0.69277238900000004"/>
  </r>
  <r>
    <s v="2025"/>
    <x v="2"/>
    <s v="05"/>
    <n v="2025.1776255707764"/>
    <s v="Aforament - les Masies de Roda (Gurri)"/>
    <n v="0.50591527999999997"/>
  </r>
  <r>
    <s v="2025"/>
    <x v="2"/>
    <s v="06"/>
    <n v="2025.1803652968038"/>
    <s v="Aforament - les Masies de Roda (Gurri)"/>
    <n v="0.51264760700000001"/>
  </r>
  <r>
    <s v="2025"/>
    <x v="2"/>
    <s v="07"/>
    <n v="2025.1831050228311"/>
    <s v="Aforament - les Masies de Roda (Gurri)"/>
    <n v="0.544096998"/>
  </r>
  <r>
    <s v="2025"/>
    <x v="2"/>
    <s v="08"/>
    <n v="2025.1858447488585"/>
    <s v="Aforament - les Masies de Roda (Gurri)"/>
    <n v="2.982885097"/>
  </r>
  <r>
    <s v="2025"/>
    <x v="2"/>
    <s v="09"/>
    <n v="2025.1885844748858"/>
    <s v="Aforament - les Masies de Roda (Gurri)"/>
    <n v="5.4011052150000003"/>
  </r>
  <r>
    <s v="2025"/>
    <x v="2"/>
    <s v="10"/>
    <n v="2025.1913242009134"/>
    <s v="Aforament - les Masies de Roda (Gurri)"/>
    <n v="1.946188099"/>
  </r>
  <r>
    <s v="2025"/>
    <x v="2"/>
    <s v="11"/>
    <n v="2025.1940639269408"/>
    <s v="Aforament - les Masies de Roda (Gurri)"/>
    <n v="1.371575416"/>
  </r>
  <r>
    <s v="2025"/>
    <x v="2"/>
    <s v="12"/>
    <n v="2025.1968036529681"/>
    <s v="Aforament - les Masies de Roda (Gurri)"/>
    <n v="1.2581722500000001"/>
  </r>
  <r>
    <s v="2025"/>
    <x v="2"/>
    <s v="13"/>
    <n v="2025.1995433789955"/>
    <s v="Aforament - les Masies de Roda (Gurri)"/>
    <n v="1.1472675109999999"/>
  </r>
  <r>
    <s v="2025"/>
    <x v="2"/>
    <s v="14"/>
    <n v="2025.2022831050228"/>
    <s v="Aforament - les Masies de Roda (Gurri)"/>
    <n v="2.610271059"/>
  </r>
  <r>
    <s v="2025"/>
    <x v="2"/>
    <s v="15"/>
    <n v="2025.2050228310502"/>
    <s v="Aforament - les Masies de Roda (Gurri)"/>
    <n v="2.0915213640000001"/>
  </r>
  <r>
    <s v="2025"/>
    <x v="2"/>
    <s v="16"/>
    <n v="2025.2077625570778"/>
    <s v="Aforament - les Masies de Roda (Gurri)"/>
    <n v="1.4236334310000001"/>
  </r>
  <r>
    <s v="2025"/>
    <x v="2"/>
    <s v="17"/>
    <n v="2025.2105022831051"/>
    <s v="Aforament - les Masies de Roda (Gurri)"/>
    <n v="1.3652302110000001"/>
  </r>
  <r>
    <s v="2025"/>
    <x v="2"/>
    <s v="18"/>
    <n v="2025.2132420091325"/>
    <s v="Aforament - les Masies de Roda (Gurri)"/>
    <n v="1.0665008579999999"/>
  </r>
  <r>
    <s v="2025"/>
    <x v="2"/>
    <s v="19"/>
    <n v="2025.2159817351599"/>
    <s v="Aforament - les Masies de Roda (Gurri)"/>
    <n v="1.5470152779999999"/>
  </r>
  <r>
    <s v="2025"/>
    <x v="2"/>
    <s v="20"/>
    <n v="2025.2187214611872"/>
    <s v="Aforament - les Masies de Roda (Gurri)"/>
    <n v="1.602303544"/>
  </r>
  <r>
    <s v="2025"/>
    <x v="2"/>
    <s v="21"/>
    <n v="2025.2214611872148"/>
    <s v="Aforament - les Masies de Roda (Gurri)"/>
    <n v="2.1475889339999998"/>
  </r>
  <r>
    <s v="2025"/>
    <x v="2"/>
    <s v="22"/>
    <n v="2025.2242009132422"/>
    <s v="Aforament - les Masies de Roda (Gurri)"/>
    <n v="1.917691507"/>
  </r>
  <r>
    <s v="2025"/>
    <x v="2"/>
    <s v="23"/>
    <n v="2025.2269406392695"/>
    <s v="Aforament - les Masies de Roda (Gurri)"/>
    <n v="2.7179070840000001"/>
  </r>
  <r>
    <s v="2025"/>
    <x v="2"/>
    <s v="24"/>
    <n v="2025.2296803652969"/>
    <s v="Aforament - les Masies de Roda (Gurri)"/>
    <n v="2.5118860010000001"/>
  </r>
  <r>
    <s v="2025"/>
    <x v="2"/>
    <s v="25"/>
    <n v="2025.2324200913242"/>
    <s v="Aforament - les Masies de Roda (Gurri)"/>
    <n v="1.9697956990000001"/>
  </r>
  <r>
    <s v="2025"/>
    <x v="2"/>
    <s v="26"/>
    <n v="2025.2351598173516"/>
    <s v="Aforament - les Masies de Roda (Gurri)"/>
    <n v="1.6978680100000001"/>
  </r>
  <r>
    <s v="2025"/>
    <x v="2"/>
    <s v="27"/>
    <n v="2025.2378995433792"/>
    <s v="Aforament - les Masies de Roda (Gurri)"/>
    <n v="1.5668343739999999"/>
  </r>
  <r>
    <s v="2025"/>
    <x v="2"/>
    <s v="28"/>
    <n v="2025.2406392694065"/>
    <s v="Aforament - les Masies de Roda (Gurri)"/>
    <n v="1.343904548"/>
  </r>
  <r>
    <s v="2025"/>
    <x v="2"/>
    <s v="29"/>
    <n v="2025.2433789954339"/>
    <s v="Aforament - les Masies de Roda (Gurri)"/>
    <n v="1.172107513"/>
  </r>
  <r>
    <s v="2025"/>
    <x v="2"/>
    <s v="30"/>
    <n v="2025.2461187214612"/>
    <s v="Aforament - les Masies de Roda (Gurri)"/>
    <n v="1.018401259"/>
  </r>
  <r>
    <s v="2025"/>
    <x v="2"/>
    <s v="31"/>
    <n v="2025.2488584474886"/>
    <s v="Aforament - les Masies de Roda (Gurri)"/>
    <n v="1.0126252419999999"/>
  </r>
  <r>
    <s v="2025"/>
    <x v="3"/>
    <s v="01"/>
    <n v="2025.25"/>
    <s v="Aforament - les Masies de Roda (Gurri)"/>
    <n v="1.0392376169999999"/>
  </r>
  <r>
    <s v="2025"/>
    <x v="3"/>
    <s v="02"/>
    <n v="2025.2527397260274"/>
    <s v="Aforament - les Masies de Roda (Gurri)"/>
    <n v="0.98612489299999995"/>
  </r>
  <r>
    <s v="2025"/>
    <x v="3"/>
    <s v="03"/>
    <n v="2025.2554794520547"/>
    <s v="Aforament - les Masies de Roda (Gurri)"/>
    <n v="0.94003495800000003"/>
  </r>
  <r>
    <s v="2025"/>
    <x v="3"/>
    <s v="04"/>
    <n v="2025.2582191780823"/>
    <s v="Aforament - les Masies de Roda (Gurri)"/>
    <n v="0.86828756799999995"/>
  </r>
  <r>
    <s v="2025"/>
    <x v="3"/>
    <s v="05"/>
    <n v="2025.2609589041097"/>
    <s v="Aforament - les Masies de Roda (Gurri)"/>
    <n v="0.81973829799999998"/>
  </r>
  <r>
    <s v="2025"/>
    <x v="3"/>
    <s v="06"/>
    <n v="2025.263698630137"/>
    <s v="Aforament - les Masies de Roda (Gurri)"/>
    <n v="0.78643565400000004"/>
  </r>
  <r>
    <s v="2025"/>
    <x v="3"/>
    <s v="07"/>
    <n v="2025.2664383561644"/>
    <s v="Aforament - les Masies de Roda (Gurri)"/>
    <n v="0.82697191599999997"/>
  </r>
  <r>
    <s v="2025"/>
    <x v="3"/>
    <s v="08"/>
    <n v="2025.2691780821917"/>
    <s v="Aforament - les Masies de Roda (Gurri)"/>
    <n v="0.87172801600000005"/>
  </r>
  <r>
    <s v="2025"/>
    <x v="3"/>
    <s v="09"/>
    <n v="2025.2719178082191"/>
    <s v="Aforament - les Masies de Roda (Gurri)"/>
    <n v="1.0748099959999999"/>
  </r>
  <r>
    <s v="2025"/>
    <x v="3"/>
    <s v="10"/>
    <n v="2025.2746575342467"/>
    <s v="Aforament - les Masies de Roda (Gurri)"/>
    <n v="1.004767484"/>
  </r>
  <r>
    <s v="2025"/>
    <x v="3"/>
    <s v="11"/>
    <n v="2025.277397260274"/>
    <s v="Aforament - les Masies de Roda (Gurri)"/>
    <n v="0.86190697699999996"/>
  </r>
  <r>
    <s v="2025"/>
    <x v="3"/>
    <s v="12"/>
    <n v="2025.2801369863014"/>
    <s v="Aforament - les Masies de Roda (Gurri)"/>
    <n v="0.82972863600000002"/>
  </r>
  <r>
    <s v="2025"/>
    <x v="3"/>
    <s v="13"/>
    <n v="2025.2828767123287"/>
    <s v="Aforament - les Masies de Roda (Gurri)"/>
    <n v="1.0327948280000001"/>
  </r>
  <r>
    <s v="2025"/>
    <x v="3"/>
    <s v="14"/>
    <n v="2025.2856164383561"/>
    <s v="Aforament - les Masies de Roda (Gurri)"/>
    <n v="1.129058396"/>
  </r>
  <r>
    <s v="2025"/>
    <x v="3"/>
    <s v="15"/>
    <n v="2025.2883561643835"/>
    <s v="Aforament - les Masies de Roda (Gurri)"/>
    <n v="0.88429959800000002"/>
  </r>
  <r>
    <s v="2025"/>
    <x v="3"/>
    <s v="16"/>
    <n v="2025.291095890411"/>
    <s v="Aforament - les Masies de Roda (Gurri)"/>
    <n v="0.98657136099999998"/>
  </r>
  <r>
    <s v="2025"/>
    <x v="3"/>
    <s v="17"/>
    <n v="2025.2938356164384"/>
    <s v="Aforament - les Masies de Roda (Gurri)"/>
    <n v="0.87546702099999996"/>
  </r>
  <r>
    <s v="2025"/>
    <x v="3"/>
    <s v="18"/>
    <n v="2025.2965753424658"/>
    <s v="Aforament - les Masies de Roda (Gurri)"/>
    <n v="0.71811091100000002"/>
  </r>
  <r>
    <s v="2025"/>
    <x v="3"/>
    <s v="19"/>
    <n v="2025.2993150684931"/>
    <s v="Aforament - les Masies de Roda (Gurri)"/>
    <n v="1.1697089270000001"/>
  </r>
  <r>
    <s v="2025"/>
    <x v="3"/>
    <s v="20"/>
    <n v="2025.3020547945205"/>
    <s v="Aforament - les Masies de Roda (Gurri)"/>
    <n v="0.82994953800000004"/>
  </r>
  <r>
    <s v="2025"/>
    <x v="3"/>
    <s v="21"/>
    <n v="2025.3047945205481"/>
    <s v="Aforament - les Masies de Roda (Gurri)"/>
    <n v="0.68648276200000002"/>
  </r>
  <r>
    <s v="2025"/>
    <x v="3"/>
    <s v="22"/>
    <n v="2025.3075342465754"/>
    <s v="Aforament - les Masies de Roda (Gurri)"/>
    <n v="0.77445681399999999"/>
  </r>
  <r>
    <s v="2025"/>
    <x v="3"/>
    <s v="23"/>
    <n v="2025.3102739726028"/>
    <s v="Aforament - les Masies de Roda (Gurri)"/>
    <n v="0.78334384099999999"/>
  </r>
  <r>
    <s v="2025"/>
    <x v="3"/>
    <s v="24"/>
    <n v="2025.3130136986301"/>
    <s v="Aforament - les Masies de Roda (Gurri)"/>
    <n v="0.75718359099999999"/>
  </r>
  <r>
    <s v="2025"/>
    <x v="3"/>
    <s v="25"/>
    <n v="2025.3157534246575"/>
    <s v="Aforament - les Masies de Roda (Gurri)"/>
    <n v="0.750361206"/>
  </r>
  <r>
    <s v="2025"/>
    <x v="3"/>
    <s v="26"/>
    <n v="2025.3184931506848"/>
    <s v="Aforament - les Masies de Roda (Gurri)"/>
    <n v="1.046379189"/>
  </r>
  <r>
    <s v="2025"/>
    <x v="3"/>
    <s v="27"/>
    <n v="2025.3212328767124"/>
    <s v="Aforament - les Masies de Roda (Gurri)"/>
    <n v="1.577354251"/>
  </r>
  <r>
    <s v="2025"/>
    <x v="3"/>
    <s v="28"/>
    <n v="2025.3239726027398"/>
    <s v="Aforament - les Masies de Roda (Gurri)"/>
    <n v="1.048195821"/>
  </r>
  <r>
    <s v="2025"/>
    <x v="3"/>
    <s v="29"/>
    <n v="2025.3267123287671"/>
    <s v="Aforament - les Masies de Roda (Gurri)"/>
    <n v="0.93708911299999997"/>
  </r>
  <r>
    <s v="2025"/>
    <x v="3"/>
    <s v="30"/>
    <n v="2025.3294520547945"/>
    <s v="Aforament - les Masies de Roda (Gurri)"/>
    <n v="0.79038847099999998"/>
  </r>
  <r>
    <s v="2025"/>
    <x v="4"/>
    <s v="01"/>
    <n v="2025.3333333333333"/>
    <s v="Aforament - les Masies de Roda (Gurri)"/>
    <n v="0.69250436800000004"/>
  </r>
  <r>
    <s v="2025"/>
    <x v="4"/>
    <s v="02"/>
    <n v="2025.3360730593606"/>
    <s v="Aforament - les Masies de Roda (Gurri)"/>
    <n v="0.99468378199999996"/>
  </r>
  <r>
    <s v="2025"/>
    <x v="4"/>
    <s v="03"/>
    <n v="2025.338812785388"/>
    <s v="Aforament - les Masies de Roda (Gurri)"/>
    <n v="0.74059128799999996"/>
  </r>
  <r>
    <s v="2025"/>
    <x v="4"/>
    <s v="04"/>
    <n v="2025.3415525114156"/>
    <s v="Aforament - les Masies de Roda (Gurri)"/>
    <n v="1.0122450000000001"/>
  </r>
  <r>
    <s v="2025"/>
    <x v="4"/>
    <s v="05"/>
    <n v="2025.3442922374429"/>
    <s v="Aforament - les Masies de Roda (Gurri)"/>
    <n v="1.104624815"/>
  </r>
  <r>
    <s v="2025"/>
    <x v="4"/>
    <s v="06"/>
    <n v="2025.3470319634703"/>
    <s v="Aforament - les Masies de Roda (Gurri)"/>
    <n v="2.1031212930000001"/>
  </r>
  <r>
    <s v="2025"/>
    <x v="4"/>
    <s v="07"/>
    <n v="2025.3497716894976"/>
    <s v="Aforament - les Masies de Roda (Gurri)"/>
    <n v="1.7099777270000001"/>
  </r>
  <r>
    <s v="2025"/>
    <x v="4"/>
    <s v="08"/>
    <n v="2025.352511415525"/>
    <s v="Aforament - les Masies de Roda (Gurri)"/>
    <n v="1.234974531"/>
  </r>
  <r>
    <s v="2025"/>
    <x v="4"/>
    <s v="09"/>
    <n v="2025.3552511415523"/>
    <s v="Aforament - les Masies de Roda (Gurri)"/>
    <n v="1.4839722639999999"/>
  </r>
  <r>
    <s v="2025"/>
    <x v="4"/>
    <s v="10"/>
    <n v="2025.3579908675799"/>
    <s v="Aforament - les Masies de Roda (Gurri)"/>
    <n v="1.2419191700000001"/>
  </r>
  <r>
    <s v="2025"/>
    <x v="4"/>
    <s v="11"/>
    <n v="2025.3607305936073"/>
    <s v="Aforament - les Masies de Roda (Gurri)"/>
    <n v="2.36671773"/>
  </r>
  <r>
    <s v="2025"/>
    <x v="4"/>
    <s v="12"/>
    <n v="2025.3634703196346"/>
    <s v="Aforament - les Masies de Roda (Gurri)"/>
    <n v="1.3853244709999999"/>
  </r>
  <r>
    <s v="2025"/>
    <x v="4"/>
    <s v="13"/>
    <n v="2025.366210045662"/>
    <s v="Aforament - les Masies de Roda (Gurri)"/>
    <n v="3.1451575549999999"/>
  </r>
  <r>
    <s v="2025"/>
    <x v="4"/>
    <s v="14"/>
    <n v="2025.3689497716894"/>
    <s v="Aforament - les Masies de Roda (Gurri)"/>
    <n v="1.8146335659999999"/>
  </r>
  <r>
    <s v="2025"/>
    <x v="4"/>
    <s v="15"/>
    <n v="2025.3716894977167"/>
    <s v="Aforament - les Masies de Roda (Gurri)"/>
    <n v="1.824672139"/>
  </r>
  <r>
    <s v="2025"/>
    <x v="4"/>
    <s v="16"/>
    <n v="2025.3744292237443"/>
    <s v="Aforament - les Masies de Roda (Gurri)"/>
    <n v="1.2210099000000001"/>
  </r>
  <r>
    <s v="2025"/>
    <x v="4"/>
    <s v="17"/>
    <n v="2025.3771689497717"/>
    <s v="Aforament - les Masies de Roda (Gurri)"/>
    <n v="1.0477027000000001"/>
  </r>
  <r>
    <s v="2025"/>
    <x v="4"/>
    <s v="18"/>
    <n v="2025.379908675799"/>
    <s v="Aforament - les Masies de Roda (Gurri)"/>
    <n v="0.90671802000000001"/>
  </r>
  <r>
    <s v="2025"/>
    <x v="4"/>
    <s v="19"/>
    <n v="2025.3826484018264"/>
    <s v="Aforament - les Masies de Roda (Gurri)"/>
    <n v="0.91844803399999997"/>
  </r>
  <r>
    <s v="2025"/>
    <x v="4"/>
    <s v="20"/>
    <n v="2025.3853881278537"/>
    <s v="Aforament - les Masies de Roda (Gurri)"/>
    <n v="1.0312635240000001"/>
  </r>
  <r>
    <s v="2025"/>
    <x v="4"/>
    <s v="21"/>
    <n v="2025.3881278538813"/>
    <s v="Aforament - les Masies de Roda (Gurri)"/>
    <n v="0.96888903699999995"/>
  </r>
  <r>
    <s v="2025"/>
    <x v="4"/>
    <s v="22"/>
    <n v="2025.3908675799087"/>
    <s v="Aforament - les Masies de Roda (Gurri)"/>
    <n v="0.97003891200000003"/>
  </r>
  <r>
    <s v="2025"/>
    <x v="4"/>
    <s v="23"/>
    <n v="2025.393607305936"/>
    <s v="Aforament - les Masies de Roda (Gurri)"/>
    <n v="0.93580674500000005"/>
  </r>
  <r>
    <s v="2025"/>
    <x v="4"/>
    <s v="24"/>
    <n v="2025.3963470319634"/>
    <s v="Aforament - les Masies de Roda (Gurri)"/>
    <n v="0.90204412599999995"/>
  </r>
  <r>
    <s v="2025"/>
    <x v="4"/>
    <s v="25"/>
    <n v="2025.3990867579907"/>
    <s v="Aforament - les Masies de Roda (Gurri)"/>
    <n v="0.84115846800000005"/>
  </r>
  <r>
    <s v="2025"/>
    <x v="4"/>
    <s v="26"/>
    <n v="2025.4018264840181"/>
    <s v="Aforament - les Masies de Roda (Gurri)"/>
    <n v="0.882994956"/>
  </r>
  <r>
    <s v="2025"/>
    <x v="4"/>
    <s v="27"/>
    <n v="2025.4045662100457"/>
    <s v="Aforament - les Masies de Roda (Gurri)"/>
    <n v="0.92991670800000004"/>
  </r>
  <r>
    <s v="2025"/>
    <x v="4"/>
    <s v="28"/>
    <n v="2025.407305936073"/>
    <s v="Aforament - les Masies de Roda (Gurri)"/>
    <n v="0.88680176200000005"/>
  </r>
  <r>
    <s v="2025"/>
    <x v="4"/>
    <s v="29"/>
    <n v="2025.4100456621004"/>
    <s v="Aforament - les Masies de Roda (Gurri)"/>
    <n v="0.89122053099999998"/>
  </r>
  <r>
    <s v="2025"/>
    <x v="4"/>
    <s v="30"/>
    <n v="2025.4127853881278"/>
    <s v="Aforament - les Masies de Roda (Gurri)"/>
    <n v="0.94005790499999997"/>
  </r>
  <r>
    <s v="2025"/>
    <x v="4"/>
    <s v="31"/>
    <n v="2025.4155251141551"/>
    <s v="Aforament - les Masies de Roda (Gurri)"/>
    <n v="0.98130387299999999"/>
  </r>
  <r>
    <s v="2025"/>
    <x v="5"/>
    <s v="01"/>
    <n v="2025.4166666666667"/>
    <s v="Aforament - les Masies de Roda (Gurri)"/>
    <n v="0.70581025900000005"/>
  </r>
  <r>
    <s v="2025"/>
    <x v="5"/>
    <s v="02"/>
    <n v="2025.4194063926941"/>
    <s v="Aforament - les Masies de Roda (Gurri)"/>
    <n v="0.78715277299999997"/>
  </r>
  <r>
    <s v="2025"/>
    <x v="5"/>
    <s v="03"/>
    <n v="2025.4221461187215"/>
    <s v="Aforament - les Masies de Roda (Gurri)"/>
    <n v="0.88960189000000001"/>
  </r>
  <r>
    <s v="2025"/>
    <x v="5"/>
    <s v="04"/>
    <n v="2025.424885844749"/>
    <s v="Aforament - les Masies de Roda (Gurri)"/>
    <n v="0.93610186200000001"/>
  </r>
  <r>
    <s v="2025"/>
    <x v="5"/>
    <s v="05"/>
    <n v="2025.4276255707764"/>
    <s v="Aforament - les Masies de Roda (Gurri)"/>
    <n v="0.93084947299999998"/>
  </r>
  <r>
    <s v="2025"/>
    <x v="5"/>
    <s v="06"/>
    <n v="2025.4303652968038"/>
    <s v="Aforament - les Masies de Roda (Gurri)"/>
    <n v="0.93590705399999996"/>
  </r>
  <r>
    <s v="2025"/>
    <x v="5"/>
    <s v="07"/>
    <n v="2025.4331050228311"/>
    <s v="Aforament - les Masies de Roda (Gurri)"/>
    <n v="0.87482581400000003"/>
  </r>
  <r>
    <s v="2025"/>
    <x v="5"/>
    <s v="08"/>
    <n v="2025.4358447488585"/>
    <s v="Aforament - les Masies de Roda (Gurri)"/>
    <n v="0.83189846700000003"/>
  </r>
  <r>
    <s v="2025"/>
    <x v="5"/>
    <s v="09"/>
    <n v="2025.4385844748858"/>
    <s v="Aforament - les Masies de Roda (Gurri)"/>
    <n v="0.90729095199999998"/>
  </r>
  <r>
    <s v="2025"/>
    <x v="5"/>
    <s v="10"/>
    <n v="2025.4413242009134"/>
    <s v="Aforament - les Masies de Roda (Gurri)"/>
    <n v="1.034017902"/>
  </r>
  <r>
    <s v="2025"/>
    <x v="5"/>
    <s v="11"/>
    <n v="2025.4440639269408"/>
    <s v="Aforament - les Masies de Roda (Gurri)"/>
    <n v="0.97224009099999997"/>
  </r>
  <r>
    <s v="2025"/>
    <x v="5"/>
    <s v="12"/>
    <n v="2025.4468036529681"/>
    <s v="Aforament - les Masies de Roda (Gurri)"/>
    <n v="0.94692512200000001"/>
  </r>
  <r>
    <s v="2025"/>
    <x v="5"/>
    <s v="13"/>
    <n v="2025.4495433789955"/>
    <s v="Aforament - les Masies de Roda (Gurri)"/>
    <n v="0.90950959899999995"/>
  </r>
  <r>
    <s v="2025"/>
    <x v="5"/>
    <s v="14"/>
    <n v="2025.4522831050228"/>
    <s v="Aforament - les Masies de Roda (Gurri)"/>
    <n v="0.86860385100000004"/>
  </r>
  <r>
    <s v="2025"/>
    <x v="5"/>
    <s v="15"/>
    <n v="2025.4550228310502"/>
    <s v="Aforament - les Masies de Roda (Gurri)"/>
    <n v="0.81539947000000002"/>
  </r>
  <r>
    <s v="2025"/>
    <x v="5"/>
    <s v="16"/>
    <n v="2025.4577625570778"/>
    <s v="Aforament - les Masies de Roda (Gurri)"/>
    <n v="0.91148128500000003"/>
  </r>
  <r>
    <s v="2025"/>
    <x v="5"/>
    <s v="17"/>
    <n v="2025.4605022831051"/>
    <s v="Aforament - les Masies de Roda (Gurri)"/>
    <n v="1.0672888620000001"/>
  </r>
  <r>
    <s v="2025"/>
    <x v="5"/>
    <s v="18"/>
    <n v="2025.4632420091325"/>
    <s v="Aforament - les Masies de Roda (Gurri)"/>
    <n v="0.99117657699999995"/>
  </r>
  <r>
    <s v="2025"/>
    <x v="5"/>
    <s v="19"/>
    <n v="2025.4659817351599"/>
    <s v="Aforament - les Masies de Roda (Gurri)"/>
    <n v="0.86535770099999998"/>
  </r>
  <r>
    <s v="2025"/>
    <x v="5"/>
    <s v="20"/>
    <n v="2025.4687214611872"/>
    <s v="Aforament - les Masies de Roda (Gurri)"/>
    <n v="0.82831010699999996"/>
  </r>
  <r>
    <s v="2025"/>
    <x v="5"/>
    <s v="21"/>
    <n v="2025.4714611872148"/>
    <s v="Aforament - les Masies de Roda (Gurri)"/>
    <n v="0.83422215600000005"/>
  </r>
  <r>
    <s v="2025"/>
    <x v="5"/>
    <s v="22"/>
    <n v="2025.4742009132422"/>
    <s v="Aforament - les Masies de Roda (Gurri)"/>
    <n v="0.44491628799999999"/>
  </r>
  <r>
    <s v="2025"/>
    <x v="5"/>
    <s v="23"/>
    <n v="2025.4769406392695"/>
    <s v="Aforament - les Masies de Roda (Gurri)"/>
    <n v="0.69325283000000004"/>
  </r>
  <r>
    <s v="2025"/>
    <x v="5"/>
    <s v="24"/>
    <n v="2025.4796803652969"/>
    <s v="Aforament - les Masies de Roda (Gurri)"/>
    <n v="0.49445212100000002"/>
  </r>
  <r>
    <s v="2025"/>
    <x v="5"/>
    <s v="25"/>
    <n v="2025.4824200913242"/>
    <s v="Aforament - les Masies de Roda (Gurri)"/>
    <n v="0.39722167200000003"/>
  </r>
  <r>
    <s v="2025"/>
    <x v="5"/>
    <s v="26"/>
    <n v="2025.4851598173516"/>
    <s v="Aforament - les Masies de Roda (Gurri)"/>
    <n v="0.43817853200000001"/>
  </r>
  <r>
    <s v="2025"/>
    <x v="5"/>
    <s v="27"/>
    <n v="2025.4878995433792"/>
    <s v="Aforament - les Masies de Roda (Gurri)"/>
    <n v="0.429096639"/>
  </r>
  <r>
    <s v="2025"/>
    <x v="5"/>
    <s v="28"/>
    <n v="2025.4906392694065"/>
    <s v="Aforament - les Masies de Roda (Gurri)"/>
    <n v="0.384733942"/>
  </r>
  <r>
    <s v="2025"/>
    <x v="5"/>
    <s v="29"/>
    <n v="2025.4933789954339"/>
    <s v="Aforament - les Masies de Roda (Gurri)"/>
    <n v="0.32373951499999998"/>
  </r>
  <r>
    <s v="2025"/>
    <x v="5"/>
    <s v="30"/>
    <n v="2025.4961187214612"/>
    <s v="Aforament - les Masies de Roda (Gurri)"/>
    <n v="0.87870609600000005"/>
  </r>
  <r>
    <s v="2025"/>
    <x v="6"/>
    <s v="01"/>
    <n v="2025.5"/>
    <s v="Aforament - les Masies de Roda (Gurri)"/>
    <n v="1.4575465540000001"/>
  </r>
  <r>
    <s v="2025"/>
    <x v="6"/>
    <s v="02"/>
    <n v="2025.5027397260274"/>
    <s v="Aforament - les Masies de Roda (Gurri)"/>
    <n v="0.72413618499999999"/>
  </r>
  <r>
    <s v="2025"/>
    <x v="6"/>
    <s v="03"/>
    <n v="2025.5054794520547"/>
    <s v="Aforament - les Masies de Roda (Gurri)"/>
    <n v="0.82836005000000001"/>
  </r>
  <r>
    <s v="2025"/>
    <x v="6"/>
    <s v="04"/>
    <n v="2025.5082191780823"/>
    <s v="Aforament - les Masies de Roda (Gurri)"/>
    <n v="0.85383935399999999"/>
  </r>
  <r>
    <s v="2025"/>
    <x v="6"/>
    <s v="05"/>
    <n v="2025.5109589041097"/>
    <s v="Aforament - les Masies de Roda (Gurri)"/>
    <n v="0.57801871999999999"/>
  </r>
  <r>
    <s v="2025"/>
    <x v="6"/>
    <s v="06"/>
    <n v="2025.513698630137"/>
    <s v="Aforament - les Masies de Roda (Gurri)"/>
    <n v="1.1226389880000001"/>
  </r>
  <r>
    <s v="2025"/>
    <x v="6"/>
    <s v="07"/>
    <n v="2025.5164383561644"/>
    <s v="Aforament - les Masies de Roda (Gurri)"/>
    <n v="1.0813811520000001"/>
  </r>
  <r>
    <s v="2025"/>
    <x v="6"/>
    <s v="08"/>
    <n v="2025.5191780821917"/>
    <s v="Aforament - les Masies de Roda (Gurri)"/>
    <n v="0.42210716300000001"/>
  </r>
  <r>
    <s v="2025"/>
    <x v="6"/>
    <s v="09"/>
    <n v="2025.5219178082191"/>
    <s v="Aforament - les Masies de Roda (Gurri)"/>
    <n v="0.37380497400000001"/>
  </r>
  <r>
    <s v="2025"/>
    <x v="6"/>
    <s v="10"/>
    <n v="2025.5246575342467"/>
    <s v="Aforament - les Masies de Roda (Gurri)"/>
    <n v="0.360147526"/>
  </r>
  <r>
    <s v="2025"/>
    <x v="6"/>
    <s v="11"/>
    <n v="2025.527397260274"/>
    <s v="Aforament - les Masies de Roda (Gurri)"/>
    <n v="0.376331205"/>
  </r>
  <r>
    <s v="2025"/>
    <x v="6"/>
    <s v="12"/>
    <n v="2025.5301369863014"/>
    <s v="Aforament - les Masies de Roda (Gurri)"/>
    <n v="2.162884649"/>
  </r>
  <r>
    <s v="2025"/>
    <x v="6"/>
    <s v="13"/>
    <n v="2025.5328767123287"/>
    <s v="Aforament - les Masies de Roda (Gurri)"/>
    <n v="0.824191597"/>
  </r>
  <r>
    <s v="2025"/>
    <x v="6"/>
    <s v="14"/>
    <n v="2025.5356164383561"/>
    <s v="Aforament - les Masies de Roda (Gurri)"/>
    <n v="0.38624767900000001"/>
  </r>
  <r>
    <s v="2025"/>
    <x v="6"/>
    <s v="15"/>
    <n v="2025.5383561643835"/>
    <s v="Aforament - les Masies de Roda (Gurri)"/>
    <n v="0.37945510999999998"/>
  </r>
  <r>
    <s v="2025"/>
    <x v="6"/>
    <s v="16"/>
    <n v="2025.541095890411"/>
    <s v="Aforament - les Masies de Roda (Gurri)"/>
    <n v="0.34611061599999998"/>
  </r>
  <r>
    <s v="2025"/>
    <x v="6"/>
    <s v="17"/>
    <n v="2025.5438356164384"/>
    <s v="Aforament - les Masies de Roda (Gurri)"/>
    <n v="0.33742138199999999"/>
  </r>
  <r>
    <s v="2025"/>
    <x v="6"/>
    <s v="18"/>
    <n v="2025.5465753424658"/>
    <s v="Aforament - les Masies de Roda (Gurri)"/>
    <n v="0.33343417800000003"/>
  </r>
  <r>
    <s v="2025"/>
    <x v="6"/>
    <s v="19"/>
    <n v="2025.5493150684931"/>
    <s v="Aforament - les Masies de Roda (Gurri)"/>
    <n v="0.29754744500000002"/>
  </r>
  <r>
    <s v="2025"/>
    <x v="6"/>
    <s v="20"/>
    <n v="2025.5520547945205"/>
    <s v="Aforament - les Masies de Roda (Gurri)"/>
    <n v="0.26300405399999999"/>
  </r>
  <r>
    <s v="2025"/>
    <x v="6"/>
    <s v="21"/>
    <n v="2025.5547945205481"/>
    <s v="Aforament - les Masies de Roda (Gurri)"/>
    <n v="0.30084214799999998"/>
  </r>
  <r>
    <s v="2025"/>
    <x v="6"/>
    <s v="22"/>
    <n v="2025.5575342465754"/>
    <s v="Aforament - les Masies de Roda (Gurri)"/>
    <n v="0.35653943900000001"/>
  </r>
  <r>
    <s v="2025"/>
    <x v="6"/>
    <s v="23"/>
    <n v="2025.5602739726028"/>
    <s v="Aforament - les Masies de Roda (Gurri)"/>
    <n v="1.2704157650000001"/>
  </r>
  <r>
    <s v="2025"/>
    <x v="6"/>
    <s v="24"/>
    <n v="2025.5630136986301"/>
    <s v="Aforament - les Masies de Roda (Gurri)"/>
    <n v="2.8462722110000001"/>
  </r>
  <r>
    <s v="2025"/>
    <x v="6"/>
    <s v="25"/>
    <n v="2025.5657534246575"/>
    <s v="Aforament - les Masies de Roda (Gurri)"/>
    <n v="0.49360083100000002"/>
  </r>
  <r>
    <s v="2025"/>
    <x v="6"/>
    <s v="26"/>
    <n v="2025.5684931506848"/>
    <s v="Aforament - les Masies de Roda (Gurri)"/>
    <n v="0.29271489299999998"/>
  </r>
  <r>
    <s v="2025"/>
    <x v="6"/>
    <s v="27"/>
    <n v="2025.5712328767124"/>
    <s v="Aforament - les Masies de Roda (Gurri)"/>
    <n v="0.25980776500000002"/>
  </r>
  <r>
    <s v="2025"/>
    <x v="6"/>
    <s v="28"/>
    <n v="2025.5739726027398"/>
    <s v="Aforament - les Masies de Roda (Gurri)"/>
    <n v="0.34183234800000001"/>
  </r>
  <r>
    <s v="2025"/>
    <x v="6"/>
    <s v="29"/>
    <n v="2025.5767123287671"/>
    <s v="Aforament - les Masies de Roda (Gurri)"/>
    <n v="0.37394962700000001"/>
  </r>
  <r>
    <s v="2025"/>
    <x v="6"/>
    <s v="30"/>
    <n v="2025.5794520547945"/>
    <s v="Aforament - les Masies de Roda (Gurri)"/>
    <n v="0.36259800399999997"/>
  </r>
  <r>
    <s v="2025"/>
    <x v="6"/>
    <s v="31"/>
    <n v="2025.5821917808219"/>
    <s v="Aforament - les Masies de Roda (Gurri)"/>
    <n v="0.36401276900000001"/>
  </r>
  <r>
    <s v="2025"/>
    <x v="7"/>
    <s v="01"/>
    <n v="2025.5833333333333"/>
    <s v="Aforament - les Masies de Roda (Gurri)"/>
    <n v="0.36190240699999998"/>
  </r>
  <r>
    <s v="2025"/>
    <x v="7"/>
    <s v="02"/>
    <n v="2025.5860730593606"/>
    <s v="Aforament - les Masies de Roda (Gurri)"/>
    <n v="0.34911155199999999"/>
  </r>
  <r>
    <s v="2025"/>
    <x v="7"/>
    <s v="03"/>
    <n v="2025.588812785388"/>
    <s v="Aforament - les Masies de Roda (Gurri)"/>
    <n v="0.30019395199999999"/>
  </r>
  <r>
    <s v="2025"/>
    <x v="7"/>
    <s v="04"/>
    <n v="2025.5915525114156"/>
    <s v="Aforament - les Masies de Roda (Gurri)"/>
    <n v="0.350599406"/>
  </r>
  <r>
    <s v="2025"/>
    <x v="7"/>
    <s v="05"/>
    <n v="2025.5942922374429"/>
    <s v="Aforament - les Masies de Roda (Gurri)"/>
    <n v="0.37829833800000001"/>
  </r>
  <r>
    <s v="2025"/>
    <x v="7"/>
    <s v="06"/>
    <n v="2025.5970319634703"/>
    <s v="Aforament - les Masies de Roda (Gurri)"/>
    <n v="0.375471746"/>
  </r>
  <r>
    <s v="2025"/>
    <x v="7"/>
    <s v="07"/>
    <n v="2025.5997716894976"/>
    <s v="Aforament - les Masies de Roda (Gurri)"/>
    <n v="0.35874321599999998"/>
  </r>
  <r>
    <s v="2025"/>
    <x v="7"/>
    <s v="08"/>
    <n v="2025.602511415525"/>
    <s v="Aforament - les Masies de Roda (Gurri)"/>
    <n v="0.32873969400000003"/>
  </r>
  <r>
    <s v="2025"/>
    <x v="7"/>
    <s v="09"/>
    <n v="2025.6052511415523"/>
    <s v="Aforament - les Masies de Roda (Gurri)"/>
    <n v="0.30392526800000003"/>
  </r>
  <r>
    <s v="2025"/>
    <x v="7"/>
    <s v="10"/>
    <n v="2025.6079908675799"/>
    <s v="Aforament - les Masies de Roda (Gurri)"/>
    <n v="0.274183028"/>
  </r>
  <r>
    <s v="2025"/>
    <x v="7"/>
    <s v="11"/>
    <n v="2025.6107305936073"/>
    <s v="Aforament - les Masies de Roda (Gurri)"/>
    <n v="0.28113944699999999"/>
  </r>
  <r>
    <s v="2025"/>
    <x v="7"/>
    <s v="12"/>
    <n v="2025.6134703196346"/>
    <s v="Aforament - les Masies de Roda (Gurri)"/>
    <n v="0.27601321600000001"/>
  </r>
  <r>
    <s v="2025"/>
    <x v="7"/>
    <s v="13"/>
    <n v="2025.616210045662"/>
    <s v="Aforament - les Masies de Roda (Gurri)"/>
    <n v="0.287685892"/>
  </r>
  <r>
    <s v="2025"/>
    <x v="7"/>
    <s v="14"/>
    <n v="2025.6189497716894"/>
    <s v="Aforament - les Masies de Roda (Gurri)"/>
    <n v="0.25308378599999998"/>
  </r>
  <r>
    <s v="2025"/>
    <x v="7"/>
    <s v="15"/>
    <n v="2025.6216894977167"/>
    <s v="Aforament - les Masies de Roda (Gurri)"/>
    <n v="0.22382853699999999"/>
  </r>
  <r>
    <s v="2025"/>
    <x v="7"/>
    <s v="16"/>
    <n v="2025.6244292237443"/>
    <s v="Aforament - les Masies de Roda (Gurri)"/>
    <n v="0.20112855199999999"/>
  </r>
  <r>
    <s v="2025"/>
    <x v="7"/>
    <s v="17"/>
    <n v="2025.6271689497717"/>
    <s v="Aforament - les Masies de Roda (Gurri)"/>
    <n v="0.171779712"/>
  </r>
  <r>
    <s v="2025"/>
    <x v="7"/>
    <s v="18"/>
    <n v="2025.629908675799"/>
    <s v="Aforament - les Masies de Roda (Gurri)"/>
    <n v="0.225132784"/>
  </r>
  <r>
    <s v="2025"/>
    <x v="7"/>
    <s v="19"/>
    <n v="2025.6326484018264"/>
    <s v="Aforament - les Masies de Roda (Gurri)"/>
    <n v="0.28565028100000001"/>
  </r>
  <r>
    <s v="2025"/>
    <x v="7"/>
    <s v="20"/>
    <n v="2025.6353881278537"/>
    <s v="Aforament - les Masies de Roda (Gurri)"/>
    <n v="0.60583847300000004"/>
  </r>
  <r>
    <s v="2025"/>
    <x v="7"/>
    <s v="21"/>
    <n v="2025.6381278538813"/>
    <s v="Aforament - les Masies de Roda (Gurri)"/>
    <n v="0.288520045"/>
  </r>
  <r>
    <s v="2025"/>
    <x v="7"/>
    <s v="22"/>
    <n v="2025.6408675799087"/>
    <s v="Aforament - les Masies de Roda (Gurri)"/>
    <n v="0.247955385"/>
  </r>
  <r>
    <s v="2025"/>
    <x v="7"/>
    <s v="23"/>
    <n v="2025.643607305936"/>
    <s v="Aforament - les Masies de Roda (Gurri)"/>
    <n v="0.215028777"/>
  </r>
  <r>
    <s v="2025"/>
    <x v="7"/>
    <s v="24"/>
    <n v="2025.6463470319634"/>
    <s v="Aforament - les Masies de Roda (Gurri)"/>
    <n v="0.17109608000000001"/>
  </r>
  <r>
    <s v="2025"/>
    <x v="7"/>
    <s v="25"/>
    <n v="2025.6490867579907"/>
    <s v="Aforament - les Masies de Roda (Gurri)"/>
    <n v="0.21265493599999999"/>
  </r>
  <r>
    <s v="2025"/>
    <x v="7"/>
    <s v="26"/>
    <n v="2025.6518264840181"/>
    <s v="Aforament - les Masies de Roda (Gurri)"/>
    <n v="0.246250201"/>
  </r>
  <r>
    <s v="2025"/>
    <x v="7"/>
    <s v="27"/>
    <n v="2025.6545662100457"/>
    <s v="Aforament - les Masies de Roda (Gurri)"/>
    <n v="0.49814360099999999"/>
  </r>
  <r>
    <s v="2025"/>
    <x v="7"/>
    <s v="28"/>
    <n v="2025.657305936073"/>
    <s v="Aforament - les Masies de Roda (Gurri)"/>
    <n v="0.28999597799999999"/>
  </r>
  <r>
    <s v="2025"/>
    <x v="7"/>
    <s v="29"/>
    <n v="2025.6600456621004"/>
    <s v="Aforament - les Masies de Roda (Gurri)"/>
    <n v="0.24925418999999999"/>
  </r>
  <r>
    <s v="2025"/>
    <x v="7"/>
    <s v="30"/>
    <n v="2025.6627853881278"/>
    <s v="Aforament - les Masies de Roda (Gurri)"/>
    <n v="0.20819918400000001"/>
  </r>
  <r>
    <s v="2025"/>
    <x v="7"/>
    <s v="31"/>
    <n v="2025.6655251141551"/>
    <s v="Aforament - les Masies de Roda (Gurri)"/>
    <n v="0.163230758"/>
  </r>
  <r>
    <s v="2025"/>
    <x v="8"/>
    <s v="01"/>
    <n v="2025.6666666666667"/>
    <s v="Aforament - les Masies de Roda (Gurri)"/>
    <n v="0.46847694600000001"/>
  </r>
  <r>
    <s v="2025"/>
    <x v="8"/>
    <s v="02"/>
    <n v="2025.6694063926941"/>
    <s v="Aforament - les Masies de Roda (Gurri)"/>
    <n v="0.24558733999999999"/>
  </r>
  <r>
    <s v="2025"/>
    <x v="8"/>
    <s v="03"/>
    <n v="2025.6721461187215"/>
    <s v="Aforament - les Masies de Roda (Gurri)"/>
    <n v="0.24290938400000001"/>
  </r>
  <r>
    <s v="2025"/>
    <x v="8"/>
    <s v="04"/>
    <n v="2025.674885844749"/>
    <s v="Aforament - les Masies de Roda (Gurri)"/>
    <n v="0.23690061700000001"/>
  </r>
  <r>
    <s v="2025"/>
    <x v="8"/>
    <s v="05"/>
    <n v="2025.6776255707764"/>
    <s v="Aforament - les Masies de Roda (Gurri)"/>
    <n v="0.219174388"/>
  </r>
  <r>
    <s v="2025"/>
    <x v="8"/>
    <s v="06"/>
    <n v="2025.6803652968038"/>
    <s v="Aforament - les Masies de Roda (Gurri)"/>
    <n v="0.19632385799999999"/>
  </r>
  <r>
    <s v="2025"/>
    <x v="8"/>
    <s v="07"/>
    <n v="2025.6831050228311"/>
    <s v="Aforament - les Masies de Roda (Gurri)"/>
    <n v="0.17002693899999999"/>
  </r>
  <r>
    <s v="2025"/>
    <x v="8"/>
    <s v="08"/>
    <n v="2025.6858447488585"/>
    <s v="Aforament - les Masies de Roda (Gurri)"/>
    <n v="0.28570271899999999"/>
  </r>
  <r>
    <s v="2025"/>
    <x v="8"/>
    <s v="09"/>
    <n v="2025.6885844748858"/>
    <s v="Aforament - les Masies de Roda (Gurri)"/>
    <n v="1.923641747"/>
  </r>
  <r>
    <s v="2025"/>
    <x v="8"/>
    <s v="10"/>
    <n v="2025.6913242009134"/>
    <s v="Aforament - les Masies de Roda (Gurri)"/>
    <n v="0.33539382299999998"/>
  </r>
  <r>
    <s v="2025"/>
    <x v="8"/>
    <s v="11"/>
    <n v="2025.6940639269408"/>
    <s v="Aforament - les Masies de Roda (Gurri)"/>
    <n v="0.21923052600000001"/>
  </r>
  <r>
    <s v="2025"/>
    <x v="8"/>
    <s v="12"/>
    <n v="2025.6968036529681"/>
    <s v="Aforament - les Masies de Roda (Gurri)"/>
    <n v="0.555337521"/>
  </r>
  <r>
    <s v="2025"/>
    <x v="8"/>
    <s v="13"/>
    <n v="2025.6995433789955"/>
    <s v="Aforament - les Masies de Roda (Gurri)"/>
    <n v="3.1311840970000002"/>
  </r>
  <r>
    <s v="2025"/>
    <x v="8"/>
    <s v="14"/>
    <n v="2025.7022831050228"/>
    <s v="Aforament - les Masies de Roda (Gurri)"/>
    <n v="0.39989996700000002"/>
  </r>
  <r>
    <s v="2025"/>
    <x v="8"/>
    <s v="15"/>
    <n v="2025.7050228310502"/>
    <s v="Aforament - les Masies de Roda (Gurri)"/>
    <n v="0.33566009800000002"/>
  </r>
  <r>
    <s v="2025"/>
    <x v="8"/>
    <s v="16"/>
    <n v="2025.7077625570778"/>
    <s v="Aforament - les Masies de Roda (Gurri)"/>
    <n v="0.33963816499999999"/>
  </r>
  <r>
    <s v="2025"/>
    <x v="8"/>
    <s v="17"/>
    <n v="2025.7105022831051"/>
    <s v="Aforament - les Masies de Roda (Gurri)"/>
    <n v="0.32186202699999999"/>
  </r>
  <r>
    <s v="2025"/>
    <x v="8"/>
    <s v="18"/>
    <n v="2025.7132420091325"/>
    <s v="Aforament - les Masies de Roda (Gurri)"/>
    <n v="0.31013849700000001"/>
  </r>
  <r>
    <s v="2025"/>
    <x v="8"/>
    <s v="19"/>
    <n v="2025.7159817351599"/>
    <s v="Aforament - les Masies de Roda (Gurri)"/>
    <n v="0.29424679799999998"/>
  </r>
  <r>
    <s v="2025"/>
    <x v="8"/>
    <s v="20"/>
    <n v="2025.7187214611872"/>
    <s v="Aforament - les Masies de Roda (Gurri)"/>
    <n v="0.26748136900000002"/>
  </r>
  <r>
    <s v="2025"/>
    <x v="8"/>
    <s v="21"/>
    <n v="2025.7214611872148"/>
    <s v="Aforament - les Masies de Roda (Gurri)"/>
    <n v="0.37286717000000003"/>
  </r>
  <r>
    <s v="2025"/>
    <x v="8"/>
    <s v="22"/>
    <n v="2025.7242009132422"/>
    <s v="Aforament - les Masies de Roda (Gurri)"/>
    <n v="0.56338202100000001"/>
  </r>
  <r>
    <s v="2025"/>
    <x v="8"/>
    <s v="23"/>
    <n v="2025.7269406392695"/>
    <s v="Aforament - les Masies de Roda (Gurri)"/>
    <n v="0.332204218"/>
  </r>
  <r>
    <s v="2025"/>
    <x v="8"/>
    <s v="24"/>
    <n v="2025.7296803652969"/>
    <s v="Aforament - les Masies de Roda (Gurri)"/>
    <n v="0.30796215100000002"/>
  </r>
  <r>
    <s v="2025"/>
    <x v="8"/>
    <s v="25"/>
    <n v="2025.7324200913242"/>
    <s v="Aforament - les Masies de Roda (Gurri)"/>
    <n v="0.30251046500000001"/>
  </r>
  <r>
    <s v="2025"/>
    <x v="8"/>
    <s v="26"/>
    <n v="2025.7351598173516"/>
    <s v="Aforament - les Masies de Roda (Gurri)"/>
    <n v="0.29891356699999999"/>
  </r>
  <r>
    <s v="2025"/>
    <x v="8"/>
    <s v="27"/>
    <n v="2025.7378995433792"/>
    <s v="Aforament - les Masies de Roda (Gurri)"/>
    <n v="0.26981998099999999"/>
  </r>
  <r>
    <s v="2025"/>
    <x v="8"/>
    <s v="28"/>
    <n v="2025.7406392694065"/>
    <s v="Aforament - les Masies de Roda (Gurri)"/>
    <n v="0.22843126699999999"/>
  </r>
  <r>
    <s v="2025"/>
    <x v="8"/>
    <s v="29"/>
    <n v="2025.7433789954339"/>
    <s v="Aforament - les Masies de Roda (Gurri)"/>
    <n v="0.27876811000000001"/>
  </r>
  <r>
    <s v="2025"/>
    <x v="8"/>
    <s v="30"/>
    <n v="2025.7461187214612"/>
    <s v="Aforament - les Masies de Roda (Gurri)"/>
    <n v="0.33373782600000002"/>
  </r>
  <r>
    <s v="2025"/>
    <x v="9"/>
    <s v="01"/>
    <n v="2025.75"/>
    <s v="Aforament - les Masies de Roda (Gurri)"/>
    <n v="0.32698075999999998"/>
  </r>
  <r>
    <s v="2025"/>
    <x v="9"/>
    <s v="02"/>
    <n v="2025.7527397260274"/>
    <s v="Aforament - les Masies de Roda (Gurri)"/>
    <n v="0.34597519700000001"/>
  </r>
  <r>
    <s v="2025"/>
    <x v="9"/>
    <s v="03"/>
    <n v="2025.7554794520547"/>
    <s v="Aforament - les Masies de Roda (Gurri)"/>
    <n v="0.339868536"/>
  </r>
  <r>
    <s v="2025"/>
    <x v="9"/>
    <s v="04"/>
    <n v="2025.7582191780823"/>
    <s v="Aforament - les Masies de Roda (Gurri)"/>
    <n v="0.32021381799999998"/>
  </r>
  <r>
    <s v="2025"/>
    <x v="9"/>
    <s v="05"/>
    <n v="2025.7609589041097"/>
    <s v="Aforament - les Masies de Roda (Gurri)"/>
    <n v="0.286119022"/>
  </r>
  <r>
    <s v="2025"/>
    <x v="9"/>
    <s v="06"/>
    <n v="2025.763698630137"/>
    <s v="Aforament - les Masies de Roda (Gurri)"/>
    <n v="0.32256180699999998"/>
  </r>
  <r>
    <s v="2025"/>
    <x v="9"/>
    <s v="07"/>
    <n v="2025.7664383561644"/>
    <s v="Aforament - les Masies de Roda (Gurri)"/>
    <n v="0.378336595"/>
  </r>
  <r>
    <s v="2025"/>
    <x v="9"/>
    <s v="08"/>
    <n v="2025.7691780821917"/>
    <s v="Aforament - les Masies de Roda (Gurri)"/>
    <n v="0.39757097200000002"/>
  </r>
  <r>
    <s v="2025"/>
    <x v="9"/>
    <s v="09"/>
    <n v="2025.7719178082191"/>
    <s v="Aforament - les Masies de Roda (Gurri)"/>
    <n v="0.41640339399999998"/>
  </r>
  <r>
    <s v="2025"/>
    <x v="9"/>
    <s v="10"/>
    <n v="2025.7746575342467"/>
    <s v="Aforament - les Masies de Roda (Gurri)"/>
    <n v="0.41890865599999999"/>
  </r>
  <r>
    <s v="2025"/>
    <x v="9"/>
    <s v="11"/>
    <n v="2025.777397260274"/>
    <s v="Aforament - les Masies de Roda (Gurri)"/>
    <n v="0.39221331999999998"/>
  </r>
  <r>
    <s v="2025"/>
    <x v="9"/>
    <s v="12"/>
    <n v="2025.7801369863014"/>
    <s v="Aforament - les Masies de Roda (Gurri)"/>
    <n v="0.347848404"/>
  </r>
  <r>
    <s v="2025"/>
    <x v="9"/>
    <s v="13"/>
    <n v="2025.7828767123287"/>
    <s v="Aforament - les Masies de Roda (Gurri)"/>
    <n v="0.53343476099999998"/>
  </r>
  <r>
    <s v="2025"/>
    <x v="9"/>
    <s v="14"/>
    <n v="2025.7856164383561"/>
    <s v="Aforament - les Masies de Roda (Gurri)"/>
    <n v="0.43573573300000001"/>
  </r>
  <r>
    <s v="2025"/>
    <x v="9"/>
    <s v="15"/>
    <n v="2025.7883561643835"/>
    <s v="Aforament - les Masies de Roda (Gurri)"/>
    <n v="1.9850373690000001"/>
  </r>
  <r>
    <s v="2025"/>
    <x v="9"/>
    <s v="16"/>
    <n v="2025.791095890411"/>
    <s v="Aforament - les Masies de Roda (Gurri)"/>
    <n v="0.669613609"/>
  </r>
  <r>
    <s v="2025"/>
    <x v="9"/>
    <s v="17"/>
    <n v="2025.7938356164384"/>
    <s v="Aforament - les Masies de Roda (Gurri)"/>
    <n v="0.572087436"/>
  </r>
  <r>
    <s v="2025"/>
    <x v="9"/>
    <s v="18"/>
    <n v="2025.7965753424658"/>
    <s v="Aforament - les Masies de Roda (Gurri)"/>
    <n v="0.33557617699999998"/>
  </r>
  <r>
    <s v="2025"/>
    <x v="9"/>
    <s v="19"/>
    <n v="2025.7993150684931"/>
    <s v="Aforament - les Masies de Roda (Gurri)"/>
    <n v="0.26788924600000003"/>
  </r>
  <r>
    <s v="2025"/>
    <x v="9"/>
    <s v="20"/>
    <n v="2025.8020547945205"/>
    <s v="Aforament - les Masies de Roda (Gurri)"/>
    <n v="0.32568566900000001"/>
  </r>
  <r>
    <s v="2025"/>
    <x v="9"/>
    <s v="21"/>
    <n v="2025.8047945205481"/>
    <s v="Aforament - les Masies de Roda (Gurri)"/>
    <n v="0.37485881500000001"/>
  </r>
  <r>
    <s v="2025"/>
    <x v="9"/>
    <s v="22"/>
    <n v="2025.8075342465754"/>
    <s v="Aforament - les Masies de Roda (Gurri)"/>
    <n v="0.37048514599999999"/>
  </r>
  <r>
    <s v="2025"/>
    <x v="9"/>
    <s v="23"/>
    <n v="2025.8102739726028"/>
    <s v="Aforament - les Masies de Roda (Gurri)"/>
    <n v="0.34372302999999998"/>
  </r>
  <r>
    <s v="2025"/>
    <x v="9"/>
    <s v="24"/>
    <n v="2025.8130136986301"/>
    <s v="Aforament - les Masies de Roda (Gurri)"/>
    <n v="0.304756148"/>
  </r>
  <r>
    <s v="2025"/>
    <x v="9"/>
    <s v="25"/>
    <n v="2025.8157534246575"/>
    <s v="Aforament - les Masies de Roda (Gurri)"/>
    <n v="0.29406409900000002"/>
  </r>
  <r>
    <s v="2025"/>
    <x v="9"/>
    <s v="26"/>
    <n v="2025.8184931506848"/>
    <s v="Aforament - les Masies de Roda (Gurri)"/>
    <n v="0.40655448700000002"/>
  </r>
  <r>
    <s v="2025"/>
    <x v="9"/>
    <s v="27"/>
    <n v="2025.8212328767124"/>
    <s v="Aforament - les Masies de Roda (Gurri)"/>
    <n v="0.34497935699999999"/>
  </r>
  <r>
    <s v="2025"/>
    <x v="9"/>
    <s v="28"/>
    <n v="2025.8239726027398"/>
    <s v="Aforament - les Masies de Roda (Gurri)"/>
    <n v="0.37929556399999997"/>
  </r>
  <r>
    <s v="2025"/>
    <x v="9"/>
    <s v="29"/>
    <n v="2025.8267123287671"/>
    <s v="Aforament - les Masies de Roda (Gurri)"/>
    <n v="0.39939249799999998"/>
  </r>
  <r>
    <s v="2025"/>
    <x v="9"/>
    <s v="30"/>
    <n v="2025.8294520547945"/>
    <s v="Aforament - les Masies de Roda (Gurri)"/>
    <n v="0.45738564300000001"/>
  </r>
  <r>
    <s v="2025"/>
    <x v="9"/>
    <s v="31"/>
    <n v="2025.8321917808219"/>
    <s v="Aforament - les Masies de Roda (Gurri)"/>
    <n v="0.38723170600000001"/>
  </r>
  <r>
    <s v="2025"/>
    <x v="10"/>
    <s v="01"/>
    <n v="2025.8333333333333"/>
    <s v="Aforament - les Masies de Roda (Gurri)"/>
    <n v="0.36175645200000001"/>
  </r>
  <r>
    <s v="2025"/>
    <x v="10"/>
    <s v="02"/>
    <n v="2025.8360730593606"/>
    <s v="Aforament - les Masies de Roda (Gurri)"/>
    <n v="0.316068142"/>
  </r>
  <r>
    <s v="2025"/>
    <x v="10"/>
    <s v="03"/>
    <n v="2025.838812785388"/>
    <s v="Aforament - les Masies de Roda (Gurri)"/>
    <n v="0.358455625"/>
  </r>
  <r>
    <s v="2025"/>
    <x v="10"/>
    <s v="04"/>
    <n v="2025.8415525114156"/>
    <s v="Aforament - les Masies de Roda (Gurri)"/>
    <n v="0.41058632299999998"/>
  </r>
  <r>
    <s v="2025"/>
    <x v="10"/>
    <s v="05"/>
    <n v="2025.8442922374429"/>
    <s v="Aforament - les Masies de Roda (Gurri)"/>
    <n v="0.42361816000000002"/>
  </r>
  <r>
    <s v="2025"/>
    <x v="10"/>
    <s v="06"/>
    <n v="2025.8470319634703"/>
    <s v="Aforament - les Masies de Roda (Gurri)"/>
    <n v="8.3028664360000004"/>
  </r>
  <r>
    <s v="2025"/>
    <x v="10"/>
    <s v="07"/>
    <n v="2025.8497716894976"/>
    <s v="Aforament - les Masies de Roda (Gurri)"/>
    <n v="0.85554121599999999"/>
  </r>
  <r>
    <s v="2025"/>
    <x v="10"/>
    <s v="08"/>
    <n v="2025.852511415525"/>
    <s v="Aforament - les Masies de Roda (Gurri)"/>
    <n v="0.435590535"/>
  </r>
  <r>
    <s v="2025"/>
    <x v="10"/>
    <s v="09"/>
    <n v="2025.8552511415523"/>
    <s v="Aforament - les Masies de Roda (Gurri)"/>
    <n v="0.31996048700000002"/>
  </r>
  <r>
    <s v="2025"/>
    <x v="10"/>
    <s v="10"/>
    <n v="2025.8579908675799"/>
    <s v="Aforament - les Masies de Roda (Gurri)"/>
    <n v="0.34244577500000001"/>
  </r>
  <r>
    <s v="2025"/>
    <x v="10"/>
    <s v="11"/>
    <n v="2025.8607305936073"/>
    <s v="Aforament - les Masies de Roda (Gurri)"/>
    <n v="0.39122670700000001"/>
  </r>
  <r>
    <s v="2025"/>
    <x v="10"/>
    <s v="12"/>
    <n v="2025.8634703196346"/>
    <s v="Aforament - les Masies de Roda (Gurri)"/>
    <n v="0.39857524999999999"/>
  </r>
  <r>
    <s v="2025"/>
    <x v="10"/>
    <s v="13"/>
    <n v="2025.866210045662"/>
    <s v="Aforament - les Masies de Roda (Gurri)"/>
    <n v="0.39399026199999998"/>
  </r>
  <r>
    <s v="2025"/>
    <x v="10"/>
    <s v="14"/>
    <n v="2025.8689497716894"/>
    <s v="Aforament - les Masies de Roda (Gurri)"/>
    <n v="0.36731776900000002"/>
  </r>
  <r>
    <s v="2025"/>
    <x v="10"/>
    <s v="15"/>
    <n v="2025.8716894977167"/>
    <s v="Aforament - les Masies de Roda (Gurri)"/>
    <n v="0.332982693"/>
  </r>
  <r>
    <s v="2025"/>
    <x v="10"/>
    <s v="16"/>
    <n v="2025.8744292237443"/>
    <s v="Aforament - les Masies de Roda (Gurri)"/>
    <n v="0.25602187599999998"/>
  </r>
  <r>
    <s v="2025"/>
    <x v="10"/>
    <s v="17"/>
    <n v="2025.8771689497717"/>
    <s v="Aforament - les Masies de Roda (Gurri)"/>
    <n v="0.30476093599999998"/>
  </r>
  <r>
    <s v="2025"/>
    <x v="10"/>
    <s v="18"/>
    <n v="2025.879908675799"/>
    <s v="Aforament - les Masies de Roda (Gurri)"/>
    <n v="0.36130913100000001"/>
  </r>
  <r>
    <s v="2025"/>
    <x v="10"/>
    <s v="19"/>
    <n v="2025.8826484018264"/>
    <s v="Aforament - les Masies de Roda (Gurri)"/>
    <n v="0.36918107500000003"/>
  </r>
  <r>
    <s v="2025"/>
    <x v="10"/>
    <s v="20"/>
    <n v="2025.8853881278537"/>
    <s v="Aforament - les Masies de Roda (Gurri)"/>
    <n v="0.36731776900000002"/>
  </r>
  <r>
    <s v="2025"/>
    <x v="10"/>
    <s v="21"/>
    <n v="2025.8881278538813"/>
    <s v="Aforament - les Masies de Roda (Gurri)"/>
    <n v="0.35536330100000002"/>
  </r>
  <r>
    <s v="2025"/>
    <x v="10"/>
    <s v="22"/>
    <n v="2025.8908675799087"/>
    <s v="Aforament - les Masies de Roda (Gurri)"/>
    <n v="0.29925476200000001"/>
  </r>
  <r>
    <s v="2025"/>
    <x v="10"/>
    <s v="23"/>
    <n v="2025.893607305936"/>
    <s v="Aforament - les Masies de Roda (Gurri)"/>
    <n v="0.23921465"/>
  </r>
  <r>
    <s v="2025"/>
    <x v="10"/>
    <s v="24"/>
    <n v="2025.8963470319634"/>
    <s v="Aforament - les Masies de Roda (Gurri)"/>
    <n v="0.296288673"/>
  </r>
  <r>
    <s v="2025"/>
    <x v="10"/>
    <s v="25"/>
    <n v="2025.8990867579907"/>
    <s v="Aforament - les Masies de Roda (Gurri)"/>
    <n v="0.353102211"/>
  </r>
  <r>
    <s v="2025"/>
    <x v="10"/>
    <s v="26"/>
    <n v="2025.9018264840181"/>
    <s v="Aforament - les Masies de Roda (Gurri)"/>
    <n v="0.31692476400000003"/>
  </r>
  <r>
    <s v="2025"/>
    <x v="10"/>
    <s v="27"/>
    <n v="2025.9045662100457"/>
    <s v="Aforament - les Masies de Roda (Gurri)"/>
    <n v="0.34068714900000002"/>
  </r>
  <r>
    <s v="2025"/>
    <x v="10"/>
    <s v="28"/>
    <n v="2025.907305936073"/>
    <s v="Aforament - les Masies de Roda (Gurri)"/>
    <n v="0.351804177"/>
  </r>
  <r>
    <s v="2025"/>
    <x v="10"/>
    <s v="29"/>
    <n v="2025.9100456621004"/>
    <s v="Aforament - les Masies de Roda (Gurri)"/>
    <n v="0.31734348499999998"/>
  </r>
  <r>
    <s v="2025"/>
    <x v="10"/>
    <s v="30"/>
    <n v="2025.9127853881278"/>
    <s v="Aforament - les Masies de Roda (Gurri)"/>
    <n v="0.21903339699999999"/>
  </r>
  <r>
    <s v="2025"/>
    <x v="11"/>
    <s v="01"/>
    <n v="2025.9166666666667"/>
    <s v="Aforament - les Masies de Roda (Gurri)"/>
    <n v="0.27560866499999997"/>
  </r>
  <r>
    <s v="2025"/>
    <x v="11"/>
    <s v="02"/>
    <n v="2025.9194063926941"/>
    <s v="Aforament - les Masies de Roda (Gurri)"/>
    <n v="0.34229922299999999"/>
  </r>
  <r>
    <s v="2025"/>
    <x v="11"/>
    <s v="03"/>
    <n v="2025.9221461187215"/>
    <s v="Aforament - les Masies de Roda (Gurri)"/>
    <n v="0.36384239000000002"/>
  </r>
  <r>
    <s v="2025"/>
    <x v="11"/>
    <s v="04"/>
    <n v="2025.924885844749"/>
    <s v="Aforament - les Masies de Roda (Gurri)"/>
    <n v="0.34064527700000002"/>
  </r>
  <r>
    <s v="2025"/>
    <x v="11"/>
    <s v="05"/>
    <n v="2025.9276255707764"/>
    <s v="Aforament - les Masies de Roda (Gurri)"/>
    <n v="0.34841254199999999"/>
  </r>
  <r>
    <s v="2025"/>
    <x v="11"/>
    <s v="06"/>
    <n v="2025.9303652968038"/>
    <s v="Aforament - les Masies de Roda (Gurri)"/>
    <n v="0.30199738100000001"/>
  </r>
  <r>
    <s v="2025"/>
    <x v="11"/>
    <s v="07"/>
    <n v="2025.9331050228311"/>
    <s v="Aforament - les Masies de Roda (Gurri)"/>
    <n v="0.215562801"/>
  </r>
  <r>
    <s v="2025"/>
    <x v="11"/>
    <s v="08"/>
    <n v="2025.9358447488585"/>
    <s v="Aforament - les Masies de Roda (Gurri)"/>
    <n v="0.229728297"/>
  </r>
  <r>
    <s v="2025"/>
    <x v="11"/>
    <s v="09"/>
    <n v="2025.9385844748858"/>
    <s v="Aforament - les Masies de Roda (Gurri)"/>
    <n v="0.30457251099999999"/>
  </r>
  <r>
    <s v="2025"/>
    <x v="11"/>
    <s v="10"/>
    <n v="2025.9413242009134"/>
    <s v="Aforament - les Masies de Roda (Gurri)"/>
    <n v="0.34102212599999998"/>
  </r>
  <r>
    <s v="2025"/>
    <x v="11"/>
    <s v="11"/>
    <n v="2025.9440639269408"/>
    <s v="Aforament - les Masies de Roda (Gurri)"/>
    <n v="0.31991861599999999"/>
  </r>
  <r>
    <s v="2025"/>
    <x v="11"/>
    <s v="12"/>
    <n v="2025.9468036529681"/>
    <s v="Aforament - les Masies de Roda (Gurri)"/>
    <n v="0.33691866500000001"/>
  </r>
  <r>
    <s v="2025"/>
    <x v="11"/>
    <s v="13"/>
    <n v="2025.9495433789955"/>
    <s v="Aforament - les Masies de Roda (Gurri)"/>
    <n v="0.28614881199999997"/>
  </r>
  <r>
    <s v="2025"/>
    <x v="11"/>
    <s v="14"/>
    <n v="2025.9522831050228"/>
    <s v="Aforament - les Masies de Roda (Gurri)"/>
    <n v="0.214644483"/>
  </r>
  <r>
    <s v="2025"/>
    <x v="11"/>
    <s v="15"/>
    <n v="2025.9550228310502"/>
    <s v="Aforament - les Masies de Roda (Gurri)"/>
    <n v="2.0575653300000001"/>
  </r>
  <r>
    <s v="2025"/>
    <x v="11"/>
    <s v="16"/>
    <n v="2025.9577625570778"/>
    <s v="Aforament - les Masies de Roda (Gurri)"/>
    <n v="0.99974629500000001"/>
  </r>
  <r>
    <s v="2025"/>
    <x v="11"/>
    <s v="17"/>
    <n v="2025.9605022831051"/>
    <s v="Aforament - les Masies de Roda (Gurri)"/>
    <n v="0.45602404699999999"/>
  </r>
  <r>
    <s v="2025"/>
    <x v="11"/>
    <s v="18"/>
    <n v="2025.9632420091325"/>
    <s v="Aforament - les Masies de Roda (Gurri)"/>
    <n v="0.40138067700000002"/>
  </r>
  <r>
    <s v="2025"/>
    <x v="11"/>
    <s v="19"/>
    <n v="2025.9659817351599"/>
    <s v="Aforament - les Masies de Roda (Gurri)"/>
    <n v="0.39089172999999999"/>
  </r>
  <r>
    <s v="2025"/>
    <x v="11"/>
    <s v="20"/>
    <n v="2025.9687214611872"/>
    <s v="Aforament - les Masies de Roda (Gurri)"/>
    <n v="0.66841133699999999"/>
  </r>
  <r>
    <s v="2025"/>
    <x v="11"/>
    <s v="21"/>
    <n v="2025.9714611872148"/>
    <s v="Aforament - les Masies de Roda (Gurri)"/>
    <n v="0.56204975400000001"/>
  </r>
  <r>
    <s v="2025"/>
    <x v="11"/>
    <s v="22"/>
    <n v="2025.9742009132422"/>
    <s v="Aforament - les Masies de Roda (Gurri)"/>
    <n v="1.6757339760000001"/>
  </r>
  <r>
    <s v="2025"/>
    <x v="11"/>
    <s v="23"/>
    <n v="2025.9769406392695"/>
    <s v="Aforament - les Masies de Roda (Gurri)"/>
    <n v="1.179124367"/>
  </r>
  <r>
    <s v="2025"/>
    <x v="11"/>
    <s v="24"/>
    <n v="2025.9796803652969"/>
    <s v="Aforament - les Masies de Roda (Gurri)"/>
    <n v="0.61504689199999996"/>
  </r>
  <r>
    <s v="2025"/>
    <x v="11"/>
    <s v="25"/>
    <n v="2025.9824200913242"/>
    <s v="Aforament - les Masies de Roda (Gurri)"/>
    <n v="0.61491404100000002"/>
  </r>
  <r>
    <s v="2025"/>
    <x v="11"/>
    <s v="26"/>
    <n v="2025.9851598173516"/>
    <s v="Aforament - les Masies de Roda (Gurri)"/>
    <n v="10.986013234"/>
  </r>
  <r>
    <s v="2025"/>
    <x v="11"/>
    <s v="27"/>
    <n v="2025.9878995433792"/>
    <s v="Aforament - les Masies de Roda (Gurri)"/>
    <n v="10.377444271"/>
  </r>
  <r>
    <s v="2025"/>
    <x v="11"/>
    <s v="28"/>
    <n v="2025.9906392694065"/>
    <s v="Aforament - les Masies de Roda (Gurri)"/>
    <n v="3.6159924389999998"/>
  </r>
  <r>
    <s v="2025"/>
    <x v="11"/>
    <s v="29"/>
    <n v="2025.9933789954339"/>
    <s v="Aforament - les Masies de Roda (Gurri)"/>
    <n v="2.647462612"/>
  </r>
  <r>
    <s v="2025"/>
    <x v="11"/>
    <s v="30"/>
    <n v="2025.9961187214612"/>
    <s v="Aforament - les Masies de Roda (Gurri)"/>
    <n v="1.7802413539999999"/>
  </r>
  <r>
    <s v="2025"/>
    <x v="11"/>
    <s v="31"/>
    <n v="2025.9988584474886"/>
    <s v="Aforament - les Masies de Roda (Gurri)"/>
    <n v="1.4311682100000001"/>
  </r>
  <r>
    <s v="2026"/>
    <x v="0"/>
    <s v="01"/>
    <n v="2026"/>
    <s v="Aforament - les Masies de Roda (Gurri)"/>
    <n v="1.1443439440000001"/>
  </r>
  <r>
    <s v="2026"/>
    <x v="0"/>
    <s v="02"/>
    <n v="2026.0027397260274"/>
    <s v="Aforament - les Masies de Roda (Gurri)"/>
    <n v="1.055098834"/>
  </r>
  <r>
    <s v="2026"/>
    <x v="0"/>
    <s v="03"/>
    <n v="2026.0054794520547"/>
    <s v="Aforament - les Masies de Roda (Gurri)"/>
    <n v="0.98178277899999999"/>
  </r>
  <r>
    <s v="2026"/>
    <x v="0"/>
    <s v="04"/>
    <n v="2026.0082191780823"/>
    <s v="Aforament - les Masies de Roda (Gurri)"/>
    <n v="0.94185972900000003"/>
  </r>
  <r>
    <s v="2026"/>
    <x v="0"/>
    <s v="05"/>
    <n v="2026.0109589041097"/>
    <s v="Aforament - les Masies de Roda (Gurri)"/>
    <n v="1.034863933"/>
  </r>
  <r>
    <s v="2026"/>
    <x v="0"/>
    <s v="06"/>
    <n v="2026.013698630137"/>
    <s v="Aforament - les Masies de Roda (Gurri)"/>
    <n v="0.85872282899999997"/>
  </r>
  <r>
    <s v="2026"/>
    <x v="0"/>
    <s v="07"/>
    <n v="2026.0164383561644"/>
    <s v="Aforament - les Masies de Roda (Gurri)"/>
    <n v="0.83316942400000005"/>
  </r>
  <r>
    <s v="2026"/>
    <x v="0"/>
    <s v="08"/>
    <n v="2026.0191780821917"/>
    <s v="Aforament - les Masies de Roda (Gurri)"/>
    <n v="0.84475134900000004"/>
  </r>
  <r>
    <s v="2026"/>
    <x v="0"/>
    <s v="09"/>
    <n v="2026.0219178082191"/>
    <s v="Aforament - les Masies de Roda (Gurri)"/>
    <n v="0.81829821999999997"/>
  </r>
  <r>
    <s v="2026"/>
    <x v="0"/>
    <s v="10"/>
    <n v="2026.0246575342467"/>
    <s v="Aforament - les Masies de Roda (Gurri)"/>
    <n v="0.75102961400000001"/>
  </r>
  <r>
    <s v="2026"/>
    <x v="0"/>
    <s v="11"/>
    <n v="2026.027397260274"/>
    <s v="Aforament - les Masies de Roda (Gurri)"/>
    <n v="0.65633102200000004"/>
  </r>
  <r>
    <s v="2026"/>
    <x v="0"/>
    <s v="12"/>
    <n v="2026.0301369863014"/>
    <s v="Aforament - les Masies de Roda (Gurri)"/>
    <n v="0.71281194599999997"/>
  </r>
  <r>
    <s v="2026"/>
    <x v="0"/>
    <s v="13"/>
    <n v="2026.0328767123287"/>
    <s v="Aforament - les Masies de Roda (Gurri)"/>
    <n v="0.75833717199999995"/>
  </r>
  <r>
    <s v="2026"/>
    <x v="0"/>
    <s v="14"/>
    <n v="2026.0356164383561"/>
    <s v="Aforament - les Masies de Roda (Gurri)"/>
    <n v="0.73302088600000004"/>
  </r>
  <r>
    <s v="2026"/>
    <x v="0"/>
    <s v="15"/>
    <n v="2026.0383561643835"/>
    <s v="Aforament - les Masies de Roda (Gurri)"/>
    <n v="0.721723428"/>
  </r>
  <r>
    <s v="2026"/>
    <x v="0"/>
    <s v="16"/>
    <n v="2026.041095890411"/>
    <s v="Aforament - les Masies de Roda (Gurri)"/>
    <n v="0.70438805100000002"/>
  </r>
  <r>
    <s v="2026"/>
    <x v="0"/>
    <s v="17"/>
    <n v="2026.0438356164384"/>
    <s v="Aforament - les Masies de Roda (Gurri)"/>
    <n v="1.480625104"/>
  </r>
  <r>
    <s v="2026"/>
    <x v="0"/>
    <s v="18"/>
    <n v="2026.0465753424658"/>
    <s v="Aforament - les Masies de Roda (Gurri)"/>
    <n v="4.3333367269999998"/>
  </r>
  <r>
    <s v="2026"/>
    <x v="0"/>
    <s v="19"/>
    <n v="2026.0493150684931"/>
    <s v="Aforament - les Masies de Roda (Gurri)"/>
    <n v="3.322613992"/>
  </r>
  <r>
    <s v="2026"/>
    <x v="0"/>
    <s v="20"/>
    <n v="2026.0520547945205"/>
    <s v="Aforament - les Masies de Roda (Gurri)"/>
    <n v="20.421862257000001"/>
  </r>
  <r>
    <s v="2026"/>
    <x v="0"/>
    <s v="21"/>
    <n v="2026.0547945205481"/>
    <s v="Aforament - les Masies de Roda (Gurri)"/>
    <n v="6.5025194920000002"/>
  </r>
  <r>
    <s v="2026"/>
    <x v="0"/>
    <s v="22"/>
    <n v="2026.0575342465754"/>
    <s v="Aforament - les Masies de Roda (Gurri)"/>
    <n v="3.6319215489999999"/>
  </r>
  <r>
    <s v="2026"/>
    <x v="0"/>
    <s v="23"/>
    <n v="2026.0602739726028"/>
    <s v="Aforament - les Masies de Roda (Gurri)"/>
    <n v="2.681581011"/>
  </r>
  <r>
    <s v="2026"/>
    <x v="0"/>
    <s v="24"/>
    <n v="2026.0630136986301"/>
    <s v="Aforament - les Masies de Roda (Gurri)"/>
    <n v="7.1398674480000004"/>
  </r>
  <r>
    <s v="2026"/>
    <x v="0"/>
    <s v="25"/>
    <n v="2026.0657534246575"/>
    <s v="Aforament - les Masies de Roda (Gurri)"/>
    <n v="3.6139990530000001"/>
  </r>
  <r>
    <s v="2026"/>
    <x v="0"/>
    <s v="26"/>
    <n v="2026.0684931506848"/>
    <s v="Aforament - les Masies de Roda (Gurri)"/>
    <n v="2.9089433090000001"/>
  </r>
  <r>
    <s v="2026"/>
    <x v="0"/>
    <s v="27"/>
    <n v="2026.0712328767124"/>
    <s v="Aforament - les Masies de Roda (Gurri)"/>
    <n v="3.2978546849999999"/>
  </r>
  <r>
    <s v="2026"/>
    <x v="0"/>
    <s v="28"/>
    <n v="2026.0739726027398"/>
    <s v="Aforament - les Masies de Roda (Gurri)"/>
    <n v="2.9731417819999999"/>
  </r>
  <r>
    <s v="2026"/>
    <x v="0"/>
    <s v="29"/>
    <n v="2026.0767123287671"/>
    <s v="Aforament - les Masies de Roda (Gurri)"/>
    <n v="2.3629714100000001"/>
  </r>
  <r>
    <s v="2026"/>
    <x v="0"/>
    <s v="30"/>
    <n v="2026.0794520547945"/>
    <s v="Aforament - les Masies de Roda (Gurri)"/>
    <n v="2.1729992230000001"/>
  </r>
  <r>
    <s v="2026"/>
    <x v="0"/>
    <s v="31"/>
    <n v="2026.0821917808219"/>
    <s v="Aforament - les Masies de Roda (Gurri)"/>
    <n v="2.0104529100000001"/>
  </r>
  <r>
    <s v="2026"/>
    <x v="1"/>
    <s v="01"/>
    <n v="2026.0833333333333"/>
    <s v="Aforament - les Masies de Roda (Gurri)"/>
    <n v="1.7657739050000001"/>
  </r>
  <r>
    <s v="2026"/>
    <x v="1"/>
    <s v="02"/>
    <n v="2026.0860730593606"/>
    <s v="Aforament - les Masies de Roda (Gurri)"/>
    <n v="1.942787679"/>
  </r>
  <r>
    <s v="2026"/>
    <x v="1"/>
    <s v="03"/>
    <n v="2026.088812785388"/>
    <s v="Aforament - les Masies de Roda (Gurri)"/>
    <n v="2.1296538190000001"/>
  </r>
  <r>
    <s v="2026"/>
    <x v="1"/>
    <s v="04"/>
    <n v="2026.0915525114156"/>
    <s v="Aforament - les Masies de Roda (Gurri)"/>
    <n v="1.788284362"/>
  </r>
  <r>
    <s v="2026"/>
    <x v="1"/>
    <s v="05"/>
    <n v="2026.0942922374429"/>
    <s v="Aforament - les Masies de Roda (Gurri)"/>
    <n v="1.8886502789999999"/>
  </r>
  <r>
    <s v="2026"/>
    <x v="1"/>
    <s v="06"/>
    <n v="2026.0970319634703"/>
    <s v="Aforament - les Masies de Roda (Gurri)"/>
    <n v="1.693897846"/>
  </r>
  <r>
    <s v="2026"/>
    <x v="1"/>
    <s v="07"/>
    <n v="2026.0997716894976"/>
    <s v="Aforament - les Masies de Roda (Gurri)"/>
    <n v="1.555553223"/>
  </r>
  <r>
    <s v="2026"/>
    <x v="1"/>
    <s v="08"/>
    <n v="2026.102511415525"/>
    <s v="Aforament - les Masies de Roda (Gurri)"/>
    <n v="1.552493144"/>
  </r>
  <r>
    <s v="2026"/>
    <x v="1"/>
    <s v="09"/>
    <n v="2026.1052511415523"/>
    <s v="Aforament - les Masies de Roda (Gurri)"/>
    <n v="1.4754668479999999"/>
  </r>
  <r>
    <s v="2026"/>
    <x v="1"/>
    <s v="10"/>
    <n v="2026.1079908675799"/>
    <s v="Aforament - les Masies de Roda (Gurri)"/>
    <n v="1.540434598"/>
  </r>
  <r>
    <s v="2026"/>
    <x v="1"/>
    <s v="11"/>
    <n v="2026.1107305936073"/>
    <s v="Aforament - les Masies de Roda (Gurri)"/>
    <n v="1.8602099620000001"/>
  </r>
  <r>
    <s v="2026"/>
    <x v="1"/>
    <s v="12"/>
    <n v="2026.1134703196346"/>
    <s v="Aforament - les Masies de Roda (Gurri)"/>
    <n v="1.9667411560000001"/>
  </r>
  <r>
    <s v="2026"/>
    <x v="1"/>
    <s v="13"/>
    <n v="2026.116210045662"/>
    <s v="Aforament - les Masies de Roda (Gurri)"/>
    <n v="3.3875618589999998"/>
  </r>
  <r>
    <s v="2026"/>
    <x v="1"/>
    <s v="14"/>
    <n v="2026.1189497716894"/>
    <s v="Aforament - les Masies de Roda (Gurri)"/>
    <n v="2.678410956"/>
  </r>
  <r>
    <s v="2026"/>
    <x v="1"/>
    <s v="15"/>
    <n v="2026.1216894977167"/>
    <s v="Aforament - les Masies de Roda (Gurri)"/>
    <n v="1.9178996150000001"/>
  </r>
  <r>
    <s v="2026"/>
    <x v="1"/>
    <s v="16"/>
    <n v="2026.1244292237443"/>
    <s v="Aforament - les Masies de Roda (Gurri)"/>
    <n v="1.810639546"/>
  </r>
  <r>
    <s v="2026"/>
    <x v="1"/>
    <s v="17"/>
    <n v="2026.1271689497717"/>
    <s v="Aforament - les Masies de Roda (Gurri)"/>
    <n v="1.784173784"/>
  </r>
  <r>
    <s v="2026"/>
    <x v="1"/>
    <s v="18"/>
    <n v="2026.129908675799"/>
    <s v="Aforament - les Masies de Roda (Gurri)"/>
    <n v="1.7552634229999999"/>
  </r>
  <r>
    <s v="2026"/>
    <x v="1"/>
    <s v="19"/>
    <n v="2026.1326484018264"/>
    <s v="Aforament - les Masies de Roda (Gurri)"/>
    <n v="1.6967982829999999"/>
  </r>
  <r>
    <s v="2026"/>
    <x v="1"/>
    <s v="20"/>
    <n v="2026.1353881278537"/>
    <s v="Aforament - les Masies de Roda (Gurri)"/>
    <n v="1.5927426309999999"/>
  </r>
  <r>
    <s v="2026"/>
    <x v="1"/>
    <s v="21"/>
    <n v="2026.1381278538813"/>
    <s v="Aforament - les Masies de Roda (Gurri)"/>
    <n v="1.506865653"/>
  </r>
  <r>
    <s v="2026"/>
    <x v="1"/>
    <s v="22"/>
    <n v="2026.1408675799087"/>
    <s v="Aforament - les Masies de Roda (Gurri)"/>
    <n v="1.427160003"/>
  </r>
  <r>
    <s v="2026"/>
    <x v="1"/>
    <s v="23"/>
    <n v="2026.143607305936"/>
    <s v="Aforament - les Masies de Roda (Gurri)"/>
    <n v="1.446449103"/>
  </r>
  <r>
    <s v="2026"/>
    <x v="1"/>
    <s v="24"/>
    <n v="2026.1463470319634"/>
    <s v="Aforament - les Masies de Roda (Gurri)"/>
    <n v="1.4680041079999999"/>
  </r>
  <r>
    <s v="2026"/>
    <x v="1"/>
    <s v="25"/>
    <n v="2026.1490867579907"/>
    <s v="Aforament - les Masies de Roda (Gurri)"/>
    <n v="1.4191776789999999"/>
  </r>
  <r>
    <s v="2026"/>
    <x v="1"/>
    <s v="26"/>
    <n v="2026.1518264840181"/>
    <s v="Aforament - les Masies de Roda (Gurri)"/>
    <n v="1.369824323"/>
  </r>
  <r>
    <s v="2026"/>
    <x v="1"/>
    <s v="27"/>
    <n v="2026.1545662100457"/>
    <s v="Aforament - les Masies de Roda (Gurri)"/>
    <n v="1.3533108089999999"/>
  </r>
  <r>
    <s v="2026"/>
    <x v="1"/>
    <s v="28"/>
    <n v="2026.157305936073"/>
    <s v="Aforament - les Masies de Roda (Gurri)"/>
    <n v="1.3091907599999999"/>
  </r>
  <r>
    <s v="2026"/>
    <x v="2"/>
    <s v="01"/>
    <n v="2026.1666666666667"/>
    <s v="Aforament - les Masies de Roda (Gurri)"/>
    <n v="1.2312564029999999"/>
  </r>
  <r>
    <s v="2026"/>
    <x v="2"/>
    <s v="02"/>
    <n v="2026.1694063926941"/>
    <s v="Aforament - les Masies de Roda (Gurri)"/>
    <n v="1.269343031"/>
  </r>
  <r>
    <s v="2026"/>
    <x v="2"/>
    <s v="03"/>
    <n v="2026.1721461187215"/>
    <s v="Aforament - les Masies de Roda (Gurri)"/>
    <n v="1.312084872"/>
  </r>
  <r>
    <s v="2026"/>
    <x v="2"/>
    <s v="04"/>
    <n v="2026.174885844749"/>
    <s v="Aforament - les Masies de Roda (Gurri)"/>
    <n v="1.2809812979999999"/>
  </r>
  <r>
    <s v="2026"/>
    <x v="2"/>
    <s v="05"/>
    <n v="2026.1776255707764"/>
    <s v="Aforament - les Masies de Roda (Gurri)"/>
    <n v="2.8729631210000002"/>
  </r>
  <r>
    <s v="2026"/>
    <x v="2"/>
    <s v="06"/>
    <n v="2026.1803652968038"/>
    <s v="Aforament - les Masies de Roda (Gurri)"/>
    <n v="27.754457247000001"/>
  </r>
  <r>
    <s v="2026"/>
    <x v="2"/>
    <s v="07"/>
    <n v="2026.1831050228311"/>
    <s v="Aforament - les Masies de Roda (Gurri)"/>
    <n v="11.309515913"/>
  </r>
  <r>
    <s v="2026"/>
    <x v="2"/>
    <s v="08"/>
    <n v="2026.1858447488585"/>
    <s v="Aforament - les Masies de Roda (Gurri)"/>
    <n v="5.102069921"/>
  </r>
  <r>
    <s v="2026"/>
    <x v="2"/>
    <s v="09"/>
    <n v="2026.1885844748858"/>
    <s v="Aforament - les Masies de Roda (Gurri)"/>
    <n v="4.0715706389999999"/>
  </r>
  <r>
    <s v="2026"/>
    <x v="2"/>
    <s v="10"/>
    <n v="2026.1913242009134"/>
    <s v="Aforament - les Masies de Roda (Gurri)"/>
    <n v="3.4078970399999999"/>
  </r>
  <r>
    <s v="2026"/>
    <x v="2"/>
    <s v="11"/>
    <n v="2026.1940639269408"/>
    <s v="Aforament - les Masies de Roda (Gurri)"/>
    <n v="3.0431494099999998"/>
  </r>
  <r>
    <s v="2026"/>
    <x v="2"/>
    <s v="12"/>
    <n v="2026.1968036529681"/>
    <s v="Aforament - les Masies de Roda (Gurri)"/>
    <n v="2.8007770519999999"/>
  </r>
  <r>
    <s v="2026"/>
    <x v="2"/>
    <s v="13"/>
    <n v="2026.1995433789955"/>
    <s v="Aforament - les Masies de Roda (Gurri)"/>
    <n v="2.634650438"/>
  </r>
  <r>
    <s v="2026"/>
    <x v="2"/>
    <s v="14"/>
    <n v="2026.2022831050228"/>
    <s v="Aforament - les Masies de Roda (Gurri)"/>
    <n v="7.56802668"/>
  </r>
  <r>
    <s v="2026"/>
    <x v="2"/>
    <s v="15"/>
    <n v="2026.2050228310502"/>
    <s v="Aforament - les Masies de Roda (Gurri)"/>
    <n v="4.4106718569999996"/>
  </r>
  <r>
    <s v="2026"/>
    <x v="2"/>
    <s v="16"/>
    <n v="2026.2077625570778"/>
    <s v="Aforament - les Masies de Roda (Gurri)"/>
    <n v="3.1770870260000001"/>
  </r>
  <r>
    <s v="2026"/>
    <x v="2"/>
    <s v="17"/>
    <n v="2026.2105022831051"/>
    <s v="Aforament - les Masies de Roda (Gurri)"/>
    <n v="2.9632473450000001"/>
  </r>
  <r>
    <s v="2026"/>
    <x v="2"/>
    <s v="18"/>
    <n v="2026.2132420091325"/>
    <s v="Aforament - les Masies de Roda (Gurri)"/>
    <n v="2.790336972"/>
  </r>
  <r>
    <s v="2026"/>
    <x v="2"/>
    <s v="19"/>
    <n v="2026.2159817351599"/>
    <s v="Aforament - les Masies de Roda (Gurri)"/>
    <n v="2.603693201"/>
  </r>
  <r>
    <s v="2026"/>
    <x v="2"/>
    <s v="20"/>
    <n v="2026.2187214611872"/>
    <s v="Aforament - les Masies de Roda (Gurri)"/>
    <n v="2.4415508780000001"/>
  </r>
  <r>
    <s v="2026"/>
    <x v="2"/>
    <s v="21"/>
    <n v="2026.2214611872148"/>
    <s v="Aforament - les Masies de Roda (Gurri)"/>
    <n v="2.2840246230000001"/>
  </r>
  <r>
    <s v="2026"/>
    <x v="2"/>
    <s v="22"/>
    <n v="2026.2242009132422"/>
    <s v="Aforament - les Masies de Roda (Gurri)"/>
    <n v="2.1359298120000001"/>
  </r>
  <r>
    <s v="2026"/>
    <x v="2"/>
    <s v="23"/>
    <n v="2026.2269406392695"/>
    <s v="Aforament - les Masies de Roda (Gurri)"/>
    <n v="2.067316242"/>
  </r>
  <r>
    <s v="2026"/>
    <x v="2"/>
    <s v="24"/>
    <n v="2026.2296803652969"/>
    <s v="Aforament - les Masies de Roda (Gurri)"/>
    <n v="1.998203945"/>
  </r>
  <r>
    <s v="2026"/>
    <x v="2"/>
    <s v="25"/>
    <n v="2026.2324200913242"/>
    <s v="Aforament - les Masies de Roda (Gurri)"/>
    <n v="1.944766663"/>
  </r>
  <r>
    <s v="2026"/>
    <x v="2"/>
    <s v="26"/>
    <n v="2026.2351598173516"/>
    <s v="Aforament - les Masies de Roda (Gurri)"/>
    <n v="1.8558394060000001"/>
  </r>
  <r>
    <s v="2026"/>
    <x v="2"/>
    <s v="27"/>
    <n v="2026.2378995433792"/>
    <s v="Aforament - les Masies de Roda (Gurri)"/>
    <n v="1.75961268"/>
  </r>
  <r>
    <s v="2026"/>
    <x v="2"/>
    <s v="28"/>
    <n v="2026.2406392694065"/>
    <s v="Aforament - les Masies de Roda (Gurri)"/>
    <n v="1.627103915"/>
  </r>
  <r>
    <s v="2026"/>
    <x v="2"/>
    <s v="29"/>
    <n v="2026.2433789954339"/>
    <s v="Aforament - les Masies de Roda (Gurri)"/>
    <n v="1.4858591370000001"/>
  </r>
  <r>
    <s v="2026"/>
    <x v="2"/>
    <s v="30"/>
    <n v="2026.2461187214612"/>
    <s v="Aforament - les Masies de Roda (Gurri)"/>
    <n v="1.4712248750000001"/>
  </r>
  <r>
    <s v="2026"/>
    <x v="2"/>
    <s v="31"/>
    <n v="2026.2488584474886"/>
    <s v="Aforament - les Masies de Roda (Gurri)"/>
    <n v="1.4798723709999999"/>
  </r>
  <r>
    <s v="2026"/>
    <x v="3"/>
    <s v="01"/>
    <n v="2026.25"/>
    <s v="Aforament - les Masies de Roda (Gurri)"/>
    <n v="1.400787765"/>
  </r>
  <r>
    <s v="2026"/>
    <x v="3"/>
    <s v="02"/>
    <n v="2026.2527397260274"/>
    <s v="Aforament - les Masies de Roda (Gurri)"/>
    <n v="1.191576389"/>
  </r>
  <r>
    <s v="2026"/>
    <x v="3"/>
    <s v="03"/>
    <n v="2026.2554794520547"/>
    <s v="Aforament - les Masies de Roda (Gurri)"/>
    <n v="1.092246528"/>
  </r>
  <r>
    <s v="2026"/>
    <x v="3"/>
    <s v="04"/>
    <n v="2026.2582191780823"/>
    <s v="Aforament - les Masies de Roda (Gurri)"/>
    <n v="1.0518368060000001"/>
  </r>
  <r>
    <s v="2026"/>
    <x v="3"/>
    <s v="05"/>
    <n v="2026.2609589041097"/>
    <s v="Aforament - les Masies de Roda (Gurri)"/>
    <n v="1.030427083"/>
  </r>
  <r>
    <s v="2026"/>
    <x v="3"/>
    <s v="06"/>
    <n v="2026.263698630137"/>
    <s v="Aforament - les Masies de Roda (Gurri)"/>
    <n v="1.0338541670000001"/>
  </r>
  <r>
    <s v="2026"/>
    <x v="3"/>
    <s v="07"/>
    <n v="2026.2664383561644"/>
    <s v="Aforament - les Masies de Roda (Gurri)"/>
    <n v="1.0554340280000001"/>
  </r>
  <r>
    <s v="2026"/>
    <x v="3"/>
    <s v="08"/>
    <n v="2026.2691780821917"/>
    <s v="Aforament - les Masies de Roda (Gurri)"/>
    <n v="1.0537083330000001"/>
  </r>
  <r>
    <s v="2026"/>
    <x v="3"/>
    <s v="09"/>
    <n v="2026.2719178082191"/>
    <s v="Aforament - les Masies de Roda (Gurri)"/>
    <n v="1.0428611109999999"/>
  </r>
  <r>
    <s v="2026"/>
    <x v="3"/>
    <s v="10"/>
    <n v="2026.2746575342467"/>
    <s v="Aforament - les Masies de Roda (Gurri)"/>
    <n v="1.0182291670000001"/>
  </r>
  <r>
    <s v="2026"/>
    <x v="3"/>
    <s v="11"/>
    <n v="2026.277397260274"/>
    <s v="Aforament - les Masies de Roda (Gurri)"/>
    <n v="0.97671874999999997"/>
  </r>
  <r>
    <s v="2026"/>
    <x v="3"/>
    <s v="12"/>
    <n v="2026.2801369863014"/>
    <s v="Aforament - les Masies de Roda (Gurri)"/>
    <n v="1.121607639"/>
  </r>
  <r>
    <s v="2026"/>
    <x v="3"/>
    <s v="13"/>
    <n v="2026.2828767123287"/>
    <s v="Aforament - les Masies de Roda (Gurri)"/>
    <n v="1.27084375"/>
  </r>
  <r>
    <s v="2026"/>
    <x v="3"/>
    <s v="14"/>
    <n v="2026.2856164383561"/>
    <s v="Aforament - les Masies de Roda (Gurri)"/>
    <n v="0.99467708300000002"/>
  </r>
  <r>
    <s v="2026"/>
    <x v="3"/>
    <s v="15"/>
    <n v="2026.2883561643835"/>
    <s v="Aforament - les Masies de Roda (Gurri)"/>
    <n v="0.96494444400000001"/>
  </r>
  <r>
    <s v="2026"/>
    <x v="3"/>
    <s v="16"/>
    <n v="2026.291095890411"/>
    <s v="Aforament - les Masies de Roda (Gurri)"/>
    <n v="0.93892013900000004"/>
  </r>
  <r>
    <s v="2026"/>
    <x v="3"/>
    <s v="17"/>
    <n v="2026.2938356164384"/>
    <s v="Aforament - les Masies de Roda (Gurri)"/>
    <n v="0.902364583"/>
  </r>
  <r>
    <s v="2026"/>
    <x v="3"/>
    <s v="18"/>
    <n v="2026.2965753424658"/>
    <s v="Aforament - les Masies de Roda (Gurri)"/>
    <n v="0.85491319399999999"/>
  </r>
  <r>
    <s v="2026"/>
    <x v="3"/>
    <s v="19"/>
    <n v="2026.2993150684931"/>
    <s v="Aforament - les Masies de Roda (Gurri)"/>
    <n v="0.87752083299999994"/>
  </r>
  <r>
    <s v="2026"/>
    <x v="3"/>
    <s v="20"/>
    <n v="2026.3020547945205"/>
    <s v="Aforament - les Masies de Roda (Gurri)"/>
    <n v="2.2667847220000001"/>
  </r>
  <r>
    <s v="2026"/>
    <x v="3"/>
    <s v="21"/>
    <n v="2026.3047945205481"/>
    <s v="Aforament - les Masies de Roda (Gurri)"/>
    <n v="1.123722222"/>
  </r>
  <r>
    <s v="2026"/>
    <x v="3"/>
    <s v="22"/>
    <n v="2026.3075342465754"/>
    <s v="Aforament - les Masies de Roda (Gurri)"/>
    <n v="0.89234600799999997"/>
  </r>
  <r>
    <s v="2026"/>
    <x v="3"/>
    <s v="23"/>
    <n v="2026.3102739726028"/>
    <s v="Aforament - les Masies de Roda (Gurri)"/>
    <n v="0.83948611100000003"/>
  </r>
  <r>
    <s v="2026"/>
    <x v="3"/>
    <s v="24"/>
    <n v="2026.3130136986301"/>
    <s v="Aforament - les Masies de Roda (Gurri)"/>
    <n v="0.807888889"/>
  </r>
  <r>
    <s v="2026"/>
    <x v="3"/>
    <s v="25"/>
    <n v="2026.3157534246575"/>
    <s v="Aforament - les Masies de Roda (Gurri)"/>
    <n v="0.75158333300000002"/>
  </r>
  <r>
    <s v="2026"/>
    <x v="3"/>
    <s v="26"/>
    <n v="2026.3184931506848"/>
    <s v="Aforament - les Masies de Roda (Gurri)"/>
    <n v="0.77808680600000002"/>
  </r>
  <r>
    <s v="2026"/>
    <x v="3"/>
    <s v="27"/>
    <n v="2026.3212328767124"/>
    <s v="Aforament - les Masies de Roda (Gurri)"/>
    <n v="0.75066666699999995"/>
  </r>
  <r>
    <s v="2026"/>
    <x v="3"/>
    <s v="28"/>
    <n v="2026.3239726027398"/>
    <s v="Aforament - les Masies de Roda (Gurri)"/>
    <n v="0.76022916699999998"/>
  </r>
  <r>
    <s v="2026"/>
    <x v="3"/>
    <s v="29"/>
    <n v="2026.3267123287671"/>
    <s v="Aforament - les Masies de Roda (Gurri)"/>
    <n v="0.76570486100000001"/>
  </r>
  <r>
    <s v="2026"/>
    <x v="3"/>
    <s v="30"/>
    <n v="2026.3294520547945"/>
    <s v="Aforament - les Masies de Roda (Gurri)"/>
    <n v="0.72452430599999995"/>
  </r>
  <r>
    <s v="2026"/>
    <x v="4"/>
    <s v="01"/>
    <n v="2026.3333333333333"/>
    <s v="Aforament - les Masies de Roda (Gurri)"/>
    <n v="0.68187152799999995"/>
  </r>
  <r>
    <s v="2026"/>
    <x v="4"/>
    <s v="02"/>
    <n v="2026.3360730593606"/>
    <s v="Aforament - les Masies de Roda (Gurri)"/>
    <n v="0.63920486099999996"/>
  </r>
  <r>
    <s v="2026"/>
    <x v="4"/>
    <s v="03"/>
    <n v="2026.338812785388"/>
    <s v="Aforament - les Masies de Roda (Gurri)"/>
    <n v="0.67695138899999996"/>
  </r>
  <r>
    <s v="2026"/>
    <x v="4"/>
    <s v="04"/>
    <n v="2026.3415525114156"/>
    <s v="Aforament - les Masies de Roda (Gurri)"/>
    <n v="1.620934028"/>
  </r>
  <r>
    <s v="2026"/>
    <x v="4"/>
    <s v="05"/>
    <n v="2026.3442922374429"/>
    <s v="Aforament - les Masies de Roda (Gurri)"/>
    <n v="1.492284722"/>
  </r>
  <r>
    <s v="2026"/>
    <x v="4"/>
    <s v="06"/>
    <n v="2026.3470319634703"/>
    <s v="Aforament - les Masies de Roda (Gurri)"/>
    <n v="0.94364583300000004"/>
  </r>
  <r>
    <s v="2026"/>
    <x v="4"/>
    <s v="07"/>
    <n v="2026.3497716894976"/>
    <s v="Aforament - les Masies de Roda (Gurri)"/>
    <n v="0.79648263900000005"/>
  </r>
  <r>
    <s v="2026"/>
    <x v="4"/>
    <s v="08"/>
    <n v="2026.352511415525"/>
    <s v="Aforament - les Masies de Roda (Gurri)"/>
    <n v="0.76746875000000003"/>
  </r>
  <r>
    <s v="2026"/>
    <x v="4"/>
    <s v="09"/>
    <n v="2026.3552511415523"/>
    <s v="Aforament - les Masies de Roda (Gurri)"/>
    <n v="1.875538194"/>
  </r>
  <r>
    <s v="2026"/>
    <x v="4"/>
    <s v="10"/>
    <n v="2026.3579908675799"/>
    <s v="Aforament - les Masies de Roda (Gurri)"/>
    <n v="1.076895833"/>
  </r>
  <r>
    <s v="2026"/>
    <x v="4"/>
    <s v="11"/>
    <n v="2026.3607305936073"/>
    <s v="Aforament - les Masies de Roda (Gurri)"/>
    <n v="0.75146875000000002"/>
  </r>
  <r>
    <s v="2026"/>
    <x v="4"/>
    <s v="12"/>
    <n v="2026.3634703196346"/>
    <s v="Aforament - les Masies de Roda (Gurri)"/>
    <n v="0.771777778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3">
  <r>
    <x v="0"/>
    <x v="0"/>
    <s v="01"/>
    <n v="2007"/>
    <s v="Aforament - Sant Gregori"/>
    <n v="0.06"/>
  </r>
  <r>
    <x v="0"/>
    <x v="0"/>
    <s v="02"/>
    <n v="2007.0027397260274"/>
    <s v="Aforament - Sant Gregori"/>
    <n v="0.06"/>
  </r>
  <r>
    <x v="0"/>
    <x v="0"/>
    <s v="03"/>
    <n v="2007.0054794520547"/>
    <s v="Aforament - Sant Gregori"/>
    <n v="0.06"/>
  </r>
  <r>
    <x v="0"/>
    <x v="0"/>
    <s v="04"/>
    <n v="2007.0082191780823"/>
    <s v="Aforament - Sant Gregori"/>
    <n v="0.06"/>
  </r>
  <r>
    <x v="0"/>
    <x v="0"/>
    <s v="05"/>
    <n v="2007.0109589041097"/>
    <s v="Aforament - Sant Gregori"/>
    <n v="0.06"/>
  </r>
  <r>
    <x v="0"/>
    <x v="0"/>
    <s v="06"/>
    <n v="2007.013698630137"/>
    <s v="Aforament - Sant Gregori"/>
    <n v="0.06"/>
  </r>
  <r>
    <x v="0"/>
    <x v="0"/>
    <s v="07"/>
    <n v="2007.0164383561644"/>
    <s v="Aforament - Sant Gregori"/>
    <n v="0.06"/>
  </r>
  <r>
    <x v="0"/>
    <x v="0"/>
    <s v="08"/>
    <n v="2007.0191780821917"/>
    <s v="Aforament - Sant Gregori"/>
    <n v="0.06"/>
  </r>
  <r>
    <x v="0"/>
    <x v="0"/>
    <s v="09"/>
    <n v="2007.0219178082191"/>
    <s v="Aforament - Sant Gregori"/>
    <n v="0.06"/>
  </r>
  <r>
    <x v="0"/>
    <x v="0"/>
    <s v="10"/>
    <n v="2007.0246575342467"/>
    <s v="Aforament - Sant Gregori"/>
    <n v="0.06"/>
  </r>
  <r>
    <x v="0"/>
    <x v="0"/>
    <s v="11"/>
    <n v="2007.027397260274"/>
    <s v="Aforament - Sant Gregori"/>
    <n v="0.06"/>
  </r>
  <r>
    <x v="0"/>
    <x v="0"/>
    <s v="12"/>
    <n v="2007.0301369863014"/>
    <s v="Aforament - Sant Gregori"/>
    <n v="0.06"/>
  </r>
  <r>
    <x v="0"/>
    <x v="0"/>
    <s v="13"/>
    <n v="2007.0328767123287"/>
    <s v="Aforament - Sant Gregori"/>
    <n v="0.06"/>
  </r>
  <r>
    <x v="0"/>
    <x v="0"/>
    <s v="14"/>
    <n v="2007.0356164383561"/>
    <s v="Aforament - Sant Gregori"/>
    <n v="0.06"/>
  </r>
  <r>
    <x v="0"/>
    <x v="0"/>
    <s v="15"/>
    <n v="2007.0383561643835"/>
    <s v="Aforament - Sant Gregori"/>
    <n v="0.05"/>
  </r>
  <r>
    <x v="0"/>
    <x v="0"/>
    <s v="16"/>
    <n v="2007.041095890411"/>
    <s v="Aforament - Sant Gregori"/>
    <n v="0.05"/>
  </r>
  <r>
    <x v="0"/>
    <x v="0"/>
    <s v="17"/>
    <n v="2007.0438356164384"/>
    <s v="Aforament - Sant Gregori"/>
    <n v="0.05"/>
  </r>
  <r>
    <x v="0"/>
    <x v="0"/>
    <s v="18"/>
    <n v="2007.0465753424658"/>
    <s v="Aforament - Sant Gregori"/>
    <n v="0.05"/>
  </r>
  <r>
    <x v="0"/>
    <x v="0"/>
    <s v="19"/>
    <n v="2007.0493150684931"/>
    <s v="Aforament - Sant Gregori"/>
    <n v="0.05"/>
  </r>
  <r>
    <x v="0"/>
    <x v="0"/>
    <s v="20"/>
    <n v="2007.0520547945205"/>
    <s v="Aforament - Sant Gregori"/>
    <n v="0.05"/>
  </r>
  <r>
    <x v="0"/>
    <x v="0"/>
    <s v="21"/>
    <n v="2007.0547945205481"/>
    <s v="Aforament - Sant Gregori"/>
    <n v="0.05"/>
  </r>
  <r>
    <x v="0"/>
    <x v="0"/>
    <s v="22"/>
    <n v="2007.0575342465754"/>
    <s v="Aforament - Sant Gregori"/>
    <n v="0.05"/>
  </r>
  <r>
    <x v="0"/>
    <x v="0"/>
    <s v="23"/>
    <n v="2007.0602739726028"/>
    <s v="Aforament - Sant Gregori"/>
    <n v="0.05"/>
  </r>
  <r>
    <x v="0"/>
    <x v="0"/>
    <s v="24"/>
    <n v="2007.0630136986301"/>
    <s v="Aforament - Sant Gregori"/>
    <n v="0.05"/>
  </r>
  <r>
    <x v="0"/>
    <x v="0"/>
    <s v="25"/>
    <n v="2007.0657534246575"/>
    <s v="Aforament - Sant Gregori"/>
    <n v="0.05"/>
  </r>
  <r>
    <x v="0"/>
    <x v="0"/>
    <s v="26"/>
    <n v="2007.0684931506848"/>
    <s v="Aforament - Sant Gregori"/>
    <n v="0.05"/>
  </r>
  <r>
    <x v="0"/>
    <x v="0"/>
    <s v="27"/>
    <n v="2007.0712328767124"/>
    <s v="Aforament - Sant Gregori"/>
    <n v="0.05"/>
  </r>
  <r>
    <x v="0"/>
    <x v="0"/>
    <s v="28"/>
    <n v="2007.0739726027398"/>
    <s v="Aforament - Sant Gregori"/>
    <n v="0.05"/>
  </r>
  <r>
    <x v="0"/>
    <x v="0"/>
    <s v="29"/>
    <n v="2007.0767123287671"/>
    <s v="Aforament - Sant Gregori"/>
    <n v="0.05"/>
  </r>
  <r>
    <x v="0"/>
    <x v="0"/>
    <s v="30"/>
    <n v="2007.0794520547945"/>
    <s v="Aforament - Sant Gregori"/>
    <n v="0.05"/>
  </r>
  <r>
    <x v="0"/>
    <x v="0"/>
    <s v="31"/>
    <n v="2007.0821917808219"/>
    <s v="Aforament - Sant Gregori"/>
    <n v="0.05"/>
  </r>
  <r>
    <x v="0"/>
    <x v="1"/>
    <s v="01"/>
    <n v="2007.0833333333333"/>
    <s v="Aforament - Sant Gregori"/>
    <n v="0.05"/>
  </r>
  <r>
    <x v="0"/>
    <x v="1"/>
    <s v="02"/>
    <n v="2007.0860730593606"/>
    <s v="Aforament - Sant Gregori"/>
    <n v="0.05"/>
  </r>
  <r>
    <x v="0"/>
    <x v="1"/>
    <s v="03"/>
    <n v="2007.088812785388"/>
    <s v="Aforament - Sant Gregori"/>
    <n v="0.05"/>
  </r>
  <r>
    <x v="0"/>
    <x v="1"/>
    <s v="04"/>
    <n v="2007.0915525114156"/>
    <s v="Aforament - Sant Gregori"/>
    <n v="0.05"/>
  </r>
  <r>
    <x v="0"/>
    <x v="1"/>
    <s v="05"/>
    <n v="2007.0942922374429"/>
    <s v="Aforament - Sant Gregori"/>
    <n v="0.05"/>
  </r>
  <r>
    <x v="0"/>
    <x v="1"/>
    <s v="06"/>
    <n v="2007.0970319634703"/>
    <s v="Aforament - Sant Gregori"/>
    <n v="0.05"/>
  </r>
  <r>
    <x v="0"/>
    <x v="1"/>
    <s v="07"/>
    <n v="2007.0997716894976"/>
    <s v="Aforament - Sant Gregori"/>
    <n v="0.05"/>
  </r>
  <r>
    <x v="0"/>
    <x v="1"/>
    <s v="08"/>
    <n v="2007.102511415525"/>
    <s v="Aforament - Sant Gregori"/>
    <n v="0.05"/>
  </r>
  <r>
    <x v="0"/>
    <x v="1"/>
    <s v="09"/>
    <n v="2007.1052511415523"/>
    <s v="Aforament - Sant Gregori"/>
    <n v="0.05"/>
  </r>
  <r>
    <x v="0"/>
    <x v="1"/>
    <s v="10"/>
    <n v="2007.1079908675799"/>
    <s v="Aforament - Sant Gregori"/>
    <n v="0.05"/>
  </r>
  <r>
    <x v="0"/>
    <x v="1"/>
    <s v="11"/>
    <n v="2007.1107305936073"/>
    <s v="Aforament - Sant Gregori"/>
    <n v="0.05"/>
  </r>
  <r>
    <x v="0"/>
    <x v="1"/>
    <s v="12"/>
    <n v="2007.1134703196346"/>
    <s v="Aforament - Sant Gregori"/>
    <n v="0.05"/>
  </r>
  <r>
    <x v="0"/>
    <x v="1"/>
    <s v="13"/>
    <n v="2007.116210045662"/>
    <s v="Aforament - Sant Gregori"/>
    <n v="0.05"/>
  </r>
  <r>
    <x v="0"/>
    <x v="1"/>
    <s v="14"/>
    <n v="2007.1189497716894"/>
    <s v="Aforament - Sant Gregori"/>
    <n v="0.05"/>
  </r>
  <r>
    <x v="0"/>
    <x v="1"/>
    <s v="15"/>
    <n v="2007.1216894977167"/>
    <s v="Aforament - Sant Gregori"/>
    <n v="0.05"/>
  </r>
  <r>
    <x v="0"/>
    <x v="1"/>
    <s v="16"/>
    <n v="2007.1244292237443"/>
    <s v="Aforament - Sant Gregori"/>
    <n v="0.08"/>
  </r>
  <r>
    <x v="0"/>
    <x v="1"/>
    <s v="17"/>
    <n v="2007.1271689497717"/>
    <s v="Aforament - Sant Gregori"/>
    <n v="0.09"/>
  </r>
  <r>
    <x v="0"/>
    <x v="1"/>
    <s v="18"/>
    <n v="2007.129908675799"/>
    <s v="Aforament - Sant Gregori"/>
    <n v="0.09"/>
  </r>
  <r>
    <x v="0"/>
    <x v="1"/>
    <s v="19"/>
    <n v="2007.1326484018264"/>
    <s v="Aforament - Sant Gregori"/>
    <n v="0.08"/>
  </r>
  <r>
    <x v="0"/>
    <x v="1"/>
    <s v="20"/>
    <n v="2007.1353881278537"/>
    <s v="Aforament - Sant Gregori"/>
    <n v="0.08"/>
  </r>
  <r>
    <x v="0"/>
    <x v="1"/>
    <s v="21"/>
    <n v="2007.1381278538813"/>
    <s v="Aforament - Sant Gregori"/>
    <n v="0.08"/>
  </r>
  <r>
    <x v="0"/>
    <x v="1"/>
    <s v="22"/>
    <n v="2007.1408675799087"/>
    <s v="Aforament - Sant Gregori"/>
    <n v="0.08"/>
  </r>
  <r>
    <x v="0"/>
    <x v="1"/>
    <s v="23"/>
    <n v="2007.143607305936"/>
    <s v="Aforament - Sant Gregori"/>
    <n v="0.08"/>
  </r>
  <r>
    <x v="0"/>
    <x v="1"/>
    <s v="24"/>
    <n v="2007.1463470319634"/>
    <s v="Aforament - Sant Gregori"/>
    <n v="0.08"/>
  </r>
  <r>
    <x v="0"/>
    <x v="1"/>
    <s v="25"/>
    <n v="2007.1490867579907"/>
    <s v="Aforament - Sant Gregori"/>
    <n v="0.08"/>
  </r>
  <r>
    <x v="0"/>
    <x v="1"/>
    <s v="26"/>
    <n v="2007.1518264840181"/>
    <s v="Aforament - Sant Gregori"/>
    <n v="0.08"/>
  </r>
  <r>
    <x v="0"/>
    <x v="1"/>
    <s v="27"/>
    <n v="2007.1545662100457"/>
    <s v="Aforament - Sant Gregori"/>
    <n v="0.08"/>
  </r>
  <r>
    <x v="0"/>
    <x v="1"/>
    <s v="28"/>
    <n v="2007.157305936073"/>
    <s v="Aforament - Sant Gregori"/>
    <n v="0.08"/>
  </r>
  <r>
    <x v="0"/>
    <x v="2"/>
    <s v="01"/>
    <n v="2007.1666666666667"/>
    <s v="Aforament - Sant Gregori"/>
    <n v="0.08"/>
  </r>
  <r>
    <x v="0"/>
    <x v="2"/>
    <s v="02"/>
    <n v="2007.1694063926941"/>
    <s v="Aforament - Sant Gregori"/>
    <n v="0.08"/>
  </r>
  <r>
    <x v="0"/>
    <x v="2"/>
    <s v="03"/>
    <n v="2007.1721461187215"/>
    <s v="Aforament - Sant Gregori"/>
    <n v="0.08"/>
  </r>
  <r>
    <x v="0"/>
    <x v="2"/>
    <s v="04"/>
    <n v="2007.174885844749"/>
    <s v="Aforament - Sant Gregori"/>
    <n v="0.08"/>
  </r>
  <r>
    <x v="0"/>
    <x v="2"/>
    <s v="05"/>
    <n v="2007.1776255707764"/>
    <s v="Aforament - Sant Gregori"/>
    <n v="0.08"/>
  </r>
  <r>
    <x v="0"/>
    <x v="2"/>
    <s v="06"/>
    <n v="2007.1803652968038"/>
    <s v="Aforament - Sant Gregori"/>
    <n v="0.08"/>
  </r>
  <r>
    <x v="0"/>
    <x v="2"/>
    <s v="07"/>
    <n v="2007.1831050228311"/>
    <s v="Aforament - Sant Gregori"/>
    <n v="0.08"/>
  </r>
  <r>
    <x v="0"/>
    <x v="2"/>
    <s v="08"/>
    <n v="2007.1858447488585"/>
    <s v="Aforament - Sant Gregori"/>
    <n v="0.08"/>
  </r>
  <r>
    <x v="0"/>
    <x v="2"/>
    <s v="09"/>
    <n v="2007.1885844748858"/>
    <s v="Aforament - Sant Gregori"/>
    <n v="0.08"/>
  </r>
  <r>
    <x v="0"/>
    <x v="2"/>
    <s v="10"/>
    <n v="2007.1913242009134"/>
    <s v="Aforament - Sant Gregori"/>
    <n v="0.08"/>
  </r>
  <r>
    <x v="0"/>
    <x v="2"/>
    <s v="11"/>
    <n v="2007.1940639269408"/>
    <s v="Aforament - Sant Gregori"/>
    <n v="0.08"/>
  </r>
  <r>
    <x v="0"/>
    <x v="2"/>
    <s v="12"/>
    <n v="2007.1968036529681"/>
    <s v="Aforament - Sant Gregori"/>
    <n v="0.08"/>
  </r>
  <r>
    <x v="0"/>
    <x v="2"/>
    <s v="13"/>
    <n v="2007.1995433789955"/>
    <s v="Aforament - Sant Gregori"/>
    <n v="0.08"/>
  </r>
  <r>
    <x v="0"/>
    <x v="2"/>
    <s v="14"/>
    <n v="2007.2022831050228"/>
    <s v="Aforament - Sant Gregori"/>
    <n v="0.08"/>
  </r>
  <r>
    <x v="0"/>
    <x v="2"/>
    <s v="15"/>
    <n v="2007.2050228310502"/>
    <s v="Aforament - Sant Gregori"/>
    <n v="0.08"/>
  </r>
  <r>
    <x v="0"/>
    <x v="2"/>
    <s v="16"/>
    <n v="2007.2077625570778"/>
    <s v="Aforament - Sant Gregori"/>
    <n v="7.0000000000000007E-2"/>
  </r>
  <r>
    <x v="0"/>
    <x v="2"/>
    <s v="17"/>
    <n v="2007.2105022831051"/>
    <s v="Aforament - Sant Gregori"/>
    <n v="7.0000000000000007E-2"/>
  </r>
  <r>
    <x v="0"/>
    <x v="2"/>
    <s v="18"/>
    <n v="2007.2132420091325"/>
    <s v="Aforament - Sant Gregori"/>
    <n v="7.0000000000000007E-2"/>
  </r>
  <r>
    <x v="0"/>
    <x v="2"/>
    <s v="19"/>
    <n v="2007.2159817351599"/>
    <s v="Aforament - Sant Gregori"/>
    <n v="7.0000000000000007E-2"/>
  </r>
  <r>
    <x v="0"/>
    <x v="2"/>
    <s v="20"/>
    <n v="2007.2187214611872"/>
    <s v="Aforament - Sant Gregori"/>
    <n v="7.0000000000000007E-2"/>
  </r>
  <r>
    <x v="0"/>
    <x v="2"/>
    <s v="21"/>
    <n v="2007.2214611872148"/>
    <s v="Aforament - Sant Gregori"/>
    <n v="7.0000000000000007E-2"/>
  </r>
  <r>
    <x v="0"/>
    <x v="2"/>
    <s v="22"/>
    <n v="2007.2242009132422"/>
    <s v="Aforament - Sant Gregori"/>
    <n v="7.0000000000000007E-2"/>
  </r>
  <r>
    <x v="0"/>
    <x v="2"/>
    <s v="23"/>
    <n v="2007.2269406392695"/>
    <s v="Aforament - Sant Gregori"/>
    <n v="7.0000000000000007E-2"/>
  </r>
  <r>
    <x v="0"/>
    <x v="2"/>
    <s v="24"/>
    <n v="2007.2296803652969"/>
    <s v="Aforament - Sant Gregori"/>
    <n v="7.0000000000000007E-2"/>
  </r>
  <r>
    <x v="0"/>
    <x v="2"/>
    <s v="25"/>
    <n v="2007.2324200913242"/>
    <s v="Aforament - Sant Gregori"/>
    <n v="7.0000000000000007E-2"/>
  </r>
  <r>
    <x v="0"/>
    <x v="2"/>
    <s v="26"/>
    <n v="2007.2351598173516"/>
    <s v="Aforament - Sant Gregori"/>
    <n v="7.0000000000000007E-2"/>
  </r>
  <r>
    <x v="0"/>
    <x v="2"/>
    <s v="27"/>
    <n v="2007.2378995433792"/>
    <s v="Aforament - Sant Gregori"/>
    <n v="7.0000000000000007E-2"/>
  </r>
  <r>
    <x v="0"/>
    <x v="2"/>
    <s v="28"/>
    <n v="2007.2406392694065"/>
    <s v="Aforament - Sant Gregori"/>
    <n v="7.0000000000000007E-2"/>
  </r>
  <r>
    <x v="0"/>
    <x v="2"/>
    <s v="29"/>
    <n v="2007.2433789954339"/>
    <s v="Aforament - Sant Gregori"/>
    <n v="7.0000000000000007E-2"/>
  </r>
  <r>
    <x v="0"/>
    <x v="2"/>
    <s v="30"/>
    <n v="2007.2461187214612"/>
    <s v="Aforament - Sant Gregori"/>
    <n v="7.0000000000000007E-2"/>
  </r>
  <r>
    <x v="0"/>
    <x v="2"/>
    <s v="31"/>
    <n v="2007.2488584474886"/>
    <s v="Aforament - Sant Gregori"/>
    <n v="7.0000000000000007E-2"/>
  </r>
  <r>
    <x v="0"/>
    <x v="3"/>
    <s v="01"/>
    <n v="2007.25"/>
    <s v="Aforament - Sant Gregori"/>
    <n v="7.0000000000000007E-2"/>
  </r>
  <r>
    <x v="0"/>
    <x v="3"/>
    <s v="02"/>
    <n v="2007.2527397260274"/>
    <s v="Aforament - Sant Gregori"/>
    <n v="7.0000000000000007E-2"/>
  </r>
  <r>
    <x v="0"/>
    <x v="3"/>
    <s v="03"/>
    <n v="2007.2554794520547"/>
    <s v="Aforament - Sant Gregori"/>
    <n v="1.2"/>
  </r>
  <r>
    <x v="0"/>
    <x v="3"/>
    <s v="04"/>
    <n v="2007.2582191780823"/>
    <s v="Aforament - Sant Gregori"/>
    <n v="0.56999999999999995"/>
  </r>
  <r>
    <x v="0"/>
    <x v="3"/>
    <s v="05"/>
    <n v="2007.2609589041097"/>
    <s v="Aforament - Sant Gregori"/>
    <n v="0.3"/>
  </r>
  <r>
    <x v="0"/>
    <x v="3"/>
    <s v="06"/>
    <n v="2007.263698630137"/>
    <s v="Aforament - Sant Gregori"/>
    <n v="0.25"/>
  </r>
  <r>
    <x v="0"/>
    <x v="3"/>
    <s v="07"/>
    <n v="2007.2664383561644"/>
    <s v="Aforament - Sant Gregori"/>
    <n v="0.2"/>
  </r>
  <r>
    <x v="0"/>
    <x v="3"/>
    <s v="08"/>
    <n v="2007.2691780821917"/>
    <s v="Aforament - Sant Gregori"/>
    <n v="0.17"/>
  </r>
  <r>
    <x v="0"/>
    <x v="3"/>
    <s v="09"/>
    <n v="2007.2719178082191"/>
    <s v="Aforament - Sant Gregori"/>
    <n v="0.17"/>
  </r>
  <r>
    <x v="0"/>
    <x v="3"/>
    <s v="10"/>
    <n v="2007.2746575342467"/>
    <s v="Aforament - Sant Gregori"/>
    <n v="0.17"/>
  </r>
  <r>
    <x v="0"/>
    <x v="3"/>
    <s v="11"/>
    <n v="2007.277397260274"/>
    <s v="Aforament - Sant Gregori"/>
    <n v="0.17"/>
  </r>
  <r>
    <x v="0"/>
    <x v="3"/>
    <s v="12"/>
    <n v="2007.2801369863014"/>
    <s v="Aforament - Sant Gregori"/>
    <n v="0.17"/>
  </r>
  <r>
    <x v="0"/>
    <x v="3"/>
    <s v="13"/>
    <n v="2007.2828767123287"/>
    <s v="Aforament - Sant Gregori"/>
    <n v="0.17"/>
  </r>
  <r>
    <x v="0"/>
    <x v="3"/>
    <s v="14"/>
    <n v="2007.2856164383561"/>
    <s v="Aforament - Sant Gregori"/>
    <n v="0.17"/>
  </r>
  <r>
    <x v="0"/>
    <x v="3"/>
    <s v="15"/>
    <n v="2007.2883561643835"/>
    <s v="Aforament - Sant Gregori"/>
    <n v="0.17"/>
  </r>
  <r>
    <x v="0"/>
    <x v="3"/>
    <s v="16"/>
    <n v="2007.291095890411"/>
    <s v="Aforament - Sant Gregori"/>
    <n v="0.15"/>
  </r>
  <r>
    <x v="0"/>
    <x v="3"/>
    <s v="17"/>
    <n v="2007.2938356164384"/>
    <s v="Aforament - Sant Gregori"/>
    <n v="0.15"/>
  </r>
  <r>
    <x v="0"/>
    <x v="3"/>
    <s v="18"/>
    <n v="2007.2965753424658"/>
    <s v="Aforament - Sant Gregori"/>
    <n v="0.15"/>
  </r>
  <r>
    <x v="0"/>
    <x v="3"/>
    <s v="19"/>
    <n v="2007.2993150684931"/>
    <s v="Aforament - Sant Gregori"/>
    <n v="0.15"/>
  </r>
  <r>
    <x v="0"/>
    <x v="3"/>
    <s v="20"/>
    <n v="2007.3020547945205"/>
    <s v="Aforament - Sant Gregori"/>
    <n v="0.15"/>
  </r>
  <r>
    <x v="0"/>
    <x v="3"/>
    <s v="21"/>
    <n v="2007.3047945205481"/>
    <s v="Aforament - Sant Gregori"/>
    <n v="0.15"/>
  </r>
  <r>
    <x v="0"/>
    <x v="3"/>
    <s v="22"/>
    <n v="2007.3075342465754"/>
    <s v="Aforament - Sant Gregori"/>
    <n v="0.15"/>
  </r>
  <r>
    <x v="0"/>
    <x v="3"/>
    <s v="23"/>
    <n v="2007.3102739726028"/>
    <s v="Aforament - Sant Gregori"/>
    <n v="0.15"/>
  </r>
  <r>
    <x v="0"/>
    <x v="3"/>
    <s v="24"/>
    <n v="2007.3130136986301"/>
    <s v="Aforament - Sant Gregori"/>
    <n v="0.15"/>
  </r>
  <r>
    <x v="0"/>
    <x v="3"/>
    <s v="25"/>
    <n v="2007.3157534246575"/>
    <s v="Aforament - Sant Gregori"/>
    <n v="0.15"/>
  </r>
  <r>
    <x v="0"/>
    <x v="3"/>
    <s v="26"/>
    <n v="2007.3184931506848"/>
    <s v="Aforament - Sant Gregori"/>
    <n v="0.15"/>
  </r>
  <r>
    <x v="0"/>
    <x v="3"/>
    <s v="27"/>
    <n v="2007.3212328767124"/>
    <s v="Aforament - Sant Gregori"/>
    <n v="0.15"/>
  </r>
  <r>
    <x v="0"/>
    <x v="3"/>
    <s v="28"/>
    <n v="2007.3239726027398"/>
    <s v="Aforament - Sant Gregori"/>
    <n v="0.15"/>
  </r>
  <r>
    <x v="0"/>
    <x v="3"/>
    <s v="29"/>
    <n v="2007.3267123287671"/>
    <s v="Aforament - Sant Gregori"/>
    <n v="0.15"/>
  </r>
  <r>
    <x v="0"/>
    <x v="3"/>
    <s v="30"/>
    <n v="2007.3294520547945"/>
    <s v="Aforament - Sant Gregori"/>
    <n v="0.15"/>
  </r>
  <r>
    <x v="0"/>
    <x v="4"/>
    <s v="01"/>
    <n v="2007.3333333333333"/>
    <s v="Aforament - Sant Gregori"/>
    <n v="0.15"/>
  </r>
  <r>
    <x v="0"/>
    <x v="4"/>
    <s v="02"/>
    <n v="2007.3360730593606"/>
    <s v="Aforament - Sant Gregori"/>
    <n v="0.15"/>
  </r>
  <r>
    <x v="0"/>
    <x v="4"/>
    <s v="03"/>
    <n v="2007.338812785388"/>
    <s v="Aforament - Sant Gregori"/>
    <n v="0.15"/>
  </r>
  <r>
    <x v="0"/>
    <x v="4"/>
    <s v="04"/>
    <n v="2007.3415525114156"/>
    <s v="Aforament - Sant Gregori"/>
    <n v="0.15"/>
  </r>
  <r>
    <x v="0"/>
    <x v="4"/>
    <s v="05"/>
    <n v="2007.3442922374429"/>
    <s v="Aforament - Sant Gregori"/>
    <n v="0.15"/>
  </r>
  <r>
    <x v="0"/>
    <x v="4"/>
    <s v="06"/>
    <n v="2007.3470319634703"/>
    <s v="Aforament - Sant Gregori"/>
    <n v="0.15"/>
  </r>
  <r>
    <x v="0"/>
    <x v="4"/>
    <s v="07"/>
    <n v="2007.3497716894976"/>
    <s v="Aforament - Sant Gregori"/>
    <n v="0.13"/>
  </r>
  <r>
    <x v="0"/>
    <x v="4"/>
    <s v="08"/>
    <n v="2007.352511415525"/>
    <s v="Aforament - Sant Gregori"/>
    <n v="0.13"/>
  </r>
  <r>
    <x v="0"/>
    <x v="4"/>
    <s v="09"/>
    <n v="2007.3552511415523"/>
    <s v="Aforament - Sant Gregori"/>
    <n v="0.13"/>
  </r>
  <r>
    <x v="0"/>
    <x v="4"/>
    <s v="10"/>
    <n v="2007.3579908675799"/>
    <s v="Aforament - Sant Gregori"/>
    <n v="0.13"/>
  </r>
  <r>
    <x v="0"/>
    <x v="4"/>
    <s v="11"/>
    <n v="2007.3607305936073"/>
    <s v="Aforament - Sant Gregori"/>
    <n v="0.13"/>
  </r>
  <r>
    <x v="0"/>
    <x v="4"/>
    <s v="12"/>
    <n v="2007.3634703196346"/>
    <s v="Aforament - Sant Gregori"/>
    <n v="0.13"/>
  </r>
  <r>
    <x v="0"/>
    <x v="4"/>
    <s v="13"/>
    <n v="2007.366210045662"/>
    <s v="Aforament - Sant Gregori"/>
    <n v="0.13"/>
  </r>
  <r>
    <x v="0"/>
    <x v="4"/>
    <s v="14"/>
    <n v="2007.3689497716894"/>
    <s v="Aforament - Sant Gregori"/>
    <n v="0.13"/>
  </r>
  <r>
    <x v="0"/>
    <x v="4"/>
    <s v="15"/>
    <n v="2007.3716894977167"/>
    <s v="Aforament - Sant Gregori"/>
    <n v="0.13"/>
  </r>
  <r>
    <x v="0"/>
    <x v="4"/>
    <s v="16"/>
    <n v="2007.3744292237443"/>
    <s v="Aforament - Sant Gregori"/>
    <n v="0.1"/>
  </r>
  <r>
    <x v="0"/>
    <x v="4"/>
    <s v="17"/>
    <n v="2007.3771689497717"/>
    <s v="Aforament - Sant Gregori"/>
    <n v="0.1"/>
  </r>
  <r>
    <x v="0"/>
    <x v="4"/>
    <s v="18"/>
    <n v="2007.379908675799"/>
    <s v="Aforament - Sant Gregori"/>
    <n v="0.1"/>
  </r>
  <r>
    <x v="0"/>
    <x v="4"/>
    <s v="19"/>
    <n v="2007.3826484018264"/>
    <s v="Aforament - Sant Gregori"/>
    <n v="0.1"/>
  </r>
  <r>
    <x v="0"/>
    <x v="4"/>
    <s v="20"/>
    <n v="2007.3853881278537"/>
    <s v="Aforament - Sant Gregori"/>
    <n v="0.1"/>
  </r>
  <r>
    <x v="0"/>
    <x v="4"/>
    <s v="21"/>
    <n v="2007.3881278538813"/>
    <s v="Aforament - Sant Gregori"/>
    <n v="0.1"/>
  </r>
  <r>
    <x v="0"/>
    <x v="4"/>
    <s v="22"/>
    <n v="2007.3908675799087"/>
    <s v="Aforament - Sant Gregori"/>
    <n v="0.1"/>
  </r>
  <r>
    <x v="0"/>
    <x v="4"/>
    <s v="23"/>
    <n v="2007.393607305936"/>
    <s v="Aforament - Sant Gregori"/>
    <n v="0.1"/>
  </r>
  <r>
    <x v="0"/>
    <x v="4"/>
    <s v="24"/>
    <n v="2007.3963470319634"/>
    <s v="Aforament - Sant Gregori"/>
    <n v="0.1"/>
  </r>
  <r>
    <x v="0"/>
    <x v="4"/>
    <s v="25"/>
    <n v="2007.3990867579907"/>
    <s v="Aforament - Sant Gregori"/>
    <n v="0.1"/>
  </r>
  <r>
    <x v="0"/>
    <x v="4"/>
    <s v="26"/>
    <n v="2007.4018264840181"/>
    <s v="Aforament - Sant Gregori"/>
    <n v="0.1"/>
  </r>
  <r>
    <x v="0"/>
    <x v="4"/>
    <s v="27"/>
    <n v="2007.4045662100457"/>
    <s v="Aforament - Sant Gregori"/>
    <n v="0.1"/>
  </r>
  <r>
    <x v="0"/>
    <x v="4"/>
    <s v="28"/>
    <n v="2007.407305936073"/>
    <s v="Aforament - Sant Gregori"/>
    <n v="0.1"/>
  </r>
  <r>
    <x v="0"/>
    <x v="4"/>
    <s v="29"/>
    <n v="2007.4100456621004"/>
    <s v="Aforament - Sant Gregori"/>
    <n v="0.1"/>
  </r>
  <r>
    <x v="0"/>
    <x v="4"/>
    <s v="30"/>
    <n v="2007.4127853881278"/>
    <s v="Aforament - Sant Gregori"/>
    <n v="0.09"/>
  </r>
  <r>
    <x v="0"/>
    <x v="4"/>
    <s v="31"/>
    <n v="2007.4155251141551"/>
    <s v="Aforament - Sant Gregori"/>
    <n v="0.09"/>
  </r>
  <r>
    <x v="0"/>
    <x v="5"/>
    <s v="01"/>
    <n v="2007.4166666666667"/>
    <s v="Aforament - Sant Gregori"/>
    <n v="0.09"/>
  </r>
  <r>
    <x v="0"/>
    <x v="5"/>
    <s v="02"/>
    <n v="2007.4194063926941"/>
    <s v="Aforament - Sant Gregori"/>
    <n v="0.09"/>
  </r>
  <r>
    <x v="0"/>
    <x v="5"/>
    <s v="03"/>
    <n v="2007.4221461187215"/>
    <s v="Aforament - Sant Gregori"/>
    <n v="0.09"/>
  </r>
  <r>
    <x v="0"/>
    <x v="5"/>
    <s v="04"/>
    <n v="2007.424885844749"/>
    <s v="Aforament - Sant Gregori"/>
    <n v="0.09"/>
  </r>
  <r>
    <x v="0"/>
    <x v="5"/>
    <s v="05"/>
    <n v="2007.4276255707764"/>
    <s v="Aforament - Sant Gregori"/>
    <n v="0.09"/>
  </r>
  <r>
    <x v="0"/>
    <x v="5"/>
    <s v="06"/>
    <n v="2007.4303652968038"/>
    <s v="Aforament - Sant Gregori"/>
    <n v="0.09"/>
  </r>
  <r>
    <x v="0"/>
    <x v="5"/>
    <s v="07"/>
    <n v="2007.4331050228311"/>
    <s v="Aforament - Sant Gregori"/>
    <n v="0.09"/>
  </r>
  <r>
    <x v="0"/>
    <x v="5"/>
    <s v="08"/>
    <n v="2007.4358447488585"/>
    <s v="Aforament - Sant Gregori"/>
    <n v="0.09"/>
  </r>
  <r>
    <x v="0"/>
    <x v="5"/>
    <s v="09"/>
    <n v="2007.4385844748858"/>
    <s v="Aforament - Sant Gregori"/>
    <n v="0.08"/>
  </r>
  <r>
    <x v="0"/>
    <x v="5"/>
    <s v="10"/>
    <n v="2007.4413242009134"/>
    <s v="Aforament - Sant Gregori"/>
    <n v="0.08"/>
  </r>
  <r>
    <x v="0"/>
    <x v="5"/>
    <s v="11"/>
    <n v="2007.4440639269408"/>
    <s v="Aforament - Sant Gregori"/>
    <n v="0.08"/>
  </r>
  <r>
    <x v="0"/>
    <x v="5"/>
    <s v="12"/>
    <n v="2007.4468036529681"/>
    <s v="Aforament - Sant Gregori"/>
    <n v="0.08"/>
  </r>
  <r>
    <x v="0"/>
    <x v="5"/>
    <s v="13"/>
    <n v="2007.4495433789955"/>
    <s v="Aforament - Sant Gregori"/>
    <n v="0.08"/>
  </r>
  <r>
    <x v="0"/>
    <x v="5"/>
    <s v="14"/>
    <n v="2007.4522831050228"/>
    <s v="Aforament - Sant Gregori"/>
    <n v="0.08"/>
  </r>
  <r>
    <x v="0"/>
    <x v="5"/>
    <s v="15"/>
    <n v="2007.4550228310502"/>
    <s v="Aforament - Sant Gregori"/>
    <n v="0.08"/>
  </r>
  <r>
    <x v="0"/>
    <x v="5"/>
    <s v="16"/>
    <n v="2007.4577625570778"/>
    <s v="Aforament - Sant Gregori"/>
    <n v="0.08"/>
  </r>
  <r>
    <x v="0"/>
    <x v="5"/>
    <s v="17"/>
    <n v="2007.4605022831051"/>
    <s v="Aforament - Sant Gregori"/>
    <n v="0.08"/>
  </r>
  <r>
    <x v="0"/>
    <x v="5"/>
    <s v="18"/>
    <n v="2007.4632420091325"/>
    <s v="Aforament - Sant Gregori"/>
    <n v="7.0000000000000007E-2"/>
  </r>
  <r>
    <x v="0"/>
    <x v="5"/>
    <s v="19"/>
    <n v="2007.4659817351599"/>
    <s v="Aforament - Sant Gregori"/>
    <n v="7.0000000000000007E-2"/>
  </r>
  <r>
    <x v="0"/>
    <x v="5"/>
    <s v="20"/>
    <n v="2007.4687214611872"/>
    <s v="Aforament - Sant Gregori"/>
    <n v="7.0000000000000007E-2"/>
  </r>
  <r>
    <x v="0"/>
    <x v="5"/>
    <s v="21"/>
    <n v="2007.4714611872148"/>
    <s v="Aforament - Sant Gregori"/>
    <n v="7.0000000000000007E-2"/>
  </r>
  <r>
    <x v="0"/>
    <x v="5"/>
    <s v="22"/>
    <n v="2007.4742009132422"/>
    <s v="Aforament - Sant Gregori"/>
    <n v="7.0000000000000007E-2"/>
  </r>
  <r>
    <x v="0"/>
    <x v="5"/>
    <s v="23"/>
    <n v="2007.4769406392695"/>
    <s v="Aforament - Sant Gregori"/>
    <n v="7.0000000000000007E-2"/>
  </r>
  <r>
    <x v="0"/>
    <x v="5"/>
    <s v="24"/>
    <n v="2007.4796803652969"/>
    <s v="Aforament - Sant Gregori"/>
    <n v="7.0000000000000007E-2"/>
  </r>
  <r>
    <x v="0"/>
    <x v="5"/>
    <s v="25"/>
    <n v="2007.4824200913242"/>
    <s v="Aforament - Sant Gregori"/>
    <n v="0.06"/>
  </r>
  <r>
    <x v="0"/>
    <x v="5"/>
    <s v="26"/>
    <n v="2007.4851598173516"/>
    <s v="Aforament - Sant Gregori"/>
    <n v="0.06"/>
  </r>
  <r>
    <x v="0"/>
    <x v="5"/>
    <s v="27"/>
    <n v="2007.4878995433792"/>
    <s v="Aforament - Sant Gregori"/>
    <n v="0.06"/>
  </r>
  <r>
    <x v="0"/>
    <x v="5"/>
    <s v="28"/>
    <n v="2007.4906392694065"/>
    <s v="Aforament - Sant Gregori"/>
    <n v="0.06"/>
  </r>
  <r>
    <x v="0"/>
    <x v="5"/>
    <s v="29"/>
    <n v="2007.4933789954339"/>
    <s v="Aforament - Sant Gregori"/>
    <n v="0.06"/>
  </r>
  <r>
    <x v="0"/>
    <x v="5"/>
    <s v="30"/>
    <n v="2007.4961187214612"/>
    <s v="Aforament - Sant Gregori"/>
    <n v="0.06"/>
  </r>
  <r>
    <x v="0"/>
    <x v="6"/>
    <s v="01"/>
    <n v="2007.5"/>
    <s v="Aforament - Sant Gregori"/>
    <n v="0.05"/>
  </r>
  <r>
    <x v="0"/>
    <x v="6"/>
    <s v="02"/>
    <n v="2007.5027397260274"/>
    <s v="Aforament - Sant Gregori"/>
    <n v="0.05"/>
  </r>
  <r>
    <x v="0"/>
    <x v="6"/>
    <s v="03"/>
    <n v="2007.5054794520547"/>
    <s v="Aforament - Sant Gregori"/>
    <n v="0.08"/>
  </r>
  <r>
    <x v="0"/>
    <x v="6"/>
    <s v="04"/>
    <n v="2007.5082191780823"/>
    <s v="Aforament - Sant Gregori"/>
    <n v="0.08"/>
  </r>
  <r>
    <x v="0"/>
    <x v="6"/>
    <s v="05"/>
    <n v="2007.5109589041097"/>
    <s v="Aforament - Sant Gregori"/>
    <n v="0.1"/>
  </r>
  <r>
    <x v="0"/>
    <x v="6"/>
    <s v="06"/>
    <n v="2007.513698630137"/>
    <s v="Aforament - Sant Gregori"/>
    <n v="0.08"/>
  </r>
  <r>
    <x v="0"/>
    <x v="6"/>
    <s v="07"/>
    <n v="2007.5164383561644"/>
    <s v="Aforament - Sant Gregori"/>
    <n v="7.0000000000000007E-2"/>
  </r>
  <r>
    <x v="0"/>
    <x v="6"/>
    <s v="08"/>
    <n v="2007.5191780821917"/>
    <s v="Aforament - Sant Gregori"/>
    <n v="0.06"/>
  </r>
  <r>
    <x v="0"/>
    <x v="6"/>
    <s v="09"/>
    <n v="2007.5219178082191"/>
    <s v="Aforament - Sant Gregori"/>
    <n v="0.04"/>
  </r>
  <r>
    <x v="0"/>
    <x v="6"/>
    <s v="10"/>
    <n v="2007.5246575342467"/>
    <s v="Aforament - Sant Gregori"/>
    <n v="0.05"/>
  </r>
  <r>
    <x v="0"/>
    <x v="6"/>
    <s v="11"/>
    <n v="2007.527397260274"/>
    <s v="Aforament - Sant Gregori"/>
    <n v="0.03"/>
  </r>
  <r>
    <x v="0"/>
    <x v="6"/>
    <s v="12"/>
    <n v="2007.5301369863014"/>
    <s v="Aforament - Sant Gregori"/>
    <n v="0.02"/>
  </r>
  <r>
    <x v="0"/>
    <x v="6"/>
    <s v="13"/>
    <n v="2007.5328767123287"/>
    <s v="Aforament - Sant Gregori"/>
    <n v="0.26"/>
  </r>
  <r>
    <x v="0"/>
    <x v="6"/>
    <s v="14"/>
    <n v="2007.5356164383561"/>
    <s v="Aforament - Sant Gregori"/>
    <n v="0.34"/>
  </r>
  <r>
    <x v="0"/>
    <x v="6"/>
    <s v="15"/>
    <n v="2007.5383561643835"/>
    <s v="Aforament - Sant Gregori"/>
    <n v="0.3"/>
  </r>
  <r>
    <x v="0"/>
    <x v="6"/>
    <s v="16"/>
    <n v="2007.541095890411"/>
    <s v="Aforament - Sant Gregori"/>
    <n v="0.31"/>
  </r>
  <r>
    <x v="0"/>
    <x v="6"/>
    <s v="17"/>
    <n v="2007.5438356164384"/>
    <s v="Aforament - Sant Gregori"/>
    <n v="0.31"/>
  </r>
  <r>
    <x v="0"/>
    <x v="6"/>
    <s v="18"/>
    <n v="2007.5465753424658"/>
    <s v="Aforament - Sant Gregori"/>
    <n v="0.28999999999999998"/>
  </r>
  <r>
    <x v="0"/>
    <x v="6"/>
    <s v="19"/>
    <n v="2007.5493150684931"/>
    <s v="Aforament - Sant Gregori"/>
    <n v="0.27"/>
  </r>
  <r>
    <x v="0"/>
    <x v="6"/>
    <s v="20"/>
    <n v="2007.5520547945205"/>
    <s v="Aforament - Sant Gregori"/>
    <n v="0.21"/>
  </r>
  <r>
    <x v="0"/>
    <x v="6"/>
    <s v="21"/>
    <n v="2007.5547945205481"/>
    <s v="Aforament - Sant Gregori"/>
    <n v="0.17"/>
  </r>
  <r>
    <x v="0"/>
    <x v="6"/>
    <s v="22"/>
    <n v="2007.5575342465754"/>
    <s v="Aforament - Sant Gregori"/>
    <n v="0.15"/>
  </r>
  <r>
    <x v="0"/>
    <x v="6"/>
    <s v="23"/>
    <n v="2007.5602739726028"/>
    <s v="Aforament - Sant Gregori"/>
    <n v="0.16"/>
  </r>
  <r>
    <x v="0"/>
    <x v="6"/>
    <s v="24"/>
    <n v="2007.5630136986301"/>
    <s v="Aforament - Sant Gregori"/>
    <n v="0.16"/>
  </r>
  <r>
    <x v="0"/>
    <x v="6"/>
    <s v="25"/>
    <n v="2007.5657534246575"/>
    <s v="Aforament - Sant Gregori"/>
    <n v="0.17"/>
  </r>
  <r>
    <x v="0"/>
    <x v="6"/>
    <s v="26"/>
    <n v="2007.5684931506848"/>
    <s v="Aforament - Sant Gregori"/>
    <n v="0.15"/>
  </r>
  <r>
    <x v="0"/>
    <x v="6"/>
    <s v="27"/>
    <n v="2007.5712328767124"/>
    <s v="Aforament - Sant Gregori"/>
    <n v="0.14000000000000001"/>
  </r>
  <r>
    <x v="0"/>
    <x v="6"/>
    <s v="28"/>
    <n v="2007.5739726027398"/>
    <s v="Aforament - Sant Gregori"/>
    <n v="0.14000000000000001"/>
  </r>
  <r>
    <x v="0"/>
    <x v="6"/>
    <s v="29"/>
    <n v="2007.5767123287671"/>
    <s v="Aforament - Sant Gregori"/>
    <n v="0.14000000000000001"/>
  </r>
  <r>
    <x v="0"/>
    <x v="6"/>
    <s v="30"/>
    <n v="2007.5794520547945"/>
    <s v="Aforament - Sant Gregori"/>
    <n v="0.14000000000000001"/>
  </r>
  <r>
    <x v="0"/>
    <x v="6"/>
    <s v="31"/>
    <n v="2007.5821917808219"/>
    <s v="Aforament - Sant Gregori"/>
    <n v="0.13"/>
  </r>
  <r>
    <x v="0"/>
    <x v="7"/>
    <s v="01"/>
    <n v="2007.5833333333333"/>
    <s v="Aforament - Sant Gregori"/>
    <n v="0.14000000000000001"/>
  </r>
  <r>
    <x v="0"/>
    <x v="7"/>
    <s v="02"/>
    <n v="2007.5860730593606"/>
    <s v="Aforament - Sant Gregori"/>
    <n v="0.14000000000000001"/>
  </r>
  <r>
    <x v="0"/>
    <x v="7"/>
    <s v="03"/>
    <n v="2007.588812785388"/>
    <s v="Aforament - Sant Gregori"/>
    <n v="0.19"/>
  </r>
  <r>
    <x v="0"/>
    <x v="7"/>
    <s v="04"/>
    <n v="2007.5915525114156"/>
    <s v="Aforament - Sant Gregori"/>
    <n v="0.21"/>
  </r>
  <r>
    <x v="0"/>
    <x v="7"/>
    <s v="05"/>
    <n v="2007.5942922374429"/>
    <s v="Aforament - Sant Gregori"/>
    <n v="0.18"/>
  </r>
  <r>
    <x v="0"/>
    <x v="7"/>
    <s v="06"/>
    <n v="2007.5970319634703"/>
    <s v="Aforament - Sant Gregori"/>
    <n v="0.22"/>
  </r>
  <r>
    <x v="0"/>
    <x v="7"/>
    <s v="07"/>
    <n v="2007.5997716894976"/>
    <s v="Aforament - Sant Gregori"/>
    <n v="0.26"/>
  </r>
  <r>
    <x v="0"/>
    <x v="7"/>
    <s v="08"/>
    <n v="2007.602511415525"/>
    <s v="Aforament - Sant Gregori"/>
    <n v="0.32"/>
  </r>
  <r>
    <x v="0"/>
    <x v="7"/>
    <s v="09"/>
    <n v="2007.6052511415523"/>
    <s v="Aforament - Sant Gregori"/>
    <n v="0.34"/>
  </r>
  <r>
    <x v="0"/>
    <x v="7"/>
    <s v="10"/>
    <n v="2007.6079908675799"/>
    <s v="Aforament - Sant Gregori"/>
    <n v="0.18"/>
  </r>
  <r>
    <x v="0"/>
    <x v="7"/>
    <s v="11"/>
    <n v="2007.6107305936073"/>
    <s v="Aforament - Sant Gregori"/>
    <n v="7.0000000000000007E-2"/>
  </r>
  <r>
    <x v="0"/>
    <x v="7"/>
    <s v="12"/>
    <n v="2007.6134703196346"/>
    <s v="Aforament - Sant Gregori"/>
    <n v="7.0000000000000007E-2"/>
  </r>
  <r>
    <x v="0"/>
    <x v="7"/>
    <s v="13"/>
    <n v="2007.616210045662"/>
    <s v="Aforament - Sant Gregori"/>
    <n v="0.08"/>
  </r>
  <r>
    <x v="0"/>
    <x v="7"/>
    <s v="14"/>
    <n v="2007.6189497716894"/>
    <s v="Aforament - Sant Gregori"/>
    <n v="0.08"/>
  </r>
  <r>
    <x v="0"/>
    <x v="7"/>
    <s v="15"/>
    <n v="2007.6216894977167"/>
    <s v="Aforament - Sant Gregori"/>
    <n v="7.0000000000000007E-2"/>
  </r>
  <r>
    <x v="0"/>
    <x v="7"/>
    <s v="16"/>
    <n v="2007.6244292237443"/>
    <s v="Aforament - Sant Gregori"/>
    <n v="7.0000000000000007E-2"/>
  </r>
  <r>
    <x v="0"/>
    <x v="7"/>
    <s v="17"/>
    <n v="2007.6271689497717"/>
    <s v="Aforament - Sant Gregori"/>
    <n v="7.0000000000000007E-2"/>
  </r>
  <r>
    <x v="0"/>
    <x v="7"/>
    <s v="18"/>
    <n v="2007.629908675799"/>
    <s v="Aforament - Sant Gregori"/>
    <n v="7.0000000000000007E-2"/>
  </r>
  <r>
    <x v="0"/>
    <x v="7"/>
    <s v="19"/>
    <n v="2007.6326484018264"/>
    <s v="Aforament - Sant Gregori"/>
    <n v="0.03"/>
  </r>
  <r>
    <x v="0"/>
    <x v="7"/>
    <s v="20"/>
    <n v="2007.6353881278537"/>
    <s v="Aforament - Sant Gregori"/>
    <n v="0.02"/>
  </r>
  <r>
    <x v="0"/>
    <x v="7"/>
    <s v="21"/>
    <n v="2007.6381278538813"/>
    <s v="Aforament - Sant Gregori"/>
    <n v="0.03"/>
  </r>
  <r>
    <x v="0"/>
    <x v="7"/>
    <s v="22"/>
    <n v="2007.6408675799087"/>
    <s v="Aforament - Sant Gregori"/>
    <n v="0.02"/>
  </r>
  <r>
    <x v="0"/>
    <x v="7"/>
    <s v="23"/>
    <n v="2007.643607305936"/>
    <s v="Aforament - Sant Gregori"/>
    <n v="0.67"/>
  </r>
  <r>
    <x v="0"/>
    <x v="7"/>
    <s v="24"/>
    <n v="2007.6463470319634"/>
    <s v="Aforament - Sant Gregori"/>
    <n v="1.49"/>
  </r>
  <r>
    <x v="0"/>
    <x v="7"/>
    <s v="25"/>
    <n v="2007.6490867579907"/>
    <s v="Aforament - Sant Gregori"/>
    <n v="1.53"/>
  </r>
  <r>
    <x v="0"/>
    <x v="7"/>
    <s v="26"/>
    <n v="2007.6518264840181"/>
    <s v="Aforament - Sant Gregori"/>
    <n v="1.51"/>
  </r>
  <r>
    <x v="0"/>
    <x v="7"/>
    <s v="27"/>
    <n v="2007.6545662100457"/>
    <s v="Aforament - Sant Gregori"/>
    <n v="1.52"/>
  </r>
  <r>
    <x v="0"/>
    <x v="7"/>
    <s v="28"/>
    <n v="2007.657305936073"/>
    <s v="Aforament - Sant Gregori"/>
    <n v="1.5"/>
  </r>
  <r>
    <x v="0"/>
    <x v="7"/>
    <s v="29"/>
    <n v="2007.6600456621004"/>
    <s v="Aforament - Sant Gregori"/>
    <n v="1.51"/>
  </r>
  <r>
    <x v="0"/>
    <x v="7"/>
    <s v="30"/>
    <n v="2007.6627853881278"/>
    <s v="Aforament - Sant Gregori"/>
    <n v="1.49"/>
  </r>
  <r>
    <x v="0"/>
    <x v="7"/>
    <s v="31"/>
    <n v="2007.6655251141551"/>
    <s v="Aforament - Sant Gregori"/>
    <n v="1.49"/>
  </r>
  <r>
    <x v="0"/>
    <x v="8"/>
    <s v="01"/>
    <n v="2007.6666666666667"/>
    <s v="Aforament - Sant Gregori"/>
    <n v="1.47"/>
  </r>
  <r>
    <x v="0"/>
    <x v="8"/>
    <s v="02"/>
    <n v="2007.6694063926941"/>
    <s v="Aforament - Sant Gregori"/>
    <n v="1.48"/>
  </r>
  <r>
    <x v="0"/>
    <x v="8"/>
    <s v="03"/>
    <n v="2007.6721461187215"/>
    <s v="Aforament - Sant Gregori"/>
    <n v="1.37"/>
  </r>
  <r>
    <x v="0"/>
    <x v="8"/>
    <s v="04"/>
    <n v="2007.674885844749"/>
    <s v="Aforament - Sant Gregori"/>
    <n v="1.3"/>
  </r>
  <r>
    <x v="0"/>
    <x v="8"/>
    <s v="05"/>
    <n v="2007.6776255707764"/>
    <s v="Aforament - Sant Gregori"/>
    <n v="1.26"/>
  </r>
  <r>
    <x v="0"/>
    <x v="8"/>
    <s v="06"/>
    <n v="2007.6803652968038"/>
    <s v="Aforament - Sant Gregori"/>
    <n v="0.75"/>
  </r>
  <r>
    <x v="0"/>
    <x v="8"/>
    <s v="07"/>
    <n v="2007.6831050228311"/>
    <s v="Aforament - Sant Gregori"/>
    <n v="0.65"/>
  </r>
  <r>
    <x v="0"/>
    <x v="8"/>
    <s v="08"/>
    <n v="2007.6858447488585"/>
    <s v="Aforament - Sant Gregori"/>
    <n v="0.55500000000000005"/>
  </r>
  <r>
    <x v="0"/>
    <x v="8"/>
    <s v="09"/>
    <n v="2007.6885844748858"/>
    <s v="Aforament - Sant Gregori"/>
    <n v="0.46"/>
  </r>
  <r>
    <x v="0"/>
    <x v="8"/>
    <s v="10"/>
    <n v="2007.6913242009134"/>
    <s v="Aforament - Sant Gregori"/>
    <n v="0.36399999999999999"/>
  </r>
  <r>
    <x v="0"/>
    <x v="8"/>
    <s v="11"/>
    <n v="2007.6940639269408"/>
    <s v="Aforament - Sant Gregori"/>
    <n v="0.26900000000000002"/>
  </r>
  <r>
    <x v="0"/>
    <x v="8"/>
    <s v="12"/>
    <n v="2007.6968036529681"/>
    <s v="Aforament - Sant Gregori"/>
    <n v="0.25"/>
  </r>
  <r>
    <x v="0"/>
    <x v="8"/>
    <s v="13"/>
    <n v="2007.6995433789955"/>
    <s v="Aforament - Sant Gregori"/>
    <n v="0.25"/>
  </r>
  <r>
    <x v="0"/>
    <x v="8"/>
    <s v="14"/>
    <n v="2007.7022831050228"/>
    <s v="Aforament - Sant Gregori"/>
    <n v="0.25"/>
  </r>
  <r>
    <x v="0"/>
    <x v="8"/>
    <s v="15"/>
    <n v="2007.7050228310502"/>
    <s v="Aforament - Sant Gregori"/>
    <n v="0.25"/>
  </r>
  <r>
    <x v="0"/>
    <x v="8"/>
    <s v="16"/>
    <n v="2007.7077625570778"/>
    <s v="Aforament - Sant Gregori"/>
    <n v="0.25"/>
  </r>
  <r>
    <x v="0"/>
    <x v="8"/>
    <s v="17"/>
    <n v="2007.7105022831051"/>
    <s v="Aforament - Sant Gregori"/>
    <n v="0.25"/>
  </r>
  <r>
    <x v="0"/>
    <x v="8"/>
    <s v="18"/>
    <n v="2007.7132420091325"/>
    <s v="Aforament - Sant Gregori"/>
    <n v="0.25"/>
  </r>
  <r>
    <x v="0"/>
    <x v="8"/>
    <s v="19"/>
    <n v="2007.7159817351599"/>
    <s v="Aforament - Sant Gregori"/>
    <n v="0.25"/>
  </r>
  <r>
    <x v="0"/>
    <x v="8"/>
    <s v="20"/>
    <n v="2007.7187214611872"/>
    <s v="Aforament - Sant Gregori"/>
    <n v="0.25"/>
  </r>
  <r>
    <x v="0"/>
    <x v="8"/>
    <s v="21"/>
    <n v="2007.7214611872148"/>
    <s v="Aforament - Sant Gregori"/>
    <n v="0.25"/>
  </r>
  <r>
    <x v="0"/>
    <x v="8"/>
    <s v="22"/>
    <n v="2007.7242009132422"/>
    <s v="Aforament - Sant Gregori"/>
    <n v="0.25"/>
  </r>
  <r>
    <x v="0"/>
    <x v="8"/>
    <s v="23"/>
    <n v="2007.7269406392695"/>
    <s v="Aforament - Sant Gregori"/>
    <n v="0.25"/>
  </r>
  <r>
    <x v="0"/>
    <x v="8"/>
    <s v="24"/>
    <n v="2007.7296803652969"/>
    <s v="Aforament - Sant Gregori"/>
    <n v="0.2"/>
  </r>
  <r>
    <x v="0"/>
    <x v="8"/>
    <s v="25"/>
    <n v="2007.7324200913242"/>
    <s v="Aforament - Sant Gregori"/>
    <n v="0.18"/>
  </r>
  <r>
    <x v="0"/>
    <x v="8"/>
    <s v="26"/>
    <n v="2007.7351598173516"/>
    <s v="Aforament - Sant Gregori"/>
    <n v="0.16"/>
  </r>
  <r>
    <x v="0"/>
    <x v="8"/>
    <s v="27"/>
    <n v="2007.7378995433792"/>
    <s v="Aforament - Sant Gregori"/>
    <n v="0.14000000000000001"/>
  </r>
  <r>
    <x v="0"/>
    <x v="8"/>
    <s v="28"/>
    <n v="2007.7406392694065"/>
    <s v="Aforament - Sant Gregori"/>
    <n v="0.1"/>
  </r>
  <r>
    <x v="0"/>
    <x v="8"/>
    <s v="29"/>
    <n v="2007.7433789954339"/>
    <s v="Aforament - Sant Gregori"/>
    <n v="0.1"/>
  </r>
  <r>
    <x v="0"/>
    <x v="8"/>
    <s v="30"/>
    <n v="2007.7461187214612"/>
    <s v="Aforament - Sant Gregori"/>
    <n v="0.1"/>
  </r>
  <r>
    <x v="0"/>
    <x v="9"/>
    <s v="01"/>
    <n v="2007.75"/>
    <s v="Aforament - Sant Gregori"/>
    <n v="0.1"/>
  </r>
  <r>
    <x v="0"/>
    <x v="9"/>
    <s v="02"/>
    <n v="2007.7527397260274"/>
    <s v="Aforament - Sant Gregori"/>
    <n v="0.1"/>
  </r>
  <r>
    <x v="0"/>
    <x v="9"/>
    <s v="03"/>
    <n v="2007.7554794520547"/>
    <s v="Aforament - Sant Gregori"/>
    <n v="0.1"/>
  </r>
  <r>
    <x v="0"/>
    <x v="9"/>
    <s v="04"/>
    <n v="2007.7582191780823"/>
    <s v="Aforament - Sant Gregori"/>
    <n v="0.1"/>
  </r>
  <r>
    <x v="0"/>
    <x v="9"/>
    <s v="05"/>
    <n v="2007.7609589041097"/>
    <s v="Aforament - Sant Gregori"/>
    <n v="0.08"/>
  </r>
  <r>
    <x v="0"/>
    <x v="9"/>
    <s v="06"/>
    <n v="2007.763698630137"/>
    <s v="Aforament - Sant Gregori"/>
    <n v="0.08"/>
  </r>
  <r>
    <x v="0"/>
    <x v="9"/>
    <s v="07"/>
    <n v="2007.7664383561644"/>
    <s v="Aforament - Sant Gregori"/>
    <n v="0.08"/>
  </r>
  <r>
    <x v="0"/>
    <x v="9"/>
    <s v="08"/>
    <n v="2007.7691780821917"/>
    <s v="Aforament - Sant Gregori"/>
    <n v="0.08"/>
  </r>
  <r>
    <x v="0"/>
    <x v="9"/>
    <s v="09"/>
    <n v="2007.7719178082191"/>
    <s v="Aforament - Sant Gregori"/>
    <n v="0.08"/>
  </r>
  <r>
    <x v="0"/>
    <x v="9"/>
    <s v="10"/>
    <n v="2007.7746575342467"/>
    <s v="Aforament - Sant Gregori"/>
    <n v="0.08"/>
  </r>
  <r>
    <x v="0"/>
    <x v="9"/>
    <s v="11"/>
    <n v="2007.777397260274"/>
    <s v="Aforament - Sant Gregori"/>
    <n v="0.08"/>
  </r>
  <r>
    <x v="0"/>
    <x v="9"/>
    <s v="12"/>
    <n v="2007.7801369863014"/>
    <s v="Aforament - Sant Gregori"/>
    <n v="0.12"/>
  </r>
  <r>
    <x v="0"/>
    <x v="9"/>
    <s v="13"/>
    <n v="2007.7828767123287"/>
    <s v="Aforament - Sant Gregori"/>
    <n v="0.1"/>
  </r>
  <r>
    <x v="0"/>
    <x v="9"/>
    <s v="14"/>
    <n v="2007.7856164383561"/>
    <s v="Aforament - Sant Gregori"/>
    <n v="7.0000000000000007E-2"/>
  </r>
  <r>
    <x v="0"/>
    <x v="9"/>
    <s v="15"/>
    <n v="2007.7883561643835"/>
    <s v="Aforament - Sant Gregori"/>
    <n v="7.0000000000000007E-2"/>
  </r>
  <r>
    <x v="0"/>
    <x v="9"/>
    <s v="16"/>
    <n v="2007.791095890411"/>
    <s v="Aforament - Sant Gregori"/>
    <n v="7.0000000000000007E-2"/>
  </r>
  <r>
    <x v="0"/>
    <x v="9"/>
    <s v="17"/>
    <n v="2007.7938356164384"/>
    <s v="Aforament - Sant Gregori"/>
    <n v="7.0000000000000007E-2"/>
  </r>
  <r>
    <x v="0"/>
    <x v="9"/>
    <s v="18"/>
    <n v="2007.7965753424658"/>
    <s v="Aforament - Sant Gregori"/>
    <n v="7.0000000000000007E-2"/>
  </r>
  <r>
    <x v="0"/>
    <x v="9"/>
    <s v="19"/>
    <n v="2007.7993150684931"/>
    <s v="Aforament - Sant Gregori"/>
    <n v="7.0000000000000007E-2"/>
  </r>
  <r>
    <x v="0"/>
    <x v="9"/>
    <s v="20"/>
    <n v="2007.8020547945205"/>
    <s v="Aforament - Sant Gregori"/>
    <n v="7.0000000000000007E-2"/>
  </r>
  <r>
    <x v="0"/>
    <x v="9"/>
    <s v="21"/>
    <n v="2007.8047945205481"/>
    <s v="Aforament - Sant Gregori"/>
    <n v="7.0000000000000007E-2"/>
  </r>
  <r>
    <x v="0"/>
    <x v="9"/>
    <s v="22"/>
    <n v="2007.8075342465754"/>
    <s v="Aforament - Sant Gregori"/>
    <n v="7.0000000000000007E-2"/>
  </r>
  <r>
    <x v="0"/>
    <x v="9"/>
    <s v="23"/>
    <n v="2007.8102739726028"/>
    <s v="Aforament - Sant Gregori"/>
    <n v="7.0000000000000007E-2"/>
  </r>
  <r>
    <x v="0"/>
    <x v="9"/>
    <s v="24"/>
    <n v="2007.8130136986301"/>
    <s v="Aforament - Sant Gregori"/>
    <n v="7.0000000000000007E-2"/>
  </r>
  <r>
    <x v="0"/>
    <x v="9"/>
    <s v="25"/>
    <n v="2007.8157534246575"/>
    <s v="Aforament - Sant Gregori"/>
    <n v="7.0000000000000007E-2"/>
  </r>
  <r>
    <x v="0"/>
    <x v="9"/>
    <s v="26"/>
    <n v="2007.8184931506848"/>
    <s v="Aforament - Sant Gregori"/>
    <n v="7.0000000000000007E-2"/>
  </r>
  <r>
    <x v="0"/>
    <x v="9"/>
    <s v="27"/>
    <n v="2007.8212328767124"/>
    <s v="Aforament - Sant Gregori"/>
    <n v="7.0000000000000007E-2"/>
  </r>
  <r>
    <x v="0"/>
    <x v="9"/>
    <s v="28"/>
    <n v="2007.8239726027398"/>
    <s v="Aforament - Sant Gregori"/>
    <n v="7.0000000000000007E-2"/>
  </r>
  <r>
    <x v="0"/>
    <x v="9"/>
    <s v="29"/>
    <n v="2007.8267123287671"/>
    <s v="Aforament - Sant Gregori"/>
    <n v="7.0000000000000007E-2"/>
  </r>
  <r>
    <x v="0"/>
    <x v="9"/>
    <s v="30"/>
    <n v="2007.8294520547945"/>
    <s v="Aforament - Sant Gregori"/>
    <n v="7.0000000000000007E-2"/>
  </r>
  <r>
    <x v="0"/>
    <x v="9"/>
    <s v="31"/>
    <n v="2007.8321917808219"/>
    <s v="Aforament - Sant Gregori"/>
    <n v="7.0000000000000007E-2"/>
  </r>
  <r>
    <x v="0"/>
    <x v="10"/>
    <s v="01"/>
    <n v="2007.8333333333333"/>
    <s v="Aforament - Sant Gregori"/>
    <n v="7.0000000000000007E-2"/>
  </r>
  <r>
    <x v="0"/>
    <x v="10"/>
    <s v="02"/>
    <n v="2007.8360730593606"/>
    <s v="Aforament - Sant Gregori"/>
    <n v="7.0000000000000007E-2"/>
  </r>
  <r>
    <x v="0"/>
    <x v="10"/>
    <s v="03"/>
    <n v="2007.838812785388"/>
    <s v="Aforament - Sant Gregori"/>
    <n v="7.0000000000000007E-2"/>
  </r>
  <r>
    <x v="0"/>
    <x v="10"/>
    <s v="04"/>
    <n v="2007.8415525114156"/>
    <s v="Aforament - Sant Gregori"/>
    <n v="7.0000000000000007E-2"/>
  </r>
  <r>
    <x v="0"/>
    <x v="10"/>
    <s v="05"/>
    <n v="2007.8442922374429"/>
    <s v="Aforament - Sant Gregori"/>
    <n v="7.0000000000000007E-2"/>
  </r>
  <r>
    <x v="0"/>
    <x v="10"/>
    <s v="06"/>
    <n v="2007.8470319634703"/>
    <s v="Aforament - Sant Gregori"/>
    <n v="7.0000000000000007E-2"/>
  </r>
  <r>
    <x v="0"/>
    <x v="10"/>
    <s v="07"/>
    <n v="2007.8497716894976"/>
    <s v="Aforament - Sant Gregori"/>
    <n v="7.0000000000000007E-2"/>
  </r>
  <r>
    <x v="0"/>
    <x v="10"/>
    <s v="08"/>
    <n v="2007.852511415525"/>
    <s v="Aforament - Sant Gregori"/>
    <n v="7.0000000000000007E-2"/>
  </r>
  <r>
    <x v="0"/>
    <x v="10"/>
    <s v="09"/>
    <n v="2007.8552511415523"/>
    <s v="Aforament - Sant Gregori"/>
    <n v="7.0000000000000007E-2"/>
  </r>
  <r>
    <x v="0"/>
    <x v="10"/>
    <s v="10"/>
    <n v="2007.8579908675799"/>
    <s v="Aforament - Sant Gregori"/>
    <n v="7.0000000000000007E-2"/>
  </r>
  <r>
    <x v="0"/>
    <x v="10"/>
    <s v="11"/>
    <n v="2007.8607305936073"/>
    <s v="Aforament - Sant Gregori"/>
    <n v="7.0000000000000007E-2"/>
  </r>
  <r>
    <x v="0"/>
    <x v="10"/>
    <s v="12"/>
    <n v="2007.8634703196346"/>
    <s v="Aforament - Sant Gregori"/>
    <n v="7.0000000000000007E-2"/>
  </r>
  <r>
    <x v="0"/>
    <x v="10"/>
    <s v="13"/>
    <n v="2007.866210045662"/>
    <s v="Aforament - Sant Gregori"/>
    <n v="7.0000000000000007E-2"/>
  </r>
  <r>
    <x v="0"/>
    <x v="10"/>
    <s v="14"/>
    <n v="2007.8689497716894"/>
    <s v="Aforament - Sant Gregori"/>
    <n v="7.0000000000000007E-2"/>
  </r>
  <r>
    <x v="0"/>
    <x v="10"/>
    <s v="15"/>
    <n v="2007.8716894977167"/>
    <s v="Aforament - Sant Gregori"/>
    <n v="0.06"/>
  </r>
  <r>
    <x v="0"/>
    <x v="10"/>
    <s v="16"/>
    <n v="2007.8744292237443"/>
    <s v="Aforament - Sant Gregori"/>
    <n v="0.06"/>
  </r>
  <r>
    <x v="0"/>
    <x v="10"/>
    <s v="17"/>
    <n v="2007.8771689497717"/>
    <s v="Aforament - Sant Gregori"/>
    <n v="0.06"/>
  </r>
  <r>
    <x v="0"/>
    <x v="10"/>
    <s v="18"/>
    <n v="2007.879908675799"/>
    <s v="Aforament - Sant Gregori"/>
    <n v="0.06"/>
  </r>
  <r>
    <x v="0"/>
    <x v="10"/>
    <s v="19"/>
    <n v="2007.8826484018264"/>
    <s v="Aforament - Sant Gregori"/>
    <n v="0.06"/>
  </r>
  <r>
    <x v="0"/>
    <x v="10"/>
    <s v="20"/>
    <n v="2007.8853881278537"/>
    <s v="Aforament - Sant Gregori"/>
    <n v="0.06"/>
  </r>
  <r>
    <x v="0"/>
    <x v="10"/>
    <s v="21"/>
    <n v="2007.8881278538813"/>
    <s v="Aforament - Sant Gregori"/>
    <n v="0.06"/>
  </r>
  <r>
    <x v="0"/>
    <x v="10"/>
    <s v="22"/>
    <n v="2007.8908675799087"/>
    <s v="Aforament - Sant Gregori"/>
    <n v="0.06"/>
  </r>
  <r>
    <x v="0"/>
    <x v="10"/>
    <s v="23"/>
    <n v="2007.893607305936"/>
    <s v="Aforament - Sant Gregori"/>
    <n v="0.06"/>
  </r>
  <r>
    <x v="0"/>
    <x v="10"/>
    <s v="24"/>
    <n v="2007.8963470319634"/>
    <s v="Aforament - Sant Gregori"/>
    <n v="0.06"/>
  </r>
  <r>
    <x v="0"/>
    <x v="10"/>
    <s v="25"/>
    <n v="2007.8990867579907"/>
    <s v="Aforament - Sant Gregori"/>
    <n v="0.06"/>
  </r>
  <r>
    <x v="0"/>
    <x v="10"/>
    <s v="26"/>
    <n v="2007.9018264840181"/>
    <s v="Aforament - Sant Gregori"/>
    <n v="0.06"/>
  </r>
  <r>
    <x v="0"/>
    <x v="10"/>
    <s v="27"/>
    <n v="2007.9045662100457"/>
    <s v="Aforament - Sant Gregori"/>
    <n v="0.06"/>
  </r>
  <r>
    <x v="0"/>
    <x v="10"/>
    <s v="28"/>
    <n v="2007.907305936073"/>
    <s v="Aforament - Sant Gregori"/>
    <n v="0.06"/>
  </r>
  <r>
    <x v="0"/>
    <x v="10"/>
    <s v="29"/>
    <n v="2007.9100456621004"/>
    <s v="Aforament - Sant Gregori"/>
    <n v="0.06"/>
  </r>
  <r>
    <x v="0"/>
    <x v="10"/>
    <s v="30"/>
    <n v="2007.9127853881278"/>
    <s v="Aforament - Sant Gregori"/>
    <n v="0.06"/>
  </r>
  <r>
    <x v="0"/>
    <x v="11"/>
    <s v="01"/>
    <n v="2007.9166666666667"/>
    <s v="Aforament - Sant Gregori"/>
    <n v="0.06"/>
  </r>
  <r>
    <x v="0"/>
    <x v="11"/>
    <s v="02"/>
    <n v="2007.9194063926941"/>
    <s v="Aforament - Sant Gregori"/>
    <n v="0.06"/>
  </r>
  <r>
    <x v="0"/>
    <x v="11"/>
    <s v="03"/>
    <n v="2007.9221461187215"/>
    <s v="Aforament - Sant Gregori"/>
    <n v="0.06"/>
  </r>
  <r>
    <x v="0"/>
    <x v="11"/>
    <s v="04"/>
    <n v="2007.924885844749"/>
    <s v="Aforament - Sant Gregori"/>
    <n v="0.06"/>
  </r>
  <r>
    <x v="0"/>
    <x v="11"/>
    <s v="05"/>
    <n v="2007.9276255707764"/>
    <s v="Aforament - Sant Gregori"/>
    <n v="0.06"/>
  </r>
  <r>
    <x v="0"/>
    <x v="11"/>
    <s v="06"/>
    <n v="2007.9303652968038"/>
    <s v="Aforament - Sant Gregori"/>
    <n v="0.06"/>
  </r>
  <r>
    <x v="0"/>
    <x v="11"/>
    <s v="07"/>
    <n v="2007.9331050228311"/>
    <s v="Aforament - Sant Gregori"/>
    <n v="0.06"/>
  </r>
  <r>
    <x v="0"/>
    <x v="11"/>
    <s v="08"/>
    <n v="2007.9358447488585"/>
    <s v="Aforament - Sant Gregori"/>
    <n v="0.06"/>
  </r>
  <r>
    <x v="0"/>
    <x v="11"/>
    <s v="09"/>
    <n v="2007.9385844748858"/>
    <s v="Aforament - Sant Gregori"/>
    <n v="0.06"/>
  </r>
  <r>
    <x v="0"/>
    <x v="11"/>
    <s v="10"/>
    <n v="2007.9413242009134"/>
    <s v="Aforament - Sant Gregori"/>
    <n v="0.06"/>
  </r>
  <r>
    <x v="0"/>
    <x v="11"/>
    <s v="11"/>
    <n v="2007.9440639269408"/>
    <s v="Aforament - Sant Gregori"/>
    <n v="0.06"/>
  </r>
  <r>
    <x v="0"/>
    <x v="11"/>
    <s v="12"/>
    <n v="2007.9468036529681"/>
    <s v="Aforament - Sant Gregori"/>
    <n v="0.06"/>
  </r>
  <r>
    <x v="0"/>
    <x v="11"/>
    <s v="13"/>
    <n v="2007.9495433789955"/>
    <s v="Aforament - Sant Gregori"/>
    <n v="0.06"/>
  </r>
  <r>
    <x v="0"/>
    <x v="11"/>
    <s v="14"/>
    <n v="2007.9522831050228"/>
    <s v="Aforament - Sant Gregori"/>
    <n v="0.06"/>
  </r>
  <r>
    <x v="0"/>
    <x v="11"/>
    <s v="15"/>
    <n v="2007.9550228310502"/>
    <s v="Aforament - Sant Gregori"/>
    <n v="0.06"/>
  </r>
  <r>
    <x v="0"/>
    <x v="11"/>
    <s v="16"/>
    <n v="2007.9577625570778"/>
    <s v="Aforament - Sant Gregori"/>
    <n v="0.05"/>
  </r>
  <r>
    <x v="0"/>
    <x v="11"/>
    <s v="17"/>
    <n v="2007.9605022831051"/>
    <s v="Aforament - Sant Gregori"/>
    <n v="0.05"/>
  </r>
  <r>
    <x v="0"/>
    <x v="11"/>
    <s v="18"/>
    <n v="2007.9632420091325"/>
    <s v="Aforament - Sant Gregori"/>
    <n v="0.05"/>
  </r>
  <r>
    <x v="0"/>
    <x v="11"/>
    <s v="19"/>
    <n v="2007.9659817351599"/>
    <s v="Aforament - Sant Gregori"/>
    <n v="0.05"/>
  </r>
  <r>
    <x v="0"/>
    <x v="11"/>
    <s v="20"/>
    <n v="2007.9687214611872"/>
    <s v="Aforament - Sant Gregori"/>
    <n v="0.05"/>
  </r>
  <r>
    <x v="0"/>
    <x v="11"/>
    <s v="21"/>
    <n v="2007.9714611872148"/>
    <s v="Aforament - Sant Gregori"/>
    <n v="0.05"/>
  </r>
  <r>
    <x v="0"/>
    <x v="11"/>
    <s v="22"/>
    <n v="2007.9742009132422"/>
    <s v="Aforament - Sant Gregori"/>
    <n v="0.05"/>
  </r>
  <r>
    <x v="0"/>
    <x v="11"/>
    <s v="23"/>
    <n v="2007.9769406392695"/>
    <s v="Aforament - Sant Gregori"/>
    <n v="0.05"/>
  </r>
  <r>
    <x v="0"/>
    <x v="11"/>
    <s v="24"/>
    <n v="2007.9796803652969"/>
    <s v="Aforament - Sant Gregori"/>
    <n v="0.05"/>
  </r>
  <r>
    <x v="0"/>
    <x v="11"/>
    <s v="25"/>
    <n v="2007.9824200913242"/>
    <s v="Aforament - Sant Gregori"/>
    <n v="0.05"/>
  </r>
  <r>
    <x v="0"/>
    <x v="11"/>
    <s v="26"/>
    <n v="2007.9851598173516"/>
    <s v="Aforament - Sant Gregori"/>
    <n v="0.05"/>
  </r>
  <r>
    <x v="0"/>
    <x v="11"/>
    <s v="27"/>
    <n v="2007.9878995433792"/>
    <s v="Aforament - Sant Gregori"/>
    <n v="0.05"/>
  </r>
  <r>
    <x v="0"/>
    <x v="11"/>
    <s v="28"/>
    <n v="2007.9906392694065"/>
    <s v="Aforament - Sant Gregori"/>
    <n v="0.05"/>
  </r>
  <r>
    <x v="0"/>
    <x v="11"/>
    <s v="29"/>
    <n v="2007.9933789954339"/>
    <s v="Aforament - Sant Gregori"/>
    <n v="0.05"/>
  </r>
  <r>
    <x v="0"/>
    <x v="11"/>
    <s v="30"/>
    <n v="2007.9961187214612"/>
    <s v="Aforament - Sant Gregori"/>
    <n v="0.05"/>
  </r>
  <r>
    <x v="0"/>
    <x v="11"/>
    <s v="31"/>
    <n v="2007.9988584474886"/>
    <s v="Aforament - Sant Gregori"/>
    <n v="0.05"/>
  </r>
  <r>
    <x v="1"/>
    <x v="0"/>
    <s v="01"/>
    <n v="2008"/>
    <s v="Aforament - Sant Gregori"/>
    <n v="0.05"/>
  </r>
  <r>
    <x v="1"/>
    <x v="0"/>
    <s v="02"/>
    <n v="2008.0027397260274"/>
    <s v="Aforament - Sant Gregori"/>
    <n v="0.05"/>
  </r>
  <r>
    <x v="1"/>
    <x v="0"/>
    <s v="03"/>
    <n v="2008.0054794520547"/>
    <s v="Aforament - Sant Gregori"/>
    <n v="0.05"/>
  </r>
  <r>
    <x v="1"/>
    <x v="0"/>
    <s v="04"/>
    <n v="2008.0082191780823"/>
    <s v="Aforament - Sant Gregori"/>
    <n v="0.05"/>
  </r>
  <r>
    <x v="1"/>
    <x v="0"/>
    <s v="05"/>
    <n v="2008.0109589041097"/>
    <s v="Aforament - Sant Gregori"/>
    <n v="0.05"/>
  </r>
  <r>
    <x v="1"/>
    <x v="0"/>
    <s v="06"/>
    <n v="2008.013698630137"/>
    <s v="Aforament - Sant Gregori"/>
    <n v="0.05"/>
  </r>
  <r>
    <x v="1"/>
    <x v="0"/>
    <s v="07"/>
    <n v="2008.0164383561644"/>
    <s v="Aforament - Sant Gregori"/>
    <n v="0.05"/>
  </r>
  <r>
    <x v="1"/>
    <x v="0"/>
    <s v="08"/>
    <n v="2008.0191780821917"/>
    <s v="Aforament - Sant Gregori"/>
    <n v="0.05"/>
  </r>
  <r>
    <x v="1"/>
    <x v="0"/>
    <s v="09"/>
    <n v="2008.0219178082191"/>
    <s v="Aforament - Sant Gregori"/>
    <n v="0.05"/>
  </r>
  <r>
    <x v="1"/>
    <x v="0"/>
    <s v="10"/>
    <n v="2008.0246575342467"/>
    <s v="Aforament - Sant Gregori"/>
    <n v="0.05"/>
  </r>
  <r>
    <x v="1"/>
    <x v="0"/>
    <s v="11"/>
    <n v="2008.027397260274"/>
    <s v="Aforament - Sant Gregori"/>
    <n v="4.2999999999999997E-2"/>
  </r>
  <r>
    <x v="1"/>
    <x v="0"/>
    <s v="12"/>
    <n v="2008.0301369863014"/>
    <s v="Aforament - Sant Gregori"/>
    <n v="4.2999999999999997E-2"/>
  </r>
  <r>
    <x v="1"/>
    <x v="0"/>
    <s v="13"/>
    <n v="2008.0328767123287"/>
    <s v="Aforament - Sant Gregori"/>
    <n v="4.2999999999999997E-2"/>
  </r>
  <r>
    <x v="1"/>
    <x v="0"/>
    <s v="14"/>
    <n v="2008.0356164383561"/>
    <s v="Aforament - Sant Gregori"/>
    <n v="4.2999999999999997E-2"/>
  </r>
  <r>
    <x v="1"/>
    <x v="0"/>
    <s v="15"/>
    <n v="2008.0383561643835"/>
    <s v="Aforament - Sant Gregori"/>
    <n v="4.2999999999999997E-2"/>
  </r>
  <r>
    <x v="1"/>
    <x v="0"/>
    <s v="16"/>
    <n v="2008.041095890411"/>
    <s v="Aforament - Sant Gregori"/>
    <n v="4.2999999999999997E-2"/>
  </r>
  <r>
    <x v="1"/>
    <x v="0"/>
    <s v="17"/>
    <n v="2008.0438356164384"/>
    <s v="Aforament - Sant Gregori"/>
    <n v="4.2999999999999997E-2"/>
  </r>
  <r>
    <x v="1"/>
    <x v="0"/>
    <s v="18"/>
    <n v="2008.0465753424658"/>
    <s v="Aforament - Sant Gregori"/>
    <n v="4.2999999999999997E-2"/>
  </r>
  <r>
    <x v="1"/>
    <x v="0"/>
    <s v="19"/>
    <n v="2008.0493150684931"/>
    <s v="Aforament - Sant Gregori"/>
    <n v="4.2999999999999997E-2"/>
  </r>
  <r>
    <x v="1"/>
    <x v="0"/>
    <s v="20"/>
    <n v="2008.0520547945205"/>
    <s v="Aforament - Sant Gregori"/>
    <n v="4.2999999999999997E-2"/>
  </r>
  <r>
    <x v="1"/>
    <x v="0"/>
    <s v="21"/>
    <n v="2008.0547945205481"/>
    <s v="Aforament - Sant Gregori"/>
    <n v="4.2999999999999997E-2"/>
  </r>
  <r>
    <x v="1"/>
    <x v="0"/>
    <s v="22"/>
    <n v="2008.0575342465754"/>
    <s v="Aforament - Sant Gregori"/>
    <n v="4.2999999999999997E-2"/>
  </r>
  <r>
    <x v="1"/>
    <x v="0"/>
    <s v="23"/>
    <n v="2008.0602739726028"/>
    <s v="Aforament - Sant Gregori"/>
    <n v="4.2999999999999997E-2"/>
  </r>
  <r>
    <x v="1"/>
    <x v="0"/>
    <s v="24"/>
    <n v="2008.0630136986301"/>
    <s v="Aforament - Sant Gregori"/>
    <n v="4.2999999999999997E-2"/>
  </r>
  <r>
    <x v="1"/>
    <x v="0"/>
    <s v="25"/>
    <n v="2008.0657534246575"/>
    <s v="Aforament - Sant Gregori"/>
    <n v="4.2999999999999997E-2"/>
  </r>
  <r>
    <x v="1"/>
    <x v="0"/>
    <s v="26"/>
    <n v="2008.0684931506848"/>
    <s v="Aforament - Sant Gregori"/>
    <n v="4.2999999999999997E-2"/>
  </r>
  <r>
    <x v="1"/>
    <x v="0"/>
    <s v="27"/>
    <n v="2008.0712328767124"/>
    <s v="Aforament - Sant Gregori"/>
    <n v="4.2999999999999997E-2"/>
  </r>
  <r>
    <x v="1"/>
    <x v="0"/>
    <s v="28"/>
    <n v="2008.0739726027398"/>
    <s v="Aforament - Sant Gregori"/>
    <n v="4.2999999999999997E-2"/>
  </r>
  <r>
    <x v="1"/>
    <x v="0"/>
    <s v="29"/>
    <n v="2008.0767123287671"/>
    <s v="Aforament - Sant Gregori"/>
    <n v="4.2999999999999997E-2"/>
  </r>
  <r>
    <x v="1"/>
    <x v="0"/>
    <s v="30"/>
    <n v="2008.0794520547945"/>
    <s v="Aforament - Sant Gregori"/>
    <n v="4.2999999999999997E-2"/>
  </r>
  <r>
    <x v="1"/>
    <x v="0"/>
    <s v="31"/>
    <n v="2008.0821917808219"/>
    <s v="Aforament - Sant Gregori"/>
    <n v="4.2999999999999997E-2"/>
  </r>
  <r>
    <x v="1"/>
    <x v="1"/>
    <s v="01"/>
    <n v="2008.0833333333333"/>
    <s v="Aforament - Sant Gregori"/>
    <n v="4.2999999999999997E-2"/>
  </r>
  <r>
    <x v="1"/>
    <x v="1"/>
    <s v="02"/>
    <n v="2008.0860730593606"/>
    <s v="Aforament - Sant Gregori"/>
    <n v="4.2999999999999997E-2"/>
  </r>
  <r>
    <x v="1"/>
    <x v="1"/>
    <s v="03"/>
    <n v="2008.088812785388"/>
    <s v="Aforament - Sant Gregori"/>
    <n v="4.2999999999999997E-2"/>
  </r>
  <r>
    <x v="1"/>
    <x v="1"/>
    <s v="04"/>
    <n v="2008.0915525114156"/>
    <s v="Aforament - Sant Gregori"/>
    <n v="0.05"/>
  </r>
  <r>
    <x v="1"/>
    <x v="1"/>
    <s v="05"/>
    <n v="2008.0942922374429"/>
    <s v="Aforament - Sant Gregori"/>
    <n v="0.05"/>
  </r>
  <r>
    <x v="1"/>
    <x v="1"/>
    <s v="06"/>
    <n v="2008.0970319634703"/>
    <s v="Aforament - Sant Gregori"/>
    <n v="0.05"/>
  </r>
  <r>
    <x v="1"/>
    <x v="1"/>
    <s v="07"/>
    <n v="2008.0997716894976"/>
    <s v="Aforament - Sant Gregori"/>
    <n v="0.05"/>
  </r>
  <r>
    <x v="1"/>
    <x v="1"/>
    <s v="08"/>
    <n v="2008.102511415525"/>
    <s v="Aforament - Sant Gregori"/>
    <n v="0.05"/>
  </r>
  <r>
    <x v="1"/>
    <x v="1"/>
    <s v="09"/>
    <n v="2008.1052511415523"/>
    <s v="Aforament - Sant Gregori"/>
    <n v="4.4999999999999998E-2"/>
  </r>
  <r>
    <x v="1"/>
    <x v="1"/>
    <s v="10"/>
    <n v="2008.1079908675799"/>
    <s v="Aforament - Sant Gregori"/>
    <n v="4.4999999999999998E-2"/>
  </r>
  <r>
    <x v="1"/>
    <x v="1"/>
    <s v="11"/>
    <n v="2008.1107305936073"/>
    <s v="Aforament - Sant Gregori"/>
    <n v="4.4999999999999998E-2"/>
  </r>
  <r>
    <x v="1"/>
    <x v="1"/>
    <s v="12"/>
    <n v="2008.1134703196346"/>
    <s v="Aforament - Sant Gregori"/>
    <n v="4.4999999999999998E-2"/>
  </r>
  <r>
    <x v="1"/>
    <x v="1"/>
    <s v="13"/>
    <n v="2008.116210045662"/>
    <s v="Aforament - Sant Gregori"/>
    <n v="4.2000000000000003E-2"/>
  </r>
  <r>
    <x v="1"/>
    <x v="1"/>
    <s v="14"/>
    <n v="2008.1189497716894"/>
    <s v="Aforament - Sant Gregori"/>
    <n v="4.2000000000000003E-2"/>
  </r>
  <r>
    <x v="1"/>
    <x v="1"/>
    <s v="15"/>
    <n v="2008.1216894977167"/>
    <s v="Aforament - Sant Gregori"/>
    <n v="4.2000000000000003E-2"/>
  </r>
  <r>
    <x v="1"/>
    <x v="1"/>
    <s v="16"/>
    <n v="2008.1244292237443"/>
    <s v="Aforament - Sant Gregori"/>
    <n v="4.2000000000000003E-2"/>
  </r>
  <r>
    <x v="1"/>
    <x v="1"/>
    <s v="17"/>
    <n v="2008.1271689497717"/>
    <s v="Aforament - Sant Gregori"/>
    <n v="4.2000000000000003E-2"/>
  </r>
  <r>
    <x v="1"/>
    <x v="1"/>
    <s v="18"/>
    <n v="2008.129908675799"/>
    <s v="Aforament - Sant Gregori"/>
    <n v="4.2000000000000003E-2"/>
  </r>
  <r>
    <x v="1"/>
    <x v="1"/>
    <s v="19"/>
    <n v="2008.1326484018264"/>
    <s v="Aforament - Sant Gregori"/>
    <n v="4.2000000000000003E-2"/>
  </r>
  <r>
    <x v="1"/>
    <x v="1"/>
    <s v="20"/>
    <n v="2008.1353881278537"/>
    <s v="Aforament - Sant Gregori"/>
    <n v="4.2000000000000003E-2"/>
  </r>
  <r>
    <x v="1"/>
    <x v="1"/>
    <s v="21"/>
    <n v="2008.1381278538813"/>
    <s v="Aforament - Sant Gregori"/>
    <n v="4.2000000000000003E-2"/>
  </r>
  <r>
    <x v="1"/>
    <x v="1"/>
    <s v="22"/>
    <n v="2008.1408675799087"/>
    <s v="Aforament - Sant Gregori"/>
    <n v="4.2000000000000003E-2"/>
  </r>
  <r>
    <x v="1"/>
    <x v="1"/>
    <s v="23"/>
    <n v="2008.143607305936"/>
    <s v="Aforament - Sant Gregori"/>
    <n v="4.2000000000000003E-2"/>
  </r>
  <r>
    <x v="1"/>
    <x v="1"/>
    <s v="24"/>
    <n v="2008.1463470319634"/>
    <s v="Aforament - Sant Gregori"/>
    <n v="4.2000000000000003E-2"/>
  </r>
  <r>
    <x v="1"/>
    <x v="1"/>
    <s v="25"/>
    <n v="2008.1490867579907"/>
    <s v="Aforament - Sant Gregori"/>
    <n v="4.2000000000000003E-2"/>
  </r>
  <r>
    <x v="1"/>
    <x v="1"/>
    <s v="26"/>
    <n v="2008.1518264840181"/>
    <s v="Aforament - Sant Gregori"/>
    <n v="4.2000000000000003E-2"/>
  </r>
  <r>
    <x v="1"/>
    <x v="1"/>
    <s v="27"/>
    <n v="2008.1545662100457"/>
    <s v="Aforament - Sant Gregori"/>
    <n v="4.2000000000000003E-2"/>
  </r>
  <r>
    <x v="1"/>
    <x v="1"/>
    <s v="28"/>
    <n v="2008.157305936073"/>
    <s v="Aforament - Sant Gregori"/>
    <n v="4.2000000000000003E-2"/>
  </r>
  <r>
    <x v="1"/>
    <x v="1"/>
    <s v="29"/>
    <n v="2008.1600456621004"/>
    <s v="Aforament - Sant Gregori"/>
    <n v="4.2000000000000003E-2"/>
  </r>
  <r>
    <x v="1"/>
    <x v="2"/>
    <s v="01"/>
    <n v="2008.1666666666667"/>
    <s v="Aforament - Sant Gregori"/>
    <n v="4.2000000000000003E-2"/>
  </r>
  <r>
    <x v="1"/>
    <x v="2"/>
    <s v="02"/>
    <n v="2008.1694063926941"/>
    <s v="Aforament - Sant Gregori"/>
    <n v="4.2000000000000003E-2"/>
  </r>
  <r>
    <x v="1"/>
    <x v="2"/>
    <s v="03"/>
    <n v="2008.1721461187215"/>
    <s v="Aforament - Sant Gregori"/>
    <n v="4.2000000000000003E-2"/>
  </r>
  <r>
    <x v="1"/>
    <x v="2"/>
    <s v="04"/>
    <n v="2008.174885844749"/>
    <s v="Aforament - Sant Gregori"/>
    <n v="4.2000000000000003E-2"/>
  </r>
  <r>
    <x v="1"/>
    <x v="2"/>
    <s v="05"/>
    <n v="2008.1776255707764"/>
    <s v="Aforament - Sant Gregori"/>
    <n v="4.2000000000000003E-2"/>
  </r>
  <r>
    <x v="1"/>
    <x v="2"/>
    <s v="06"/>
    <n v="2008.1803652968038"/>
    <s v="Aforament - Sant Gregori"/>
    <n v="4.2000000000000003E-2"/>
  </r>
  <r>
    <x v="1"/>
    <x v="2"/>
    <s v="07"/>
    <n v="2008.1831050228311"/>
    <s v="Aforament - Sant Gregori"/>
    <n v="4.2000000000000003E-2"/>
  </r>
  <r>
    <x v="1"/>
    <x v="2"/>
    <s v="08"/>
    <n v="2008.1858447488585"/>
    <s v="Aforament - Sant Gregori"/>
    <n v="4.2000000000000003E-2"/>
  </r>
  <r>
    <x v="1"/>
    <x v="2"/>
    <s v="09"/>
    <n v="2008.1885844748858"/>
    <s v="Aforament - Sant Gregori"/>
    <n v="4.2000000000000003E-2"/>
  </r>
  <r>
    <x v="1"/>
    <x v="2"/>
    <s v="10"/>
    <n v="2008.1913242009134"/>
    <s v="Aforament - Sant Gregori"/>
    <n v="0.04"/>
  </r>
  <r>
    <x v="1"/>
    <x v="2"/>
    <s v="11"/>
    <n v="2008.1940639269408"/>
    <s v="Aforament - Sant Gregori"/>
    <n v="0.04"/>
  </r>
  <r>
    <x v="1"/>
    <x v="2"/>
    <s v="12"/>
    <n v="2008.1968036529681"/>
    <s v="Aforament - Sant Gregori"/>
    <n v="0.04"/>
  </r>
  <r>
    <x v="1"/>
    <x v="2"/>
    <s v="13"/>
    <n v="2008.1995433789955"/>
    <s v="Aforament - Sant Gregori"/>
    <n v="0.04"/>
  </r>
  <r>
    <x v="1"/>
    <x v="2"/>
    <s v="14"/>
    <n v="2008.2022831050228"/>
    <s v="Aforament - Sant Gregori"/>
    <n v="0.04"/>
  </r>
  <r>
    <x v="1"/>
    <x v="2"/>
    <s v="15"/>
    <n v="2008.2050228310502"/>
    <s v="Aforament - Sant Gregori"/>
    <n v="0.04"/>
  </r>
  <r>
    <x v="1"/>
    <x v="2"/>
    <s v="16"/>
    <n v="2008.2077625570778"/>
    <s v="Aforament - Sant Gregori"/>
    <n v="0.04"/>
  </r>
  <r>
    <x v="1"/>
    <x v="2"/>
    <s v="17"/>
    <n v="2008.2105022831051"/>
    <s v="Aforament - Sant Gregori"/>
    <n v="0.04"/>
  </r>
  <r>
    <x v="1"/>
    <x v="2"/>
    <s v="18"/>
    <n v="2008.2132420091325"/>
    <s v="Aforament - Sant Gregori"/>
    <n v="0.04"/>
  </r>
  <r>
    <x v="1"/>
    <x v="2"/>
    <s v="19"/>
    <n v="2008.2159817351599"/>
    <s v="Aforament - Sant Gregori"/>
    <n v="0.04"/>
  </r>
  <r>
    <x v="1"/>
    <x v="2"/>
    <s v="20"/>
    <n v="2008.2187214611872"/>
    <s v="Aforament - Sant Gregori"/>
    <n v="0.04"/>
  </r>
  <r>
    <x v="1"/>
    <x v="2"/>
    <s v="21"/>
    <n v="2008.2214611872148"/>
    <s v="Aforament - Sant Gregori"/>
    <n v="0.04"/>
  </r>
  <r>
    <x v="1"/>
    <x v="2"/>
    <s v="22"/>
    <n v="2008.2242009132422"/>
    <s v="Aforament - Sant Gregori"/>
    <n v="0.04"/>
  </r>
  <r>
    <x v="1"/>
    <x v="2"/>
    <s v="23"/>
    <n v="2008.2269406392695"/>
    <s v="Aforament - Sant Gregori"/>
    <n v="0.04"/>
  </r>
  <r>
    <x v="1"/>
    <x v="2"/>
    <s v="24"/>
    <n v="2008.2296803652969"/>
    <s v="Aforament - Sant Gregori"/>
    <n v="0.04"/>
  </r>
  <r>
    <x v="1"/>
    <x v="2"/>
    <s v="25"/>
    <n v="2008.2324200913242"/>
    <s v="Aforament - Sant Gregori"/>
    <n v="0.04"/>
  </r>
  <r>
    <x v="1"/>
    <x v="2"/>
    <s v="26"/>
    <n v="2008.2351598173516"/>
    <s v="Aforament - Sant Gregori"/>
    <n v="0.04"/>
  </r>
  <r>
    <x v="1"/>
    <x v="2"/>
    <s v="27"/>
    <n v="2008.2378995433792"/>
    <s v="Aforament - Sant Gregori"/>
    <n v="0.04"/>
  </r>
  <r>
    <x v="1"/>
    <x v="2"/>
    <s v="28"/>
    <n v="2008.2406392694065"/>
    <s v="Aforament - Sant Gregori"/>
    <n v="3.9E-2"/>
  </r>
  <r>
    <x v="1"/>
    <x v="2"/>
    <s v="29"/>
    <n v="2008.2433789954339"/>
    <s v="Aforament - Sant Gregori"/>
    <n v="0.04"/>
  </r>
  <r>
    <x v="1"/>
    <x v="2"/>
    <s v="30"/>
    <n v="2008.2461187214612"/>
    <s v="Aforament - Sant Gregori"/>
    <n v="0.04"/>
  </r>
  <r>
    <x v="1"/>
    <x v="2"/>
    <s v="31"/>
    <n v="2008.2488584474886"/>
    <s v="Aforament - Sant Gregori"/>
    <n v="0.06"/>
  </r>
  <r>
    <x v="1"/>
    <x v="3"/>
    <s v="01"/>
    <n v="2008.25"/>
    <s v="Aforament - Sant Gregori"/>
    <n v="5.5E-2"/>
  </r>
  <r>
    <x v="1"/>
    <x v="3"/>
    <s v="02"/>
    <n v="2008.2527397260274"/>
    <s v="Aforament - Sant Gregori"/>
    <n v="5.5E-2"/>
  </r>
  <r>
    <x v="1"/>
    <x v="3"/>
    <s v="03"/>
    <n v="2008.2554794520547"/>
    <s v="Aforament - Sant Gregori"/>
    <n v="5.3999999999999999E-2"/>
  </r>
  <r>
    <x v="1"/>
    <x v="3"/>
    <s v="04"/>
    <n v="2008.2582191780823"/>
    <s v="Aforament - Sant Gregori"/>
    <n v="5.3999999999999999E-2"/>
  </r>
  <r>
    <x v="1"/>
    <x v="3"/>
    <s v="05"/>
    <n v="2008.2609589041097"/>
    <s v="Aforament - Sant Gregori"/>
    <n v="5.3999999999999999E-2"/>
  </r>
  <r>
    <x v="1"/>
    <x v="3"/>
    <s v="06"/>
    <n v="2008.263698630137"/>
    <s v="Aforament - Sant Gregori"/>
    <n v="5.3999999999999999E-2"/>
  </r>
  <r>
    <x v="1"/>
    <x v="3"/>
    <s v="07"/>
    <n v="2008.2664383561644"/>
    <s v="Aforament - Sant Gregori"/>
    <n v="5.3999999999999999E-2"/>
  </r>
  <r>
    <x v="1"/>
    <x v="3"/>
    <s v="08"/>
    <n v="2008.2691780821917"/>
    <s v="Aforament - Sant Gregori"/>
    <n v="5.3999999999999999E-2"/>
  </r>
  <r>
    <x v="1"/>
    <x v="3"/>
    <s v="09"/>
    <n v="2008.2719178082191"/>
    <s v="Aforament - Sant Gregori"/>
    <n v="5.3999999999999999E-2"/>
  </r>
  <r>
    <x v="1"/>
    <x v="3"/>
    <s v="10"/>
    <n v="2008.2746575342467"/>
    <s v="Aforament - Sant Gregori"/>
    <n v="5.3999999999999999E-2"/>
  </r>
  <r>
    <x v="1"/>
    <x v="3"/>
    <s v="11"/>
    <n v="2008.277397260274"/>
    <s v="Aforament - Sant Gregori"/>
    <n v="5.3999999999999999E-2"/>
  </r>
  <r>
    <x v="1"/>
    <x v="3"/>
    <s v="12"/>
    <n v="2008.2801369863014"/>
    <s v="Aforament - Sant Gregori"/>
    <n v="5.3999999999999999E-2"/>
  </r>
  <r>
    <x v="1"/>
    <x v="3"/>
    <s v="13"/>
    <n v="2008.2828767123287"/>
    <s v="Aforament - Sant Gregori"/>
    <n v="5.3999999999999999E-2"/>
  </r>
  <r>
    <x v="1"/>
    <x v="3"/>
    <s v="14"/>
    <n v="2008.2856164383561"/>
    <s v="Aforament - Sant Gregori"/>
    <n v="5.3999999999999999E-2"/>
  </r>
  <r>
    <x v="1"/>
    <x v="3"/>
    <s v="15"/>
    <n v="2008.2883561643835"/>
    <s v="Aforament - Sant Gregori"/>
    <n v="5.3999999999999999E-2"/>
  </r>
  <r>
    <x v="1"/>
    <x v="3"/>
    <s v="16"/>
    <n v="2008.291095890411"/>
    <s v="Aforament - Sant Gregori"/>
    <n v="5.3999999999999999E-2"/>
  </r>
  <r>
    <x v="1"/>
    <x v="3"/>
    <s v="17"/>
    <n v="2008.2938356164384"/>
    <s v="Aforament - Sant Gregori"/>
    <n v="5.3999999999999999E-2"/>
  </r>
  <r>
    <x v="1"/>
    <x v="3"/>
    <s v="18"/>
    <n v="2008.2965753424658"/>
    <s v="Aforament - Sant Gregori"/>
    <n v="5.3999999999999999E-2"/>
  </r>
  <r>
    <x v="1"/>
    <x v="3"/>
    <s v="19"/>
    <n v="2008.2993150684931"/>
    <s v="Aforament - Sant Gregori"/>
    <n v="5.3999999999999999E-2"/>
  </r>
  <r>
    <x v="1"/>
    <x v="3"/>
    <s v="20"/>
    <n v="2008.3020547945205"/>
    <s v="Aforament - Sant Gregori"/>
    <n v="5.3999999999999999E-2"/>
  </r>
  <r>
    <x v="1"/>
    <x v="3"/>
    <s v="21"/>
    <n v="2008.3047945205481"/>
    <s v="Aforament - Sant Gregori"/>
    <n v="5.3999999999999999E-2"/>
  </r>
  <r>
    <x v="1"/>
    <x v="3"/>
    <s v="22"/>
    <n v="2008.3075342465754"/>
    <s v="Aforament - Sant Gregori"/>
    <n v="5.3999999999999999E-2"/>
  </r>
  <r>
    <x v="1"/>
    <x v="3"/>
    <s v="23"/>
    <n v="2008.3102739726028"/>
    <s v="Aforament - Sant Gregori"/>
    <n v="5.3999999999999999E-2"/>
  </r>
  <r>
    <x v="1"/>
    <x v="3"/>
    <s v="24"/>
    <n v="2008.3130136986301"/>
    <s v="Aforament - Sant Gregori"/>
    <n v="5.3999999999999999E-2"/>
  </r>
  <r>
    <x v="1"/>
    <x v="3"/>
    <s v="25"/>
    <n v="2008.3157534246575"/>
    <s v="Aforament - Sant Gregori"/>
    <n v="5.3999999999999999E-2"/>
  </r>
  <r>
    <x v="1"/>
    <x v="3"/>
    <s v="26"/>
    <n v="2008.3184931506848"/>
    <s v="Aforament - Sant Gregori"/>
    <n v="5.3999999999999999E-2"/>
  </r>
  <r>
    <x v="1"/>
    <x v="3"/>
    <s v="27"/>
    <n v="2008.3212328767124"/>
    <s v="Aforament - Sant Gregori"/>
    <n v="5.3999999999999999E-2"/>
  </r>
  <r>
    <x v="1"/>
    <x v="3"/>
    <s v="28"/>
    <n v="2008.3239726027398"/>
    <s v="Aforament - Sant Gregori"/>
    <n v="5.3999999999999999E-2"/>
  </r>
  <r>
    <x v="1"/>
    <x v="3"/>
    <s v="29"/>
    <n v="2008.3267123287671"/>
    <s v="Aforament - Sant Gregori"/>
    <n v="5.3999999999999999E-2"/>
  </r>
  <r>
    <x v="1"/>
    <x v="3"/>
    <s v="30"/>
    <n v="2008.3294520547945"/>
    <s v="Aforament - Sant Gregori"/>
    <n v="5.3999999999999999E-2"/>
  </r>
  <r>
    <x v="1"/>
    <x v="4"/>
    <s v="01"/>
    <n v="2008.3333333333333"/>
    <s v="Aforament - Sant Gregori"/>
    <n v="5.3999999999999999E-2"/>
  </r>
  <r>
    <x v="1"/>
    <x v="4"/>
    <s v="02"/>
    <n v="2008.3360730593606"/>
    <s v="Aforament - Sant Gregori"/>
    <n v="5.3999999999999999E-2"/>
  </r>
  <r>
    <x v="1"/>
    <x v="4"/>
    <s v="03"/>
    <n v="2008.338812785388"/>
    <s v="Aforament - Sant Gregori"/>
    <n v="5.3999999999999999E-2"/>
  </r>
  <r>
    <x v="1"/>
    <x v="4"/>
    <s v="04"/>
    <n v="2008.3415525114156"/>
    <s v="Aforament - Sant Gregori"/>
    <n v="5.3999999999999999E-2"/>
  </r>
  <r>
    <x v="1"/>
    <x v="4"/>
    <s v="05"/>
    <n v="2008.3442922374429"/>
    <s v="Aforament - Sant Gregori"/>
    <n v="5.3999999999999999E-2"/>
  </r>
  <r>
    <x v="1"/>
    <x v="4"/>
    <s v="06"/>
    <n v="2008.3470319634703"/>
    <s v="Aforament - Sant Gregori"/>
    <n v="5.3999999999999999E-2"/>
  </r>
  <r>
    <x v="1"/>
    <x v="4"/>
    <s v="07"/>
    <n v="2008.3497716894976"/>
    <s v="Aforament - Sant Gregori"/>
    <n v="5.3999999999999999E-2"/>
  </r>
  <r>
    <x v="1"/>
    <x v="4"/>
    <s v="08"/>
    <n v="2008.352511415525"/>
    <s v="Aforament - Sant Gregori"/>
    <n v="5.3999999999999999E-2"/>
  </r>
  <r>
    <x v="1"/>
    <x v="4"/>
    <s v="09"/>
    <n v="2008.3552511415523"/>
    <s v="Aforament - Sant Gregori"/>
    <n v="5.3999999999999999E-2"/>
  </r>
  <r>
    <x v="1"/>
    <x v="4"/>
    <s v="10"/>
    <n v="2008.3579908675799"/>
    <s v="Aforament - Sant Gregori"/>
    <n v="0.05"/>
  </r>
  <r>
    <x v="1"/>
    <x v="4"/>
    <s v="11"/>
    <n v="2008.3607305936073"/>
    <s v="Aforament - Sant Gregori"/>
    <n v="0.12"/>
  </r>
  <r>
    <x v="1"/>
    <x v="4"/>
    <s v="12"/>
    <n v="2008.3634703196346"/>
    <s v="Aforament - Sant Gregori"/>
    <n v="0.11"/>
  </r>
  <r>
    <x v="1"/>
    <x v="4"/>
    <s v="13"/>
    <n v="2008.366210045662"/>
    <s v="Aforament - Sant Gregori"/>
    <n v="0.11"/>
  </r>
  <r>
    <x v="1"/>
    <x v="4"/>
    <s v="14"/>
    <n v="2008.3689497716894"/>
    <s v="Aforament - Sant Gregori"/>
    <n v="0.1"/>
  </r>
  <r>
    <x v="1"/>
    <x v="4"/>
    <s v="15"/>
    <n v="2008.3716894977167"/>
    <s v="Aforament - Sant Gregori"/>
    <n v="0.1"/>
  </r>
  <r>
    <x v="1"/>
    <x v="4"/>
    <s v="16"/>
    <n v="2008.3744292237443"/>
    <s v="Aforament - Sant Gregori"/>
    <n v="0.1"/>
  </r>
  <r>
    <x v="1"/>
    <x v="4"/>
    <s v="17"/>
    <n v="2008.3771689497717"/>
    <s v="Aforament - Sant Gregori"/>
    <n v="0.1"/>
  </r>
  <r>
    <x v="1"/>
    <x v="4"/>
    <s v="18"/>
    <n v="2008.379908675799"/>
    <s v="Aforament - Sant Gregori"/>
    <n v="0.1"/>
  </r>
  <r>
    <x v="1"/>
    <x v="4"/>
    <s v="19"/>
    <n v="2008.3826484018264"/>
    <s v="Aforament - Sant Gregori"/>
    <n v="0.1"/>
  </r>
  <r>
    <x v="1"/>
    <x v="4"/>
    <s v="20"/>
    <n v="2008.3853881278537"/>
    <s v="Aforament - Sant Gregori"/>
    <n v="0.1"/>
  </r>
  <r>
    <x v="1"/>
    <x v="4"/>
    <s v="21"/>
    <n v="2008.3881278538813"/>
    <s v="Aforament - Sant Gregori"/>
    <n v="0.08"/>
  </r>
  <r>
    <x v="1"/>
    <x v="4"/>
    <s v="22"/>
    <n v="2008.3908675799087"/>
    <s v="Aforament - Sant Gregori"/>
    <n v="0.08"/>
  </r>
  <r>
    <x v="1"/>
    <x v="4"/>
    <s v="23"/>
    <n v="2008.393607305936"/>
    <s v="Aforament - Sant Gregori"/>
    <n v="0.08"/>
  </r>
  <r>
    <x v="1"/>
    <x v="4"/>
    <s v="24"/>
    <n v="2008.3963470319634"/>
    <s v="Aforament - Sant Gregori"/>
    <n v="0.08"/>
  </r>
  <r>
    <x v="1"/>
    <x v="4"/>
    <s v="25"/>
    <n v="2008.3990867579907"/>
    <s v="Aforament - Sant Gregori"/>
    <n v="0.08"/>
  </r>
  <r>
    <x v="1"/>
    <x v="4"/>
    <s v="26"/>
    <n v="2008.4018264840181"/>
    <s v="Aforament - Sant Gregori"/>
    <n v="0.08"/>
  </r>
  <r>
    <x v="1"/>
    <x v="4"/>
    <s v="27"/>
    <n v="2008.4045662100457"/>
    <s v="Aforament - Sant Gregori"/>
    <n v="0.08"/>
  </r>
  <r>
    <x v="1"/>
    <x v="4"/>
    <s v="28"/>
    <n v="2008.407305936073"/>
    <s v="Aforament - Sant Gregori"/>
    <n v="0.08"/>
  </r>
  <r>
    <x v="1"/>
    <x v="4"/>
    <s v="29"/>
    <n v="2008.4100456621004"/>
    <s v="Aforament - Sant Gregori"/>
    <n v="0.08"/>
  </r>
  <r>
    <x v="1"/>
    <x v="4"/>
    <s v="30"/>
    <n v="2008.4127853881278"/>
    <s v="Aforament - Sant Gregori"/>
    <n v="0.08"/>
  </r>
  <r>
    <x v="1"/>
    <x v="4"/>
    <s v="31"/>
    <n v="2008.4155251141551"/>
    <s v="Aforament - Sant Gregori"/>
    <n v="0.08"/>
  </r>
  <r>
    <x v="1"/>
    <x v="5"/>
    <s v="01"/>
    <n v="2008.4166666666667"/>
    <s v="Aforament - Sant Gregori"/>
    <n v="9.5000000000000001E-2"/>
  </r>
  <r>
    <x v="1"/>
    <x v="5"/>
    <s v="02"/>
    <n v="2008.4194063926941"/>
    <s v="Aforament - Sant Gregori"/>
    <n v="9.5000000000000001E-2"/>
  </r>
  <r>
    <x v="1"/>
    <x v="5"/>
    <s v="03"/>
    <n v="2008.4221461187215"/>
    <s v="Aforament - Sant Gregori"/>
    <n v="9.5000000000000001E-2"/>
  </r>
  <r>
    <x v="1"/>
    <x v="5"/>
    <s v="04"/>
    <n v="2008.424885844749"/>
    <s v="Aforament - Sant Gregori"/>
    <n v="9.5000000000000001E-2"/>
  </r>
  <r>
    <x v="1"/>
    <x v="5"/>
    <s v="05"/>
    <n v="2008.4276255707764"/>
    <s v="Aforament - Sant Gregori"/>
    <n v="9.1999999999999998E-2"/>
  </r>
  <r>
    <x v="1"/>
    <x v="5"/>
    <s v="06"/>
    <n v="2008.4303652968038"/>
    <s v="Aforament - Sant Gregori"/>
    <n v="9.1999999999999998E-2"/>
  </r>
  <r>
    <x v="1"/>
    <x v="5"/>
    <s v="07"/>
    <n v="2008.4331050228311"/>
    <s v="Aforament - Sant Gregori"/>
    <n v="9.1999999999999998E-2"/>
  </r>
  <r>
    <x v="1"/>
    <x v="5"/>
    <s v="08"/>
    <n v="2008.4358447488585"/>
    <s v="Aforament - Sant Gregori"/>
    <n v="9.1999999999999998E-2"/>
  </r>
  <r>
    <x v="1"/>
    <x v="5"/>
    <s v="09"/>
    <n v="2008.4385844748858"/>
    <s v="Aforament - Sant Gregori"/>
    <n v="0.08"/>
  </r>
  <r>
    <x v="1"/>
    <x v="5"/>
    <s v="10"/>
    <n v="2008.4413242009134"/>
    <s v="Aforament - Sant Gregori"/>
    <n v="0.08"/>
  </r>
  <r>
    <x v="1"/>
    <x v="5"/>
    <s v="11"/>
    <n v="2008.4440639269408"/>
    <s v="Aforament - Sant Gregori"/>
    <n v="0.08"/>
  </r>
  <r>
    <x v="1"/>
    <x v="5"/>
    <s v="12"/>
    <n v="2008.4468036529681"/>
    <s v="Aforament - Sant Gregori"/>
    <n v="0.08"/>
  </r>
  <r>
    <x v="1"/>
    <x v="5"/>
    <s v="13"/>
    <n v="2008.4495433789955"/>
    <s v="Aforament - Sant Gregori"/>
    <n v="0.08"/>
  </r>
  <r>
    <x v="1"/>
    <x v="5"/>
    <s v="14"/>
    <n v="2008.4522831050228"/>
    <s v="Aforament - Sant Gregori"/>
    <n v="0.08"/>
  </r>
  <r>
    <x v="1"/>
    <x v="5"/>
    <s v="15"/>
    <n v="2008.4550228310502"/>
    <s v="Aforament - Sant Gregori"/>
    <n v="0.08"/>
  </r>
  <r>
    <x v="1"/>
    <x v="5"/>
    <s v="16"/>
    <n v="2008.4577625570778"/>
    <s v="Aforament - Sant Gregori"/>
    <n v="0.08"/>
  </r>
  <r>
    <x v="1"/>
    <x v="5"/>
    <s v="17"/>
    <n v="2008.4605022831051"/>
    <s v="Aforament - Sant Gregori"/>
    <n v="0.08"/>
  </r>
  <r>
    <x v="1"/>
    <x v="5"/>
    <s v="18"/>
    <n v="2008.4632420091325"/>
    <s v="Aforament - Sant Gregori"/>
    <n v="0.08"/>
  </r>
  <r>
    <x v="1"/>
    <x v="5"/>
    <s v="19"/>
    <n v="2008.4659817351599"/>
    <s v="Aforament - Sant Gregori"/>
    <n v="0.08"/>
  </r>
  <r>
    <x v="1"/>
    <x v="5"/>
    <s v="20"/>
    <n v="2008.4687214611872"/>
    <s v="Aforament - Sant Gregori"/>
    <n v="0.08"/>
  </r>
  <r>
    <x v="1"/>
    <x v="5"/>
    <s v="21"/>
    <n v="2008.4714611872148"/>
    <s v="Aforament - Sant Gregori"/>
    <n v="0.08"/>
  </r>
  <r>
    <x v="1"/>
    <x v="5"/>
    <s v="22"/>
    <n v="2008.4742009132422"/>
    <s v="Aforament - Sant Gregori"/>
    <n v="0.08"/>
  </r>
  <r>
    <x v="1"/>
    <x v="5"/>
    <s v="23"/>
    <n v="2008.4769406392695"/>
    <s v="Aforament - Sant Gregori"/>
    <n v="0.08"/>
  </r>
  <r>
    <x v="1"/>
    <x v="5"/>
    <s v="24"/>
    <n v="2008.4796803652969"/>
    <s v="Aforament - Sant Gregori"/>
    <n v="0.08"/>
  </r>
  <r>
    <x v="1"/>
    <x v="5"/>
    <s v="25"/>
    <n v="2008.4824200913242"/>
    <s v="Aforament - Sant Gregori"/>
    <n v="0.08"/>
  </r>
  <r>
    <x v="1"/>
    <x v="5"/>
    <s v="26"/>
    <n v="2008.4851598173516"/>
    <s v="Aforament - Sant Gregori"/>
    <n v="0.08"/>
  </r>
  <r>
    <x v="1"/>
    <x v="5"/>
    <s v="27"/>
    <n v="2008.4878995433792"/>
    <s v="Aforament - Sant Gregori"/>
    <n v="0.08"/>
  </r>
  <r>
    <x v="1"/>
    <x v="5"/>
    <s v="28"/>
    <n v="2008.4906392694065"/>
    <s v="Aforament - Sant Gregori"/>
    <n v="0.08"/>
  </r>
  <r>
    <x v="1"/>
    <x v="5"/>
    <s v="29"/>
    <n v="2008.4933789954339"/>
    <s v="Aforament - Sant Gregori"/>
    <n v="9.5000000000000001E-2"/>
  </r>
  <r>
    <x v="1"/>
    <x v="5"/>
    <s v="30"/>
    <n v="2008.4961187214612"/>
    <s v="Aforament - Sant Gregori"/>
    <n v="0.11"/>
  </r>
  <r>
    <x v="1"/>
    <x v="6"/>
    <s v="01"/>
    <n v="2008.5"/>
    <s v="Aforament - Sant Gregori"/>
    <n v="0.11"/>
  </r>
  <r>
    <x v="1"/>
    <x v="6"/>
    <s v="02"/>
    <n v="2008.5027397260274"/>
    <s v="Aforament - Sant Gregori"/>
    <n v="0.11"/>
  </r>
  <r>
    <x v="1"/>
    <x v="6"/>
    <s v="03"/>
    <n v="2008.5054794520547"/>
    <s v="Aforament - Sant Gregori"/>
    <n v="8.5000000000000006E-2"/>
  </r>
  <r>
    <x v="1"/>
    <x v="6"/>
    <s v="04"/>
    <n v="2008.5082191780823"/>
    <s v="Aforament - Sant Gregori"/>
    <n v="0.08"/>
  </r>
  <r>
    <x v="1"/>
    <x v="6"/>
    <s v="05"/>
    <n v="2008.5109589041097"/>
    <s v="Aforament - Sant Gregori"/>
    <n v="0.08"/>
  </r>
  <r>
    <x v="1"/>
    <x v="6"/>
    <s v="06"/>
    <n v="2008.513698630137"/>
    <s v="Aforament - Sant Gregori"/>
    <n v="0.08"/>
  </r>
  <r>
    <x v="1"/>
    <x v="6"/>
    <s v="07"/>
    <n v="2008.5164383561644"/>
    <s v="Aforament - Sant Gregori"/>
    <n v="0.08"/>
  </r>
  <r>
    <x v="1"/>
    <x v="6"/>
    <s v="08"/>
    <n v="2008.5191780821917"/>
    <s v="Aforament - Sant Gregori"/>
    <n v="0.09"/>
  </r>
  <r>
    <x v="1"/>
    <x v="6"/>
    <s v="09"/>
    <n v="2008.5219178082191"/>
    <s v="Aforament - Sant Gregori"/>
    <n v="0.09"/>
  </r>
  <r>
    <x v="1"/>
    <x v="6"/>
    <s v="10"/>
    <n v="2008.5246575342467"/>
    <s v="Aforament - Sant Gregori"/>
    <n v="0.08"/>
  </r>
  <r>
    <x v="1"/>
    <x v="6"/>
    <s v="11"/>
    <n v="2008.527397260274"/>
    <s v="Aforament - Sant Gregori"/>
    <n v="0.06"/>
  </r>
  <r>
    <x v="1"/>
    <x v="6"/>
    <s v="12"/>
    <n v="2008.5301369863014"/>
    <s v="Aforament - Sant Gregori"/>
    <n v="0.05"/>
  </r>
  <r>
    <x v="1"/>
    <x v="6"/>
    <s v="13"/>
    <n v="2008.5328767123287"/>
    <s v="Aforament - Sant Gregori"/>
    <n v="0.01"/>
  </r>
  <r>
    <x v="1"/>
    <x v="6"/>
    <s v="14"/>
    <n v="2008.5356164383561"/>
    <s v="Aforament - Sant Gregori"/>
    <n v="0.03"/>
  </r>
  <r>
    <x v="1"/>
    <x v="6"/>
    <s v="15"/>
    <n v="2008.5383561643835"/>
    <s v="Aforament - Sant Gregori"/>
    <n v="0.04"/>
  </r>
  <r>
    <x v="1"/>
    <x v="6"/>
    <s v="16"/>
    <n v="2008.541095890411"/>
    <s v="Aforament - Sant Gregori"/>
    <n v="0.04"/>
  </r>
  <r>
    <x v="1"/>
    <x v="6"/>
    <s v="17"/>
    <n v="2008.5438356164384"/>
    <s v="Aforament - Sant Gregori"/>
    <n v="0.04"/>
  </r>
  <r>
    <x v="1"/>
    <x v="6"/>
    <s v="18"/>
    <n v="2008.5465753424658"/>
    <s v="Aforament - Sant Gregori"/>
    <n v="0.05"/>
  </r>
  <r>
    <x v="1"/>
    <x v="6"/>
    <s v="19"/>
    <n v="2008.5493150684931"/>
    <s v="Aforament - Sant Gregori"/>
    <n v="0.06"/>
  </r>
  <r>
    <x v="1"/>
    <x v="6"/>
    <s v="20"/>
    <n v="2008.5520547945205"/>
    <s v="Aforament - Sant Gregori"/>
    <n v="0.06"/>
  </r>
  <r>
    <x v="1"/>
    <x v="6"/>
    <s v="21"/>
    <n v="2008.5547945205481"/>
    <s v="Aforament - Sant Gregori"/>
    <n v="0.06"/>
  </r>
  <r>
    <x v="1"/>
    <x v="6"/>
    <s v="22"/>
    <n v="2008.5575342465754"/>
    <s v="Aforament - Sant Gregori"/>
    <n v="0.06"/>
  </r>
  <r>
    <x v="1"/>
    <x v="6"/>
    <s v="23"/>
    <n v="2008.5602739726028"/>
    <s v="Aforament - Sant Gregori"/>
    <n v="0.06"/>
  </r>
  <r>
    <x v="1"/>
    <x v="6"/>
    <s v="24"/>
    <n v="2008.5630136986301"/>
    <s v="Aforament - Sant Gregori"/>
    <n v="0.06"/>
  </r>
  <r>
    <x v="1"/>
    <x v="6"/>
    <s v="25"/>
    <n v="2008.5657534246575"/>
    <s v="Aforament - Sant Gregori"/>
    <n v="0.05"/>
  </r>
  <r>
    <x v="1"/>
    <x v="6"/>
    <s v="26"/>
    <n v="2008.5684931506848"/>
    <s v="Aforament - Sant Gregori"/>
    <n v="0.04"/>
  </r>
  <r>
    <x v="1"/>
    <x v="6"/>
    <s v="27"/>
    <n v="2008.5712328767124"/>
    <s v="Aforament - Sant Gregori"/>
    <n v="0.04"/>
  </r>
  <r>
    <x v="1"/>
    <x v="6"/>
    <s v="28"/>
    <n v="2008.5739726027398"/>
    <s v="Aforament - Sant Gregori"/>
    <n v="0.04"/>
  </r>
  <r>
    <x v="1"/>
    <x v="6"/>
    <s v="29"/>
    <n v="2008.5767123287671"/>
    <s v="Aforament - Sant Gregori"/>
    <n v="0.04"/>
  </r>
  <r>
    <x v="1"/>
    <x v="6"/>
    <s v="30"/>
    <n v="2008.5794520547945"/>
    <s v="Aforament - Sant Gregori"/>
    <n v="0.04"/>
  </r>
  <r>
    <x v="1"/>
    <x v="6"/>
    <s v="31"/>
    <n v="2008.5821917808219"/>
    <s v="Aforament - Sant Gregori"/>
    <n v="0.04"/>
  </r>
  <r>
    <x v="1"/>
    <x v="7"/>
    <s v="01"/>
    <n v="2008.5833333333333"/>
    <s v="Aforament - Sant Gregori"/>
    <n v="0.04"/>
  </r>
  <r>
    <x v="1"/>
    <x v="7"/>
    <s v="02"/>
    <n v="2008.5860730593606"/>
    <s v="Aforament - Sant Gregori"/>
    <n v="0.04"/>
  </r>
  <r>
    <x v="1"/>
    <x v="7"/>
    <s v="03"/>
    <n v="2008.588812785388"/>
    <s v="Aforament - Sant Gregori"/>
    <n v="0.04"/>
  </r>
  <r>
    <x v="1"/>
    <x v="7"/>
    <s v="04"/>
    <n v="2008.5915525114156"/>
    <s v="Aforament - Sant Gregori"/>
    <n v="0.04"/>
  </r>
  <r>
    <x v="1"/>
    <x v="7"/>
    <s v="05"/>
    <n v="2008.5942922374429"/>
    <s v="Aforament - Sant Gregori"/>
    <n v="0.04"/>
  </r>
  <r>
    <x v="1"/>
    <x v="7"/>
    <s v="06"/>
    <n v="2008.5970319634703"/>
    <s v="Aforament - Sant Gregori"/>
    <n v="0.04"/>
  </r>
  <r>
    <x v="1"/>
    <x v="7"/>
    <s v="07"/>
    <n v="2008.5997716894976"/>
    <s v="Aforament - Sant Gregori"/>
    <n v="0.04"/>
  </r>
  <r>
    <x v="1"/>
    <x v="7"/>
    <s v="08"/>
    <n v="2008.602511415525"/>
    <s v="Aforament - Sant Gregori"/>
    <n v="0.04"/>
  </r>
  <r>
    <x v="1"/>
    <x v="7"/>
    <s v="09"/>
    <n v="2008.6052511415523"/>
    <s v="Aforament - Sant Gregori"/>
    <n v="0.04"/>
  </r>
  <r>
    <x v="1"/>
    <x v="7"/>
    <s v="10"/>
    <n v="2008.6079908675799"/>
    <s v="Aforament - Sant Gregori"/>
    <n v="0.04"/>
  </r>
  <r>
    <x v="1"/>
    <x v="7"/>
    <s v="11"/>
    <n v="2008.6107305936073"/>
    <s v="Aforament - Sant Gregori"/>
    <n v="0.04"/>
  </r>
  <r>
    <x v="1"/>
    <x v="7"/>
    <s v="12"/>
    <n v="2008.6134703196346"/>
    <s v="Aforament - Sant Gregori"/>
    <n v="0.04"/>
  </r>
  <r>
    <x v="1"/>
    <x v="7"/>
    <s v="13"/>
    <n v="2008.616210045662"/>
    <s v="Aforament - Sant Gregori"/>
    <n v="0.04"/>
  </r>
  <r>
    <x v="1"/>
    <x v="7"/>
    <s v="14"/>
    <n v="2008.6189497716894"/>
    <s v="Aforament - Sant Gregori"/>
    <n v="0.04"/>
  </r>
  <r>
    <x v="1"/>
    <x v="7"/>
    <s v="15"/>
    <n v="2008.6216894977167"/>
    <s v="Aforament - Sant Gregori"/>
    <n v="0.04"/>
  </r>
  <r>
    <x v="1"/>
    <x v="7"/>
    <s v="16"/>
    <n v="2008.6244292237443"/>
    <s v="Aforament - Sant Gregori"/>
    <n v="0.04"/>
  </r>
  <r>
    <x v="1"/>
    <x v="7"/>
    <s v="17"/>
    <n v="2008.6271689497717"/>
    <s v="Aforament - Sant Gregori"/>
    <n v="0.04"/>
  </r>
  <r>
    <x v="1"/>
    <x v="7"/>
    <s v="18"/>
    <n v="2008.629908675799"/>
    <s v="Aforament - Sant Gregori"/>
    <n v="0.04"/>
  </r>
  <r>
    <x v="1"/>
    <x v="7"/>
    <s v="19"/>
    <n v="2008.6326484018264"/>
    <s v="Aforament - Sant Gregori"/>
    <n v="0.05"/>
  </r>
  <r>
    <x v="1"/>
    <x v="7"/>
    <s v="20"/>
    <n v="2008.6353881278537"/>
    <s v="Aforament - Sant Gregori"/>
    <n v="0.06"/>
  </r>
  <r>
    <x v="1"/>
    <x v="7"/>
    <s v="21"/>
    <n v="2008.6381278538813"/>
    <s v="Aforament - Sant Gregori"/>
    <n v="0.06"/>
  </r>
  <r>
    <x v="1"/>
    <x v="7"/>
    <s v="22"/>
    <n v="2008.6408675799087"/>
    <s v="Aforament - Sant Gregori"/>
    <n v="0.05"/>
  </r>
  <r>
    <x v="1"/>
    <x v="7"/>
    <s v="23"/>
    <n v="2008.643607305936"/>
    <s v="Aforament - Sant Gregori"/>
    <n v="0.05"/>
  </r>
  <r>
    <x v="1"/>
    <x v="7"/>
    <s v="24"/>
    <n v="2008.6463470319634"/>
    <s v="Aforament - Sant Gregori"/>
    <n v="7.0000000000000007E-2"/>
  </r>
  <r>
    <x v="1"/>
    <x v="7"/>
    <s v="25"/>
    <n v="2008.6490867579907"/>
    <s v="Aforament - Sant Gregori"/>
    <n v="0.08"/>
  </r>
  <r>
    <x v="1"/>
    <x v="7"/>
    <s v="26"/>
    <n v="2008.6518264840181"/>
    <s v="Aforament - Sant Gregori"/>
    <n v="0.06"/>
  </r>
  <r>
    <x v="1"/>
    <x v="7"/>
    <s v="27"/>
    <n v="2008.6545662100457"/>
    <s v="Aforament - Sant Gregori"/>
    <n v="0.04"/>
  </r>
  <r>
    <x v="1"/>
    <x v="7"/>
    <s v="28"/>
    <n v="2008.657305936073"/>
    <s v="Aforament - Sant Gregori"/>
    <n v="0.06"/>
  </r>
  <r>
    <x v="1"/>
    <x v="7"/>
    <s v="29"/>
    <n v="2008.6600456621004"/>
    <s v="Aforament - Sant Gregori"/>
    <n v="0.05"/>
  </r>
  <r>
    <x v="1"/>
    <x v="7"/>
    <s v="30"/>
    <n v="2008.6627853881278"/>
    <s v="Aforament - Sant Gregori"/>
    <n v="0.04"/>
  </r>
  <r>
    <x v="1"/>
    <x v="7"/>
    <s v="31"/>
    <n v="2008.6655251141551"/>
    <s v="Aforament - Sant Gregori"/>
    <n v="0.04"/>
  </r>
  <r>
    <x v="1"/>
    <x v="8"/>
    <s v="01"/>
    <n v="2008.6666666666667"/>
    <s v="Aforament - Sant Gregori"/>
    <n v="0.04"/>
  </r>
  <r>
    <x v="1"/>
    <x v="8"/>
    <s v="02"/>
    <n v="2008.6694063926941"/>
    <s v="Aforament - Sant Gregori"/>
    <n v="0.04"/>
  </r>
  <r>
    <x v="1"/>
    <x v="8"/>
    <s v="03"/>
    <n v="2008.6721461187215"/>
    <s v="Aforament - Sant Gregori"/>
    <n v="0.04"/>
  </r>
  <r>
    <x v="1"/>
    <x v="8"/>
    <s v="04"/>
    <n v="2008.674885844749"/>
    <s v="Aforament - Sant Gregori"/>
    <n v="0.04"/>
  </r>
  <r>
    <x v="1"/>
    <x v="8"/>
    <s v="05"/>
    <n v="2008.6776255707764"/>
    <s v="Aforament - Sant Gregori"/>
    <n v="0.04"/>
  </r>
  <r>
    <x v="1"/>
    <x v="8"/>
    <s v="06"/>
    <n v="2008.6803652968038"/>
    <s v="Aforament - Sant Gregori"/>
    <n v="0.04"/>
  </r>
  <r>
    <x v="1"/>
    <x v="8"/>
    <s v="07"/>
    <n v="2008.6831050228311"/>
    <s v="Aforament - Sant Gregori"/>
    <n v="0.04"/>
  </r>
  <r>
    <x v="1"/>
    <x v="8"/>
    <s v="08"/>
    <n v="2008.6858447488585"/>
    <s v="Aforament - Sant Gregori"/>
    <n v="0.04"/>
  </r>
  <r>
    <x v="1"/>
    <x v="8"/>
    <s v="09"/>
    <n v="2008.6885844748858"/>
    <s v="Aforament - Sant Gregori"/>
    <n v="0.04"/>
  </r>
  <r>
    <x v="1"/>
    <x v="8"/>
    <s v="10"/>
    <n v="2008.6913242009134"/>
    <s v="Aforament - Sant Gregori"/>
    <n v="0.04"/>
  </r>
  <r>
    <x v="1"/>
    <x v="8"/>
    <s v="11"/>
    <n v="2008.6940639269408"/>
    <s v="Aforament - Sant Gregori"/>
    <n v="0.04"/>
  </r>
  <r>
    <x v="1"/>
    <x v="8"/>
    <s v="12"/>
    <n v="2008.6968036529681"/>
    <s v="Aforament - Sant Gregori"/>
    <n v="0.03"/>
  </r>
  <r>
    <x v="1"/>
    <x v="8"/>
    <s v="13"/>
    <n v="2008.6995433789955"/>
    <s v="Aforament - Sant Gregori"/>
    <n v="0.03"/>
  </r>
  <r>
    <x v="1"/>
    <x v="8"/>
    <s v="14"/>
    <n v="2008.7022831050228"/>
    <s v="Aforament - Sant Gregori"/>
    <n v="0.03"/>
  </r>
  <r>
    <x v="1"/>
    <x v="8"/>
    <s v="15"/>
    <n v="2008.7050228310502"/>
    <s v="Aforament - Sant Gregori"/>
    <n v="0.04"/>
  </r>
  <r>
    <x v="1"/>
    <x v="8"/>
    <s v="16"/>
    <n v="2008.7077625570778"/>
    <s v="Aforament - Sant Gregori"/>
    <n v="0.03"/>
  </r>
  <r>
    <x v="1"/>
    <x v="8"/>
    <s v="17"/>
    <n v="2008.7105022831051"/>
    <s v="Aforament - Sant Gregori"/>
    <n v="0.03"/>
  </r>
  <r>
    <x v="1"/>
    <x v="8"/>
    <s v="18"/>
    <n v="2008.7132420091325"/>
    <s v="Aforament - Sant Gregori"/>
    <n v="0.04"/>
  </r>
  <r>
    <x v="1"/>
    <x v="8"/>
    <s v="19"/>
    <n v="2008.7159817351599"/>
    <s v="Aforament - Sant Gregori"/>
    <n v="0.04"/>
  </r>
  <r>
    <x v="1"/>
    <x v="8"/>
    <s v="20"/>
    <n v="2008.7187214611872"/>
    <s v="Aforament - Sant Gregori"/>
    <n v="0.04"/>
  </r>
  <r>
    <x v="1"/>
    <x v="8"/>
    <s v="21"/>
    <n v="2008.7214611872148"/>
    <s v="Aforament - Sant Gregori"/>
    <n v="0.04"/>
  </r>
  <r>
    <x v="1"/>
    <x v="8"/>
    <s v="22"/>
    <n v="2008.7242009132422"/>
    <s v="Aforament - Sant Gregori"/>
    <n v="0.04"/>
  </r>
  <r>
    <x v="1"/>
    <x v="8"/>
    <s v="23"/>
    <n v="2008.7269406392695"/>
    <s v="Aforament - Sant Gregori"/>
    <n v="0.04"/>
  </r>
  <r>
    <x v="1"/>
    <x v="8"/>
    <s v="24"/>
    <n v="2008.7296803652969"/>
    <s v="Aforament - Sant Gregori"/>
    <n v="0.04"/>
  </r>
  <r>
    <x v="1"/>
    <x v="8"/>
    <s v="25"/>
    <n v="2008.7324200913242"/>
    <s v="Aforament - Sant Gregori"/>
    <n v="0.03"/>
  </r>
  <r>
    <x v="1"/>
    <x v="8"/>
    <s v="26"/>
    <n v="2008.7351598173516"/>
    <s v="Aforament - Sant Gregori"/>
    <n v="0.03"/>
  </r>
  <r>
    <x v="1"/>
    <x v="8"/>
    <s v="27"/>
    <n v="2008.7378995433792"/>
    <s v="Aforament - Sant Gregori"/>
    <n v="0.03"/>
  </r>
  <r>
    <x v="1"/>
    <x v="8"/>
    <s v="28"/>
    <n v="2008.7406392694065"/>
    <s v="Aforament - Sant Gregori"/>
    <n v="0.03"/>
  </r>
  <r>
    <x v="1"/>
    <x v="8"/>
    <s v="29"/>
    <n v="2008.7433789954339"/>
    <s v="Aforament - Sant Gregori"/>
    <n v="0.03"/>
  </r>
  <r>
    <x v="1"/>
    <x v="8"/>
    <s v="30"/>
    <n v="2008.7461187214612"/>
    <s v="Aforament - Sant Gregori"/>
    <n v="0.04"/>
  </r>
  <r>
    <x v="1"/>
    <x v="9"/>
    <s v="01"/>
    <n v="2008.75"/>
    <s v="Aforament - Sant Gregori"/>
    <n v="0.04"/>
  </r>
  <r>
    <x v="1"/>
    <x v="9"/>
    <s v="02"/>
    <n v="2008.7527397260274"/>
    <s v="Aforament - Sant Gregori"/>
    <n v="0.04"/>
  </r>
  <r>
    <x v="1"/>
    <x v="9"/>
    <s v="03"/>
    <n v="2008.7554794520547"/>
    <s v="Aforament - Sant Gregori"/>
    <n v="0.04"/>
  </r>
  <r>
    <x v="1"/>
    <x v="9"/>
    <s v="04"/>
    <n v="2008.7582191780823"/>
    <s v="Aforament - Sant Gregori"/>
    <n v="0.04"/>
  </r>
  <r>
    <x v="1"/>
    <x v="9"/>
    <s v="05"/>
    <n v="2008.7609589041097"/>
    <s v="Aforament - Sant Gregori"/>
    <n v="7.0999070999999997E-2"/>
  </r>
  <r>
    <x v="1"/>
    <x v="9"/>
    <s v="06"/>
    <n v="2008.763698630137"/>
    <s v="Aforament - Sant Gregori"/>
    <n v="6.9373852999999999E-2"/>
  </r>
  <r>
    <x v="1"/>
    <x v="9"/>
    <s v="07"/>
    <n v="2008.7664383561644"/>
    <s v="Aforament - Sant Gregori"/>
    <n v="7.0107253999999994E-2"/>
  </r>
  <r>
    <x v="1"/>
    <x v="9"/>
    <s v="08"/>
    <n v="2008.7691780821917"/>
    <s v="Aforament - Sant Gregori"/>
    <n v="7.3957154999999997E-2"/>
  </r>
  <r>
    <x v="1"/>
    <x v="9"/>
    <s v="09"/>
    <n v="2008.7719178082191"/>
    <s v="Aforament - Sant Gregori"/>
    <n v="7.0440952000000001E-2"/>
  </r>
  <r>
    <x v="1"/>
    <x v="9"/>
    <s v="10"/>
    <n v="2008.7746575342467"/>
    <s v="Aforament - Sant Gregori"/>
    <n v="6.6575055999999994E-2"/>
  </r>
  <r>
    <x v="1"/>
    <x v="9"/>
    <s v="11"/>
    <n v="2008.777397260274"/>
    <s v="Aforament - Sant Gregori"/>
    <n v="6.7965593000000005E-2"/>
  </r>
  <r>
    <x v="1"/>
    <x v="9"/>
    <s v="12"/>
    <n v="2008.7801369863014"/>
    <s v="Aforament - Sant Gregori"/>
    <n v="6.7531511000000002E-2"/>
  </r>
  <r>
    <x v="1"/>
    <x v="9"/>
    <s v="13"/>
    <n v="2008.7828767123287"/>
    <s v="Aforament - Sant Gregori"/>
    <n v="6.7535145000000005E-2"/>
  </r>
  <r>
    <x v="1"/>
    <x v="9"/>
    <s v="14"/>
    <n v="2008.7856164383561"/>
    <s v="Aforament - Sant Gregori"/>
    <n v="6.8305842000000005E-2"/>
  </r>
  <r>
    <x v="1"/>
    <x v="9"/>
    <s v="15"/>
    <n v="2008.7883561643835"/>
    <s v="Aforament - Sant Gregori"/>
    <n v="6.8061473999999997E-2"/>
  </r>
  <r>
    <x v="1"/>
    <x v="9"/>
    <s v="16"/>
    <n v="2008.791095890411"/>
    <s v="Aforament - Sant Gregori"/>
    <n v="6.7673210999999997E-2"/>
  </r>
  <r>
    <x v="1"/>
    <x v="9"/>
    <s v="17"/>
    <n v="2008.7938356164384"/>
    <s v="Aforament - Sant Gregori"/>
    <n v="7.0810515000000004E-2"/>
  </r>
  <r>
    <x v="1"/>
    <x v="9"/>
    <s v="18"/>
    <n v="2008.7965753424658"/>
    <s v="Aforament - Sant Gregori"/>
    <n v="7.3469828000000001E-2"/>
  </r>
  <r>
    <x v="1"/>
    <x v="9"/>
    <s v="19"/>
    <n v="2008.7993150684931"/>
    <s v="Aforament - Sant Gregori"/>
    <n v="7.1420595000000003E-2"/>
  </r>
  <r>
    <x v="1"/>
    <x v="9"/>
    <s v="20"/>
    <n v="2008.8020547945205"/>
    <s v="Aforament - Sant Gregori"/>
    <n v="7.3945359000000002E-2"/>
  </r>
  <r>
    <x v="1"/>
    <x v="9"/>
    <s v="21"/>
    <n v="2008.8047945205481"/>
    <s v="Aforament - Sant Gregori"/>
    <n v="8.2697251999999999E-2"/>
  </r>
  <r>
    <x v="1"/>
    <x v="9"/>
    <s v="22"/>
    <n v="2008.8075342465754"/>
    <s v="Aforament - Sant Gregori"/>
    <n v="8.4693152999999993E-2"/>
  </r>
  <r>
    <x v="1"/>
    <x v="9"/>
    <s v="23"/>
    <n v="2008.8102739726028"/>
    <s v="Aforament - Sant Gregori"/>
    <n v="8.4728318999999996E-2"/>
  </r>
  <r>
    <x v="1"/>
    <x v="9"/>
    <s v="24"/>
    <n v="2008.8130136986301"/>
    <s v="Aforament - Sant Gregori"/>
    <n v="8.1601089000000002E-2"/>
  </r>
  <r>
    <x v="1"/>
    <x v="9"/>
    <s v="25"/>
    <n v="2008.8157534246575"/>
    <s v="Aforament - Sant Gregori"/>
    <n v="8.1899748999999994E-2"/>
  </r>
  <r>
    <x v="1"/>
    <x v="9"/>
    <s v="26"/>
    <n v="2008.8184931506848"/>
    <s v="Aforament - Sant Gregori"/>
    <n v="8.5001008000000003E-2"/>
  </r>
  <r>
    <x v="1"/>
    <x v="9"/>
    <s v="27"/>
    <n v="2008.8212328767124"/>
    <s v="Aforament - Sant Gregori"/>
    <n v="8.1195919000000005E-2"/>
  </r>
  <r>
    <x v="1"/>
    <x v="9"/>
    <s v="28"/>
    <n v="2008.8239726027398"/>
    <s v="Aforament - Sant Gregori"/>
    <n v="9.0858988000000002E-2"/>
  </r>
  <r>
    <x v="1"/>
    <x v="9"/>
    <s v="29"/>
    <n v="2008.8267123287671"/>
    <s v="Aforament - Sant Gregori"/>
    <n v="9.8268705999999997E-2"/>
  </r>
  <r>
    <x v="1"/>
    <x v="9"/>
    <s v="30"/>
    <n v="2008.8294520547945"/>
    <s v="Aforament - Sant Gregori"/>
    <n v="9.3808392000000004E-2"/>
  </r>
  <r>
    <x v="1"/>
    <x v="9"/>
    <s v="31"/>
    <n v="2008.8321917808219"/>
    <s v="Aforament - Sant Gregori"/>
    <n v="9.3476382999999996E-2"/>
  </r>
  <r>
    <x v="1"/>
    <x v="10"/>
    <s v="01"/>
    <n v="2008.8333333333333"/>
    <s v="Aforament - Sant Gregori"/>
    <n v="9.8471266000000002E-2"/>
  </r>
  <r>
    <x v="1"/>
    <x v="10"/>
    <s v="02"/>
    <n v="2008.8360730593606"/>
    <s v="Aforament - Sant Gregori"/>
    <n v="0.16920596099999999"/>
  </r>
  <r>
    <x v="1"/>
    <x v="10"/>
    <s v="03"/>
    <n v="2008.838812785388"/>
    <s v="Aforament - Sant Gregori"/>
    <n v="0.221259867"/>
  </r>
  <r>
    <x v="1"/>
    <x v="10"/>
    <s v="04"/>
    <n v="2008.8415525114156"/>
    <s v="Aforament - Sant Gregori"/>
    <n v="0.12905516"/>
  </r>
  <r>
    <x v="1"/>
    <x v="10"/>
    <s v="05"/>
    <n v="2008.8442922374429"/>
    <s v="Aforament - Sant Gregori"/>
    <n v="0.114235345"/>
  </r>
  <r>
    <x v="1"/>
    <x v="10"/>
    <s v="06"/>
    <n v="2008.8470319634703"/>
    <s v="Aforament - Sant Gregori"/>
    <n v="0.107991672"/>
  </r>
  <r>
    <x v="1"/>
    <x v="10"/>
    <s v="07"/>
    <n v="2008.8497716894976"/>
    <s v="Aforament - Sant Gregori"/>
    <n v="0.104014644"/>
  </r>
  <r>
    <x v="1"/>
    <x v="10"/>
    <s v="08"/>
    <n v="2008.852511415525"/>
    <s v="Aforament - Sant Gregori"/>
    <n v="0.103416514"/>
  </r>
  <r>
    <x v="1"/>
    <x v="10"/>
    <s v="09"/>
    <n v="2008.8552511415523"/>
    <s v="Aforament - Sant Gregori"/>
    <n v="0.102248877"/>
  </r>
  <r>
    <x v="1"/>
    <x v="10"/>
    <s v="10"/>
    <n v="2008.8579908675799"/>
    <s v="Aforament - Sant Gregori"/>
    <n v="0.10098423400000001"/>
  </r>
  <r>
    <x v="1"/>
    <x v="10"/>
    <s v="11"/>
    <n v="2008.8607305936073"/>
    <s v="Aforament - Sant Gregori"/>
    <n v="9.8783034000000006E-2"/>
  </r>
  <r>
    <x v="1"/>
    <x v="10"/>
    <s v="12"/>
    <n v="2008.8634703196346"/>
    <s v="Aforament - Sant Gregori"/>
    <n v="0.106376231"/>
  </r>
  <r>
    <x v="1"/>
    <x v="10"/>
    <s v="13"/>
    <n v="2008.866210045662"/>
    <s v="Aforament - Sant Gregori"/>
    <n v="0.108665179"/>
  </r>
  <r>
    <x v="1"/>
    <x v="10"/>
    <s v="14"/>
    <n v="2008.8689497716894"/>
    <s v="Aforament - Sant Gregori"/>
    <n v="0.103290568"/>
  </r>
  <r>
    <x v="1"/>
    <x v="10"/>
    <s v="15"/>
    <n v="2008.8716894977167"/>
    <s v="Aforament - Sant Gregori"/>
    <n v="0.104462795"/>
  </r>
  <r>
    <x v="1"/>
    <x v="10"/>
    <s v="16"/>
    <n v="2008.8744292237443"/>
    <s v="Aforament - Sant Gregori"/>
    <n v="0.10629962499999999"/>
  </r>
  <r>
    <x v="1"/>
    <x v="10"/>
    <s v="17"/>
    <n v="2008.8771689497717"/>
    <s v="Aforament - Sant Gregori"/>
    <n v="0.10769226899999999"/>
  </r>
  <r>
    <x v="1"/>
    <x v="10"/>
    <s v="18"/>
    <n v="2008.879908675799"/>
    <s v="Aforament - Sant Gregori"/>
    <n v="0.109144143"/>
  </r>
  <r>
    <x v="1"/>
    <x v="10"/>
    <s v="19"/>
    <n v="2008.8826484018264"/>
    <s v="Aforament - Sant Gregori"/>
    <n v="0.111421336"/>
  </r>
  <r>
    <x v="1"/>
    <x v="10"/>
    <s v="20"/>
    <n v="2008.8853881278537"/>
    <s v="Aforament - Sant Gregori"/>
    <n v="0.112224273"/>
  </r>
  <r>
    <x v="1"/>
    <x v="10"/>
    <s v="21"/>
    <n v="2008.8881278538813"/>
    <s v="Aforament - Sant Gregori"/>
    <n v="0.112303551"/>
  </r>
  <r>
    <x v="1"/>
    <x v="10"/>
    <s v="22"/>
    <n v="2008.8908675799087"/>
    <s v="Aforament - Sant Gregori"/>
    <n v="0.112477803"/>
  </r>
  <r>
    <x v="1"/>
    <x v="10"/>
    <s v="23"/>
    <n v="2008.893607305936"/>
    <s v="Aforament - Sant Gregori"/>
    <n v="0.113292556"/>
  </r>
  <r>
    <x v="1"/>
    <x v="10"/>
    <s v="24"/>
    <n v="2008.8963470319634"/>
    <s v="Aforament - Sant Gregori"/>
    <n v="0.11308892500000001"/>
  </r>
  <r>
    <x v="1"/>
    <x v="10"/>
    <s v="25"/>
    <n v="2008.8990867579907"/>
    <s v="Aforament - Sant Gregori"/>
    <n v="0.11670748"/>
  </r>
  <r>
    <x v="1"/>
    <x v="10"/>
    <s v="26"/>
    <n v="2008.9018264840181"/>
    <s v="Aforament - Sant Gregori"/>
    <n v="0.118364288"/>
  </r>
  <r>
    <x v="1"/>
    <x v="10"/>
    <s v="27"/>
    <n v="2008.9045662100457"/>
    <s v="Aforament - Sant Gregori"/>
    <n v="0.116197249"/>
  </r>
  <r>
    <x v="1"/>
    <x v="10"/>
    <s v="28"/>
    <n v="2008.907305936073"/>
    <s v="Aforament - Sant Gregori"/>
    <n v="0.115012445"/>
  </r>
  <r>
    <x v="1"/>
    <x v="10"/>
    <s v="29"/>
    <n v="2008.9100456621004"/>
    <s v="Aforament - Sant Gregori"/>
    <n v="0.113817133"/>
  </r>
  <r>
    <x v="1"/>
    <x v="10"/>
    <s v="30"/>
    <n v="2008.9127853881278"/>
    <s v="Aforament - Sant Gregori"/>
    <n v="0.115942991"/>
  </r>
  <r>
    <x v="1"/>
    <x v="11"/>
    <s v="01"/>
    <n v="2008.9166666666667"/>
    <s v="Aforament - Sant Gregori"/>
    <n v="0.117371698"/>
  </r>
  <r>
    <x v="1"/>
    <x v="11"/>
    <s v="02"/>
    <n v="2008.9194063926941"/>
    <s v="Aforament - Sant Gregori"/>
    <n v="0.118942137"/>
  </r>
  <r>
    <x v="1"/>
    <x v="11"/>
    <s v="03"/>
    <n v="2008.9221461187215"/>
    <s v="Aforament - Sant Gregori"/>
    <n v="0.11682406100000001"/>
  </r>
  <r>
    <x v="1"/>
    <x v="11"/>
    <s v="04"/>
    <n v="2008.924885844749"/>
    <s v="Aforament - Sant Gregori"/>
    <n v="0.117332086"/>
  </r>
  <r>
    <x v="1"/>
    <x v="11"/>
    <s v="05"/>
    <n v="2008.9276255707764"/>
    <s v="Aforament - Sant Gregori"/>
    <n v="0.11588761"/>
  </r>
  <r>
    <x v="1"/>
    <x v="11"/>
    <s v="06"/>
    <n v="2008.9303652968038"/>
    <s v="Aforament - Sant Gregori"/>
    <n v="0.114446478"/>
  </r>
  <r>
    <x v="1"/>
    <x v="11"/>
    <s v="07"/>
    <n v="2008.9331050228311"/>
    <s v="Aforament - Sant Gregori"/>
    <n v="0.113986359"/>
  </r>
  <r>
    <x v="1"/>
    <x v="11"/>
    <s v="08"/>
    <n v="2008.9358447488585"/>
    <s v="Aforament - Sant Gregori"/>
    <n v="0.113197968"/>
  </r>
  <r>
    <x v="1"/>
    <x v="11"/>
    <s v="09"/>
    <n v="2008.9385844748858"/>
    <s v="Aforament - Sant Gregori"/>
    <n v="0.117189366"/>
  </r>
  <r>
    <x v="1"/>
    <x v="11"/>
    <s v="10"/>
    <n v="2008.9413242009134"/>
    <s v="Aforament - Sant Gregori"/>
    <n v="0.118580191"/>
  </r>
  <r>
    <x v="1"/>
    <x v="11"/>
    <s v="11"/>
    <n v="2008.9440639269408"/>
    <s v="Aforament - Sant Gregori"/>
    <n v="0.119869823"/>
  </r>
  <r>
    <x v="1"/>
    <x v="11"/>
    <s v="12"/>
    <n v="2008.9468036529681"/>
    <s v="Aforament - Sant Gregori"/>
    <n v="0.12171133100000001"/>
  </r>
  <r>
    <x v="1"/>
    <x v="11"/>
    <s v="13"/>
    <n v="2008.9495433789955"/>
    <s v="Aforament - Sant Gregori"/>
    <n v="0.117779658"/>
  </r>
  <r>
    <x v="1"/>
    <x v="11"/>
    <s v="14"/>
    <n v="2008.9522831050228"/>
    <s v="Aforament - Sant Gregori"/>
    <n v="0.120290138"/>
  </r>
  <r>
    <x v="1"/>
    <x v="11"/>
    <s v="15"/>
    <n v="2008.9550228310502"/>
    <s v="Aforament - Sant Gregori"/>
    <n v="0.120957202"/>
  </r>
  <r>
    <x v="1"/>
    <x v="11"/>
    <s v="16"/>
    <n v="2008.9577625570778"/>
    <s v="Aforament - Sant Gregori"/>
    <n v="0.118874675"/>
  </r>
  <r>
    <x v="1"/>
    <x v="11"/>
    <s v="17"/>
    <n v="2008.9605022831051"/>
    <s v="Aforament - Sant Gregori"/>
    <n v="0.123118272"/>
  </r>
  <r>
    <x v="1"/>
    <x v="11"/>
    <s v="18"/>
    <n v="2008.9632420091325"/>
    <s v="Aforament - Sant Gregori"/>
    <n v="0.1182636"/>
  </r>
  <r>
    <x v="1"/>
    <x v="11"/>
    <s v="19"/>
    <n v="2008.9659817351599"/>
    <s v="Aforament - Sant Gregori"/>
    <n v="0.11673676299999999"/>
  </r>
  <r>
    <x v="1"/>
    <x v="11"/>
    <s v="20"/>
    <n v="2008.9687214611872"/>
    <s v="Aforament - Sant Gregori"/>
    <n v="0.11673676299999999"/>
  </r>
  <r>
    <x v="1"/>
    <x v="11"/>
    <s v="21"/>
    <n v="2008.9714611872148"/>
    <s v="Aforament - Sant Gregori"/>
    <n v="0.11673676299999999"/>
  </r>
  <r>
    <x v="1"/>
    <x v="11"/>
    <s v="22"/>
    <n v="2008.9742009132422"/>
    <s v="Aforament - Sant Gregori"/>
    <n v="0.122711814"/>
  </r>
  <r>
    <x v="1"/>
    <x v="11"/>
    <s v="23"/>
    <n v="2008.9769406392695"/>
    <s v="Aforament - Sant Gregori"/>
    <n v="0.127528842"/>
  </r>
  <r>
    <x v="1"/>
    <x v="11"/>
    <s v="24"/>
    <n v="2008.9796803652969"/>
    <s v="Aforament - Sant Gregori"/>
    <n v="0.12622887699999999"/>
  </r>
  <r>
    <x v="1"/>
    <x v="11"/>
    <s v="25"/>
    <n v="2008.9824200913242"/>
    <s v="Aforament - Sant Gregori"/>
    <n v="0.125838427"/>
  </r>
  <r>
    <x v="1"/>
    <x v="11"/>
    <s v="26"/>
    <n v="2008.9851598173516"/>
    <s v="Aforament - Sant Gregori"/>
    <n v="0.12584519499999999"/>
  </r>
  <r>
    <x v="1"/>
    <x v="11"/>
    <s v="27"/>
    <n v="2008.9878995433792"/>
    <s v="Aforament - Sant Gregori"/>
    <n v="0.12584519499999999"/>
  </r>
  <r>
    <x v="1"/>
    <x v="11"/>
    <s v="28"/>
    <n v="2008.9906392694065"/>
    <s v="Aforament - Sant Gregori"/>
    <n v="0.12584519499999999"/>
  </r>
  <r>
    <x v="1"/>
    <x v="11"/>
    <s v="29"/>
    <n v="2008.9933789954339"/>
    <s v="Aforament - Sant Gregori"/>
    <n v="0.12584519499999999"/>
  </r>
  <r>
    <x v="1"/>
    <x v="11"/>
    <s v="30"/>
    <n v="2008.9961187214612"/>
    <s v="Aforament - Sant Gregori"/>
    <n v="0.69125918399999997"/>
  </r>
  <r>
    <x v="1"/>
    <x v="11"/>
    <s v="31"/>
    <n v="2008.9988584474886"/>
    <s v="Aforament - Sant Gregori"/>
    <n v="0.85989099499999999"/>
  </r>
  <r>
    <x v="2"/>
    <x v="0"/>
    <s v="01"/>
    <n v="2009"/>
    <s v="Aforament - Sant Gregori"/>
    <n v="0.76497602399999998"/>
  </r>
  <r>
    <x v="2"/>
    <x v="0"/>
    <s v="02"/>
    <n v="2009.0027397260274"/>
    <s v="Aforament - Sant Gregori"/>
    <n v="0.62299250799999994"/>
  </r>
  <r>
    <x v="2"/>
    <x v="0"/>
    <s v="03"/>
    <n v="2009.0054794520547"/>
    <s v="Aforament - Sant Gregori"/>
    <n v="0.541250868"/>
  </r>
  <r>
    <x v="2"/>
    <x v="0"/>
    <s v="04"/>
    <n v="2009.0082191780823"/>
    <s v="Aforament - Sant Gregori"/>
    <n v="0.48756271899999998"/>
  </r>
  <r>
    <x v="2"/>
    <x v="0"/>
    <s v="05"/>
    <n v="2009.0109589041097"/>
    <s v="Aforament - Sant Gregori"/>
    <n v="0.44593824900000001"/>
  </r>
  <r>
    <x v="2"/>
    <x v="0"/>
    <s v="06"/>
    <n v="2009.013698630137"/>
    <s v="Aforament - Sant Gregori"/>
    <n v="0.42345230900000003"/>
  </r>
  <r>
    <x v="2"/>
    <x v="0"/>
    <s v="07"/>
    <n v="2009.0164383561644"/>
    <s v="Aforament - Sant Gregori"/>
    <n v="0.414636746"/>
  </r>
  <r>
    <x v="2"/>
    <x v="0"/>
    <s v="08"/>
    <n v="2009.0191780821917"/>
    <s v="Aforament - Sant Gregori"/>
    <n v="0.38501243800000001"/>
  </r>
  <r>
    <x v="2"/>
    <x v="0"/>
    <s v="09"/>
    <n v="2009.0219178082191"/>
    <s v="Aforament - Sant Gregori"/>
    <n v="0.36630792699999998"/>
  </r>
  <r>
    <x v="2"/>
    <x v="0"/>
    <s v="10"/>
    <n v="2009.0246575342467"/>
    <s v="Aforament - Sant Gregori"/>
    <n v="0.42877008"/>
  </r>
  <r>
    <x v="2"/>
    <x v="0"/>
    <s v="11"/>
    <n v="2009.027397260274"/>
    <s v="Aforament - Sant Gregori"/>
    <n v="0.48898098299999998"/>
  </r>
  <r>
    <x v="2"/>
    <x v="0"/>
    <s v="12"/>
    <n v="2009.0301369863014"/>
    <s v="Aforament - Sant Gregori"/>
    <n v="0.42906453300000003"/>
  </r>
  <r>
    <x v="2"/>
    <x v="0"/>
    <s v="13"/>
    <n v="2009.0328767123287"/>
    <s v="Aforament - Sant Gregori"/>
    <n v="0.39762540299999999"/>
  </r>
  <r>
    <x v="2"/>
    <x v="0"/>
    <s v="14"/>
    <n v="2009.0356164383561"/>
    <s v="Aforament - Sant Gregori"/>
    <n v="0.37894888500000001"/>
  </r>
  <r>
    <x v="2"/>
    <x v="0"/>
    <s v="15"/>
    <n v="2009.0383561643835"/>
    <s v="Aforament - Sant Gregori"/>
    <n v="0.36841868"/>
  </r>
  <r>
    <x v="2"/>
    <x v="0"/>
    <s v="16"/>
    <n v="2009.041095890411"/>
    <s v="Aforament - Sant Gregori"/>
    <n v="0.35291958400000001"/>
  </r>
  <r>
    <x v="2"/>
    <x v="0"/>
    <s v="17"/>
    <n v="2009.0438356164384"/>
    <s v="Aforament - Sant Gregori"/>
    <n v="0.34289049999999999"/>
  </r>
  <r>
    <x v="2"/>
    <x v="0"/>
    <s v="18"/>
    <n v="2009.0465753424658"/>
    <s v="Aforament - Sant Gregori"/>
    <n v="0.33785247699999998"/>
  </r>
  <r>
    <x v="2"/>
    <x v="0"/>
    <s v="19"/>
    <n v="2009.0493150684931"/>
    <s v="Aforament - Sant Gregori"/>
    <n v="0.321258092"/>
  </r>
  <r>
    <x v="2"/>
    <x v="0"/>
    <s v="20"/>
    <n v="2009.0520547945205"/>
    <s v="Aforament - Sant Gregori"/>
    <n v="0.31829197999999997"/>
  </r>
  <r>
    <x v="2"/>
    <x v="0"/>
    <s v="21"/>
    <n v="2009.0547945205481"/>
    <s v="Aforament - Sant Gregori"/>
    <n v="0.31760952999999997"/>
  </r>
  <r>
    <x v="2"/>
    <x v="0"/>
    <s v="22"/>
    <n v="2009.0575342465754"/>
    <s v="Aforament - Sant Gregori"/>
    <n v="0.30999206299999998"/>
  </r>
  <r>
    <x v="2"/>
    <x v="0"/>
    <s v="23"/>
    <n v="2009.0602739726028"/>
    <s v="Aforament - Sant Gregori"/>
    <n v="0.30849004200000002"/>
  </r>
  <r>
    <x v="2"/>
    <x v="0"/>
    <s v="24"/>
    <n v="2009.0630136986301"/>
    <s v="Aforament - Sant Gregori"/>
    <n v="0.28122463599999997"/>
  </r>
  <r>
    <x v="2"/>
    <x v="0"/>
    <s v="25"/>
    <n v="2009.0657534246575"/>
    <s v="Aforament - Sant Gregori"/>
    <n v="0.28037550500000002"/>
  </r>
  <r>
    <x v="2"/>
    <x v="0"/>
    <s v="26"/>
    <n v="2009.0684931506848"/>
    <s v="Aforament - Sant Gregori"/>
    <n v="0.29218716500000003"/>
  </r>
  <r>
    <x v="2"/>
    <x v="0"/>
    <s v="27"/>
    <n v="2009.0712328767124"/>
    <s v="Aforament - Sant Gregori"/>
    <n v="0.28393301799999998"/>
  </r>
  <r>
    <x v="2"/>
    <x v="0"/>
    <s v="28"/>
    <n v="2009.0739726027398"/>
    <s v="Aforament - Sant Gregori"/>
    <n v="0.28013595299999999"/>
  </r>
  <r>
    <x v="2"/>
    <x v="0"/>
    <s v="29"/>
    <n v="2009.0767123287671"/>
    <s v="Aforament - Sant Gregori"/>
    <n v="0.27901501400000001"/>
  </r>
  <r>
    <x v="2"/>
    <x v="0"/>
    <s v="30"/>
    <n v="2009.0794520547945"/>
    <s v="Aforament - Sant Gregori"/>
    <n v="0.27610421899999998"/>
  </r>
  <r>
    <x v="2"/>
    <x v="0"/>
    <s v="31"/>
    <n v="2009.0821917808219"/>
    <s v="Aforament - Sant Gregori"/>
    <n v="0.31956947600000002"/>
  </r>
  <r>
    <x v="2"/>
    <x v="1"/>
    <s v="01"/>
    <n v="2009.0833333333333"/>
    <s v="Aforament - Sant Gregori"/>
    <n v="1.8615723500000001"/>
  </r>
  <r>
    <x v="2"/>
    <x v="1"/>
    <s v="02"/>
    <n v="2009.0860730593606"/>
    <s v="Aforament - Sant Gregori"/>
    <n v="1.2742595699999999"/>
  </r>
  <r>
    <x v="2"/>
    <x v="1"/>
    <s v="03"/>
    <n v="2009.088812785388"/>
    <s v="Aforament - Sant Gregori"/>
    <n v="1.81182124"/>
  </r>
  <r>
    <x v="2"/>
    <x v="1"/>
    <s v="04"/>
    <n v="2009.0915525114156"/>
    <s v="Aforament - Sant Gregori"/>
    <n v="1.443139763"/>
  </r>
  <r>
    <x v="2"/>
    <x v="1"/>
    <s v="05"/>
    <n v="2009.0942922374429"/>
    <s v="Aforament - Sant Gregori"/>
    <n v="0.95820488999999998"/>
  </r>
  <r>
    <x v="2"/>
    <x v="1"/>
    <s v="06"/>
    <n v="2009.0970319634703"/>
    <s v="Aforament - Sant Gregori"/>
    <n v="0.77677490199999999"/>
  </r>
  <r>
    <x v="2"/>
    <x v="1"/>
    <s v="07"/>
    <n v="2009.0997716894976"/>
    <s v="Aforament - Sant Gregori"/>
    <n v="0.69524706199999997"/>
  </r>
  <r>
    <x v="2"/>
    <x v="1"/>
    <s v="08"/>
    <n v="2009.102511415525"/>
    <s v="Aforament - Sant Gregori"/>
    <n v="0.63280730200000002"/>
  </r>
  <r>
    <x v="2"/>
    <x v="1"/>
    <s v="09"/>
    <n v="2009.1052511415523"/>
    <s v="Aforament - Sant Gregori"/>
    <n v="0.57380857900000004"/>
  </r>
  <r>
    <x v="2"/>
    <x v="1"/>
    <s v="10"/>
    <n v="2009.1079908675799"/>
    <s v="Aforament - Sant Gregori"/>
    <n v="0.54666555900000002"/>
  </r>
  <r>
    <x v="2"/>
    <x v="1"/>
    <s v="11"/>
    <n v="2009.1107305936073"/>
    <s v="Aforament - Sant Gregori"/>
    <n v="0.54133596699999997"/>
  </r>
  <r>
    <x v="2"/>
    <x v="1"/>
    <s v="12"/>
    <n v="2009.1134703196346"/>
    <s v="Aforament - Sant Gregori"/>
    <n v="0.51243761300000001"/>
  </r>
  <r>
    <x v="2"/>
    <x v="1"/>
    <s v="13"/>
    <n v="2009.116210045662"/>
    <s v="Aforament - Sant Gregori"/>
    <n v="0.49349938300000001"/>
  </r>
  <r>
    <x v="2"/>
    <x v="1"/>
    <s v="14"/>
    <n v="2009.1189497716894"/>
    <s v="Aforament - Sant Gregori"/>
    <n v="0.483250189"/>
  </r>
  <r>
    <x v="2"/>
    <x v="1"/>
    <s v="15"/>
    <n v="2009.1216894977167"/>
    <s v="Aforament - Sant Gregori"/>
    <n v="0.47191430400000001"/>
  </r>
  <r>
    <x v="2"/>
    <x v="1"/>
    <s v="16"/>
    <n v="2009.1244292237443"/>
    <s v="Aforament - Sant Gregori"/>
    <n v="0.460550232"/>
  </r>
  <r>
    <x v="2"/>
    <x v="1"/>
    <s v="17"/>
    <n v="2009.1271689497717"/>
    <s v="Aforament - Sant Gregori"/>
    <n v="0.45277584500000001"/>
  </r>
  <r>
    <x v="2"/>
    <x v="1"/>
    <s v="18"/>
    <n v="2009.129908675799"/>
    <s v="Aforament - Sant Gregori"/>
    <n v="0.44703846899999999"/>
  </r>
  <r>
    <x v="2"/>
    <x v="1"/>
    <s v="19"/>
    <n v="2009.1326484018264"/>
    <s v="Aforament - Sant Gregori"/>
    <n v="0.44302370600000002"/>
  </r>
  <r>
    <x v="2"/>
    <x v="1"/>
    <s v="20"/>
    <n v="2009.1353881278537"/>
    <s v="Aforament - Sant Gregori"/>
    <n v="0.42291363599999998"/>
  </r>
  <r>
    <x v="2"/>
    <x v="1"/>
    <s v="21"/>
    <n v="2009.1381278538813"/>
    <s v="Aforament - Sant Gregori"/>
    <n v="0.41605385099999997"/>
  </r>
  <r>
    <x v="2"/>
    <x v="1"/>
    <s v="22"/>
    <n v="2009.1408675799087"/>
    <s v="Aforament - Sant Gregori"/>
    <n v="0.41059905400000002"/>
  </r>
  <r>
    <x v="2"/>
    <x v="1"/>
    <s v="23"/>
    <n v="2009.143607305936"/>
    <s v="Aforament - Sant Gregori"/>
    <n v="0.40660047500000002"/>
  </r>
  <r>
    <x v="2"/>
    <x v="1"/>
    <s v="24"/>
    <n v="2009.1463470319634"/>
    <s v="Aforament - Sant Gregori"/>
    <n v="0.40184550000000002"/>
  </r>
  <r>
    <x v="2"/>
    <x v="1"/>
    <s v="25"/>
    <n v="2009.1490867579907"/>
    <s v="Aforament - Sant Gregori"/>
    <n v="0.388540512"/>
  </r>
  <r>
    <x v="2"/>
    <x v="1"/>
    <s v="26"/>
    <n v="2009.1518264840181"/>
    <s v="Aforament - Sant Gregori"/>
    <n v="0.37916925200000001"/>
  </r>
  <r>
    <x v="2"/>
    <x v="1"/>
    <s v="27"/>
    <n v="2009.1545662100457"/>
    <s v="Aforament - Sant Gregori"/>
    <n v="0.37357852200000002"/>
  </r>
  <r>
    <x v="2"/>
    <x v="1"/>
    <s v="28"/>
    <n v="2009.157305936073"/>
    <s v="Aforament - Sant Gregori"/>
    <n v="0.36542048799999999"/>
  </r>
  <r>
    <x v="2"/>
    <x v="2"/>
    <s v="01"/>
    <n v="2009.1666666666667"/>
    <s v="Aforament - Sant Gregori"/>
    <n v="0.36434640499999998"/>
  </r>
  <r>
    <x v="2"/>
    <x v="2"/>
    <s v="02"/>
    <n v="2009.1694063926941"/>
    <s v="Aforament - Sant Gregori"/>
    <n v="0.36198793699999998"/>
  </r>
  <r>
    <x v="2"/>
    <x v="2"/>
    <s v="03"/>
    <n v="2009.1721461187215"/>
    <s v="Aforament - Sant Gregori"/>
    <n v="0.36559508000000002"/>
  </r>
  <r>
    <x v="2"/>
    <x v="2"/>
    <s v="04"/>
    <n v="2009.174885844749"/>
    <s v="Aforament - Sant Gregori"/>
    <n v="0.36117661299999998"/>
  </r>
  <r>
    <x v="2"/>
    <x v="2"/>
    <s v="05"/>
    <n v="2009.1776255707764"/>
    <s v="Aforament - Sant Gregori"/>
    <n v="0.362390239"/>
  </r>
  <r>
    <x v="2"/>
    <x v="2"/>
    <s v="06"/>
    <n v="2009.1803652968038"/>
    <s v="Aforament - Sant Gregori"/>
    <n v="0.35897848999999998"/>
  </r>
  <r>
    <x v="2"/>
    <x v="2"/>
    <s v="07"/>
    <n v="2009.1831050228311"/>
    <s v="Aforament - Sant Gregori"/>
    <n v="0.34372818500000002"/>
  </r>
  <r>
    <x v="2"/>
    <x v="2"/>
    <s v="08"/>
    <n v="2009.1858447488585"/>
    <s v="Aforament - Sant Gregori"/>
    <n v="0.33634824499999999"/>
  </r>
  <r>
    <x v="2"/>
    <x v="2"/>
    <s v="09"/>
    <n v="2009.1885844748858"/>
    <s v="Aforament - Sant Gregori"/>
    <n v="0.33575111400000002"/>
  </r>
  <r>
    <x v="2"/>
    <x v="2"/>
    <s v="10"/>
    <n v="2009.1913242009134"/>
    <s v="Aforament - Sant Gregori"/>
    <n v="0.33004308900000001"/>
  </r>
  <r>
    <x v="2"/>
    <x v="2"/>
    <s v="11"/>
    <n v="2009.1940639269408"/>
    <s v="Aforament - Sant Gregori"/>
    <n v="0.32847211399999998"/>
  </r>
  <r>
    <x v="2"/>
    <x v="2"/>
    <s v="12"/>
    <n v="2009.1968036529681"/>
    <s v="Aforament - Sant Gregori"/>
    <n v="0.32846779700000001"/>
  </r>
  <r>
    <x v="2"/>
    <x v="2"/>
    <s v="13"/>
    <n v="2009.1995433789955"/>
    <s v="Aforament - Sant Gregori"/>
    <n v="0.31046889"/>
  </r>
  <r>
    <x v="2"/>
    <x v="2"/>
    <s v="14"/>
    <n v="2009.2022831050228"/>
    <s v="Aforament - Sant Gregori"/>
    <n v="0.29391797200000003"/>
  </r>
  <r>
    <x v="2"/>
    <x v="2"/>
    <s v="15"/>
    <n v="2009.2050228310502"/>
    <s v="Aforament - Sant Gregori"/>
    <n v="0.28995530899999999"/>
  </r>
  <r>
    <x v="2"/>
    <x v="2"/>
    <s v="16"/>
    <n v="2009.2077625570778"/>
    <s v="Aforament - Sant Gregori"/>
    <n v="0.27977049300000001"/>
  </r>
  <r>
    <x v="2"/>
    <x v="2"/>
    <s v="17"/>
    <n v="2009.2105022831051"/>
    <s v="Aforament - Sant Gregori"/>
    <n v="0.27598213199999999"/>
  </r>
  <r>
    <x v="2"/>
    <x v="2"/>
    <s v="18"/>
    <n v="2009.2132420091325"/>
    <s v="Aforament - Sant Gregori"/>
    <n v="0.27648860600000003"/>
  </r>
  <r>
    <x v="2"/>
    <x v="2"/>
    <s v="19"/>
    <n v="2009.2159817351599"/>
    <s v="Aforament - Sant Gregori"/>
    <n v="0.27522932100000003"/>
  </r>
  <r>
    <x v="2"/>
    <x v="2"/>
    <s v="20"/>
    <n v="2009.2187214611872"/>
    <s v="Aforament - Sant Gregori"/>
    <n v="0.27585063599999998"/>
  </r>
  <r>
    <x v="2"/>
    <x v="2"/>
    <s v="21"/>
    <n v="2009.2214611872148"/>
    <s v="Aforament - Sant Gregori"/>
    <n v="0.27344758800000002"/>
  </r>
  <r>
    <x v="2"/>
    <x v="2"/>
    <s v="22"/>
    <n v="2009.2242009132422"/>
    <s v="Aforament - Sant Gregori"/>
    <n v="0.270417458"/>
  </r>
  <r>
    <x v="2"/>
    <x v="2"/>
    <s v="23"/>
    <n v="2009.2269406392695"/>
    <s v="Aforament - Sant Gregori"/>
    <n v="0.26481749100000002"/>
  </r>
  <r>
    <x v="2"/>
    <x v="2"/>
    <s v="24"/>
    <n v="2009.2296803652969"/>
    <s v="Aforament - Sant Gregori"/>
    <n v="0.27090173499999998"/>
  </r>
  <r>
    <x v="2"/>
    <x v="2"/>
    <s v="25"/>
    <n v="2009.2324200913242"/>
    <s v="Aforament - Sant Gregori"/>
    <n v="0.26817419599999998"/>
  </r>
  <r>
    <x v="2"/>
    <x v="2"/>
    <s v="26"/>
    <n v="2009.2351598173516"/>
    <s v="Aforament - Sant Gregori"/>
    <n v="0.263538781"/>
  </r>
  <r>
    <x v="2"/>
    <x v="2"/>
    <s v="27"/>
    <n v="2009.2378995433792"/>
    <s v="Aforament - Sant Gregori"/>
    <n v="0.25204812100000001"/>
  </r>
  <r>
    <x v="2"/>
    <x v="2"/>
    <s v="28"/>
    <n v="2009.2406392694065"/>
    <s v="Aforament - Sant Gregori"/>
    <n v="0.26341872100000002"/>
  </r>
  <r>
    <x v="2"/>
    <x v="2"/>
    <s v="29"/>
    <n v="2009.2433789954339"/>
    <s v="Aforament - Sant Gregori"/>
    <n v="0.32552160099999999"/>
  </r>
  <r>
    <x v="2"/>
    <x v="2"/>
    <s v="30"/>
    <n v="2009.2461187214612"/>
    <s v="Aforament - Sant Gregori"/>
    <n v="0.28699172499999998"/>
  </r>
  <r>
    <x v="2"/>
    <x v="2"/>
    <s v="31"/>
    <n v="2009.2488584474886"/>
    <s v="Aforament - Sant Gregori"/>
    <n v="0.27488011400000001"/>
  </r>
  <r>
    <x v="2"/>
    <x v="3"/>
    <s v="01"/>
    <n v="2009.25"/>
    <s v="Aforament - Sant Gregori"/>
    <n v="0.350854838"/>
  </r>
  <r>
    <x v="2"/>
    <x v="3"/>
    <s v="02"/>
    <n v="2009.2527397260274"/>
    <s v="Aforament - Sant Gregori"/>
    <n v="0.31009435699999999"/>
  </r>
  <r>
    <x v="2"/>
    <x v="3"/>
    <s v="03"/>
    <n v="2009.2554794520547"/>
    <s v="Aforament - Sant Gregori"/>
    <n v="0.29518120399999997"/>
  </r>
  <r>
    <x v="2"/>
    <x v="3"/>
    <s v="04"/>
    <n v="2009.2582191780823"/>
    <s v="Aforament - Sant Gregori"/>
    <n v="0.28107691800000001"/>
  </r>
  <r>
    <x v="2"/>
    <x v="3"/>
    <s v="05"/>
    <n v="2009.2609589041097"/>
    <s v="Aforament - Sant Gregori"/>
    <n v="0.27280241100000002"/>
  </r>
  <r>
    <x v="2"/>
    <x v="3"/>
    <s v="06"/>
    <n v="2009.263698630137"/>
    <s v="Aforament - Sant Gregori"/>
    <n v="0.263444821"/>
  </r>
  <r>
    <x v="2"/>
    <x v="3"/>
    <s v="07"/>
    <n v="2009.2664383561644"/>
    <s v="Aforament - Sant Gregori"/>
    <n v="0.26627592900000002"/>
  </r>
  <r>
    <x v="2"/>
    <x v="3"/>
    <s v="08"/>
    <n v="2009.2691780821917"/>
    <s v="Aforament - Sant Gregori"/>
    <n v="0.497018075"/>
  </r>
  <r>
    <x v="2"/>
    <x v="3"/>
    <s v="09"/>
    <n v="2009.2719178082191"/>
    <s v="Aforament - Sant Gregori"/>
    <n v="0.38059332499999998"/>
  </r>
  <r>
    <x v="2"/>
    <x v="3"/>
    <s v="10"/>
    <n v="2009.2746575342467"/>
    <s v="Aforament - Sant Gregori"/>
    <n v="0.34176305400000001"/>
  </r>
  <r>
    <x v="2"/>
    <x v="3"/>
    <s v="11"/>
    <n v="2009.277397260274"/>
    <s v="Aforament - Sant Gregori"/>
    <n v="0.43017560500000002"/>
  </r>
  <r>
    <x v="2"/>
    <x v="3"/>
    <s v="12"/>
    <n v="2009.2801369863014"/>
    <s v="Aforament - Sant Gregori"/>
    <n v="0.51908870900000004"/>
  </r>
  <r>
    <x v="2"/>
    <x v="3"/>
    <s v="13"/>
    <n v="2009.2828767123287"/>
    <s v="Aforament - Sant Gregori"/>
    <n v="0.49727210199999999"/>
  </r>
  <r>
    <x v="2"/>
    <x v="3"/>
    <s v="14"/>
    <n v="2009.2856164383561"/>
    <s v="Aforament - Sant Gregori"/>
    <n v="0.44769759999999997"/>
  </r>
  <r>
    <x v="2"/>
    <x v="3"/>
    <s v="15"/>
    <n v="2009.2883561643835"/>
    <s v="Aforament - Sant Gregori"/>
    <n v="0.40226714200000002"/>
  </r>
  <r>
    <x v="2"/>
    <x v="3"/>
    <s v="16"/>
    <n v="2009.291095890411"/>
    <s v="Aforament - Sant Gregori"/>
    <n v="0.38054629099999998"/>
  </r>
  <r>
    <x v="2"/>
    <x v="3"/>
    <s v="17"/>
    <n v="2009.2938356164384"/>
    <s v="Aforament - Sant Gregori"/>
    <n v="0.38784148099999999"/>
  </r>
  <r>
    <x v="2"/>
    <x v="3"/>
    <s v="18"/>
    <n v="2009.2965753424658"/>
    <s v="Aforament - Sant Gregori"/>
    <n v="0.39099990000000001"/>
  </r>
  <r>
    <x v="2"/>
    <x v="3"/>
    <s v="19"/>
    <n v="2009.2993150684931"/>
    <s v="Aforament - Sant Gregori"/>
    <n v="0.38856969600000002"/>
  </r>
  <r>
    <x v="2"/>
    <x v="3"/>
    <s v="20"/>
    <n v="2009.3020547945205"/>
    <s v="Aforament - Sant Gregori"/>
    <n v="0.36550494100000003"/>
  </r>
  <r>
    <x v="2"/>
    <x v="3"/>
    <s v="21"/>
    <n v="2009.3047945205481"/>
    <s v="Aforament - Sant Gregori"/>
    <n v="0.36287515599999998"/>
  </r>
  <r>
    <x v="2"/>
    <x v="3"/>
    <s v="22"/>
    <n v="2009.3075342465754"/>
    <s v="Aforament - Sant Gregori"/>
    <n v="0.34238366199999998"/>
  </r>
  <r>
    <x v="2"/>
    <x v="3"/>
    <s v="23"/>
    <n v="2009.3102739726028"/>
    <s v="Aforament - Sant Gregori"/>
    <n v="0.33230819099999998"/>
  </r>
  <r>
    <x v="2"/>
    <x v="3"/>
    <s v="24"/>
    <n v="2009.3130136986301"/>
    <s v="Aforament - Sant Gregori"/>
    <n v="0.32783497"/>
  </r>
  <r>
    <x v="2"/>
    <x v="3"/>
    <s v="25"/>
    <n v="2009.3157534246575"/>
    <s v="Aforament - Sant Gregori"/>
    <n v="0.32008251300000001"/>
  </r>
  <r>
    <x v="2"/>
    <x v="3"/>
    <s v="26"/>
    <n v="2009.3184931506848"/>
    <s v="Aforament - Sant Gregori"/>
    <n v="0.44327784599999998"/>
  </r>
  <r>
    <x v="2"/>
    <x v="3"/>
    <s v="27"/>
    <n v="2009.3212328767124"/>
    <s v="Aforament - Sant Gregori"/>
    <n v="0.90716099400000005"/>
  </r>
  <r>
    <x v="2"/>
    <x v="3"/>
    <s v="28"/>
    <n v="2009.3239726027398"/>
    <s v="Aforament - Sant Gregori"/>
    <n v="0.68388154000000001"/>
  </r>
  <r>
    <x v="2"/>
    <x v="3"/>
    <s v="29"/>
    <n v="2009.3267123287671"/>
    <s v="Aforament - Sant Gregori"/>
    <n v="0.97208737000000001"/>
  </r>
  <r>
    <x v="2"/>
    <x v="3"/>
    <s v="30"/>
    <n v="2009.3294520547945"/>
    <s v="Aforament - Sant Gregori"/>
    <n v="0.69421361699999995"/>
  </r>
  <r>
    <x v="2"/>
    <x v="4"/>
    <s v="01"/>
    <n v="2009.3333333333333"/>
    <s v="Aforament - Sant Gregori"/>
    <n v="1.403396088"/>
  </r>
  <r>
    <x v="2"/>
    <x v="4"/>
    <s v="02"/>
    <n v="2009.3360730593606"/>
    <s v="Aforament - Sant Gregori"/>
    <n v="0.86605978699999997"/>
  </r>
  <r>
    <x v="2"/>
    <x v="4"/>
    <s v="03"/>
    <n v="2009.338812785388"/>
    <s v="Aforament - Sant Gregori"/>
    <n v="0.68892722399999995"/>
  </r>
  <r>
    <x v="2"/>
    <x v="4"/>
    <s v="04"/>
    <n v="2009.3415525114156"/>
    <s v="Aforament - Sant Gregori"/>
    <n v="0.61456843000000005"/>
  </r>
  <r>
    <x v="2"/>
    <x v="4"/>
    <s v="05"/>
    <n v="2009.3442922374429"/>
    <s v="Aforament - Sant Gregori"/>
    <n v="0.56605164600000002"/>
  </r>
  <r>
    <x v="2"/>
    <x v="4"/>
    <s v="06"/>
    <n v="2009.3470319634703"/>
    <s v="Aforament - Sant Gregori"/>
    <n v="0.52057376300000002"/>
  </r>
  <r>
    <x v="2"/>
    <x v="4"/>
    <s v="07"/>
    <n v="2009.3497716894976"/>
    <s v="Aforament - Sant Gregori"/>
    <n v="0.49952463800000002"/>
  </r>
  <r>
    <x v="2"/>
    <x v="4"/>
    <s v="08"/>
    <n v="2009.352511415525"/>
    <s v="Aforament - Sant Gregori"/>
    <n v="0.48213287500000002"/>
  </r>
  <r>
    <x v="2"/>
    <x v="4"/>
    <s v="09"/>
    <n v="2009.3552511415523"/>
    <s v="Aforament - Sant Gregori"/>
    <n v="0.47506517999999998"/>
  </r>
  <r>
    <x v="2"/>
    <x v="4"/>
    <s v="10"/>
    <n v="2009.3579908675799"/>
    <s v="Aforament - Sant Gregori"/>
    <n v="0.45540039999999998"/>
  </r>
  <r>
    <x v="2"/>
    <x v="4"/>
    <s v="11"/>
    <n v="2009.3607305936073"/>
    <s v="Aforament - Sant Gregori"/>
    <n v="0.441990616"/>
  </r>
  <r>
    <x v="2"/>
    <x v="4"/>
    <s v="12"/>
    <n v="2009.3634703196346"/>
    <s v="Aforament - Sant Gregori"/>
    <n v="0.438850295"/>
  </r>
  <r>
    <x v="2"/>
    <x v="4"/>
    <s v="13"/>
    <n v="2009.366210045662"/>
    <s v="Aforament - Sant Gregori"/>
    <n v="0.43535278999999999"/>
  </r>
  <r>
    <x v="2"/>
    <x v="4"/>
    <s v="14"/>
    <n v="2009.3689497716894"/>
    <s v="Aforament - Sant Gregori"/>
    <n v="0.48481381200000001"/>
  </r>
  <r>
    <x v="2"/>
    <x v="4"/>
    <s v="15"/>
    <n v="2009.3716894977167"/>
    <s v="Aforament - Sant Gregori"/>
    <n v="0.52642991500000003"/>
  </r>
  <r>
    <x v="2"/>
    <x v="4"/>
    <s v="16"/>
    <n v="2009.3744292237443"/>
    <s v="Aforament - Sant Gregori"/>
    <n v="0.45744688500000003"/>
  </r>
  <r>
    <x v="2"/>
    <x v="4"/>
    <s v="17"/>
    <n v="2009.3771689497717"/>
    <s v="Aforament - Sant Gregori"/>
    <n v="0.44273753599999999"/>
  </r>
  <r>
    <x v="2"/>
    <x v="4"/>
    <s v="18"/>
    <n v="2009.379908675799"/>
    <s v="Aforament - Sant Gregori"/>
    <n v="0.44179957600000003"/>
  </r>
  <r>
    <x v="2"/>
    <x v="4"/>
    <s v="19"/>
    <n v="2009.3826484018264"/>
    <s v="Aforament - Sant Gregori"/>
    <n v="0.44018901199999999"/>
  </r>
  <r>
    <x v="2"/>
    <x v="4"/>
    <s v="20"/>
    <n v="2009.3853881278537"/>
    <s v="Aforament - Sant Gregori"/>
    <n v="0.435089752"/>
  </r>
  <r>
    <x v="2"/>
    <x v="4"/>
    <s v="21"/>
    <n v="2009.3881278538813"/>
    <s v="Aforament - Sant Gregori"/>
    <n v="0.43203007100000002"/>
  </r>
  <r>
    <x v="2"/>
    <x v="4"/>
    <s v="22"/>
    <n v="2009.3908675799087"/>
    <s v="Aforament - Sant Gregori"/>
    <n v="0.426194874"/>
  </r>
  <r>
    <x v="2"/>
    <x v="4"/>
    <s v="23"/>
    <n v="2009.393607305936"/>
    <s v="Aforament - Sant Gregori"/>
    <n v="0.422213642"/>
  </r>
  <r>
    <x v="2"/>
    <x v="4"/>
    <s v="24"/>
    <n v="2009.3963470319634"/>
    <s v="Aforament - Sant Gregori"/>
    <n v="0.405831418"/>
  </r>
  <r>
    <x v="2"/>
    <x v="4"/>
    <s v="25"/>
    <n v="2009.3990867579907"/>
    <s v="Aforament - Sant Gregori"/>
    <n v="0.39643167099999999"/>
  </r>
  <r>
    <x v="2"/>
    <x v="4"/>
    <s v="26"/>
    <n v="2009.4018264840181"/>
    <s v="Aforament - Sant Gregori"/>
    <n v="0.37190280999999997"/>
  </r>
  <r>
    <x v="2"/>
    <x v="4"/>
    <s v="27"/>
    <n v="2009.4045662100457"/>
    <s v="Aforament - Sant Gregori"/>
    <n v="0.33287277700000001"/>
  </r>
  <r>
    <x v="2"/>
    <x v="4"/>
    <s v="28"/>
    <n v="2009.407305936073"/>
    <s v="Aforament - Sant Gregori"/>
    <n v="0.311780801"/>
  </r>
  <r>
    <x v="2"/>
    <x v="4"/>
    <s v="29"/>
    <n v="2009.4100456621004"/>
    <s v="Aforament - Sant Gregori"/>
    <n v="0.29945941199999998"/>
  </r>
  <r>
    <x v="2"/>
    <x v="4"/>
    <s v="30"/>
    <n v="2009.4127853881278"/>
    <s v="Aforament - Sant Gregori"/>
    <n v="0.29865292799999998"/>
  </r>
  <r>
    <x v="2"/>
    <x v="4"/>
    <s v="31"/>
    <n v="2009.4155251141551"/>
    <s v="Aforament - Sant Gregori"/>
    <n v="0.29645503000000001"/>
  </r>
  <r>
    <x v="2"/>
    <x v="5"/>
    <s v="01"/>
    <n v="2009.4166666666667"/>
    <s v="Aforament - Sant Gregori"/>
    <n v="0.29796574300000001"/>
  </r>
  <r>
    <x v="2"/>
    <x v="5"/>
    <s v="02"/>
    <n v="2009.4194063926941"/>
    <s v="Aforament - Sant Gregori"/>
    <n v="0.29396938"/>
  </r>
  <r>
    <x v="2"/>
    <x v="5"/>
    <s v="03"/>
    <n v="2009.4221461187215"/>
    <s v="Aforament - Sant Gregori"/>
    <n v="0.28660985999999999"/>
  </r>
  <r>
    <x v="2"/>
    <x v="5"/>
    <s v="04"/>
    <n v="2009.424885844749"/>
    <s v="Aforament - Sant Gregori"/>
    <n v="0.27976396100000001"/>
  </r>
  <r>
    <x v="2"/>
    <x v="5"/>
    <s v="05"/>
    <n v="2009.4276255707764"/>
    <s v="Aforament - Sant Gregori"/>
    <n v="0.284556804"/>
  </r>
  <r>
    <x v="2"/>
    <x v="5"/>
    <s v="06"/>
    <n v="2009.4303652968038"/>
    <s v="Aforament - Sant Gregori"/>
    <n v="0.29990603300000002"/>
  </r>
  <r>
    <x v="2"/>
    <x v="5"/>
    <s v="07"/>
    <n v="2009.4331050228311"/>
    <s v="Aforament - Sant Gregori"/>
    <n v="0.28999206500000002"/>
  </r>
  <r>
    <x v="2"/>
    <x v="5"/>
    <s v="08"/>
    <n v="2009.4358447488585"/>
    <s v="Aforament - Sant Gregori"/>
    <n v="0.28408317300000002"/>
  </r>
  <r>
    <x v="2"/>
    <x v="5"/>
    <s v="09"/>
    <n v="2009.4385844748858"/>
    <s v="Aforament - Sant Gregori"/>
    <n v="0.28211024299999998"/>
  </r>
  <r>
    <x v="2"/>
    <x v="5"/>
    <s v="10"/>
    <n v="2009.4413242009134"/>
    <s v="Aforament - Sant Gregori"/>
    <n v="0.27670436399999998"/>
  </r>
  <r>
    <x v="2"/>
    <x v="5"/>
    <s v="11"/>
    <n v="2009.4440639269408"/>
    <s v="Aforament - Sant Gregori"/>
    <n v="0.26455183100000002"/>
  </r>
  <r>
    <x v="2"/>
    <x v="5"/>
    <s v="12"/>
    <n v="2009.4468036529681"/>
    <s v="Aforament - Sant Gregori"/>
    <n v="0.25643461899999997"/>
  </r>
  <r>
    <x v="2"/>
    <x v="5"/>
    <s v="13"/>
    <n v="2009.4495433789955"/>
    <s v="Aforament - Sant Gregori"/>
    <n v="0.246827725"/>
  </r>
  <r>
    <x v="2"/>
    <x v="5"/>
    <s v="14"/>
    <n v="2009.4522831050228"/>
    <s v="Aforament - Sant Gregori"/>
    <n v="7.0000000000000007E-2"/>
  </r>
  <r>
    <x v="2"/>
    <x v="5"/>
    <s v="15"/>
    <n v="2009.4550228310502"/>
    <s v="Aforament - Sant Gregori"/>
    <n v="7.0000000000000007E-2"/>
  </r>
  <r>
    <x v="2"/>
    <x v="5"/>
    <s v="16"/>
    <n v="2009.4577625570778"/>
    <s v="Aforament - Sant Gregori"/>
    <n v="7.0000000000000007E-2"/>
  </r>
  <r>
    <x v="2"/>
    <x v="5"/>
    <s v="17"/>
    <n v="2009.4605022831051"/>
    <s v="Aforament - Sant Gregori"/>
    <n v="7.0000000000000007E-2"/>
  </r>
  <r>
    <x v="2"/>
    <x v="5"/>
    <s v="18"/>
    <n v="2009.4632420091325"/>
    <s v="Aforament - Sant Gregori"/>
    <n v="0.06"/>
  </r>
  <r>
    <x v="2"/>
    <x v="5"/>
    <s v="19"/>
    <n v="2009.4659817351599"/>
    <s v="Aforament - Sant Gregori"/>
    <n v="0.08"/>
  </r>
  <r>
    <x v="2"/>
    <x v="5"/>
    <s v="20"/>
    <n v="2009.4687214611872"/>
    <s v="Aforament - Sant Gregori"/>
    <n v="0.13"/>
  </r>
  <r>
    <x v="2"/>
    <x v="5"/>
    <s v="21"/>
    <n v="2009.4714611872148"/>
    <s v="Aforament - Sant Gregori"/>
    <n v="0.14000000000000001"/>
  </r>
  <r>
    <x v="2"/>
    <x v="5"/>
    <s v="22"/>
    <n v="2009.4742009132422"/>
    <s v="Aforament - Sant Gregori"/>
    <n v="0.12"/>
  </r>
  <r>
    <x v="2"/>
    <x v="5"/>
    <s v="23"/>
    <n v="2009.4769406392695"/>
    <s v="Aforament - Sant Gregori"/>
    <n v="0.11"/>
  </r>
  <r>
    <x v="2"/>
    <x v="5"/>
    <s v="24"/>
    <n v="2009.4796803652969"/>
    <s v="Aforament - Sant Gregori"/>
    <n v="0.11"/>
  </r>
  <r>
    <x v="2"/>
    <x v="5"/>
    <s v="25"/>
    <n v="2009.4824200913242"/>
    <s v="Aforament - Sant Gregori"/>
    <n v="0.08"/>
  </r>
  <r>
    <x v="2"/>
    <x v="5"/>
    <s v="26"/>
    <n v="2009.4851598173516"/>
    <s v="Aforament - Sant Gregori"/>
    <n v="0.09"/>
  </r>
  <r>
    <x v="2"/>
    <x v="5"/>
    <s v="27"/>
    <n v="2009.4878995433792"/>
    <s v="Aforament - Sant Gregori"/>
    <n v="0.11"/>
  </r>
  <r>
    <x v="2"/>
    <x v="5"/>
    <s v="28"/>
    <n v="2009.4906392694065"/>
    <s v="Aforament - Sant Gregori"/>
    <n v="0.11"/>
  </r>
  <r>
    <x v="2"/>
    <x v="5"/>
    <s v="29"/>
    <n v="2009.4933789954339"/>
    <s v="Aforament - Sant Gregori"/>
    <n v="0.11"/>
  </r>
  <r>
    <x v="2"/>
    <x v="5"/>
    <s v="30"/>
    <n v="2009.4961187214612"/>
    <s v="Aforament - Sant Gregori"/>
    <n v="0.09"/>
  </r>
  <r>
    <x v="2"/>
    <x v="6"/>
    <s v="01"/>
    <n v="2009.5"/>
    <s v="Aforament - Sant Gregori"/>
    <n v="7.0000000000000007E-2"/>
  </r>
  <r>
    <x v="2"/>
    <x v="6"/>
    <s v="02"/>
    <n v="2009.5027397260274"/>
    <s v="Aforament - Sant Gregori"/>
    <n v="0.06"/>
  </r>
  <r>
    <x v="2"/>
    <x v="6"/>
    <s v="03"/>
    <n v="2009.5054794520547"/>
    <s v="Aforament - Sant Gregori"/>
    <n v="0.06"/>
  </r>
  <r>
    <x v="2"/>
    <x v="6"/>
    <s v="04"/>
    <n v="2009.5082191780823"/>
    <s v="Aforament - Sant Gregori"/>
    <n v="0.06"/>
  </r>
  <r>
    <x v="2"/>
    <x v="6"/>
    <s v="05"/>
    <n v="2009.5109589041097"/>
    <s v="Aforament - Sant Gregori"/>
    <n v="0.06"/>
  </r>
  <r>
    <x v="2"/>
    <x v="6"/>
    <s v="06"/>
    <n v="2009.513698630137"/>
    <s v="Aforament - Sant Gregori"/>
    <n v="0.06"/>
  </r>
  <r>
    <x v="2"/>
    <x v="6"/>
    <s v="07"/>
    <n v="2009.5164383561644"/>
    <s v="Aforament - Sant Gregori"/>
    <n v="7.0000000000000007E-2"/>
  </r>
  <r>
    <x v="2"/>
    <x v="6"/>
    <s v="08"/>
    <n v="2009.5191780821917"/>
    <s v="Aforament - Sant Gregori"/>
    <n v="0.1"/>
  </r>
  <r>
    <x v="2"/>
    <x v="6"/>
    <s v="09"/>
    <n v="2009.5219178082191"/>
    <s v="Aforament - Sant Gregori"/>
    <n v="0.11"/>
  </r>
  <r>
    <x v="2"/>
    <x v="6"/>
    <s v="10"/>
    <n v="2009.5246575342467"/>
    <s v="Aforament - Sant Gregori"/>
    <n v="0.08"/>
  </r>
  <r>
    <x v="2"/>
    <x v="6"/>
    <s v="11"/>
    <n v="2009.527397260274"/>
    <s v="Aforament - Sant Gregori"/>
    <n v="7.0000000000000007E-2"/>
  </r>
  <r>
    <x v="2"/>
    <x v="6"/>
    <s v="12"/>
    <n v="2009.5301369863014"/>
    <s v="Aforament - Sant Gregori"/>
    <n v="0.06"/>
  </r>
  <r>
    <x v="2"/>
    <x v="6"/>
    <s v="13"/>
    <n v="2009.5328767123287"/>
    <s v="Aforament - Sant Gregori"/>
    <n v="0.06"/>
  </r>
  <r>
    <x v="2"/>
    <x v="6"/>
    <s v="14"/>
    <n v="2009.5356164383561"/>
    <s v="Aforament - Sant Gregori"/>
    <n v="0.05"/>
  </r>
  <r>
    <x v="2"/>
    <x v="6"/>
    <s v="15"/>
    <n v="2009.5383561643835"/>
    <s v="Aforament - Sant Gregori"/>
    <n v="0.05"/>
  </r>
  <r>
    <x v="2"/>
    <x v="6"/>
    <s v="16"/>
    <n v="2009.541095890411"/>
    <s v="Aforament - Sant Gregori"/>
    <n v="0.05"/>
  </r>
  <r>
    <x v="2"/>
    <x v="6"/>
    <s v="17"/>
    <n v="2009.5438356164384"/>
    <s v="Aforament - Sant Gregori"/>
    <n v="0.05"/>
  </r>
  <r>
    <x v="2"/>
    <x v="6"/>
    <s v="18"/>
    <n v="2009.5465753424658"/>
    <s v="Aforament - Sant Gregori"/>
    <n v="0.05"/>
  </r>
  <r>
    <x v="2"/>
    <x v="6"/>
    <s v="19"/>
    <n v="2009.5493150684931"/>
    <s v="Aforament - Sant Gregori"/>
    <n v="0.05"/>
  </r>
  <r>
    <x v="2"/>
    <x v="6"/>
    <s v="20"/>
    <n v="2009.5520547945205"/>
    <s v="Aforament - Sant Gregori"/>
    <n v="0.04"/>
  </r>
  <r>
    <x v="2"/>
    <x v="6"/>
    <s v="21"/>
    <n v="2009.5547945205481"/>
    <s v="Aforament - Sant Gregori"/>
    <n v="0.04"/>
  </r>
  <r>
    <x v="2"/>
    <x v="6"/>
    <s v="22"/>
    <n v="2009.5575342465754"/>
    <s v="Aforament - Sant Gregori"/>
    <n v="0.04"/>
  </r>
  <r>
    <x v="2"/>
    <x v="6"/>
    <s v="23"/>
    <n v="2009.5602739726028"/>
    <s v="Aforament - Sant Gregori"/>
    <n v="0.04"/>
  </r>
  <r>
    <x v="2"/>
    <x v="6"/>
    <s v="24"/>
    <n v="2009.5630136986301"/>
    <s v="Aforament - Sant Gregori"/>
    <n v="0.04"/>
  </r>
  <r>
    <x v="2"/>
    <x v="6"/>
    <s v="25"/>
    <n v="2009.5657534246575"/>
    <s v="Aforament - Sant Gregori"/>
    <n v="0.04"/>
  </r>
  <r>
    <x v="2"/>
    <x v="6"/>
    <s v="26"/>
    <n v="2009.5684931506848"/>
    <s v="Aforament - Sant Gregori"/>
    <n v="0.04"/>
  </r>
  <r>
    <x v="2"/>
    <x v="6"/>
    <s v="27"/>
    <n v="2009.5712328767124"/>
    <s v="Aforament - Sant Gregori"/>
    <n v="0.04"/>
  </r>
  <r>
    <x v="2"/>
    <x v="6"/>
    <s v="28"/>
    <n v="2009.5739726027398"/>
    <s v="Aforament - Sant Gregori"/>
    <n v="0.04"/>
  </r>
  <r>
    <x v="2"/>
    <x v="6"/>
    <s v="29"/>
    <n v="2009.5767123287671"/>
    <s v="Aforament - Sant Gregori"/>
    <n v="0.04"/>
  </r>
  <r>
    <x v="2"/>
    <x v="6"/>
    <s v="30"/>
    <n v="2009.5794520547945"/>
    <s v="Aforament - Sant Gregori"/>
    <n v="0.04"/>
  </r>
  <r>
    <x v="2"/>
    <x v="6"/>
    <s v="31"/>
    <n v="2009.5821917808219"/>
    <s v="Aforament - Sant Gregori"/>
    <n v="0.03"/>
  </r>
  <r>
    <x v="2"/>
    <x v="7"/>
    <s v="01"/>
    <n v="2009.5833333333333"/>
    <s v="Aforament - Sant Gregori"/>
    <n v="0.03"/>
  </r>
  <r>
    <x v="2"/>
    <x v="7"/>
    <s v="02"/>
    <n v="2009.5860730593606"/>
    <s v="Aforament - Sant Gregori"/>
    <n v="0.03"/>
  </r>
  <r>
    <x v="2"/>
    <x v="7"/>
    <s v="03"/>
    <n v="2009.588812785388"/>
    <s v="Aforament - Sant Gregori"/>
    <n v="0.03"/>
  </r>
  <r>
    <x v="2"/>
    <x v="7"/>
    <s v="04"/>
    <n v="2009.5915525114156"/>
    <s v="Aforament - Sant Gregori"/>
    <n v="0.03"/>
  </r>
  <r>
    <x v="2"/>
    <x v="7"/>
    <s v="05"/>
    <n v="2009.5942922374429"/>
    <s v="Aforament - Sant Gregori"/>
    <n v="0.03"/>
  </r>
  <r>
    <x v="2"/>
    <x v="7"/>
    <s v="06"/>
    <n v="2009.5970319634703"/>
    <s v="Aforament - Sant Gregori"/>
    <n v="0.03"/>
  </r>
  <r>
    <x v="2"/>
    <x v="7"/>
    <s v="07"/>
    <n v="2009.5997716894976"/>
    <s v="Aforament - Sant Gregori"/>
    <n v="0.06"/>
  </r>
  <r>
    <x v="2"/>
    <x v="7"/>
    <s v="08"/>
    <n v="2009.602511415525"/>
    <s v="Aforament - Sant Gregori"/>
    <n v="0.03"/>
  </r>
  <r>
    <x v="2"/>
    <x v="7"/>
    <s v="09"/>
    <n v="2009.6052511415523"/>
    <s v="Aforament - Sant Gregori"/>
    <n v="0.03"/>
  </r>
  <r>
    <x v="2"/>
    <x v="7"/>
    <s v="10"/>
    <n v="2009.6079908675799"/>
    <s v="Aforament - Sant Gregori"/>
    <n v="0.03"/>
  </r>
  <r>
    <x v="2"/>
    <x v="7"/>
    <s v="11"/>
    <n v="2009.6107305936073"/>
    <s v="Aforament - Sant Gregori"/>
    <n v="0.03"/>
  </r>
  <r>
    <x v="2"/>
    <x v="7"/>
    <s v="12"/>
    <n v="2009.6134703196346"/>
    <s v="Aforament - Sant Gregori"/>
    <n v="0.03"/>
  </r>
  <r>
    <x v="2"/>
    <x v="7"/>
    <s v="13"/>
    <n v="2009.616210045662"/>
    <s v="Aforament - Sant Gregori"/>
    <n v="0.03"/>
  </r>
  <r>
    <x v="2"/>
    <x v="7"/>
    <s v="14"/>
    <n v="2009.6189497716894"/>
    <s v="Aforament - Sant Gregori"/>
    <n v="0.03"/>
  </r>
  <r>
    <x v="2"/>
    <x v="7"/>
    <s v="15"/>
    <n v="2009.6216894977167"/>
    <s v="Aforament - Sant Gregori"/>
    <n v="0.03"/>
  </r>
  <r>
    <x v="2"/>
    <x v="7"/>
    <s v="16"/>
    <n v="2009.6244292237443"/>
    <s v="Aforament - Sant Gregori"/>
    <n v="0.03"/>
  </r>
  <r>
    <x v="2"/>
    <x v="7"/>
    <s v="17"/>
    <n v="2009.6271689497717"/>
    <s v="Aforament - Sant Gregori"/>
    <n v="0.03"/>
  </r>
  <r>
    <x v="2"/>
    <x v="7"/>
    <s v="18"/>
    <n v="2009.629908675799"/>
    <s v="Aforament - Sant Gregori"/>
    <n v="0.03"/>
  </r>
  <r>
    <x v="2"/>
    <x v="7"/>
    <s v="19"/>
    <n v="2009.6326484018264"/>
    <s v="Aforament - Sant Gregori"/>
    <n v="0.03"/>
  </r>
  <r>
    <x v="2"/>
    <x v="7"/>
    <s v="20"/>
    <n v="2009.6353881278537"/>
    <s v="Aforament - Sant Gregori"/>
    <n v="0.03"/>
  </r>
  <r>
    <x v="2"/>
    <x v="7"/>
    <s v="21"/>
    <n v="2009.6381278538813"/>
    <s v="Aforament - Sant Gregori"/>
    <n v="0.03"/>
  </r>
  <r>
    <x v="2"/>
    <x v="7"/>
    <s v="22"/>
    <n v="2009.6408675799087"/>
    <s v="Aforament - Sant Gregori"/>
    <n v="0.03"/>
  </r>
  <r>
    <x v="2"/>
    <x v="7"/>
    <s v="23"/>
    <n v="2009.643607305936"/>
    <s v="Aforament - Sant Gregori"/>
    <n v="0.03"/>
  </r>
  <r>
    <x v="2"/>
    <x v="7"/>
    <s v="24"/>
    <n v="2009.6463470319634"/>
    <s v="Aforament - Sant Gregori"/>
    <n v="0.03"/>
  </r>
  <r>
    <x v="2"/>
    <x v="7"/>
    <s v="25"/>
    <n v="2009.6490867579907"/>
    <s v="Aforament - Sant Gregori"/>
    <n v="0.03"/>
  </r>
  <r>
    <x v="2"/>
    <x v="7"/>
    <s v="26"/>
    <n v="2009.6518264840181"/>
    <s v="Aforament - Sant Gregori"/>
    <n v="0.03"/>
  </r>
  <r>
    <x v="2"/>
    <x v="7"/>
    <s v="27"/>
    <n v="2009.6545662100457"/>
    <s v="Aforament - Sant Gregori"/>
    <n v="0.03"/>
  </r>
  <r>
    <x v="2"/>
    <x v="7"/>
    <s v="28"/>
    <n v="2009.657305936073"/>
    <s v="Aforament - Sant Gregori"/>
    <n v="0.03"/>
  </r>
  <r>
    <x v="2"/>
    <x v="7"/>
    <s v="29"/>
    <n v="2009.6600456621004"/>
    <s v="Aforament - Sant Gregori"/>
    <n v="0.03"/>
  </r>
  <r>
    <x v="2"/>
    <x v="7"/>
    <s v="30"/>
    <n v="2009.6627853881278"/>
    <s v="Aforament - Sant Gregori"/>
    <n v="0.03"/>
  </r>
  <r>
    <x v="2"/>
    <x v="7"/>
    <s v="31"/>
    <n v="2009.6655251141551"/>
    <s v="Aforament - Sant Gregori"/>
    <n v="0.03"/>
  </r>
  <r>
    <x v="2"/>
    <x v="8"/>
    <s v="01"/>
    <n v="2009.6666666666667"/>
    <s v="Aforament - Sant Gregori"/>
    <n v="0.03"/>
  </r>
  <r>
    <x v="2"/>
    <x v="8"/>
    <s v="02"/>
    <n v="2009.6694063926941"/>
    <s v="Aforament - Sant Gregori"/>
    <n v="0.03"/>
  </r>
  <r>
    <x v="2"/>
    <x v="8"/>
    <s v="03"/>
    <n v="2009.6721461187215"/>
    <s v="Aforament - Sant Gregori"/>
    <n v="0.03"/>
  </r>
  <r>
    <x v="2"/>
    <x v="8"/>
    <s v="04"/>
    <n v="2009.674885844749"/>
    <s v="Aforament - Sant Gregori"/>
    <n v="0.43"/>
  </r>
  <r>
    <x v="2"/>
    <x v="8"/>
    <s v="05"/>
    <n v="2009.6776255707764"/>
    <s v="Aforament - Sant Gregori"/>
    <n v="0.42"/>
  </r>
  <r>
    <x v="2"/>
    <x v="8"/>
    <s v="06"/>
    <n v="2009.6803652968038"/>
    <s v="Aforament - Sant Gregori"/>
    <n v="0.08"/>
  </r>
  <r>
    <x v="2"/>
    <x v="8"/>
    <s v="07"/>
    <n v="2009.6831050228311"/>
    <s v="Aforament - Sant Gregori"/>
    <n v="0.06"/>
  </r>
  <r>
    <x v="2"/>
    <x v="8"/>
    <s v="08"/>
    <n v="2009.6858447488585"/>
    <s v="Aforament - Sant Gregori"/>
    <n v="0.05"/>
  </r>
  <r>
    <x v="2"/>
    <x v="8"/>
    <s v="09"/>
    <n v="2009.6885844748858"/>
    <s v="Aforament - Sant Gregori"/>
    <n v="0.05"/>
  </r>
  <r>
    <x v="2"/>
    <x v="8"/>
    <s v="10"/>
    <n v="2009.6913242009134"/>
    <s v="Aforament - Sant Gregori"/>
    <n v="0.05"/>
  </r>
  <r>
    <x v="2"/>
    <x v="8"/>
    <s v="11"/>
    <n v="2009.6940639269408"/>
    <s v="Aforament - Sant Gregori"/>
    <n v="0.04"/>
  </r>
  <r>
    <x v="2"/>
    <x v="8"/>
    <s v="12"/>
    <n v="2009.6968036529681"/>
    <s v="Aforament - Sant Gregori"/>
    <n v="0.05"/>
  </r>
  <r>
    <x v="2"/>
    <x v="8"/>
    <s v="13"/>
    <n v="2009.6995433789955"/>
    <s v="Aforament - Sant Gregori"/>
    <n v="7.0000000000000007E-2"/>
  </r>
  <r>
    <x v="2"/>
    <x v="8"/>
    <s v="14"/>
    <n v="2009.7022831050228"/>
    <s v="Aforament - Sant Gregori"/>
    <n v="0.51"/>
  </r>
  <r>
    <x v="2"/>
    <x v="8"/>
    <s v="15"/>
    <n v="2009.7050228310502"/>
    <s v="Aforament - Sant Gregori"/>
    <n v="0.62368410500000004"/>
  </r>
  <r>
    <x v="2"/>
    <x v="8"/>
    <s v="16"/>
    <n v="2009.7077625570778"/>
    <s v="Aforament - Sant Gregori"/>
    <n v="0.23339095700000001"/>
  </r>
  <r>
    <x v="2"/>
    <x v="8"/>
    <s v="17"/>
    <n v="2009.7105022831051"/>
    <s v="Aforament - Sant Gregori"/>
    <n v="0.20646929999999999"/>
  </r>
  <r>
    <x v="2"/>
    <x v="8"/>
    <s v="18"/>
    <n v="2009.7132420091325"/>
    <s v="Aforament - Sant Gregori"/>
    <n v="0.35746428400000002"/>
  </r>
  <r>
    <x v="2"/>
    <x v="8"/>
    <s v="19"/>
    <n v="2009.7159817351599"/>
    <s v="Aforament - Sant Gregori"/>
    <n v="0.187716512"/>
  </r>
  <r>
    <x v="2"/>
    <x v="8"/>
    <s v="20"/>
    <n v="2009.7187214611872"/>
    <s v="Aforament - Sant Gregori"/>
    <n v="0.243211445"/>
  </r>
  <r>
    <x v="2"/>
    <x v="8"/>
    <s v="21"/>
    <n v="2009.7214611872148"/>
    <s v="Aforament - Sant Gregori"/>
    <n v="0.174381903"/>
  </r>
  <r>
    <x v="2"/>
    <x v="8"/>
    <s v="22"/>
    <n v="2009.7242009132422"/>
    <s v="Aforament - Sant Gregori"/>
    <n v="0.170900259"/>
  </r>
  <r>
    <x v="2"/>
    <x v="8"/>
    <s v="23"/>
    <n v="2009.7269406392695"/>
    <s v="Aforament - Sant Gregori"/>
    <n v="0.17436592100000001"/>
  </r>
  <r>
    <x v="2"/>
    <x v="8"/>
    <s v="24"/>
    <n v="2009.7296803652969"/>
    <s v="Aforament - Sant Gregori"/>
    <n v="0.17077234499999999"/>
  </r>
  <r>
    <x v="2"/>
    <x v="8"/>
    <s v="25"/>
    <n v="2009.7324200913242"/>
    <s v="Aforament - Sant Gregori"/>
    <n v="0.162000168"/>
  </r>
  <r>
    <x v="2"/>
    <x v="8"/>
    <s v="26"/>
    <n v="2009.7351598173516"/>
    <s v="Aforament - Sant Gregori"/>
    <n v="0.16117264000000001"/>
  </r>
  <r>
    <x v="2"/>
    <x v="8"/>
    <s v="27"/>
    <n v="2009.7378995433792"/>
    <s v="Aforament - Sant Gregori"/>
    <n v="0.16190188"/>
  </r>
  <r>
    <x v="2"/>
    <x v="8"/>
    <s v="28"/>
    <n v="2009.7406392694065"/>
    <s v="Aforament - Sant Gregori"/>
    <n v="0.157100882"/>
  </r>
  <r>
    <x v="2"/>
    <x v="8"/>
    <s v="29"/>
    <n v="2009.7433789954339"/>
    <s v="Aforament - Sant Gregori"/>
    <n v="0.15762546799999999"/>
  </r>
  <r>
    <x v="2"/>
    <x v="8"/>
    <s v="30"/>
    <n v="2009.7461187214612"/>
    <s v="Aforament - Sant Gregori"/>
    <n v="0.15857083699999999"/>
  </r>
  <r>
    <x v="2"/>
    <x v="9"/>
    <s v="01"/>
    <n v="2009.75"/>
    <s v="Aforament - Sant Gregori"/>
    <n v="0.160391229"/>
  </r>
  <r>
    <x v="2"/>
    <x v="9"/>
    <s v="02"/>
    <n v="2009.7527397260274"/>
    <s v="Aforament - Sant Gregori"/>
    <n v="0.15977337599999999"/>
  </r>
  <r>
    <x v="2"/>
    <x v="9"/>
    <s v="03"/>
    <n v="2009.7554794520547"/>
    <s v="Aforament - Sant Gregori"/>
    <n v="0.159264876"/>
  </r>
  <r>
    <x v="2"/>
    <x v="9"/>
    <s v="04"/>
    <n v="2009.7582191780823"/>
    <s v="Aforament - Sant Gregori"/>
    <n v="0.158549992"/>
  </r>
  <r>
    <x v="2"/>
    <x v="9"/>
    <s v="05"/>
    <n v="2009.7609589041097"/>
    <s v="Aforament - Sant Gregori"/>
    <n v="0.16047962700000001"/>
  </r>
  <r>
    <x v="2"/>
    <x v="9"/>
    <s v="06"/>
    <n v="2009.763698630137"/>
    <s v="Aforament - Sant Gregori"/>
    <n v="0.16170921999999999"/>
  </r>
  <r>
    <x v="2"/>
    <x v="9"/>
    <s v="07"/>
    <n v="2009.7664383561644"/>
    <s v="Aforament - Sant Gregori"/>
    <n v="0.16253569100000001"/>
  </r>
  <r>
    <x v="2"/>
    <x v="9"/>
    <s v="08"/>
    <n v="2009.7691780821917"/>
    <s v="Aforament - Sant Gregori"/>
    <n v="0.162113433"/>
  </r>
  <r>
    <x v="2"/>
    <x v="9"/>
    <s v="09"/>
    <n v="2009.7719178082191"/>
    <s v="Aforament - Sant Gregori"/>
    <n v="0.158268773"/>
  </r>
  <r>
    <x v="2"/>
    <x v="9"/>
    <s v="10"/>
    <n v="2009.7746575342467"/>
    <s v="Aforament - Sant Gregori"/>
    <n v="0.157260328"/>
  </r>
  <r>
    <x v="2"/>
    <x v="9"/>
    <s v="11"/>
    <n v="2009.777397260274"/>
    <s v="Aforament - Sant Gregori"/>
    <n v="0.159768096"/>
  </r>
  <r>
    <x v="2"/>
    <x v="9"/>
    <s v="12"/>
    <n v="2009.7801369863014"/>
    <s v="Aforament - Sant Gregori"/>
    <n v="0.15709635299999999"/>
  </r>
  <r>
    <x v="2"/>
    <x v="9"/>
    <s v="13"/>
    <n v="2009.7828767123287"/>
    <s v="Aforament - Sant Gregori"/>
    <n v="0.15933676299999999"/>
  </r>
  <r>
    <x v="2"/>
    <x v="9"/>
    <s v="14"/>
    <n v="2009.7856164383561"/>
    <s v="Aforament - Sant Gregori"/>
    <n v="0.14425382"/>
  </r>
  <r>
    <x v="2"/>
    <x v="9"/>
    <s v="15"/>
    <n v="2009.7883561643835"/>
    <s v="Aforament - Sant Gregori"/>
    <n v="0.14601065099999999"/>
  </r>
  <r>
    <x v="2"/>
    <x v="9"/>
    <s v="16"/>
    <n v="2009.791095890411"/>
    <s v="Aforament - Sant Gregori"/>
    <n v="0.148362516"/>
  </r>
  <r>
    <x v="2"/>
    <x v="9"/>
    <s v="17"/>
    <n v="2009.7938356164384"/>
    <s v="Aforament - Sant Gregori"/>
    <n v="0.14303761500000001"/>
  </r>
  <r>
    <x v="2"/>
    <x v="9"/>
    <s v="18"/>
    <n v="2009.7965753424658"/>
    <s v="Aforament - Sant Gregori"/>
    <n v="0.145257777"/>
  </r>
  <r>
    <x v="2"/>
    <x v="9"/>
    <s v="19"/>
    <n v="2009.7993150684931"/>
    <s v="Aforament - Sant Gregori"/>
    <n v="0.14471471999999999"/>
  </r>
  <r>
    <x v="2"/>
    <x v="9"/>
    <s v="20"/>
    <n v="2009.8020547945205"/>
    <s v="Aforament - Sant Gregori"/>
    <n v="0.13311461399999999"/>
  </r>
  <r>
    <x v="2"/>
    <x v="9"/>
    <s v="21"/>
    <n v="2009.8047945205481"/>
    <s v="Aforament - Sant Gregori"/>
    <n v="1.3080507809999999"/>
  </r>
  <r>
    <x v="2"/>
    <x v="9"/>
    <s v="22"/>
    <n v="2009.8075342465754"/>
    <s v="Aforament - Sant Gregori"/>
    <n v="0.28987240399999997"/>
  </r>
  <r>
    <x v="2"/>
    <x v="9"/>
    <s v="23"/>
    <n v="2009.8102739726028"/>
    <s v="Aforament - Sant Gregori"/>
    <n v="0.18415035399999999"/>
  </r>
  <r>
    <x v="2"/>
    <x v="9"/>
    <s v="24"/>
    <n v="2009.8130136986301"/>
    <s v="Aforament - Sant Gregori"/>
    <n v="0.17390612"/>
  </r>
  <r>
    <x v="2"/>
    <x v="9"/>
    <s v="25"/>
    <n v="2009.8157534246575"/>
    <s v="Aforament - Sant Gregori"/>
    <n v="0.16142224899999999"/>
  </r>
  <r>
    <x v="2"/>
    <x v="9"/>
    <s v="26"/>
    <n v="2009.8184931506848"/>
    <s v="Aforament - Sant Gregori"/>
    <n v="0.14660394600000001"/>
  </r>
  <r>
    <x v="2"/>
    <x v="9"/>
    <s v="27"/>
    <n v="2009.8212328767124"/>
    <s v="Aforament - Sant Gregori"/>
    <n v="0.14594642999999999"/>
  </r>
  <r>
    <x v="2"/>
    <x v="9"/>
    <s v="28"/>
    <n v="2009.8239726027398"/>
    <s v="Aforament - Sant Gregori"/>
    <n v="0.138416806"/>
  </r>
  <r>
    <x v="2"/>
    <x v="9"/>
    <s v="29"/>
    <n v="2009.8267123287671"/>
    <s v="Aforament - Sant Gregori"/>
    <n v="0.13657954899999999"/>
  </r>
  <r>
    <x v="2"/>
    <x v="9"/>
    <s v="30"/>
    <n v="2009.8294520547945"/>
    <s v="Aforament - Sant Gregori"/>
    <n v="0.139494754"/>
  </r>
  <r>
    <x v="2"/>
    <x v="9"/>
    <s v="31"/>
    <n v="2009.8321917808219"/>
    <s v="Aforament - Sant Gregori"/>
    <n v="0.14176222399999999"/>
  </r>
  <r>
    <x v="2"/>
    <x v="10"/>
    <s v="01"/>
    <n v="2009.8333333333333"/>
    <s v="Aforament - Sant Gregori"/>
    <n v="0.13710725200000001"/>
  </r>
  <r>
    <x v="2"/>
    <x v="10"/>
    <s v="02"/>
    <n v="2009.8360730593606"/>
    <s v="Aforament - Sant Gregori"/>
    <n v="0.14146529999999999"/>
  </r>
  <r>
    <x v="2"/>
    <x v="10"/>
    <s v="03"/>
    <n v="2009.838812785388"/>
    <s v="Aforament - Sant Gregori"/>
    <n v="0.13729728799999999"/>
  </r>
  <r>
    <x v="2"/>
    <x v="10"/>
    <s v="04"/>
    <n v="2009.8415525114156"/>
    <s v="Aforament - Sant Gregori"/>
    <n v="0.13697166299999999"/>
  </r>
  <r>
    <x v="2"/>
    <x v="10"/>
    <s v="05"/>
    <n v="2009.8442922374429"/>
    <s v="Aforament - Sant Gregori"/>
    <n v="0.12907558199999999"/>
  </r>
  <r>
    <x v="2"/>
    <x v="10"/>
    <s v="06"/>
    <n v="2009.8470319634703"/>
    <s v="Aforament - Sant Gregori"/>
    <n v="0.130388211"/>
  </r>
  <r>
    <x v="2"/>
    <x v="10"/>
    <s v="07"/>
    <n v="2009.8497716894976"/>
    <s v="Aforament - Sant Gregori"/>
    <n v="0.13868134400000001"/>
  </r>
  <r>
    <x v="2"/>
    <x v="10"/>
    <s v="08"/>
    <n v="2009.852511415525"/>
    <s v="Aforament - Sant Gregori"/>
    <n v="0.135999602"/>
  </r>
  <r>
    <x v="2"/>
    <x v="10"/>
    <s v="09"/>
    <n v="2009.8552511415523"/>
    <s v="Aforament - Sant Gregori"/>
    <n v="0.13780052800000001"/>
  </r>
  <r>
    <x v="2"/>
    <x v="10"/>
    <s v="10"/>
    <n v="2009.8579908675799"/>
    <s v="Aforament - Sant Gregori"/>
    <n v="0.13858458300000001"/>
  </r>
  <r>
    <x v="2"/>
    <x v="10"/>
    <s v="11"/>
    <n v="2009.8607305936073"/>
    <s v="Aforament - Sant Gregori"/>
    <n v="0.14354455999999999"/>
  </r>
  <r>
    <x v="2"/>
    <x v="10"/>
    <s v="12"/>
    <n v="2009.8634703196346"/>
    <s v="Aforament - Sant Gregori"/>
    <n v="0.14904816000000001"/>
  </r>
  <r>
    <x v="2"/>
    <x v="10"/>
    <s v="13"/>
    <n v="2009.866210045662"/>
    <s v="Aforament - Sant Gregori"/>
    <n v="0.14845076800000001"/>
  </r>
  <r>
    <x v="2"/>
    <x v="10"/>
    <s v="14"/>
    <n v="2009.8689497716894"/>
    <s v="Aforament - Sant Gregori"/>
    <n v="0.147676321"/>
  </r>
  <r>
    <x v="2"/>
    <x v="10"/>
    <s v="15"/>
    <n v="2009.8716894977167"/>
    <s v="Aforament - Sant Gregori"/>
    <n v="0.14427947099999999"/>
  </r>
  <r>
    <x v="2"/>
    <x v="10"/>
    <s v="16"/>
    <n v="2009.8744292237443"/>
    <s v="Aforament - Sant Gregori"/>
    <n v="0.13729074099999999"/>
  </r>
  <r>
    <x v="2"/>
    <x v="10"/>
    <s v="17"/>
    <n v="2009.8771689497717"/>
    <s v="Aforament - Sant Gregori"/>
    <n v="0.129081164"/>
  </r>
  <r>
    <x v="2"/>
    <x v="10"/>
    <s v="18"/>
    <n v="2009.879908675799"/>
    <s v="Aforament - Sant Gregori"/>
    <n v="0.120545867"/>
  </r>
  <r>
    <x v="2"/>
    <x v="10"/>
    <s v="19"/>
    <n v="2009.8826484018264"/>
    <s v="Aforament - Sant Gregori"/>
    <n v="0.12881774200000001"/>
  </r>
  <r>
    <x v="2"/>
    <x v="10"/>
    <s v="20"/>
    <n v="2009.8853881278537"/>
    <s v="Aforament - Sant Gregori"/>
    <n v="0.13234868699999999"/>
  </r>
  <r>
    <x v="2"/>
    <x v="10"/>
    <s v="21"/>
    <n v="2009.8881278538813"/>
    <s v="Aforament - Sant Gregori"/>
    <n v="0.129792718"/>
  </r>
  <r>
    <x v="2"/>
    <x v="10"/>
    <s v="22"/>
    <n v="2009.8908675799087"/>
    <s v="Aforament - Sant Gregori"/>
    <n v="0.12139436000000001"/>
  </r>
  <r>
    <x v="2"/>
    <x v="10"/>
    <s v="23"/>
    <n v="2009.893607305936"/>
    <s v="Aforament - Sant Gregori"/>
    <n v="0.120827394"/>
  </r>
  <r>
    <x v="2"/>
    <x v="10"/>
    <s v="24"/>
    <n v="2009.8963470319634"/>
    <s v="Aforament - Sant Gregori"/>
    <n v="0.128803575"/>
  </r>
  <r>
    <x v="2"/>
    <x v="10"/>
    <s v="25"/>
    <n v="2009.8990867579907"/>
    <s v="Aforament - Sant Gregori"/>
    <n v="0.136015265"/>
  </r>
  <r>
    <x v="2"/>
    <x v="10"/>
    <s v="26"/>
    <n v="2009.9018264840181"/>
    <s v="Aforament - Sant Gregori"/>
    <n v="0.13774916500000001"/>
  </r>
  <r>
    <x v="2"/>
    <x v="10"/>
    <s v="27"/>
    <n v="2009.9045662100457"/>
    <s v="Aforament - Sant Gregori"/>
    <n v="0.13731789699999999"/>
  </r>
  <r>
    <x v="2"/>
    <x v="10"/>
    <s v="28"/>
    <n v="2009.907305936073"/>
    <s v="Aforament - Sant Gregori"/>
    <n v="0.134178458"/>
  </r>
  <r>
    <x v="2"/>
    <x v="10"/>
    <s v="29"/>
    <n v="2009.9100456621004"/>
    <s v="Aforament - Sant Gregori"/>
    <n v="0.12793917199999999"/>
  </r>
  <r>
    <x v="2"/>
    <x v="10"/>
    <s v="30"/>
    <n v="2009.9127853881278"/>
    <s v="Aforament - Sant Gregori"/>
    <n v="0.16672446399999999"/>
  </r>
  <r>
    <x v="2"/>
    <x v="11"/>
    <s v="01"/>
    <n v="2009.9166666666667"/>
    <s v="Aforament - Sant Gregori"/>
    <n v="0.12503983299999999"/>
  </r>
  <r>
    <x v="2"/>
    <x v="11"/>
    <s v="02"/>
    <n v="2009.9194063926941"/>
    <s v="Aforament - Sant Gregori"/>
    <n v="0.122883458"/>
  </r>
  <r>
    <x v="2"/>
    <x v="11"/>
    <s v="03"/>
    <n v="2009.9221461187215"/>
    <s v="Aforament - Sant Gregori"/>
    <n v="0.12280062"/>
  </r>
  <r>
    <x v="2"/>
    <x v="11"/>
    <s v="04"/>
    <n v="2009.924885844749"/>
    <s v="Aforament - Sant Gregori"/>
    <n v="0.12263545300000001"/>
  </r>
  <r>
    <x v="2"/>
    <x v="11"/>
    <s v="05"/>
    <n v="2009.9276255707764"/>
    <s v="Aforament - Sant Gregori"/>
    <n v="0.121812512"/>
  </r>
  <r>
    <x v="2"/>
    <x v="11"/>
    <s v="06"/>
    <n v="2009.9303652968038"/>
    <s v="Aforament - Sant Gregori"/>
    <n v="0.119412448"/>
  </r>
  <r>
    <x v="2"/>
    <x v="11"/>
    <s v="07"/>
    <n v="2009.9331050228311"/>
    <s v="Aforament - Sant Gregori"/>
    <n v="0.119101764"/>
  </r>
  <r>
    <x v="2"/>
    <x v="11"/>
    <s v="08"/>
    <n v="2009.9358447488585"/>
    <s v="Aforament - Sant Gregori"/>
    <n v="0.118345017"/>
  </r>
  <r>
    <x v="2"/>
    <x v="11"/>
    <s v="09"/>
    <n v="2009.9385844748858"/>
    <s v="Aforament - Sant Gregori"/>
    <n v="0.117477501"/>
  </r>
  <r>
    <x v="2"/>
    <x v="11"/>
    <s v="10"/>
    <n v="2009.9413242009134"/>
    <s v="Aforament - Sant Gregori"/>
    <n v="0.11598850500000001"/>
  </r>
  <r>
    <x v="2"/>
    <x v="11"/>
    <s v="11"/>
    <n v="2009.9440639269408"/>
    <s v="Aforament - Sant Gregori"/>
    <n v="0.114756609"/>
  </r>
  <r>
    <x v="2"/>
    <x v="11"/>
    <s v="12"/>
    <n v="2009.9468036529681"/>
    <s v="Aforament - Sant Gregori"/>
    <n v="0.111040368"/>
  </r>
  <r>
    <x v="2"/>
    <x v="11"/>
    <s v="13"/>
    <n v="2009.9495433789955"/>
    <s v="Aforament - Sant Gregori"/>
    <n v="0.110765471"/>
  </r>
  <r>
    <x v="2"/>
    <x v="11"/>
    <s v="14"/>
    <n v="2009.9522831050228"/>
    <s v="Aforament - Sant Gregori"/>
    <n v="0.110266568"/>
  </r>
  <r>
    <x v="2"/>
    <x v="11"/>
    <s v="15"/>
    <n v="2009.9550228310502"/>
    <s v="Aforament - Sant Gregori"/>
    <n v="0.111188817"/>
  </r>
  <r>
    <x v="2"/>
    <x v="11"/>
    <s v="16"/>
    <n v="2009.9577625570778"/>
    <s v="Aforament - Sant Gregori"/>
    <n v="0.109936086"/>
  </r>
  <r>
    <x v="2"/>
    <x v="11"/>
    <s v="17"/>
    <n v="2009.9605022831051"/>
    <s v="Aforament - Sant Gregori"/>
    <n v="0.111065048"/>
  </r>
  <r>
    <x v="2"/>
    <x v="11"/>
    <s v="18"/>
    <n v="2009.9632420091325"/>
    <s v="Aforament - Sant Gregori"/>
    <n v="0.109781193"/>
  </r>
  <r>
    <x v="2"/>
    <x v="11"/>
    <s v="19"/>
    <n v="2009.9659817351599"/>
    <s v="Aforament - Sant Gregori"/>
    <n v="0.110779617"/>
  </r>
  <r>
    <x v="2"/>
    <x v="11"/>
    <s v="20"/>
    <n v="2009.9687214611872"/>
    <s v="Aforament - Sant Gregori"/>
    <n v="0.11069398699999999"/>
  </r>
  <r>
    <x v="2"/>
    <x v="11"/>
    <s v="21"/>
    <n v="2009.9714611872148"/>
    <s v="Aforament - Sant Gregori"/>
    <n v="0.111621387"/>
  </r>
  <r>
    <x v="2"/>
    <x v="11"/>
    <s v="22"/>
    <n v="2009.9742009132422"/>
    <s v="Aforament - Sant Gregori"/>
    <n v="0.11908131700000001"/>
  </r>
  <r>
    <x v="2"/>
    <x v="11"/>
    <s v="23"/>
    <n v="2009.9769406392695"/>
    <s v="Aforament - Sant Gregori"/>
    <n v="0.12288840600000001"/>
  </r>
  <r>
    <x v="2"/>
    <x v="11"/>
    <s v="24"/>
    <n v="2009.9796803652969"/>
    <s v="Aforament - Sant Gregori"/>
    <n v="0.124508005"/>
  </r>
  <r>
    <x v="2"/>
    <x v="11"/>
    <s v="25"/>
    <n v="2009.9824200913242"/>
    <s v="Aforament - Sant Gregori"/>
    <n v="0.12806637400000001"/>
  </r>
  <r>
    <x v="2"/>
    <x v="11"/>
    <s v="26"/>
    <n v="2009.9851598173516"/>
    <s v="Aforament - Sant Gregori"/>
    <n v="0.12647587299999999"/>
  </r>
  <r>
    <x v="2"/>
    <x v="11"/>
    <s v="27"/>
    <n v="2009.9878995433792"/>
    <s v="Aforament - Sant Gregori"/>
    <n v="0.12833900600000001"/>
  </r>
  <r>
    <x v="2"/>
    <x v="11"/>
    <s v="28"/>
    <n v="2009.9906392694065"/>
    <s v="Aforament - Sant Gregori"/>
    <n v="0.12640836899999999"/>
  </r>
  <r>
    <x v="2"/>
    <x v="11"/>
    <s v="29"/>
    <n v="2009.9933789954339"/>
    <s v="Aforament - Sant Gregori"/>
    <n v="0.12802244099999999"/>
  </r>
  <r>
    <x v="2"/>
    <x v="11"/>
    <s v="30"/>
    <n v="2009.9961187214612"/>
    <s v="Aforament - Sant Gregori"/>
    <n v="0.12678150399999999"/>
  </r>
  <r>
    <x v="2"/>
    <x v="11"/>
    <s v="31"/>
    <n v="2009.9988584474886"/>
    <s v="Aforament - Sant Gregori"/>
    <n v="0.12522412699999999"/>
  </r>
  <r>
    <x v="3"/>
    <x v="0"/>
    <s v="01"/>
    <n v="2010"/>
    <s v="Aforament - Sant Gregori"/>
    <n v="0.12744323299999999"/>
  </r>
  <r>
    <x v="3"/>
    <x v="0"/>
    <s v="02"/>
    <n v="2010.0027397260274"/>
    <s v="Aforament - Sant Gregori"/>
    <n v="0.12606271699999999"/>
  </r>
  <r>
    <x v="3"/>
    <x v="0"/>
    <s v="03"/>
    <n v="2010.0054794520547"/>
    <s v="Aforament - Sant Gregori"/>
    <n v="0.125025096"/>
  </r>
  <r>
    <x v="3"/>
    <x v="0"/>
    <s v="04"/>
    <n v="2010.0082191780823"/>
    <s v="Aforament - Sant Gregori"/>
    <n v="0.125586693"/>
  </r>
  <r>
    <x v="3"/>
    <x v="0"/>
    <s v="05"/>
    <n v="2010.0109589041097"/>
    <s v="Aforament - Sant Gregori"/>
    <n v="0.11821584"/>
  </r>
  <r>
    <x v="3"/>
    <x v="0"/>
    <s v="06"/>
    <n v="2010.013698630137"/>
    <s v="Aforament - Sant Gregori"/>
    <n v="0.116088346"/>
  </r>
  <r>
    <x v="3"/>
    <x v="0"/>
    <s v="07"/>
    <n v="2010.0164383561644"/>
    <s v="Aforament - Sant Gregori"/>
    <n v="0.158895908"/>
  </r>
  <r>
    <x v="3"/>
    <x v="0"/>
    <s v="08"/>
    <n v="2010.0191780821917"/>
    <s v="Aforament - Sant Gregori"/>
    <n v="0.194877939"/>
  </r>
  <r>
    <x v="3"/>
    <x v="0"/>
    <s v="09"/>
    <n v="2010.0219178082191"/>
    <s v="Aforament - Sant Gregori"/>
    <n v="0.17473005799999999"/>
  </r>
  <r>
    <x v="3"/>
    <x v="0"/>
    <s v="10"/>
    <n v="2010.0246575342467"/>
    <s v="Aforament - Sant Gregori"/>
    <n v="0.15987151599999999"/>
  </r>
  <r>
    <x v="3"/>
    <x v="0"/>
    <s v="11"/>
    <n v="2010.027397260274"/>
    <s v="Aforament - Sant Gregori"/>
    <n v="0.145853542"/>
  </r>
  <r>
    <x v="3"/>
    <x v="0"/>
    <s v="12"/>
    <n v="2010.0301369863014"/>
    <s v="Aforament - Sant Gregori"/>
    <n v="0.14048629600000001"/>
  </r>
  <r>
    <x v="3"/>
    <x v="0"/>
    <s v="13"/>
    <n v="2010.0328767123287"/>
    <s v="Aforament - Sant Gregori"/>
    <n v="0.13766416000000001"/>
  </r>
  <r>
    <x v="3"/>
    <x v="0"/>
    <s v="14"/>
    <n v="2010.0356164383561"/>
    <s v="Aforament - Sant Gregori"/>
    <n v="0.136216797"/>
  </r>
  <r>
    <x v="3"/>
    <x v="0"/>
    <s v="15"/>
    <n v="2010.0383561643835"/>
    <s v="Aforament - Sant Gregori"/>
    <n v="0.137668396"/>
  </r>
  <r>
    <x v="3"/>
    <x v="0"/>
    <s v="16"/>
    <n v="2010.041095890411"/>
    <s v="Aforament - Sant Gregori"/>
    <n v="0.13477813599999999"/>
  </r>
  <r>
    <x v="3"/>
    <x v="0"/>
    <s v="17"/>
    <n v="2010.0438356164384"/>
    <s v="Aforament - Sant Gregori"/>
    <n v="0.13474883100000001"/>
  </r>
  <r>
    <x v="3"/>
    <x v="0"/>
    <s v="18"/>
    <n v="2010.0465753424658"/>
    <s v="Aforament - Sant Gregori"/>
    <n v="0.13609160300000001"/>
  </r>
  <r>
    <x v="3"/>
    <x v="0"/>
    <s v="19"/>
    <n v="2010.0493150684931"/>
    <s v="Aforament - Sant Gregori"/>
    <n v="0.137027228"/>
  </r>
  <r>
    <x v="3"/>
    <x v="0"/>
    <s v="20"/>
    <n v="2010.0520547945205"/>
    <s v="Aforament - Sant Gregori"/>
    <n v="0.13912629300000001"/>
  </r>
  <r>
    <x v="3"/>
    <x v="0"/>
    <s v="21"/>
    <n v="2010.0547945205481"/>
    <s v="Aforament - Sant Gregori"/>
    <n v="0.14274819499999999"/>
  </r>
  <r>
    <x v="3"/>
    <x v="0"/>
    <s v="22"/>
    <n v="2010.0575342465754"/>
    <s v="Aforament - Sant Gregori"/>
    <n v="0.141609864"/>
  </r>
  <r>
    <x v="3"/>
    <x v="0"/>
    <s v="23"/>
    <n v="2010.0602739726028"/>
    <s v="Aforament - Sant Gregori"/>
    <n v="0.141491696"/>
  </r>
  <r>
    <x v="3"/>
    <x v="0"/>
    <s v="24"/>
    <n v="2010.0630136986301"/>
    <s v="Aforament - Sant Gregori"/>
    <n v="0.143389936"/>
  </r>
  <r>
    <x v="3"/>
    <x v="0"/>
    <s v="25"/>
    <n v="2010.0657534246575"/>
    <s v="Aforament - Sant Gregori"/>
    <n v="0.152786597"/>
  </r>
  <r>
    <x v="3"/>
    <x v="0"/>
    <s v="26"/>
    <n v="2010.0684931506848"/>
    <s v="Aforament - Sant Gregori"/>
    <n v="0.152632876"/>
  </r>
  <r>
    <x v="3"/>
    <x v="0"/>
    <s v="27"/>
    <n v="2010.0712328767124"/>
    <s v="Aforament - Sant Gregori"/>
    <n v="0.151987281"/>
  </r>
  <r>
    <x v="3"/>
    <x v="0"/>
    <s v="28"/>
    <n v="2010.0739726027398"/>
    <s v="Aforament - Sant Gregori"/>
    <n v="0.14976802"/>
  </r>
  <r>
    <x v="3"/>
    <x v="0"/>
    <s v="29"/>
    <n v="2010.0767123287671"/>
    <s v="Aforament - Sant Gregori"/>
    <n v="0.15103878600000001"/>
  </r>
  <r>
    <x v="3"/>
    <x v="0"/>
    <s v="30"/>
    <n v="2010.0794520547945"/>
    <s v="Aforament - Sant Gregori"/>
    <n v="0.15208180499999999"/>
  </r>
  <r>
    <x v="3"/>
    <x v="0"/>
    <s v="31"/>
    <n v="2010.0821917808219"/>
    <s v="Aforament - Sant Gregori"/>
    <n v="0.15215652499999999"/>
  </r>
  <r>
    <x v="3"/>
    <x v="1"/>
    <s v="01"/>
    <n v="2010.0833333333333"/>
    <s v="Aforament - Sant Gregori"/>
    <n v="0.14664332099999999"/>
  </r>
  <r>
    <x v="3"/>
    <x v="1"/>
    <s v="02"/>
    <n v="2010.0860730593606"/>
    <s v="Aforament - Sant Gregori"/>
    <n v="0.14428739800000001"/>
  </r>
  <r>
    <x v="3"/>
    <x v="1"/>
    <s v="03"/>
    <n v="2010.088812785388"/>
    <s v="Aforament - Sant Gregori"/>
    <n v="0.144343212"/>
  </r>
  <r>
    <x v="3"/>
    <x v="1"/>
    <s v="04"/>
    <n v="2010.0915525114156"/>
    <s v="Aforament - Sant Gregori"/>
    <n v="0.15759052000000001"/>
  </r>
  <r>
    <x v="3"/>
    <x v="1"/>
    <s v="05"/>
    <n v="2010.0942922374429"/>
    <s v="Aforament - Sant Gregori"/>
    <n v="0.18640211600000001"/>
  </r>
  <r>
    <x v="3"/>
    <x v="1"/>
    <s v="06"/>
    <n v="2010.0970319634703"/>
    <s v="Aforament - Sant Gregori"/>
    <n v="0.176239971"/>
  </r>
  <r>
    <x v="3"/>
    <x v="1"/>
    <s v="07"/>
    <n v="2010.0997716894976"/>
    <s v="Aforament - Sant Gregori"/>
    <n v="0.172725089"/>
  </r>
  <r>
    <x v="3"/>
    <x v="1"/>
    <s v="08"/>
    <n v="2010.102511415525"/>
    <s v="Aforament - Sant Gregori"/>
    <n v="0.17673049699999999"/>
  </r>
  <r>
    <x v="3"/>
    <x v="1"/>
    <s v="09"/>
    <n v="2010.1052511415523"/>
    <s v="Aforament - Sant Gregori"/>
    <n v="0.25563834800000002"/>
  </r>
  <r>
    <x v="3"/>
    <x v="1"/>
    <s v="10"/>
    <n v="2010.1079908675799"/>
    <s v="Aforament - Sant Gregori"/>
    <n v="0.25493663300000002"/>
  </r>
  <r>
    <x v="3"/>
    <x v="1"/>
    <s v="11"/>
    <n v="2010.1107305936073"/>
    <s v="Aforament - Sant Gregori"/>
    <n v="0.216634889"/>
  </r>
  <r>
    <x v="3"/>
    <x v="1"/>
    <s v="12"/>
    <n v="2010.1134703196346"/>
    <s v="Aforament - Sant Gregori"/>
    <n v="0.19786359000000001"/>
  </r>
  <r>
    <x v="3"/>
    <x v="1"/>
    <s v="13"/>
    <n v="2010.116210045662"/>
    <s v="Aforament - Sant Gregori"/>
    <n v="0.186367372"/>
  </r>
  <r>
    <x v="3"/>
    <x v="1"/>
    <s v="14"/>
    <n v="2010.1189497716894"/>
    <s v="Aforament - Sant Gregori"/>
    <n v="0.18491714400000001"/>
  </r>
  <r>
    <x v="3"/>
    <x v="1"/>
    <s v="15"/>
    <n v="2010.1216894977167"/>
    <s v="Aforament - Sant Gregori"/>
    <n v="0.18429061099999999"/>
  </r>
  <r>
    <x v="3"/>
    <x v="1"/>
    <s v="16"/>
    <n v="2010.1244292237443"/>
    <s v="Aforament - Sant Gregori"/>
    <n v="0.199126521"/>
  </r>
  <r>
    <x v="3"/>
    <x v="1"/>
    <s v="17"/>
    <n v="2010.1271689497717"/>
    <s v="Aforament - Sant Gregori"/>
    <n v="0.21406660399999999"/>
  </r>
  <r>
    <x v="3"/>
    <x v="1"/>
    <s v="18"/>
    <n v="2010.129908675799"/>
    <s v="Aforament - Sant Gregori"/>
    <n v="0.21268392999999999"/>
  </r>
  <r>
    <x v="3"/>
    <x v="1"/>
    <s v="19"/>
    <n v="2010.1326484018264"/>
    <s v="Aforament - Sant Gregori"/>
    <n v="0.49906755699999999"/>
  </r>
  <r>
    <x v="3"/>
    <x v="1"/>
    <s v="20"/>
    <n v="2010.1353881278537"/>
    <s v="Aforament - Sant Gregori"/>
    <n v="0.34203656100000002"/>
  </r>
  <r>
    <x v="3"/>
    <x v="1"/>
    <s v="21"/>
    <n v="2010.1381278538813"/>
    <s v="Aforament - Sant Gregori"/>
    <n v="0.25201859500000001"/>
  </r>
  <r>
    <x v="3"/>
    <x v="1"/>
    <s v="22"/>
    <n v="2010.1408675799087"/>
    <s v="Aforament - Sant Gregori"/>
    <n v="0.22535793700000001"/>
  </r>
  <r>
    <x v="3"/>
    <x v="1"/>
    <s v="23"/>
    <n v="2010.143607305936"/>
    <s v="Aforament - Sant Gregori"/>
    <n v="0.21652393"/>
  </r>
  <r>
    <x v="3"/>
    <x v="1"/>
    <s v="24"/>
    <n v="2010.1463470319634"/>
    <s v="Aforament - Sant Gregori"/>
    <n v="0.20448586299999999"/>
  </r>
  <r>
    <x v="3"/>
    <x v="1"/>
    <s v="25"/>
    <n v="2010.1490867579907"/>
    <s v="Aforament - Sant Gregori"/>
    <n v="0.19725522700000001"/>
  </r>
  <r>
    <x v="3"/>
    <x v="1"/>
    <s v="26"/>
    <n v="2010.1518264840181"/>
    <s v="Aforament - Sant Gregori"/>
    <n v="0.19437900399999999"/>
  </r>
  <r>
    <x v="3"/>
    <x v="1"/>
    <s v="27"/>
    <n v="2010.1545662100457"/>
    <s v="Aforament - Sant Gregori"/>
    <n v="0.18558448899999999"/>
  </r>
  <r>
    <x v="3"/>
    <x v="1"/>
    <s v="28"/>
    <n v="2010.157305936073"/>
    <s v="Aforament - Sant Gregori"/>
    <n v="0.18506962199999999"/>
  </r>
  <r>
    <x v="3"/>
    <x v="2"/>
    <s v="01"/>
    <n v="2010.1666666666667"/>
    <s v="Aforament - Sant Gregori"/>
    <n v="0.18006265599999999"/>
  </r>
  <r>
    <x v="3"/>
    <x v="2"/>
    <s v="02"/>
    <n v="2010.1694063926941"/>
    <s v="Aforament - Sant Gregori"/>
    <n v="0.17788272199999999"/>
  </r>
  <r>
    <x v="3"/>
    <x v="2"/>
    <s v="03"/>
    <n v="2010.1721461187215"/>
    <s v="Aforament - Sant Gregori"/>
    <n v="0.28984806699999999"/>
  </r>
  <r>
    <x v="3"/>
    <x v="2"/>
    <s v="04"/>
    <n v="2010.174885844749"/>
    <s v="Aforament - Sant Gregori"/>
    <n v="0.50003660999999999"/>
  </r>
  <r>
    <x v="3"/>
    <x v="2"/>
    <s v="05"/>
    <n v="2010.1776255707764"/>
    <s v="Aforament - Sant Gregori"/>
    <n v="0.273431906"/>
  </r>
  <r>
    <x v="3"/>
    <x v="2"/>
    <s v="06"/>
    <n v="2010.1803652968038"/>
    <s v="Aforament - Sant Gregori"/>
    <n v="0.22480641800000001"/>
  </r>
  <r>
    <x v="3"/>
    <x v="2"/>
    <s v="07"/>
    <n v="2010.1831050228311"/>
    <s v="Aforament - Sant Gregori"/>
    <n v="0.20936506299999999"/>
  </r>
  <r>
    <x v="3"/>
    <x v="2"/>
    <s v="08"/>
    <n v="2010.1858447488585"/>
    <s v="Aforament - Sant Gregori"/>
    <n v="0.414074936"/>
  </r>
  <r>
    <x v="3"/>
    <x v="2"/>
    <s v="09"/>
    <n v="2010.1885844748858"/>
    <s v="Aforament - Sant Gregori"/>
    <n v="0.55721108799999997"/>
  </r>
  <r>
    <x v="3"/>
    <x v="2"/>
    <s v="10"/>
    <n v="2010.1913242009134"/>
    <s v="Aforament - Sant Gregori"/>
    <n v="0.42622200999999998"/>
  </r>
  <r>
    <x v="3"/>
    <x v="2"/>
    <s v="11"/>
    <n v="2010.1940639269408"/>
    <s v="Aforament - Sant Gregori"/>
    <n v="0.33056571400000001"/>
  </r>
  <r>
    <x v="3"/>
    <x v="2"/>
    <s v="12"/>
    <n v="2010.1968036529681"/>
    <s v="Aforament - Sant Gregori"/>
    <n v="0.316335213"/>
  </r>
  <r>
    <x v="3"/>
    <x v="2"/>
    <s v="13"/>
    <n v="2010.1995433789955"/>
    <s v="Aforament - Sant Gregori"/>
    <n v="0.306512597"/>
  </r>
  <r>
    <x v="3"/>
    <x v="2"/>
    <s v="14"/>
    <n v="2010.2022831050228"/>
    <s v="Aforament - Sant Gregori"/>
    <n v="0.31249598299999998"/>
  </r>
  <r>
    <x v="3"/>
    <x v="2"/>
    <s v="15"/>
    <n v="2010.2050228310502"/>
    <s v="Aforament - Sant Gregori"/>
    <n v="0.31661778200000001"/>
  </r>
  <r>
    <x v="3"/>
    <x v="2"/>
    <s v="16"/>
    <n v="2010.2077625570778"/>
    <s v="Aforament - Sant Gregori"/>
    <n v="0.308697944"/>
  </r>
  <r>
    <x v="3"/>
    <x v="2"/>
    <s v="17"/>
    <n v="2010.2105022831051"/>
    <s v="Aforament - Sant Gregori"/>
    <n v="0.29718886500000002"/>
  </r>
  <r>
    <x v="3"/>
    <x v="2"/>
    <s v="18"/>
    <n v="2010.2132420091325"/>
    <s v="Aforament - Sant Gregori"/>
    <n v="0.27743085200000001"/>
  </r>
  <r>
    <x v="3"/>
    <x v="2"/>
    <s v="19"/>
    <n v="2010.2159817351599"/>
    <s v="Aforament - Sant Gregori"/>
    <n v="0.26883042099999999"/>
  </r>
  <r>
    <x v="3"/>
    <x v="2"/>
    <s v="20"/>
    <n v="2010.2187214611872"/>
    <s v="Aforament - Sant Gregori"/>
    <n v="0.26125764899999998"/>
  </r>
  <r>
    <x v="3"/>
    <x v="2"/>
    <s v="21"/>
    <n v="2010.2214611872148"/>
    <s v="Aforament - Sant Gregori"/>
    <n v="0.25439545699999999"/>
  </r>
  <r>
    <x v="3"/>
    <x v="2"/>
    <s v="22"/>
    <n v="2010.2242009132422"/>
    <s v="Aforament - Sant Gregori"/>
    <n v="0.25808363699999998"/>
  </r>
  <r>
    <x v="3"/>
    <x v="2"/>
    <s v="23"/>
    <n v="2010.2269406392695"/>
    <s v="Aforament - Sant Gregori"/>
    <n v="0.23419858299999999"/>
  </r>
  <r>
    <x v="3"/>
    <x v="2"/>
    <s v="24"/>
    <n v="2010.2296803652969"/>
    <s v="Aforament - Sant Gregori"/>
    <n v="0.22430451900000001"/>
  </r>
  <r>
    <x v="3"/>
    <x v="2"/>
    <s v="25"/>
    <n v="2010.2324200913242"/>
    <s v="Aforament - Sant Gregori"/>
    <n v="0.22245156099999999"/>
  </r>
  <r>
    <x v="3"/>
    <x v="2"/>
    <s v="26"/>
    <n v="2010.2351598173516"/>
    <s v="Aforament - Sant Gregori"/>
    <n v="0.21142566400000001"/>
  </r>
  <r>
    <x v="3"/>
    <x v="2"/>
    <s v="27"/>
    <n v="2010.2378995433792"/>
    <s v="Aforament - Sant Gregori"/>
    <n v="0.20998816000000001"/>
  </r>
  <r>
    <x v="3"/>
    <x v="2"/>
    <s v="28"/>
    <n v="2010.2406392694065"/>
    <s v="Aforament - Sant Gregori"/>
    <n v="0.209993287"/>
  </r>
  <r>
    <x v="3"/>
    <x v="2"/>
    <s v="29"/>
    <n v="2010.2433789954339"/>
    <s v="Aforament - Sant Gregori"/>
    <n v="0.21100358699999999"/>
  </r>
  <r>
    <x v="3"/>
    <x v="2"/>
    <s v="30"/>
    <n v="2010.2461187214612"/>
    <s v="Aforament - Sant Gregori"/>
    <n v="0.207209263"/>
  </r>
  <r>
    <x v="3"/>
    <x v="2"/>
    <s v="31"/>
    <n v="2010.2488584474886"/>
    <s v="Aforament - Sant Gregori"/>
    <n v="0.20155128"/>
  </r>
  <r>
    <x v="3"/>
    <x v="3"/>
    <s v="01"/>
    <n v="2010.25"/>
    <s v="Aforament - Sant Gregori"/>
    <n v="0.203308977"/>
  </r>
  <r>
    <x v="3"/>
    <x v="3"/>
    <s v="02"/>
    <n v="2010.2527397260274"/>
    <s v="Aforament - Sant Gregori"/>
    <n v="0.209501453"/>
  </r>
  <r>
    <x v="3"/>
    <x v="3"/>
    <s v="03"/>
    <n v="2010.2554794520547"/>
    <s v="Aforament - Sant Gregori"/>
    <n v="0.200249487"/>
  </r>
  <r>
    <x v="3"/>
    <x v="3"/>
    <s v="04"/>
    <n v="2010.2582191780823"/>
    <s v="Aforament - Sant Gregori"/>
    <n v="0.24311545400000001"/>
  </r>
  <r>
    <x v="3"/>
    <x v="3"/>
    <s v="05"/>
    <n v="2010.2609589041097"/>
    <s v="Aforament - Sant Gregori"/>
    <n v="0.27020381500000001"/>
  </r>
  <r>
    <x v="3"/>
    <x v="3"/>
    <s v="06"/>
    <n v="2010.263698630137"/>
    <s v="Aforament - Sant Gregori"/>
    <n v="0.20635247500000001"/>
  </r>
  <r>
    <x v="3"/>
    <x v="3"/>
    <s v="07"/>
    <n v="2010.2664383561644"/>
    <s v="Aforament - Sant Gregori"/>
    <n v="0.17052434499999999"/>
  </r>
  <r>
    <x v="3"/>
    <x v="3"/>
    <s v="08"/>
    <n v="2010.2691780821917"/>
    <s v="Aforament - Sant Gregori"/>
    <n v="0.16761651299999999"/>
  </r>
  <r>
    <x v="3"/>
    <x v="3"/>
    <s v="09"/>
    <n v="2010.2719178082191"/>
    <s v="Aforament - Sant Gregori"/>
    <n v="0.18050892299999999"/>
  </r>
  <r>
    <x v="3"/>
    <x v="3"/>
    <s v="10"/>
    <n v="2010.2746575342467"/>
    <s v="Aforament - Sant Gregori"/>
    <n v="0.18855697199999999"/>
  </r>
  <r>
    <x v="3"/>
    <x v="3"/>
    <s v="11"/>
    <n v="2010.277397260274"/>
    <s v="Aforament - Sant Gregori"/>
    <n v="0.19440934900000001"/>
  </r>
  <r>
    <x v="3"/>
    <x v="3"/>
    <s v="12"/>
    <n v="2010.2801369863014"/>
    <s v="Aforament - Sant Gregori"/>
    <n v="0.20439696900000001"/>
  </r>
  <r>
    <x v="3"/>
    <x v="3"/>
    <s v="13"/>
    <n v="2010.2828767123287"/>
    <s v="Aforament - Sant Gregori"/>
    <n v="0.21949139400000001"/>
  </r>
  <r>
    <x v="3"/>
    <x v="3"/>
    <s v="14"/>
    <n v="2010.2856164383561"/>
    <s v="Aforament - Sant Gregori"/>
    <n v="0.19396612099999999"/>
  </r>
  <r>
    <x v="3"/>
    <x v="3"/>
    <s v="15"/>
    <n v="2010.2883561643835"/>
    <s v="Aforament - Sant Gregori"/>
    <n v="0.186833626"/>
  </r>
  <r>
    <x v="3"/>
    <x v="3"/>
    <s v="16"/>
    <n v="2010.291095890411"/>
    <s v="Aforament - Sant Gregori"/>
    <n v="0.18871900799999999"/>
  </r>
  <r>
    <x v="3"/>
    <x v="3"/>
    <s v="17"/>
    <n v="2010.2938356164384"/>
    <s v="Aforament - Sant Gregori"/>
    <n v="0.19346824100000001"/>
  </r>
  <r>
    <x v="3"/>
    <x v="3"/>
    <s v="18"/>
    <n v="2010.2965753424658"/>
    <s v="Aforament - Sant Gregori"/>
    <n v="0.195429503"/>
  </r>
  <r>
    <x v="3"/>
    <x v="3"/>
    <s v="19"/>
    <n v="2010.2993150684931"/>
    <s v="Aforament - Sant Gregori"/>
    <n v="0.194685214"/>
  </r>
  <r>
    <x v="3"/>
    <x v="3"/>
    <s v="20"/>
    <n v="2010.3020547945205"/>
    <s v="Aforament - Sant Gregori"/>
    <n v="0.18856339699999999"/>
  </r>
  <r>
    <x v="3"/>
    <x v="3"/>
    <s v="21"/>
    <n v="2010.3047945205481"/>
    <s v="Aforament - Sant Gregori"/>
    <n v="0.18306560999999999"/>
  </r>
  <r>
    <x v="3"/>
    <x v="3"/>
    <s v="22"/>
    <n v="2010.3075342465754"/>
    <s v="Aforament - Sant Gregori"/>
    <n v="0.18088563199999999"/>
  </r>
  <r>
    <x v="3"/>
    <x v="3"/>
    <s v="23"/>
    <n v="2010.3102739726028"/>
    <s v="Aforament - Sant Gregori"/>
    <n v="0.17783193899999999"/>
  </r>
  <r>
    <x v="3"/>
    <x v="3"/>
    <s v="24"/>
    <n v="2010.3130136986301"/>
    <s v="Aforament - Sant Gregori"/>
    <n v="0.17517279499999999"/>
  </r>
  <r>
    <x v="3"/>
    <x v="3"/>
    <s v="25"/>
    <n v="2010.3157534246575"/>
    <s v="Aforament - Sant Gregori"/>
    <n v="0.17518868700000001"/>
  </r>
  <r>
    <x v="3"/>
    <x v="3"/>
    <s v="26"/>
    <n v="2010.3184931506848"/>
    <s v="Aforament - Sant Gregori"/>
    <n v="0.176441128"/>
  </r>
  <r>
    <x v="3"/>
    <x v="3"/>
    <s v="27"/>
    <n v="2010.3212328767124"/>
    <s v="Aforament - Sant Gregori"/>
    <n v="0.17831540600000001"/>
  </r>
  <r>
    <x v="3"/>
    <x v="3"/>
    <s v="28"/>
    <n v="2010.3239726027398"/>
    <s v="Aforament - Sant Gregori"/>
    <n v="0.178756947"/>
  </r>
  <r>
    <x v="3"/>
    <x v="3"/>
    <s v="29"/>
    <n v="2010.3267123287671"/>
    <s v="Aforament - Sant Gregori"/>
    <n v="0.17678734900000001"/>
  </r>
  <r>
    <x v="3"/>
    <x v="3"/>
    <s v="30"/>
    <n v="2010.3294520547945"/>
    <s v="Aforament - Sant Gregori"/>
    <n v="0.186214661"/>
  </r>
  <r>
    <x v="3"/>
    <x v="4"/>
    <s v="01"/>
    <n v="2010.3333333333333"/>
    <s v="Aforament - Sant Gregori"/>
    <n v="0.22605918899999999"/>
  </r>
  <r>
    <x v="3"/>
    <x v="4"/>
    <s v="02"/>
    <n v="2010.3360730593606"/>
    <s v="Aforament - Sant Gregori"/>
    <n v="0.31483002799999998"/>
  </r>
  <r>
    <x v="3"/>
    <x v="4"/>
    <s v="03"/>
    <n v="2010.338812785388"/>
    <s v="Aforament - Sant Gregori"/>
    <n v="0.82834761700000004"/>
  </r>
  <r>
    <x v="3"/>
    <x v="4"/>
    <s v="04"/>
    <n v="2010.3415525114156"/>
    <s v="Aforament - Sant Gregori"/>
    <n v="1.1056874029999999"/>
  </r>
  <r>
    <x v="3"/>
    <x v="4"/>
    <s v="05"/>
    <n v="2010.3442922374429"/>
    <s v="Aforament - Sant Gregori"/>
    <n v="1.0302222729999999"/>
  </r>
  <r>
    <x v="3"/>
    <x v="4"/>
    <s v="06"/>
    <n v="2010.3470319634703"/>
    <s v="Aforament - Sant Gregori"/>
    <n v="1.0489258939999999"/>
  </r>
  <r>
    <x v="3"/>
    <x v="4"/>
    <s v="07"/>
    <n v="2010.3497716894976"/>
    <s v="Aforament - Sant Gregori"/>
    <n v="0.55526544099999997"/>
  </r>
  <r>
    <x v="3"/>
    <x v="4"/>
    <s v="08"/>
    <n v="2010.352511415525"/>
    <s v="Aforament - Sant Gregori"/>
    <n v="0.44576345299999998"/>
  </r>
  <r>
    <x v="3"/>
    <x v="4"/>
    <s v="09"/>
    <n v="2010.3552511415523"/>
    <s v="Aforament - Sant Gregori"/>
    <n v="0.40683583899999998"/>
  </r>
  <r>
    <x v="3"/>
    <x v="4"/>
    <s v="10"/>
    <n v="2010.3579908675799"/>
    <s v="Aforament - Sant Gregori"/>
    <n v="0.415333281"/>
  </r>
  <r>
    <x v="3"/>
    <x v="4"/>
    <s v="11"/>
    <n v="2010.3607305936073"/>
    <s v="Aforament - Sant Gregori"/>
    <n v="0.43313079700000001"/>
  </r>
  <r>
    <x v="3"/>
    <x v="4"/>
    <s v="12"/>
    <n v="2010.3634703196346"/>
    <s v="Aforament - Sant Gregori"/>
    <n v="0.49742510400000001"/>
  </r>
  <r>
    <x v="3"/>
    <x v="4"/>
    <s v="13"/>
    <n v="2010.366210045662"/>
    <s v="Aforament - Sant Gregori"/>
    <n v="1.086910802"/>
  </r>
  <r>
    <x v="3"/>
    <x v="4"/>
    <s v="14"/>
    <n v="2010.3689497716894"/>
    <s v="Aforament - Sant Gregori"/>
    <n v="0.97804113599999998"/>
  </r>
  <r>
    <x v="3"/>
    <x v="4"/>
    <s v="15"/>
    <n v="2010.3716894977167"/>
    <s v="Aforament - Sant Gregori"/>
    <n v="0.51236133299999997"/>
  </r>
  <r>
    <x v="3"/>
    <x v="4"/>
    <s v="16"/>
    <n v="2010.3744292237443"/>
    <s v="Aforament - Sant Gregori"/>
    <n v="0.41581827399999999"/>
  </r>
  <r>
    <x v="3"/>
    <x v="4"/>
    <s v="17"/>
    <n v="2010.3771689497717"/>
    <s v="Aforament - Sant Gregori"/>
    <n v="0.396480422"/>
  </r>
  <r>
    <x v="3"/>
    <x v="4"/>
    <s v="18"/>
    <n v="2010.379908675799"/>
    <s v="Aforament - Sant Gregori"/>
    <n v="0.40492907700000003"/>
  </r>
  <r>
    <x v="3"/>
    <x v="4"/>
    <s v="19"/>
    <n v="2010.3826484018264"/>
    <s v="Aforament - Sant Gregori"/>
    <n v="0.43826349599999997"/>
  </r>
  <r>
    <x v="3"/>
    <x v="4"/>
    <s v="20"/>
    <n v="2010.3853881278537"/>
    <s v="Aforament - Sant Gregori"/>
    <n v="0.44931536300000002"/>
  </r>
  <r>
    <x v="3"/>
    <x v="4"/>
    <s v="21"/>
    <n v="2010.3881278538813"/>
    <s v="Aforament - Sant Gregori"/>
    <n v="0.44704174299999999"/>
  </r>
  <r>
    <x v="3"/>
    <x v="4"/>
    <s v="22"/>
    <n v="2010.3908675799087"/>
    <s v="Aforament - Sant Gregori"/>
    <n v="0.441922341"/>
  </r>
  <r>
    <x v="3"/>
    <x v="4"/>
    <s v="23"/>
    <n v="2010.393607305936"/>
    <s v="Aforament - Sant Gregori"/>
    <n v="0.43576308400000002"/>
  </r>
  <r>
    <x v="3"/>
    <x v="4"/>
    <s v="24"/>
    <n v="2010.3963470319634"/>
    <s v="Aforament - Sant Gregori"/>
    <n v="0.44403132000000001"/>
  </r>
  <r>
    <x v="3"/>
    <x v="4"/>
    <s v="25"/>
    <n v="2010.3990867579907"/>
    <s v="Aforament - Sant Gregori"/>
    <n v="0.45031782799999998"/>
  </r>
  <r>
    <x v="3"/>
    <x v="4"/>
    <s v="26"/>
    <n v="2010.4018264840181"/>
    <s v="Aforament - Sant Gregori"/>
    <n v="0.44896454400000002"/>
  </r>
  <r>
    <x v="3"/>
    <x v="4"/>
    <s v="27"/>
    <n v="2010.4045662100457"/>
    <s v="Aforament - Sant Gregori"/>
    <n v="0.44357402800000001"/>
  </r>
  <r>
    <x v="3"/>
    <x v="4"/>
    <s v="28"/>
    <n v="2010.407305936073"/>
    <s v="Aforament - Sant Gregori"/>
    <n v="0.42055575299999998"/>
  </r>
  <r>
    <x v="3"/>
    <x v="4"/>
    <s v="29"/>
    <n v="2010.4100456621004"/>
    <s v="Aforament - Sant Gregori"/>
    <n v="0.40590814400000003"/>
  </r>
  <r>
    <x v="3"/>
    <x v="4"/>
    <s v="30"/>
    <n v="2010.4127853881278"/>
    <s v="Aforament - Sant Gregori"/>
    <n v="0.40419643199999999"/>
  </r>
  <r>
    <x v="3"/>
    <x v="4"/>
    <s v="31"/>
    <n v="2010.4155251141551"/>
    <s v="Aforament - Sant Gregori"/>
    <n v="0.39243844300000003"/>
  </r>
  <r>
    <x v="3"/>
    <x v="5"/>
    <s v="01"/>
    <n v="2010.4166666666667"/>
    <s v="Aforament - Sant Gregori"/>
    <n v="0.380501162"/>
  </r>
  <r>
    <x v="3"/>
    <x v="5"/>
    <s v="02"/>
    <n v="2010.4194063926941"/>
    <s v="Aforament - Sant Gregori"/>
    <n v="0.36746577200000002"/>
  </r>
  <r>
    <x v="3"/>
    <x v="5"/>
    <s v="03"/>
    <n v="2010.4221461187215"/>
    <s v="Aforament - Sant Gregori"/>
    <n v="0.35361682900000002"/>
  </r>
  <r>
    <x v="3"/>
    <x v="5"/>
    <s v="04"/>
    <n v="2010.424885844749"/>
    <s v="Aforament - Sant Gregori"/>
    <n v="0.343005793"/>
  </r>
  <r>
    <x v="3"/>
    <x v="5"/>
    <s v="05"/>
    <n v="2010.4276255707764"/>
    <s v="Aforament - Sant Gregori"/>
    <n v="0.342781102"/>
  </r>
  <r>
    <x v="3"/>
    <x v="5"/>
    <s v="06"/>
    <n v="2010.4303652968038"/>
    <s v="Aforament - Sant Gregori"/>
    <n v="0.34458493200000001"/>
  </r>
  <r>
    <x v="3"/>
    <x v="5"/>
    <s v="07"/>
    <n v="2010.4331050228311"/>
    <s v="Aforament - Sant Gregori"/>
    <n v="0.331190125"/>
  </r>
  <r>
    <x v="3"/>
    <x v="5"/>
    <s v="08"/>
    <n v="2010.4358447488585"/>
    <s v="Aforament - Sant Gregori"/>
    <n v="0.32136943499999998"/>
  </r>
  <r>
    <x v="3"/>
    <x v="5"/>
    <s v="09"/>
    <n v="2010.4385844748858"/>
    <s v="Aforament - Sant Gregori"/>
    <n v="0.31032235899999999"/>
  </r>
  <r>
    <x v="3"/>
    <x v="5"/>
    <s v="10"/>
    <n v="2010.4413242009134"/>
    <s v="Aforament - Sant Gregori"/>
    <n v="0.28711934099999997"/>
  </r>
  <r>
    <x v="3"/>
    <x v="5"/>
    <s v="11"/>
    <n v="2010.4440639269408"/>
    <s v="Aforament - Sant Gregori"/>
    <n v="0.27739226700000003"/>
  </r>
  <r>
    <x v="3"/>
    <x v="5"/>
    <s v="12"/>
    <n v="2010.4468036529681"/>
    <s v="Aforament - Sant Gregori"/>
    <n v="0.26596718899999999"/>
  </r>
  <r>
    <x v="3"/>
    <x v="5"/>
    <s v="13"/>
    <n v="2010.4495433789955"/>
    <s v="Aforament - Sant Gregori"/>
    <n v="0.39636927500000002"/>
  </r>
  <r>
    <x v="3"/>
    <x v="5"/>
    <s v="14"/>
    <n v="2010.4522831050228"/>
    <s v="Aforament - Sant Gregori"/>
    <n v="0.41135799200000001"/>
  </r>
  <r>
    <x v="3"/>
    <x v="5"/>
    <s v="15"/>
    <n v="2010.4550228310502"/>
    <s v="Aforament - Sant Gregori"/>
    <n v="0.27320309599999998"/>
  </r>
  <r>
    <x v="3"/>
    <x v="5"/>
    <s v="16"/>
    <n v="2010.4577625570778"/>
    <s v="Aforament - Sant Gregori"/>
    <n v="0.24738084900000001"/>
  </r>
  <r>
    <x v="3"/>
    <x v="5"/>
    <s v="17"/>
    <n v="2010.4605022831051"/>
    <s v="Aforament - Sant Gregori"/>
    <n v="0.22951564599999999"/>
  </r>
  <r>
    <x v="3"/>
    <x v="5"/>
    <s v="18"/>
    <n v="2010.4632420091325"/>
    <s v="Aforament - Sant Gregori"/>
    <n v="0.22791644599999999"/>
  </r>
  <r>
    <x v="3"/>
    <x v="5"/>
    <s v="19"/>
    <n v="2010.4659817351599"/>
    <s v="Aforament - Sant Gregori"/>
    <n v="0.22114768500000001"/>
  </r>
  <r>
    <x v="3"/>
    <x v="5"/>
    <s v="20"/>
    <n v="2010.4687214611872"/>
    <s v="Aforament - Sant Gregori"/>
    <n v="0.22371495899999999"/>
  </r>
  <r>
    <x v="3"/>
    <x v="5"/>
    <s v="21"/>
    <n v="2010.4714611872148"/>
    <s v="Aforament - Sant Gregori"/>
    <n v="0.24013461699999999"/>
  </r>
  <r>
    <x v="3"/>
    <x v="5"/>
    <s v="22"/>
    <n v="2010.4742009132422"/>
    <s v="Aforament - Sant Gregori"/>
    <n v="0.244411459"/>
  </r>
  <r>
    <x v="3"/>
    <x v="5"/>
    <s v="23"/>
    <n v="2010.4769406392695"/>
    <s v="Aforament - Sant Gregori"/>
    <n v="0.24319944399999999"/>
  </r>
  <r>
    <x v="3"/>
    <x v="5"/>
    <s v="24"/>
    <n v="2010.4796803652969"/>
    <s v="Aforament - Sant Gregori"/>
    <n v="0.234866728"/>
  </r>
  <r>
    <x v="3"/>
    <x v="5"/>
    <s v="25"/>
    <n v="2010.4824200913242"/>
    <s v="Aforament - Sant Gregori"/>
    <n v="0.23000780500000001"/>
  </r>
  <r>
    <x v="3"/>
    <x v="5"/>
    <s v="26"/>
    <n v="2010.4851598173516"/>
    <s v="Aforament - Sant Gregori"/>
    <n v="0.237343896"/>
  </r>
  <r>
    <x v="3"/>
    <x v="5"/>
    <s v="27"/>
    <n v="2010.4878995433792"/>
    <s v="Aforament - Sant Gregori"/>
    <n v="0.23386157900000001"/>
  </r>
  <r>
    <x v="3"/>
    <x v="5"/>
    <s v="28"/>
    <n v="2010.4906392694065"/>
    <s v="Aforament - Sant Gregori"/>
    <n v="0.22112963499999999"/>
  </r>
  <r>
    <x v="3"/>
    <x v="5"/>
    <s v="29"/>
    <n v="2010.4933789954339"/>
    <s v="Aforament - Sant Gregori"/>
    <n v="0.20981649699999999"/>
  </r>
  <r>
    <x v="3"/>
    <x v="5"/>
    <s v="30"/>
    <n v="2010.4961187214612"/>
    <s v="Aforament - Sant Gregori"/>
    <n v="0.195712044"/>
  </r>
  <r>
    <x v="3"/>
    <x v="6"/>
    <s v="01"/>
    <n v="2010.5"/>
    <s v="Aforament - Sant Gregori"/>
    <n v="0.19642542099999999"/>
  </r>
  <r>
    <x v="3"/>
    <x v="6"/>
    <s v="02"/>
    <n v="2010.5027397260274"/>
    <s v="Aforament - Sant Gregori"/>
    <n v="0.208629066"/>
  </r>
  <r>
    <x v="3"/>
    <x v="6"/>
    <s v="03"/>
    <n v="2010.5054794520547"/>
    <s v="Aforament - Sant Gregori"/>
    <n v="0.216179965"/>
  </r>
  <r>
    <x v="3"/>
    <x v="6"/>
    <s v="04"/>
    <n v="2010.5082191780823"/>
    <s v="Aforament - Sant Gregori"/>
    <n v="0.20838039999999999"/>
  </r>
  <r>
    <x v="3"/>
    <x v="6"/>
    <s v="05"/>
    <n v="2010.5109589041097"/>
    <s v="Aforament - Sant Gregori"/>
    <n v="0.18892254"/>
  </r>
  <r>
    <x v="3"/>
    <x v="6"/>
    <s v="06"/>
    <n v="2010.513698630137"/>
    <s v="Aforament - Sant Gregori"/>
    <n v="0.184275405"/>
  </r>
  <r>
    <x v="3"/>
    <x v="6"/>
    <s v="07"/>
    <n v="2010.5164383561644"/>
    <s v="Aforament - Sant Gregori"/>
    <n v="0.18181204100000001"/>
  </r>
  <r>
    <x v="3"/>
    <x v="6"/>
    <s v="08"/>
    <n v="2010.5191780821917"/>
    <s v="Aforament - Sant Gregori"/>
    <n v="0.17764274099999999"/>
  </r>
  <r>
    <x v="3"/>
    <x v="6"/>
    <s v="09"/>
    <n v="2010.5219178082191"/>
    <s v="Aforament - Sant Gregori"/>
    <n v="0.177212271"/>
  </r>
  <r>
    <x v="3"/>
    <x v="6"/>
    <s v="10"/>
    <n v="2010.5246575342467"/>
    <s v="Aforament - Sant Gregori"/>
    <n v="0.17063346200000001"/>
  </r>
  <r>
    <x v="3"/>
    <x v="6"/>
    <s v="11"/>
    <n v="2010.527397260274"/>
    <s v="Aforament - Sant Gregori"/>
    <n v="0.16887617399999999"/>
  </r>
  <r>
    <x v="3"/>
    <x v="6"/>
    <s v="12"/>
    <n v="2010.5301369863014"/>
    <s v="Aforament - Sant Gregori"/>
    <n v="0.172195345"/>
  </r>
  <r>
    <x v="3"/>
    <x v="6"/>
    <s v="13"/>
    <n v="2010.5328767123287"/>
    <s v="Aforament - Sant Gregori"/>
    <n v="0.17047029699999999"/>
  </r>
  <r>
    <x v="3"/>
    <x v="6"/>
    <s v="14"/>
    <n v="2010.5356164383561"/>
    <s v="Aforament - Sant Gregori"/>
    <n v="0.16868661800000001"/>
  </r>
  <r>
    <x v="3"/>
    <x v="6"/>
    <s v="15"/>
    <n v="2010.5383561643835"/>
    <s v="Aforament - Sant Gregori"/>
    <n v="0.167926777"/>
  </r>
  <r>
    <x v="3"/>
    <x v="6"/>
    <s v="16"/>
    <n v="2010.541095890411"/>
    <s v="Aforament - Sant Gregori"/>
    <n v="0.16416455399999999"/>
  </r>
  <r>
    <x v="3"/>
    <x v="6"/>
    <s v="17"/>
    <n v="2010.5438356164384"/>
    <s v="Aforament - Sant Gregori"/>
    <n v="0.16064445799999999"/>
  </r>
  <r>
    <x v="3"/>
    <x v="6"/>
    <s v="18"/>
    <n v="2010.5465753424658"/>
    <s v="Aforament - Sant Gregori"/>
    <n v="0.15687980400000001"/>
  </r>
  <r>
    <x v="3"/>
    <x v="6"/>
    <s v="19"/>
    <n v="2010.5493150684931"/>
    <s v="Aforament - Sant Gregori"/>
    <n v="0.15342834399999999"/>
  </r>
  <r>
    <x v="3"/>
    <x v="6"/>
    <s v="20"/>
    <n v="2010.5520547945205"/>
    <s v="Aforament - Sant Gregori"/>
    <n v="0.156648438"/>
  </r>
  <r>
    <x v="3"/>
    <x v="6"/>
    <s v="21"/>
    <n v="2010.5547945205481"/>
    <s v="Aforament - Sant Gregori"/>
    <n v="0.155266976"/>
  </r>
  <r>
    <x v="3"/>
    <x v="6"/>
    <s v="22"/>
    <n v="2010.5575342465754"/>
    <s v="Aforament - Sant Gregori"/>
    <n v="0.151770086"/>
  </r>
  <r>
    <x v="3"/>
    <x v="6"/>
    <s v="23"/>
    <n v="2010.5602739726028"/>
    <s v="Aforament - Sant Gregori"/>
    <n v="0.14942839699999999"/>
  </r>
  <r>
    <x v="3"/>
    <x v="6"/>
    <s v="24"/>
    <n v="2010.5630136986301"/>
    <s v="Aforament - Sant Gregori"/>
    <n v="0.14515665999999999"/>
  </r>
  <r>
    <x v="3"/>
    <x v="6"/>
    <s v="25"/>
    <n v="2010.5657534246575"/>
    <s v="Aforament - Sant Gregori"/>
    <n v="0.14221520700000001"/>
  </r>
  <r>
    <x v="3"/>
    <x v="6"/>
    <s v="26"/>
    <n v="2010.5684931506848"/>
    <s v="Aforament - Sant Gregori"/>
    <n v="0.14234326999999999"/>
  </r>
  <r>
    <x v="3"/>
    <x v="6"/>
    <s v="27"/>
    <n v="2010.5712328767124"/>
    <s v="Aforament - Sant Gregori"/>
    <n v="0.142132126"/>
  </r>
  <r>
    <x v="3"/>
    <x v="6"/>
    <s v="28"/>
    <n v="2010.5739726027398"/>
    <s v="Aforament - Sant Gregori"/>
    <n v="0.141699502"/>
  </r>
  <r>
    <x v="3"/>
    <x v="6"/>
    <s v="29"/>
    <n v="2010.5767123287671"/>
    <s v="Aforament - Sant Gregori"/>
    <n v="0.14114206200000001"/>
  </r>
  <r>
    <x v="3"/>
    <x v="6"/>
    <s v="30"/>
    <n v="2010.5794520547945"/>
    <s v="Aforament - Sant Gregori"/>
    <n v="0.136695857"/>
  </r>
  <r>
    <x v="3"/>
    <x v="6"/>
    <s v="31"/>
    <n v="2010.5821917808219"/>
    <s v="Aforament - Sant Gregori"/>
    <n v="0.13159090300000001"/>
  </r>
  <r>
    <x v="3"/>
    <x v="7"/>
    <s v="01"/>
    <n v="2010.5833333333333"/>
    <s v="Aforament - Sant Gregori"/>
    <n v="0.126064856"/>
  </r>
  <r>
    <x v="3"/>
    <x v="7"/>
    <s v="02"/>
    <n v="2010.5860730593606"/>
    <s v="Aforament - Sant Gregori"/>
    <n v="0.126349512"/>
  </r>
  <r>
    <x v="3"/>
    <x v="7"/>
    <s v="03"/>
    <n v="2010.588812785388"/>
    <s v="Aforament - Sant Gregori"/>
    <n v="0.16062433800000001"/>
  </r>
  <r>
    <x v="3"/>
    <x v="7"/>
    <s v="04"/>
    <n v="2010.5915525114156"/>
    <s v="Aforament - Sant Gregori"/>
    <n v="0.15120346800000001"/>
  </r>
  <r>
    <x v="3"/>
    <x v="7"/>
    <s v="05"/>
    <n v="2010.5942922374429"/>
    <s v="Aforament - Sant Gregori"/>
    <n v="0.141077956"/>
  </r>
  <r>
    <x v="3"/>
    <x v="7"/>
    <s v="06"/>
    <n v="2010.5970319634703"/>
    <s v="Aforament - Sant Gregori"/>
    <n v="0.13604191099999999"/>
  </r>
  <r>
    <x v="3"/>
    <x v="7"/>
    <s v="07"/>
    <n v="2010.5997716894976"/>
    <s v="Aforament - Sant Gregori"/>
    <n v="0.132328641"/>
  </r>
  <r>
    <x v="3"/>
    <x v="7"/>
    <s v="08"/>
    <n v="2010.602511415525"/>
    <s v="Aforament - Sant Gregori"/>
    <n v="0.127836805"/>
  </r>
  <r>
    <x v="3"/>
    <x v="7"/>
    <s v="09"/>
    <n v="2010.6052511415523"/>
    <s v="Aforament - Sant Gregori"/>
    <n v="0.14730274700000001"/>
  </r>
  <r>
    <x v="3"/>
    <x v="7"/>
    <s v="10"/>
    <n v="2010.6079908675799"/>
    <s v="Aforament - Sant Gregori"/>
    <n v="0.19537056899999999"/>
  </r>
  <r>
    <x v="3"/>
    <x v="7"/>
    <s v="11"/>
    <n v="2010.6107305936073"/>
    <s v="Aforament - Sant Gregori"/>
    <n v="0.16670665300000001"/>
  </r>
  <r>
    <x v="3"/>
    <x v="7"/>
    <s v="12"/>
    <n v="2010.6134703196346"/>
    <s v="Aforament - Sant Gregori"/>
    <n v="0.16265206300000001"/>
  </r>
  <r>
    <x v="3"/>
    <x v="7"/>
    <s v="13"/>
    <n v="2010.616210045662"/>
    <s v="Aforament - Sant Gregori"/>
    <n v="0.18226861899999999"/>
  </r>
  <r>
    <x v="3"/>
    <x v="7"/>
    <s v="14"/>
    <n v="2010.6189497716894"/>
    <s v="Aforament - Sant Gregori"/>
    <n v="0.174532312"/>
  </r>
  <r>
    <x v="3"/>
    <x v="7"/>
    <s v="15"/>
    <n v="2010.6216894977167"/>
    <s v="Aforament - Sant Gregori"/>
    <n v="0.17317738299999999"/>
  </r>
  <r>
    <x v="3"/>
    <x v="7"/>
    <s v="16"/>
    <n v="2010.6244292237443"/>
    <s v="Aforament - Sant Gregori"/>
    <n v="0.16744880500000001"/>
  </r>
  <r>
    <x v="3"/>
    <x v="7"/>
    <s v="17"/>
    <n v="2010.6271689497717"/>
    <s v="Aforament - Sant Gregori"/>
    <n v="0.152013289"/>
  </r>
  <r>
    <x v="3"/>
    <x v="7"/>
    <s v="18"/>
    <n v="2010.629908675799"/>
    <s v="Aforament - Sant Gregori"/>
    <n v="0.147624535"/>
  </r>
  <r>
    <x v="3"/>
    <x v="7"/>
    <s v="19"/>
    <n v="2010.6326484018264"/>
    <s v="Aforament - Sant Gregori"/>
    <n v="0.14400902300000001"/>
  </r>
  <r>
    <x v="3"/>
    <x v="7"/>
    <s v="20"/>
    <n v="2010.6353881278537"/>
    <s v="Aforament - Sant Gregori"/>
    <n v="0.154617808"/>
  </r>
  <r>
    <x v="3"/>
    <x v="7"/>
    <s v="21"/>
    <n v="2010.6381278538813"/>
    <s v="Aforament - Sant Gregori"/>
    <n v="0.15439106699999999"/>
  </r>
  <r>
    <x v="3"/>
    <x v="7"/>
    <s v="22"/>
    <n v="2010.6408675799087"/>
    <s v="Aforament - Sant Gregori"/>
    <n v="0.14495460399999999"/>
  </r>
  <r>
    <x v="3"/>
    <x v="7"/>
    <s v="23"/>
    <n v="2010.643607305936"/>
    <s v="Aforament - Sant Gregori"/>
    <n v="0.14011741599999999"/>
  </r>
  <r>
    <x v="3"/>
    <x v="7"/>
    <s v="24"/>
    <n v="2010.6463470319634"/>
    <s v="Aforament - Sant Gregori"/>
    <n v="0.13908812700000001"/>
  </r>
  <r>
    <x v="3"/>
    <x v="7"/>
    <s v="25"/>
    <n v="2010.6490867579907"/>
    <s v="Aforament - Sant Gregori"/>
    <n v="0.13667194399999999"/>
  </r>
  <r>
    <x v="3"/>
    <x v="7"/>
    <s v="26"/>
    <n v="2010.6518264840181"/>
    <s v="Aforament - Sant Gregori"/>
    <n v="0.129078889"/>
  </r>
  <r>
    <x v="3"/>
    <x v="7"/>
    <s v="27"/>
    <n v="2010.6545662100457"/>
    <s v="Aforament - Sant Gregori"/>
    <n v="0.124916185"/>
  </r>
  <r>
    <x v="3"/>
    <x v="7"/>
    <s v="28"/>
    <n v="2010.657305936073"/>
    <s v="Aforament - Sant Gregori"/>
    <n v="0.123384753"/>
  </r>
  <r>
    <x v="3"/>
    <x v="7"/>
    <s v="29"/>
    <n v="2010.6600456621004"/>
    <s v="Aforament - Sant Gregori"/>
    <n v="0.122129901"/>
  </r>
  <r>
    <x v="3"/>
    <x v="7"/>
    <s v="30"/>
    <n v="2010.6627853881278"/>
    <s v="Aforament - Sant Gregori"/>
    <n v="0.120784004"/>
  </r>
  <r>
    <x v="3"/>
    <x v="7"/>
    <s v="31"/>
    <n v="2010.6655251141551"/>
    <s v="Aforament - Sant Gregori"/>
    <n v="0.11826107299999999"/>
  </r>
  <r>
    <x v="3"/>
    <x v="8"/>
    <s v="01"/>
    <n v="2010.6666666666667"/>
    <s v="Aforament - Sant Gregori"/>
    <n v="0.117900294"/>
  </r>
  <r>
    <x v="3"/>
    <x v="8"/>
    <s v="02"/>
    <n v="2010.6694063926941"/>
    <s v="Aforament - Sant Gregori"/>
    <n v="0.121437689"/>
  </r>
  <r>
    <x v="3"/>
    <x v="8"/>
    <s v="03"/>
    <n v="2010.6721461187215"/>
    <s v="Aforament - Sant Gregori"/>
    <n v="0.122266633"/>
  </r>
  <r>
    <x v="3"/>
    <x v="8"/>
    <s v="04"/>
    <n v="2010.674885844749"/>
    <s v="Aforament - Sant Gregori"/>
    <n v="0.122782222"/>
  </r>
  <r>
    <x v="3"/>
    <x v="8"/>
    <s v="05"/>
    <n v="2010.6776255707764"/>
    <s v="Aforament - Sant Gregori"/>
    <n v="0.12463020900000001"/>
  </r>
  <r>
    <x v="3"/>
    <x v="8"/>
    <s v="06"/>
    <n v="2010.6803652968038"/>
    <s v="Aforament - Sant Gregori"/>
    <n v="0.12576057099999999"/>
  </r>
  <r>
    <x v="3"/>
    <x v="8"/>
    <s v="07"/>
    <n v="2010.6831050228311"/>
    <s v="Aforament - Sant Gregori"/>
    <n v="0.13072941399999999"/>
  </r>
  <r>
    <x v="3"/>
    <x v="8"/>
    <s v="08"/>
    <n v="2010.6858447488585"/>
    <s v="Aforament - Sant Gregori"/>
    <n v="0.138568789"/>
  </r>
  <r>
    <x v="3"/>
    <x v="8"/>
    <s v="09"/>
    <n v="2010.6885844748858"/>
    <s v="Aforament - Sant Gregori"/>
    <n v="0.137004969"/>
  </r>
  <r>
    <x v="3"/>
    <x v="8"/>
    <s v="10"/>
    <n v="2010.6913242009134"/>
    <s v="Aforament - Sant Gregori"/>
    <n v="0.13671581699999999"/>
  </r>
  <r>
    <x v="3"/>
    <x v="8"/>
    <s v="11"/>
    <n v="2010.6940639269408"/>
    <s v="Aforament - Sant Gregori"/>
    <n v="0.13096587500000001"/>
  </r>
  <r>
    <x v="3"/>
    <x v="8"/>
    <s v="12"/>
    <n v="2010.6968036529681"/>
    <s v="Aforament - Sant Gregori"/>
    <n v="0.129548991"/>
  </r>
  <r>
    <x v="3"/>
    <x v="8"/>
    <s v="13"/>
    <n v="2010.6995433789955"/>
    <s v="Aforament - Sant Gregori"/>
    <n v="0.129923388"/>
  </r>
  <r>
    <x v="3"/>
    <x v="8"/>
    <s v="14"/>
    <n v="2010.7022831050228"/>
    <s v="Aforament - Sant Gregori"/>
    <n v="0.12923268700000001"/>
  </r>
  <r>
    <x v="3"/>
    <x v="8"/>
    <s v="15"/>
    <n v="2010.7050228310502"/>
    <s v="Aforament - Sant Gregori"/>
    <n v="0.12896744800000001"/>
  </r>
  <r>
    <x v="3"/>
    <x v="8"/>
    <s v="16"/>
    <n v="2010.7077625570778"/>
    <s v="Aforament - Sant Gregori"/>
    <n v="0.13041082400000001"/>
  </r>
  <r>
    <x v="3"/>
    <x v="8"/>
    <s v="17"/>
    <n v="2010.7105022831051"/>
    <s v="Aforament - Sant Gregori"/>
    <n v="0.14901686"/>
  </r>
  <r>
    <x v="3"/>
    <x v="8"/>
    <s v="18"/>
    <n v="2010.7132420091325"/>
    <s v="Aforament - Sant Gregori"/>
    <n v="0.210231315"/>
  </r>
  <r>
    <x v="3"/>
    <x v="8"/>
    <s v="19"/>
    <n v="2010.7159817351599"/>
    <s v="Aforament - Sant Gregori"/>
    <n v="0.17942249699999999"/>
  </r>
  <r>
    <x v="3"/>
    <x v="8"/>
    <s v="20"/>
    <n v="2010.7187214611872"/>
    <s v="Aforament - Sant Gregori"/>
    <n v="0.16268885299999999"/>
  </r>
  <r>
    <x v="3"/>
    <x v="8"/>
    <s v="21"/>
    <n v="2010.7214611872148"/>
    <s v="Aforament - Sant Gregori"/>
    <n v="0.16668324400000001"/>
  </r>
  <r>
    <x v="3"/>
    <x v="8"/>
    <s v="22"/>
    <n v="2010.7242009132422"/>
    <s v="Aforament - Sant Gregori"/>
    <n v="0.17051443699999999"/>
  </r>
  <r>
    <x v="3"/>
    <x v="8"/>
    <s v="23"/>
    <n v="2010.7269406392695"/>
    <s v="Aforament - Sant Gregori"/>
    <n v="0.16560018900000001"/>
  </r>
  <r>
    <x v="3"/>
    <x v="8"/>
    <s v="24"/>
    <n v="2010.7296803652969"/>
    <s v="Aforament - Sant Gregori"/>
    <n v="0.23492938699999999"/>
  </r>
  <r>
    <x v="3"/>
    <x v="8"/>
    <s v="25"/>
    <n v="2010.7324200913242"/>
    <s v="Aforament - Sant Gregori"/>
    <n v="0.261555867"/>
  </r>
  <r>
    <x v="3"/>
    <x v="8"/>
    <s v="26"/>
    <n v="2010.7351598173516"/>
    <s v="Aforament - Sant Gregori"/>
    <n v="0.20756485099999999"/>
  </r>
  <r>
    <x v="3"/>
    <x v="8"/>
    <s v="27"/>
    <n v="2010.7378995433792"/>
    <s v="Aforament - Sant Gregori"/>
    <n v="0.186732074"/>
  </r>
  <r>
    <x v="3"/>
    <x v="8"/>
    <s v="28"/>
    <n v="2010.7406392694065"/>
    <s v="Aforament - Sant Gregori"/>
    <n v="0.18258096500000001"/>
  </r>
  <r>
    <x v="3"/>
    <x v="8"/>
    <s v="29"/>
    <n v="2010.7433789954339"/>
    <s v="Aforament - Sant Gregori"/>
    <n v="0.17775323300000001"/>
  </r>
  <r>
    <x v="3"/>
    <x v="8"/>
    <s v="30"/>
    <n v="2010.7461187214612"/>
    <s v="Aforament - Sant Gregori"/>
    <n v="0.17349715399999999"/>
  </r>
  <r>
    <x v="3"/>
    <x v="9"/>
    <s v="01"/>
    <n v="2010.75"/>
    <s v="Aforament - Sant Gregori"/>
    <n v="0.174589463"/>
  </r>
  <r>
    <x v="3"/>
    <x v="9"/>
    <s v="02"/>
    <n v="2010.7527397260274"/>
    <s v="Aforament - Sant Gregori"/>
    <n v="0.17316112"/>
  </r>
  <r>
    <x v="3"/>
    <x v="9"/>
    <s v="03"/>
    <n v="2010.7554794520547"/>
    <s v="Aforament - Sant Gregori"/>
    <n v="0.16739706600000001"/>
  </r>
  <r>
    <x v="3"/>
    <x v="9"/>
    <s v="04"/>
    <n v="2010.7582191780823"/>
    <s v="Aforament - Sant Gregori"/>
    <n v="0.15954501400000001"/>
  </r>
  <r>
    <x v="3"/>
    <x v="9"/>
    <s v="05"/>
    <n v="2010.7609589041097"/>
    <s v="Aforament - Sant Gregori"/>
    <n v="0.154886247"/>
  </r>
  <r>
    <x v="3"/>
    <x v="9"/>
    <s v="06"/>
    <n v="2010.763698630137"/>
    <s v="Aforament - Sant Gregori"/>
    <n v="0.15366466000000001"/>
  </r>
  <r>
    <x v="3"/>
    <x v="9"/>
    <s v="07"/>
    <n v="2010.7664383561644"/>
    <s v="Aforament - Sant Gregori"/>
    <n v="0.15254605399999999"/>
  </r>
  <r>
    <x v="3"/>
    <x v="9"/>
    <s v="08"/>
    <n v="2010.7691780821917"/>
    <s v="Aforament - Sant Gregori"/>
    <n v="0.154345908"/>
  </r>
  <r>
    <x v="3"/>
    <x v="9"/>
    <s v="09"/>
    <n v="2010.7719178082191"/>
    <s v="Aforament - Sant Gregori"/>
    <n v="0.15573537000000001"/>
  </r>
  <r>
    <x v="3"/>
    <x v="9"/>
    <s v="10"/>
    <n v="2010.7746575342467"/>
    <s v="Aforament - Sant Gregori"/>
    <n v="0.17529349699999999"/>
  </r>
  <r>
    <x v="3"/>
    <x v="9"/>
    <s v="11"/>
    <n v="2010.777397260274"/>
    <s v="Aforament - Sant Gregori"/>
    <n v="1.221784746"/>
  </r>
  <r>
    <x v="3"/>
    <x v="9"/>
    <s v="12"/>
    <n v="2010.7801369863014"/>
    <s v="Aforament - Sant Gregori"/>
    <n v="2.330670172"/>
  </r>
  <r>
    <x v="3"/>
    <x v="9"/>
    <s v="13"/>
    <n v="2010.7828767123287"/>
    <s v="Aforament - Sant Gregori"/>
    <n v="1.3555107230000001"/>
  </r>
  <r>
    <x v="3"/>
    <x v="9"/>
    <s v="14"/>
    <n v="2010.7856164383561"/>
    <s v="Aforament - Sant Gregori"/>
    <n v="0.93877365899999998"/>
  </r>
  <r>
    <x v="3"/>
    <x v="9"/>
    <s v="15"/>
    <n v="2010.7883561643835"/>
    <s v="Aforament - Sant Gregori"/>
    <n v="0.67654090700000002"/>
  </r>
  <r>
    <x v="3"/>
    <x v="9"/>
    <s v="16"/>
    <n v="2010.791095890411"/>
    <s v="Aforament - Sant Gregori"/>
    <n v="0.56754947700000002"/>
  </r>
  <r>
    <x v="3"/>
    <x v="9"/>
    <s v="17"/>
    <n v="2010.7938356164384"/>
    <s v="Aforament - Sant Gregori"/>
    <n v="0.46995406699999998"/>
  </r>
  <r>
    <x v="3"/>
    <x v="9"/>
    <s v="18"/>
    <n v="2010.7965753424658"/>
    <s v="Aforament - Sant Gregori"/>
    <n v="0.38980932299999999"/>
  </r>
  <r>
    <x v="3"/>
    <x v="9"/>
    <s v="19"/>
    <n v="2010.7993150684931"/>
    <s v="Aforament - Sant Gregori"/>
    <n v="0.32930273399999999"/>
  </r>
  <r>
    <x v="3"/>
    <x v="9"/>
    <s v="20"/>
    <n v="2010.8020547945205"/>
    <s v="Aforament - Sant Gregori"/>
    <n v="0.32386284700000001"/>
  </r>
  <r>
    <x v="3"/>
    <x v="9"/>
    <s v="21"/>
    <n v="2010.8047945205481"/>
    <s v="Aforament - Sant Gregori"/>
    <n v="0.31925285599999997"/>
  </r>
  <r>
    <x v="3"/>
    <x v="9"/>
    <s v="22"/>
    <n v="2010.8075342465754"/>
    <s v="Aforament - Sant Gregori"/>
    <n v="0.268263749"/>
  </r>
  <r>
    <x v="3"/>
    <x v="9"/>
    <s v="23"/>
    <n v="2010.8102739726028"/>
    <s v="Aforament - Sant Gregori"/>
    <n v="0.26846526500000001"/>
  </r>
  <r>
    <x v="3"/>
    <x v="9"/>
    <s v="24"/>
    <n v="2010.8130136986301"/>
    <s v="Aforament - Sant Gregori"/>
    <n v="0.26100504099999999"/>
  </r>
  <r>
    <x v="3"/>
    <x v="9"/>
    <s v="25"/>
    <n v="2010.8157534246575"/>
    <s v="Aforament - Sant Gregori"/>
    <n v="0.23422264100000001"/>
  </r>
  <r>
    <x v="3"/>
    <x v="9"/>
    <s v="26"/>
    <n v="2010.8184931506848"/>
    <s v="Aforament - Sant Gregori"/>
    <n v="0.21931030200000001"/>
  </r>
  <r>
    <x v="3"/>
    <x v="9"/>
    <s v="27"/>
    <n v="2010.8212328767124"/>
    <s v="Aforament - Sant Gregori"/>
    <n v="0.21063364600000001"/>
  </r>
  <r>
    <x v="3"/>
    <x v="9"/>
    <s v="28"/>
    <n v="2010.8239726027398"/>
    <s v="Aforament - Sant Gregori"/>
    <n v="0.217008917"/>
  </r>
  <r>
    <x v="3"/>
    <x v="9"/>
    <s v="29"/>
    <n v="2010.8267123287671"/>
    <s v="Aforament - Sant Gregori"/>
    <n v="0.216940629"/>
  </r>
  <r>
    <x v="3"/>
    <x v="9"/>
    <s v="30"/>
    <n v="2010.8294520547945"/>
    <s v="Aforament - Sant Gregori"/>
    <n v="0.2167724"/>
  </r>
  <r>
    <x v="3"/>
    <x v="9"/>
    <s v="31"/>
    <n v="2010.8321917808219"/>
    <s v="Aforament - Sant Gregori"/>
    <n v="0.21675815000000001"/>
  </r>
  <r>
    <x v="3"/>
    <x v="10"/>
    <s v="01"/>
    <n v="2010.8333333333333"/>
    <s v="Aforament - Sant Gregori"/>
    <n v="0.216466193"/>
  </r>
  <r>
    <x v="3"/>
    <x v="10"/>
    <s v="02"/>
    <n v="2010.8360730593606"/>
    <s v="Aforament - Sant Gregori"/>
    <n v="0.21757441399999999"/>
  </r>
  <r>
    <x v="3"/>
    <x v="10"/>
    <s v="03"/>
    <n v="2010.838812785388"/>
    <s v="Aforament - Sant Gregori"/>
    <n v="0.21680423800000001"/>
  </r>
  <r>
    <x v="3"/>
    <x v="10"/>
    <s v="04"/>
    <n v="2010.8415525114156"/>
    <s v="Aforament - Sant Gregori"/>
    <n v="0.21107921800000001"/>
  </r>
  <r>
    <x v="3"/>
    <x v="10"/>
    <s v="05"/>
    <n v="2010.8442922374429"/>
    <s v="Aforament - Sant Gregori"/>
    <n v="0.20932490200000001"/>
  </r>
  <r>
    <x v="3"/>
    <x v="10"/>
    <s v="06"/>
    <n v="2010.8470319634703"/>
    <s v="Aforament - Sant Gregori"/>
    <n v="0.20649651999999999"/>
  </r>
  <r>
    <x v="3"/>
    <x v="10"/>
    <s v="07"/>
    <n v="2010.8497716894976"/>
    <s v="Aforament - Sant Gregori"/>
    <n v="0.20771936899999999"/>
  </r>
  <r>
    <x v="3"/>
    <x v="10"/>
    <s v="08"/>
    <n v="2010.852511415525"/>
    <s v="Aforament - Sant Gregori"/>
    <n v="0.213981795"/>
  </r>
  <r>
    <x v="3"/>
    <x v="10"/>
    <s v="09"/>
    <n v="2010.8552511415523"/>
    <s v="Aforament - Sant Gregori"/>
    <n v="0.20803368"/>
  </r>
  <r>
    <x v="3"/>
    <x v="10"/>
    <s v="10"/>
    <n v="2010.8579908675799"/>
    <s v="Aforament - Sant Gregori"/>
    <n v="0.205081718"/>
  </r>
  <r>
    <x v="3"/>
    <x v="10"/>
    <s v="11"/>
    <n v="2010.8607305936073"/>
    <s v="Aforament - Sant Gregori"/>
    <n v="0.202459747"/>
  </r>
  <r>
    <x v="3"/>
    <x v="10"/>
    <s v="12"/>
    <n v="2010.8634703196346"/>
    <s v="Aforament - Sant Gregori"/>
    <n v="0.20073187200000001"/>
  </r>
  <r>
    <x v="3"/>
    <x v="10"/>
    <s v="13"/>
    <n v="2010.866210045662"/>
    <s v="Aforament - Sant Gregori"/>
    <n v="0.19927620900000001"/>
  </r>
  <r>
    <x v="3"/>
    <x v="10"/>
    <s v="14"/>
    <n v="2010.8689497716894"/>
    <s v="Aforament - Sant Gregori"/>
    <n v="0.200488834"/>
  </r>
  <r>
    <x v="3"/>
    <x v="10"/>
    <s v="15"/>
    <n v="2010.8716894977167"/>
    <s v="Aforament - Sant Gregori"/>
    <n v="0.20193444399999999"/>
  </r>
  <r>
    <x v="3"/>
    <x v="10"/>
    <s v="16"/>
    <n v="2010.8744292237443"/>
    <s v="Aforament - Sant Gregori"/>
    <n v="0.20012192200000001"/>
  </r>
  <r>
    <x v="3"/>
    <x v="10"/>
    <s v="17"/>
    <n v="2010.8771689497717"/>
    <s v="Aforament - Sant Gregori"/>
    <n v="0.19816051200000001"/>
  </r>
  <r>
    <x v="3"/>
    <x v="10"/>
    <s v="18"/>
    <n v="2010.879908675799"/>
    <s v="Aforament - Sant Gregori"/>
    <n v="0.19860929399999999"/>
  </r>
  <r>
    <x v="3"/>
    <x v="10"/>
    <s v="19"/>
    <n v="2010.8826484018264"/>
    <s v="Aforament - Sant Gregori"/>
    <n v="0.197707724"/>
  </r>
  <r>
    <x v="3"/>
    <x v="10"/>
    <s v="20"/>
    <n v="2010.8853881278537"/>
    <s v="Aforament - Sant Gregori"/>
    <n v="0.19007399999999999"/>
  </r>
  <r>
    <x v="3"/>
    <x v="10"/>
    <s v="21"/>
    <n v="2010.8881278538813"/>
    <s v="Aforament - Sant Gregori"/>
    <n v="0.19448085800000001"/>
  </r>
  <r>
    <x v="3"/>
    <x v="10"/>
    <s v="22"/>
    <n v="2010.8908675799087"/>
    <s v="Aforament - Sant Gregori"/>
    <n v="0.197463047"/>
  </r>
  <r>
    <x v="3"/>
    <x v="10"/>
    <s v="23"/>
    <n v="2010.893607305936"/>
    <s v="Aforament - Sant Gregori"/>
    <n v="0.19780183800000001"/>
  </r>
  <r>
    <x v="3"/>
    <x v="10"/>
    <s v="24"/>
    <n v="2010.8963470319634"/>
    <s v="Aforament - Sant Gregori"/>
    <n v="0.19795452899999999"/>
  </r>
  <r>
    <x v="3"/>
    <x v="10"/>
    <s v="25"/>
    <n v="2010.8990867579907"/>
    <s v="Aforament - Sant Gregori"/>
    <n v="0.19624167200000001"/>
  </r>
  <r>
    <x v="3"/>
    <x v="10"/>
    <s v="26"/>
    <n v="2010.9018264840181"/>
    <s v="Aforament - Sant Gregori"/>
    <n v="0.19501300699999999"/>
  </r>
  <r>
    <x v="3"/>
    <x v="10"/>
    <s v="27"/>
    <n v="2010.9045662100457"/>
    <s v="Aforament - Sant Gregori"/>
    <n v="0.19431915199999999"/>
  </r>
  <r>
    <x v="3"/>
    <x v="10"/>
    <s v="28"/>
    <n v="2010.907305936073"/>
    <s v="Aforament - Sant Gregori"/>
    <n v="0.19797741999999999"/>
  </r>
  <r>
    <x v="3"/>
    <x v="10"/>
    <s v="29"/>
    <n v="2010.9100456621004"/>
    <s v="Aforament - Sant Gregori"/>
    <n v="0.19642531899999999"/>
  </r>
  <r>
    <x v="3"/>
    <x v="10"/>
    <s v="30"/>
    <n v="2010.9127853881278"/>
    <s v="Aforament - Sant Gregori"/>
    <n v="0.23376574999999999"/>
  </r>
  <r>
    <x v="3"/>
    <x v="11"/>
    <s v="01"/>
    <n v="2010.9166666666667"/>
    <s v="Aforament - Sant Gregori"/>
    <n v="0.24522449499999999"/>
  </r>
  <r>
    <x v="3"/>
    <x v="11"/>
    <s v="02"/>
    <n v="2010.9194063926941"/>
    <s v="Aforament - Sant Gregori"/>
    <n v="0.22536903899999999"/>
  </r>
  <r>
    <x v="3"/>
    <x v="11"/>
    <s v="03"/>
    <n v="2010.9221461187215"/>
    <s v="Aforament - Sant Gregori"/>
    <n v="0.222606945"/>
  </r>
  <r>
    <x v="3"/>
    <x v="11"/>
    <s v="04"/>
    <n v="2010.924885844749"/>
    <s v="Aforament - Sant Gregori"/>
    <n v="0.21972003700000001"/>
  </r>
  <r>
    <x v="3"/>
    <x v="11"/>
    <s v="05"/>
    <n v="2010.9276255707764"/>
    <s v="Aforament - Sant Gregori"/>
    <n v="0.220467418"/>
  </r>
  <r>
    <x v="3"/>
    <x v="11"/>
    <s v="06"/>
    <n v="2010.9303652968038"/>
    <s v="Aforament - Sant Gregori"/>
    <n v="0.22424253699999999"/>
  </r>
  <r>
    <x v="3"/>
    <x v="11"/>
    <s v="07"/>
    <n v="2010.9331050228311"/>
    <s v="Aforament - Sant Gregori"/>
    <n v="0.226229602"/>
  </r>
  <r>
    <x v="3"/>
    <x v="11"/>
    <s v="08"/>
    <n v="2010.9358447488585"/>
    <s v="Aforament - Sant Gregori"/>
    <n v="0.22847002"/>
  </r>
  <r>
    <x v="3"/>
    <x v="11"/>
    <s v="09"/>
    <n v="2010.9385844748858"/>
    <s v="Aforament - Sant Gregori"/>
    <n v="0.22948160300000001"/>
  </r>
  <r>
    <x v="3"/>
    <x v="11"/>
    <s v="10"/>
    <n v="2010.9413242009134"/>
    <s v="Aforament - Sant Gregori"/>
    <n v="0.228415588"/>
  </r>
  <r>
    <x v="3"/>
    <x v="11"/>
    <s v="11"/>
    <n v="2010.9440639269408"/>
    <s v="Aforament - Sant Gregori"/>
    <n v="0.226736729"/>
  </r>
  <r>
    <x v="3"/>
    <x v="11"/>
    <s v="12"/>
    <n v="2010.9468036529681"/>
    <s v="Aforament - Sant Gregori"/>
    <n v="0.22668474199999999"/>
  </r>
  <r>
    <x v="3"/>
    <x v="11"/>
    <s v="13"/>
    <n v="2010.9495433789955"/>
    <s v="Aforament - Sant Gregori"/>
    <n v="0.22881111200000001"/>
  </r>
  <r>
    <x v="3"/>
    <x v="11"/>
    <s v="14"/>
    <n v="2010.9522831050228"/>
    <s v="Aforament - Sant Gregori"/>
    <n v="0.22729675199999999"/>
  </r>
  <r>
    <x v="3"/>
    <x v="11"/>
    <s v="15"/>
    <n v="2010.9550228310502"/>
    <s v="Aforament - Sant Gregori"/>
    <n v="0.22487225499999999"/>
  </r>
  <r>
    <x v="3"/>
    <x v="11"/>
    <s v="16"/>
    <n v="2010.9577625570778"/>
    <s v="Aforament - Sant Gregori"/>
    <n v="0.22245960400000001"/>
  </r>
  <r>
    <x v="3"/>
    <x v="11"/>
    <s v="17"/>
    <n v="2010.9605022831051"/>
    <s v="Aforament - Sant Gregori"/>
    <n v="0.226660843"/>
  </r>
  <r>
    <x v="3"/>
    <x v="11"/>
    <s v="18"/>
    <n v="2010.9632420091325"/>
    <s v="Aforament - Sant Gregori"/>
    <n v="0.23122184700000001"/>
  </r>
  <r>
    <x v="3"/>
    <x v="11"/>
    <s v="19"/>
    <n v="2010.9659817351599"/>
    <s v="Aforament - Sant Gregori"/>
    <n v="0.232324904"/>
  </r>
  <r>
    <x v="3"/>
    <x v="11"/>
    <s v="20"/>
    <n v="2010.9687214611872"/>
    <s v="Aforament - Sant Gregori"/>
    <n v="0.232144296"/>
  </r>
  <r>
    <x v="3"/>
    <x v="11"/>
    <s v="21"/>
    <n v="2010.9714611872148"/>
    <s v="Aforament - Sant Gregori"/>
    <n v="0.23214844500000001"/>
  </r>
  <r>
    <x v="3"/>
    <x v="11"/>
    <s v="22"/>
    <n v="2010.9742009132422"/>
    <s v="Aforament - Sant Gregori"/>
    <n v="0.24301866899999999"/>
  </r>
  <r>
    <x v="3"/>
    <x v="11"/>
    <s v="23"/>
    <n v="2010.9769406392695"/>
    <s v="Aforament - Sant Gregori"/>
    <n v="0.322622825"/>
  </r>
  <r>
    <x v="3"/>
    <x v="11"/>
    <s v="24"/>
    <n v="2010.9796803652969"/>
    <s v="Aforament - Sant Gregori"/>
    <n v="0.295320788"/>
  </r>
  <r>
    <x v="3"/>
    <x v="11"/>
    <s v="25"/>
    <n v="2010.9824200913242"/>
    <s v="Aforament - Sant Gregori"/>
    <n v="0.27066267500000002"/>
  </r>
  <r>
    <x v="3"/>
    <x v="11"/>
    <s v="26"/>
    <n v="2010.9851598173516"/>
    <s v="Aforament - Sant Gregori"/>
    <n v="0.25678759699999998"/>
  </r>
  <r>
    <x v="3"/>
    <x v="11"/>
    <s v="27"/>
    <n v="2010.9878995433792"/>
    <s v="Aforament - Sant Gregori"/>
    <n v="0.25064694799999998"/>
  </r>
  <r>
    <x v="3"/>
    <x v="11"/>
    <s v="28"/>
    <n v="2010.9906392694065"/>
    <s v="Aforament - Sant Gregori"/>
    <n v="0.24916828699999999"/>
  </r>
  <r>
    <x v="3"/>
    <x v="11"/>
    <s v="29"/>
    <n v="2010.9933789954339"/>
    <s v="Aforament - Sant Gregori"/>
    <n v="0.25402670100000002"/>
  </r>
  <r>
    <x v="3"/>
    <x v="11"/>
    <s v="30"/>
    <n v="2010.9961187214612"/>
    <s v="Aforament - Sant Gregori"/>
    <n v="0.25311019899999998"/>
  </r>
  <r>
    <x v="3"/>
    <x v="11"/>
    <s v="31"/>
    <n v="2010.9988584474886"/>
    <s v="Aforament - Sant Gregori"/>
    <n v="0.25448274999999998"/>
  </r>
  <r>
    <x v="4"/>
    <x v="0"/>
    <s v="01"/>
    <n v="2011"/>
    <s v="Aforament - Sant Gregori"/>
    <n v="0.25432023799999998"/>
  </r>
  <r>
    <x v="4"/>
    <x v="0"/>
    <s v="02"/>
    <n v="2011.0027397260274"/>
    <s v="Aforament - Sant Gregori"/>
    <n v="0.25056097199999999"/>
  </r>
  <r>
    <x v="4"/>
    <x v="0"/>
    <s v="03"/>
    <n v="2011.0054794520547"/>
    <s v="Aforament - Sant Gregori"/>
    <n v="0.24884387299999999"/>
  </r>
  <r>
    <x v="4"/>
    <x v="0"/>
    <s v="04"/>
    <n v="2011.0082191780823"/>
    <s v="Aforament - Sant Gregori"/>
    <n v="0.24672702099999999"/>
  </r>
  <r>
    <x v="4"/>
    <x v="0"/>
    <s v="05"/>
    <n v="2011.0109589041097"/>
    <s v="Aforament - Sant Gregori"/>
    <n v="0.248523155"/>
  </r>
  <r>
    <x v="4"/>
    <x v="0"/>
    <s v="06"/>
    <n v="2011.013698630137"/>
    <s v="Aforament - Sant Gregori"/>
    <n v="0.25065225699999999"/>
  </r>
  <r>
    <x v="4"/>
    <x v="0"/>
    <s v="07"/>
    <n v="2011.0164383561644"/>
    <s v="Aforament - Sant Gregori"/>
    <n v="0.25197131499999997"/>
  </r>
  <r>
    <x v="4"/>
    <x v="0"/>
    <s v="08"/>
    <n v="2011.0191780821917"/>
    <s v="Aforament - Sant Gregori"/>
    <n v="0.25168924999999998"/>
  </r>
  <r>
    <x v="4"/>
    <x v="0"/>
    <s v="09"/>
    <n v="2011.0219178082191"/>
    <s v="Aforament - Sant Gregori"/>
    <n v="0.25210316100000002"/>
  </r>
  <r>
    <x v="4"/>
    <x v="0"/>
    <s v="10"/>
    <n v="2011.0246575342467"/>
    <s v="Aforament - Sant Gregori"/>
    <n v="0.25286607799999999"/>
  </r>
  <r>
    <x v="4"/>
    <x v="0"/>
    <s v="11"/>
    <n v="2011.027397260274"/>
    <s v="Aforament - Sant Gregori"/>
    <n v="0.25175546399999998"/>
  </r>
  <r>
    <x v="4"/>
    <x v="0"/>
    <s v="12"/>
    <n v="2011.0301369863014"/>
    <s v="Aforament - Sant Gregori"/>
    <n v="0.25137585099999998"/>
  </r>
  <r>
    <x v="4"/>
    <x v="0"/>
    <s v="13"/>
    <n v="2011.0328767123287"/>
    <s v="Aforament - Sant Gregori"/>
    <n v="0.251936667"/>
  </r>
  <r>
    <x v="4"/>
    <x v="0"/>
    <s v="14"/>
    <n v="2011.0356164383561"/>
    <s v="Aforament - Sant Gregori"/>
    <n v="0.24870182599999999"/>
  </r>
  <r>
    <x v="4"/>
    <x v="0"/>
    <s v="15"/>
    <n v="2011.0383561643835"/>
    <s v="Aforament - Sant Gregori"/>
    <n v="0.22857946700000001"/>
  </r>
  <r>
    <x v="4"/>
    <x v="0"/>
    <s v="16"/>
    <n v="2011.041095890411"/>
    <s v="Aforament - Sant Gregori"/>
    <n v="0.23334682400000001"/>
  </r>
  <r>
    <x v="4"/>
    <x v="0"/>
    <s v="17"/>
    <n v="2011.0438356164384"/>
    <s v="Aforament - Sant Gregori"/>
    <n v="0.248205812"/>
  </r>
  <r>
    <x v="4"/>
    <x v="0"/>
    <s v="18"/>
    <n v="2011.0465753424658"/>
    <s v="Aforament - Sant Gregori"/>
    <n v="0.234967492"/>
  </r>
  <r>
    <x v="4"/>
    <x v="0"/>
    <s v="19"/>
    <n v="2011.0493150684931"/>
    <s v="Aforament - Sant Gregori"/>
    <n v="0.22301252899999999"/>
  </r>
  <r>
    <x v="4"/>
    <x v="0"/>
    <s v="20"/>
    <n v="2011.0520547945205"/>
    <s v="Aforament - Sant Gregori"/>
    <n v="0.232070111"/>
  </r>
  <r>
    <x v="4"/>
    <x v="0"/>
    <s v="21"/>
    <n v="2011.0547945205481"/>
    <s v="Aforament - Sant Gregori"/>
    <n v="0.23623227399999999"/>
  </r>
  <r>
    <x v="4"/>
    <x v="0"/>
    <s v="22"/>
    <n v="2011.0575342465754"/>
    <s v="Aforament - Sant Gregori"/>
    <n v="0.21955707099999999"/>
  </r>
  <r>
    <x v="4"/>
    <x v="0"/>
    <s v="23"/>
    <n v="2011.0602739726028"/>
    <s v="Aforament - Sant Gregori"/>
    <n v="0.20802984799999999"/>
  </r>
  <r>
    <x v="4"/>
    <x v="0"/>
    <s v="24"/>
    <n v="2011.0630136986301"/>
    <s v="Aforament - Sant Gregori"/>
    <n v="0.21313175700000001"/>
  </r>
  <r>
    <x v="4"/>
    <x v="0"/>
    <s v="25"/>
    <n v="2011.0657534246575"/>
    <s v="Aforament - Sant Gregori"/>
    <n v="0.219310433"/>
  </r>
  <r>
    <x v="4"/>
    <x v="0"/>
    <s v="26"/>
    <n v="2011.0684931506848"/>
    <s v="Aforament - Sant Gregori"/>
    <n v="0.219310433"/>
  </r>
  <r>
    <x v="4"/>
    <x v="0"/>
    <s v="27"/>
    <n v="2011.0712328767124"/>
    <s v="Aforament - Sant Gregori"/>
    <n v="0.221493737"/>
  </r>
  <r>
    <x v="4"/>
    <x v="0"/>
    <s v="28"/>
    <n v="2011.0739726027398"/>
    <s v="Aforament - Sant Gregori"/>
    <n v="0.228873726"/>
  </r>
  <r>
    <x v="4"/>
    <x v="0"/>
    <s v="29"/>
    <n v="2011.0767123287671"/>
    <s v="Aforament - Sant Gregori"/>
    <n v="0.37334701399999998"/>
  </r>
  <r>
    <x v="4"/>
    <x v="0"/>
    <s v="30"/>
    <n v="2011.0794520547945"/>
    <s v="Aforament - Sant Gregori"/>
    <n v="0.30888132699999998"/>
  </r>
  <r>
    <x v="4"/>
    <x v="0"/>
    <s v="31"/>
    <n v="2011.0821917808219"/>
    <s v="Aforament - Sant Gregori"/>
    <n v="0.288576104"/>
  </r>
  <r>
    <x v="4"/>
    <x v="1"/>
    <s v="01"/>
    <n v="2011.0833333333333"/>
    <s v="Aforament - Sant Gregori"/>
    <n v="0.26364143000000001"/>
  </r>
  <r>
    <x v="4"/>
    <x v="1"/>
    <s v="02"/>
    <n v="2011.0860730593606"/>
    <s v="Aforament - Sant Gregori"/>
    <n v="0.23844584799999999"/>
  </r>
  <r>
    <x v="4"/>
    <x v="1"/>
    <s v="03"/>
    <n v="2011.088812785388"/>
    <s v="Aforament - Sant Gregori"/>
    <n v="0.237779555"/>
  </r>
  <r>
    <x v="4"/>
    <x v="1"/>
    <s v="04"/>
    <n v="2011.0915525114156"/>
    <s v="Aforament - Sant Gregori"/>
    <n v="0.23803927699999999"/>
  </r>
  <r>
    <x v="4"/>
    <x v="1"/>
    <s v="05"/>
    <n v="2011.0942922374429"/>
    <s v="Aforament - Sant Gregori"/>
    <n v="0.24648033799999999"/>
  </r>
  <r>
    <x v="4"/>
    <x v="1"/>
    <s v="06"/>
    <n v="2011.0970319634703"/>
    <s v="Aforament - Sant Gregori"/>
    <n v="0.23174851299999999"/>
  </r>
  <r>
    <x v="4"/>
    <x v="1"/>
    <s v="07"/>
    <n v="2011.0997716894976"/>
    <s v="Aforament - Sant Gregori"/>
    <n v="0.235487892"/>
  </r>
  <r>
    <x v="4"/>
    <x v="1"/>
    <s v="08"/>
    <n v="2011.102511415525"/>
    <s v="Aforament - Sant Gregori"/>
    <n v="0.24097025899999999"/>
  </r>
  <r>
    <x v="4"/>
    <x v="1"/>
    <s v="09"/>
    <n v="2011.1052511415523"/>
    <s v="Aforament - Sant Gregori"/>
    <n v="0.240310256"/>
  </r>
  <r>
    <x v="4"/>
    <x v="1"/>
    <s v="10"/>
    <n v="2011.1079908675799"/>
    <s v="Aforament - Sant Gregori"/>
    <n v="0.241846904"/>
  </r>
  <r>
    <x v="4"/>
    <x v="1"/>
    <s v="11"/>
    <n v="2011.1107305936073"/>
    <s v="Aforament - Sant Gregori"/>
    <n v="0.243381034"/>
  </r>
  <r>
    <x v="4"/>
    <x v="1"/>
    <s v="12"/>
    <n v="2011.1134703196346"/>
    <s v="Aforament - Sant Gregori"/>
    <n v="0.24573394100000001"/>
  </r>
  <r>
    <x v="4"/>
    <x v="1"/>
    <s v="13"/>
    <n v="2011.116210045662"/>
    <s v="Aforament - Sant Gregori"/>
    <n v="0.24336679"/>
  </r>
  <r>
    <x v="4"/>
    <x v="1"/>
    <s v="14"/>
    <n v="2011.1189497716894"/>
    <s v="Aforament - Sant Gregori"/>
    <n v="0.24206444799999999"/>
  </r>
  <r>
    <x v="4"/>
    <x v="1"/>
    <s v="15"/>
    <n v="2011.1216894977167"/>
    <s v="Aforament - Sant Gregori"/>
    <n v="0.242321814"/>
  </r>
  <r>
    <x v="4"/>
    <x v="1"/>
    <s v="16"/>
    <n v="2011.1244292237443"/>
    <s v="Aforament - Sant Gregori"/>
    <n v="0.24282039999999999"/>
  </r>
  <r>
    <x v="4"/>
    <x v="1"/>
    <s v="17"/>
    <n v="2011.1271689497717"/>
    <s v="Aforament - Sant Gregori"/>
    <n v="0.24827864499999999"/>
  </r>
  <r>
    <x v="4"/>
    <x v="1"/>
    <s v="18"/>
    <n v="2011.129908675799"/>
    <s v="Aforament - Sant Gregori"/>
    <n v="0.24759667599999999"/>
  </r>
  <r>
    <x v="4"/>
    <x v="1"/>
    <s v="19"/>
    <n v="2011.1326484018264"/>
    <s v="Aforament - Sant Gregori"/>
    <n v="0.24266239100000001"/>
  </r>
  <r>
    <x v="4"/>
    <x v="1"/>
    <s v="20"/>
    <n v="2011.1353881278537"/>
    <s v="Aforament - Sant Gregori"/>
    <n v="0.24342534299999999"/>
  </r>
  <r>
    <x v="4"/>
    <x v="1"/>
    <s v="21"/>
    <n v="2011.1381278538813"/>
    <s v="Aforament - Sant Gregori"/>
    <n v="0.2436895"/>
  </r>
  <r>
    <x v="4"/>
    <x v="1"/>
    <s v="22"/>
    <n v="2011.1408675799087"/>
    <s v="Aforament - Sant Gregori"/>
    <n v="0.240646745"/>
  </r>
  <r>
    <x v="4"/>
    <x v="1"/>
    <s v="23"/>
    <n v="2011.143607305936"/>
    <s v="Aforament - Sant Gregori"/>
    <n v="0.23898687900000001"/>
  </r>
  <r>
    <x v="4"/>
    <x v="1"/>
    <s v="24"/>
    <n v="2011.1463470319634"/>
    <s v="Aforament - Sant Gregori"/>
    <n v="0.23895395"/>
  </r>
  <r>
    <x v="4"/>
    <x v="1"/>
    <s v="25"/>
    <n v="2011.1490867579907"/>
    <s v="Aforament - Sant Gregori"/>
    <n v="0.24019495599999999"/>
  </r>
  <r>
    <x v="4"/>
    <x v="1"/>
    <s v="26"/>
    <n v="2011.1518264840181"/>
    <s v="Aforament - Sant Gregori"/>
    <n v="0.240689821"/>
  </r>
  <r>
    <x v="4"/>
    <x v="1"/>
    <s v="27"/>
    <n v="2011.1545662100457"/>
    <s v="Aforament - Sant Gregori"/>
    <n v="0.24145271400000001"/>
  </r>
  <r>
    <x v="4"/>
    <x v="1"/>
    <s v="28"/>
    <n v="2011.157305936073"/>
    <s v="Aforament - Sant Gregori"/>
    <n v="0.239382234"/>
  </r>
  <r>
    <x v="4"/>
    <x v="2"/>
    <s v="01"/>
    <n v="2011.1666666666667"/>
    <s v="Aforament - Sant Gregori"/>
    <n v="0.24085857799999999"/>
  </r>
  <r>
    <x v="4"/>
    <x v="2"/>
    <s v="02"/>
    <n v="2011.1694063926941"/>
    <s v="Aforament - Sant Gregori"/>
    <n v="0.241485323"/>
  </r>
  <r>
    <x v="4"/>
    <x v="2"/>
    <s v="03"/>
    <n v="2011.1721461187215"/>
    <s v="Aforament - Sant Gregori"/>
    <n v="0.241868904"/>
  </r>
  <r>
    <x v="4"/>
    <x v="2"/>
    <s v="04"/>
    <n v="2011.174885844749"/>
    <s v="Aforament - Sant Gregori"/>
    <n v="0.24210653900000001"/>
  </r>
  <r>
    <x v="4"/>
    <x v="2"/>
    <s v="05"/>
    <n v="2011.1776255707764"/>
    <s v="Aforament - Sant Gregori"/>
    <n v="0.24097239100000001"/>
  </r>
  <r>
    <x v="4"/>
    <x v="2"/>
    <s v="06"/>
    <n v="2011.1803652968038"/>
    <s v="Aforament - Sant Gregori"/>
    <n v="0.23131038500000001"/>
  </r>
  <r>
    <x v="4"/>
    <x v="2"/>
    <s v="07"/>
    <n v="2011.1831050228311"/>
    <s v="Aforament - Sant Gregori"/>
    <n v="0.229954505"/>
  </r>
  <r>
    <x v="4"/>
    <x v="2"/>
    <s v="08"/>
    <n v="2011.1858447488585"/>
    <s v="Aforament - Sant Gregori"/>
    <n v="0.23567410699999999"/>
  </r>
  <r>
    <x v="4"/>
    <x v="2"/>
    <s v="09"/>
    <n v="2011.1885844748858"/>
    <s v="Aforament - Sant Gregori"/>
    <n v="0.234599744"/>
  </r>
  <r>
    <x v="4"/>
    <x v="2"/>
    <s v="10"/>
    <n v="2011.1913242009134"/>
    <s v="Aforament - Sant Gregori"/>
    <n v="0.23484909500000001"/>
  </r>
  <r>
    <x v="4"/>
    <x v="2"/>
    <s v="11"/>
    <n v="2011.1940639269408"/>
    <s v="Aforament - Sant Gregori"/>
    <n v="0.234582767"/>
  </r>
  <r>
    <x v="4"/>
    <x v="2"/>
    <s v="12"/>
    <n v="2011.1968036529681"/>
    <s v="Aforament - Sant Gregori"/>
    <n v="1.7108149560000001"/>
  </r>
  <r>
    <x v="4"/>
    <x v="2"/>
    <s v="13"/>
    <n v="2011.1995433789955"/>
    <s v="Aforament - Sant Gregori"/>
    <n v="1.63214986"/>
  </r>
  <r>
    <x v="4"/>
    <x v="2"/>
    <s v="14"/>
    <n v="2011.2022831050228"/>
    <s v="Aforament - Sant Gregori"/>
    <n v="1.683369501"/>
  </r>
  <r>
    <x v="4"/>
    <x v="2"/>
    <s v="15"/>
    <n v="2011.2050228310502"/>
    <s v="Aforament - Sant Gregori"/>
    <n v="11.806929247999999"/>
  </r>
  <r>
    <x v="4"/>
    <x v="2"/>
    <s v="16"/>
    <n v="2011.2077625570778"/>
    <s v="Aforament - Sant Gregori"/>
    <n v="3.8215286289999999"/>
  </r>
  <r>
    <x v="4"/>
    <x v="2"/>
    <s v="17"/>
    <n v="2011.2105022831051"/>
    <s v="Aforament - Sant Gregori"/>
    <n v="1.66007434"/>
  </r>
  <r>
    <x v="4"/>
    <x v="2"/>
    <s v="18"/>
    <n v="2011.2132420091325"/>
    <s v="Aforament - Sant Gregori"/>
    <n v="1.093379324"/>
  </r>
  <r>
    <x v="4"/>
    <x v="2"/>
    <s v="19"/>
    <n v="2011.2159817351599"/>
    <s v="Aforament - Sant Gregori"/>
    <n v="0.86324400599999995"/>
  </r>
  <r>
    <x v="4"/>
    <x v="2"/>
    <s v="20"/>
    <n v="2011.2187214611872"/>
    <s v="Aforament - Sant Gregori"/>
    <n v="0.72876225900000002"/>
  </r>
  <r>
    <x v="4"/>
    <x v="2"/>
    <s v="21"/>
    <n v="2011.2214611872148"/>
    <s v="Aforament - Sant Gregori"/>
    <n v="0.64954326600000001"/>
  </r>
  <r>
    <x v="4"/>
    <x v="2"/>
    <s v="22"/>
    <n v="2011.2242009132422"/>
    <s v="Aforament - Sant Gregori"/>
    <n v="0.59949615499999998"/>
  </r>
  <r>
    <x v="4"/>
    <x v="2"/>
    <s v="23"/>
    <n v="2011.2269406392695"/>
    <s v="Aforament - Sant Gregori"/>
    <n v="0.55633217899999998"/>
  </r>
  <r>
    <x v="4"/>
    <x v="2"/>
    <s v="24"/>
    <n v="2011.2296803652969"/>
    <s v="Aforament - Sant Gregori"/>
    <n v="0.52976095000000001"/>
  </r>
  <r>
    <x v="4"/>
    <x v="2"/>
    <s v="25"/>
    <n v="2011.2324200913242"/>
    <s v="Aforament - Sant Gregori"/>
    <n v="0.50958934"/>
  </r>
  <r>
    <x v="4"/>
    <x v="2"/>
    <s v="26"/>
    <n v="2011.2351598173516"/>
    <s v="Aforament - Sant Gregori"/>
    <n v="0.49924380600000001"/>
  </r>
  <r>
    <x v="4"/>
    <x v="2"/>
    <s v="27"/>
    <n v="2011.2378995433792"/>
    <s v="Aforament - Sant Gregori"/>
    <n v="0.48501973599999998"/>
  </r>
  <r>
    <x v="4"/>
    <x v="2"/>
    <s v="28"/>
    <n v="2011.2406392694065"/>
    <s v="Aforament - Sant Gregori"/>
    <n v="0.44899072400000001"/>
  </r>
  <r>
    <x v="4"/>
    <x v="2"/>
    <s v="29"/>
    <n v="2011.2433789954339"/>
    <s v="Aforament - Sant Gregori"/>
    <n v="0.44457151700000003"/>
  </r>
  <r>
    <x v="4"/>
    <x v="2"/>
    <s v="30"/>
    <n v="2011.2461187214612"/>
    <s v="Aforament - Sant Gregori"/>
    <n v="0.47686947400000002"/>
  </r>
  <r>
    <x v="4"/>
    <x v="2"/>
    <s v="31"/>
    <n v="2011.2488584474886"/>
    <s v="Aforament - Sant Gregori"/>
    <n v="0.413458251"/>
  </r>
  <r>
    <x v="4"/>
    <x v="3"/>
    <s v="01"/>
    <n v="2011.25"/>
    <s v="Aforament - Sant Gregori"/>
    <n v="0.38460042900000002"/>
  </r>
  <r>
    <x v="4"/>
    <x v="3"/>
    <s v="02"/>
    <n v="2011.2527397260274"/>
    <s v="Aforament - Sant Gregori"/>
    <n v="0.367678693"/>
  </r>
  <r>
    <x v="4"/>
    <x v="3"/>
    <s v="03"/>
    <n v="2011.2554794520547"/>
    <s v="Aforament - Sant Gregori"/>
    <n v="0.357758415"/>
  </r>
  <r>
    <x v="4"/>
    <x v="3"/>
    <s v="04"/>
    <n v="2011.2582191780823"/>
    <s v="Aforament - Sant Gregori"/>
    <n v="0.34940494"/>
  </r>
  <r>
    <x v="4"/>
    <x v="3"/>
    <s v="05"/>
    <n v="2011.2609589041097"/>
    <s v="Aforament - Sant Gregori"/>
    <n v="0.34805021000000003"/>
  </r>
  <r>
    <x v="4"/>
    <x v="3"/>
    <s v="06"/>
    <n v="2011.263698630137"/>
    <s v="Aforament - Sant Gregori"/>
    <n v="0.32523034200000001"/>
  </r>
  <r>
    <x v="4"/>
    <x v="3"/>
    <s v="07"/>
    <n v="2011.2664383561644"/>
    <s v="Aforament - Sant Gregori"/>
    <n v="0.32468631599999997"/>
  </r>
  <r>
    <x v="4"/>
    <x v="3"/>
    <s v="08"/>
    <n v="2011.2691780821917"/>
    <s v="Aforament - Sant Gregori"/>
    <n v="0.32216119999999998"/>
  </r>
  <r>
    <x v="4"/>
    <x v="3"/>
    <s v="09"/>
    <n v="2011.2719178082191"/>
    <s v="Aforament - Sant Gregori"/>
    <n v="0.31910699799999998"/>
  </r>
  <r>
    <x v="4"/>
    <x v="3"/>
    <s v="10"/>
    <n v="2011.2746575342467"/>
    <s v="Aforament - Sant Gregori"/>
    <n v="0.31290362100000002"/>
  </r>
  <r>
    <x v="4"/>
    <x v="3"/>
    <s v="11"/>
    <n v="2011.277397260274"/>
    <s v="Aforament - Sant Gregori"/>
    <n v="0.30242401800000002"/>
  </r>
  <r>
    <x v="4"/>
    <x v="3"/>
    <s v="12"/>
    <n v="2011.2801369863014"/>
    <s v="Aforament - Sant Gregori"/>
    <n v="0.294570685"/>
  </r>
  <r>
    <x v="4"/>
    <x v="3"/>
    <s v="13"/>
    <n v="2011.2828767123287"/>
    <s v="Aforament - Sant Gregori"/>
    <n v="0.29257239400000001"/>
  </r>
  <r>
    <x v="4"/>
    <x v="3"/>
    <s v="14"/>
    <n v="2011.2856164383561"/>
    <s v="Aforament - Sant Gregori"/>
    <n v="0.29525039800000002"/>
  </r>
  <r>
    <x v="4"/>
    <x v="3"/>
    <s v="15"/>
    <n v="2011.2883561643835"/>
    <s v="Aforament - Sant Gregori"/>
    <n v="0.29504539400000002"/>
  </r>
  <r>
    <x v="4"/>
    <x v="3"/>
    <s v="16"/>
    <n v="2011.291095890411"/>
    <s v="Aforament - Sant Gregori"/>
    <n v="0.29556888599999998"/>
  </r>
  <r>
    <x v="4"/>
    <x v="3"/>
    <s v="17"/>
    <n v="2011.2938356164384"/>
    <s v="Aforament - Sant Gregori"/>
    <n v="0.29337696099999999"/>
  </r>
  <r>
    <x v="4"/>
    <x v="3"/>
    <s v="18"/>
    <n v="2011.2965753424658"/>
    <s v="Aforament - Sant Gregori"/>
    <n v="0.28722536100000001"/>
  </r>
  <r>
    <x v="4"/>
    <x v="3"/>
    <s v="19"/>
    <n v="2011.2993150684931"/>
    <s v="Aforament - Sant Gregori"/>
    <n v="0.28523309000000002"/>
  </r>
  <r>
    <x v="4"/>
    <x v="3"/>
    <s v="20"/>
    <n v="2011.3020547945205"/>
    <s v="Aforament - Sant Gregori"/>
    <n v="0.28143479199999999"/>
  </r>
  <r>
    <x v="4"/>
    <x v="3"/>
    <s v="21"/>
    <n v="2011.3047945205481"/>
    <s v="Aforament - Sant Gregori"/>
    <n v="0.27835782100000001"/>
  </r>
  <r>
    <x v="4"/>
    <x v="3"/>
    <s v="22"/>
    <n v="2011.3075342465754"/>
    <s v="Aforament - Sant Gregori"/>
    <n v="0.28193927899999999"/>
  </r>
  <r>
    <x v="4"/>
    <x v="3"/>
    <s v="23"/>
    <n v="2011.3102739726028"/>
    <s v="Aforament - Sant Gregori"/>
    <n v="0.393347958"/>
  </r>
  <r>
    <x v="4"/>
    <x v="3"/>
    <s v="24"/>
    <n v="2011.3130136986301"/>
    <s v="Aforament - Sant Gregori"/>
    <n v="0.335654332"/>
  </r>
  <r>
    <x v="4"/>
    <x v="3"/>
    <s v="25"/>
    <n v="2011.3157534246575"/>
    <s v="Aforament - Sant Gregori"/>
    <n v="0.29403052099999999"/>
  </r>
  <r>
    <x v="4"/>
    <x v="3"/>
    <s v="26"/>
    <n v="2011.3184931506848"/>
    <s v="Aforament - Sant Gregori"/>
    <n v="0.28663548900000002"/>
  </r>
  <r>
    <x v="4"/>
    <x v="3"/>
    <s v="27"/>
    <n v="2011.3212328767124"/>
    <s v="Aforament - Sant Gregori"/>
    <n v="0.27850366700000001"/>
  </r>
  <r>
    <x v="4"/>
    <x v="3"/>
    <s v="28"/>
    <n v="2011.3239726027398"/>
    <s v="Aforament - Sant Gregori"/>
    <n v="0.29229060000000001"/>
  </r>
  <r>
    <x v="4"/>
    <x v="3"/>
    <s v="29"/>
    <n v="2011.3267123287671"/>
    <s v="Aforament - Sant Gregori"/>
    <n v="0.40311859300000003"/>
  </r>
  <r>
    <x v="4"/>
    <x v="3"/>
    <s v="30"/>
    <n v="2011.3294520547945"/>
    <s v="Aforament - Sant Gregori"/>
    <n v="0.37630534199999999"/>
  </r>
  <r>
    <x v="4"/>
    <x v="4"/>
    <s v="01"/>
    <n v="2011.3333333333333"/>
    <s v="Aforament - Sant Gregori"/>
    <n v="0.32484471599999998"/>
  </r>
  <r>
    <x v="4"/>
    <x v="4"/>
    <s v="02"/>
    <n v="2011.3360730593606"/>
    <s v="Aforament - Sant Gregori"/>
    <n v="0.31158472100000001"/>
  </r>
  <r>
    <x v="4"/>
    <x v="4"/>
    <s v="03"/>
    <n v="2011.338812785388"/>
    <s v="Aforament - Sant Gregori"/>
    <n v="0.31064347599999997"/>
  </r>
  <r>
    <x v="4"/>
    <x v="4"/>
    <s v="04"/>
    <n v="2011.3415525114156"/>
    <s v="Aforament - Sant Gregori"/>
    <n v="0.30291328200000001"/>
  </r>
  <r>
    <x v="4"/>
    <x v="4"/>
    <s v="05"/>
    <n v="2011.3442922374429"/>
    <s v="Aforament - Sant Gregori"/>
    <n v="0.29169431000000001"/>
  </r>
  <r>
    <x v="4"/>
    <x v="4"/>
    <s v="06"/>
    <n v="2011.3470319634703"/>
    <s v="Aforament - Sant Gregori"/>
    <n v="0.28701425400000002"/>
  </r>
  <r>
    <x v="4"/>
    <x v="4"/>
    <s v="07"/>
    <n v="2011.3497716894976"/>
    <s v="Aforament - Sant Gregori"/>
    <n v="0.27851066099999999"/>
  </r>
  <r>
    <x v="4"/>
    <x v="4"/>
    <s v="08"/>
    <n v="2011.352511415525"/>
    <s v="Aforament - Sant Gregori"/>
    <n v="0.27727224299999997"/>
  </r>
  <r>
    <x v="4"/>
    <x v="4"/>
    <s v="09"/>
    <n v="2011.3552511415523"/>
    <s v="Aforament - Sant Gregori"/>
    <n v="0.274326185"/>
  </r>
  <r>
    <x v="4"/>
    <x v="4"/>
    <s v="10"/>
    <n v="2011.3579908675799"/>
    <s v="Aforament - Sant Gregori"/>
    <n v="0.26257433299999999"/>
  </r>
  <r>
    <x v="4"/>
    <x v="4"/>
    <s v="11"/>
    <n v="2011.3607305936073"/>
    <s v="Aforament - Sant Gregori"/>
    <n v="0.24961607299999999"/>
  </r>
  <r>
    <x v="4"/>
    <x v="4"/>
    <s v="12"/>
    <n v="2011.3634703196346"/>
    <s v="Aforament - Sant Gregori"/>
    <n v="0.253361799"/>
  </r>
  <r>
    <x v="4"/>
    <x v="4"/>
    <s v="13"/>
    <n v="2011.366210045662"/>
    <s v="Aforament - Sant Gregori"/>
    <n v="0.28053266199999999"/>
  </r>
  <r>
    <x v="4"/>
    <x v="4"/>
    <s v="14"/>
    <n v="2011.3689497716894"/>
    <s v="Aforament - Sant Gregori"/>
    <n v="0.520832195"/>
  </r>
  <r>
    <x v="4"/>
    <x v="4"/>
    <s v="15"/>
    <n v="2011.3716894977167"/>
    <s v="Aforament - Sant Gregori"/>
    <n v="1.216659167"/>
  </r>
  <r>
    <x v="4"/>
    <x v="4"/>
    <s v="16"/>
    <n v="2011.3744292237443"/>
    <s v="Aforament - Sant Gregori"/>
    <n v="0.467695741"/>
  </r>
  <r>
    <x v="4"/>
    <x v="4"/>
    <s v="17"/>
    <n v="2011.3771689497717"/>
    <s v="Aforament - Sant Gregori"/>
    <n v="0.361564728"/>
  </r>
  <r>
    <x v="4"/>
    <x v="4"/>
    <s v="18"/>
    <n v="2011.379908675799"/>
    <s v="Aforament - Sant Gregori"/>
    <n v="0.316120919"/>
  </r>
  <r>
    <x v="4"/>
    <x v="4"/>
    <s v="19"/>
    <n v="2011.3826484018264"/>
    <s v="Aforament - Sant Gregori"/>
    <n v="0.29368260899999998"/>
  </r>
  <r>
    <x v="4"/>
    <x v="4"/>
    <s v="20"/>
    <n v="2011.3853881278537"/>
    <s v="Aforament - Sant Gregori"/>
    <n v="0.28223573000000002"/>
  </r>
  <r>
    <x v="4"/>
    <x v="4"/>
    <s v="21"/>
    <n v="2011.3881278538813"/>
    <s v="Aforament - Sant Gregori"/>
    <n v="0.271533623"/>
  </r>
  <r>
    <x v="4"/>
    <x v="4"/>
    <s v="22"/>
    <n v="2011.3908675799087"/>
    <s v="Aforament - Sant Gregori"/>
    <n v="0.25272677999999998"/>
  </r>
  <r>
    <x v="4"/>
    <x v="4"/>
    <s v="23"/>
    <n v="2011.393607305936"/>
    <s v="Aforament - Sant Gregori"/>
    <n v="0.23425575000000001"/>
  </r>
  <r>
    <x v="4"/>
    <x v="4"/>
    <s v="24"/>
    <n v="2011.3963470319634"/>
    <s v="Aforament - Sant Gregori"/>
    <n v="0.22577024100000001"/>
  </r>
  <r>
    <x v="4"/>
    <x v="4"/>
    <s v="25"/>
    <n v="2011.3990867579907"/>
    <s v="Aforament - Sant Gregori"/>
    <n v="0.22437881100000001"/>
  </r>
  <r>
    <x v="4"/>
    <x v="4"/>
    <s v="26"/>
    <n v="2011.4018264840181"/>
    <s v="Aforament - Sant Gregori"/>
    <n v="0.216287651"/>
  </r>
  <r>
    <x v="4"/>
    <x v="4"/>
    <s v="27"/>
    <n v="2011.4045662100457"/>
    <s v="Aforament - Sant Gregori"/>
    <n v="0.212917524"/>
  </r>
  <r>
    <x v="4"/>
    <x v="4"/>
    <s v="28"/>
    <n v="2011.407305936073"/>
    <s v="Aforament - Sant Gregori"/>
    <n v="0.21642087300000001"/>
  </r>
  <r>
    <x v="4"/>
    <x v="4"/>
    <s v="29"/>
    <n v="2011.4100456621004"/>
    <s v="Aforament - Sant Gregori"/>
    <n v="0.21597034100000001"/>
  </r>
  <r>
    <x v="4"/>
    <x v="4"/>
    <s v="30"/>
    <n v="2011.4127853881278"/>
    <s v="Aforament - Sant Gregori"/>
    <n v="0.214868844"/>
  </r>
  <r>
    <x v="4"/>
    <x v="4"/>
    <s v="31"/>
    <n v="2011.4155251141551"/>
    <s v="Aforament - Sant Gregori"/>
    <n v="0.256763876"/>
  </r>
  <r>
    <x v="4"/>
    <x v="5"/>
    <s v="01"/>
    <n v="2011.4166666666667"/>
    <s v="Aforament - Sant Gregori"/>
    <n v="0.29262322099999999"/>
  </r>
  <r>
    <x v="5"/>
    <x v="7"/>
    <s v="24"/>
    <n v="2017.6463470319634"/>
    <s v="Aforament - Sant Gregori"/>
    <n v="0"/>
  </r>
  <r>
    <x v="5"/>
    <x v="7"/>
    <s v="25"/>
    <n v="2017.6490867579907"/>
    <s v="Aforament - Sant Gregori"/>
    <n v="1E-3"/>
  </r>
  <r>
    <x v="5"/>
    <x v="7"/>
    <s v="27"/>
    <n v="2017.6545662100457"/>
    <s v="Aforament - Sant Gregori"/>
    <n v="2E-3"/>
  </r>
  <r>
    <x v="5"/>
    <x v="7"/>
    <s v="28"/>
    <n v="2017.657305936073"/>
    <s v="Aforament - Sant Gregori"/>
    <n v="0"/>
  </r>
  <r>
    <x v="5"/>
    <x v="7"/>
    <s v="30"/>
    <n v="2017.6627853881278"/>
    <s v="Aforament - Sant Gregori"/>
    <n v="0"/>
  </r>
  <r>
    <x v="5"/>
    <x v="8"/>
    <s v="01"/>
    <n v="2017.6666666666667"/>
    <s v="Aforament - Sant Gregori"/>
    <n v="2.1999999999999999E-2"/>
  </r>
  <r>
    <x v="5"/>
    <x v="8"/>
    <s v="02"/>
    <n v="2017.6694063926941"/>
    <s v="Aforament - Sant Gregori"/>
    <n v="4.5555559999999997E-3"/>
  </r>
  <r>
    <x v="5"/>
    <x v="8"/>
    <s v="04"/>
    <n v="2017.674885844749"/>
    <s v="Aforament - Sant Gregori"/>
    <n v="9.4444400000000001E-4"/>
  </r>
  <r>
    <x v="5"/>
    <x v="8"/>
    <s v="05"/>
    <n v="2017.6776255707764"/>
    <s v="Aforament - Sant Gregori"/>
    <n v="0"/>
  </r>
  <r>
    <x v="5"/>
    <x v="8"/>
    <s v="06"/>
    <n v="2017.6803652968038"/>
    <s v="Aforament - Sant Gregori"/>
    <n v="9.99792E-4"/>
  </r>
  <r>
    <x v="5"/>
    <x v="8"/>
    <s v="08"/>
    <n v="2017.6858447488585"/>
    <s v="Aforament - Sant Gregori"/>
    <n v="3.0000000000000001E-3"/>
  </r>
  <r>
    <x v="5"/>
    <x v="8"/>
    <s v="11"/>
    <n v="2017.6940639269408"/>
    <s v="Aforament - Sant Gregori"/>
    <n v="2E-3"/>
  </r>
  <r>
    <x v="5"/>
    <x v="8"/>
    <s v="12"/>
    <n v="2017.6968036529681"/>
    <s v="Aforament - Sant Gregori"/>
    <n v="1E-3"/>
  </r>
  <r>
    <x v="5"/>
    <x v="8"/>
    <s v="13"/>
    <n v="2017.6995433789955"/>
    <s v="Aforament - Sant Gregori"/>
    <n v="1.4894100000000001E-4"/>
  </r>
  <r>
    <x v="5"/>
    <x v="8"/>
    <s v="14"/>
    <n v="2017.7022831050228"/>
    <s v="Aforament - Sant Gregori"/>
    <n v="9.9992399999999991E-4"/>
  </r>
  <r>
    <x v="5"/>
    <x v="8"/>
    <s v="16"/>
    <n v="2017.7077625570778"/>
    <s v="Aforament - Sant Gregori"/>
    <n v="1.4999999999999999E-2"/>
  </r>
  <r>
    <x v="5"/>
    <x v="8"/>
    <s v="18"/>
    <n v="2017.7132420091325"/>
    <s v="Aforament - Sant Gregori"/>
    <n v="3.375E-3"/>
  </r>
  <r>
    <x v="5"/>
    <x v="8"/>
    <s v="19"/>
    <n v="2017.7159817351599"/>
    <s v="Aforament - Sant Gregori"/>
    <n v="1.34E-2"/>
  </r>
  <r>
    <x v="5"/>
    <x v="8"/>
    <s v="20"/>
    <n v="2017.7187214611872"/>
    <s v="Aforament - Sant Gregori"/>
    <n v="5.0000000000000001E-3"/>
  </r>
  <r>
    <x v="5"/>
    <x v="8"/>
    <s v="21"/>
    <n v="2017.7214611872148"/>
    <s v="Aforament - Sant Gregori"/>
    <n v="5.5553030000000002E-3"/>
  </r>
  <r>
    <x v="5"/>
    <x v="8"/>
    <s v="22"/>
    <n v="2017.7242009132422"/>
    <s v="Aforament - Sant Gregori"/>
    <n v="1.0999999999999999E-2"/>
  </r>
  <r>
    <x v="5"/>
    <x v="8"/>
    <s v="24"/>
    <n v="2017.7296803652969"/>
    <s v="Aforament - Sant Gregori"/>
    <n v="9.1399380000000002E-3"/>
  </r>
  <r>
    <x v="5"/>
    <x v="8"/>
    <s v="25"/>
    <n v="2017.7324200913242"/>
    <s v="Aforament - Sant Gregori"/>
    <n v="1.0999999999999999E-2"/>
  </r>
  <r>
    <x v="5"/>
    <x v="8"/>
    <s v="26"/>
    <n v="2017.7351598173516"/>
    <s v="Aforament - Sant Gregori"/>
    <m/>
  </r>
  <r>
    <x v="5"/>
    <x v="8"/>
    <s v="27"/>
    <n v="2017.7378995433792"/>
    <s v="Aforament - Sant Gregori"/>
    <n v="9.6923080000000002E-3"/>
  </r>
  <r>
    <x v="5"/>
    <x v="8"/>
    <s v="28"/>
    <n v="2017.7406392694065"/>
    <s v="Aforament - Sant Gregori"/>
    <m/>
  </r>
  <r>
    <x v="5"/>
    <x v="8"/>
    <s v="29"/>
    <n v="2017.7433789954339"/>
    <s v="Aforament - Sant Gregori"/>
    <n v="1.4E-2"/>
  </r>
  <r>
    <x v="5"/>
    <x v="8"/>
    <s v="30"/>
    <n v="2017.7461187214612"/>
    <s v="Aforament - Sant Gregori"/>
    <n v="2.4E-2"/>
  </r>
  <r>
    <x v="5"/>
    <x v="9"/>
    <s v="01"/>
    <n v="2017.75"/>
    <s v="Aforament - Sant Gregori"/>
    <n v="2.8000000000000001E-2"/>
  </r>
  <r>
    <x v="5"/>
    <x v="9"/>
    <s v="02"/>
    <n v="2017.7527397260274"/>
    <s v="Aforament - Sant Gregori"/>
    <n v="3.3454545000000002E-2"/>
  </r>
  <r>
    <x v="5"/>
    <x v="9"/>
    <s v="03"/>
    <n v="2017.7554794520547"/>
    <s v="Aforament - Sant Gregori"/>
    <n v="3.1428571000000002E-2"/>
  </r>
  <r>
    <x v="5"/>
    <x v="9"/>
    <s v="04"/>
    <n v="2017.7582191780823"/>
    <s v="Aforament - Sant Gregori"/>
    <m/>
  </r>
  <r>
    <x v="5"/>
    <x v="9"/>
    <s v="05"/>
    <n v="2017.7609589041097"/>
    <s v="Aforament - Sant Gregori"/>
    <n v="1.6666669999999999E-3"/>
  </r>
  <r>
    <x v="5"/>
    <x v="9"/>
    <s v="06"/>
    <n v="2017.763698630137"/>
    <s v="Aforament - Sant Gregori"/>
    <n v="3.33333E-4"/>
  </r>
  <r>
    <x v="5"/>
    <x v="9"/>
    <s v="07"/>
    <n v="2017.7664383561644"/>
    <s v="Aforament - Sant Gregori"/>
    <n v="0"/>
  </r>
  <r>
    <x v="5"/>
    <x v="9"/>
    <s v="08"/>
    <n v="2017.7691780821917"/>
    <s v="Aforament - Sant Gregori"/>
    <n v="1.2325E-5"/>
  </r>
  <r>
    <x v="5"/>
    <x v="9"/>
    <s v="09"/>
    <n v="2017.7719178082191"/>
    <s v="Aforament - Sant Gregori"/>
    <n v="5.9989589999999999E-3"/>
  </r>
  <r>
    <x v="5"/>
    <x v="9"/>
    <s v="10"/>
    <n v="2017.7746575342467"/>
    <s v="Aforament - Sant Gregori"/>
    <m/>
  </r>
  <r>
    <x v="5"/>
    <x v="9"/>
    <s v="11"/>
    <n v="2017.777397260274"/>
    <s v="Aforament - Sant Gregori"/>
    <n v="1.4355183000000001E-2"/>
  </r>
  <r>
    <x v="5"/>
    <x v="9"/>
    <s v="12"/>
    <n v="2017.7801369863014"/>
    <s v="Aforament - Sant Gregori"/>
    <n v="1.8098763E-2"/>
  </r>
  <r>
    <x v="5"/>
    <x v="9"/>
    <s v="13"/>
    <n v="2017.7828767123287"/>
    <s v="Aforament - Sant Gregori"/>
    <n v="2.2938962E-2"/>
  </r>
  <r>
    <x v="5"/>
    <x v="9"/>
    <s v="14"/>
    <n v="2017.7856164383561"/>
    <s v="Aforament - Sant Gregori"/>
    <n v="2.4000207999999999E-2"/>
  </r>
  <r>
    <x v="5"/>
    <x v="9"/>
    <s v="15"/>
    <n v="2017.7883561643835"/>
    <s v="Aforament - Sant Gregori"/>
    <m/>
  </r>
  <r>
    <x v="5"/>
    <x v="9"/>
    <s v="16"/>
    <n v="2017.791095890411"/>
    <s v="Aforament - Sant Gregori"/>
    <n v="2.5658099E-2"/>
  </r>
  <r>
    <x v="5"/>
    <x v="9"/>
    <s v="17"/>
    <n v="2017.7938356164384"/>
    <s v="Aforament - Sant Gregori"/>
    <n v="2.1000000000000001E-2"/>
  </r>
  <r>
    <x v="5"/>
    <x v="9"/>
    <s v="18"/>
    <n v="2017.7965753424658"/>
    <s v="Aforament - Sant Gregori"/>
    <n v="3.4111111E-2"/>
  </r>
  <r>
    <x v="5"/>
    <x v="9"/>
    <s v="19"/>
    <n v="2017.7993150684931"/>
    <s v="Aforament - Sant Gregori"/>
    <m/>
  </r>
  <r>
    <x v="5"/>
    <x v="9"/>
    <s v="20"/>
    <n v="2017.8020547945205"/>
    <s v="Aforament - Sant Gregori"/>
    <n v="2.1000000000000001E-2"/>
  </r>
  <r>
    <x v="5"/>
    <x v="9"/>
    <s v="21"/>
    <n v="2017.8047945205481"/>
    <s v="Aforament - Sant Gregori"/>
    <m/>
  </r>
  <r>
    <x v="5"/>
    <x v="9"/>
    <s v="22"/>
    <n v="2017.8075342465754"/>
    <s v="Aforament - Sant Gregori"/>
    <n v="1.8222222E-2"/>
  </r>
  <r>
    <x v="5"/>
    <x v="9"/>
    <s v="23"/>
    <n v="2017.8102739726028"/>
    <s v="Aforament - Sant Gregori"/>
    <n v="2.1666667000000001E-2"/>
  </r>
  <r>
    <x v="5"/>
    <x v="9"/>
    <s v="24"/>
    <n v="2017.8130136986301"/>
    <s v="Aforament - Sant Gregori"/>
    <m/>
  </r>
  <r>
    <x v="5"/>
    <x v="9"/>
    <s v="25"/>
    <n v="2017.8157534246575"/>
    <s v="Aforament - Sant Gregori"/>
    <m/>
  </r>
  <r>
    <x v="5"/>
    <x v="9"/>
    <s v="26"/>
    <n v="2017.8184931506848"/>
    <s v="Aforament - Sant Gregori"/>
    <m/>
  </r>
  <r>
    <x v="5"/>
    <x v="9"/>
    <s v="27"/>
    <n v="2017.8212328767124"/>
    <s v="Aforament - Sant Gregori"/>
    <m/>
  </r>
  <r>
    <x v="5"/>
    <x v="9"/>
    <s v="28"/>
    <n v="2017.8239726027398"/>
    <s v="Aforament - Sant Gregori"/>
    <m/>
  </r>
  <r>
    <x v="5"/>
    <x v="9"/>
    <s v="29"/>
    <n v="2017.8267123287671"/>
    <s v="Aforament - Sant Gregori"/>
    <n v="4.2999999999999997E-2"/>
  </r>
  <r>
    <x v="5"/>
    <x v="9"/>
    <s v="30"/>
    <n v="2017.8294520547945"/>
    <s v="Aforament - Sant Gregori"/>
    <m/>
  </r>
  <r>
    <x v="5"/>
    <x v="9"/>
    <s v="31"/>
    <n v="2017.8321917808219"/>
    <s v="Aforament - Sant Gregori"/>
    <n v="4.2999999999999997E-2"/>
  </r>
  <r>
    <x v="5"/>
    <x v="10"/>
    <s v="01"/>
    <n v="2017.8333333333333"/>
    <s v="Aforament - Sant Gregori"/>
    <n v="3.9375E-2"/>
  </r>
  <r>
    <x v="5"/>
    <x v="10"/>
    <s v="02"/>
    <n v="2017.8360730593606"/>
    <s v="Aforament - Sant Gregori"/>
    <n v="4.2125000000000003E-2"/>
  </r>
  <r>
    <x v="5"/>
    <x v="10"/>
    <s v="03"/>
    <n v="2017.838812785388"/>
    <s v="Aforament - Sant Gregori"/>
    <n v="4.6142857000000002E-2"/>
  </r>
  <r>
    <x v="5"/>
    <x v="10"/>
    <s v="04"/>
    <n v="2017.8415525114156"/>
    <s v="Aforament - Sant Gregori"/>
    <m/>
  </r>
  <r>
    <x v="5"/>
    <x v="10"/>
    <s v="05"/>
    <n v="2017.8442922374429"/>
    <s v="Aforament - Sant Gregori"/>
    <m/>
  </r>
  <r>
    <x v="5"/>
    <x v="10"/>
    <s v="06"/>
    <n v="2017.8470319634703"/>
    <s v="Aforament - Sant Gregori"/>
    <m/>
  </r>
  <r>
    <x v="5"/>
    <x v="10"/>
    <s v="07"/>
    <n v="2017.8497716894976"/>
    <s v="Aforament - Sant Gregori"/>
    <m/>
  </r>
  <r>
    <x v="5"/>
    <x v="10"/>
    <s v="08"/>
    <n v="2017.852511415525"/>
    <s v="Aforament - Sant Gregori"/>
    <n v="4.2799999999999998E-2"/>
  </r>
  <r>
    <x v="5"/>
    <x v="10"/>
    <s v="09"/>
    <n v="2017.8552511415523"/>
    <s v="Aforament - Sant Gregori"/>
    <n v="4.3749999999999997E-2"/>
  </r>
  <r>
    <x v="5"/>
    <x v="10"/>
    <s v="10"/>
    <n v="2017.8579908675799"/>
    <s v="Aforament - Sant Gregori"/>
    <m/>
  </r>
  <r>
    <x v="5"/>
    <x v="10"/>
    <s v="11"/>
    <n v="2017.8607305936073"/>
    <s v="Aforament - Sant Gregori"/>
    <m/>
  </r>
  <r>
    <x v="5"/>
    <x v="10"/>
    <s v="12"/>
    <n v="2017.8634703196346"/>
    <s v="Aforament - Sant Gregori"/>
    <m/>
  </r>
  <r>
    <x v="5"/>
    <x v="10"/>
    <s v="13"/>
    <n v="2017.866210045662"/>
    <s v="Aforament - Sant Gregori"/>
    <m/>
  </r>
  <r>
    <x v="5"/>
    <x v="10"/>
    <s v="14"/>
    <n v="2017.8689497716894"/>
    <s v="Aforament - Sant Gregori"/>
    <n v="0"/>
  </r>
  <r>
    <x v="5"/>
    <x v="10"/>
    <s v="15"/>
    <n v="2017.8716894977167"/>
    <s v="Aforament - Sant Gregori"/>
    <n v="0"/>
  </r>
  <r>
    <x v="5"/>
    <x v="10"/>
    <s v="16"/>
    <n v="2017.8744292237443"/>
    <s v="Aforament - Sant Gregori"/>
    <n v="0"/>
  </r>
  <r>
    <x v="5"/>
    <x v="10"/>
    <s v="17"/>
    <n v="2017.8771689497717"/>
    <s v="Aforament - Sant Gregori"/>
    <n v="4.0000000000000001E-3"/>
  </r>
  <r>
    <x v="5"/>
    <x v="10"/>
    <s v="18"/>
    <n v="2017.879908675799"/>
    <s v="Aforament - Sant Gregori"/>
    <n v="1.1714286000000001E-2"/>
  </r>
  <r>
    <x v="5"/>
    <x v="10"/>
    <s v="19"/>
    <n v="2017.8826484018264"/>
    <s v="Aforament - Sant Gregori"/>
    <n v="1.6285714E-2"/>
  </r>
  <r>
    <x v="5"/>
    <x v="10"/>
    <s v="20"/>
    <n v="2017.8853881278537"/>
    <s v="Aforament - Sant Gregori"/>
    <n v="2.1999999999999999E-2"/>
  </r>
  <r>
    <x v="5"/>
    <x v="10"/>
    <s v="21"/>
    <n v="2017.8881278538813"/>
    <s v="Aforament - Sant Gregori"/>
    <n v="2.3846154000000001E-2"/>
  </r>
  <r>
    <x v="5"/>
    <x v="10"/>
    <s v="22"/>
    <n v="2017.8908675799087"/>
    <s v="Aforament - Sant Gregori"/>
    <n v="2.5999999999999999E-2"/>
  </r>
  <r>
    <x v="5"/>
    <x v="10"/>
    <s v="23"/>
    <n v="2017.893607305936"/>
    <s v="Aforament - Sant Gregori"/>
    <n v="4.2900000000000001E-2"/>
  </r>
  <r>
    <x v="5"/>
    <x v="10"/>
    <s v="24"/>
    <n v="2017.8963470319634"/>
    <s v="Aforament - Sant Gregori"/>
    <n v="0.05"/>
  </r>
  <r>
    <x v="5"/>
    <x v="10"/>
    <s v="26"/>
    <n v="2017.9018264840181"/>
    <s v="Aforament - Sant Gregori"/>
    <n v="4.7E-2"/>
  </r>
  <r>
    <x v="5"/>
    <x v="10"/>
    <s v="27"/>
    <n v="2017.9045662100457"/>
    <s v="Aforament - Sant Gregori"/>
    <n v="4.9166666999999997E-2"/>
  </r>
  <r>
    <x v="5"/>
    <x v="10"/>
    <s v="28"/>
    <n v="2017.907305936073"/>
    <s v="Aforament - Sant Gregori"/>
    <n v="0.05"/>
  </r>
  <r>
    <x v="5"/>
    <x v="10"/>
    <s v="29"/>
    <n v="2017.9100456621004"/>
    <s v="Aforament - Sant Gregori"/>
    <n v="6.0543534000000003E-2"/>
  </r>
  <r>
    <x v="5"/>
    <x v="10"/>
    <s v="30"/>
    <n v="2017.9127853881278"/>
    <s v="Aforament - Sant Gregori"/>
    <n v="3.5849885999999997E-2"/>
  </r>
  <r>
    <x v="5"/>
    <x v="11"/>
    <s v="01"/>
    <n v="2017.9166666666667"/>
    <s v="Aforament - Sant Gregori"/>
    <n v="3.5146577999999998E-2"/>
  </r>
  <r>
    <x v="5"/>
    <x v="11"/>
    <s v="02"/>
    <n v="2017.9194063926941"/>
    <s v="Aforament - Sant Gregori"/>
    <n v="3.4152319E-2"/>
  </r>
  <r>
    <x v="5"/>
    <x v="11"/>
    <s v="03"/>
    <n v="2017.9221461187215"/>
    <s v="Aforament - Sant Gregori"/>
    <n v="3.3276667000000003E-2"/>
  </r>
  <r>
    <x v="5"/>
    <x v="11"/>
    <s v="04"/>
    <n v="2017.924885844749"/>
    <s v="Aforament - Sant Gregori"/>
    <n v="3.346988E-2"/>
  </r>
  <r>
    <x v="5"/>
    <x v="11"/>
    <s v="05"/>
    <n v="2017.9276255707764"/>
    <s v="Aforament - Sant Gregori"/>
    <n v="3.2969231000000002E-2"/>
  </r>
  <r>
    <x v="5"/>
    <x v="11"/>
    <s v="06"/>
    <n v="2017.9303652968038"/>
    <s v="Aforament - Sant Gregori"/>
    <n v="3.2566372000000003E-2"/>
  </r>
  <r>
    <x v="5"/>
    <x v="11"/>
    <s v="07"/>
    <n v="2017.9331050228311"/>
    <s v="Aforament - Sant Gregori"/>
    <n v="3.0622222000000001E-2"/>
  </r>
  <r>
    <x v="5"/>
    <x v="11"/>
    <s v="08"/>
    <n v="2017.9358447488585"/>
    <s v="Aforament - Sant Gregori"/>
    <n v="3.0909091E-2"/>
  </r>
  <r>
    <x v="5"/>
    <x v="11"/>
    <s v="09"/>
    <n v="2017.9385844748858"/>
    <s v="Aforament - Sant Gregori"/>
    <n v="3.0875E-2"/>
  </r>
  <r>
    <x v="5"/>
    <x v="11"/>
    <s v="10"/>
    <n v="2017.9413242009134"/>
    <s v="Aforament - Sant Gregori"/>
    <n v="3.0133407000000001E-2"/>
  </r>
  <r>
    <x v="5"/>
    <x v="11"/>
    <s v="11"/>
    <n v="2017.9440639269408"/>
    <s v="Aforament - Sant Gregori"/>
    <n v="3.2930078000000002E-2"/>
  </r>
  <r>
    <x v="5"/>
    <x v="11"/>
    <s v="12"/>
    <n v="2017.9468036529681"/>
    <s v="Aforament - Sant Gregori"/>
    <n v="3.3903226000000002E-2"/>
  </r>
  <r>
    <x v="5"/>
    <x v="11"/>
    <s v="13"/>
    <n v="2017.9495433789955"/>
    <s v="Aforament - Sant Gregori"/>
    <n v="3.2982938000000003E-2"/>
  </r>
  <r>
    <x v="5"/>
    <x v="11"/>
    <s v="14"/>
    <n v="2017.9522831050228"/>
    <s v="Aforament - Sant Gregori"/>
    <n v="3.2592716000000001E-2"/>
  </r>
  <r>
    <x v="5"/>
    <x v="11"/>
    <s v="15"/>
    <n v="2017.9550228310502"/>
    <s v="Aforament - Sant Gregori"/>
    <n v="3.4000000000000002E-2"/>
  </r>
  <r>
    <x v="5"/>
    <x v="11"/>
    <s v="17"/>
    <n v="2017.9605022831051"/>
    <s v="Aforament - Sant Gregori"/>
    <n v="3.3833329000000002E-2"/>
  </r>
  <r>
    <x v="5"/>
    <x v="11"/>
    <s v="18"/>
    <n v="2017.9632420091325"/>
    <s v="Aforament - Sant Gregori"/>
    <n v="3.4259259E-2"/>
  </r>
  <r>
    <x v="5"/>
    <x v="11"/>
    <s v="19"/>
    <n v="2017.9659817351599"/>
    <s v="Aforament - Sant Gregori"/>
    <n v="3.5470458000000003E-2"/>
  </r>
  <r>
    <x v="5"/>
    <x v="11"/>
    <s v="20"/>
    <n v="2017.9687214611872"/>
    <s v="Aforament - Sant Gregori"/>
    <n v="3.5363726999999998E-2"/>
  </r>
  <r>
    <x v="5"/>
    <x v="11"/>
    <s v="21"/>
    <n v="2017.9714611872148"/>
    <s v="Aforament - Sant Gregori"/>
    <n v="3.5096773999999997E-2"/>
  </r>
  <r>
    <x v="5"/>
    <x v="11"/>
    <s v="22"/>
    <n v="2017.9742009132422"/>
    <s v="Aforament - Sant Gregori"/>
    <n v="3.4945945999999999E-2"/>
  </r>
  <r>
    <x v="5"/>
    <x v="11"/>
    <s v="23"/>
    <n v="2017.9769406392695"/>
    <s v="Aforament - Sant Gregori"/>
    <n v="3.5052632E-2"/>
  </r>
  <r>
    <x v="5"/>
    <x v="11"/>
    <s v="24"/>
    <n v="2017.9796803652969"/>
    <s v="Aforament - Sant Gregori"/>
    <n v="3.5775510000000003E-2"/>
  </r>
  <r>
    <x v="5"/>
    <x v="11"/>
    <s v="25"/>
    <n v="2017.9824200913242"/>
    <s v="Aforament - Sant Gregori"/>
    <n v="3.5999918999999998E-2"/>
  </r>
  <r>
    <x v="5"/>
    <x v="11"/>
    <s v="26"/>
    <n v="2017.9851598173516"/>
    <s v="Aforament - Sant Gregori"/>
    <n v="3.7514286000000001E-2"/>
  </r>
  <r>
    <x v="5"/>
    <x v="11"/>
    <s v="27"/>
    <n v="2017.9878995433792"/>
    <s v="Aforament - Sant Gregori"/>
    <n v="3.7805970000000001E-2"/>
  </r>
  <r>
    <x v="5"/>
    <x v="11"/>
    <s v="28"/>
    <n v="2017.9906392694065"/>
    <s v="Aforament - Sant Gregori"/>
    <n v="3.8579967E-2"/>
  </r>
  <r>
    <x v="5"/>
    <x v="11"/>
    <s v="29"/>
    <n v="2017.9933789954339"/>
    <s v="Aforament - Sant Gregori"/>
    <n v="3.9318182E-2"/>
  </r>
  <r>
    <x v="5"/>
    <x v="11"/>
    <s v="30"/>
    <n v="2017.9961187214612"/>
    <s v="Aforament - Sant Gregori"/>
    <n v="3.8956522E-2"/>
  </r>
  <r>
    <x v="5"/>
    <x v="11"/>
    <s v="31"/>
    <n v="2017.9988584474886"/>
    <s v="Aforament - Sant Gregori"/>
    <n v="4.1999166999999997E-2"/>
  </r>
  <r>
    <x v="6"/>
    <x v="0"/>
    <s v="10"/>
    <n v="2018.0246575342467"/>
    <s v="Aforament - Sant Gregori"/>
    <n v="1.7788727000000001E-2"/>
  </r>
  <r>
    <x v="6"/>
    <x v="0"/>
    <s v="11"/>
    <n v="2018.027397260274"/>
    <s v="Aforament - Sant Gregori"/>
    <n v="1.7854167000000001E-2"/>
  </r>
  <r>
    <x v="6"/>
    <x v="0"/>
    <s v="12"/>
    <n v="2018.0301369863014"/>
    <s v="Aforament - Sant Gregori"/>
    <n v="1.7986110999999999E-2"/>
  </r>
  <r>
    <x v="6"/>
    <x v="0"/>
    <s v="13"/>
    <n v="2018.0328767123287"/>
    <s v="Aforament - Sant Gregori"/>
    <n v="1.8097222E-2"/>
  </r>
  <r>
    <x v="6"/>
    <x v="0"/>
    <s v="14"/>
    <n v="2018.0356164383561"/>
    <s v="Aforament - Sant Gregori"/>
    <n v="2.0868043999999999E-2"/>
  </r>
  <r>
    <x v="6"/>
    <x v="0"/>
    <s v="15"/>
    <n v="2018.0383561643835"/>
    <s v="Aforament - Sant Gregori"/>
    <n v="1.8736123E-2"/>
  </r>
  <r>
    <x v="6"/>
    <x v="0"/>
    <s v="16"/>
    <n v="2018.041095890411"/>
    <s v="Aforament - Sant Gregori"/>
    <n v="1.8569444000000001E-2"/>
  </r>
  <r>
    <x v="6"/>
    <x v="0"/>
    <s v="17"/>
    <n v="2018.0438356164384"/>
    <s v="Aforament - Sant Gregori"/>
    <n v="1.8571412999999998E-2"/>
  </r>
  <r>
    <x v="6"/>
    <x v="0"/>
    <s v="18"/>
    <n v="2018.0465753424658"/>
    <s v="Aforament - Sant Gregori"/>
    <n v="1.8895347E-2"/>
  </r>
  <r>
    <x v="6"/>
    <x v="0"/>
    <s v="19"/>
    <n v="2018.0493150684931"/>
    <s v="Aforament - Sant Gregori"/>
    <n v="1.8916667000000002E-2"/>
  </r>
  <r>
    <x v="6"/>
    <x v="0"/>
    <s v="20"/>
    <n v="2018.0520547945205"/>
    <s v="Aforament - Sant Gregori"/>
    <n v="1.8984127E-2"/>
  </r>
  <r>
    <x v="6"/>
    <x v="0"/>
    <s v="31"/>
    <n v="2018.0821917808219"/>
    <s v="Aforament - Sant Gregori"/>
    <n v="2.4050001000000001E-2"/>
  </r>
  <r>
    <x v="6"/>
    <x v="1"/>
    <s v="01"/>
    <n v="2018.0833333333333"/>
    <s v="Aforament - Sant Gregori"/>
    <n v="2.9822742999999999E-2"/>
  </r>
  <r>
    <x v="6"/>
    <x v="1"/>
    <s v="02"/>
    <n v="2018.0860730593606"/>
    <s v="Aforament - Sant Gregori"/>
    <n v="3.6333404E-2"/>
  </r>
  <r>
    <x v="6"/>
    <x v="1"/>
    <s v="07"/>
    <n v="2018.0997716894976"/>
    <s v="Aforament - Sant Gregori"/>
    <n v="6.8928768000000001E-2"/>
  </r>
  <r>
    <x v="6"/>
    <x v="1"/>
    <s v="08"/>
    <n v="2018.102511415525"/>
    <s v="Aforament - Sant Gregori"/>
    <n v="5.2000194E-2"/>
  </r>
  <r>
    <x v="6"/>
    <x v="4"/>
    <s v="30"/>
    <n v="2018.4127853881278"/>
    <s v="Aforament - Sant Gregori"/>
    <n v="0.126"/>
  </r>
  <r>
    <x v="6"/>
    <x v="6"/>
    <s v="02"/>
    <n v="2018.5027397260274"/>
    <s v="Aforament - Sant Gregori"/>
    <n v="7.5499937000000003E-2"/>
  </r>
  <r>
    <x v="6"/>
    <x v="6"/>
    <s v="03"/>
    <n v="2018.5054794520547"/>
    <s v="Aforament - Sant Gregori"/>
    <n v="7.6979177999999995E-2"/>
  </r>
  <r>
    <x v="6"/>
    <x v="6"/>
    <s v="04"/>
    <n v="2018.5082191780823"/>
    <s v="Aforament - Sant Gregori"/>
    <n v="7.3333437000000001E-2"/>
  </r>
  <r>
    <x v="6"/>
    <x v="6"/>
    <s v="05"/>
    <n v="2018.5109589041097"/>
    <s v="Aforament - Sant Gregori"/>
    <n v="6.7947893999999995E-2"/>
  </r>
  <r>
    <x v="6"/>
    <x v="6"/>
    <s v="06"/>
    <n v="2018.513698630137"/>
    <s v="Aforament - Sant Gregori"/>
    <n v="7.1979143999999995E-2"/>
  </r>
  <r>
    <x v="6"/>
    <x v="6"/>
    <s v="07"/>
    <n v="2018.5164383561644"/>
    <s v="Aforament - Sant Gregori"/>
    <n v="6.9145867999999999E-2"/>
  </r>
  <r>
    <x v="6"/>
    <x v="6"/>
    <s v="08"/>
    <n v="2018.5191780821917"/>
    <s v="Aforament - Sant Gregori"/>
    <n v="9.5541561999999997E-2"/>
  </r>
  <r>
    <x v="6"/>
    <x v="6"/>
    <s v="09"/>
    <n v="2018.5219178082191"/>
    <s v="Aforament - Sant Gregori"/>
    <n v="7.1750103999999995E-2"/>
  </r>
  <r>
    <x v="6"/>
    <x v="6"/>
    <s v="10"/>
    <n v="2018.5246575342467"/>
    <s v="Aforament - Sant Gregori"/>
    <n v="7.0611092E-2"/>
  </r>
  <r>
    <x v="6"/>
    <x v="6"/>
    <s v="11"/>
    <n v="2018.527397260274"/>
    <s v="Aforament - Sant Gregori"/>
    <n v="6.0285736999999999E-2"/>
  </r>
  <r>
    <x v="6"/>
    <x v="6"/>
    <s v="12"/>
    <n v="2018.5301369863014"/>
    <s v="Aforament - Sant Gregori"/>
    <n v="6.2291678000000003E-2"/>
  </r>
  <r>
    <x v="6"/>
    <x v="6"/>
    <s v="13"/>
    <n v="2018.5328767123287"/>
    <s v="Aforament - Sant Gregori"/>
    <n v="5.9572917000000003E-2"/>
  </r>
  <r>
    <x v="6"/>
    <x v="6"/>
    <s v="14"/>
    <n v="2018.5356164383561"/>
    <s v="Aforament - Sant Gregori"/>
    <n v="5.3875092999999999E-2"/>
  </r>
  <r>
    <x v="6"/>
    <x v="6"/>
    <s v="15"/>
    <n v="2018.5383561643835"/>
    <s v="Aforament - Sant Gregori"/>
    <n v="4.8343773E-2"/>
  </r>
  <r>
    <x v="6"/>
    <x v="6"/>
    <s v="16"/>
    <n v="2018.541095890411"/>
    <s v="Aforament - Sant Gregori"/>
    <n v="0.37173737299999998"/>
  </r>
  <r>
    <x v="6"/>
    <x v="6"/>
    <s v="17"/>
    <n v="2018.5438356164384"/>
    <s v="Aforament - Sant Gregori"/>
    <n v="0.13731416699999999"/>
  </r>
  <r>
    <x v="6"/>
    <x v="6"/>
    <s v="18"/>
    <n v="2018.5465753424658"/>
    <s v="Aforament - Sant Gregori"/>
    <n v="7.9646111000000006E-2"/>
  </r>
  <r>
    <x v="6"/>
    <x v="6"/>
    <s v="19"/>
    <n v="2018.5493150684931"/>
    <s v="Aforament - Sant Gregori"/>
    <n v="6.6708436999999995E-2"/>
  </r>
  <r>
    <x v="6"/>
    <x v="6"/>
    <s v="20"/>
    <n v="2018.5520547945205"/>
    <s v="Aforament - Sant Gregori"/>
    <n v="6.0947939999999999E-2"/>
  </r>
  <r>
    <x v="6"/>
    <x v="6"/>
    <s v="21"/>
    <n v="2018.5547945205481"/>
    <s v="Aforament - Sant Gregori"/>
    <n v="5.8395867999999997E-2"/>
  </r>
  <r>
    <x v="6"/>
    <x v="6"/>
    <s v="22"/>
    <n v="2018.5575342465754"/>
    <s v="Aforament - Sant Gregori"/>
    <n v="0.18101877299999999"/>
  </r>
  <r>
    <x v="6"/>
    <x v="6"/>
    <s v="23"/>
    <n v="2018.5602739726028"/>
    <s v="Aforament - Sant Gregori"/>
    <n v="0.11356434"/>
  </r>
  <r>
    <x v="6"/>
    <x v="6"/>
    <s v="24"/>
    <n v="2018.5630136986301"/>
    <s v="Aforament - Sant Gregori"/>
    <n v="0.21080105299999999"/>
  </r>
  <r>
    <x v="6"/>
    <x v="6"/>
    <s v="25"/>
    <n v="2018.5657534246575"/>
    <s v="Aforament - Sant Gregori"/>
    <n v="0.124594421"/>
  </r>
  <r>
    <x v="6"/>
    <x v="6"/>
    <s v="26"/>
    <n v="2018.5684931506848"/>
    <s v="Aforament - Sant Gregori"/>
    <n v="9.4271041999999999E-2"/>
  </r>
  <r>
    <x v="6"/>
    <x v="6"/>
    <s v="27"/>
    <n v="2018.5712328767124"/>
    <s v="Aforament - Sant Gregori"/>
    <n v="8.3833449000000004E-2"/>
  </r>
  <r>
    <x v="6"/>
    <x v="6"/>
    <s v="28"/>
    <n v="2018.5739726027398"/>
    <s v="Aforament - Sant Gregori"/>
    <n v="7.8944446000000001E-2"/>
  </r>
  <r>
    <x v="6"/>
    <x v="6"/>
    <s v="29"/>
    <n v="2018.5767123287671"/>
    <s v="Aforament - Sant Gregori"/>
    <n v="7.5904742999999997E-2"/>
  </r>
  <r>
    <x v="6"/>
    <x v="6"/>
    <s v="30"/>
    <n v="2018.5794520547945"/>
    <s v="Aforament - Sant Gregori"/>
    <n v="7.4895891000000006E-2"/>
  </r>
  <r>
    <x v="6"/>
    <x v="6"/>
    <s v="31"/>
    <n v="2018.5821917808219"/>
    <s v="Aforament - Sant Gregori"/>
    <n v="6.9781331000000002E-2"/>
  </r>
  <r>
    <x v="6"/>
    <x v="7"/>
    <s v="01"/>
    <n v="2018.5833333333333"/>
    <s v="Aforament - Sant Gregori"/>
    <n v="6.5697928000000003E-2"/>
  </r>
  <r>
    <x v="6"/>
    <x v="7"/>
    <s v="02"/>
    <n v="2018.5860730593606"/>
    <s v="Aforament - Sant Gregori"/>
    <n v="6.3291701000000006E-2"/>
  </r>
  <r>
    <x v="6"/>
    <x v="7"/>
    <s v="03"/>
    <n v="2018.588812785388"/>
    <s v="Aforament - Sant Gregori"/>
    <n v="6.0500023E-2"/>
  </r>
  <r>
    <x v="6"/>
    <x v="7"/>
    <s v="04"/>
    <n v="2018.5915525114156"/>
    <s v="Aforament - Sant Gregori"/>
    <n v="5.7197962999999998E-2"/>
  </r>
  <r>
    <x v="6"/>
    <x v="7"/>
    <s v="05"/>
    <n v="2018.5942922374429"/>
    <s v="Aforament - Sant Gregori"/>
    <n v="5.0604258999999999E-2"/>
  </r>
  <r>
    <x v="6"/>
    <x v="7"/>
    <s v="06"/>
    <n v="2018.5970319634703"/>
    <s v="Aforament - Sant Gregori"/>
    <n v="4.8250000000000001E-2"/>
  </r>
  <r>
    <x v="6"/>
    <x v="7"/>
    <s v="07"/>
    <n v="2018.5997716894976"/>
    <s v="Aforament - Sant Gregori"/>
    <n v="4.6281261999999997E-2"/>
  </r>
  <r>
    <x v="6"/>
    <x v="7"/>
    <s v="08"/>
    <n v="2018.602511415525"/>
    <s v="Aforament - Sant Gregori"/>
    <n v="4.7145787000000001E-2"/>
  </r>
  <r>
    <x v="6"/>
    <x v="7"/>
    <s v="09"/>
    <n v="2018.6052511415523"/>
    <s v="Aforament - Sant Gregori"/>
    <n v="7.6062164000000002E-2"/>
  </r>
  <r>
    <x v="6"/>
    <x v="7"/>
    <s v="10"/>
    <n v="2018.6079908675799"/>
    <s v="Aforament - Sant Gregori"/>
    <n v="6.6239756999999996E-2"/>
  </r>
  <r>
    <x v="6"/>
    <x v="7"/>
    <s v="11"/>
    <n v="2018.6107305936073"/>
    <s v="Aforament - Sant Gregori"/>
    <n v="6.3041759000000003E-2"/>
  </r>
  <r>
    <x v="6"/>
    <x v="7"/>
    <s v="12"/>
    <n v="2018.6134703196346"/>
    <s v="Aforament - Sant Gregori"/>
    <n v="5.3125068999999997E-2"/>
  </r>
  <r>
    <x v="6"/>
    <x v="7"/>
    <s v="13"/>
    <n v="2018.616210045662"/>
    <s v="Aforament - Sant Gregori"/>
    <n v="4.9020809999999998E-2"/>
  </r>
  <r>
    <x v="6"/>
    <x v="7"/>
    <s v="14"/>
    <n v="2018.6189497716894"/>
    <s v="Aforament - Sant Gregori"/>
    <n v="5.4822870000000003E-2"/>
  </r>
  <r>
    <x v="6"/>
    <x v="7"/>
    <s v="15"/>
    <n v="2018.6216894977167"/>
    <s v="Aforament - Sant Gregori"/>
    <n v="5.3031354000000003E-2"/>
  </r>
  <r>
    <x v="6"/>
    <x v="7"/>
    <s v="16"/>
    <n v="2018.6244292237443"/>
    <s v="Aforament - Sant Gregori"/>
    <n v="4.7895844999999999E-2"/>
  </r>
  <r>
    <x v="6"/>
    <x v="7"/>
    <s v="17"/>
    <n v="2018.6271689497717"/>
    <s v="Aforament - Sant Gregori"/>
    <n v="0.20308262699999999"/>
  </r>
  <r>
    <x v="6"/>
    <x v="7"/>
    <s v="18"/>
    <n v="2018.629908675799"/>
    <s v="Aforament - Sant Gregori"/>
    <n v="0.109937778"/>
  </r>
  <r>
    <x v="6"/>
    <x v="7"/>
    <s v="19"/>
    <n v="2018.6326484018264"/>
    <s v="Aforament - Sant Gregori"/>
    <n v="6.8750311999999994E-2"/>
  </r>
  <r>
    <x v="6"/>
    <x v="7"/>
    <s v="20"/>
    <n v="2018.6353881278537"/>
    <s v="Aforament - Sant Gregori"/>
    <n v="5.1895926000000002E-2"/>
  </r>
  <r>
    <x v="6"/>
    <x v="7"/>
    <s v="21"/>
    <n v="2018.6381278538813"/>
    <s v="Aforament - Sant Gregori"/>
    <n v="4.5562546000000002E-2"/>
  </r>
  <r>
    <x v="6"/>
    <x v="7"/>
    <s v="22"/>
    <n v="2018.6408675799087"/>
    <s v="Aforament - Sant Gregori"/>
    <n v="4.1854225000000002E-2"/>
  </r>
  <r>
    <x v="6"/>
    <x v="7"/>
    <s v="23"/>
    <n v="2018.643607305936"/>
    <s v="Aforament - Sant Gregori"/>
    <n v="3.9937488E-2"/>
  </r>
  <r>
    <x v="6"/>
    <x v="7"/>
    <s v="24"/>
    <n v="2018.6463470319634"/>
    <s v="Aforament - Sant Gregori"/>
    <n v="3.9770832999999998E-2"/>
  </r>
  <r>
    <x v="6"/>
    <x v="7"/>
    <s v="25"/>
    <n v="2018.6490867579907"/>
    <s v="Aforament - Sant Gregori"/>
    <n v="3.8875012E-2"/>
  </r>
  <r>
    <x v="6"/>
    <x v="7"/>
    <s v="26"/>
    <n v="2018.6518264840181"/>
    <s v="Aforament - Sant Gregori"/>
    <n v="4.0958321999999998E-2"/>
  </r>
  <r>
    <x v="6"/>
    <x v="7"/>
    <s v="27"/>
    <n v="2018.6545662100457"/>
    <s v="Aforament - Sant Gregori"/>
    <n v="4.2281204000000003E-2"/>
  </r>
  <r>
    <x v="6"/>
    <x v="7"/>
    <s v="28"/>
    <n v="2018.657305936073"/>
    <s v="Aforament - Sant Gregori"/>
    <n v="4.2104213000000001E-2"/>
  </r>
  <r>
    <x v="6"/>
    <x v="7"/>
    <s v="29"/>
    <n v="2018.6600456621004"/>
    <s v="Aforament - Sant Gregori"/>
    <n v="4.1124953999999998E-2"/>
  </r>
  <r>
    <x v="6"/>
    <x v="7"/>
    <s v="30"/>
    <n v="2018.6627853881278"/>
    <s v="Aforament - Sant Gregori"/>
    <n v="5.5166181000000002E-2"/>
  </r>
  <r>
    <x v="6"/>
    <x v="7"/>
    <s v="31"/>
    <n v="2018.6655251141551"/>
    <s v="Aforament - Sant Gregori"/>
    <n v="9.0041782000000001E-2"/>
  </r>
  <r>
    <x v="6"/>
    <x v="8"/>
    <s v="01"/>
    <n v="2018.6666666666667"/>
    <s v="Aforament - Sant Gregori"/>
    <n v="6.6323090000000001E-2"/>
  </r>
  <r>
    <x v="6"/>
    <x v="8"/>
    <s v="02"/>
    <n v="2018.6694063926941"/>
    <s v="Aforament - Sant Gregori"/>
    <n v="5.5479281999999998E-2"/>
  </r>
  <r>
    <x v="6"/>
    <x v="8"/>
    <s v="03"/>
    <n v="2018.6721461187215"/>
    <s v="Aforament - Sant Gregori"/>
    <n v="5.1010358999999998E-2"/>
  </r>
  <r>
    <x v="6"/>
    <x v="8"/>
    <s v="04"/>
    <n v="2018.674885844749"/>
    <s v="Aforament - Sant Gregori"/>
    <n v="5.9072801000000001E-2"/>
  </r>
  <r>
    <x v="6"/>
    <x v="8"/>
    <s v="05"/>
    <n v="2018.6776255707764"/>
    <s v="Aforament - Sant Gregori"/>
    <n v="5.8718866000000002E-2"/>
  </r>
  <r>
    <x v="6"/>
    <x v="8"/>
    <s v="06"/>
    <n v="2018.6803652968038"/>
    <s v="Aforament - Sant Gregori"/>
    <n v="0.75373011599999995"/>
  </r>
  <r>
    <x v="6"/>
    <x v="8"/>
    <s v="07"/>
    <n v="2018.6831050228311"/>
    <s v="Aforament - Sant Gregori"/>
    <n v="0.32751852999999997"/>
  </r>
  <r>
    <x v="6"/>
    <x v="8"/>
    <s v="08"/>
    <n v="2018.6858447488585"/>
    <s v="Aforament - Sant Gregori"/>
    <n v="0.13340690999999999"/>
  </r>
  <r>
    <x v="6"/>
    <x v="8"/>
    <s v="09"/>
    <n v="2018.6885844748858"/>
    <s v="Aforament - Sant Gregori"/>
    <n v="0.101833588"/>
  </r>
  <r>
    <x v="6"/>
    <x v="8"/>
    <s v="10"/>
    <n v="2018.6913242009134"/>
    <s v="Aforament - Sant Gregori"/>
    <n v="9.0145891000000006E-2"/>
  </r>
  <r>
    <x v="6"/>
    <x v="8"/>
    <s v="11"/>
    <n v="2018.6940639269408"/>
    <s v="Aforament - Sant Gregori"/>
    <n v="8.2229282000000001E-2"/>
  </r>
  <r>
    <x v="6"/>
    <x v="8"/>
    <s v="12"/>
    <n v="2018.6968036529681"/>
    <s v="Aforament - Sant Gregori"/>
    <n v="7.7208356000000006E-2"/>
  </r>
  <r>
    <x v="6"/>
    <x v="8"/>
    <s v="13"/>
    <n v="2018.6995433789955"/>
    <s v="Aforament - Sant Gregori"/>
    <n v="7.5781285000000004E-2"/>
  </r>
  <r>
    <x v="6"/>
    <x v="8"/>
    <s v="14"/>
    <n v="2018.7022831050228"/>
    <s v="Aforament - Sant Gregori"/>
    <n v="7.3010439999999996E-2"/>
  </r>
  <r>
    <x v="6"/>
    <x v="8"/>
    <s v="15"/>
    <n v="2018.7050228310502"/>
    <s v="Aforament - Sant Gregori"/>
    <n v="7.1333332999999999E-2"/>
  </r>
  <r>
    <x v="6"/>
    <x v="8"/>
    <s v="16"/>
    <n v="2018.7077625570778"/>
    <s v="Aforament - Sant Gregori"/>
    <n v="6.9156331000000001E-2"/>
  </r>
  <r>
    <x v="6"/>
    <x v="8"/>
    <s v="17"/>
    <n v="2018.7105022831051"/>
    <s v="Aforament - Sant Gregori"/>
    <n v="6.3687545999999998E-2"/>
  </r>
  <r>
    <x v="6"/>
    <x v="8"/>
    <s v="18"/>
    <n v="2018.7132420091325"/>
    <s v="Aforament - Sant Gregori"/>
    <n v="6.3281215000000002E-2"/>
  </r>
  <r>
    <x v="6"/>
    <x v="8"/>
    <s v="19"/>
    <n v="2018.7159817351599"/>
    <s v="Aforament - Sant Gregori"/>
    <n v="6.3930233000000003E-2"/>
  </r>
  <r>
    <x v="6"/>
    <x v="8"/>
    <s v="20"/>
    <n v="2018.7187214611872"/>
    <s v="Aforament - Sant Gregori"/>
    <n v="6.1666724999999999E-2"/>
  </r>
  <r>
    <x v="6"/>
    <x v="8"/>
    <s v="21"/>
    <n v="2018.7214611872148"/>
    <s v="Aforament - Sant Gregori"/>
    <n v="5.7916701000000001E-2"/>
  </r>
  <r>
    <x v="6"/>
    <x v="8"/>
    <s v="22"/>
    <n v="2018.7242009132422"/>
    <s v="Aforament - Sant Gregori"/>
    <n v="5.5510428000000001E-2"/>
  </r>
  <r>
    <x v="6"/>
    <x v="8"/>
    <s v="23"/>
    <n v="2018.7269406392695"/>
    <s v="Aforament - Sant Gregori"/>
    <n v="5.4958332999999998E-2"/>
  </r>
  <r>
    <x v="6"/>
    <x v="8"/>
    <s v="24"/>
    <n v="2018.7296803652969"/>
    <s v="Aforament - Sant Gregori"/>
    <n v="5.0895983999999998E-2"/>
  </r>
  <r>
    <x v="6"/>
    <x v="8"/>
    <s v="25"/>
    <n v="2018.7324200913242"/>
    <s v="Aforament - Sant Gregori"/>
    <n v="4.3093703999999997E-2"/>
  </r>
  <r>
    <x v="6"/>
    <x v="8"/>
    <s v="26"/>
    <n v="2018.7351598173516"/>
    <s v="Aforament - Sant Gregori"/>
    <n v="4.4187499999999998E-2"/>
  </r>
  <r>
    <x v="6"/>
    <x v="8"/>
    <s v="27"/>
    <n v="2018.7378995433792"/>
    <s v="Aforament - Sant Gregori"/>
    <n v="4.4343784999999997E-2"/>
  </r>
  <r>
    <x v="6"/>
    <x v="8"/>
    <s v="28"/>
    <n v="2018.7406392694065"/>
    <s v="Aforament - Sant Gregori"/>
    <n v="4.2999999999999997E-2"/>
  </r>
  <r>
    <x v="6"/>
    <x v="8"/>
    <s v="29"/>
    <n v="2018.7433789954339"/>
    <s v="Aforament - Sant Gregori"/>
    <n v="4.2552094999999998E-2"/>
  </r>
  <r>
    <x v="6"/>
    <x v="8"/>
    <s v="30"/>
    <n v="2018.7461187214612"/>
    <s v="Aforament - Sant Gregori"/>
    <n v="3.6963949000000003E-2"/>
  </r>
  <r>
    <x v="6"/>
    <x v="9"/>
    <s v="01"/>
    <n v="2018.75"/>
    <s v="Aforament - Sant Gregori"/>
    <n v="3.5029166E-2"/>
  </r>
  <r>
    <x v="6"/>
    <x v="9"/>
    <s v="02"/>
    <n v="2018.7527397260274"/>
    <s v="Aforament - Sant Gregori"/>
    <n v="3.4057292000000003E-2"/>
  </r>
  <r>
    <x v="6"/>
    <x v="9"/>
    <s v="03"/>
    <n v="2018.7554794520547"/>
    <s v="Aforament - Sant Gregori"/>
    <n v="3.3950000000000001E-2"/>
  </r>
  <r>
    <x v="6"/>
    <x v="9"/>
    <s v="04"/>
    <n v="2018.7582191780823"/>
    <s v="Aforament - Sant Gregori"/>
    <n v="3.5286457E-2"/>
  </r>
  <r>
    <x v="6"/>
    <x v="9"/>
    <s v="05"/>
    <n v="2018.7609589041097"/>
    <s v="Aforament - Sant Gregori"/>
    <n v="3.8929167000000001E-2"/>
  </r>
  <r>
    <x v="6"/>
    <x v="9"/>
    <s v="06"/>
    <n v="2018.763698630137"/>
    <s v="Aforament - Sant Gregori"/>
    <n v="3.9186460999999999E-2"/>
  </r>
  <r>
    <x v="6"/>
    <x v="9"/>
    <s v="07"/>
    <n v="2018.7664383561644"/>
    <s v="Aforament - Sant Gregori"/>
    <n v="4.4094791000000001E-2"/>
  </r>
  <r>
    <x v="6"/>
    <x v="9"/>
    <s v="08"/>
    <n v="2018.7691780821917"/>
    <s v="Aforament - Sant Gregori"/>
    <n v="5.0781249000000001E-2"/>
  </r>
  <r>
    <x v="6"/>
    <x v="9"/>
    <s v="09"/>
    <n v="2018.7719178082191"/>
    <s v="Aforament - Sant Gregori"/>
    <n v="5.5608328999999998E-2"/>
  </r>
  <r>
    <x v="6"/>
    <x v="9"/>
    <s v="10"/>
    <n v="2018.7746575342467"/>
    <s v="Aforament - Sant Gregori"/>
    <n v="0.13965208000000001"/>
  </r>
  <r>
    <x v="6"/>
    <x v="9"/>
    <s v="11"/>
    <n v="2018.777397260274"/>
    <s v="Aforament - Sant Gregori"/>
    <n v="7.5995831999999999E-2"/>
  </r>
  <r>
    <x v="6"/>
    <x v="9"/>
    <s v="12"/>
    <n v="2018.7801369863014"/>
    <s v="Aforament - Sant Gregori"/>
    <n v="5.3484374000000001E-2"/>
  </r>
  <r>
    <x v="6"/>
    <x v="9"/>
    <s v="13"/>
    <n v="2018.7828767123287"/>
    <s v="Aforament - Sant Gregori"/>
    <n v="5.1234373999999999E-2"/>
  </r>
  <r>
    <x v="6"/>
    <x v="9"/>
    <s v="14"/>
    <n v="2018.7856164383561"/>
    <s v="Aforament - Sant Gregori"/>
    <n v="1.5684073199999999"/>
  </r>
  <r>
    <x v="6"/>
    <x v="9"/>
    <s v="15"/>
    <n v="2018.7883561643835"/>
    <s v="Aforament - Sant Gregori"/>
    <n v="6.150958374"/>
  </r>
  <r>
    <x v="6"/>
    <x v="9"/>
    <s v="16"/>
    <n v="2018.791095890411"/>
    <s v="Aforament - Sant Gregori"/>
    <n v="1.4061479290000001"/>
  </r>
  <r>
    <x v="6"/>
    <x v="9"/>
    <s v="17"/>
    <n v="2018.7938356164384"/>
    <s v="Aforament - Sant Gregori"/>
    <n v="0.532919794"/>
  </r>
  <r>
    <x v="6"/>
    <x v="9"/>
    <s v="18"/>
    <n v="2018.7965753424658"/>
    <s v="Aforament - Sant Gregori"/>
    <n v="0.90751354399999995"/>
  </r>
  <r>
    <x v="6"/>
    <x v="9"/>
    <s v="19"/>
    <n v="2018.7993150684931"/>
    <s v="Aforament - Sant Gregori"/>
    <n v="0.61547291900000001"/>
  </r>
  <r>
    <x v="6"/>
    <x v="9"/>
    <s v="20"/>
    <n v="2018.8020547945205"/>
    <s v="Aforament - Sant Gregori"/>
    <n v="0.37441563"/>
  </r>
  <r>
    <x v="6"/>
    <x v="9"/>
    <s v="21"/>
    <n v="2018.8047945205481"/>
    <s v="Aforament - Sant Gregori"/>
    <n v="0.30147396599999998"/>
  </r>
  <r>
    <x v="6"/>
    <x v="9"/>
    <s v="22"/>
    <n v="2018.8075342465754"/>
    <s v="Aforament - Sant Gregori"/>
    <n v="0.25899166400000001"/>
  </r>
  <r>
    <x v="6"/>
    <x v="9"/>
    <s v="23"/>
    <n v="2018.8102739726028"/>
    <s v="Aforament - Sant Gregori"/>
    <n v="0.236298955"/>
  </r>
  <r>
    <x v="6"/>
    <x v="9"/>
    <s v="24"/>
    <n v="2018.8130136986301"/>
    <s v="Aforament - Sant Gregori"/>
    <n v="0.21735417000000001"/>
  </r>
  <r>
    <x v="6"/>
    <x v="9"/>
    <s v="25"/>
    <n v="2018.8157534246575"/>
    <s v="Aforament - Sant Gregori"/>
    <n v="0.19988750499999999"/>
  </r>
  <r>
    <x v="6"/>
    <x v="9"/>
    <s v="26"/>
    <n v="2018.8184931506848"/>
    <s v="Aforament - Sant Gregori"/>
    <n v="0.191843765"/>
  </r>
  <r>
    <x v="6"/>
    <x v="9"/>
    <s v="27"/>
    <n v="2018.8212328767124"/>
    <s v="Aforament - Sant Gregori"/>
    <n v="0.25451563100000002"/>
  </r>
  <r>
    <x v="6"/>
    <x v="9"/>
    <s v="28"/>
    <n v="2018.8239726027398"/>
    <s v="Aforament - Sant Gregori"/>
    <n v="0.27808020900000002"/>
  </r>
  <r>
    <x v="6"/>
    <x v="9"/>
    <s v="29"/>
    <n v="2018.8267123287671"/>
    <s v="Aforament - Sant Gregori"/>
    <n v="0.253831902"/>
  </r>
  <r>
    <x v="6"/>
    <x v="9"/>
    <s v="30"/>
    <n v="2018.8294520547945"/>
    <s v="Aforament - Sant Gregori"/>
    <n v="0.227254066"/>
  </r>
  <r>
    <x v="6"/>
    <x v="9"/>
    <s v="31"/>
    <n v="2018.8321917808219"/>
    <s v="Aforament - Sant Gregori"/>
    <n v="0.17675475700000001"/>
  </r>
  <r>
    <x v="6"/>
    <x v="10"/>
    <s v="01"/>
    <n v="2018.8333333333333"/>
    <s v="Aforament - Sant Gregori"/>
    <n v="1.3279895859999999"/>
  </r>
  <r>
    <x v="6"/>
    <x v="10"/>
    <s v="02"/>
    <n v="2018.8360730593606"/>
    <s v="Aforament - Sant Gregori"/>
    <n v="0.62702082999999997"/>
  </r>
  <r>
    <x v="6"/>
    <x v="10"/>
    <s v="03"/>
    <n v="2018.838812785388"/>
    <s v="Aforament - Sant Gregori"/>
    <n v="0.46416667"/>
  </r>
  <r>
    <x v="6"/>
    <x v="10"/>
    <s v="04"/>
    <n v="2018.8415525114156"/>
    <s v="Aforament - Sant Gregori"/>
    <n v="0.39592708100000001"/>
  </r>
  <r>
    <x v="6"/>
    <x v="10"/>
    <s v="05"/>
    <n v="2018.8442922374429"/>
    <s v="Aforament - Sant Gregori"/>
    <n v="0.36951042299999998"/>
  </r>
  <r>
    <x v="6"/>
    <x v="10"/>
    <s v="06"/>
    <n v="2018.8470319634703"/>
    <s v="Aforament - Sant Gregori"/>
    <n v="0.46264583599999998"/>
  </r>
  <r>
    <x v="6"/>
    <x v="10"/>
    <s v="07"/>
    <n v="2018.8497716894976"/>
    <s v="Aforament - Sant Gregori"/>
    <n v="0.35900000199999998"/>
  </r>
  <r>
    <x v="6"/>
    <x v="10"/>
    <s v="08"/>
    <n v="2018.852511415525"/>
    <s v="Aforament - Sant Gregori"/>
    <n v="0.32996874199999998"/>
  </r>
  <r>
    <x v="6"/>
    <x v="10"/>
    <s v="09"/>
    <n v="2018.8552511415523"/>
    <s v="Aforament - Sant Gregori"/>
    <n v="1.905812498"/>
  </r>
  <r>
    <x v="6"/>
    <x v="10"/>
    <s v="10"/>
    <n v="2018.8579908675799"/>
    <s v="Aforament - Sant Gregori"/>
    <n v="0.84461457699999998"/>
  </r>
  <r>
    <x v="6"/>
    <x v="10"/>
    <s v="11"/>
    <n v="2018.8607305936073"/>
    <s v="Aforament - Sant Gregori"/>
    <n v="0.57813541499999999"/>
  </r>
  <r>
    <x v="6"/>
    <x v="10"/>
    <s v="12"/>
    <n v="2018.8634703196346"/>
    <s v="Aforament - Sant Gregori"/>
    <n v="0.49089583799999997"/>
  </r>
  <r>
    <x v="6"/>
    <x v="10"/>
    <s v="13"/>
    <n v="2018.866210045662"/>
    <s v="Aforament - Sant Gregori"/>
    <n v="0.437343751"/>
  </r>
  <r>
    <x v="6"/>
    <x v="10"/>
    <s v="14"/>
    <n v="2018.8689497716894"/>
    <s v="Aforament - Sant Gregori"/>
    <n v="0.40361458099999997"/>
  </r>
  <r>
    <x v="6"/>
    <x v="10"/>
    <s v="15"/>
    <n v="2018.8716894977167"/>
    <s v="Aforament - Sant Gregori"/>
    <n v="0.51376041699999997"/>
  </r>
  <r>
    <x v="6"/>
    <x v="10"/>
    <s v="16"/>
    <n v="2018.8744292237443"/>
    <s v="Aforament - Sant Gregori"/>
    <n v="0.93441666499999998"/>
  </r>
  <r>
    <x v="6"/>
    <x v="10"/>
    <s v="17"/>
    <n v="2018.8771689497717"/>
    <s v="Aforament - Sant Gregori"/>
    <n v="0.66113541099999995"/>
  </r>
  <r>
    <x v="6"/>
    <x v="10"/>
    <s v="18"/>
    <n v="2018.879908675799"/>
    <s v="Aforament - Sant Gregori"/>
    <n v="4.2787291730000003"/>
  </r>
  <r>
    <x v="6"/>
    <x v="10"/>
    <s v="19"/>
    <n v="2018.8826484018264"/>
    <s v="Aforament - Sant Gregori"/>
    <n v="3.519468759"/>
  </r>
  <r>
    <x v="6"/>
    <x v="10"/>
    <s v="20"/>
    <n v="2018.8853881278537"/>
    <s v="Aforament - Sant Gregori"/>
    <n v="1.6534166729999999"/>
  </r>
  <r>
    <x v="6"/>
    <x v="10"/>
    <s v="21"/>
    <n v="2018.8881278538813"/>
    <s v="Aforament - Sant Gregori"/>
    <n v="1.162958328"/>
  </r>
  <r>
    <x v="6"/>
    <x v="10"/>
    <s v="22"/>
    <n v="2018.8908675799087"/>
    <s v="Aforament - Sant Gregori"/>
    <n v="0.93913541899999997"/>
  </r>
  <r>
    <x v="6"/>
    <x v="10"/>
    <s v="23"/>
    <n v="2018.893607305936"/>
    <s v="Aforament - Sant Gregori"/>
    <n v="0.82953125599999999"/>
  </r>
  <r>
    <x v="6"/>
    <x v="10"/>
    <s v="24"/>
    <n v="2018.8963470319634"/>
    <s v="Aforament - Sant Gregori"/>
    <n v="0.75459374800000001"/>
  </r>
  <r>
    <x v="6"/>
    <x v="10"/>
    <s v="25"/>
    <n v="2018.8990867579907"/>
    <s v="Aforament - Sant Gregori"/>
    <n v="0.69153122700000003"/>
  </r>
  <r>
    <x v="6"/>
    <x v="10"/>
    <s v="26"/>
    <n v="2018.9018264840181"/>
    <s v="Aforament - Sant Gregori"/>
    <n v="0.66284374599999996"/>
  </r>
  <r>
    <x v="6"/>
    <x v="10"/>
    <s v="27"/>
    <n v="2018.9045662100457"/>
    <s v="Aforament - Sant Gregori"/>
    <n v="0.61449999200000005"/>
  </r>
  <r>
    <x v="6"/>
    <x v="10"/>
    <s v="28"/>
    <n v="2018.907305936073"/>
    <s v="Aforament - Sant Gregori"/>
    <n v="0.58670834199999999"/>
  </r>
  <r>
    <x v="6"/>
    <x v="10"/>
    <s v="29"/>
    <n v="2018.9100456621004"/>
    <s v="Aforament - Sant Gregori"/>
    <n v="0.55835789400000002"/>
  </r>
  <r>
    <x v="6"/>
    <x v="10"/>
    <s v="30"/>
    <n v="2018.9127853881278"/>
    <s v="Aforament - Sant Gregori"/>
    <n v="0.54655223399999997"/>
  </r>
  <r>
    <x v="6"/>
    <x v="11"/>
    <s v="01"/>
    <n v="2018.9166666666667"/>
    <s v="Aforament - Sant Gregori"/>
    <n v="0.52570856499999996"/>
  </r>
  <r>
    <x v="6"/>
    <x v="11"/>
    <s v="02"/>
    <n v="2018.9194063926941"/>
    <s v="Aforament - Sant Gregori"/>
    <n v="0.50803140000000002"/>
  </r>
  <r>
    <x v="6"/>
    <x v="11"/>
    <s v="03"/>
    <n v="2018.9221461187215"/>
    <s v="Aforament - Sant Gregori"/>
    <n v="0.496198056"/>
  </r>
  <r>
    <x v="6"/>
    <x v="11"/>
    <s v="04"/>
    <n v="2018.924885844749"/>
    <s v="Aforament - Sant Gregori"/>
    <n v="0.474802373"/>
  </r>
  <r>
    <x v="6"/>
    <x v="11"/>
    <s v="05"/>
    <n v="2018.9276255707764"/>
    <s v="Aforament - Sant Gregori"/>
    <n v="0.45995847200000001"/>
  </r>
  <r>
    <x v="6"/>
    <x v="11"/>
    <s v="06"/>
    <n v="2018.9303652968038"/>
    <s v="Aforament - Sant Gregori"/>
    <n v="0.44733347200000001"/>
  </r>
  <r>
    <x v="6"/>
    <x v="11"/>
    <s v="07"/>
    <n v="2018.9331050228311"/>
    <s v="Aforament - Sant Gregori"/>
    <n v="0.43883342600000003"/>
  </r>
  <r>
    <x v="6"/>
    <x v="11"/>
    <s v="08"/>
    <n v="2018.9358447488585"/>
    <s v="Aforament - Sant Gregori"/>
    <n v="0.43048975699999997"/>
  </r>
  <r>
    <x v="6"/>
    <x v="11"/>
    <s v="09"/>
    <n v="2018.9385844748858"/>
    <s v="Aforament - Sant Gregori"/>
    <n v="0.41933335399999999"/>
  </r>
  <r>
    <x v="6"/>
    <x v="11"/>
    <s v="12"/>
    <n v="2018.9468036529681"/>
    <s v="Aforament - Sant Gregori"/>
    <n v="0.39134379600000002"/>
  </r>
  <r>
    <x v="6"/>
    <x v="11"/>
    <s v="13"/>
    <n v="2018.9495433789955"/>
    <s v="Aforament - Sant Gregori"/>
    <n v="0.38981523400000001"/>
  </r>
  <r>
    <x v="6"/>
    <x v="11"/>
    <s v="14"/>
    <n v="2018.9522831050228"/>
    <s v="Aforament - Sant Gregori"/>
    <n v="0.40728155100000002"/>
  </r>
  <r>
    <x v="6"/>
    <x v="11"/>
    <s v="15"/>
    <n v="2018.9550228310502"/>
    <s v="Aforament - Sant Gregori"/>
    <n v="0.37889588000000002"/>
  </r>
  <r>
    <x v="6"/>
    <x v="11"/>
    <s v="16"/>
    <n v="2018.9577625570778"/>
    <s v="Aforament - Sant Gregori"/>
    <n v="0.37641661999999998"/>
  </r>
  <r>
    <x v="6"/>
    <x v="11"/>
    <s v="17"/>
    <n v="2018.9605022831051"/>
    <s v="Aforament - Sant Gregori"/>
    <n v="0.37125017399999999"/>
  </r>
  <r>
    <x v="6"/>
    <x v="11"/>
    <s v="18"/>
    <n v="2018.9632420091325"/>
    <s v="Aforament - Sant Gregori"/>
    <n v="0.361500127"/>
  </r>
  <r>
    <x v="6"/>
    <x v="11"/>
    <s v="19"/>
    <n v="2018.9659817351599"/>
    <s v="Aforament - Sant Gregori"/>
    <n v="0.35273966400000001"/>
  </r>
  <r>
    <x v="6"/>
    <x v="11"/>
    <s v="20"/>
    <n v="2018.9687214611872"/>
    <s v="Aforament - Sant Gregori"/>
    <n v="0.34905208300000001"/>
  </r>
  <r>
    <x v="6"/>
    <x v="11"/>
    <s v="21"/>
    <n v="2018.9714611872148"/>
    <s v="Aforament - Sant Gregori"/>
    <n v="0.34629170100000001"/>
  </r>
  <r>
    <x v="6"/>
    <x v="11"/>
    <s v="22"/>
    <n v="2018.9742009132422"/>
    <s v="Aforament - Sant Gregori"/>
    <n v="0.34580556200000001"/>
  </r>
  <r>
    <x v="6"/>
    <x v="11"/>
    <s v="23"/>
    <n v="2018.9769406392695"/>
    <s v="Aforament - Sant Gregori"/>
    <n v="0.32864557900000002"/>
  </r>
  <r>
    <x v="6"/>
    <x v="11"/>
    <s v="24"/>
    <n v="2018.9796803652969"/>
    <s v="Aforament - Sant Gregori"/>
    <n v="0.32562503500000001"/>
  </r>
  <r>
    <x v="6"/>
    <x v="11"/>
    <s v="25"/>
    <n v="2018.9824200913242"/>
    <s v="Aforament - Sant Gregori"/>
    <n v="0.32226049800000001"/>
  </r>
  <r>
    <x v="6"/>
    <x v="11"/>
    <s v="26"/>
    <n v="2018.9851598173516"/>
    <s v="Aforament - Sant Gregori"/>
    <n v="0.31571433500000001"/>
  </r>
  <r>
    <x v="6"/>
    <x v="11"/>
    <s v="27"/>
    <n v="2018.9878995433792"/>
    <s v="Aforament - Sant Gregori"/>
    <n v="0.31407291700000001"/>
  </r>
  <r>
    <x v="6"/>
    <x v="11"/>
    <s v="28"/>
    <n v="2018.9906392694065"/>
    <s v="Aforament - Sant Gregori"/>
    <n v="0.31368656700000003"/>
  </r>
  <r>
    <x v="6"/>
    <x v="11"/>
    <s v="29"/>
    <n v="2018.9933789954339"/>
    <s v="Aforament - Sant Gregori"/>
    <n v="0.30883341399999997"/>
  </r>
  <r>
    <x v="6"/>
    <x v="11"/>
    <s v="30"/>
    <n v="2018.9961187214612"/>
    <s v="Aforament - Sant Gregori"/>
    <n v="0.30464594900000003"/>
  </r>
  <r>
    <x v="6"/>
    <x v="11"/>
    <s v="31"/>
    <n v="2018.9988584474886"/>
    <s v="Aforament - Sant Gregori"/>
    <n v="0.29473966400000001"/>
  </r>
  <r>
    <x v="7"/>
    <x v="0"/>
    <s v="01"/>
    <n v="2019"/>
    <s v="Aforament - Sant Gregori"/>
    <n v="0.29065625"/>
  </r>
  <r>
    <x v="7"/>
    <x v="0"/>
    <s v="02"/>
    <n v="2019.0027397260274"/>
    <s v="Aforament - Sant Gregori"/>
    <n v="0.28783338000000003"/>
  </r>
  <r>
    <x v="7"/>
    <x v="0"/>
    <s v="03"/>
    <n v="2019.0054794520547"/>
    <s v="Aforament - Sant Gregori"/>
    <n v="0.28584375000000001"/>
  </r>
  <r>
    <x v="7"/>
    <x v="0"/>
    <s v="04"/>
    <n v="2019.0082191780823"/>
    <s v="Aforament - Sant Gregori"/>
    <n v="0.28279174800000001"/>
  </r>
  <r>
    <x v="7"/>
    <x v="0"/>
    <s v="05"/>
    <n v="2019.0109589041097"/>
    <s v="Aforament - Sant Gregori"/>
    <n v="0.27780211799999999"/>
  </r>
  <r>
    <x v="7"/>
    <x v="0"/>
    <s v="06"/>
    <n v="2019.013698630137"/>
    <s v="Aforament - Sant Gregori"/>
    <n v="0.272666782"/>
  </r>
  <r>
    <x v="7"/>
    <x v="0"/>
    <s v="07"/>
    <n v="2019.0164383561644"/>
    <s v="Aforament - Sant Gregori"/>
    <n v="0.26398966400000001"/>
  </r>
  <r>
    <x v="7"/>
    <x v="0"/>
    <s v="08"/>
    <n v="2019.0191780821917"/>
    <s v="Aforament - Sant Gregori"/>
    <n v="0.26140625000000001"/>
  </r>
  <r>
    <x v="7"/>
    <x v="0"/>
    <s v="09"/>
    <n v="2019.0219178082191"/>
    <s v="Aforament - Sant Gregori"/>
    <n v="0.25958333300000003"/>
  </r>
  <r>
    <x v="7"/>
    <x v="0"/>
    <s v="10"/>
    <n v="2019.0246575342467"/>
    <s v="Aforament - Sant Gregori"/>
    <n v="0.25203135399999999"/>
  </r>
  <r>
    <x v="7"/>
    <x v="0"/>
    <s v="11"/>
    <n v="2019.027397260274"/>
    <s v="Aforament - Sant Gregori"/>
    <n v="0.24968421099999999"/>
  </r>
  <r>
    <x v="7"/>
    <x v="0"/>
    <s v="12"/>
    <n v="2019.0301369863014"/>
    <s v="Aforament - Sant Gregori"/>
    <n v="0.24912500000000001"/>
  </r>
  <r>
    <x v="7"/>
    <x v="0"/>
    <s v="13"/>
    <n v="2019.0328767123287"/>
    <s v="Aforament - Sant Gregori"/>
    <n v="0.24707295100000001"/>
  </r>
  <r>
    <x v="7"/>
    <x v="0"/>
    <s v="14"/>
    <n v="2019.0356164383561"/>
    <s v="Aforament - Sant Gregori"/>
    <n v="0.245979167"/>
  </r>
  <r>
    <x v="7"/>
    <x v="0"/>
    <s v="15"/>
    <n v="2019.0383561643835"/>
    <s v="Aforament - Sant Gregori"/>
    <n v="0.24447924800000001"/>
  </r>
  <r>
    <x v="7"/>
    <x v="0"/>
    <s v="16"/>
    <n v="2019.041095890411"/>
    <s v="Aforament - Sant Gregori"/>
    <n v="0.2436875"/>
  </r>
  <r>
    <x v="7"/>
    <x v="0"/>
    <s v="17"/>
    <n v="2019.0438356164384"/>
    <s v="Aforament - Sant Gregori"/>
    <n v="0.23981250000000001"/>
  </r>
  <r>
    <x v="7"/>
    <x v="0"/>
    <s v="18"/>
    <n v="2019.0465753424658"/>
    <s v="Aforament - Sant Gregori"/>
    <n v="0.23990624999999999"/>
  </r>
  <r>
    <x v="7"/>
    <x v="0"/>
    <s v="19"/>
    <n v="2019.0493150684931"/>
    <s v="Aforament - Sant Gregori"/>
    <n v="0.23793753500000001"/>
  </r>
  <r>
    <x v="7"/>
    <x v="0"/>
    <s v="20"/>
    <n v="2019.0520547945205"/>
    <s v="Aforament - Sant Gregori"/>
    <n v="0.24011454900000001"/>
  </r>
  <r>
    <x v="7"/>
    <x v="0"/>
    <s v="21"/>
    <n v="2019.0547945205481"/>
    <s v="Aforament - Sant Gregori"/>
    <n v="0.21250055600000001"/>
  </r>
  <r>
    <x v="7"/>
    <x v="0"/>
    <s v="22"/>
    <n v="2019.0575342465754"/>
    <s v="Aforament - Sant Gregori"/>
    <n v="0.19282291700000001"/>
  </r>
  <r>
    <x v="7"/>
    <x v="0"/>
    <s v="23"/>
    <n v="2019.0602739726028"/>
    <s v="Aforament - Sant Gregori"/>
    <n v="0.19193750000000001"/>
  </r>
  <r>
    <x v="7"/>
    <x v="0"/>
    <s v="24"/>
    <n v="2019.0630136986301"/>
    <s v="Aforament - Sant Gregori"/>
    <n v="0.18741670099999999"/>
  </r>
  <r>
    <x v="7"/>
    <x v="0"/>
    <s v="25"/>
    <n v="2019.0657534246575"/>
    <s v="Aforament - Sant Gregori"/>
    <n v="0.18579172499999999"/>
  </r>
  <r>
    <x v="7"/>
    <x v="0"/>
    <s v="26"/>
    <n v="2019.0684931506848"/>
    <s v="Aforament - Sant Gregori"/>
    <n v="0.18433333299999999"/>
  </r>
  <r>
    <x v="7"/>
    <x v="0"/>
    <s v="27"/>
    <n v="2019.0712328767124"/>
    <s v="Aforament - Sant Gregori"/>
    <n v="0.18378125000000001"/>
  </r>
  <r>
    <x v="7"/>
    <x v="0"/>
    <s v="28"/>
    <n v="2019.0739726027398"/>
    <s v="Aforament - Sant Gregori"/>
    <n v="0.18398958300000001"/>
  </r>
  <r>
    <x v="7"/>
    <x v="0"/>
    <s v="29"/>
    <n v="2019.0767123287671"/>
    <s v="Aforament - Sant Gregori"/>
    <n v="0.18500003500000001"/>
  </r>
  <r>
    <x v="7"/>
    <x v="0"/>
    <s v="30"/>
    <n v="2019.0794520547945"/>
    <s v="Aforament - Sant Gregori"/>
    <n v="0.18228125000000001"/>
  </r>
  <r>
    <x v="7"/>
    <x v="0"/>
    <s v="31"/>
    <n v="2019.0821917808219"/>
    <s v="Aforament - Sant Gregori"/>
    <n v="0.178166725"/>
  </r>
  <r>
    <x v="7"/>
    <x v="1"/>
    <s v="01"/>
    <n v="2019.0833333333333"/>
    <s v="Aforament - Sant Gregori"/>
    <n v="0.17465628499999999"/>
  </r>
  <r>
    <x v="7"/>
    <x v="1"/>
    <s v="02"/>
    <n v="2019.0860730593606"/>
    <s v="Aforament - Sant Gregori"/>
    <n v="0.17290625000000001"/>
  </r>
  <r>
    <x v="7"/>
    <x v="1"/>
    <s v="03"/>
    <n v="2019.088812785388"/>
    <s v="Aforament - Sant Gregori"/>
    <n v="0.17012506899999999"/>
  </r>
  <r>
    <x v="7"/>
    <x v="1"/>
    <s v="04"/>
    <n v="2019.0915525114156"/>
    <s v="Aforament - Sant Gregori"/>
    <n v="0.166437523"/>
  </r>
  <r>
    <x v="7"/>
    <x v="1"/>
    <s v="05"/>
    <n v="2019.0942922374429"/>
    <s v="Aforament - Sant Gregori"/>
    <n v="0.16620833300000001"/>
  </r>
  <r>
    <x v="7"/>
    <x v="1"/>
    <s v="06"/>
    <n v="2019.0970319634703"/>
    <s v="Aforament - Sant Gregori"/>
    <n v="0.16593749999999999"/>
  </r>
  <r>
    <x v="7"/>
    <x v="1"/>
    <s v="07"/>
    <n v="2019.0997716894976"/>
    <s v="Aforament - Sant Gregori"/>
    <n v="0.165541667"/>
  </r>
  <r>
    <x v="7"/>
    <x v="1"/>
    <s v="08"/>
    <n v="2019.102511415525"/>
    <s v="Aforament - Sant Gregori"/>
    <n v="0.16487499999999999"/>
  </r>
  <r>
    <x v="7"/>
    <x v="1"/>
    <s v="09"/>
    <n v="2019.1052511415523"/>
    <s v="Aforament - Sant Gregori"/>
    <n v="0.164729236"/>
  </r>
  <r>
    <x v="7"/>
    <x v="1"/>
    <s v="10"/>
    <n v="2019.1079908675799"/>
    <s v="Aforament - Sant Gregori"/>
    <n v="0.147333519"/>
  </r>
  <r>
    <x v="7"/>
    <x v="1"/>
    <s v="11"/>
    <n v="2019.1107305936073"/>
    <s v="Aforament - Sant Gregori"/>
    <n v="0.14727077499999999"/>
  </r>
  <r>
    <x v="7"/>
    <x v="1"/>
    <s v="12"/>
    <n v="2019.1134703196346"/>
    <s v="Aforament - Sant Gregori"/>
    <n v="0.15134371499999999"/>
  </r>
  <r>
    <x v="7"/>
    <x v="1"/>
    <s v="13"/>
    <n v="2019.116210045662"/>
    <s v="Aforament - Sant Gregori"/>
    <n v="0.14872920100000001"/>
  </r>
  <r>
    <x v="7"/>
    <x v="1"/>
    <s v="14"/>
    <n v="2019.1189497716894"/>
    <s v="Aforament - Sant Gregori"/>
    <n v="0.11301116899999999"/>
  </r>
  <r>
    <x v="7"/>
    <x v="1"/>
    <s v="15"/>
    <n v="2019.1216894977167"/>
    <s v="Aforament - Sant Gregori"/>
    <n v="8.1927095000000005E-2"/>
  </r>
  <r>
    <x v="7"/>
    <x v="1"/>
    <s v="16"/>
    <n v="2019.1244292237443"/>
    <s v="Aforament - Sant Gregori"/>
    <n v="8.1291678000000006E-2"/>
  </r>
  <r>
    <x v="7"/>
    <x v="1"/>
    <s v="17"/>
    <n v="2019.1271689497717"/>
    <s v="Aforament - Sant Gregori"/>
    <n v="8.0000023000000003E-2"/>
  </r>
  <r>
    <x v="7"/>
    <x v="1"/>
    <s v="18"/>
    <n v="2019.129908675799"/>
    <s v="Aforament - Sant Gregori"/>
    <n v="7.8822917000000006E-2"/>
  </r>
  <r>
    <x v="7"/>
    <x v="1"/>
    <s v="19"/>
    <n v="2019.1326484018264"/>
    <s v="Aforament - Sant Gregori"/>
    <n v="7.9249987999999993E-2"/>
  </r>
  <r>
    <x v="7"/>
    <x v="1"/>
    <s v="20"/>
    <n v="2019.1353881278537"/>
    <s v="Aforament - Sant Gregori"/>
    <n v="7.8812512000000001E-2"/>
  </r>
  <r>
    <x v="7"/>
    <x v="1"/>
    <s v="21"/>
    <n v="2019.1381278538813"/>
    <s v="Aforament - Sant Gregori"/>
    <n v="7.7270868000000006E-2"/>
  </r>
  <r>
    <x v="7"/>
    <x v="1"/>
    <s v="22"/>
    <n v="2019.1408675799087"/>
    <s v="Aforament - Sant Gregori"/>
    <n v="7.7395822000000003E-2"/>
  </r>
  <r>
    <x v="7"/>
    <x v="1"/>
    <s v="23"/>
    <n v="2019.143607305936"/>
    <s v="Aforament - Sant Gregori"/>
    <n v="7.6791666999999994E-2"/>
  </r>
  <r>
    <x v="7"/>
    <x v="1"/>
    <s v="24"/>
    <n v="2019.1463470319634"/>
    <s v="Aforament - Sant Gregori"/>
    <n v="7.4406295999999997E-2"/>
  </r>
  <r>
    <x v="7"/>
    <x v="1"/>
    <s v="25"/>
    <n v="2019.1490867579907"/>
    <s v="Aforament - Sant Gregori"/>
    <n v="7.2697917000000001E-2"/>
  </r>
  <r>
    <x v="7"/>
    <x v="1"/>
    <s v="26"/>
    <n v="2019.1518264840181"/>
    <s v="Aforament - Sant Gregori"/>
    <n v="7.3020821999999999E-2"/>
  </r>
  <r>
    <x v="7"/>
    <x v="1"/>
    <s v="27"/>
    <n v="2019.1545662100457"/>
    <s v="Aforament - Sant Gregori"/>
    <n v="7.2770845000000001E-2"/>
  </r>
  <r>
    <x v="7"/>
    <x v="1"/>
    <s v="28"/>
    <n v="2019.157305936073"/>
    <s v="Aforament - Sant Gregori"/>
    <n v="7.1760439999999995E-2"/>
  </r>
  <r>
    <x v="7"/>
    <x v="2"/>
    <s v="01"/>
    <n v="2019.1666666666667"/>
    <s v="Aforament - Sant Gregori"/>
    <n v="7.0968749999999997E-2"/>
  </r>
  <r>
    <x v="7"/>
    <x v="2"/>
    <s v="02"/>
    <n v="2019.1694063926941"/>
    <s v="Aforament - Sant Gregori"/>
    <n v="7.0604178000000004E-2"/>
  </r>
  <r>
    <x v="7"/>
    <x v="2"/>
    <s v="03"/>
    <n v="2019.1721461187215"/>
    <s v="Aforament - Sant Gregori"/>
    <n v="6.9131607999999997E-2"/>
  </r>
  <r>
    <x v="7"/>
    <x v="2"/>
    <s v="04"/>
    <n v="2019.174885844749"/>
    <s v="Aforament - Sant Gregori"/>
    <n v="6.6614606000000007E-2"/>
  </r>
  <r>
    <x v="7"/>
    <x v="2"/>
    <s v="05"/>
    <n v="2019.1776255707764"/>
    <s v="Aforament - Sant Gregori"/>
    <n v="6.6187512000000004E-2"/>
  </r>
  <r>
    <x v="7"/>
    <x v="2"/>
    <s v="06"/>
    <n v="2019.1803652968038"/>
    <s v="Aforament - Sant Gregori"/>
    <n v="6.9187442000000002E-2"/>
  </r>
  <r>
    <x v="7"/>
    <x v="2"/>
    <s v="07"/>
    <n v="2019.1831050228311"/>
    <s v="Aforament - Sant Gregori"/>
    <n v="7.3208309999999999E-2"/>
  </r>
  <r>
    <x v="7"/>
    <x v="2"/>
    <s v="08"/>
    <n v="2019.1858447488585"/>
    <s v="Aforament - Sant Gregori"/>
    <n v="6.8458390999999993E-2"/>
  </r>
  <r>
    <x v="7"/>
    <x v="2"/>
    <s v="09"/>
    <n v="2019.1885844748858"/>
    <s v="Aforament - Sant Gregori"/>
    <n v="6.6822939999999997E-2"/>
  </r>
  <r>
    <x v="7"/>
    <x v="2"/>
    <s v="10"/>
    <n v="2019.1913242009134"/>
    <s v="Aforament - Sant Gregori"/>
    <n v="6.6114571999999996E-2"/>
  </r>
  <r>
    <x v="7"/>
    <x v="2"/>
    <s v="11"/>
    <n v="2019.1940639269408"/>
    <s v="Aforament - Sant Gregori"/>
    <n v="6.6635427999999997E-2"/>
  </r>
  <r>
    <x v="7"/>
    <x v="2"/>
    <s v="12"/>
    <n v="2019.1968036529681"/>
    <s v="Aforament - Sant Gregori"/>
    <n v="6.5093750000000006E-2"/>
  </r>
  <r>
    <x v="7"/>
    <x v="2"/>
    <s v="13"/>
    <n v="2019.1995433789955"/>
    <s v="Aforament - Sant Gregori"/>
    <n v="6.6687499999999997E-2"/>
  </r>
  <r>
    <x v="7"/>
    <x v="2"/>
    <s v="14"/>
    <n v="2019.2022831050228"/>
    <s v="Aforament - Sant Gregori"/>
    <n v="6.5500011999999996E-2"/>
  </r>
  <r>
    <x v="7"/>
    <x v="2"/>
    <s v="15"/>
    <n v="2019.2050228310502"/>
    <s v="Aforament - Sant Gregori"/>
    <n v="6.5083332999999993E-2"/>
  </r>
  <r>
    <x v="7"/>
    <x v="2"/>
    <s v="16"/>
    <n v="2019.2077625570778"/>
    <s v="Aforament - Sant Gregori"/>
    <n v="6.4895833E-2"/>
  </r>
  <r>
    <x v="7"/>
    <x v="2"/>
    <s v="17"/>
    <n v="2019.2105022831051"/>
    <s v="Aforament - Sant Gregori"/>
    <n v="6.4708333000000007E-2"/>
  </r>
  <r>
    <x v="7"/>
    <x v="2"/>
    <s v="18"/>
    <n v="2019.2132420091325"/>
    <s v="Aforament - Sant Gregori"/>
    <n v="6.4229177999999998E-2"/>
  </r>
  <r>
    <x v="7"/>
    <x v="2"/>
    <s v="19"/>
    <n v="2019.2159817351599"/>
    <s v="Aforament - Sant Gregori"/>
    <n v="6.3145856E-2"/>
  </r>
  <r>
    <x v="7"/>
    <x v="2"/>
    <s v="20"/>
    <n v="2019.2187214611872"/>
    <s v="Aforament - Sant Gregori"/>
    <n v="6.2166655000000001E-2"/>
  </r>
  <r>
    <x v="7"/>
    <x v="2"/>
    <s v="21"/>
    <n v="2019.2214611872148"/>
    <s v="Aforament - Sant Gregori"/>
    <n v="6.0166724999999997E-2"/>
  </r>
  <r>
    <x v="7"/>
    <x v="2"/>
    <s v="22"/>
    <n v="2019.2242009132422"/>
    <s v="Aforament - Sant Gregori"/>
    <n v="5.7645833E-2"/>
  </r>
  <r>
    <x v="7"/>
    <x v="2"/>
    <s v="23"/>
    <n v="2019.2269406392695"/>
    <s v="Aforament - Sant Gregori"/>
    <n v="5.6781249999999998E-2"/>
  </r>
  <r>
    <x v="7"/>
    <x v="2"/>
    <s v="24"/>
    <n v="2019.2296803652969"/>
    <s v="Aforament - Sant Gregori"/>
    <n v="5.6635451000000003E-2"/>
  </r>
  <r>
    <x v="7"/>
    <x v="2"/>
    <s v="25"/>
    <n v="2019.2324200913242"/>
    <s v="Aforament - Sant Gregori"/>
    <n v="5.5291667000000003E-2"/>
  </r>
  <r>
    <x v="7"/>
    <x v="2"/>
    <s v="26"/>
    <n v="2019.2351598173516"/>
    <s v="Aforament - Sant Gregori"/>
    <n v="5.2989640999999997E-2"/>
  </r>
  <r>
    <x v="7"/>
    <x v="2"/>
    <s v="27"/>
    <n v="2019.2378995433792"/>
    <s v="Aforament - Sant Gregori"/>
    <n v="4.9302094999999997E-2"/>
  </r>
  <r>
    <x v="7"/>
    <x v="2"/>
    <s v="28"/>
    <n v="2019.2406392694065"/>
    <s v="Aforament - Sant Gregori"/>
    <n v="5.0562477000000002E-2"/>
  </r>
  <r>
    <x v="7"/>
    <x v="2"/>
    <s v="29"/>
    <n v="2019.2433789954339"/>
    <s v="Aforament - Sant Gregori"/>
    <n v="5.2072917000000003E-2"/>
  </r>
  <r>
    <x v="7"/>
    <x v="2"/>
    <s v="30"/>
    <n v="2019.2461187214612"/>
    <s v="Aforament - Sant Gregori"/>
    <n v="5.0489594999999998E-2"/>
  </r>
  <r>
    <x v="7"/>
    <x v="2"/>
    <s v="31"/>
    <n v="2019.2488584474886"/>
    <s v="Aforament - Sant Gregori"/>
    <n v="5.1614549000000003E-2"/>
  </r>
  <r>
    <x v="7"/>
    <x v="3"/>
    <s v="01"/>
    <n v="2019.25"/>
    <s v="Aforament - Sant Gregori"/>
    <n v="5.1312534999999999E-2"/>
  </r>
  <r>
    <x v="7"/>
    <x v="3"/>
    <s v="02"/>
    <n v="2019.2527397260274"/>
    <s v="Aforament - Sant Gregori"/>
    <n v="5.0078537999999999E-2"/>
  </r>
  <r>
    <x v="7"/>
    <x v="3"/>
    <s v="03"/>
    <n v="2019.2554794520547"/>
    <s v="Aforament - Sant Gregori"/>
    <n v="7.1614282000000001E-2"/>
  </r>
  <r>
    <x v="7"/>
    <x v="3"/>
    <s v="04"/>
    <n v="2019.2582191780823"/>
    <s v="Aforament - Sant Gregori"/>
    <n v="7.5812743000000002E-2"/>
  </r>
  <r>
    <x v="7"/>
    <x v="3"/>
    <s v="05"/>
    <n v="2019.2609589041097"/>
    <s v="Aforament - Sant Gregori"/>
    <n v="6.2708402999999996E-2"/>
  </r>
  <r>
    <x v="7"/>
    <x v="3"/>
    <s v="06"/>
    <n v="2019.263698630137"/>
    <s v="Aforament - Sant Gregori"/>
    <n v="7.2458218000000005E-2"/>
  </r>
  <r>
    <x v="7"/>
    <x v="3"/>
    <s v="07"/>
    <n v="2019.2664383561644"/>
    <s v="Aforament - Sant Gregori"/>
    <n v="6.3635578999999998E-2"/>
  </r>
  <r>
    <x v="7"/>
    <x v="3"/>
    <s v="08"/>
    <n v="2019.2691780821917"/>
    <s v="Aforament - Sant Gregori"/>
    <n v="5.8697869999999999E-2"/>
  </r>
  <r>
    <x v="7"/>
    <x v="3"/>
    <s v="09"/>
    <n v="2019.2719178082191"/>
    <s v="Aforament - Sant Gregori"/>
    <n v="7.0135254999999994E-2"/>
  </r>
  <r>
    <x v="7"/>
    <x v="3"/>
    <s v="10"/>
    <n v="2019.2746575342467"/>
    <s v="Aforament - Sant Gregori"/>
    <n v="7.4708414000000001E-2"/>
  </r>
  <r>
    <x v="7"/>
    <x v="3"/>
    <s v="11"/>
    <n v="2019.277397260274"/>
    <s v="Aforament - Sant Gregori"/>
    <n v="6.4906353999999999E-2"/>
  </r>
  <r>
    <x v="7"/>
    <x v="3"/>
    <s v="12"/>
    <n v="2019.2801369863014"/>
    <s v="Aforament - Sant Gregori"/>
    <n v="5.7708449000000002E-2"/>
  </r>
  <r>
    <x v="7"/>
    <x v="3"/>
    <s v="13"/>
    <n v="2019.2828767123287"/>
    <s v="Aforament - Sant Gregori"/>
    <n v="5.0020868000000003E-2"/>
  </r>
  <r>
    <x v="7"/>
    <x v="3"/>
    <s v="14"/>
    <n v="2019.2856164383561"/>
    <s v="Aforament - Sant Gregori"/>
    <n v="4.7343784999999999E-2"/>
  </r>
  <r>
    <x v="7"/>
    <x v="3"/>
    <s v="15"/>
    <n v="2019.2883561643835"/>
    <s v="Aforament - Sant Gregori"/>
    <n v="4.5916667000000001E-2"/>
  </r>
  <r>
    <x v="7"/>
    <x v="3"/>
    <s v="16"/>
    <n v="2019.291095890411"/>
    <s v="Aforament - Sant Gregori"/>
    <n v="4.6635428E-2"/>
  </r>
  <r>
    <x v="7"/>
    <x v="3"/>
    <s v="17"/>
    <n v="2019.2938356164384"/>
    <s v="Aforament - Sant Gregori"/>
    <n v="4.8333261000000002E-2"/>
  </r>
  <r>
    <x v="7"/>
    <x v="3"/>
    <s v="18"/>
    <n v="2019.2965753424658"/>
    <s v="Aforament - Sant Gregori"/>
    <n v="4.6285719000000003E-2"/>
  </r>
  <r>
    <x v="7"/>
    <x v="3"/>
    <s v="19"/>
    <n v="2019.2993150684931"/>
    <s v="Aforament - Sant Gregori"/>
    <n v="4.5427095000000001E-2"/>
  </r>
  <r>
    <x v="7"/>
    <x v="3"/>
    <s v="20"/>
    <n v="2019.3020547945205"/>
    <s v="Aforament - Sant Gregori"/>
    <n v="4.4124954000000001E-2"/>
  </r>
  <r>
    <x v="7"/>
    <x v="3"/>
    <s v="21"/>
    <n v="2019.3047945205481"/>
    <s v="Aforament - Sant Gregori"/>
    <n v="4.9374941999999998E-2"/>
  </r>
  <r>
    <x v="7"/>
    <x v="3"/>
    <s v="22"/>
    <n v="2019.3075342465754"/>
    <s v="Aforament - Sant Gregori"/>
    <n v="4.9949423999999999E-2"/>
  </r>
  <r>
    <x v="7"/>
    <x v="3"/>
    <s v="25"/>
    <n v="2019.3157534246575"/>
    <s v="Aforament - Sant Gregori"/>
    <n v="4.8041667000000003E-2"/>
  </r>
  <r>
    <x v="7"/>
    <x v="3"/>
    <s v="26"/>
    <n v="2019.3184931506848"/>
    <s v="Aforament - Sant Gregori"/>
    <n v="4.8558035999999999E-2"/>
  </r>
  <r>
    <x v="7"/>
    <x v="3"/>
    <s v="27"/>
    <n v="2019.3212328767124"/>
    <s v="Aforament - Sant Gregori"/>
    <n v="5.1489582999999998E-2"/>
  </r>
  <r>
    <x v="7"/>
    <x v="3"/>
    <s v="28"/>
    <n v="2019.3239726027398"/>
    <s v="Aforament - Sant Gregori"/>
    <n v="5.1479178E-2"/>
  </r>
  <r>
    <x v="7"/>
    <x v="3"/>
    <s v="29"/>
    <n v="2019.3267123287671"/>
    <s v="Aforament - Sant Gregori"/>
    <n v="4.9906249999999999E-2"/>
  </r>
  <r>
    <x v="7"/>
    <x v="3"/>
    <s v="30"/>
    <n v="2019.3294520547945"/>
    <s v="Aforament - Sant Gregori"/>
    <n v="4.4604259E-2"/>
  </r>
  <r>
    <x v="7"/>
    <x v="4"/>
    <s v="01"/>
    <n v="2019.3333333333333"/>
    <s v="Aforament - Sant Gregori"/>
    <n v="4.2697917000000002E-2"/>
  </r>
  <r>
    <x v="7"/>
    <x v="4"/>
    <s v="02"/>
    <n v="2019.3360730593606"/>
    <s v="Aforament - Sant Gregori"/>
    <n v="4.2031262E-2"/>
  </r>
  <r>
    <x v="7"/>
    <x v="4"/>
    <s v="03"/>
    <n v="2019.338812785388"/>
    <s v="Aforament - Sant Gregori"/>
    <n v="5.8020463000000001E-2"/>
  </r>
  <r>
    <x v="7"/>
    <x v="4"/>
    <s v="04"/>
    <n v="2019.3415525114156"/>
    <s v="Aforament - Sant Gregori"/>
    <n v="7.9448079000000005E-2"/>
  </r>
  <r>
    <x v="7"/>
    <x v="4"/>
    <s v="05"/>
    <n v="2019.3442922374429"/>
    <s v="Aforament - Sant Gregori"/>
    <n v="5.2427211000000001E-2"/>
  </r>
  <r>
    <x v="7"/>
    <x v="4"/>
    <s v="06"/>
    <n v="2019.3470319634703"/>
    <s v="Aforament - Sant Gregori"/>
    <n v="4.5583391000000001E-2"/>
  </r>
  <r>
    <x v="7"/>
    <x v="4"/>
    <s v="07"/>
    <n v="2019.3497716894976"/>
    <s v="Aforament - Sant Gregori"/>
    <n v="4.4156250000000001E-2"/>
  </r>
  <r>
    <x v="7"/>
    <x v="4"/>
    <s v="08"/>
    <n v="2019.352511415525"/>
    <s v="Aforament - Sant Gregori"/>
    <n v="4.2312522999999998E-2"/>
  </r>
  <r>
    <x v="7"/>
    <x v="4"/>
    <s v="09"/>
    <n v="2019.3552511415523"/>
    <s v="Aforament - Sant Gregori"/>
    <n v="4.1218773E-2"/>
  </r>
  <r>
    <x v="7"/>
    <x v="4"/>
    <s v="10"/>
    <n v="2019.3579908675799"/>
    <s v="Aforament - Sant Gregori"/>
    <n v="3.95625E-2"/>
  </r>
  <r>
    <x v="7"/>
    <x v="4"/>
    <s v="11"/>
    <n v="2019.3607305936073"/>
    <s v="Aforament - Sant Gregori"/>
    <n v="4.2666528000000002E-2"/>
  </r>
  <r>
    <x v="7"/>
    <x v="4"/>
    <s v="12"/>
    <n v="2019.3634703196346"/>
    <s v="Aforament - Sant Gregori"/>
    <n v="4.9312534999999998E-2"/>
  </r>
  <r>
    <x v="7"/>
    <x v="4"/>
    <s v="13"/>
    <n v="2019.366210045662"/>
    <s v="Aforament - Sant Gregori"/>
    <n v="4.1895971999999997E-2"/>
  </r>
  <r>
    <x v="7"/>
    <x v="4"/>
    <s v="14"/>
    <n v="2019.3689497716894"/>
    <s v="Aforament - Sant Gregori"/>
    <n v="3.8510382000000003E-2"/>
  </r>
  <r>
    <x v="7"/>
    <x v="4"/>
    <s v="15"/>
    <n v="2019.3716894977167"/>
    <s v="Aforament - Sant Gregori"/>
    <n v="3.9635440000000001E-2"/>
  </r>
  <r>
    <x v="7"/>
    <x v="4"/>
    <s v="16"/>
    <n v="2019.3744292237443"/>
    <s v="Aforament - Sant Gregori"/>
    <n v="3.8302072E-2"/>
  </r>
  <r>
    <x v="7"/>
    <x v="4"/>
    <s v="17"/>
    <n v="2019.3771689497717"/>
    <s v="Aforament - Sant Gregori"/>
    <n v="4.8478911999999999E-2"/>
  </r>
  <r>
    <x v="7"/>
    <x v="4"/>
    <s v="18"/>
    <n v="2019.379908675799"/>
    <s v="Aforament - Sant Gregori"/>
    <n v="7.3645693999999998E-2"/>
  </r>
  <r>
    <x v="7"/>
    <x v="4"/>
    <s v="19"/>
    <n v="2019.3826484018264"/>
    <s v="Aforament - Sant Gregori"/>
    <n v="6.0260590000000003E-2"/>
  </r>
  <r>
    <x v="7"/>
    <x v="4"/>
    <s v="20"/>
    <n v="2019.3853881278537"/>
    <s v="Aforament - Sant Gregori"/>
    <n v="7.2416609000000007E-2"/>
  </r>
  <r>
    <x v="7"/>
    <x v="4"/>
    <s v="21"/>
    <n v="2019.3881278538813"/>
    <s v="Aforament - Sant Gregori"/>
    <n v="5.6427176000000002E-2"/>
  </r>
  <r>
    <x v="7"/>
    <x v="4"/>
    <s v="22"/>
    <n v="2019.3908675799087"/>
    <s v="Aforament - Sant Gregori"/>
    <n v="5.2281307999999999E-2"/>
  </r>
  <r>
    <x v="7"/>
    <x v="4"/>
    <s v="23"/>
    <n v="2019.393607305936"/>
    <s v="Aforament - Sant Gregori"/>
    <n v="4.8552117999999998E-2"/>
  </r>
  <r>
    <x v="7"/>
    <x v="4"/>
    <s v="24"/>
    <n v="2019.3963470319634"/>
    <s v="Aforament - Sant Gregori"/>
    <n v="4.8958298999999997E-2"/>
  </r>
  <r>
    <x v="7"/>
    <x v="4"/>
    <s v="25"/>
    <n v="2019.3990867579907"/>
    <s v="Aforament - Sant Gregori"/>
    <n v="5.1604120000000003E-2"/>
  </r>
  <r>
    <x v="7"/>
    <x v="4"/>
    <s v="26"/>
    <n v="2019.4018264840181"/>
    <s v="Aforament - Sant Gregori"/>
    <n v="5.0645890999999998E-2"/>
  </r>
  <r>
    <x v="7"/>
    <x v="4"/>
    <s v="27"/>
    <n v="2019.4045662100457"/>
    <s v="Aforament - Sant Gregori"/>
    <n v="4.6770868E-2"/>
  </r>
  <r>
    <x v="7"/>
    <x v="4"/>
    <s v="28"/>
    <n v="2019.407305936073"/>
    <s v="Aforament - Sant Gregori"/>
    <n v="4.6677048999999998E-2"/>
  </r>
  <r>
    <x v="7"/>
    <x v="4"/>
    <s v="29"/>
    <n v="2019.4100456621004"/>
    <s v="Aforament - Sant Gregori"/>
    <n v="4.9749988000000002E-2"/>
  </r>
  <r>
    <x v="7"/>
    <x v="4"/>
    <s v="30"/>
    <n v="2019.4127853881278"/>
    <s v="Aforament - Sant Gregori"/>
    <n v="4.9437534999999998E-2"/>
  </r>
  <r>
    <x v="7"/>
    <x v="4"/>
    <s v="31"/>
    <n v="2019.4155251141551"/>
    <s v="Aforament - Sant Gregori"/>
    <n v="4.7531261999999998E-2"/>
  </r>
  <r>
    <x v="7"/>
    <x v="5"/>
    <s v="01"/>
    <n v="2019.4166666666667"/>
    <s v="Aforament - Sant Gregori"/>
    <n v="4.4343795999999998E-2"/>
  </r>
  <r>
    <x v="7"/>
    <x v="5"/>
    <s v="02"/>
    <n v="2019.4194063926941"/>
    <s v="Aforament - Sant Gregori"/>
    <n v="4.197919E-2"/>
  </r>
  <r>
    <x v="7"/>
    <x v="5"/>
    <s v="03"/>
    <n v="2019.4221461187215"/>
    <s v="Aforament - Sant Gregori"/>
    <n v="3.9593761999999998E-2"/>
  </r>
  <r>
    <x v="7"/>
    <x v="5"/>
    <s v="04"/>
    <n v="2019.424885844749"/>
    <s v="Aforament - Sant Gregori"/>
    <n v="3.7666700999999997E-2"/>
  </r>
  <r>
    <x v="7"/>
    <x v="5"/>
    <s v="05"/>
    <n v="2019.4276255707764"/>
    <s v="Aforament - Sant Gregori"/>
    <n v="3.6479167E-2"/>
  </r>
  <r>
    <x v="7"/>
    <x v="5"/>
    <s v="06"/>
    <n v="2019.4303652968038"/>
    <s v="Aforament - Sant Gregori"/>
    <n v="3.6531250000000001E-2"/>
  </r>
  <r>
    <x v="7"/>
    <x v="5"/>
    <s v="07"/>
    <n v="2019.4331050228311"/>
    <s v="Aforament - Sant Gregori"/>
    <n v="3.6916655E-2"/>
  </r>
  <r>
    <x v="7"/>
    <x v="5"/>
    <s v="08"/>
    <n v="2019.4358447488585"/>
    <s v="Aforament - Sant Gregori"/>
    <n v="3.6229167E-2"/>
  </r>
  <r>
    <x v="7"/>
    <x v="5"/>
    <s v="09"/>
    <n v="2019.4385844748858"/>
    <s v="Aforament - Sant Gregori"/>
    <n v="3.3947950999999997E-2"/>
  </r>
  <r>
    <x v="7"/>
    <x v="5"/>
    <s v="10"/>
    <n v="2019.4413242009134"/>
    <s v="Aforament - Sant Gregori"/>
    <n v="3.3666689999999999E-2"/>
  </r>
  <r>
    <x v="7"/>
    <x v="5"/>
    <s v="11"/>
    <n v="2019.4440639269408"/>
    <s v="Aforament - Sant Gregori"/>
    <n v="4.4520566999999997E-2"/>
  </r>
  <r>
    <x v="7"/>
    <x v="5"/>
    <s v="12"/>
    <n v="2019.4468036529681"/>
    <s v="Aforament - Sant Gregori"/>
    <n v="6.3687477000000006E-2"/>
  </r>
  <r>
    <x v="7"/>
    <x v="5"/>
    <s v="13"/>
    <n v="2019.4495433789955"/>
    <s v="Aforament - Sant Gregori"/>
    <n v="4.6760625E-2"/>
  </r>
  <r>
    <x v="7"/>
    <x v="5"/>
    <s v="14"/>
    <n v="2019.4522831050228"/>
    <s v="Aforament - Sant Gregori"/>
    <n v="3.8921111000000001E-2"/>
  </r>
  <r>
    <x v="7"/>
    <x v="5"/>
    <s v="15"/>
    <n v="2019.4550228310502"/>
    <s v="Aforament - Sant Gregori"/>
    <n v="3.7145822000000002E-2"/>
  </r>
  <r>
    <x v="7"/>
    <x v="5"/>
    <s v="16"/>
    <n v="2019.4577625570778"/>
    <s v="Aforament - Sant Gregori"/>
    <n v="3.7710643000000002E-2"/>
  </r>
  <r>
    <x v="7"/>
    <x v="5"/>
    <s v="17"/>
    <n v="2019.4605022831051"/>
    <s v="Aforament - Sant Gregori"/>
    <n v="3.3031273E-2"/>
  </r>
  <r>
    <x v="7"/>
    <x v="5"/>
    <s v="18"/>
    <n v="2019.4632420091325"/>
    <s v="Aforament - Sant Gregori"/>
    <n v="3.0343795999999999E-2"/>
  </r>
  <r>
    <x v="7"/>
    <x v="5"/>
    <s v="19"/>
    <n v="2019.4659817351599"/>
    <s v="Aforament - Sant Gregori"/>
    <n v="2.8885417E-2"/>
  </r>
  <r>
    <x v="7"/>
    <x v="5"/>
    <s v="20"/>
    <n v="2019.4687214611872"/>
    <s v="Aforament - Sant Gregori"/>
    <n v="2.9343749999999998E-2"/>
  </r>
  <r>
    <x v="7"/>
    <x v="5"/>
    <s v="21"/>
    <n v="2019.4714611872148"/>
    <s v="Aforament - Sant Gregori"/>
    <n v="2.9145832999999999E-2"/>
  </r>
  <r>
    <x v="7"/>
    <x v="5"/>
    <s v="22"/>
    <n v="2019.4742009132422"/>
    <s v="Aforament - Sant Gregori"/>
    <n v="2.78125E-2"/>
  </r>
  <r>
    <x v="7"/>
    <x v="5"/>
    <s v="23"/>
    <n v="2019.4769406392695"/>
    <s v="Aforament - Sant Gregori"/>
    <n v="2.7114605999999999E-2"/>
  </r>
  <r>
    <x v="7"/>
    <x v="5"/>
    <s v="24"/>
    <n v="2019.4796803652969"/>
    <s v="Aforament - Sant Gregori"/>
    <n v="2.6135451000000001E-2"/>
  </r>
  <r>
    <x v="7"/>
    <x v="5"/>
    <s v="25"/>
    <n v="2019.4824200913242"/>
    <s v="Aforament - Sant Gregori"/>
    <n v="2.2885463000000002E-2"/>
  </r>
  <r>
    <x v="7"/>
    <x v="5"/>
    <s v="26"/>
    <n v="2019.4851598173516"/>
    <s v="Aforament - Sant Gregori"/>
    <n v="1.9625046E-2"/>
  </r>
  <r>
    <x v="7"/>
    <x v="5"/>
    <s v="27"/>
    <n v="2019.4878995433792"/>
    <s v="Aforament - Sant Gregori"/>
    <n v="1.4385451E-2"/>
  </r>
  <r>
    <x v="7"/>
    <x v="5"/>
    <s v="28"/>
    <n v="2019.4906392694065"/>
    <s v="Aforament - Sant Gregori"/>
    <n v="1.2250023000000001E-2"/>
  </r>
  <r>
    <x v="7"/>
    <x v="5"/>
    <s v="29"/>
    <n v="2019.4933789954339"/>
    <s v="Aforament - Sant Gregori"/>
    <n v="1.0499977000000001E-2"/>
  </r>
  <r>
    <x v="7"/>
    <x v="5"/>
    <s v="30"/>
    <n v="2019.4961187214612"/>
    <s v="Aforament - Sant Gregori"/>
    <n v="1.1260498000000001E-2"/>
  </r>
  <r>
    <x v="7"/>
    <x v="6"/>
    <s v="01"/>
    <n v="2019.5"/>
    <s v="Aforament - Sant Gregori"/>
    <n v="8.0104170000000006E-3"/>
  </r>
  <r>
    <x v="7"/>
    <x v="6"/>
    <s v="02"/>
    <n v="2019.5027397260274"/>
    <s v="Aforament - Sant Gregori"/>
    <n v="5.3855209999999999E-3"/>
  </r>
  <r>
    <x v="7"/>
    <x v="6"/>
    <s v="03"/>
    <n v="2019.5054794520547"/>
    <s v="Aforament - Sant Gregori"/>
    <n v="4.4374999999999996E-3"/>
  </r>
  <r>
    <x v="7"/>
    <x v="6"/>
    <s v="04"/>
    <n v="2019.5082191780823"/>
    <s v="Aforament - Sant Gregori"/>
    <n v="4.395833E-3"/>
  </r>
  <r>
    <x v="7"/>
    <x v="6"/>
    <s v="05"/>
    <n v="2019.5109589041097"/>
    <s v="Aforament - Sant Gregori"/>
    <n v="4.3750000000000004E-3"/>
  </r>
  <r>
    <x v="7"/>
    <x v="6"/>
    <s v="06"/>
    <n v="2019.513698630137"/>
    <s v="Aforament - Sant Gregori"/>
    <n v="4.0833329999999998E-3"/>
  </r>
  <r>
    <x v="7"/>
    <x v="6"/>
    <s v="07"/>
    <n v="2019.5164383561644"/>
    <s v="Aforament - Sant Gregori"/>
    <n v="4.7187499999999999E-3"/>
  </r>
  <r>
    <x v="7"/>
    <x v="6"/>
    <s v="08"/>
    <n v="2019.5191780821917"/>
    <s v="Aforament - Sant Gregori"/>
    <n v="4.364583E-3"/>
  </r>
  <r>
    <x v="7"/>
    <x v="6"/>
    <s v="09"/>
    <n v="2019.5219178082191"/>
    <s v="Aforament - Sant Gregori"/>
    <n v="6.7603699999999999E-3"/>
  </r>
  <r>
    <x v="7"/>
    <x v="6"/>
    <s v="10"/>
    <n v="2019.5246575342467"/>
    <s v="Aforament - Sant Gregori"/>
    <n v="5.7083680000000001E-3"/>
  </r>
  <r>
    <x v="7"/>
    <x v="6"/>
    <s v="11"/>
    <n v="2019.527397260274"/>
    <s v="Aforament - Sant Gregori"/>
    <n v="4.104178E-3"/>
  </r>
  <r>
    <x v="7"/>
    <x v="6"/>
    <s v="12"/>
    <n v="2019.5301369863014"/>
    <s v="Aforament - Sant Gregori"/>
    <n v="3.9791669999999996E-3"/>
  </r>
  <r>
    <x v="7"/>
    <x v="6"/>
    <s v="13"/>
    <n v="2019.5328767123287"/>
    <s v="Aforament - Sant Gregori"/>
    <n v="3.7187499999999998E-3"/>
  </r>
  <r>
    <x v="7"/>
    <x v="6"/>
    <s v="14"/>
    <n v="2019.5356164383561"/>
    <s v="Aforament - Sant Gregori"/>
    <n v="4.0624880000000004E-3"/>
  </r>
  <r>
    <x v="7"/>
    <x v="6"/>
    <s v="15"/>
    <n v="2019.5383561643835"/>
    <s v="Aforament - Sant Gregori"/>
    <n v="4.1458559999999998E-3"/>
  </r>
  <r>
    <x v="7"/>
    <x v="6"/>
    <s v="16"/>
    <n v="2019.541095890411"/>
    <s v="Aforament - Sant Gregori"/>
    <n v="3.0416670000000001E-3"/>
  </r>
  <r>
    <x v="7"/>
    <x v="6"/>
    <s v="17"/>
    <n v="2019.5438356164384"/>
    <s v="Aforament - Sant Gregori"/>
    <n v="3.7604050000000001E-3"/>
  </r>
  <r>
    <x v="7"/>
    <x v="6"/>
    <s v="18"/>
    <n v="2019.5465753424658"/>
    <s v="Aforament - Sant Gregori"/>
    <n v="4.2916550000000001E-3"/>
  </r>
  <r>
    <x v="7"/>
    <x v="6"/>
    <s v="19"/>
    <n v="2019.5493150684931"/>
    <s v="Aforament - Sant Gregori"/>
    <n v="4.583345E-3"/>
  </r>
  <r>
    <x v="7"/>
    <x v="6"/>
    <s v="20"/>
    <n v="2019.5520547945205"/>
    <s v="Aforament - Sant Gregori"/>
    <n v="4.479167E-3"/>
  </r>
  <r>
    <x v="7"/>
    <x v="6"/>
    <s v="21"/>
    <n v="2019.5547945205481"/>
    <s v="Aforament - Sant Gregori"/>
    <n v="3.604178E-3"/>
  </r>
  <r>
    <x v="7"/>
    <x v="6"/>
    <s v="22"/>
    <n v="2019.5575342465754"/>
    <s v="Aforament - Sant Gregori"/>
    <n v="3.2604169999999998E-3"/>
  </r>
  <r>
    <x v="7"/>
    <x v="6"/>
    <s v="23"/>
    <n v="2019.5602739726028"/>
    <s v="Aforament - Sant Gregori"/>
    <n v="2.635428E-3"/>
  </r>
  <r>
    <x v="7"/>
    <x v="6"/>
    <s v="24"/>
    <n v="2019.5630136986301"/>
    <s v="Aforament - Sant Gregori"/>
    <n v="2.8854169999999999E-3"/>
  </r>
  <r>
    <x v="7"/>
    <x v="6"/>
    <s v="25"/>
    <n v="2019.5657534246575"/>
    <s v="Aforament - Sant Gregori"/>
    <n v="2.6874999999999998E-3"/>
  </r>
  <r>
    <x v="7"/>
    <x v="6"/>
    <s v="26"/>
    <n v="2019.5684931506848"/>
    <s v="Aforament - Sant Gregori"/>
    <n v="2.5729049999999999E-3"/>
  </r>
  <r>
    <x v="7"/>
    <x v="6"/>
    <s v="27"/>
    <n v="2019.5712328767124"/>
    <s v="Aforament - Sant Gregori"/>
    <n v="3.555538E-3"/>
  </r>
  <r>
    <x v="7"/>
    <x v="6"/>
    <s v="29"/>
    <n v="2019.5767123287671"/>
    <s v="Aforament - Sant Gregori"/>
    <n v="2.3968320000000002E-3"/>
  </r>
  <r>
    <x v="7"/>
    <x v="6"/>
    <s v="30"/>
    <n v="2019.5794520547945"/>
    <s v="Aforament - Sant Gregori"/>
    <n v="2.8437269999999999E-3"/>
  </r>
  <r>
    <x v="7"/>
    <x v="6"/>
    <s v="31"/>
    <n v="2019.5821917808219"/>
    <s v="Aforament - Sant Gregori"/>
    <n v="2.437523E-3"/>
  </r>
  <r>
    <x v="7"/>
    <x v="7"/>
    <s v="01"/>
    <n v="2019.5833333333333"/>
    <s v="Aforament - Sant Gregori"/>
    <n v="1.3125120000000001E-3"/>
  </r>
  <r>
    <x v="7"/>
    <x v="7"/>
    <s v="02"/>
    <n v="2019.5860730593606"/>
    <s v="Aforament - Sant Gregori"/>
    <n v="8.6458300000000004E-4"/>
  </r>
  <r>
    <x v="7"/>
    <x v="7"/>
    <s v="03"/>
    <n v="2019.588812785388"/>
    <s v="Aforament - Sant Gregori"/>
    <n v="1.437488E-3"/>
  </r>
  <r>
    <x v="7"/>
    <x v="7"/>
    <s v="04"/>
    <n v="2019.5915525114156"/>
    <s v="Aforament - Sant Gregori"/>
    <n v="2.218762E-3"/>
  </r>
  <r>
    <x v="7"/>
    <x v="7"/>
    <s v="05"/>
    <n v="2019.5942922374429"/>
    <s v="Aforament - Sant Gregori"/>
    <n v="1.8541549999999999E-3"/>
  </r>
  <r>
    <x v="7"/>
    <x v="7"/>
    <s v="06"/>
    <n v="2019.5970319634703"/>
    <s v="Aforament - Sant Gregori"/>
    <n v="1.8333220000000001E-3"/>
  </r>
  <r>
    <x v="7"/>
    <x v="7"/>
    <s v="07"/>
    <n v="2019.5997716894976"/>
    <s v="Aforament - Sant Gregori"/>
    <n v="3.2916439999999998E-3"/>
  </r>
  <r>
    <x v="7"/>
    <x v="7"/>
    <s v="08"/>
    <n v="2019.602511415525"/>
    <s v="Aforament - Sant Gregori"/>
    <n v="4.187512E-3"/>
  </r>
  <r>
    <x v="7"/>
    <x v="7"/>
    <s v="09"/>
    <n v="2019.6052511415523"/>
    <s v="Aforament - Sant Gregori"/>
    <n v="3.3125120000000001E-3"/>
  </r>
  <r>
    <x v="7"/>
    <x v="7"/>
    <s v="10"/>
    <n v="2019.6079908675799"/>
    <s v="Aforament - Sant Gregori"/>
    <n v="3.114595E-3"/>
  </r>
  <r>
    <x v="7"/>
    <x v="7"/>
    <s v="11"/>
    <n v="2019.6107305936073"/>
    <s v="Aforament - Sant Gregori"/>
    <n v="1.3645829999999999E-3"/>
  </r>
  <r>
    <x v="7"/>
    <x v="7"/>
    <s v="12"/>
    <n v="2019.6134703196346"/>
    <s v="Aforament - Sant Gregori"/>
    <n v="2.770822E-3"/>
  </r>
  <r>
    <x v="7"/>
    <x v="7"/>
    <s v="13"/>
    <n v="2019.616210045662"/>
    <s v="Aforament - Sant Gregori"/>
    <n v="1.9687730000000001E-3"/>
  </r>
  <r>
    <x v="7"/>
    <x v="7"/>
    <s v="14"/>
    <n v="2019.6189497716894"/>
    <s v="Aforament - Sant Gregori"/>
    <n v="6.8749999999999996E-4"/>
  </r>
  <r>
    <x v="7"/>
    <x v="7"/>
    <s v="15"/>
    <n v="2019.6216894977167"/>
    <s v="Aforament - Sant Gregori"/>
    <n v="1.031227E-3"/>
  </r>
  <r>
    <x v="7"/>
    <x v="7"/>
    <s v="16"/>
    <n v="2019.6244292237443"/>
    <s v="Aforament - Sant Gregori"/>
    <n v="2.2542560000000001E-3"/>
  </r>
  <r>
    <x v="7"/>
    <x v="7"/>
    <s v="17"/>
    <n v="2019.6271689497717"/>
    <s v="Aforament - Sant Gregori"/>
    <n v="1.1041779999999999E-3"/>
  </r>
  <r>
    <x v="7"/>
    <x v="7"/>
    <s v="18"/>
    <n v="2019.629908675799"/>
    <s v="Aforament - Sant Gregori"/>
    <n v="6.0416699999999996E-4"/>
  </r>
  <r>
    <x v="7"/>
    <x v="7"/>
    <s v="19"/>
    <n v="2019.6326484018264"/>
    <s v="Aforament - Sant Gregori"/>
    <n v="5.5209499999999995E-4"/>
  </r>
  <r>
    <x v="7"/>
    <x v="7"/>
    <s v="20"/>
    <n v="2019.6353881278537"/>
    <s v="Aforament - Sant Gregori"/>
    <n v="1.9791700000000001E-4"/>
  </r>
  <r>
    <x v="7"/>
    <x v="7"/>
    <s v="21"/>
    <n v="2019.6381278538813"/>
    <s v="Aforament - Sant Gregori"/>
    <n v="0"/>
  </r>
  <r>
    <x v="7"/>
    <x v="7"/>
    <s v="22"/>
    <n v="2019.6408675799087"/>
    <s v="Aforament - Sant Gregori"/>
    <n v="0"/>
  </r>
  <r>
    <x v="7"/>
    <x v="7"/>
    <s v="23"/>
    <n v="2019.643607305936"/>
    <s v="Aforament - Sant Gregori"/>
    <n v="0"/>
  </r>
  <r>
    <x v="7"/>
    <x v="7"/>
    <s v="24"/>
    <n v="2019.6463470319634"/>
    <s v="Aforament - Sant Gregori"/>
    <n v="6.2488000000000002E-5"/>
  </r>
  <r>
    <x v="7"/>
    <x v="7"/>
    <s v="25"/>
    <n v="2019.6490867579907"/>
    <s v="Aforament - Sant Gregori"/>
    <n v="2.5001199999999998E-4"/>
  </r>
  <r>
    <x v="7"/>
    <x v="7"/>
    <s v="26"/>
    <n v="2019.6518264840181"/>
    <s v="Aforament - Sant Gregori"/>
    <n v="1.0417E-5"/>
  </r>
  <r>
    <x v="7"/>
    <x v="7"/>
    <s v="27"/>
    <n v="2019.6545662100457"/>
    <s v="Aforament - Sant Gregori"/>
    <n v="2.4997700000000002E-4"/>
  </r>
  <r>
    <x v="7"/>
    <x v="7"/>
    <s v="28"/>
    <n v="2019.657305936073"/>
    <s v="Aforament - Sant Gregori"/>
    <n v="8.5419000000000001E-4"/>
  </r>
  <r>
    <x v="7"/>
    <x v="7"/>
    <s v="29"/>
    <n v="2019.6600456621004"/>
    <s v="Aforament - Sant Gregori"/>
    <n v="0"/>
  </r>
  <r>
    <x v="7"/>
    <x v="7"/>
    <s v="30"/>
    <n v="2019.6627853881278"/>
    <s v="Aforament - Sant Gregori"/>
    <n v="0"/>
  </r>
  <r>
    <x v="7"/>
    <x v="7"/>
    <s v="31"/>
    <n v="2019.6655251141551"/>
    <s v="Aforament - Sant Gregori"/>
    <n v="0"/>
  </r>
  <r>
    <x v="7"/>
    <x v="8"/>
    <s v="01"/>
    <n v="2019.6666666666667"/>
    <s v="Aforament - Sant Gregori"/>
    <n v="8.6452499999999999E-4"/>
  </r>
  <r>
    <x v="7"/>
    <x v="8"/>
    <s v="02"/>
    <n v="2019.6694063926941"/>
    <s v="Aforament - Sant Gregori"/>
    <n v="3.36463E-3"/>
  </r>
  <r>
    <x v="7"/>
    <x v="8"/>
    <s v="03"/>
    <n v="2019.6721461187215"/>
    <s v="Aforament - Sant Gregori"/>
    <n v="3.7501199999999998E-4"/>
  </r>
  <r>
    <x v="7"/>
    <x v="8"/>
    <s v="04"/>
    <n v="2019.674885844749"/>
    <s v="Aforament - Sant Gregori"/>
    <n v="0"/>
  </r>
  <r>
    <x v="7"/>
    <x v="8"/>
    <s v="05"/>
    <n v="2019.6776255707764"/>
    <s v="Aforament - Sant Gregori"/>
    <n v="3.593681E-3"/>
  </r>
  <r>
    <x v="7"/>
    <x v="8"/>
    <s v="06"/>
    <n v="2019.6803652968038"/>
    <s v="Aforament - Sant Gregori"/>
    <n v="1.9792360000000001E-3"/>
  </r>
  <r>
    <x v="7"/>
    <x v="8"/>
    <s v="07"/>
    <n v="2019.6831050228311"/>
    <s v="Aforament - Sant Gregori"/>
    <n v="0"/>
  </r>
  <r>
    <x v="7"/>
    <x v="8"/>
    <s v="08"/>
    <n v="2019.6858447488585"/>
    <s v="Aforament - Sant Gregori"/>
    <n v="6.1456E-4"/>
  </r>
  <r>
    <x v="7"/>
    <x v="8"/>
    <s v="09"/>
    <n v="2019.6885844748858"/>
    <s v="Aforament - Sant Gregori"/>
    <n v="1.1041899999999999E-3"/>
  </r>
  <r>
    <x v="7"/>
    <x v="8"/>
    <s v="10"/>
    <n v="2019.6913242009134"/>
    <s v="Aforament - Sant Gregori"/>
    <n v="1.2260336E-2"/>
  </r>
  <r>
    <x v="7"/>
    <x v="8"/>
    <s v="11"/>
    <n v="2019.6940639269408"/>
    <s v="Aforament - Sant Gregori"/>
    <n v="5.2396409999999997E-3"/>
  </r>
  <r>
    <x v="7"/>
    <x v="8"/>
    <s v="12"/>
    <n v="2019.6968036529681"/>
    <s v="Aforament - Sant Gregori"/>
    <n v="7.7085599999999999E-4"/>
  </r>
  <r>
    <x v="7"/>
    <x v="8"/>
    <s v="13"/>
    <n v="2019.6995433789955"/>
    <s v="Aforament - Sant Gregori"/>
    <n v="0"/>
  </r>
  <r>
    <x v="7"/>
    <x v="8"/>
    <s v="14"/>
    <n v="2019.7022831050228"/>
    <s v="Aforament - Sant Gregori"/>
    <n v="0"/>
  </r>
  <r>
    <x v="7"/>
    <x v="8"/>
    <s v="15"/>
    <n v="2019.7050228310502"/>
    <s v="Aforament - Sant Gregori"/>
    <n v="0"/>
  </r>
  <r>
    <x v="7"/>
    <x v="8"/>
    <s v="16"/>
    <n v="2019.7077625570778"/>
    <s v="Aforament - Sant Gregori"/>
    <n v="0"/>
  </r>
  <r>
    <x v="7"/>
    <x v="8"/>
    <s v="17"/>
    <n v="2019.7105022831051"/>
    <s v="Aforament - Sant Gregori"/>
    <n v="8.3332999999999996E-5"/>
  </r>
  <r>
    <x v="7"/>
    <x v="8"/>
    <s v="18"/>
    <n v="2019.7132420091325"/>
    <s v="Aforament - Sant Gregori"/>
    <n v="0"/>
  </r>
  <r>
    <x v="7"/>
    <x v="8"/>
    <s v="19"/>
    <n v="2019.7159817351599"/>
    <s v="Aforament - Sant Gregori"/>
    <n v="0"/>
  </r>
  <r>
    <x v="7"/>
    <x v="8"/>
    <s v="20"/>
    <n v="2019.7187214611872"/>
    <s v="Aforament - Sant Gregori"/>
    <n v="4.1666700000000001E-4"/>
  </r>
  <r>
    <x v="7"/>
    <x v="8"/>
    <s v="21"/>
    <n v="2019.7214611872148"/>
    <s v="Aforament - Sant Gregori"/>
    <n v="1.131199E-3"/>
  </r>
  <r>
    <x v="7"/>
    <x v="8"/>
    <s v="22"/>
    <n v="2019.7242009132422"/>
    <s v="Aforament - Sant Gregori"/>
    <n v="3.1459719999999999E-3"/>
  </r>
  <r>
    <x v="7"/>
    <x v="8"/>
    <s v="23"/>
    <n v="2019.7269406392695"/>
    <s v="Aforament - Sant Gregori"/>
    <n v="2.0845000000000001E-5"/>
  </r>
  <r>
    <x v="7"/>
    <x v="8"/>
    <s v="24"/>
    <n v="2019.7296803652969"/>
    <s v="Aforament - Sant Gregori"/>
    <n v="0"/>
  </r>
  <r>
    <x v="7"/>
    <x v="8"/>
    <s v="25"/>
    <n v="2019.7324200913242"/>
    <s v="Aforament - Sant Gregori"/>
    <n v="0"/>
  </r>
  <r>
    <x v="7"/>
    <x v="8"/>
    <s v="26"/>
    <n v="2019.7351598173516"/>
    <s v="Aforament - Sant Gregori"/>
    <n v="0"/>
  </r>
  <r>
    <x v="7"/>
    <x v="8"/>
    <s v="27"/>
    <n v="2019.7378995433792"/>
    <s v="Aforament - Sant Gregori"/>
    <n v="0"/>
  </r>
  <r>
    <x v="7"/>
    <x v="8"/>
    <s v="28"/>
    <n v="2019.7406392694065"/>
    <s v="Aforament - Sant Gregori"/>
    <n v="0"/>
  </r>
  <r>
    <x v="7"/>
    <x v="8"/>
    <s v="29"/>
    <n v="2019.7433789954339"/>
    <s v="Aforament - Sant Gregori"/>
    <n v="0"/>
  </r>
  <r>
    <x v="7"/>
    <x v="8"/>
    <s v="30"/>
    <n v="2019.7461187214612"/>
    <s v="Aforament - Sant Gregori"/>
    <n v="0"/>
  </r>
  <r>
    <x v="7"/>
    <x v="9"/>
    <s v="01"/>
    <n v="2019.75"/>
    <s v="Aforament - Sant Gregori"/>
    <n v="0"/>
  </r>
  <r>
    <x v="7"/>
    <x v="9"/>
    <s v="02"/>
    <n v="2019.7527397260274"/>
    <s v="Aforament - Sant Gregori"/>
    <n v="0"/>
  </r>
  <r>
    <x v="7"/>
    <x v="9"/>
    <s v="03"/>
    <n v="2019.7554794520547"/>
    <s v="Aforament - Sant Gregori"/>
    <n v="0"/>
  </r>
  <r>
    <x v="7"/>
    <x v="9"/>
    <s v="04"/>
    <n v="2019.7582191780823"/>
    <s v="Aforament - Sant Gregori"/>
    <n v="0"/>
  </r>
  <r>
    <x v="7"/>
    <x v="9"/>
    <s v="05"/>
    <n v="2019.7609589041097"/>
    <s v="Aforament - Sant Gregori"/>
    <n v="0"/>
  </r>
  <r>
    <x v="7"/>
    <x v="9"/>
    <s v="06"/>
    <n v="2019.763698630137"/>
    <s v="Aforament - Sant Gregori"/>
    <n v="0"/>
  </r>
  <r>
    <x v="7"/>
    <x v="9"/>
    <s v="08"/>
    <n v="2019.7691780821917"/>
    <s v="Aforament - Sant Gregori"/>
    <n v="0"/>
  </r>
  <r>
    <x v="7"/>
    <x v="9"/>
    <s v="09"/>
    <n v="2019.7719178082191"/>
    <s v="Aforament - Sant Gregori"/>
    <n v="0"/>
  </r>
  <r>
    <x v="7"/>
    <x v="9"/>
    <s v="10"/>
    <n v="2019.7746575342467"/>
    <s v="Aforament - Sant Gregori"/>
    <n v="0"/>
  </r>
  <r>
    <x v="7"/>
    <x v="9"/>
    <s v="11"/>
    <n v="2019.777397260274"/>
    <s v="Aforament - Sant Gregori"/>
    <n v="0"/>
  </r>
  <r>
    <x v="7"/>
    <x v="9"/>
    <s v="12"/>
    <n v="2019.7801369863014"/>
    <s v="Aforament - Sant Gregori"/>
    <n v="0"/>
  </r>
  <r>
    <x v="7"/>
    <x v="9"/>
    <s v="13"/>
    <n v="2019.7828767123287"/>
    <s v="Aforament - Sant Gregori"/>
    <n v="0"/>
  </r>
  <r>
    <x v="7"/>
    <x v="9"/>
    <s v="14"/>
    <n v="2019.7856164383561"/>
    <s v="Aforament - Sant Gregori"/>
    <n v="0"/>
  </r>
  <r>
    <x v="7"/>
    <x v="9"/>
    <s v="15"/>
    <n v="2019.7883561643835"/>
    <s v="Aforament - Sant Gregori"/>
    <n v="0"/>
  </r>
  <r>
    <x v="7"/>
    <x v="9"/>
    <s v="16"/>
    <n v="2019.791095890411"/>
    <s v="Aforament - Sant Gregori"/>
    <n v="0"/>
  </r>
  <r>
    <x v="7"/>
    <x v="9"/>
    <s v="17"/>
    <n v="2019.7938356164384"/>
    <s v="Aforament - Sant Gregori"/>
    <n v="0"/>
  </r>
  <r>
    <x v="7"/>
    <x v="9"/>
    <s v="18"/>
    <n v="2019.7965753424658"/>
    <s v="Aforament - Sant Gregori"/>
    <n v="0"/>
  </r>
  <r>
    <x v="7"/>
    <x v="9"/>
    <s v="19"/>
    <n v="2019.7993150684931"/>
    <s v="Aforament - Sant Gregori"/>
    <n v="0"/>
  </r>
  <r>
    <x v="7"/>
    <x v="9"/>
    <s v="20"/>
    <n v="2019.8020547945205"/>
    <s v="Aforament - Sant Gregori"/>
    <n v="2.8249873000000002E-2"/>
  </r>
  <r>
    <x v="7"/>
    <x v="9"/>
    <s v="21"/>
    <n v="2019.8047945205481"/>
    <s v="Aforament - Sant Gregori"/>
    <n v="2.4480320000000002E-3"/>
  </r>
  <r>
    <x v="7"/>
    <x v="9"/>
    <s v="22"/>
    <n v="2019.8075342465754"/>
    <s v="Aforament - Sant Gregori"/>
    <n v="2.2853588000000001E-2"/>
  </r>
  <r>
    <x v="7"/>
    <x v="9"/>
    <s v="23"/>
    <n v="2019.8102739726028"/>
    <s v="Aforament - Sant Gregori"/>
    <n v="1.5841949879999999"/>
  </r>
  <r>
    <x v="7"/>
    <x v="9"/>
    <s v="24"/>
    <n v="2019.8130136986301"/>
    <s v="Aforament - Sant Gregori"/>
    <n v="0.148645834"/>
  </r>
  <r>
    <x v="7"/>
    <x v="9"/>
    <s v="25"/>
    <n v="2019.8157534246575"/>
    <s v="Aforament - Sant Gregori"/>
    <n v="4.8521528000000001E-2"/>
  </r>
  <r>
    <x v="7"/>
    <x v="9"/>
    <s v="26"/>
    <n v="2019.8184931506848"/>
    <s v="Aforament - Sant Gregori"/>
    <n v="1.3989664000000001E-2"/>
  </r>
  <r>
    <x v="7"/>
    <x v="9"/>
    <s v="27"/>
    <n v="2019.8212328767124"/>
    <s v="Aforament - Sant Gregori"/>
    <n v="1.6176991000000002E-2"/>
  </r>
  <r>
    <x v="7"/>
    <x v="9"/>
    <s v="28"/>
    <n v="2019.8239726027398"/>
    <s v="Aforament - Sant Gregori"/>
    <n v="1.9718738E-2"/>
  </r>
  <r>
    <x v="7"/>
    <x v="9"/>
    <s v="29"/>
    <n v="2019.8267123287671"/>
    <s v="Aforament - Sant Gregori"/>
    <n v="2.0177094999999999E-2"/>
  </r>
  <r>
    <x v="7"/>
    <x v="9"/>
    <s v="30"/>
    <n v="2019.8294520547945"/>
    <s v="Aforament - Sant Gregori"/>
    <n v="1.3646042000000001E-2"/>
  </r>
  <r>
    <x v="7"/>
    <x v="9"/>
    <s v="31"/>
    <n v="2019.8321917808219"/>
    <s v="Aforament - Sant Gregori"/>
    <n v="2.1979170000000002E-3"/>
  </r>
  <r>
    <x v="7"/>
    <x v="10"/>
    <s v="01"/>
    <n v="2019.8333333333333"/>
    <s v="Aforament - Sant Gregori"/>
    <n v="7.3957179999999999E-3"/>
  </r>
  <r>
    <x v="7"/>
    <x v="10"/>
    <s v="02"/>
    <n v="2019.8360730593606"/>
    <s v="Aforament - Sant Gregori"/>
    <n v="1.9530984000000001E-2"/>
  </r>
  <r>
    <x v="7"/>
    <x v="10"/>
    <s v="03"/>
    <n v="2019.838812785388"/>
    <s v="Aforament - Sant Gregori"/>
    <n v="3.9937303E-2"/>
  </r>
  <r>
    <x v="7"/>
    <x v="10"/>
    <s v="04"/>
    <n v="2019.8415525114156"/>
    <s v="Aforament - Sant Gregori"/>
    <n v="5.5562245000000003E-2"/>
  </r>
  <r>
    <x v="7"/>
    <x v="10"/>
    <s v="05"/>
    <n v="2019.8442922374429"/>
    <s v="Aforament - Sant Gregori"/>
    <n v="5.5437673999999999E-2"/>
  </r>
  <r>
    <x v="7"/>
    <x v="10"/>
    <s v="06"/>
    <n v="2019.8470319634703"/>
    <s v="Aforament - Sant Gregori"/>
    <n v="5.9718750000000001E-2"/>
  </r>
  <r>
    <x v="7"/>
    <x v="10"/>
    <s v="07"/>
    <n v="2019.8497716894976"/>
    <s v="Aforament - Sant Gregori"/>
    <n v="2.9469433E-2"/>
  </r>
  <r>
    <x v="7"/>
    <x v="10"/>
    <s v="08"/>
    <n v="2019.852511415525"/>
    <s v="Aforament - Sant Gregori"/>
    <n v="0"/>
  </r>
  <r>
    <x v="7"/>
    <x v="10"/>
    <s v="09"/>
    <n v="2019.8552511415523"/>
    <s v="Aforament - Sant Gregori"/>
    <n v="0"/>
  </r>
  <r>
    <x v="7"/>
    <x v="10"/>
    <s v="10"/>
    <n v="2019.8579908675799"/>
    <s v="Aforament - Sant Gregori"/>
    <n v="1.45833E-4"/>
  </r>
  <r>
    <x v="7"/>
    <x v="10"/>
    <s v="11"/>
    <n v="2019.8607305936073"/>
    <s v="Aforament - Sant Gregori"/>
    <n v="0"/>
  </r>
  <r>
    <x v="7"/>
    <x v="10"/>
    <s v="12"/>
    <n v="2019.8634703196346"/>
    <s v="Aforament - Sant Gregori"/>
    <n v="0"/>
  </r>
  <r>
    <x v="7"/>
    <x v="10"/>
    <s v="13"/>
    <n v="2019.866210045662"/>
    <s v="Aforament - Sant Gregori"/>
    <n v="0"/>
  </r>
  <r>
    <x v="7"/>
    <x v="10"/>
    <s v="14"/>
    <n v="2019.8689497716894"/>
    <s v="Aforament - Sant Gregori"/>
    <n v="0"/>
  </r>
  <r>
    <x v="7"/>
    <x v="10"/>
    <s v="15"/>
    <n v="2019.8716894977167"/>
    <s v="Aforament - Sant Gregori"/>
    <n v="0"/>
  </r>
  <r>
    <x v="7"/>
    <x v="10"/>
    <s v="16"/>
    <n v="2019.8744292237443"/>
    <s v="Aforament - Sant Gregori"/>
    <n v="0"/>
  </r>
  <r>
    <x v="7"/>
    <x v="10"/>
    <s v="17"/>
    <n v="2019.8771689497717"/>
    <s v="Aforament - Sant Gregori"/>
    <n v="0"/>
  </r>
  <r>
    <x v="7"/>
    <x v="10"/>
    <s v="18"/>
    <n v="2019.879908675799"/>
    <s v="Aforament - Sant Gregori"/>
    <n v="0"/>
  </r>
  <r>
    <x v="7"/>
    <x v="10"/>
    <s v="19"/>
    <n v="2019.8826484018264"/>
    <s v="Aforament - Sant Gregori"/>
    <n v="0"/>
  </r>
  <r>
    <x v="7"/>
    <x v="10"/>
    <s v="20"/>
    <n v="2019.8853881278537"/>
    <s v="Aforament - Sant Gregori"/>
    <n v="0"/>
  </r>
  <r>
    <x v="7"/>
    <x v="10"/>
    <s v="21"/>
    <n v="2019.8881278538813"/>
    <s v="Aforament - Sant Gregori"/>
    <n v="0"/>
  </r>
  <r>
    <x v="7"/>
    <x v="10"/>
    <s v="23"/>
    <n v="2019.893607305936"/>
    <s v="Aforament - Sant Gregori"/>
    <n v="1.8031747000000001E-2"/>
  </r>
  <r>
    <x v="7"/>
    <x v="10"/>
    <s v="24"/>
    <n v="2019.8963470319634"/>
    <s v="Aforament - Sant Gregori"/>
    <n v="1.5822962999999999E-2"/>
  </r>
  <r>
    <x v="7"/>
    <x v="10"/>
    <s v="25"/>
    <n v="2019.8990867579907"/>
    <s v="Aforament - Sant Gregori"/>
    <n v="1.415625E-2"/>
  </r>
  <r>
    <x v="7"/>
    <x v="10"/>
    <s v="26"/>
    <n v="2019.9018264840181"/>
    <s v="Aforament - Sant Gregori"/>
    <n v="1.7312418999999999E-2"/>
  </r>
  <r>
    <x v="7"/>
    <x v="10"/>
    <s v="27"/>
    <n v="2019.9045662100457"/>
    <s v="Aforament - Sant Gregori"/>
    <n v="2.8603969999999999E-2"/>
  </r>
  <r>
    <x v="7"/>
    <x v="10"/>
    <s v="28"/>
    <n v="2019.907305936073"/>
    <s v="Aforament - Sant Gregori"/>
    <n v="4.7176920999999997E-2"/>
  </r>
  <r>
    <x v="7"/>
    <x v="10"/>
    <s v="29"/>
    <n v="2019.9100456621004"/>
    <s v="Aforament - Sant Gregori"/>
    <n v="5.4822870000000003E-2"/>
  </r>
  <r>
    <x v="7"/>
    <x v="10"/>
    <s v="30"/>
    <n v="2019.9127853881278"/>
    <s v="Aforament - Sant Gregori"/>
    <n v="5.5489595000000003E-2"/>
  </r>
  <r>
    <x v="7"/>
    <x v="11"/>
    <s v="01"/>
    <n v="2019.9166666666667"/>
    <s v="Aforament - Sant Gregori"/>
    <n v="5.6312453999999998E-2"/>
  </r>
  <r>
    <x v="7"/>
    <x v="11"/>
    <s v="02"/>
    <n v="2019.9194063926941"/>
    <s v="Aforament - Sant Gregori"/>
    <n v="3.1063183000000001E-2"/>
  </r>
  <r>
    <x v="7"/>
    <x v="11"/>
    <s v="03"/>
    <n v="2019.9221461187215"/>
    <s v="Aforament - Sant Gregori"/>
    <n v="4.1144909999999996E-3"/>
  </r>
  <r>
    <x v="7"/>
    <x v="11"/>
    <s v="04"/>
    <n v="2019.924885844749"/>
    <s v="Aforament - Sant Gregori"/>
    <n v="0.45594268500000001"/>
  </r>
  <r>
    <x v="7"/>
    <x v="11"/>
    <s v="05"/>
    <n v="2019.9276255707764"/>
    <s v="Aforament - Sant Gregori"/>
    <n v="4.1544312730000001"/>
  </r>
  <r>
    <x v="7"/>
    <x v="11"/>
    <s v="06"/>
    <n v="2019.9303652968038"/>
    <s v="Aforament - Sant Gregori"/>
    <n v="0.56010137699999996"/>
  </r>
  <r>
    <x v="7"/>
    <x v="11"/>
    <s v="07"/>
    <n v="2019.9331050228311"/>
    <s v="Aforament - Sant Gregori"/>
    <n v="0.25851189800000002"/>
  </r>
  <r>
    <x v="7"/>
    <x v="11"/>
    <s v="08"/>
    <n v="2019.9358447488585"/>
    <s v="Aforament - Sant Gregori"/>
    <n v="0.185000532"/>
  </r>
  <r>
    <x v="7"/>
    <x v="11"/>
    <s v="09"/>
    <n v="2019.9385844748858"/>
    <s v="Aforament - Sant Gregori"/>
    <n v="0.149747037"/>
  </r>
  <r>
    <x v="7"/>
    <x v="11"/>
    <s v="10"/>
    <n v="2019.9413242009134"/>
    <s v="Aforament - Sant Gregori"/>
    <n v="0.13156263900000001"/>
  </r>
  <r>
    <x v="7"/>
    <x v="11"/>
    <s v="11"/>
    <n v="2019.9440639269408"/>
    <s v="Aforament - Sant Gregori"/>
    <n v="0.117958507"/>
  </r>
  <r>
    <x v="7"/>
    <x v="11"/>
    <s v="12"/>
    <n v="2019.9468036529681"/>
    <s v="Aforament - Sant Gregori"/>
    <n v="0.107125127"/>
  </r>
  <r>
    <x v="7"/>
    <x v="11"/>
    <s v="13"/>
    <n v="2019.9495433789955"/>
    <s v="Aforament - Sant Gregori"/>
    <n v="0.10054173600000001"/>
  </r>
  <r>
    <x v="7"/>
    <x v="11"/>
    <s v="14"/>
    <n v="2019.9522831050228"/>
    <s v="Aforament - Sant Gregori"/>
    <n v="9.6833355999999995E-2"/>
  </r>
  <r>
    <x v="7"/>
    <x v="11"/>
    <s v="15"/>
    <n v="2019.9550228310502"/>
    <s v="Aforament - Sant Gregori"/>
    <n v="9.2229213000000004E-2"/>
  </r>
  <r>
    <x v="7"/>
    <x v="11"/>
    <s v="16"/>
    <n v="2019.9577625570778"/>
    <s v="Aforament - Sant Gregori"/>
    <n v="8.9770845000000002E-2"/>
  </r>
  <r>
    <x v="7"/>
    <x v="11"/>
    <s v="17"/>
    <n v="2019.9605022831051"/>
    <s v="Aforament - Sant Gregori"/>
    <n v="8.9281250000000006E-2"/>
  </r>
  <r>
    <x v="7"/>
    <x v="11"/>
    <s v="18"/>
    <n v="2019.9632420091325"/>
    <s v="Aforament - Sant Gregori"/>
    <n v="8.8281250000000006E-2"/>
  </r>
  <r>
    <x v="7"/>
    <x v="11"/>
    <s v="19"/>
    <n v="2019.9659817351599"/>
    <s v="Aforament - Sant Gregori"/>
    <n v="8.5250068999999998E-2"/>
  </r>
  <r>
    <x v="7"/>
    <x v="11"/>
    <s v="20"/>
    <n v="2019.9687214611872"/>
    <s v="Aforament - Sant Gregori"/>
    <n v="8.2979167000000006E-2"/>
  </r>
  <r>
    <x v="7"/>
    <x v="11"/>
    <s v="21"/>
    <n v="2019.9714611872148"/>
    <s v="Aforament - Sant Gregori"/>
    <n v="7.9791874999999998E-2"/>
  </r>
  <r>
    <x v="7"/>
    <x v="11"/>
    <s v="22"/>
    <n v="2019.9742009132422"/>
    <s v="Aforament - Sant Gregori"/>
    <n v="6.9031169000000003E-2"/>
  </r>
  <r>
    <x v="7"/>
    <x v="11"/>
    <s v="23"/>
    <n v="2019.9769406392695"/>
    <s v="Aforament - Sant Gregori"/>
    <n v="7.1656250000000005E-2"/>
  </r>
  <r>
    <x v="7"/>
    <x v="11"/>
    <s v="24"/>
    <n v="2019.9796803652969"/>
    <s v="Aforament - Sant Gregori"/>
    <n v="7.1812500000000001E-2"/>
  </r>
  <r>
    <x v="7"/>
    <x v="11"/>
    <s v="25"/>
    <n v="2019.9824200913242"/>
    <s v="Aforament - Sant Gregori"/>
    <n v="7.1927083000000003E-2"/>
  </r>
  <r>
    <x v="7"/>
    <x v="11"/>
    <s v="26"/>
    <n v="2019.9851598173516"/>
    <s v="Aforament - Sant Gregori"/>
    <n v="7.2104143999999995E-2"/>
  </r>
  <r>
    <x v="7"/>
    <x v="11"/>
    <s v="27"/>
    <n v="2019.9878995433792"/>
    <s v="Aforament - Sant Gregori"/>
    <n v="7.2500045999999999E-2"/>
  </r>
  <r>
    <x v="7"/>
    <x v="11"/>
    <s v="28"/>
    <n v="2019.9906392694065"/>
    <s v="Aforament - Sant Gregori"/>
    <n v="7.1999999999999995E-2"/>
  </r>
  <r>
    <x v="7"/>
    <x v="11"/>
    <s v="29"/>
    <n v="2019.9933789954339"/>
    <s v="Aforament - Sant Gregori"/>
    <n v="7.2479166999999997E-2"/>
  </r>
  <r>
    <x v="7"/>
    <x v="11"/>
    <s v="30"/>
    <n v="2019.9961187214612"/>
    <s v="Aforament - Sant Gregori"/>
    <n v="7.2406250000000005E-2"/>
  </r>
  <r>
    <x v="7"/>
    <x v="11"/>
    <s v="31"/>
    <n v="2019.9988584474886"/>
    <s v="Aforament - Sant Gregori"/>
    <n v="7.1979166999999997E-2"/>
  </r>
  <r>
    <x v="8"/>
    <x v="0"/>
    <s v="01"/>
    <n v="2020"/>
    <s v="Aforament - Sant Gregori"/>
    <n v="7.2942857E-2"/>
  </r>
  <r>
    <x v="8"/>
    <x v="0"/>
    <s v="02"/>
    <n v="2020.0027397260274"/>
    <s v="Aforament - Sant Gregori"/>
    <n v="7.2500503999999993E-2"/>
  </r>
  <r>
    <x v="8"/>
    <x v="0"/>
    <s v="03"/>
    <n v="2020.0054794520547"/>
    <s v="Aforament - Sant Gregori"/>
    <n v="7.2410512999999996E-2"/>
  </r>
  <r>
    <x v="8"/>
    <x v="0"/>
    <s v="04"/>
    <n v="2020.0082191780823"/>
    <s v="Aforament - Sant Gregori"/>
    <n v="7.2635472000000006E-2"/>
  </r>
  <r>
    <x v="8"/>
    <x v="0"/>
    <s v="05"/>
    <n v="2020.0109589041097"/>
    <s v="Aforament - Sant Gregori"/>
    <n v="7.3265452999999994E-2"/>
  </r>
  <r>
    <x v="8"/>
    <x v="0"/>
    <s v="06"/>
    <n v="2020.013698630137"/>
    <s v="Aforament - Sant Gregori"/>
    <n v="7.2950461999999994E-2"/>
  </r>
  <r>
    <x v="8"/>
    <x v="0"/>
    <s v="07"/>
    <n v="2020.0164383561644"/>
    <s v="Aforament - Sant Gregori"/>
    <n v="7.2015702000000001E-2"/>
  </r>
  <r>
    <x v="8"/>
    <x v="0"/>
    <s v="08"/>
    <n v="2020.0191780821917"/>
    <s v="Aforament - Sant Gregori"/>
    <n v="7.0217246999999997E-2"/>
  </r>
  <r>
    <x v="8"/>
    <x v="0"/>
    <s v="09"/>
    <n v="2020.0219178082191"/>
    <s v="Aforament - Sant Gregori"/>
    <n v="7.0111072999999996E-2"/>
  </r>
  <r>
    <x v="8"/>
    <x v="0"/>
    <s v="10"/>
    <n v="2020.0246575342467"/>
    <s v="Aforament - Sant Gregori"/>
    <n v="8.3231738999999999E-2"/>
  </r>
  <r>
    <x v="8"/>
    <x v="0"/>
    <s v="11"/>
    <n v="2020.027397260274"/>
    <s v="Aforament - Sant Gregori"/>
    <n v="7.5454752999999999E-2"/>
  </r>
  <r>
    <x v="8"/>
    <x v="0"/>
    <s v="12"/>
    <n v="2020.0301369863014"/>
    <s v="Aforament - Sant Gregori"/>
    <n v="6.0028158999999998E-2"/>
  </r>
  <r>
    <x v="8"/>
    <x v="0"/>
    <s v="13"/>
    <n v="2020.0328767123287"/>
    <s v="Aforament - Sant Gregori"/>
    <n v="5.7748688999999999E-2"/>
  </r>
  <r>
    <x v="8"/>
    <x v="0"/>
    <s v="14"/>
    <n v="2020.0356164383561"/>
    <s v="Aforament - Sant Gregori"/>
    <n v="5.6964766E-2"/>
  </r>
  <r>
    <x v="8"/>
    <x v="0"/>
    <s v="15"/>
    <n v="2020.0383561643835"/>
    <s v="Aforament - Sant Gregori"/>
    <n v="5.5907574000000002E-2"/>
  </r>
  <r>
    <x v="8"/>
    <x v="0"/>
    <s v="16"/>
    <n v="2020.041095890411"/>
    <s v="Aforament - Sant Gregori"/>
    <n v="5.5764347999999998E-2"/>
  </r>
  <r>
    <x v="8"/>
    <x v="0"/>
    <s v="17"/>
    <n v="2020.0438356164384"/>
    <s v="Aforament - Sant Gregori"/>
    <n v="5.5142727000000002E-2"/>
  </r>
  <r>
    <x v="8"/>
    <x v="0"/>
    <s v="18"/>
    <n v="2020.0465753424658"/>
    <s v="Aforament - Sant Gregori"/>
    <n v="5.4444179000000002E-2"/>
  </r>
  <r>
    <x v="8"/>
    <x v="0"/>
    <s v="19"/>
    <n v="2020.0493150684931"/>
    <s v="Aforament - Sant Gregori"/>
    <n v="5.2387217E-2"/>
  </r>
  <r>
    <x v="8"/>
    <x v="0"/>
    <s v="20"/>
    <n v="2020.0520547945205"/>
    <s v="Aforament - Sant Gregori"/>
    <n v="7.1821283E-2"/>
  </r>
  <r>
    <x v="8"/>
    <x v="0"/>
    <s v="21"/>
    <n v="2020.0547945205481"/>
    <s v="Aforament - Sant Gregori"/>
    <n v="20.209581415999999"/>
  </r>
  <r>
    <x v="8"/>
    <x v="0"/>
    <s v="22"/>
    <n v="2020.0575342465754"/>
    <s v="Aforament - Sant Gregori"/>
    <n v="40.399847878999999"/>
  </r>
  <r>
    <x v="8"/>
    <x v="0"/>
    <s v="23"/>
    <n v="2020.0602739726028"/>
    <s v="Aforament - Sant Gregori"/>
    <n v="16.855436841"/>
  </r>
  <r>
    <x v="8"/>
    <x v="0"/>
    <s v="24"/>
    <n v="2020.0630136986301"/>
    <s v="Aforament - Sant Gregori"/>
    <n v="4.6495647179999997"/>
  </r>
  <r>
    <x v="8"/>
    <x v="0"/>
    <s v="25"/>
    <n v="2020.0657534246575"/>
    <s v="Aforament - Sant Gregori"/>
    <n v="2.567923038"/>
  </r>
  <r>
    <x v="8"/>
    <x v="0"/>
    <s v="26"/>
    <n v="2020.0684931506848"/>
    <s v="Aforament - Sant Gregori"/>
    <n v="1.681010356"/>
  </r>
  <r>
    <x v="8"/>
    <x v="0"/>
    <s v="27"/>
    <n v="2020.0712328767124"/>
    <s v="Aforament - Sant Gregori"/>
    <n v="1.2905298510000001"/>
  </r>
  <r>
    <x v="8"/>
    <x v="0"/>
    <s v="28"/>
    <n v="2020.0739726027398"/>
    <s v="Aforament - Sant Gregori"/>
    <n v="1.060626751"/>
  </r>
  <r>
    <x v="8"/>
    <x v="0"/>
    <s v="29"/>
    <n v="2020.0767123287671"/>
    <s v="Aforament - Sant Gregori"/>
    <n v="0.88775711800000001"/>
  </r>
  <r>
    <x v="8"/>
    <x v="0"/>
    <s v="30"/>
    <n v="2020.0794520547945"/>
    <s v="Aforament - Sant Gregori"/>
    <n v="0.77163524100000003"/>
  </r>
  <r>
    <x v="8"/>
    <x v="0"/>
    <s v="31"/>
    <n v="2020.0821917808219"/>
    <s v="Aforament - Sant Gregori"/>
    <n v="0.68723232899999998"/>
  </r>
  <r>
    <x v="8"/>
    <x v="1"/>
    <s v="01"/>
    <n v="2020.0833333333333"/>
    <s v="Aforament - Sant Gregori"/>
    <n v="0.62807763400000005"/>
  </r>
  <r>
    <x v="8"/>
    <x v="1"/>
    <s v="02"/>
    <n v="2020.0860730593606"/>
    <s v="Aforament - Sant Gregori"/>
    <n v="0.57135728100000005"/>
  </r>
  <r>
    <x v="8"/>
    <x v="1"/>
    <s v="03"/>
    <n v="2020.088812785388"/>
    <s v="Aforament - Sant Gregori"/>
    <n v="0.54294150500000005"/>
  </r>
  <r>
    <x v="8"/>
    <x v="1"/>
    <s v="04"/>
    <n v="2020.0915525114156"/>
    <s v="Aforament - Sant Gregori"/>
    <n v="0.51835453099999995"/>
  </r>
  <r>
    <x v="8"/>
    <x v="1"/>
    <s v="05"/>
    <n v="2020.0942922374429"/>
    <s v="Aforament - Sant Gregori"/>
    <n v="0.48495869699999999"/>
  </r>
  <r>
    <x v="8"/>
    <x v="1"/>
    <s v="06"/>
    <n v="2020.0970319634703"/>
    <s v="Aforament - Sant Gregori"/>
    <n v="0.47122023000000002"/>
  </r>
  <r>
    <x v="8"/>
    <x v="1"/>
    <s v="07"/>
    <n v="2020.0997716894976"/>
    <s v="Aforament - Sant Gregori"/>
    <n v="0.44334180000000001"/>
  </r>
  <r>
    <x v="8"/>
    <x v="1"/>
    <s v="08"/>
    <n v="2020.102511415525"/>
    <s v="Aforament - Sant Gregori"/>
    <n v="0.44055028499999999"/>
  </r>
  <r>
    <x v="8"/>
    <x v="1"/>
    <s v="09"/>
    <n v="2020.1052511415523"/>
    <s v="Aforament - Sant Gregori"/>
    <n v="0.43205474999999999"/>
  </r>
  <r>
    <x v="8"/>
    <x v="1"/>
    <s v="10"/>
    <n v="2020.1079908675799"/>
    <s v="Aforament - Sant Gregori"/>
    <n v="0.42737556300000001"/>
  </r>
  <r>
    <x v="8"/>
    <x v="1"/>
    <s v="11"/>
    <n v="2020.1107305936073"/>
    <s v="Aforament - Sant Gregori"/>
    <n v="0.42552161700000002"/>
  </r>
  <r>
    <x v="8"/>
    <x v="1"/>
    <s v="12"/>
    <n v="2020.1134703196346"/>
    <s v="Aforament - Sant Gregori"/>
    <n v="0.43272524099999998"/>
  </r>
  <r>
    <x v="8"/>
    <x v="1"/>
    <s v="13"/>
    <n v="2020.116210045662"/>
    <s v="Aforament - Sant Gregori"/>
    <n v="0.42851008499999999"/>
  </r>
  <r>
    <x v="8"/>
    <x v="1"/>
    <s v="14"/>
    <n v="2020.1189497716894"/>
    <s v="Aforament - Sant Gregori"/>
    <n v="0.41682692999999998"/>
  </r>
  <r>
    <x v="8"/>
    <x v="1"/>
    <s v="15"/>
    <n v="2020.1216894977167"/>
    <s v="Aforament - Sant Gregori"/>
    <n v="0.408234492"/>
  </r>
  <r>
    <x v="8"/>
    <x v="1"/>
    <s v="16"/>
    <n v="2020.1244292237443"/>
    <s v="Aforament - Sant Gregori"/>
    <n v="0.40034259999999999"/>
  </r>
  <r>
    <x v="8"/>
    <x v="1"/>
    <s v="17"/>
    <n v="2020.1271689497717"/>
    <s v="Aforament - Sant Gregori"/>
    <n v="0.393242221"/>
  </r>
  <r>
    <x v="8"/>
    <x v="1"/>
    <s v="18"/>
    <n v="2020.129908675799"/>
    <s v="Aforament - Sant Gregori"/>
    <n v="0.39033738400000001"/>
  </r>
  <r>
    <x v="8"/>
    <x v="1"/>
    <s v="19"/>
    <n v="2020.1326484018264"/>
    <s v="Aforament - Sant Gregori"/>
    <n v="0.38860147099999998"/>
  </r>
  <r>
    <x v="8"/>
    <x v="1"/>
    <s v="20"/>
    <n v="2020.1353881278537"/>
    <s v="Aforament - Sant Gregori"/>
    <n v="0.38237394699999999"/>
  </r>
  <r>
    <x v="8"/>
    <x v="1"/>
    <s v="21"/>
    <n v="2020.1381278538813"/>
    <s v="Aforament - Sant Gregori"/>
    <n v="0.37268968800000002"/>
  </r>
  <r>
    <x v="8"/>
    <x v="1"/>
    <s v="22"/>
    <n v="2020.1408675799087"/>
    <s v="Aforament - Sant Gregori"/>
    <n v="0.36645475399999999"/>
  </r>
  <r>
    <x v="8"/>
    <x v="1"/>
    <s v="23"/>
    <n v="2020.143607305936"/>
    <s v="Aforament - Sant Gregori"/>
    <n v="0.35879208699999998"/>
  </r>
  <r>
    <x v="8"/>
    <x v="1"/>
    <s v="24"/>
    <n v="2020.1463470319634"/>
    <s v="Aforament - Sant Gregori"/>
    <n v="0.35670842000000003"/>
  </r>
  <r>
    <x v="8"/>
    <x v="1"/>
    <s v="25"/>
    <n v="2020.1490867579907"/>
    <s v="Aforament - Sant Gregori"/>
    <n v="0.35683948199999999"/>
  </r>
  <r>
    <x v="8"/>
    <x v="1"/>
    <s v="26"/>
    <n v="2020.1518264840181"/>
    <s v="Aforament - Sant Gregori"/>
    <n v="0.35301650299999998"/>
  </r>
  <r>
    <x v="8"/>
    <x v="1"/>
    <s v="27"/>
    <n v="2020.1545662100457"/>
    <s v="Aforament - Sant Gregori"/>
    <n v="0.338826821"/>
  </r>
  <r>
    <x v="8"/>
    <x v="1"/>
    <s v="28"/>
    <n v="2020.157305936073"/>
    <s v="Aforament - Sant Gregori"/>
    <n v="0.32672746000000003"/>
  </r>
  <r>
    <x v="8"/>
    <x v="1"/>
    <s v="29"/>
    <n v="2020.1600456621004"/>
    <s v="Aforament - Sant Gregori"/>
    <n v="0.31593002399999998"/>
  </r>
  <r>
    <x v="8"/>
    <x v="2"/>
    <s v="01"/>
    <n v="2020.1666666666667"/>
    <s v="Aforament - Sant Gregori"/>
    <n v="0.303039222"/>
  </r>
  <r>
    <x v="8"/>
    <x v="2"/>
    <s v="02"/>
    <n v="2020.1694063926941"/>
    <s v="Aforament - Sant Gregori"/>
    <n v="0.29019926299999999"/>
  </r>
  <r>
    <x v="8"/>
    <x v="2"/>
    <s v="03"/>
    <n v="2020.1721461187215"/>
    <s v="Aforament - Sant Gregori"/>
    <n v="0.27684523999999999"/>
  </r>
  <r>
    <x v="8"/>
    <x v="2"/>
    <s v="04"/>
    <n v="2020.174885844749"/>
    <s v="Aforament - Sant Gregori"/>
    <n v="0.26791880699999998"/>
  </r>
  <r>
    <x v="8"/>
    <x v="2"/>
    <s v="05"/>
    <n v="2020.1776255707764"/>
    <s v="Aforament - Sant Gregori"/>
    <n v="0.26013256899999998"/>
  </r>
  <r>
    <x v="8"/>
    <x v="2"/>
    <s v="06"/>
    <n v="2020.1803652968038"/>
    <s v="Aforament - Sant Gregori"/>
    <n v="0.25175442399999998"/>
  </r>
  <r>
    <x v="8"/>
    <x v="2"/>
    <s v="07"/>
    <n v="2020.1831050228311"/>
    <s v="Aforament - Sant Gregori"/>
    <n v="0.24017477500000001"/>
  </r>
  <r>
    <x v="8"/>
    <x v="2"/>
    <s v="08"/>
    <n v="2020.1858447488585"/>
    <s v="Aforament - Sant Gregori"/>
    <n v="0.22914562499999999"/>
  </r>
  <r>
    <x v="8"/>
    <x v="2"/>
    <s v="09"/>
    <n v="2020.1885844748858"/>
    <s v="Aforament - Sant Gregori"/>
    <n v="0.22896734099999999"/>
  </r>
  <r>
    <x v="8"/>
    <x v="2"/>
    <s v="10"/>
    <n v="2020.1913242009134"/>
    <s v="Aforament - Sant Gregori"/>
    <n v="0.226851776"/>
  </r>
  <r>
    <x v="8"/>
    <x v="2"/>
    <s v="11"/>
    <n v="2020.1940639269408"/>
    <s v="Aforament - Sant Gregori"/>
    <n v="0.224493263"/>
  </r>
  <r>
    <x v="8"/>
    <x v="2"/>
    <s v="12"/>
    <n v="2020.1968036529681"/>
    <s v="Aforament - Sant Gregori"/>
    <n v="0.22053125900000001"/>
  </r>
  <r>
    <x v="8"/>
    <x v="2"/>
    <s v="13"/>
    <n v="2020.1995433789955"/>
    <s v="Aforament - Sant Gregori"/>
    <n v="0.220224001"/>
  </r>
  <r>
    <x v="8"/>
    <x v="2"/>
    <s v="14"/>
    <n v="2020.2022831050228"/>
    <s v="Aforament - Sant Gregori"/>
    <n v="0.220682145"/>
  </r>
  <r>
    <x v="8"/>
    <x v="2"/>
    <s v="15"/>
    <n v="2020.2050228310502"/>
    <s v="Aforament - Sant Gregori"/>
    <n v="0.21735276000000001"/>
  </r>
  <r>
    <x v="8"/>
    <x v="2"/>
    <s v="16"/>
    <n v="2020.2077625570778"/>
    <s v="Aforament - Sant Gregori"/>
    <n v="0.261013628"/>
  </r>
  <r>
    <x v="8"/>
    <x v="2"/>
    <s v="17"/>
    <n v="2020.2105022831051"/>
    <s v="Aforament - Sant Gregori"/>
    <n v="0.33959002300000002"/>
  </r>
  <r>
    <x v="8"/>
    <x v="2"/>
    <s v="18"/>
    <n v="2020.2132420091325"/>
    <s v="Aforament - Sant Gregori"/>
    <n v="0.23455277099999999"/>
  </r>
  <r>
    <x v="8"/>
    <x v="2"/>
    <s v="19"/>
    <n v="2020.2159817351599"/>
    <s v="Aforament - Sant Gregori"/>
    <n v="0.21881600100000001"/>
  </r>
  <r>
    <x v="8"/>
    <x v="2"/>
    <s v="20"/>
    <n v="2020.2187214611872"/>
    <s v="Aforament - Sant Gregori"/>
    <n v="0.20592833999999999"/>
  </r>
  <r>
    <x v="8"/>
    <x v="2"/>
    <s v="21"/>
    <n v="2020.2214611872148"/>
    <s v="Aforament - Sant Gregori"/>
    <n v="0.196342661"/>
  </r>
  <r>
    <x v="8"/>
    <x v="2"/>
    <s v="22"/>
    <n v="2020.2242009132422"/>
    <s v="Aforament - Sant Gregori"/>
    <n v="0.195710945"/>
  </r>
  <r>
    <x v="8"/>
    <x v="2"/>
    <s v="23"/>
    <n v="2020.2269406392695"/>
    <s v="Aforament - Sant Gregori"/>
    <n v="0.22463736100000001"/>
  </r>
  <r>
    <x v="8"/>
    <x v="2"/>
    <s v="24"/>
    <n v="2020.2296803652969"/>
    <s v="Aforament - Sant Gregori"/>
    <n v="0.21439232799999999"/>
  </r>
  <r>
    <x v="8"/>
    <x v="2"/>
    <s v="25"/>
    <n v="2020.2324200913242"/>
    <s v="Aforament - Sant Gregori"/>
    <n v="0.19991871899999999"/>
  </r>
  <r>
    <x v="8"/>
    <x v="2"/>
    <s v="26"/>
    <n v="2020.2351598173516"/>
    <s v="Aforament - Sant Gregori"/>
    <n v="0.239388513"/>
  </r>
  <r>
    <x v="8"/>
    <x v="2"/>
    <s v="27"/>
    <n v="2020.2378995433792"/>
    <s v="Aforament - Sant Gregori"/>
    <n v="0.24745510800000001"/>
  </r>
  <r>
    <x v="8"/>
    <x v="2"/>
    <s v="28"/>
    <n v="2020.2406392694065"/>
    <s v="Aforament - Sant Gregori"/>
    <n v="0.21661779"/>
  </r>
  <r>
    <x v="8"/>
    <x v="2"/>
    <s v="29"/>
    <n v="2020.2433789954339"/>
    <s v="Aforament - Sant Gregori"/>
    <n v="0.204599275"/>
  </r>
  <r>
    <x v="8"/>
    <x v="2"/>
    <s v="30"/>
    <n v="2020.2461187214612"/>
    <s v="Aforament - Sant Gregori"/>
    <n v="0.20315085399999999"/>
  </r>
  <r>
    <x v="8"/>
    <x v="2"/>
    <s v="31"/>
    <n v="2020.2488584474886"/>
    <s v="Aforament - Sant Gregori"/>
    <n v="0.20182444199999999"/>
  </r>
  <r>
    <x v="8"/>
    <x v="3"/>
    <s v="01"/>
    <n v="2020.25"/>
    <s v="Aforament - Sant Gregori"/>
    <n v="0.25120820900000002"/>
  </r>
  <r>
    <x v="8"/>
    <x v="3"/>
    <s v="02"/>
    <n v="2020.2527397260274"/>
    <s v="Aforament - Sant Gregori"/>
    <n v="0.400511917"/>
  </r>
  <r>
    <x v="8"/>
    <x v="3"/>
    <s v="03"/>
    <n v="2020.2554794520547"/>
    <s v="Aforament - Sant Gregori"/>
    <n v="0.32288138"/>
  </r>
  <r>
    <x v="8"/>
    <x v="3"/>
    <s v="04"/>
    <n v="2020.2582191780823"/>
    <s v="Aforament - Sant Gregori"/>
    <n v="0.26654699599999998"/>
  </r>
  <r>
    <x v="8"/>
    <x v="3"/>
    <s v="05"/>
    <n v="2020.2609589041097"/>
    <s v="Aforament - Sant Gregori"/>
    <n v="0.23451766600000001"/>
  </r>
  <r>
    <x v="8"/>
    <x v="3"/>
    <s v="06"/>
    <n v="2020.263698630137"/>
    <s v="Aforament - Sant Gregori"/>
    <n v="0.22107838099999999"/>
  </r>
  <r>
    <x v="8"/>
    <x v="3"/>
    <s v="07"/>
    <n v="2020.2664383561644"/>
    <s v="Aforament - Sant Gregori"/>
    <n v="0.22548343300000001"/>
  </r>
  <r>
    <x v="8"/>
    <x v="3"/>
    <s v="08"/>
    <n v="2020.2691780821917"/>
    <s v="Aforament - Sant Gregori"/>
    <n v="0.270727577"/>
  </r>
  <r>
    <x v="8"/>
    <x v="3"/>
    <s v="09"/>
    <n v="2020.2719178082191"/>
    <s v="Aforament - Sant Gregori"/>
    <n v="0.34448496299999998"/>
  </r>
  <r>
    <x v="8"/>
    <x v="3"/>
    <s v="10"/>
    <n v="2020.2746575342467"/>
    <s v="Aforament - Sant Gregori"/>
    <n v="0.34171095699999998"/>
  </r>
  <r>
    <x v="8"/>
    <x v="3"/>
    <s v="11"/>
    <n v="2020.277397260274"/>
    <s v="Aforament - Sant Gregori"/>
    <n v="0.33581786400000002"/>
  </r>
  <r>
    <x v="8"/>
    <x v="3"/>
    <s v="12"/>
    <n v="2020.2801369863014"/>
    <s v="Aforament - Sant Gregori"/>
    <n v="0.33017265299999998"/>
  </r>
  <r>
    <x v="8"/>
    <x v="3"/>
    <s v="13"/>
    <n v="2020.2828767123287"/>
    <s v="Aforament - Sant Gregori"/>
    <n v="0.38803898399999998"/>
  </r>
  <r>
    <x v="8"/>
    <x v="3"/>
    <s v="14"/>
    <n v="2020.2856164383561"/>
    <s v="Aforament - Sant Gregori"/>
    <n v="0.41820052800000002"/>
  </r>
  <r>
    <x v="8"/>
    <x v="3"/>
    <s v="15"/>
    <n v="2020.2883561643835"/>
    <s v="Aforament - Sant Gregori"/>
    <n v="0.37470498800000002"/>
  </r>
  <r>
    <x v="8"/>
    <x v="3"/>
    <s v="16"/>
    <n v="2020.291095890411"/>
    <s v="Aforament - Sant Gregori"/>
    <n v="0.36541061499999999"/>
  </r>
  <r>
    <x v="8"/>
    <x v="3"/>
    <s v="17"/>
    <n v="2020.2938356164384"/>
    <s v="Aforament - Sant Gregori"/>
    <n v="0.35374724200000002"/>
  </r>
  <r>
    <x v="8"/>
    <x v="3"/>
    <s v="18"/>
    <n v="2020.2965753424658"/>
    <s v="Aforament - Sant Gregori"/>
    <n v="0.348209196"/>
  </r>
  <r>
    <x v="8"/>
    <x v="3"/>
    <s v="19"/>
    <n v="2020.2993150684931"/>
    <s v="Aforament - Sant Gregori"/>
    <n v="0.382733777"/>
  </r>
  <r>
    <x v="8"/>
    <x v="3"/>
    <s v="20"/>
    <n v="2020.3020547945205"/>
    <s v="Aforament - Sant Gregori"/>
    <n v="0.39123746999999998"/>
  </r>
  <r>
    <x v="8"/>
    <x v="3"/>
    <s v="21"/>
    <n v="2020.3047945205481"/>
    <s v="Aforament - Sant Gregori"/>
    <n v="11.561492997"/>
  </r>
  <r>
    <x v="8"/>
    <x v="3"/>
    <s v="22"/>
    <n v="2020.3075342465754"/>
    <s v="Aforament - Sant Gregori"/>
    <n v="16.343061986999999"/>
  </r>
  <r>
    <x v="8"/>
    <x v="3"/>
    <s v="23"/>
    <n v="2020.3102739726028"/>
    <s v="Aforament - Sant Gregori"/>
    <n v="5.3663692640000002"/>
  </r>
  <r>
    <x v="8"/>
    <x v="3"/>
    <s v="24"/>
    <n v="2020.3130136986301"/>
    <s v="Aforament - Sant Gregori"/>
    <n v="3.2246095960000001"/>
  </r>
  <r>
    <x v="8"/>
    <x v="3"/>
    <s v="25"/>
    <n v="2020.3157534246575"/>
    <s v="Aforament - Sant Gregori"/>
    <n v="2.574838915"/>
  </r>
  <r>
    <x v="8"/>
    <x v="3"/>
    <s v="26"/>
    <n v="2020.3184931506848"/>
    <s v="Aforament - Sant Gregori"/>
    <n v="2.4970321709999999"/>
  </r>
  <r>
    <x v="8"/>
    <x v="3"/>
    <s v="27"/>
    <n v="2020.3212328767124"/>
    <s v="Aforament - Sant Gregori"/>
    <n v="1.961085365"/>
  </r>
  <r>
    <x v="8"/>
    <x v="3"/>
    <s v="28"/>
    <n v="2020.3239726027398"/>
    <s v="Aforament - Sant Gregori"/>
    <n v="1.426685421"/>
  </r>
  <r>
    <x v="8"/>
    <x v="3"/>
    <s v="29"/>
    <n v="2020.3267123287671"/>
    <s v="Aforament - Sant Gregori"/>
    <n v="1.232178013"/>
  </r>
  <r>
    <x v="8"/>
    <x v="3"/>
    <s v="30"/>
    <n v="2020.3294520547945"/>
    <s v="Aforament - Sant Gregori"/>
    <n v="1.09829512"/>
  </r>
  <r>
    <x v="8"/>
    <x v="4"/>
    <s v="01"/>
    <n v="2020.3333333333333"/>
    <s v="Aforament - Sant Gregori"/>
    <n v="1.0198314369999999"/>
  </r>
  <r>
    <x v="8"/>
    <x v="4"/>
    <s v="02"/>
    <n v="2020.3360730593606"/>
    <s v="Aforament - Sant Gregori"/>
    <n v="0.99384102699999999"/>
  </r>
  <r>
    <x v="8"/>
    <x v="4"/>
    <s v="03"/>
    <n v="2020.338812785388"/>
    <s v="Aforament - Sant Gregori"/>
    <n v="0.97610624999999995"/>
  </r>
  <r>
    <x v="8"/>
    <x v="4"/>
    <s v="04"/>
    <n v="2020.3415525114156"/>
    <s v="Aforament - Sant Gregori"/>
    <n v="0.96660760800000001"/>
  </r>
  <r>
    <x v="8"/>
    <x v="4"/>
    <s v="05"/>
    <n v="2020.3442922374429"/>
    <s v="Aforament - Sant Gregori"/>
    <n v="0.95765615599999998"/>
  </r>
  <r>
    <x v="8"/>
    <x v="4"/>
    <s v="06"/>
    <n v="2020.3470319634703"/>
    <s v="Aforament - Sant Gregori"/>
    <n v="0.9476445"/>
  </r>
  <r>
    <x v="8"/>
    <x v="4"/>
    <s v="07"/>
    <n v="2020.3497716894976"/>
    <s v="Aforament - Sant Gregori"/>
    <n v="0.94790628799999999"/>
  </r>
  <r>
    <x v="8"/>
    <x v="4"/>
    <s v="08"/>
    <n v="2020.352511415525"/>
    <s v="Aforament - Sant Gregori"/>
    <n v="0.94895406500000001"/>
  </r>
  <r>
    <x v="8"/>
    <x v="4"/>
    <s v="09"/>
    <n v="2020.3552511415523"/>
    <s v="Aforament - Sant Gregori"/>
    <n v="0.94665284699999996"/>
  </r>
  <r>
    <x v="8"/>
    <x v="4"/>
    <s v="10"/>
    <n v="2020.3579908675799"/>
    <s v="Aforament - Sant Gregori"/>
    <n v="1.0819946499999999"/>
  </r>
  <r>
    <x v="8"/>
    <x v="4"/>
    <s v="11"/>
    <n v="2020.3607305936073"/>
    <s v="Aforament - Sant Gregori"/>
    <n v="1.081625093"/>
  </r>
  <r>
    <x v="8"/>
    <x v="4"/>
    <s v="12"/>
    <n v="2020.3634703196346"/>
    <s v="Aforament - Sant Gregori"/>
    <n v="0.95059649999999996"/>
  </r>
  <r>
    <x v="8"/>
    <x v="4"/>
    <s v="13"/>
    <n v="2020.366210045662"/>
    <s v="Aforament - Sant Gregori"/>
    <n v="0.91708867699999996"/>
  </r>
  <r>
    <x v="8"/>
    <x v="4"/>
    <s v="14"/>
    <n v="2020.3689497716894"/>
    <s v="Aforament - Sant Gregori"/>
    <n v="1.2447524679999999"/>
  </r>
  <r>
    <x v="8"/>
    <x v="4"/>
    <s v="15"/>
    <n v="2020.3716894977167"/>
    <s v="Aforament - Sant Gregori"/>
    <n v="1.31972299"/>
  </r>
  <r>
    <x v="8"/>
    <x v="4"/>
    <s v="16"/>
    <n v="2020.3744292237443"/>
    <s v="Aforament - Sant Gregori"/>
    <n v="0.77703173299999995"/>
  </r>
  <r>
    <x v="8"/>
    <x v="4"/>
    <s v="17"/>
    <n v="2020.3771689497717"/>
    <s v="Aforament - Sant Gregori"/>
    <n v="0.70175559799999998"/>
  </r>
  <r>
    <x v="8"/>
    <x v="4"/>
    <s v="18"/>
    <n v="2020.379908675799"/>
    <s v="Aforament - Sant Gregori"/>
    <n v="0.64976149599999999"/>
  </r>
  <r>
    <x v="8"/>
    <x v="4"/>
    <s v="19"/>
    <n v="2020.3826484018264"/>
    <s v="Aforament - Sant Gregori"/>
    <n v="0.61907246999999999"/>
  </r>
  <r>
    <x v="8"/>
    <x v="4"/>
    <s v="20"/>
    <n v="2020.3853881278537"/>
    <s v="Aforament - Sant Gregori"/>
    <n v="0.59078863400000003"/>
  </r>
  <r>
    <x v="8"/>
    <x v="4"/>
    <s v="21"/>
    <n v="2020.3881278538813"/>
    <s v="Aforament - Sant Gregori"/>
    <n v="0.56634154400000003"/>
  </r>
  <r>
    <x v="8"/>
    <x v="4"/>
    <s v="22"/>
    <n v="2020.3908675799087"/>
    <s v="Aforament - Sant Gregori"/>
    <n v="0.54398095400000002"/>
  </r>
  <r>
    <x v="8"/>
    <x v="4"/>
    <s v="23"/>
    <n v="2020.393607305936"/>
    <s v="Aforament - Sant Gregori"/>
    <n v="0.52460668700000002"/>
  </r>
  <r>
    <x v="8"/>
    <x v="4"/>
    <s v="24"/>
    <n v="2020.3963470319634"/>
    <s v="Aforament - Sant Gregori"/>
    <n v="0.50870949300000001"/>
  </r>
  <r>
    <x v="8"/>
    <x v="4"/>
    <s v="25"/>
    <n v="2020.3990867579907"/>
    <s v="Aforament - Sant Gregori"/>
    <n v="0.49453656000000001"/>
  </r>
  <r>
    <x v="8"/>
    <x v="4"/>
    <s v="26"/>
    <n v="2020.4018264840181"/>
    <s v="Aforament - Sant Gregori"/>
    <n v="0.47952239800000002"/>
  </r>
  <r>
    <x v="8"/>
    <x v="4"/>
    <s v="27"/>
    <n v="2020.4045662100457"/>
    <s v="Aforament - Sant Gregori"/>
    <n v="0.466230378"/>
  </r>
  <r>
    <x v="8"/>
    <x v="4"/>
    <s v="28"/>
    <n v="2020.407305936073"/>
    <s v="Aforament - Sant Gregori"/>
    <n v="0.45693454300000003"/>
  </r>
  <r>
    <x v="8"/>
    <x v="4"/>
    <s v="29"/>
    <n v="2020.4100456621004"/>
    <s v="Aforament - Sant Gregori"/>
    <n v="0.450675041"/>
  </r>
  <r>
    <x v="8"/>
    <x v="4"/>
    <s v="30"/>
    <n v="2020.4127853881278"/>
    <s v="Aforament - Sant Gregori"/>
    <n v="0.45131982399999998"/>
  </r>
  <r>
    <x v="8"/>
    <x v="4"/>
    <s v="31"/>
    <n v="2020.4155251141551"/>
    <s v="Aforament - Sant Gregori"/>
    <n v="0.44074128200000001"/>
  </r>
  <r>
    <x v="8"/>
    <x v="5"/>
    <s v="01"/>
    <n v="2020.4166666666667"/>
    <s v="Aforament - Sant Gregori"/>
    <n v="0.613560667"/>
  </r>
  <r>
    <x v="8"/>
    <x v="5"/>
    <s v="02"/>
    <n v="2020.4194063926941"/>
    <s v="Aforament - Sant Gregori"/>
    <n v="0.69950731499999996"/>
  </r>
  <r>
    <x v="8"/>
    <x v="5"/>
    <s v="03"/>
    <n v="2020.4221461187215"/>
    <s v="Aforament - Sant Gregori"/>
    <n v="0.52637148899999997"/>
  </r>
  <r>
    <x v="8"/>
    <x v="5"/>
    <s v="04"/>
    <n v="2020.424885844749"/>
    <s v="Aforament - Sant Gregori"/>
    <n v="0.70917724299999996"/>
  </r>
  <r>
    <x v="8"/>
    <x v="5"/>
    <s v="05"/>
    <n v="2020.4276255707764"/>
    <s v="Aforament - Sant Gregori"/>
    <n v="0.79716472500000002"/>
  </r>
  <r>
    <x v="8"/>
    <x v="5"/>
    <s v="06"/>
    <n v="2020.4303652968038"/>
    <s v="Aforament - Sant Gregori"/>
    <n v="0.54578091799999995"/>
  </r>
  <r>
    <x v="8"/>
    <x v="5"/>
    <s v="07"/>
    <n v="2020.4331050228311"/>
    <s v="Aforament - Sant Gregori"/>
    <n v="0.66128297400000002"/>
  </r>
  <r>
    <x v="8"/>
    <x v="5"/>
    <s v="08"/>
    <n v="2020.4358447488585"/>
    <s v="Aforament - Sant Gregori"/>
    <n v="2.1849697109999999"/>
  </r>
  <r>
    <x v="8"/>
    <x v="5"/>
    <s v="09"/>
    <n v="2020.4385844748858"/>
    <s v="Aforament - Sant Gregori"/>
    <n v="1.4337374629999999"/>
  </r>
  <r>
    <x v="8"/>
    <x v="5"/>
    <s v="10"/>
    <n v="2020.4413242009134"/>
    <s v="Aforament - Sant Gregori"/>
    <n v="0.903223942"/>
  </r>
  <r>
    <x v="8"/>
    <x v="5"/>
    <s v="11"/>
    <n v="2020.4440639269408"/>
    <s v="Aforament - Sant Gregori"/>
    <n v="0.78078847200000001"/>
  </r>
  <r>
    <x v="8"/>
    <x v="5"/>
    <s v="12"/>
    <n v="2020.4468036529681"/>
    <s v="Aforament - Sant Gregori"/>
    <n v="0.69338220699999997"/>
  </r>
  <r>
    <x v="8"/>
    <x v="5"/>
    <s v="13"/>
    <n v="2020.4495433789955"/>
    <s v="Aforament - Sant Gregori"/>
    <n v="0.62543847299999999"/>
  </r>
  <r>
    <x v="8"/>
    <x v="5"/>
    <s v="14"/>
    <n v="2020.4522831050228"/>
    <s v="Aforament - Sant Gregori"/>
    <n v="0.62324735799999997"/>
  </r>
  <r>
    <x v="8"/>
    <x v="5"/>
    <s v="15"/>
    <n v="2020.4550228310502"/>
    <s v="Aforament - Sant Gregori"/>
    <n v="0.61406874899999997"/>
  </r>
  <r>
    <x v="8"/>
    <x v="5"/>
    <s v="16"/>
    <n v="2020.4577625570778"/>
    <s v="Aforament - Sant Gregori"/>
    <n v="0.629081734"/>
  </r>
  <r>
    <x v="8"/>
    <x v="5"/>
    <s v="17"/>
    <n v="2020.4605022831051"/>
    <s v="Aforament - Sant Gregori"/>
    <n v="0.62940533200000004"/>
  </r>
  <r>
    <x v="8"/>
    <x v="5"/>
    <s v="18"/>
    <n v="2020.4632420091325"/>
    <s v="Aforament - Sant Gregori"/>
    <n v="0.68130321699999996"/>
  </r>
  <r>
    <x v="8"/>
    <x v="5"/>
    <s v="19"/>
    <n v="2020.4659817351599"/>
    <s v="Aforament - Sant Gregori"/>
    <n v="0.685944463"/>
  </r>
  <r>
    <x v="8"/>
    <x v="5"/>
    <s v="20"/>
    <n v="2020.4687214611872"/>
    <s v="Aforament - Sant Gregori"/>
    <n v="0.62515394199999996"/>
  </r>
  <r>
    <x v="8"/>
    <x v="5"/>
    <s v="21"/>
    <n v="2020.4714611872148"/>
    <s v="Aforament - Sant Gregori"/>
    <n v="0.62830274600000002"/>
  </r>
  <r>
    <x v="8"/>
    <x v="5"/>
    <s v="22"/>
    <n v="2020.4742009132422"/>
    <s v="Aforament - Sant Gregori"/>
    <n v="0.57458946200000005"/>
  </r>
  <r>
    <x v="8"/>
    <x v="5"/>
    <s v="23"/>
    <n v="2020.4769406392695"/>
    <s v="Aforament - Sant Gregori"/>
    <n v="0.54881117700000004"/>
  </r>
  <r>
    <x v="8"/>
    <x v="5"/>
    <s v="24"/>
    <n v="2020.4796803652969"/>
    <s v="Aforament - Sant Gregori"/>
    <n v="0.52891869599999997"/>
  </r>
  <r>
    <x v="8"/>
    <x v="5"/>
    <s v="25"/>
    <n v="2020.4824200913242"/>
    <s v="Aforament - Sant Gregori"/>
    <n v="0.52133078799999999"/>
  </r>
  <r>
    <x v="8"/>
    <x v="5"/>
    <s v="26"/>
    <n v="2020.4851598173516"/>
    <s v="Aforament - Sant Gregori"/>
    <n v="0.50926347000000005"/>
  </r>
  <r>
    <x v="8"/>
    <x v="5"/>
    <s v="27"/>
    <n v="2020.4878995433792"/>
    <s v="Aforament - Sant Gregori"/>
    <n v="0.49349466600000003"/>
  </r>
  <r>
    <x v="8"/>
    <x v="5"/>
    <s v="28"/>
    <n v="2020.4906392694065"/>
    <s v="Aforament - Sant Gregori"/>
    <n v="0.486813465"/>
  </r>
  <r>
    <x v="8"/>
    <x v="5"/>
    <s v="29"/>
    <n v="2020.4933789954339"/>
    <s v="Aforament - Sant Gregori"/>
    <n v="0.487930425"/>
  </r>
  <r>
    <x v="8"/>
    <x v="5"/>
    <s v="30"/>
    <n v="2020.4961187214612"/>
    <s v="Aforament - Sant Gregori"/>
    <n v="0.488389982"/>
  </r>
  <r>
    <x v="8"/>
    <x v="6"/>
    <s v="01"/>
    <n v="2020.5"/>
    <s v="Aforament - Sant Gregori"/>
    <n v="0.47751042500000002"/>
  </r>
  <r>
    <x v="8"/>
    <x v="6"/>
    <s v="02"/>
    <n v="2020.5027397260274"/>
    <s v="Aforament - Sant Gregori"/>
    <n v="0.52114693499999998"/>
  </r>
  <r>
    <x v="8"/>
    <x v="6"/>
    <s v="03"/>
    <n v="2020.5054794520547"/>
    <s v="Aforament - Sant Gregori"/>
    <n v="0.60793037100000002"/>
  </r>
  <r>
    <x v="8"/>
    <x v="6"/>
    <s v="04"/>
    <n v="2020.5082191780823"/>
    <s v="Aforament - Sant Gregori"/>
    <n v="0.48631158699999999"/>
  </r>
  <r>
    <x v="8"/>
    <x v="6"/>
    <s v="05"/>
    <n v="2020.5109589041097"/>
    <s v="Aforament - Sant Gregori"/>
    <n v="0.44964453500000001"/>
  </r>
  <r>
    <x v="8"/>
    <x v="6"/>
    <s v="06"/>
    <n v="2020.513698630137"/>
    <s v="Aforament - Sant Gregori"/>
    <n v="0.43175876000000002"/>
  </r>
  <r>
    <x v="8"/>
    <x v="6"/>
    <s v="07"/>
    <n v="2020.5164383561644"/>
    <s v="Aforament - Sant Gregori"/>
    <n v="0.41003601200000001"/>
  </r>
  <r>
    <x v="8"/>
    <x v="6"/>
    <s v="08"/>
    <n v="2020.5191780821917"/>
    <s v="Aforament - Sant Gregori"/>
    <n v="0.37982349199999998"/>
  </r>
  <r>
    <x v="8"/>
    <x v="6"/>
    <s v="09"/>
    <n v="2020.5219178082191"/>
    <s v="Aforament - Sant Gregori"/>
    <n v="0.36749113300000003"/>
  </r>
  <r>
    <x v="8"/>
    <x v="6"/>
    <s v="10"/>
    <n v="2020.5246575342467"/>
    <s v="Aforament - Sant Gregori"/>
    <n v="0.36479592599999999"/>
  </r>
  <r>
    <x v="8"/>
    <x v="6"/>
    <s v="11"/>
    <n v="2020.527397260274"/>
    <s v="Aforament - Sant Gregori"/>
    <n v="0.36282377300000002"/>
  </r>
  <r>
    <x v="8"/>
    <x v="6"/>
    <s v="12"/>
    <n v="2020.5301369863014"/>
    <s v="Aforament - Sant Gregori"/>
    <n v="0.35065454400000001"/>
  </r>
  <r>
    <x v="8"/>
    <x v="6"/>
    <s v="13"/>
    <n v="2020.5328767123287"/>
    <s v="Aforament - Sant Gregori"/>
    <n v="0.34873089000000002"/>
  </r>
  <r>
    <x v="8"/>
    <x v="6"/>
    <s v="14"/>
    <n v="2020.5356164383561"/>
    <s v="Aforament - Sant Gregori"/>
    <n v="0.35233387799999999"/>
  </r>
  <r>
    <x v="8"/>
    <x v="6"/>
    <s v="15"/>
    <n v="2020.5383561643835"/>
    <s v="Aforament - Sant Gregori"/>
    <n v="0.35123981700000001"/>
  </r>
  <r>
    <x v="8"/>
    <x v="6"/>
    <s v="16"/>
    <n v="2020.541095890411"/>
    <s v="Aforament - Sant Gregori"/>
    <n v="0.35420445699999997"/>
  </r>
  <r>
    <x v="8"/>
    <x v="6"/>
    <s v="17"/>
    <n v="2020.5438356164384"/>
    <s v="Aforament - Sant Gregori"/>
    <n v="0.33122960499999998"/>
  </r>
  <r>
    <x v="8"/>
    <x v="6"/>
    <s v="18"/>
    <n v="2020.5465753424658"/>
    <s v="Aforament - Sant Gregori"/>
    <n v="0.31837685300000002"/>
  </r>
  <r>
    <x v="8"/>
    <x v="6"/>
    <s v="19"/>
    <n v="2020.5493150684931"/>
    <s v="Aforament - Sant Gregori"/>
    <n v="0.30378149199999999"/>
  </r>
  <r>
    <x v="8"/>
    <x v="6"/>
    <s v="20"/>
    <n v="2020.5520547945205"/>
    <s v="Aforament - Sant Gregori"/>
    <n v="0.29357225399999998"/>
  </r>
  <r>
    <x v="8"/>
    <x v="6"/>
    <s v="21"/>
    <n v="2020.5547945205481"/>
    <s v="Aforament - Sant Gregori"/>
    <n v="0.28775919300000002"/>
  </r>
  <r>
    <x v="8"/>
    <x v="6"/>
    <s v="22"/>
    <n v="2020.5575342465754"/>
    <s v="Aforament - Sant Gregori"/>
    <n v="0.27856593699999999"/>
  </r>
  <r>
    <x v="8"/>
    <x v="6"/>
    <s v="23"/>
    <n v="2020.5602739726028"/>
    <s v="Aforament - Sant Gregori"/>
    <n v="0.30478105999999999"/>
  </r>
  <r>
    <x v="8"/>
    <x v="6"/>
    <s v="24"/>
    <n v="2020.5630136986301"/>
    <s v="Aforament - Sant Gregori"/>
    <n v="0.528017493"/>
  </r>
  <r>
    <x v="8"/>
    <x v="6"/>
    <s v="25"/>
    <n v="2020.5657534246575"/>
    <s v="Aforament - Sant Gregori"/>
    <n v="0.50660057800000002"/>
  </r>
  <r>
    <x v="8"/>
    <x v="6"/>
    <s v="26"/>
    <n v="2020.5684931506848"/>
    <s v="Aforament - Sant Gregori"/>
    <n v="0.32193517500000002"/>
  </r>
  <r>
    <x v="8"/>
    <x v="6"/>
    <s v="27"/>
    <n v="2020.5712328767124"/>
    <s v="Aforament - Sant Gregori"/>
    <n v="0.28922156500000001"/>
  </r>
  <r>
    <x v="8"/>
    <x v="6"/>
    <s v="28"/>
    <n v="2020.5739726027398"/>
    <s v="Aforament - Sant Gregori"/>
    <n v="0.27816576399999998"/>
  </r>
  <r>
    <x v="8"/>
    <x v="6"/>
    <s v="29"/>
    <n v="2020.5767123287671"/>
    <s v="Aforament - Sant Gregori"/>
    <n v="0.26442114799999999"/>
  </r>
  <r>
    <x v="8"/>
    <x v="6"/>
    <s v="30"/>
    <n v="2020.5794520547945"/>
    <s v="Aforament - Sant Gregori"/>
    <n v="0.251254333"/>
  </r>
  <r>
    <x v="8"/>
    <x v="6"/>
    <s v="31"/>
    <n v="2020.5821917808219"/>
    <s v="Aforament - Sant Gregori"/>
    <n v="0.24249889499999999"/>
  </r>
  <r>
    <x v="8"/>
    <x v="7"/>
    <s v="01"/>
    <n v="2020.5833333333333"/>
    <s v="Aforament - Sant Gregori"/>
    <n v="0.23377846699999999"/>
  </r>
  <r>
    <x v="8"/>
    <x v="7"/>
    <s v="02"/>
    <n v="2020.5860730593606"/>
    <s v="Aforament - Sant Gregori"/>
    <n v="0.22464088400000001"/>
  </r>
  <r>
    <x v="8"/>
    <x v="7"/>
    <s v="03"/>
    <n v="2020.588812785388"/>
    <s v="Aforament - Sant Gregori"/>
    <n v="0.227732978"/>
  </r>
  <r>
    <x v="8"/>
    <x v="7"/>
    <s v="04"/>
    <n v="2020.5915525114156"/>
    <s v="Aforament - Sant Gregori"/>
    <n v="0.22607959399999999"/>
  </r>
  <r>
    <x v="8"/>
    <x v="7"/>
    <s v="05"/>
    <n v="2020.5942922374429"/>
    <s v="Aforament - Sant Gregori"/>
    <n v="0.22095109099999999"/>
  </r>
  <r>
    <x v="8"/>
    <x v="7"/>
    <s v="06"/>
    <n v="2020.5970319634703"/>
    <s v="Aforament - Sant Gregori"/>
    <n v="0.213730525"/>
  </r>
  <r>
    <x v="8"/>
    <x v="7"/>
    <s v="07"/>
    <n v="2020.5997716894976"/>
    <s v="Aforament - Sant Gregori"/>
    <n v="0.20304831300000001"/>
  </r>
  <r>
    <x v="8"/>
    <x v="7"/>
    <s v="08"/>
    <n v="2020.602511415525"/>
    <s v="Aforament - Sant Gregori"/>
    <n v="0.20255013099999999"/>
  </r>
  <r>
    <x v="8"/>
    <x v="7"/>
    <s v="09"/>
    <n v="2020.6052511415523"/>
    <s v="Aforament - Sant Gregori"/>
    <n v="0.201267065"/>
  </r>
  <r>
    <x v="8"/>
    <x v="7"/>
    <s v="10"/>
    <n v="2020.6079908675799"/>
    <s v="Aforament - Sant Gregori"/>
    <n v="0.19675933400000001"/>
  </r>
  <r>
    <x v="8"/>
    <x v="7"/>
    <s v="11"/>
    <n v="2020.6107305936073"/>
    <s v="Aforament - Sant Gregori"/>
    <n v="0.18880940399999999"/>
  </r>
  <r>
    <x v="8"/>
    <x v="7"/>
    <s v="12"/>
    <n v="2020.6134703196346"/>
    <s v="Aforament - Sant Gregori"/>
    <n v="0.17782193299999999"/>
  </r>
  <r>
    <x v="8"/>
    <x v="7"/>
    <s v="13"/>
    <n v="2020.616210045662"/>
    <s v="Aforament - Sant Gregori"/>
    <n v="0.18640389399999999"/>
  </r>
  <r>
    <x v="8"/>
    <x v="7"/>
    <s v="14"/>
    <n v="2020.6189497716894"/>
    <s v="Aforament - Sant Gregori"/>
    <n v="0.186081513"/>
  </r>
  <r>
    <x v="8"/>
    <x v="7"/>
    <s v="15"/>
    <n v="2020.6216894977167"/>
    <s v="Aforament - Sant Gregori"/>
    <n v="0.18731831500000001"/>
  </r>
  <r>
    <x v="8"/>
    <x v="7"/>
    <s v="16"/>
    <n v="2020.6244292237443"/>
    <s v="Aforament - Sant Gregori"/>
    <n v="0.17984277300000001"/>
  </r>
  <r>
    <x v="8"/>
    <x v="7"/>
    <s v="17"/>
    <n v="2020.6271689497717"/>
    <s v="Aforament - Sant Gregori"/>
    <n v="0.172333022"/>
  </r>
  <r>
    <x v="8"/>
    <x v="7"/>
    <s v="18"/>
    <n v="2020.629908675799"/>
    <s v="Aforament - Sant Gregori"/>
    <n v="0.16748332899999999"/>
  </r>
  <r>
    <x v="8"/>
    <x v="7"/>
    <s v="19"/>
    <n v="2020.6326484018264"/>
    <s v="Aforament - Sant Gregori"/>
    <n v="0.166860648"/>
  </r>
  <r>
    <x v="8"/>
    <x v="7"/>
    <s v="20"/>
    <n v="2020.6353881278537"/>
    <s v="Aforament - Sant Gregori"/>
    <n v="0.15858380899999999"/>
  </r>
  <r>
    <x v="8"/>
    <x v="7"/>
    <s v="21"/>
    <n v="2020.6381278538813"/>
    <s v="Aforament - Sant Gregori"/>
    <n v="0.15205874799999999"/>
  </r>
  <r>
    <x v="8"/>
    <x v="7"/>
    <s v="22"/>
    <n v="2020.6408675799087"/>
    <s v="Aforament - Sant Gregori"/>
    <n v="0.151278099"/>
  </r>
  <r>
    <x v="8"/>
    <x v="7"/>
    <s v="23"/>
    <n v="2020.643607305936"/>
    <s v="Aforament - Sant Gregori"/>
    <n v="0.147012483"/>
  </r>
  <r>
    <x v="8"/>
    <x v="7"/>
    <s v="24"/>
    <n v="2020.6463470319634"/>
    <s v="Aforament - Sant Gregori"/>
    <n v="0.14625122500000001"/>
  </r>
  <r>
    <x v="8"/>
    <x v="7"/>
    <s v="25"/>
    <n v="2020.6490867579907"/>
    <s v="Aforament - Sant Gregori"/>
    <n v="0.14534202199999999"/>
  </r>
  <r>
    <x v="8"/>
    <x v="7"/>
    <s v="26"/>
    <n v="2020.6518264840181"/>
    <s v="Aforament - Sant Gregori"/>
    <n v="0.143773185"/>
  </r>
  <r>
    <x v="8"/>
    <x v="7"/>
    <s v="27"/>
    <n v="2020.6545662100457"/>
    <s v="Aforament - Sant Gregori"/>
    <n v="0.14280140299999999"/>
  </r>
  <r>
    <x v="8"/>
    <x v="7"/>
    <s v="28"/>
    <n v="2020.657305936073"/>
    <s v="Aforament - Sant Gregori"/>
    <n v="0.142398047"/>
  </r>
  <r>
    <x v="8"/>
    <x v="7"/>
    <s v="29"/>
    <n v="2020.6600456621004"/>
    <s v="Aforament - Sant Gregori"/>
    <n v="0.18658699200000001"/>
  </r>
  <r>
    <x v="8"/>
    <x v="7"/>
    <s v="30"/>
    <n v="2020.6627853881278"/>
    <s v="Aforament - Sant Gregori"/>
    <n v="0.19050018599999999"/>
  </r>
  <r>
    <x v="8"/>
    <x v="7"/>
    <s v="31"/>
    <n v="2020.6655251141551"/>
    <s v="Aforament - Sant Gregori"/>
    <n v="0.161209194"/>
  </r>
  <r>
    <x v="8"/>
    <x v="8"/>
    <s v="01"/>
    <n v="2020.6666666666667"/>
    <s v="Aforament - Sant Gregori"/>
    <n v="0.18605569"/>
  </r>
  <r>
    <x v="8"/>
    <x v="8"/>
    <s v="02"/>
    <n v="2020.6694063926941"/>
    <s v="Aforament - Sant Gregori"/>
    <n v="0.17772019999999999"/>
  </r>
  <r>
    <x v="8"/>
    <x v="8"/>
    <s v="03"/>
    <n v="2020.6721461187215"/>
    <s v="Aforament - Sant Gregori"/>
    <n v="0.136844615"/>
  </r>
  <r>
    <x v="8"/>
    <x v="8"/>
    <s v="04"/>
    <n v="2020.674885844749"/>
    <s v="Aforament - Sant Gregori"/>
    <n v="0.131155625"/>
  </r>
  <r>
    <x v="8"/>
    <x v="8"/>
    <s v="05"/>
    <n v="2020.6776255707764"/>
    <s v="Aforament - Sant Gregori"/>
    <n v="0.132694968"/>
  </r>
  <r>
    <x v="8"/>
    <x v="8"/>
    <s v="06"/>
    <n v="2020.6803652968038"/>
    <s v="Aforament - Sant Gregori"/>
    <n v="0.13116140600000001"/>
  </r>
  <r>
    <x v="8"/>
    <x v="8"/>
    <s v="07"/>
    <n v="2020.6831050228311"/>
    <s v="Aforament - Sant Gregori"/>
    <n v="0.13127612899999999"/>
  </r>
  <r>
    <x v="8"/>
    <x v="8"/>
    <s v="08"/>
    <n v="2020.6858447488585"/>
    <s v="Aforament - Sant Gregori"/>
    <n v="0.128201757"/>
  </r>
  <r>
    <x v="8"/>
    <x v="8"/>
    <s v="09"/>
    <n v="2020.6885844748858"/>
    <s v="Aforament - Sant Gregori"/>
    <n v="0.15054931999999999"/>
  </r>
  <r>
    <x v="8"/>
    <x v="8"/>
    <s v="10"/>
    <n v="2020.6913242009134"/>
    <s v="Aforament - Sant Gregori"/>
    <n v="0.14458104099999999"/>
  </r>
  <r>
    <x v="8"/>
    <x v="8"/>
    <s v="11"/>
    <n v="2020.6940639269408"/>
    <s v="Aforament - Sant Gregori"/>
    <n v="0.149366896"/>
  </r>
  <r>
    <x v="8"/>
    <x v="8"/>
    <s v="12"/>
    <n v="2020.6968036529681"/>
    <s v="Aforament - Sant Gregori"/>
    <n v="0.13550912100000001"/>
  </r>
  <r>
    <x v="8"/>
    <x v="8"/>
    <s v="13"/>
    <n v="2020.6995433789955"/>
    <s v="Aforament - Sant Gregori"/>
    <n v="0.13046986099999999"/>
  </r>
  <r>
    <x v="8"/>
    <x v="8"/>
    <s v="14"/>
    <n v="2020.7022831050228"/>
    <s v="Aforament - Sant Gregori"/>
    <n v="0.12658988099999999"/>
  </r>
  <r>
    <x v="8"/>
    <x v="8"/>
    <s v="15"/>
    <n v="2020.7050228310502"/>
    <s v="Aforament - Sant Gregori"/>
    <n v="0.123775471"/>
  </r>
  <r>
    <x v="8"/>
    <x v="8"/>
    <s v="16"/>
    <n v="2020.7077625570778"/>
    <s v="Aforament - Sant Gregori"/>
    <n v="0.127300672"/>
  </r>
  <r>
    <x v="8"/>
    <x v="8"/>
    <s v="17"/>
    <n v="2020.7105022831051"/>
    <s v="Aforament - Sant Gregori"/>
    <n v="0.12782796399999999"/>
  </r>
  <r>
    <x v="8"/>
    <x v="8"/>
    <s v="18"/>
    <n v="2020.7132420091325"/>
    <s v="Aforament - Sant Gregori"/>
    <n v="0.126879094"/>
  </r>
  <r>
    <x v="8"/>
    <x v="8"/>
    <s v="19"/>
    <n v="2020.7159817351599"/>
    <s v="Aforament - Sant Gregori"/>
    <n v="0.13474699900000001"/>
  </r>
  <r>
    <x v="8"/>
    <x v="8"/>
    <s v="20"/>
    <n v="2020.7187214611872"/>
    <s v="Aforament - Sant Gregori"/>
    <n v="0.12938596899999999"/>
  </r>
  <r>
    <x v="8"/>
    <x v="8"/>
    <s v="21"/>
    <n v="2020.7214611872148"/>
    <s v="Aforament - Sant Gregori"/>
    <n v="0.126020621"/>
  </r>
  <r>
    <x v="8"/>
    <x v="8"/>
    <s v="22"/>
    <n v="2020.7242009132422"/>
    <s v="Aforament - Sant Gregori"/>
    <n v="0.12585020599999999"/>
  </r>
  <r>
    <x v="8"/>
    <x v="8"/>
    <s v="23"/>
    <n v="2020.7269406392695"/>
    <s v="Aforament - Sant Gregori"/>
    <n v="0.11626916700000001"/>
  </r>
  <r>
    <x v="8"/>
    <x v="8"/>
    <s v="24"/>
    <n v="2020.7296803652969"/>
    <s v="Aforament - Sant Gregori"/>
    <n v="0.109411754"/>
  </r>
  <r>
    <x v="8"/>
    <x v="8"/>
    <s v="25"/>
    <n v="2020.7324200913242"/>
    <s v="Aforament - Sant Gregori"/>
    <n v="0.10107548"/>
  </r>
  <r>
    <x v="8"/>
    <x v="8"/>
    <s v="26"/>
    <n v="2020.7351598173516"/>
    <s v="Aforament - Sant Gregori"/>
    <n v="9.3498662999999996E-2"/>
  </r>
  <r>
    <x v="8"/>
    <x v="8"/>
    <s v="27"/>
    <n v="2020.7378995433792"/>
    <s v="Aforament - Sant Gregori"/>
    <n v="9.9383238999999998E-2"/>
  </r>
  <r>
    <x v="8"/>
    <x v="8"/>
    <s v="28"/>
    <n v="2020.7406392694065"/>
    <s v="Aforament - Sant Gregori"/>
    <n v="0.10332042700000001"/>
  </r>
  <r>
    <x v="8"/>
    <x v="8"/>
    <s v="29"/>
    <n v="2020.7433789954339"/>
    <s v="Aforament - Sant Gregori"/>
    <n v="0.106607257"/>
  </r>
  <r>
    <x v="8"/>
    <x v="8"/>
    <s v="30"/>
    <n v="2020.7461187214612"/>
    <s v="Aforament - Sant Gregori"/>
    <n v="0.110054095"/>
  </r>
  <r>
    <x v="8"/>
    <x v="9"/>
    <s v="01"/>
    <n v="2020.75"/>
    <s v="Aforament - Sant Gregori"/>
    <n v="0.11254732200000001"/>
  </r>
  <r>
    <x v="8"/>
    <x v="9"/>
    <s v="02"/>
    <n v="2020.7527397260274"/>
    <s v="Aforament - Sant Gregori"/>
    <n v="0.119261889"/>
  </r>
  <r>
    <x v="8"/>
    <x v="9"/>
    <s v="03"/>
    <n v="2020.7554794520547"/>
    <s v="Aforament - Sant Gregori"/>
    <n v="0.114880809"/>
  </r>
  <r>
    <x v="8"/>
    <x v="9"/>
    <s v="04"/>
    <n v="2020.7582191780823"/>
    <s v="Aforament - Sant Gregori"/>
    <n v="0.109135198"/>
  </r>
  <r>
    <x v="8"/>
    <x v="9"/>
    <s v="05"/>
    <n v="2020.7609589041097"/>
    <s v="Aforament - Sant Gregori"/>
    <n v="0.106351196"/>
  </r>
  <r>
    <x v="8"/>
    <x v="9"/>
    <s v="06"/>
    <n v="2020.763698630137"/>
    <s v="Aforament - Sant Gregori"/>
    <n v="0.107610302"/>
  </r>
  <r>
    <x v="8"/>
    <x v="9"/>
    <s v="07"/>
    <n v="2020.7664383561644"/>
    <s v="Aforament - Sant Gregori"/>
    <n v="0.112736165"/>
  </r>
  <r>
    <x v="8"/>
    <x v="9"/>
    <s v="08"/>
    <n v="2020.7691780821917"/>
    <s v="Aforament - Sant Gregori"/>
    <n v="0.115784306"/>
  </r>
  <r>
    <x v="8"/>
    <x v="9"/>
    <s v="09"/>
    <n v="2020.7719178082191"/>
    <s v="Aforament - Sant Gregori"/>
    <n v="0.118834151"/>
  </r>
  <r>
    <x v="8"/>
    <x v="9"/>
    <s v="10"/>
    <n v="2020.7746575342467"/>
    <s v="Aforament - Sant Gregori"/>
    <n v="0.13913423"/>
  </r>
  <r>
    <x v="8"/>
    <x v="9"/>
    <s v="11"/>
    <n v="2020.777397260274"/>
    <s v="Aforament - Sant Gregori"/>
    <n v="0.230625259"/>
  </r>
  <r>
    <x v="8"/>
    <x v="9"/>
    <s v="12"/>
    <n v="2020.7801369863014"/>
    <s v="Aforament - Sant Gregori"/>
    <n v="0.137977088"/>
  </r>
  <r>
    <x v="8"/>
    <x v="9"/>
    <s v="13"/>
    <n v="2020.7828767123287"/>
    <s v="Aforament - Sant Gregori"/>
    <n v="0.125014652"/>
  </r>
  <r>
    <x v="8"/>
    <x v="9"/>
    <s v="14"/>
    <n v="2020.7856164383561"/>
    <s v="Aforament - Sant Gregori"/>
    <n v="0.13635904200000001"/>
  </r>
  <r>
    <x v="8"/>
    <x v="9"/>
    <s v="15"/>
    <n v="2020.7883561643835"/>
    <s v="Aforament - Sant Gregori"/>
    <n v="0.14227455899999999"/>
  </r>
  <r>
    <x v="8"/>
    <x v="9"/>
    <s v="16"/>
    <n v="2020.791095890411"/>
    <s v="Aforament - Sant Gregori"/>
    <n v="0.13127492900000001"/>
  </r>
  <r>
    <x v="8"/>
    <x v="9"/>
    <s v="17"/>
    <n v="2020.7938356164384"/>
    <s v="Aforament - Sant Gregori"/>
    <n v="0.123310316"/>
  </r>
  <r>
    <x v="8"/>
    <x v="9"/>
    <s v="18"/>
    <n v="2020.7965753424658"/>
    <s v="Aforament - Sant Gregori"/>
    <n v="0.120502515"/>
  </r>
  <r>
    <x v="8"/>
    <x v="9"/>
    <s v="19"/>
    <n v="2020.7993150684931"/>
    <s v="Aforament - Sant Gregori"/>
    <n v="0.116699186"/>
  </r>
  <r>
    <x v="8"/>
    <x v="9"/>
    <s v="20"/>
    <n v="2020.8020547945205"/>
    <s v="Aforament - Sant Gregori"/>
    <n v="0.11420954"/>
  </r>
  <r>
    <x v="8"/>
    <x v="9"/>
    <s v="21"/>
    <n v="2020.8047945205481"/>
    <s v="Aforament - Sant Gregori"/>
    <n v="0.11984818899999999"/>
  </r>
  <r>
    <x v="8"/>
    <x v="9"/>
    <s v="22"/>
    <n v="2020.8075342465754"/>
    <s v="Aforament - Sant Gregori"/>
    <n v="0.12529918900000001"/>
  </r>
  <r>
    <x v="8"/>
    <x v="9"/>
    <s v="23"/>
    <n v="2020.8102739726028"/>
    <s v="Aforament - Sant Gregori"/>
    <n v="0.12617574100000001"/>
  </r>
  <r>
    <x v="8"/>
    <x v="9"/>
    <s v="24"/>
    <n v="2020.8130136986301"/>
    <s v="Aforament - Sant Gregori"/>
    <n v="0.11647909300000001"/>
  </r>
  <r>
    <x v="8"/>
    <x v="9"/>
    <s v="25"/>
    <n v="2020.8157534246575"/>
    <s v="Aforament - Sant Gregori"/>
    <n v="0.10081233100000001"/>
  </r>
  <r>
    <x v="8"/>
    <x v="9"/>
    <s v="26"/>
    <n v="2020.8184931506848"/>
    <s v="Aforament - Sant Gregori"/>
    <n v="9.3563989E-2"/>
  </r>
  <r>
    <x v="8"/>
    <x v="9"/>
    <s v="27"/>
    <n v="2020.8212328767124"/>
    <s v="Aforament - Sant Gregori"/>
    <n v="9.9401301999999997E-2"/>
  </r>
  <r>
    <x v="8"/>
    <x v="9"/>
    <s v="28"/>
    <n v="2020.8239726027398"/>
    <s v="Aforament - Sant Gregori"/>
    <n v="0.11535287900000001"/>
  </r>
  <r>
    <x v="8"/>
    <x v="9"/>
    <s v="29"/>
    <n v="2020.8267123287671"/>
    <s v="Aforament - Sant Gregori"/>
    <n v="0.117816907"/>
  </r>
  <r>
    <x v="8"/>
    <x v="9"/>
    <s v="30"/>
    <n v="2020.8294520547945"/>
    <s v="Aforament - Sant Gregori"/>
    <n v="0.120636016"/>
  </r>
  <r>
    <x v="8"/>
    <x v="9"/>
    <s v="31"/>
    <n v="2020.8321917808219"/>
    <s v="Aforament - Sant Gregori"/>
    <n v="0.119374168"/>
  </r>
  <r>
    <x v="8"/>
    <x v="10"/>
    <s v="01"/>
    <n v="2020.8333333333333"/>
    <s v="Aforament - Sant Gregori"/>
    <n v="0.11677082699999999"/>
  </r>
  <r>
    <x v="8"/>
    <x v="10"/>
    <s v="02"/>
    <n v="2020.8360730593606"/>
    <s v="Aforament - Sant Gregori"/>
    <n v="0.113577067"/>
  </r>
  <r>
    <x v="8"/>
    <x v="10"/>
    <s v="03"/>
    <n v="2020.838812785388"/>
    <s v="Aforament - Sant Gregori"/>
    <n v="0.122915597"/>
  </r>
  <r>
    <x v="8"/>
    <x v="10"/>
    <s v="04"/>
    <n v="2020.8415525114156"/>
    <s v="Aforament - Sant Gregori"/>
    <n v="0.12949638899999999"/>
  </r>
  <r>
    <x v="8"/>
    <x v="10"/>
    <s v="05"/>
    <n v="2020.8442922374429"/>
    <s v="Aforament - Sant Gregori"/>
    <n v="0.12655643799999999"/>
  </r>
  <r>
    <x v="8"/>
    <x v="10"/>
    <s v="06"/>
    <n v="2020.8470319634703"/>
    <s v="Aforament - Sant Gregori"/>
    <n v="0.13676804200000001"/>
  </r>
  <r>
    <x v="8"/>
    <x v="10"/>
    <s v="07"/>
    <n v="2020.8497716894976"/>
    <s v="Aforament - Sant Gregori"/>
    <n v="0.155691934"/>
  </r>
  <r>
    <x v="8"/>
    <x v="10"/>
    <s v="08"/>
    <n v="2020.852511415525"/>
    <s v="Aforament - Sant Gregori"/>
    <n v="0.174138291"/>
  </r>
  <r>
    <x v="8"/>
    <x v="10"/>
    <s v="09"/>
    <n v="2020.8552511415523"/>
    <s v="Aforament - Sant Gregori"/>
    <n v="0.13563391899999999"/>
  </r>
  <r>
    <x v="8"/>
    <x v="10"/>
    <s v="10"/>
    <n v="2020.8579908675799"/>
    <s v="Aforament - Sant Gregori"/>
    <n v="0.12971723199999999"/>
  </r>
  <r>
    <x v="8"/>
    <x v="10"/>
    <s v="11"/>
    <n v="2020.8607305936073"/>
    <s v="Aforament - Sant Gregori"/>
    <n v="0.127896542"/>
  </r>
  <r>
    <x v="8"/>
    <x v="10"/>
    <s v="12"/>
    <n v="2020.8634703196346"/>
    <s v="Aforament - Sant Gregori"/>
    <n v="0.12816227699999999"/>
  </r>
  <r>
    <x v="8"/>
    <x v="10"/>
    <s v="13"/>
    <n v="2020.866210045662"/>
    <s v="Aforament - Sant Gregori"/>
    <n v="0.127322252"/>
  </r>
  <r>
    <x v="8"/>
    <x v="10"/>
    <s v="14"/>
    <n v="2020.8689497716894"/>
    <s v="Aforament - Sant Gregori"/>
    <n v="0.13041302599999999"/>
  </r>
  <r>
    <x v="8"/>
    <x v="10"/>
    <s v="15"/>
    <n v="2020.8716894977167"/>
    <s v="Aforament - Sant Gregori"/>
    <n v="0.13433826400000001"/>
  </r>
  <r>
    <x v="8"/>
    <x v="10"/>
    <s v="16"/>
    <n v="2020.8744292237443"/>
    <s v="Aforament - Sant Gregori"/>
    <n v="0.135028488"/>
  </r>
  <r>
    <x v="8"/>
    <x v="10"/>
    <s v="17"/>
    <n v="2020.8771689497717"/>
    <s v="Aforament - Sant Gregori"/>
    <n v="0.13307074499999999"/>
  </r>
  <r>
    <x v="8"/>
    <x v="10"/>
    <s v="18"/>
    <n v="2020.879908675799"/>
    <s v="Aforament - Sant Gregori"/>
    <n v="0.13038466300000001"/>
  </r>
  <r>
    <x v="8"/>
    <x v="10"/>
    <s v="19"/>
    <n v="2020.8826484018264"/>
    <s v="Aforament - Sant Gregori"/>
    <n v="0.13238751900000001"/>
  </r>
  <r>
    <x v="8"/>
    <x v="10"/>
    <s v="20"/>
    <n v="2020.8853881278537"/>
    <s v="Aforament - Sant Gregori"/>
    <n v="0.130253497"/>
  </r>
  <r>
    <x v="8"/>
    <x v="10"/>
    <s v="21"/>
    <n v="2020.8881278538813"/>
    <s v="Aforament - Sant Gregori"/>
    <n v="0.123987242"/>
  </r>
  <r>
    <x v="8"/>
    <x v="10"/>
    <s v="22"/>
    <n v="2020.8908675799087"/>
    <s v="Aforament - Sant Gregori"/>
    <n v="0.12031526200000001"/>
  </r>
  <r>
    <x v="8"/>
    <x v="10"/>
    <s v="23"/>
    <n v="2020.893607305936"/>
    <s v="Aforament - Sant Gregori"/>
    <n v="0.121430415"/>
  </r>
  <r>
    <x v="8"/>
    <x v="10"/>
    <s v="24"/>
    <n v="2020.8963470319634"/>
    <s v="Aforament - Sant Gregori"/>
    <n v="0.11926703800000001"/>
  </r>
  <r>
    <x v="8"/>
    <x v="10"/>
    <s v="25"/>
    <n v="2020.8990867579907"/>
    <s v="Aforament - Sant Gregori"/>
    <n v="0.119648004"/>
  </r>
  <r>
    <x v="8"/>
    <x v="10"/>
    <s v="26"/>
    <n v="2020.9018264840181"/>
    <s v="Aforament - Sant Gregori"/>
    <n v="0.217324456"/>
  </r>
  <r>
    <x v="8"/>
    <x v="10"/>
    <s v="27"/>
    <n v="2020.9045662100457"/>
    <s v="Aforament - Sant Gregori"/>
    <n v="0.34083196199999999"/>
  </r>
  <r>
    <x v="8"/>
    <x v="10"/>
    <s v="28"/>
    <n v="2020.907305936073"/>
    <s v="Aforament - Sant Gregori"/>
    <n v="3.8152387220000001"/>
  </r>
  <r>
    <x v="8"/>
    <x v="10"/>
    <s v="29"/>
    <n v="2020.9100456621004"/>
    <s v="Aforament - Sant Gregori"/>
    <n v="1.486086507"/>
  </r>
  <r>
    <x v="8"/>
    <x v="10"/>
    <s v="30"/>
    <n v="2020.9127853881278"/>
    <s v="Aforament - Sant Gregori"/>
    <n v="0.49063551700000002"/>
  </r>
  <r>
    <x v="8"/>
    <x v="11"/>
    <s v="01"/>
    <n v="2020.9166666666667"/>
    <s v="Aforament - Sant Gregori"/>
    <n v="0.34833673199999998"/>
  </r>
  <r>
    <x v="8"/>
    <x v="11"/>
    <s v="02"/>
    <n v="2020.9194063926941"/>
    <s v="Aforament - Sant Gregori"/>
    <n v="0.28655271799999998"/>
  </r>
  <r>
    <x v="8"/>
    <x v="11"/>
    <s v="03"/>
    <n v="2020.9221461187215"/>
    <s v="Aforament - Sant Gregori"/>
    <n v="0.24321779499999999"/>
  </r>
  <r>
    <x v="8"/>
    <x v="11"/>
    <s v="04"/>
    <n v="2020.924885844749"/>
    <s v="Aforament - Sant Gregori"/>
    <n v="0.22301892800000001"/>
  </r>
  <r>
    <x v="8"/>
    <x v="11"/>
    <s v="05"/>
    <n v="2020.9276255707764"/>
    <s v="Aforament - Sant Gregori"/>
    <n v="0.21372823299999999"/>
  </r>
  <r>
    <x v="8"/>
    <x v="11"/>
    <s v="06"/>
    <n v="2020.9303652968038"/>
    <s v="Aforament - Sant Gregori"/>
    <n v="0.198567611"/>
  </r>
  <r>
    <x v="8"/>
    <x v="11"/>
    <s v="07"/>
    <n v="2020.9331050228311"/>
    <s v="Aforament - Sant Gregori"/>
    <n v="0.189449804"/>
  </r>
  <r>
    <x v="8"/>
    <x v="11"/>
    <s v="08"/>
    <n v="2020.9358447488585"/>
    <s v="Aforament - Sant Gregori"/>
    <n v="0.189871717"/>
  </r>
  <r>
    <x v="8"/>
    <x v="11"/>
    <s v="09"/>
    <n v="2020.9385844748858"/>
    <s v="Aforament - Sant Gregori"/>
    <n v="0.17962314500000001"/>
  </r>
  <r>
    <x v="8"/>
    <x v="11"/>
    <s v="10"/>
    <n v="2020.9413242009134"/>
    <s v="Aforament - Sant Gregori"/>
    <n v="0.17314589799999999"/>
  </r>
  <r>
    <x v="8"/>
    <x v="11"/>
    <s v="11"/>
    <n v="2020.9440639269408"/>
    <s v="Aforament - Sant Gregori"/>
    <n v="0.171697035"/>
  </r>
  <r>
    <x v="8"/>
    <x v="11"/>
    <s v="12"/>
    <n v="2020.9468036529681"/>
    <s v="Aforament - Sant Gregori"/>
    <n v="0.17120290099999999"/>
  </r>
  <r>
    <x v="8"/>
    <x v="11"/>
    <s v="13"/>
    <n v="2020.9495433789955"/>
    <s v="Aforament - Sant Gregori"/>
    <n v="0.17124286599999999"/>
  </r>
  <r>
    <x v="8"/>
    <x v="11"/>
    <s v="14"/>
    <n v="2020.9522831050228"/>
    <s v="Aforament - Sant Gregori"/>
    <n v="0.171406858"/>
  </r>
  <r>
    <x v="8"/>
    <x v="11"/>
    <s v="15"/>
    <n v="2020.9550228310502"/>
    <s v="Aforament - Sant Gregori"/>
    <n v="0.174377001"/>
  </r>
  <r>
    <x v="8"/>
    <x v="11"/>
    <s v="16"/>
    <n v="2020.9577625570778"/>
    <s v="Aforament - Sant Gregori"/>
    <n v="0.17187719500000001"/>
  </r>
  <r>
    <x v="8"/>
    <x v="11"/>
    <s v="17"/>
    <n v="2020.9605022831051"/>
    <s v="Aforament - Sant Gregori"/>
    <n v="0.17412144900000001"/>
  </r>
  <r>
    <x v="8"/>
    <x v="11"/>
    <s v="18"/>
    <n v="2020.9632420091325"/>
    <s v="Aforament - Sant Gregori"/>
    <n v="0.26194155899999999"/>
  </r>
  <r>
    <x v="8"/>
    <x v="11"/>
    <s v="19"/>
    <n v="2020.9659817351599"/>
    <s v="Aforament - Sant Gregori"/>
    <n v="0.27964716099999998"/>
  </r>
  <r>
    <x v="8"/>
    <x v="11"/>
    <s v="20"/>
    <n v="2020.9687214611872"/>
    <s v="Aforament - Sant Gregori"/>
    <n v="0.22402576499999999"/>
  </r>
  <r>
    <x v="8"/>
    <x v="11"/>
    <s v="21"/>
    <n v="2020.9714611872148"/>
    <s v="Aforament - Sant Gregori"/>
    <n v="0.204041906"/>
  </r>
  <r>
    <x v="8"/>
    <x v="11"/>
    <s v="22"/>
    <n v="2020.9742009132422"/>
    <s v="Aforament - Sant Gregori"/>
    <n v="0.19366398200000001"/>
  </r>
  <r>
    <x v="8"/>
    <x v="11"/>
    <s v="23"/>
    <n v="2020.9769406392695"/>
    <s v="Aforament - Sant Gregori"/>
    <n v="0.18923341099999999"/>
  </r>
  <r>
    <x v="8"/>
    <x v="11"/>
    <s v="24"/>
    <n v="2020.9796803652969"/>
    <s v="Aforament - Sant Gregori"/>
    <n v="0.19196500499999999"/>
  </r>
  <r>
    <x v="8"/>
    <x v="11"/>
    <s v="25"/>
    <n v="2020.9824200913242"/>
    <s v="Aforament - Sant Gregori"/>
    <n v="0.174752453"/>
  </r>
  <r>
    <x v="8"/>
    <x v="11"/>
    <s v="26"/>
    <n v="2020.9851598173516"/>
    <s v="Aforament - Sant Gregori"/>
    <n v="0.151706326"/>
  </r>
  <r>
    <x v="8"/>
    <x v="11"/>
    <s v="27"/>
    <n v="2020.9878995433792"/>
    <s v="Aforament - Sant Gregori"/>
    <n v="0.14179903899999999"/>
  </r>
  <r>
    <x v="8"/>
    <x v="11"/>
    <s v="28"/>
    <n v="2020.9906392694065"/>
    <s v="Aforament - Sant Gregori"/>
    <n v="0.14629654"/>
  </r>
  <r>
    <x v="8"/>
    <x v="11"/>
    <s v="29"/>
    <n v="2020.9933789954339"/>
    <s v="Aforament - Sant Gregori"/>
    <n v="0.146995178"/>
  </r>
  <r>
    <x v="8"/>
    <x v="11"/>
    <s v="30"/>
    <n v="2020.9961187214612"/>
    <s v="Aforament - Sant Gregori"/>
    <n v="0.144620204"/>
  </r>
  <r>
    <x v="8"/>
    <x v="11"/>
    <s v="31"/>
    <n v="2020.9988584474886"/>
    <s v="Aforament - Sant Gregori"/>
    <n v="0.14451433"/>
  </r>
  <r>
    <x v="9"/>
    <x v="0"/>
    <s v="01"/>
    <n v="2021"/>
    <s v="Aforament - Sant Gregori"/>
    <n v="0.14650539300000001"/>
  </r>
  <r>
    <x v="9"/>
    <x v="0"/>
    <s v="02"/>
    <n v="2021.0027397260274"/>
    <s v="Aforament - Sant Gregori"/>
    <n v="0.142049591"/>
  </r>
  <r>
    <x v="9"/>
    <x v="0"/>
    <s v="03"/>
    <n v="2021.0054794520547"/>
    <s v="Aforament - Sant Gregori"/>
    <n v="0.13848576300000001"/>
  </r>
  <r>
    <x v="9"/>
    <x v="0"/>
    <s v="04"/>
    <n v="2021.0082191780823"/>
    <s v="Aforament - Sant Gregori"/>
    <n v="0.129660675"/>
  </r>
  <r>
    <x v="9"/>
    <x v="0"/>
    <s v="05"/>
    <n v="2021.0109589041097"/>
    <s v="Aforament - Sant Gregori"/>
    <n v="0.130538929"/>
  </r>
  <r>
    <x v="9"/>
    <x v="0"/>
    <s v="06"/>
    <n v="2021.013698630137"/>
    <s v="Aforament - Sant Gregori"/>
    <n v="0.128326628"/>
  </r>
  <r>
    <x v="9"/>
    <x v="0"/>
    <s v="07"/>
    <n v="2021.0164383561644"/>
    <s v="Aforament - Sant Gregori"/>
    <n v="0.13441113800000001"/>
  </r>
  <r>
    <x v="9"/>
    <x v="0"/>
    <s v="08"/>
    <n v="2021.0191780821917"/>
    <s v="Aforament - Sant Gregori"/>
    <n v="0.12933640699999999"/>
  </r>
  <r>
    <x v="9"/>
    <x v="0"/>
    <s v="09"/>
    <n v="2021.0219178082191"/>
    <s v="Aforament - Sant Gregori"/>
    <n v="0.16790084699999999"/>
  </r>
  <r>
    <x v="9"/>
    <x v="0"/>
    <s v="10"/>
    <n v="2021.0246575342467"/>
    <s v="Aforament - Sant Gregori"/>
    <n v="0.25535253600000002"/>
  </r>
  <r>
    <x v="9"/>
    <x v="0"/>
    <s v="11"/>
    <n v="2021.027397260274"/>
    <s v="Aforament - Sant Gregori"/>
    <n v="0.194606209"/>
  </r>
  <r>
    <x v="9"/>
    <x v="0"/>
    <s v="12"/>
    <n v="2021.0301369863014"/>
    <s v="Aforament - Sant Gregori"/>
    <n v="0.171653788"/>
  </r>
  <r>
    <x v="9"/>
    <x v="0"/>
    <s v="13"/>
    <n v="2021.0328767123287"/>
    <s v="Aforament - Sant Gregori"/>
    <n v="0.169366717"/>
  </r>
  <r>
    <x v="9"/>
    <x v="0"/>
    <s v="14"/>
    <n v="2021.0356164383561"/>
    <s v="Aforament - Sant Gregori"/>
    <n v="0.16926190799999999"/>
  </r>
  <r>
    <x v="9"/>
    <x v="0"/>
    <s v="15"/>
    <n v="2021.0383561643835"/>
    <s v="Aforament - Sant Gregori"/>
    <n v="0.168796104"/>
  </r>
  <r>
    <x v="9"/>
    <x v="0"/>
    <s v="16"/>
    <n v="2021.041095890411"/>
    <s v="Aforament - Sant Gregori"/>
    <n v="0.16832683100000001"/>
  </r>
  <r>
    <x v="9"/>
    <x v="0"/>
    <s v="17"/>
    <n v="2021.0438356164384"/>
    <s v="Aforament - Sant Gregori"/>
    <n v="0.170130216"/>
  </r>
  <r>
    <x v="9"/>
    <x v="0"/>
    <s v="18"/>
    <n v="2021.0465753424658"/>
    <s v="Aforament - Sant Gregori"/>
    <n v="0.16842199699999999"/>
  </r>
  <r>
    <x v="9"/>
    <x v="0"/>
    <s v="19"/>
    <n v="2021.0493150684931"/>
    <s v="Aforament - Sant Gregori"/>
    <n v="0.165089084"/>
  </r>
  <r>
    <x v="9"/>
    <x v="0"/>
    <s v="20"/>
    <n v="2021.0520547945205"/>
    <s v="Aforament - Sant Gregori"/>
    <n v="0.15676754400000001"/>
  </r>
  <r>
    <x v="9"/>
    <x v="0"/>
    <s v="21"/>
    <n v="2021.0547945205481"/>
    <s v="Aforament - Sant Gregori"/>
    <n v="0.16021471800000001"/>
  </r>
  <r>
    <x v="9"/>
    <x v="0"/>
    <s v="22"/>
    <n v="2021.0575342465754"/>
    <s v="Aforament - Sant Gregori"/>
    <n v="0.16911301300000001"/>
  </r>
  <r>
    <x v="9"/>
    <x v="0"/>
    <s v="23"/>
    <n v="2021.0602739726028"/>
    <s v="Aforament - Sant Gregori"/>
    <n v="0.164121607"/>
  </r>
  <r>
    <x v="9"/>
    <x v="0"/>
    <s v="24"/>
    <n v="2021.0630136986301"/>
    <s v="Aforament - Sant Gregori"/>
    <n v="0.161423914"/>
  </r>
  <r>
    <x v="9"/>
    <x v="0"/>
    <s v="25"/>
    <n v="2021.0657534246575"/>
    <s v="Aforament - Sant Gregori"/>
    <n v="0.158031539"/>
  </r>
  <r>
    <x v="9"/>
    <x v="0"/>
    <s v="26"/>
    <n v="2021.0684931506848"/>
    <s v="Aforament - Sant Gregori"/>
    <n v="0.15975418299999999"/>
  </r>
  <r>
    <x v="9"/>
    <x v="0"/>
    <s v="27"/>
    <n v="2021.0712328767124"/>
    <s v="Aforament - Sant Gregori"/>
    <n v="0.15600726700000001"/>
  </r>
  <r>
    <x v="9"/>
    <x v="0"/>
    <s v="28"/>
    <n v="2021.0739726027398"/>
    <s v="Aforament - Sant Gregori"/>
    <n v="0.16194503699999999"/>
  </r>
  <r>
    <x v="9"/>
    <x v="0"/>
    <s v="29"/>
    <n v="2021.0767123287671"/>
    <s v="Aforament - Sant Gregori"/>
    <n v="0.16682999700000001"/>
  </r>
  <r>
    <x v="9"/>
    <x v="0"/>
    <s v="30"/>
    <n v="2021.0794520547945"/>
    <s v="Aforament - Sant Gregori"/>
    <n v="0.17456011900000001"/>
  </r>
  <r>
    <x v="9"/>
    <x v="0"/>
    <s v="31"/>
    <n v="2021.0821917808219"/>
    <s v="Aforament - Sant Gregori"/>
    <n v="0.18359239799999999"/>
  </r>
  <r>
    <x v="9"/>
    <x v="1"/>
    <s v="01"/>
    <n v="2021.0833333333333"/>
    <s v="Aforament - Sant Gregori"/>
    <n v="0.17339281000000001"/>
  </r>
  <r>
    <x v="9"/>
    <x v="1"/>
    <s v="02"/>
    <n v="2021.0860730593606"/>
    <s v="Aforament - Sant Gregori"/>
    <n v="0.17177619299999999"/>
  </r>
  <r>
    <x v="9"/>
    <x v="1"/>
    <s v="03"/>
    <n v="2021.088812785388"/>
    <s v="Aforament - Sant Gregori"/>
    <n v="0.17296415800000001"/>
  </r>
  <r>
    <x v="9"/>
    <x v="1"/>
    <s v="04"/>
    <n v="2021.0915525114156"/>
    <s v="Aforament - Sant Gregori"/>
    <n v="0.174812467"/>
  </r>
  <r>
    <x v="9"/>
    <x v="1"/>
    <s v="05"/>
    <n v="2021.0942922374429"/>
    <s v="Aforament - Sant Gregori"/>
    <n v="0.181861309"/>
  </r>
  <r>
    <x v="9"/>
    <x v="1"/>
    <s v="06"/>
    <n v="2021.0970319634703"/>
    <s v="Aforament - Sant Gregori"/>
    <n v="0.184864522"/>
  </r>
  <r>
    <x v="9"/>
    <x v="1"/>
    <s v="07"/>
    <n v="2021.0997716894976"/>
    <s v="Aforament - Sant Gregori"/>
    <n v="0.18519018300000001"/>
  </r>
  <r>
    <x v="9"/>
    <x v="1"/>
    <s v="08"/>
    <n v="2021.102511415525"/>
    <s v="Aforament - Sant Gregori"/>
    <n v="0.17633094599999999"/>
  </r>
  <r>
    <x v="9"/>
    <x v="1"/>
    <s v="09"/>
    <n v="2021.1052511415523"/>
    <s v="Aforament - Sant Gregori"/>
    <n v="0.173623895"/>
  </r>
  <r>
    <x v="9"/>
    <x v="1"/>
    <s v="10"/>
    <n v="2021.1079908675799"/>
    <s v="Aforament - Sant Gregori"/>
    <n v="0.167677876"/>
  </r>
  <r>
    <x v="9"/>
    <x v="1"/>
    <s v="11"/>
    <n v="2021.1107305936073"/>
    <s v="Aforament - Sant Gregori"/>
    <n v="0.16019593300000001"/>
  </r>
  <r>
    <x v="9"/>
    <x v="1"/>
    <s v="12"/>
    <n v="2021.1134703196346"/>
    <s v="Aforament - Sant Gregori"/>
    <n v="0.159180933"/>
  </r>
  <r>
    <x v="9"/>
    <x v="1"/>
    <s v="13"/>
    <n v="2021.116210045662"/>
    <s v="Aforament - Sant Gregori"/>
    <n v="0.16857802899999999"/>
  </r>
  <r>
    <x v="9"/>
    <x v="1"/>
    <s v="14"/>
    <n v="2021.1189497716894"/>
    <s v="Aforament - Sant Gregori"/>
    <n v="0.169026655"/>
  </r>
  <r>
    <x v="9"/>
    <x v="1"/>
    <s v="15"/>
    <n v="2021.1216894977167"/>
    <s v="Aforament - Sant Gregori"/>
    <n v="0.15927496899999999"/>
  </r>
  <r>
    <x v="9"/>
    <x v="1"/>
    <s v="16"/>
    <n v="2021.1244292237443"/>
    <s v="Aforament - Sant Gregori"/>
    <n v="0.15502044400000001"/>
  </r>
  <r>
    <x v="9"/>
    <x v="1"/>
    <s v="17"/>
    <n v="2021.1271689497717"/>
    <s v="Aforament - Sant Gregori"/>
    <n v="0.152523457"/>
  </r>
  <r>
    <x v="9"/>
    <x v="1"/>
    <s v="18"/>
    <n v="2021.129908675799"/>
    <s v="Aforament - Sant Gregori"/>
    <n v="0.15420732000000001"/>
  </r>
  <r>
    <x v="9"/>
    <x v="1"/>
    <s v="19"/>
    <n v="2021.1326484018264"/>
    <s v="Aforament - Sant Gregori"/>
    <n v="0.155905454"/>
  </r>
  <r>
    <x v="9"/>
    <x v="1"/>
    <s v="20"/>
    <n v="2021.1353881278537"/>
    <s v="Aforament - Sant Gregori"/>
    <n v="0.15289035000000001"/>
  </r>
  <r>
    <x v="9"/>
    <x v="1"/>
    <s v="21"/>
    <n v="2021.1381278538813"/>
    <s v="Aforament - Sant Gregori"/>
    <n v="0.152267404"/>
  </r>
  <r>
    <x v="9"/>
    <x v="1"/>
    <s v="22"/>
    <n v="2021.1408675799087"/>
    <s v="Aforament - Sant Gregori"/>
    <n v="0.165965215"/>
  </r>
  <r>
    <x v="9"/>
    <x v="1"/>
    <s v="23"/>
    <n v="2021.143607305936"/>
    <s v="Aforament - Sant Gregori"/>
    <n v="0.16983257700000001"/>
  </r>
  <r>
    <x v="9"/>
    <x v="1"/>
    <s v="24"/>
    <n v="2021.1463470319634"/>
    <s v="Aforament - Sant Gregori"/>
    <n v="0.16152061100000001"/>
  </r>
  <r>
    <x v="9"/>
    <x v="1"/>
    <s v="25"/>
    <n v="2021.1490867579907"/>
    <s v="Aforament - Sant Gregori"/>
    <n v="0.14732710399999999"/>
  </r>
  <r>
    <x v="9"/>
    <x v="1"/>
    <s v="26"/>
    <n v="2021.1518264840181"/>
    <s v="Aforament - Sant Gregori"/>
    <n v="0.153230321"/>
  </r>
  <r>
    <x v="9"/>
    <x v="1"/>
    <s v="27"/>
    <n v="2021.1545662100457"/>
    <s v="Aforament - Sant Gregori"/>
    <n v="0.14280896500000001"/>
  </r>
  <r>
    <x v="9"/>
    <x v="1"/>
    <s v="28"/>
    <n v="2021.157305936073"/>
    <s v="Aforament - Sant Gregori"/>
    <n v="0.13611014799999999"/>
  </r>
  <r>
    <x v="9"/>
    <x v="2"/>
    <s v="01"/>
    <n v="2021.1666666666667"/>
    <s v="Aforament - Sant Gregori"/>
    <n v="0.132883007"/>
  </r>
  <r>
    <x v="9"/>
    <x v="2"/>
    <s v="02"/>
    <n v="2021.1694063926941"/>
    <s v="Aforament - Sant Gregori"/>
    <n v="0.12855751400000001"/>
  </r>
  <r>
    <x v="9"/>
    <x v="2"/>
    <s v="03"/>
    <n v="2021.1721461187215"/>
    <s v="Aforament - Sant Gregori"/>
    <n v="0.12904840200000001"/>
  </r>
  <r>
    <x v="9"/>
    <x v="2"/>
    <s v="04"/>
    <n v="2021.174885844749"/>
    <s v="Aforament - Sant Gregori"/>
    <n v="0.12807100499999999"/>
  </r>
  <r>
    <x v="9"/>
    <x v="2"/>
    <s v="05"/>
    <n v="2021.1776255707764"/>
    <s v="Aforament - Sant Gregori"/>
    <n v="0.123548965"/>
  </r>
  <r>
    <x v="9"/>
    <x v="2"/>
    <s v="06"/>
    <n v="2021.1803652968038"/>
    <s v="Aforament - Sant Gregori"/>
    <n v="0.13777283100000001"/>
  </r>
  <r>
    <x v="9"/>
    <x v="2"/>
    <s v="07"/>
    <n v="2021.1831050228311"/>
    <s v="Aforament - Sant Gregori"/>
    <n v="0.12262925700000001"/>
  </r>
  <r>
    <x v="9"/>
    <x v="2"/>
    <s v="08"/>
    <n v="2021.1858447488585"/>
    <s v="Aforament - Sant Gregori"/>
    <n v="0.128692906"/>
  </r>
  <r>
    <x v="9"/>
    <x v="2"/>
    <s v="09"/>
    <n v="2021.1885844748858"/>
    <s v="Aforament - Sant Gregori"/>
    <n v="0.13424211799999999"/>
  </r>
  <r>
    <x v="9"/>
    <x v="2"/>
    <s v="10"/>
    <n v="2021.1913242009134"/>
    <s v="Aforament - Sant Gregori"/>
    <n v="0.13075943100000001"/>
  </r>
  <r>
    <x v="9"/>
    <x v="2"/>
    <s v="11"/>
    <n v="2021.1940639269408"/>
    <s v="Aforament - Sant Gregori"/>
    <n v="0.130374938"/>
  </r>
  <r>
    <x v="9"/>
    <x v="2"/>
    <s v="12"/>
    <n v="2021.1968036529681"/>
    <s v="Aforament - Sant Gregori"/>
    <n v="0.13575806300000001"/>
  </r>
  <r>
    <x v="9"/>
    <x v="2"/>
    <s v="13"/>
    <n v="2021.1995433789955"/>
    <s v="Aforament - Sant Gregori"/>
    <n v="0.16034099800000001"/>
  </r>
  <r>
    <x v="9"/>
    <x v="2"/>
    <s v="14"/>
    <n v="2021.2022831050228"/>
    <s v="Aforament - Sant Gregori"/>
    <n v="0.13488392099999999"/>
  </r>
  <r>
    <x v="9"/>
    <x v="2"/>
    <s v="15"/>
    <n v="2021.2050228310502"/>
    <s v="Aforament - Sant Gregori"/>
    <n v="0.13486251099999999"/>
  </r>
  <r>
    <x v="9"/>
    <x v="2"/>
    <s v="16"/>
    <n v="2021.2077625570778"/>
    <s v="Aforament - Sant Gregori"/>
    <n v="0.13356258500000001"/>
  </r>
  <r>
    <x v="9"/>
    <x v="2"/>
    <s v="17"/>
    <n v="2021.2105022831051"/>
    <s v="Aforament - Sant Gregori"/>
    <n v="0.13180535099999999"/>
  </r>
  <r>
    <x v="9"/>
    <x v="2"/>
    <s v="18"/>
    <n v="2021.2132420091325"/>
    <s v="Aforament - Sant Gregori"/>
    <n v="0.13026210499999999"/>
  </r>
  <r>
    <x v="9"/>
    <x v="2"/>
    <s v="19"/>
    <n v="2021.2159817351599"/>
    <s v="Aforament - Sant Gregori"/>
    <n v="0.13287565500000001"/>
  </r>
  <r>
    <x v="9"/>
    <x v="2"/>
    <s v="20"/>
    <n v="2021.2187214611872"/>
    <s v="Aforament - Sant Gregori"/>
    <n v="0.118211178"/>
  </r>
  <r>
    <x v="9"/>
    <x v="2"/>
    <s v="21"/>
    <n v="2021.2214611872148"/>
    <s v="Aforament - Sant Gregori"/>
    <n v="0.11209261500000001"/>
  </r>
  <r>
    <x v="9"/>
    <x v="2"/>
    <s v="22"/>
    <n v="2021.2242009132422"/>
    <s v="Aforament - Sant Gregori"/>
    <n v="0.11503142800000001"/>
  </r>
  <r>
    <x v="9"/>
    <x v="2"/>
    <s v="23"/>
    <n v="2021.2269406392695"/>
    <s v="Aforament - Sant Gregori"/>
    <n v="0.116913603"/>
  </r>
  <r>
    <x v="9"/>
    <x v="2"/>
    <s v="24"/>
    <n v="2021.2296803652969"/>
    <s v="Aforament - Sant Gregori"/>
    <n v="0.12407247"/>
  </r>
  <r>
    <x v="9"/>
    <x v="2"/>
    <s v="25"/>
    <n v="2021.2324200913242"/>
    <s v="Aforament - Sant Gregori"/>
    <n v="0.13052787800000001"/>
  </r>
  <r>
    <x v="9"/>
    <x v="2"/>
    <s v="26"/>
    <n v="2021.2351598173516"/>
    <s v="Aforament - Sant Gregori"/>
    <n v="0.13153730299999999"/>
  </r>
  <r>
    <x v="9"/>
    <x v="2"/>
    <s v="27"/>
    <n v="2021.2378995433792"/>
    <s v="Aforament - Sant Gregori"/>
    <n v="0.137768369"/>
  </r>
  <r>
    <x v="9"/>
    <x v="2"/>
    <s v="28"/>
    <n v="2021.2406392694065"/>
    <s v="Aforament - Sant Gregori"/>
    <n v="0.13646002199999999"/>
  </r>
  <r>
    <x v="9"/>
    <x v="2"/>
    <s v="29"/>
    <n v="2021.2433789954339"/>
    <s v="Aforament - Sant Gregori"/>
    <n v="0.13492733900000001"/>
  </r>
  <r>
    <x v="9"/>
    <x v="2"/>
    <s v="30"/>
    <n v="2021.2461187214612"/>
    <s v="Aforament - Sant Gregori"/>
    <n v="0.13336186899999999"/>
  </r>
  <r>
    <x v="9"/>
    <x v="2"/>
    <s v="31"/>
    <n v="2021.2488584474886"/>
    <s v="Aforament - Sant Gregori"/>
    <n v="0.133591918"/>
  </r>
  <r>
    <x v="9"/>
    <x v="3"/>
    <s v="01"/>
    <n v="2021.25"/>
    <s v="Aforament - Sant Gregori"/>
    <n v="0.13143392300000001"/>
  </r>
  <r>
    <x v="9"/>
    <x v="3"/>
    <s v="02"/>
    <n v="2021.2527397260274"/>
    <s v="Aforament - Sant Gregori"/>
    <n v="0.13628776000000001"/>
  </r>
  <r>
    <x v="9"/>
    <x v="3"/>
    <s v="03"/>
    <n v="2021.2554794520547"/>
    <s v="Aforament - Sant Gregori"/>
    <n v="0.142482529"/>
  </r>
  <r>
    <x v="9"/>
    <x v="3"/>
    <s v="04"/>
    <n v="2021.2582191780823"/>
    <s v="Aforament - Sant Gregori"/>
    <n v="0.13682735600000001"/>
  </r>
  <r>
    <x v="9"/>
    <x v="3"/>
    <s v="05"/>
    <n v="2021.2609589041097"/>
    <s v="Aforament - Sant Gregori"/>
    <n v="0.131916639"/>
  </r>
  <r>
    <x v="9"/>
    <x v="3"/>
    <s v="06"/>
    <n v="2021.263698630137"/>
    <s v="Aforament - Sant Gregori"/>
    <n v="0.13066517999999999"/>
  </r>
  <r>
    <x v="9"/>
    <x v="3"/>
    <s v="07"/>
    <n v="2021.2664383561644"/>
    <s v="Aforament - Sant Gregori"/>
    <n v="0.125400978"/>
  </r>
  <r>
    <x v="9"/>
    <x v="3"/>
    <s v="08"/>
    <n v="2021.2691780821917"/>
    <s v="Aforament - Sant Gregori"/>
    <n v="0.118145612"/>
  </r>
  <r>
    <x v="9"/>
    <x v="3"/>
    <s v="09"/>
    <n v="2021.2719178082191"/>
    <s v="Aforament - Sant Gregori"/>
    <n v="0.120017981"/>
  </r>
  <r>
    <x v="9"/>
    <x v="3"/>
    <s v="10"/>
    <n v="2021.2746575342467"/>
    <s v="Aforament - Sant Gregori"/>
    <n v="0.125279691"/>
  </r>
  <r>
    <x v="9"/>
    <x v="3"/>
    <s v="11"/>
    <n v="2021.277397260274"/>
    <s v="Aforament - Sant Gregori"/>
    <n v="0.14068456300000001"/>
  </r>
  <r>
    <x v="9"/>
    <x v="3"/>
    <s v="12"/>
    <n v="2021.2801369863014"/>
    <s v="Aforament - Sant Gregori"/>
    <n v="0.22973078"/>
  </r>
  <r>
    <x v="9"/>
    <x v="3"/>
    <s v="13"/>
    <n v="2021.2828767123287"/>
    <s v="Aforament - Sant Gregori"/>
    <n v="0.155977328"/>
  </r>
  <r>
    <x v="9"/>
    <x v="3"/>
    <s v="14"/>
    <n v="2021.2856164383561"/>
    <s v="Aforament - Sant Gregori"/>
    <n v="0.146772454"/>
  </r>
  <r>
    <x v="9"/>
    <x v="3"/>
    <s v="15"/>
    <n v="2021.2883561643835"/>
    <s v="Aforament - Sant Gregori"/>
    <n v="0.13988260599999999"/>
  </r>
  <r>
    <x v="9"/>
    <x v="3"/>
    <s v="16"/>
    <n v="2021.291095890411"/>
    <s v="Aforament - Sant Gregori"/>
    <n v="0.129154351"/>
  </r>
  <r>
    <x v="9"/>
    <x v="3"/>
    <s v="17"/>
    <n v="2021.2938356164384"/>
    <s v="Aforament - Sant Gregori"/>
    <n v="0.122998095"/>
  </r>
  <r>
    <x v="9"/>
    <x v="3"/>
    <s v="18"/>
    <n v="2021.2965753424658"/>
    <s v="Aforament - Sant Gregori"/>
    <n v="0.128144704"/>
  </r>
  <r>
    <x v="9"/>
    <x v="3"/>
    <s v="19"/>
    <n v="2021.2993150684931"/>
    <s v="Aforament - Sant Gregori"/>
    <n v="0.12961904499999999"/>
  </r>
  <r>
    <x v="9"/>
    <x v="3"/>
    <s v="20"/>
    <n v="2021.3020547945205"/>
    <s v="Aforament - Sant Gregori"/>
    <n v="0.131837608"/>
  </r>
  <r>
    <x v="9"/>
    <x v="3"/>
    <s v="21"/>
    <n v="2021.3047945205481"/>
    <s v="Aforament - Sant Gregori"/>
    <n v="0.15174834400000001"/>
  </r>
  <r>
    <x v="9"/>
    <x v="3"/>
    <s v="22"/>
    <n v="2021.3075342465754"/>
    <s v="Aforament - Sant Gregori"/>
    <n v="0.14601829799999999"/>
  </r>
  <r>
    <x v="9"/>
    <x v="3"/>
    <s v="23"/>
    <n v="2021.3102739726028"/>
    <s v="Aforament - Sant Gregori"/>
    <n v="0.14215776399999999"/>
  </r>
  <r>
    <x v="9"/>
    <x v="3"/>
    <s v="24"/>
    <n v="2021.3130136986301"/>
    <s v="Aforament - Sant Gregori"/>
    <n v="0.141663607"/>
  </r>
  <r>
    <x v="9"/>
    <x v="3"/>
    <s v="25"/>
    <n v="2021.3157534246575"/>
    <s v="Aforament - Sant Gregori"/>
    <n v="0.144037463"/>
  </r>
  <r>
    <x v="9"/>
    <x v="3"/>
    <s v="26"/>
    <n v="2021.3184931506848"/>
    <s v="Aforament - Sant Gregori"/>
    <n v="0.14324657599999999"/>
  </r>
  <r>
    <x v="9"/>
    <x v="3"/>
    <s v="27"/>
    <n v="2021.3212328767124"/>
    <s v="Aforament - Sant Gregori"/>
    <n v="0.154572082"/>
  </r>
  <r>
    <x v="9"/>
    <x v="3"/>
    <s v="28"/>
    <n v="2021.3239726027398"/>
    <s v="Aforament - Sant Gregori"/>
    <n v="0.158464261"/>
  </r>
  <r>
    <x v="9"/>
    <x v="3"/>
    <s v="29"/>
    <n v="2021.3267123287671"/>
    <s v="Aforament - Sant Gregori"/>
    <n v="0.159984444"/>
  </r>
  <r>
    <x v="9"/>
    <x v="3"/>
    <s v="30"/>
    <n v="2021.3294520547945"/>
    <s v="Aforament - Sant Gregori"/>
    <n v="0.23386946"/>
  </r>
  <r>
    <x v="9"/>
    <x v="4"/>
    <s v="01"/>
    <n v="2021.3333333333333"/>
    <s v="Aforament - Sant Gregori"/>
    <n v="0.51882555200000002"/>
  </r>
  <r>
    <x v="9"/>
    <x v="4"/>
    <s v="02"/>
    <n v="2021.3360730593606"/>
    <s v="Aforament - Sant Gregori"/>
    <n v="0.61944307300000001"/>
  </r>
  <r>
    <x v="9"/>
    <x v="4"/>
    <s v="03"/>
    <n v="2021.338812785388"/>
    <s v="Aforament - Sant Gregori"/>
    <n v="0.28537910599999999"/>
  </r>
  <r>
    <x v="9"/>
    <x v="4"/>
    <s v="04"/>
    <n v="2021.3415525114156"/>
    <s v="Aforament - Sant Gregori"/>
    <n v="0.22947779200000001"/>
  </r>
  <r>
    <x v="9"/>
    <x v="4"/>
    <s v="05"/>
    <n v="2021.3442922374429"/>
    <s v="Aforament - Sant Gregori"/>
    <n v="0.21090529199999999"/>
  </r>
  <r>
    <x v="9"/>
    <x v="4"/>
    <s v="06"/>
    <n v="2021.3470319634703"/>
    <s v="Aforament - Sant Gregori"/>
    <n v="0.20038868400000001"/>
  </r>
  <r>
    <x v="9"/>
    <x v="4"/>
    <s v="07"/>
    <n v="2021.3497716894976"/>
    <s v="Aforament - Sant Gregori"/>
    <n v="0.19227243899999999"/>
  </r>
  <r>
    <x v="9"/>
    <x v="4"/>
    <s v="08"/>
    <n v="2021.352511415525"/>
    <s v="Aforament - Sant Gregori"/>
    <n v="0.19306344"/>
  </r>
  <r>
    <x v="9"/>
    <x v="4"/>
    <s v="09"/>
    <n v="2021.3552511415523"/>
    <s v="Aforament - Sant Gregori"/>
    <n v="0.184907927"/>
  </r>
  <r>
    <x v="9"/>
    <x v="4"/>
    <s v="10"/>
    <n v="2021.3579908675799"/>
    <s v="Aforament - Sant Gregori"/>
    <n v="0.18388178099999999"/>
  </r>
  <r>
    <x v="9"/>
    <x v="4"/>
    <s v="11"/>
    <n v="2021.3607305936073"/>
    <s v="Aforament - Sant Gregori"/>
    <n v="0.17346372700000001"/>
  </r>
  <r>
    <x v="9"/>
    <x v="4"/>
    <s v="12"/>
    <n v="2021.3634703196346"/>
    <s v="Aforament - Sant Gregori"/>
    <n v="0.15663529600000001"/>
  </r>
  <r>
    <x v="9"/>
    <x v="4"/>
    <s v="13"/>
    <n v="2021.366210045662"/>
    <s v="Aforament - Sant Gregori"/>
    <n v="0.152549932"/>
  </r>
  <r>
    <x v="9"/>
    <x v="4"/>
    <s v="14"/>
    <n v="2021.3689497716894"/>
    <s v="Aforament - Sant Gregori"/>
    <n v="0.1538485"/>
  </r>
  <r>
    <x v="9"/>
    <x v="4"/>
    <s v="15"/>
    <n v="2021.3716894977167"/>
    <s v="Aforament - Sant Gregori"/>
    <n v="0.16496557000000001"/>
  </r>
  <r>
    <x v="9"/>
    <x v="4"/>
    <s v="16"/>
    <n v="2021.3744292237443"/>
    <s v="Aforament - Sant Gregori"/>
    <n v="0.155661194"/>
  </r>
  <r>
    <x v="9"/>
    <x v="4"/>
    <s v="17"/>
    <n v="2021.3771689497717"/>
    <s v="Aforament - Sant Gregori"/>
    <n v="0.154999947"/>
  </r>
  <r>
    <x v="9"/>
    <x v="4"/>
    <s v="18"/>
    <n v="2021.379908675799"/>
    <s v="Aforament - Sant Gregori"/>
    <n v="0.14115429500000001"/>
  </r>
  <r>
    <x v="9"/>
    <x v="4"/>
    <s v="19"/>
    <n v="2021.3826484018264"/>
    <s v="Aforament - Sant Gregori"/>
    <n v="0.12836768700000001"/>
  </r>
  <r>
    <x v="9"/>
    <x v="4"/>
    <s v="20"/>
    <n v="2021.3853881278537"/>
    <s v="Aforament - Sant Gregori"/>
    <n v="0.12791103200000001"/>
  </r>
  <r>
    <x v="9"/>
    <x v="4"/>
    <s v="21"/>
    <n v="2021.3881278538813"/>
    <s v="Aforament - Sant Gregori"/>
    <n v="0.12919024800000001"/>
  </r>
  <r>
    <x v="9"/>
    <x v="4"/>
    <s v="22"/>
    <n v="2021.3908675799087"/>
    <s v="Aforament - Sant Gregori"/>
    <n v="0.12724083899999999"/>
  </r>
  <r>
    <x v="9"/>
    <x v="4"/>
    <s v="23"/>
    <n v="2021.393607305936"/>
    <s v="Aforament - Sant Gregori"/>
    <n v="0.11800767600000001"/>
  </r>
  <r>
    <x v="9"/>
    <x v="4"/>
    <s v="24"/>
    <n v="2021.3963470319634"/>
    <s v="Aforament - Sant Gregori"/>
    <n v="0.11957867"/>
  </r>
  <r>
    <x v="9"/>
    <x v="4"/>
    <s v="25"/>
    <n v="2021.3990867579907"/>
    <s v="Aforament - Sant Gregori"/>
    <n v="0.117950232"/>
  </r>
  <r>
    <x v="9"/>
    <x v="4"/>
    <s v="26"/>
    <n v="2021.4018264840181"/>
    <s v="Aforament - Sant Gregori"/>
    <n v="0.11530042"/>
  </r>
  <r>
    <x v="9"/>
    <x v="4"/>
    <s v="27"/>
    <n v="2021.4045662100457"/>
    <s v="Aforament - Sant Gregori"/>
    <n v="0.11661467"/>
  </r>
  <r>
    <x v="9"/>
    <x v="4"/>
    <s v="28"/>
    <n v="2021.407305936073"/>
    <s v="Aforament - Sant Gregori"/>
    <n v="0.122033109"/>
  </r>
  <r>
    <x v="9"/>
    <x v="4"/>
    <s v="29"/>
    <n v="2021.4100456621004"/>
    <s v="Aforament - Sant Gregori"/>
    <n v="0.13113385599999999"/>
  </r>
  <r>
    <x v="9"/>
    <x v="4"/>
    <s v="30"/>
    <n v="2021.4127853881278"/>
    <s v="Aforament - Sant Gregori"/>
    <n v="0.16333826500000001"/>
  </r>
  <r>
    <x v="9"/>
    <x v="4"/>
    <s v="31"/>
    <n v="2021.4155251141551"/>
    <s v="Aforament - Sant Gregori"/>
    <n v="0.15360968799999999"/>
  </r>
  <r>
    <x v="9"/>
    <x v="5"/>
    <s v="01"/>
    <n v="2021.4166666666667"/>
    <s v="Aforament - Sant Gregori"/>
    <n v="0.14716072499999999"/>
  </r>
  <r>
    <x v="9"/>
    <x v="5"/>
    <s v="02"/>
    <n v="2021.4194063926941"/>
    <s v="Aforament - Sant Gregori"/>
    <n v="0.15036619600000001"/>
  </r>
  <r>
    <x v="9"/>
    <x v="5"/>
    <s v="03"/>
    <n v="2021.4221461187215"/>
    <s v="Aforament - Sant Gregori"/>
    <n v="0.177851439"/>
  </r>
  <r>
    <x v="9"/>
    <x v="5"/>
    <s v="04"/>
    <n v="2021.424885844749"/>
    <s v="Aforament - Sant Gregori"/>
    <n v="0.150596324"/>
  </r>
  <r>
    <x v="9"/>
    <x v="5"/>
    <s v="05"/>
    <n v="2021.4276255707764"/>
    <s v="Aforament - Sant Gregori"/>
    <n v="0.14418768700000001"/>
  </r>
  <r>
    <x v="9"/>
    <x v="5"/>
    <s v="06"/>
    <n v="2021.4303652968038"/>
    <s v="Aforament - Sant Gregori"/>
    <n v="0.14270814900000001"/>
  </r>
  <r>
    <x v="9"/>
    <x v="5"/>
    <s v="07"/>
    <n v="2021.4331050228311"/>
    <s v="Aforament - Sant Gregori"/>
    <n v="0.14275585800000001"/>
  </r>
  <r>
    <x v="9"/>
    <x v="5"/>
    <s v="08"/>
    <n v="2021.4358447488585"/>
    <s v="Aforament - Sant Gregori"/>
    <n v="0.150484487"/>
  </r>
  <r>
    <x v="9"/>
    <x v="5"/>
    <s v="09"/>
    <n v="2021.4385844748858"/>
    <s v="Aforament - Sant Gregori"/>
    <n v="0.14750893900000001"/>
  </r>
  <r>
    <x v="9"/>
    <x v="5"/>
    <s v="10"/>
    <n v="2021.4413242009134"/>
    <s v="Aforament - Sant Gregori"/>
    <n v="0.144856489"/>
  </r>
  <r>
    <x v="9"/>
    <x v="5"/>
    <s v="11"/>
    <n v="2021.4440639269408"/>
    <s v="Aforament - Sant Gregori"/>
    <n v="0.14634972399999999"/>
  </r>
  <r>
    <x v="9"/>
    <x v="5"/>
    <s v="12"/>
    <n v="2021.4468036529681"/>
    <s v="Aforament - Sant Gregori"/>
    <n v="0.14817956199999999"/>
  </r>
  <r>
    <x v="9"/>
    <x v="5"/>
    <s v="13"/>
    <n v="2021.4495433789955"/>
    <s v="Aforament - Sant Gregori"/>
    <n v="0.14912048899999999"/>
  </r>
  <r>
    <x v="9"/>
    <x v="5"/>
    <s v="14"/>
    <n v="2021.4522831050228"/>
    <s v="Aforament - Sant Gregori"/>
    <n v="0.147999028"/>
  </r>
  <r>
    <x v="9"/>
    <x v="5"/>
    <s v="15"/>
    <n v="2021.4550228310502"/>
    <s v="Aforament - Sant Gregori"/>
    <n v="0.14236330799999999"/>
  </r>
  <r>
    <x v="9"/>
    <x v="5"/>
    <s v="16"/>
    <n v="2021.4577625570778"/>
    <s v="Aforament - Sant Gregori"/>
    <n v="0.13559647999999999"/>
  </r>
  <r>
    <x v="9"/>
    <x v="5"/>
    <s v="17"/>
    <n v="2021.4605022831051"/>
    <s v="Aforament - Sant Gregori"/>
    <n v="0.133897401"/>
  </r>
  <r>
    <x v="9"/>
    <x v="5"/>
    <s v="18"/>
    <n v="2021.4632420091325"/>
    <s v="Aforament - Sant Gregori"/>
    <n v="0.13713667700000001"/>
  </r>
  <r>
    <x v="9"/>
    <x v="5"/>
    <s v="19"/>
    <n v="2021.4659817351599"/>
    <s v="Aforament - Sant Gregori"/>
    <n v="0.142266854"/>
  </r>
  <r>
    <x v="9"/>
    <x v="5"/>
    <s v="20"/>
    <n v="2021.4687214611872"/>
    <s v="Aforament - Sant Gregori"/>
    <n v="0.138360178"/>
  </r>
  <r>
    <x v="9"/>
    <x v="5"/>
    <s v="21"/>
    <n v="2021.4714611872148"/>
    <s v="Aforament - Sant Gregori"/>
    <n v="0.12052534299999999"/>
  </r>
  <r>
    <x v="9"/>
    <x v="5"/>
    <s v="22"/>
    <n v="2021.4742009132422"/>
    <s v="Aforament - Sant Gregori"/>
    <n v="0.111989688"/>
  </r>
  <r>
    <x v="9"/>
    <x v="5"/>
    <s v="23"/>
    <n v="2021.4769406392695"/>
    <s v="Aforament - Sant Gregori"/>
    <n v="0.114768917"/>
  </r>
  <r>
    <x v="9"/>
    <x v="5"/>
    <s v="24"/>
    <n v="2021.4796803652969"/>
    <s v="Aforament - Sant Gregori"/>
    <n v="0.11193015100000001"/>
  </r>
  <r>
    <x v="9"/>
    <x v="5"/>
    <s v="25"/>
    <n v="2021.4824200913242"/>
    <s v="Aforament - Sant Gregori"/>
    <n v="0.107200244"/>
  </r>
  <r>
    <x v="9"/>
    <x v="5"/>
    <s v="26"/>
    <n v="2021.4851598173516"/>
    <s v="Aforament - Sant Gregori"/>
    <n v="0.108566549"/>
  </r>
  <r>
    <x v="9"/>
    <x v="5"/>
    <s v="27"/>
    <n v="2021.4878995433792"/>
    <s v="Aforament - Sant Gregori"/>
    <n v="9.7255262999999995E-2"/>
  </r>
  <r>
    <x v="9"/>
    <x v="5"/>
    <s v="28"/>
    <n v="2021.4906392694065"/>
    <s v="Aforament - Sant Gregori"/>
    <n v="9.6417642999999997E-2"/>
  </r>
  <r>
    <x v="9"/>
    <x v="5"/>
    <s v="29"/>
    <n v="2021.4933789954339"/>
    <s v="Aforament - Sant Gregori"/>
    <n v="0.10263402000000001"/>
  </r>
  <r>
    <x v="9"/>
    <x v="5"/>
    <s v="30"/>
    <n v="2021.4961187214612"/>
    <s v="Aforament - Sant Gregori"/>
    <n v="0.105714795"/>
  </r>
  <r>
    <x v="9"/>
    <x v="6"/>
    <s v="01"/>
    <n v="2021.5"/>
    <s v="Aforament - Sant Gregori"/>
    <n v="0.107990056"/>
  </r>
  <r>
    <x v="9"/>
    <x v="6"/>
    <s v="02"/>
    <n v="2021.5027397260274"/>
    <s v="Aforament - Sant Gregori"/>
    <n v="0.103334601"/>
  </r>
  <r>
    <x v="9"/>
    <x v="6"/>
    <s v="03"/>
    <n v="2021.5054794520547"/>
    <s v="Aforament - Sant Gregori"/>
    <n v="9.4725324999999999E-2"/>
  </r>
  <r>
    <x v="9"/>
    <x v="6"/>
    <s v="04"/>
    <n v="2021.5082191780823"/>
    <s v="Aforament - Sant Gregori"/>
    <n v="9.6956944000000003E-2"/>
  </r>
  <r>
    <x v="9"/>
    <x v="6"/>
    <s v="05"/>
    <n v="2021.5109589041097"/>
    <s v="Aforament - Sant Gregori"/>
    <n v="0.10322744"/>
  </r>
  <r>
    <x v="9"/>
    <x v="6"/>
    <s v="06"/>
    <n v="2021.513698630137"/>
    <s v="Aforament - Sant Gregori"/>
    <n v="9.8990808999999999E-2"/>
  </r>
  <r>
    <x v="9"/>
    <x v="6"/>
    <s v="07"/>
    <n v="2021.5164383561644"/>
    <s v="Aforament - Sant Gregori"/>
    <n v="0.100919332"/>
  </r>
  <r>
    <x v="9"/>
    <x v="6"/>
    <s v="08"/>
    <n v="2021.5191780821917"/>
    <s v="Aforament - Sant Gregori"/>
    <n v="9.1067163000000007E-2"/>
  </r>
  <r>
    <x v="9"/>
    <x v="6"/>
    <s v="09"/>
    <n v="2021.5219178082191"/>
    <s v="Aforament - Sant Gregori"/>
    <n v="8.6167292000000006E-2"/>
  </r>
  <r>
    <x v="9"/>
    <x v="6"/>
    <s v="10"/>
    <n v="2021.5246575342467"/>
    <s v="Aforament - Sant Gregori"/>
    <n v="9.0995358999999998E-2"/>
  </r>
  <r>
    <x v="9"/>
    <x v="6"/>
    <s v="11"/>
    <n v="2021.527397260274"/>
    <s v="Aforament - Sant Gregori"/>
    <n v="9.6962443999999995E-2"/>
  </r>
  <r>
    <x v="9"/>
    <x v="6"/>
    <s v="12"/>
    <n v="2021.5301369863014"/>
    <s v="Aforament - Sant Gregori"/>
    <n v="9.3495466999999999E-2"/>
  </r>
  <r>
    <x v="9"/>
    <x v="6"/>
    <s v="13"/>
    <n v="2021.5328767123287"/>
    <s v="Aforament - Sant Gregori"/>
    <n v="7.8373918000000001E-2"/>
  </r>
  <r>
    <x v="9"/>
    <x v="6"/>
    <s v="14"/>
    <n v="2021.5356164383561"/>
    <s v="Aforament - Sant Gregori"/>
    <n v="7.6085794999999998E-2"/>
  </r>
  <r>
    <x v="9"/>
    <x v="6"/>
    <s v="15"/>
    <n v="2021.5383561643835"/>
    <s v="Aforament - Sant Gregori"/>
    <n v="8.2259826999999994E-2"/>
  </r>
  <r>
    <x v="9"/>
    <x v="6"/>
    <s v="16"/>
    <n v="2021.541095890411"/>
    <s v="Aforament - Sant Gregori"/>
    <n v="8.4520076999999999E-2"/>
  </r>
  <r>
    <x v="9"/>
    <x v="6"/>
    <s v="17"/>
    <n v="2021.5438356164384"/>
    <s v="Aforament - Sant Gregori"/>
    <n v="8.5168118000000001E-2"/>
  </r>
  <r>
    <x v="9"/>
    <x v="6"/>
    <s v="18"/>
    <n v="2021.5465753424658"/>
    <s v="Aforament - Sant Gregori"/>
    <n v="8.8504588999999995E-2"/>
  </r>
  <r>
    <x v="9"/>
    <x v="6"/>
    <s v="19"/>
    <n v="2021.5493150684931"/>
    <s v="Aforament - Sant Gregori"/>
    <n v="9.1567809E-2"/>
  </r>
  <r>
    <x v="9"/>
    <x v="6"/>
    <s v="20"/>
    <n v="2021.5520547945205"/>
    <s v="Aforament - Sant Gregori"/>
    <n v="9.5481099E-2"/>
  </r>
  <r>
    <x v="9"/>
    <x v="6"/>
    <s v="21"/>
    <n v="2021.5547945205481"/>
    <s v="Aforament - Sant Gregori"/>
    <n v="9.7074456000000003E-2"/>
  </r>
  <r>
    <x v="9"/>
    <x v="6"/>
    <s v="22"/>
    <n v="2021.5575342465754"/>
    <s v="Aforament - Sant Gregori"/>
    <n v="9.7063712999999996E-2"/>
  </r>
  <r>
    <x v="9"/>
    <x v="6"/>
    <s v="23"/>
    <n v="2021.5602739726028"/>
    <s v="Aforament - Sant Gregori"/>
    <n v="9.0715006000000001E-2"/>
  </r>
  <r>
    <x v="9"/>
    <x v="6"/>
    <s v="24"/>
    <n v="2021.5630136986301"/>
    <s v="Aforament - Sant Gregori"/>
    <n v="8.9879448000000001E-2"/>
  </r>
  <r>
    <x v="9"/>
    <x v="6"/>
    <s v="25"/>
    <n v="2021.5657534246575"/>
    <s v="Aforament - Sant Gregori"/>
    <n v="8.4434946999999996E-2"/>
  </r>
  <r>
    <x v="9"/>
    <x v="6"/>
    <s v="26"/>
    <n v="2021.5684931506848"/>
    <s v="Aforament - Sant Gregori"/>
    <n v="8.7607383999999996E-2"/>
  </r>
  <r>
    <x v="9"/>
    <x v="6"/>
    <s v="27"/>
    <n v="2021.5712328767124"/>
    <s v="Aforament - Sant Gregori"/>
    <n v="0.106461418"/>
  </r>
  <r>
    <x v="9"/>
    <x v="6"/>
    <s v="28"/>
    <n v="2021.5739726027398"/>
    <s v="Aforament - Sant Gregori"/>
    <n v="8.6418921999999995E-2"/>
  </r>
  <r>
    <x v="9"/>
    <x v="6"/>
    <s v="29"/>
    <n v="2021.5767123287671"/>
    <s v="Aforament - Sant Gregori"/>
    <n v="8.7392864000000001E-2"/>
  </r>
  <r>
    <x v="9"/>
    <x v="6"/>
    <s v="30"/>
    <n v="2021.5794520547945"/>
    <s v="Aforament - Sant Gregori"/>
    <n v="8.8268439000000004E-2"/>
  </r>
  <r>
    <x v="9"/>
    <x v="6"/>
    <s v="31"/>
    <n v="2021.5821917808219"/>
    <s v="Aforament - Sant Gregori"/>
    <n v="9.7380736999999995E-2"/>
  </r>
  <r>
    <x v="9"/>
    <x v="7"/>
    <s v="01"/>
    <n v="2021.5833333333333"/>
    <s v="Aforament - Sant Gregori"/>
    <n v="4.4836302000000001E-2"/>
  </r>
  <r>
    <x v="9"/>
    <x v="7"/>
    <s v="02"/>
    <n v="2021.5860730593606"/>
    <s v="Aforament - Sant Gregori"/>
    <n v="9.3551988000000003E-2"/>
  </r>
  <r>
    <x v="9"/>
    <x v="7"/>
    <s v="03"/>
    <n v="2021.588812785388"/>
    <s v="Aforament - Sant Gregori"/>
    <n v="9.5134367999999997E-2"/>
  </r>
  <r>
    <x v="9"/>
    <x v="7"/>
    <s v="04"/>
    <n v="2021.5915525114156"/>
    <s v="Aforament - Sant Gregori"/>
    <n v="0.102218974"/>
  </r>
  <r>
    <x v="9"/>
    <x v="7"/>
    <s v="05"/>
    <n v="2021.5942922374429"/>
    <s v="Aforament - Sant Gregori"/>
    <n v="9.8223646999999997E-2"/>
  </r>
  <r>
    <x v="9"/>
    <x v="7"/>
    <s v="06"/>
    <n v="2021.5970319634703"/>
    <s v="Aforament - Sant Gregori"/>
    <n v="9.0523432000000001E-2"/>
  </r>
  <r>
    <x v="9"/>
    <x v="7"/>
    <s v="07"/>
    <n v="2021.5997716894976"/>
    <s v="Aforament - Sant Gregori"/>
    <n v="8.7353596000000006E-2"/>
  </r>
  <r>
    <x v="9"/>
    <x v="7"/>
    <s v="08"/>
    <n v="2021.602511415525"/>
    <s v="Aforament - Sant Gregori"/>
    <n v="7.9443258000000003E-2"/>
  </r>
  <r>
    <x v="9"/>
    <x v="7"/>
    <s v="09"/>
    <n v="2021.6052511415523"/>
    <s v="Aforament - Sant Gregori"/>
    <n v="7.2214518000000005E-2"/>
  </r>
  <r>
    <x v="9"/>
    <x v="7"/>
    <s v="10"/>
    <n v="2021.6079908675799"/>
    <s v="Aforament - Sant Gregori"/>
    <n v="7.3755817000000001E-2"/>
  </r>
  <r>
    <x v="9"/>
    <x v="7"/>
    <s v="11"/>
    <n v="2021.6107305936073"/>
    <s v="Aforament - Sant Gregori"/>
    <n v="7.7909748000000001E-2"/>
  </r>
  <r>
    <x v="9"/>
    <x v="7"/>
    <s v="12"/>
    <n v="2021.6134703196346"/>
    <s v="Aforament - Sant Gregori"/>
    <n v="8.4174953999999996E-2"/>
  </r>
  <r>
    <x v="9"/>
    <x v="7"/>
    <s v="13"/>
    <n v="2021.616210045662"/>
    <s v="Aforament - Sant Gregori"/>
    <n v="8.6126152999999997E-2"/>
  </r>
  <r>
    <x v="9"/>
    <x v="7"/>
    <s v="14"/>
    <n v="2021.6189497716894"/>
    <s v="Aforament - Sant Gregori"/>
    <n v="9.0304089000000004E-2"/>
  </r>
  <r>
    <x v="9"/>
    <x v="7"/>
    <s v="15"/>
    <n v="2021.6216894977167"/>
    <s v="Aforament - Sant Gregori"/>
    <n v="9.0483867999999995E-2"/>
  </r>
  <r>
    <x v="9"/>
    <x v="7"/>
    <s v="16"/>
    <n v="2021.6244292237443"/>
    <s v="Aforament - Sant Gregori"/>
    <n v="8.7602313000000001E-2"/>
  </r>
  <r>
    <x v="9"/>
    <x v="7"/>
    <s v="17"/>
    <n v="2021.6271689497717"/>
    <s v="Aforament - Sant Gregori"/>
    <n v="7.5674643E-2"/>
  </r>
  <r>
    <x v="9"/>
    <x v="7"/>
    <s v="18"/>
    <n v="2021.629908675799"/>
    <s v="Aforament - Sant Gregori"/>
    <n v="6.9745710000000002E-2"/>
  </r>
  <r>
    <x v="9"/>
    <x v="7"/>
    <s v="19"/>
    <n v="2021.6326484018264"/>
    <s v="Aforament - Sant Gregori"/>
    <n v="6.7983347E-2"/>
  </r>
  <r>
    <x v="9"/>
    <x v="7"/>
    <s v="20"/>
    <n v="2021.6353881278537"/>
    <s v="Aforament - Sant Gregori"/>
    <n v="6.8879102999999997E-2"/>
  </r>
  <r>
    <x v="9"/>
    <x v="7"/>
    <s v="21"/>
    <n v="2021.6381278538813"/>
    <s v="Aforament - Sant Gregori"/>
    <n v="7.5564116000000001E-2"/>
  </r>
  <r>
    <x v="9"/>
    <x v="7"/>
    <s v="22"/>
    <n v="2021.6408675799087"/>
    <s v="Aforament - Sant Gregori"/>
    <n v="7.8899696000000005E-2"/>
  </r>
  <r>
    <x v="9"/>
    <x v="7"/>
    <s v="23"/>
    <n v="2021.643607305936"/>
    <s v="Aforament - Sant Gregori"/>
    <n v="7.7802786999999998E-2"/>
  </r>
  <r>
    <x v="9"/>
    <x v="7"/>
    <s v="24"/>
    <n v="2021.6463470319634"/>
    <s v="Aforament - Sant Gregori"/>
    <n v="8.9692538000000002E-2"/>
  </r>
  <r>
    <x v="9"/>
    <x v="7"/>
    <s v="25"/>
    <n v="2021.6490867579907"/>
    <s v="Aforament - Sant Gregori"/>
    <n v="7.2614669000000007E-2"/>
  </r>
  <r>
    <x v="9"/>
    <x v="7"/>
    <s v="26"/>
    <n v="2021.6518264840181"/>
    <s v="Aforament - Sant Gregori"/>
    <n v="7.0969605000000005E-2"/>
  </r>
  <r>
    <x v="9"/>
    <x v="7"/>
    <s v="27"/>
    <n v="2021.6545662100457"/>
    <s v="Aforament - Sant Gregori"/>
    <n v="7.1502491000000001E-2"/>
  </r>
  <r>
    <x v="9"/>
    <x v="7"/>
    <s v="28"/>
    <n v="2021.657305936073"/>
    <s v="Aforament - Sant Gregori"/>
    <n v="6.8704957999999997E-2"/>
  </r>
  <r>
    <x v="9"/>
    <x v="7"/>
    <s v="29"/>
    <n v="2021.6600456621004"/>
    <s v="Aforament - Sant Gregori"/>
    <n v="6.1819664000000003E-2"/>
  </r>
  <r>
    <x v="9"/>
    <x v="7"/>
    <s v="30"/>
    <n v="2021.6627853881278"/>
    <s v="Aforament - Sant Gregori"/>
    <n v="5.9472455E-2"/>
  </r>
  <r>
    <x v="9"/>
    <x v="7"/>
    <s v="31"/>
    <n v="2021.6655251141551"/>
    <s v="Aforament - Sant Gregori"/>
    <n v="6.8122428999999998E-2"/>
  </r>
  <r>
    <x v="9"/>
    <x v="8"/>
    <s v="01"/>
    <n v="2021.6666666666667"/>
    <s v="Aforament - Sant Gregori"/>
    <n v="6.9664523000000006E-2"/>
  </r>
  <r>
    <x v="9"/>
    <x v="8"/>
    <s v="02"/>
    <n v="2021.6694063926941"/>
    <s v="Aforament - Sant Gregori"/>
    <n v="6.4888011999999995E-2"/>
  </r>
  <r>
    <x v="9"/>
    <x v="8"/>
    <s v="03"/>
    <n v="2021.6721461187215"/>
    <s v="Aforament - Sant Gregori"/>
    <n v="9.2741909999999997E-2"/>
  </r>
  <r>
    <x v="9"/>
    <x v="8"/>
    <s v="04"/>
    <n v="2021.674885844749"/>
    <s v="Aforament - Sant Gregori"/>
    <n v="8.7367401999999997E-2"/>
  </r>
  <r>
    <x v="9"/>
    <x v="8"/>
    <s v="05"/>
    <n v="2021.6776255707764"/>
    <s v="Aforament - Sant Gregori"/>
    <n v="7.4058218999999995E-2"/>
  </r>
  <r>
    <x v="9"/>
    <x v="8"/>
    <s v="06"/>
    <n v="2021.6803652968038"/>
    <s v="Aforament - Sant Gregori"/>
    <n v="7.6410240000000004E-2"/>
  </r>
  <r>
    <x v="9"/>
    <x v="8"/>
    <s v="07"/>
    <n v="2021.6831050228311"/>
    <s v="Aforament - Sant Gregori"/>
    <n v="8.0226169E-2"/>
  </r>
  <r>
    <x v="9"/>
    <x v="8"/>
    <s v="08"/>
    <n v="2021.6858447488585"/>
    <s v="Aforament - Sant Gregori"/>
    <n v="7.8637646000000005E-2"/>
  </r>
  <r>
    <x v="9"/>
    <x v="8"/>
    <s v="09"/>
    <n v="2021.6885844748858"/>
    <s v="Aforament - Sant Gregori"/>
    <n v="7.9244966E-2"/>
  </r>
  <r>
    <x v="9"/>
    <x v="8"/>
    <s v="10"/>
    <n v="2021.6913242009134"/>
    <s v="Aforament - Sant Gregori"/>
    <n v="7.5805699000000004E-2"/>
  </r>
  <r>
    <x v="9"/>
    <x v="8"/>
    <s v="11"/>
    <n v="2021.6940639269408"/>
    <s v="Aforament - Sant Gregori"/>
    <n v="7.3215621999999994E-2"/>
  </r>
  <r>
    <x v="9"/>
    <x v="8"/>
    <s v="12"/>
    <n v="2021.6968036529681"/>
    <s v="Aforament - Sant Gregori"/>
    <n v="7.4018497000000003E-2"/>
  </r>
  <r>
    <x v="9"/>
    <x v="8"/>
    <s v="13"/>
    <n v="2021.6995433789955"/>
    <s v="Aforament - Sant Gregori"/>
    <n v="8.0223847000000001E-2"/>
  </r>
  <r>
    <x v="9"/>
    <x v="8"/>
    <s v="14"/>
    <n v="2021.7022831050228"/>
    <s v="Aforament - Sant Gregori"/>
    <n v="8.1003934999999999E-2"/>
  </r>
  <r>
    <x v="9"/>
    <x v="8"/>
    <s v="15"/>
    <n v="2021.7050228310502"/>
    <s v="Aforament - Sant Gregori"/>
    <n v="8.3884360000000005E-2"/>
  </r>
  <r>
    <x v="9"/>
    <x v="8"/>
    <s v="16"/>
    <n v="2021.7077625570778"/>
    <s v="Aforament - Sant Gregori"/>
    <n v="0.12775738"/>
  </r>
  <r>
    <x v="9"/>
    <x v="8"/>
    <s v="17"/>
    <n v="2021.7105022831051"/>
    <s v="Aforament - Sant Gregori"/>
    <n v="7.7106042999999999E-2"/>
  </r>
  <r>
    <x v="9"/>
    <x v="8"/>
    <s v="18"/>
    <n v="2021.7132420091325"/>
    <s v="Aforament - Sant Gregori"/>
    <n v="6.8829058999999998E-2"/>
  </r>
  <r>
    <x v="9"/>
    <x v="8"/>
    <s v="19"/>
    <n v="2021.7159817351599"/>
    <s v="Aforament - Sant Gregori"/>
    <n v="6.6710114000000001E-2"/>
  </r>
  <r>
    <x v="9"/>
    <x v="8"/>
    <s v="20"/>
    <n v="2021.7187214611872"/>
    <s v="Aforament - Sant Gregori"/>
    <n v="7.2743621999999994E-2"/>
  </r>
  <r>
    <x v="9"/>
    <x v="8"/>
    <s v="21"/>
    <n v="2021.7214611872148"/>
    <s v="Aforament - Sant Gregori"/>
    <n v="6.2351321000000001E-2"/>
  </r>
  <r>
    <x v="9"/>
    <x v="8"/>
    <s v="22"/>
    <n v="2021.7242009132422"/>
    <s v="Aforament - Sant Gregori"/>
    <n v="5.0029341999999997E-2"/>
  </r>
  <r>
    <x v="9"/>
    <x v="8"/>
    <s v="23"/>
    <n v="2021.7269406392695"/>
    <s v="Aforament - Sant Gregori"/>
    <n v="4.6873535000000001E-2"/>
  </r>
  <r>
    <x v="9"/>
    <x v="8"/>
    <s v="24"/>
    <n v="2021.7296803652969"/>
    <s v="Aforament - Sant Gregori"/>
    <n v="4.7016614999999998E-2"/>
  </r>
  <r>
    <x v="9"/>
    <x v="8"/>
    <s v="25"/>
    <n v="2021.7324200913242"/>
    <s v="Aforament - Sant Gregori"/>
    <n v="5.4916937999999998E-2"/>
  </r>
  <r>
    <x v="9"/>
    <x v="8"/>
    <s v="26"/>
    <n v="2021.7351598173516"/>
    <s v="Aforament - Sant Gregori"/>
    <n v="6.0523773000000003E-2"/>
  </r>
  <r>
    <x v="9"/>
    <x v="8"/>
    <s v="27"/>
    <n v="2021.7378995433792"/>
    <s v="Aforament - Sant Gregori"/>
    <n v="5.8136562000000003E-2"/>
  </r>
  <r>
    <x v="9"/>
    <x v="8"/>
    <s v="28"/>
    <n v="2021.7406392694065"/>
    <s v="Aforament - Sant Gregori"/>
    <n v="5.4226995E-2"/>
  </r>
  <r>
    <x v="9"/>
    <x v="8"/>
    <s v="29"/>
    <n v="2021.7433789954339"/>
    <s v="Aforament - Sant Gregori"/>
    <n v="5.2896933E-2"/>
  </r>
  <r>
    <x v="9"/>
    <x v="8"/>
    <s v="30"/>
    <n v="2021.7461187214612"/>
    <s v="Aforament - Sant Gregori"/>
    <n v="5.3942238000000003E-2"/>
  </r>
  <r>
    <x v="9"/>
    <x v="9"/>
    <s v="01"/>
    <n v="2021.75"/>
    <s v="Aforament - Sant Gregori"/>
    <n v="5.3023987000000002E-2"/>
  </r>
  <r>
    <x v="9"/>
    <x v="9"/>
    <s v="02"/>
    <n v="2021.7527397260274"/>
    <s v="Aforament - Sant Gregori"/>
    <n v="5.3222591E-2"/>
  </r>
  <r>
    <x v="9"/>
    <x v="9"/>
    <s v="03"/>
    <n v="2021.7554794520547"/>
    <s v="Aforament - Sant Gregori"/>
    <n v="5.7340000000000002E-2"/>
  </r>
  <r>
    <x v="9"/>
    <x v="9"/>
    <s v="04"/>
    <n v="2021.7582191780823"/>
    <s v="Aforament - Sant Gregori"/>
    <n v="7.0068514999999998E-2"/>
  </r>
  <r>
    <x v="9"/>
    <x v="9"/>
    <s v="05"/>
    <n v="2021.7609589041097"/>
    <s v="Aforament - Sant Gregori"/>
    <n v="4.185651E-2"/>
  </r>
  <r>
    <x v="9"/>
    <x v="9"/>
    <s v="06"/>
    <n v="2021.763698630137"/>
    <s v="Aforament - Sant Gregori"/>
    <n v="4.2004372999999998E-2"/>
  </r>
  <r>
    <x v="9"/>
    <x v="9"/>
    <s v="07"/>
    <n v="2021.7664383561644"/>
    <s v="Aforament - Sant Gregori"/>
    <n v="3.6107220000000002E-2"/>
  </r>
  <r>
    <x v="9"/>
    <x v="9"/>
    <s v="08"/>
    <n v="2021.7691780821917"/>
    <s v="Aforament - Sant Gregori"/>
    <n v="3.0482518E-2"/>
  </r>
  <r>
    <x v="9"/>
    <x v="9"/>
    <s v="09"/>
    <n v="2021.7719178082191"/>
    <s v="Aforament - Sant Gregori"/>
    <n v="3.4170205000000002E-2"/>
  </r>
  <r>
    <x v="9"/>
    <x v="9"/>
    <s v="10"/>
    <n v="2021.7746575342467"/>
    <s v="Aforament - Sant Gregori"/>
    <n v="3.6134339000000001E-2"/>
  </r>
  <r>
    <x v="9"/>
    <x v="9"/>
    <s v="11"/>
    <n v="2021.777397260274"/>
    <s v="Aforament - Sant Gregori"/>
    <n v="3.0384509000000001E-2"/>
  </r>
  <r>
    <x v="9"/>
    <x v="9"/>
    <s v="12"/>
    <n v="2021.7801369863014"/>
    <s v="Aforament - Sant Gregori"/>
    <n v="2.7777383999999999E-2"/>
  </r>
  <r>
    <x v="9"/>
    <x v="9"/>
    <s v="13"/>
    <n v="2021.7828767123287"/>
    <s v="Aforament - Sant Gregori"/>
    <n v="2.6928891999999999E-2"/>
  </r>
  <r>
    <x v="9"/>
    <x v="9"/>
    <s v="14"/>
    <n v="2021.7856164383561"/>
    <s v="Aforament - Sant Gregori"/>
    <n v="2.1401608999999999E-2"/>
  </r>
  <r>
    <x v="9"/>
    <x v="9"/>
    <s v="15"/>
    <n v="2021.7883561643835"/>
    <s v="Aforament - Sant Gregori"/>
    <n v="2.2470068999999999E-2"/>
  </r>
  <r>
    <x v="9"/>
    <x v="9"/>
    <s v="16"/>
    <n v="2021.791095890411"/>
    <s v="Aforament - Sant Gregori"/>
    <n v="2.7119417E-2"/>
  </r>
  <r>
    <x v="9"/>
    <x v="9"/>
    <s v="17"/>
    <n v="2021.7938356164384"/>
    <s v="Aforament - Sant Gregori"/>
    <n v="2.9529168000000001E-2"/>
  </r>
  <r>
    <x v="9"/>
    <x v="9"/>
    <s v="18"/>
    <n v="2021.7965753424658"/>
    <s v="Aforament - Sant Gregori"/>
    <n v="3.3671579E-2"/>
  </r>
  <r>
    <x v="9"/>
    <x v="9"/>
    <s v="19"/>
    <n v="2021.7993150684931"/>
    <s v="Aforament - Sant Gregori"/>
    <n v="4.0136189000000003E-2"/>
  </r>
  <r>
    <x v="9"/>
    <x v="9"/>
    <s v="20"/>
    <n v="2021.8020547945205"/>
    <s v="Aforament - Sant Gregori"/>
    <n v="3.9757725000000001E-2"/>
  </r>
  <r>
    <x v="9"/>
    <x v="9"/>
    <s v="21"/>
    <n v="2021.8047945205481"/>
    <s v="Aforament - Sant Gregori"/>
    <n v="4.1206882E-2"/>
  </r>
  <r>
    <x v="9"/>
    <x v="9"/>
    <s v="22"/>
    <n v="2021.8075342465754"/>
    <s v="Aforament - Sant Gregori"/>
    <n v="3.6883504999999997E-2"/>
  </r>
  <r>
    <x v="9"/>
    <x v="9"/>
    <s v="23"/>
    <n v="2021.8102739726028"/>
    <s v="Aforament - Sant Gregori"/>
    <n v="2.7219751E-2"/>
  </r>
  <r>
    <x v="9"/>
    <x v="9"/>
    <s v="24"/>
    <n v="2021.8130136986301"/>
    <s v="Aforament - Sant Gregori"/>
    <n v="2.1582053E-2"/>
  </r>
  <r>
    <x v="9"/>
    <x v="9"/>
    <s v="25"/>
    <n v="2021.8157534246575"/>
    <s v="Aforament - Sant Gregori"/>
    <n v="2.5032596000000001E-2"/>
  </r>
  <r>
    <x v="9"/>
    <x v="9"/>
    <s v="26"/>
    <n v="2021.8184931506848"/>
    <s v="Aforament - Sant Gregori"/>
    <n v="2.5819673000000001E-2"/>
  </r>
  <r>
    <x v="9"/>
    <x v="9"/>
    <s v="27"/>
    <n v="2021.8212328767124"/>
    <s v="Aforament - Sant Gregori"/>
    <n v="2.3700036000000001E-2"/>
  </r>
  <r>
    <x v="9"/>
    <x v="9"/>
    <s v="28"/>
    <n v="2021.8239726027398"/>
    <s v="Aforament - Sant Gregori"/>
    <n v="2.3114332000000001E-2"/>
  </r>
  <r>
    <x v="9"/>
    <x v="9"/>
    <s v="29"/>
    <n v="2021.8267123287671"/>
    <s v="Aforament - Sant Gregori"/>
    <n v="2.2588592000000001E-2"/>
  </r>
  <r>
    <x v="9"/>
    <x v="9"/>
    <s v="30"/>
    <n v="2021.8294520547945"/>
    <s v="Aforament - Sant Gregori"/>
    <n v="3.2441843999999997E-2"/>
  </r>
  <r>
    <x v="9"/>
    <x v="9"/>
    <s v="31"/>
    <n v="2021.8321917808219"/>
    <s v="Aforament - Sant Gregori"/>
    <n v="3.9657118999999998E-2"/>
  </r>
  <r>
    <x v="9"/>
    <x v="10"/>
    <s v="01"/>
    <n v="2021.8333333333333"/>
    <s v="Aforament - Sant Gregori"/>
    <n v="5.0495521000000002E-2"/>
  </r>
  <r>
    <x v="9"/>
    <x v="10"/>
    <s v="02"/>
    <n v="2021.8360730593606"/>
    <s v="Aforament - Sant Gregori"/>
    <n v="6.0488292999999999E-2"/>
  </r>
  <r>
    <x v="9"/>
    <x v="10"/>
    <s v="03"/>
    <n v="2021.838812785388"/>
    <s v="Aforament - Sant Gregori"/>
    <n v="6.1712627999999999E-2"/>
  </r>
  <r>
    <x v="9"/>
    <x v="10"/>
    <s v="04"/>
    <n v="2021.8415525114156"/>
    <s v="Aforament - Sant Gregori"/>
    <n v="6.6120767999999996E-2"/>
  </r>
  <r>
    <x v="9"/>
    <x v="10"/>
    <s v="05"/>
    <n v="2021.8442922374429"/>
    <s v="Aforament - Sant Gregori"/>
    <n v="5.9425683999999999E-2"/>
  </r>
  <r>
    <x v="9"/>
    <x v="10"/>
    <s v="06"/>
    <n v="2021.8470319634703"/>
    <s v="Aforament - Sant Gregori"/>
    <n v="6.7732816000000001E-2"/>
  </r>
  <r>
    <x v="9"/>
    <x v="10"/>
    <s v="07"/>
    <n v="2021.8497716894976"/>
    <s v="Aforament - Sant Gregori"/>
    <n v="7.4003556999999998E-2"/>
  </r>
  <r>
    <x v="9"/>
    <x v="10"/>
    <s v="08"/>
    <n v="2021.852511415525"/>
    <s v="Aforament - Sant Gregori"/>
    <n v="7.1624174999999998E-2"/>
  </r>
  <r>
    <x v="9"/>
    <x v="10"/>
    <s v="09"/>
    <n v="2021.8552511415523"/>
    <s v="Aforament - Sant Gregori"/>
    <n v="5.5132944000000003E-2"/>
  </r>
  <r>
    <x v="9"/>
    <x v="10"/>
    <s v="10"/>
    <n v="2021.8579908675799"/>
    <s v="Aforament - Sant Gregori"/>
    <n v="5.1469183000000002E-2"/>
  </r>
  <r>
    <x v="9"/>
    <x v="10"/>
    <s v="11"/>
    <n v="2021.8607305936073"/>
    <s v="Aforament - Sant Gregori"/>
    <n v="8.9270994000000006E-2"/>
  </r>
  <r>
    <x v="9"/>
    <x v="10"/>
    <s v="12"/>
    <n v="2021.8634703196346"/>
    <s v="Aforament - Sant Gregori"/>
    <n v="7.3305534000000006E-2"/>
  </r>
  <r>
    <x v="9"/>
    <x v="10"/>
    <s v="13"/>
    <n v="2021.866210045662"/>
    <s v="Aforament - Sant Gregori"/>
    <n v="8.5071621E-2"/>
  </r>
  <r>
    <x v="9"/>
    <x v="10"/>
    <s v="14"/>
    <n v="2021.8689497716894"/>
    <s v="Aforament - Sant Gregori"/>
    <n v="8.0513811000000005E-2"/>
  </r>
  <r>
    <x v="9"/>
    <x v="10"/>
    <s v="15"/>
    <n v="2021.8716894977167"/>
    <s v="Aforament - Sant Gregori"/>
    <n v="8.0218597000000003E-2"/>
  </r>
  <r>
    <x v="9"/>
    <x v="10"/>
    <s v="16"/>
    <n v="2021.8744292237443"/>
    <s v="Aforament - Sant Gregori"/>
    <n v="9.1424221999999999E-2"/>
  </r>
  <r>
    <x v="9"/>
    <x v="10"/>
    <s v="17"/>
    <n v="2021.8771689497717"/>
    <s v="Aforament - Sant Gregori"/>
    <n v="9.4857608999999996E-2"/>
  </r>
  <r>
    <x v="9"/>
    <x v="10"/>
    <s v="18"/>
    <n v="2021.879908675799"/>
    <s v="Aforament - Sant Gregori"/>
    <n v="9.4498479999999996E-2"/>
  </r>
  <r>
    <x v="9"/>
    <x v="10"/>
    <s v="19"/>
    <n v="2021.8826484018264"/>
    <s v="Aforament - Sant Gregori"/>
    <n v="0.102422953"/>
  </r>
  <r>
    <x v="9"/>
    <x v="10"/>
    <s v="20"/>
    <n v="2021.8853881278537"/>
    <s v="Aforament - Sant Gregori"/>
    <n v="0.109784111"/>
  </r>
  <r>
    <x v="9"/>
    <x v="10"/>
    <s v="21"/>
    <n v="2021.8881278538813"/>
    <s v="Aforament - Sant Gregori"/>
    <n v="9.6153253999999994E-2"/>
  </r>
  <r>
    <x v="9"/>
    <x v="10"/>
    <s v="22"/>
    <n v="2021.8908675799087"/>
    <s v="Aforament - Sant Gregori"/>
    <n v="7.8316010000000005E-2"/>
  </r>
  <r>
    <x v="9"/>
    <x v="10"/>
    <s v="23"/>
    <n v="2021.893607305936"/>
    <s v="Aforament - Sant Gregori"/>
    <n v="5.9298565999999997E-2"/>
  </r>
  <r>
    <x v="9"/>
    <x v="10"/>
    <s v="24"/>
    <n v="2021.8963470319634"/>
    <s v="Aforament - Sant Gregori"/>
    <n v="0.13380757500000001"/>
  </r>
  <r>
    <x v="9"/>
    <x v="10"/>
    <s v="25"/>
    <n v="2021.8990867579907"/>
    <s v="Aforament - Sant Gregori"/>
    <n v="0.131387485"/>
  </r>
  <r>
    <x v="9"/>
    <x v="10"/>
    <s v="26"/>
    <n v="2021.9018264840181"/>
    <s v="Aforament - Sant Gregori"/>
    <n v="9.2185856999999996E-2"/>
  </r>
  <r>
    <x v="9"/>
    <x v="10"/>
    <s v="27"/>
    <n v="2021.9045662100457"/>
    <s v="Aforament - Sant Gregori"/>
    <n v="7.7242987999999999E-2"/>
  </r>
  <r>
    <x v="9"/>
    <x v="10"/>
    <s v="28"/>
    <n v="2021.907305936073"/>
    <s v="Aforament - Sant Gregori"/>
    <n v="7.2752368999999997E-2"/>
  </r>
  <r>
    <x v="9"/>
    <x v="10"/>
    <s v="29"/>
    <n v="2021.9100456621004"/>
    <s v="Aforament - Sant Gregori"/>
    <n v="7.4825956999999998E-2"/>
  </r>
  <r>
    <x v="9"/>
    <x v="10"/>
    <s v="30"/>
    <n v="2021.9127853881278"/>
    <s v="Aforament - Sant Gregori"/>
    <n v="7.6970180999999999E-2"/>
  </r>
  <r>
    <x v="9"/>
    <x v="11"/>
    <s v="01"/>
    <n v="2021.9166666666667"/>
    <s v="Aforament - Sant Gregori"/>
    <n v="7.6949794000000002E-2"/>
  </r>
  <r>
    <x v="9"/>
    <x v="11"/>
    <s v="02"/>
    <n v="2021.9194063926941"/>
    <s v="Aforament - Sant Gregori"/>
    <n v="7.7367772000000001E-2"/>
  </r>
  <r>
    <x v="9"/>
    <x v="11"/>
    <s v="03"/>
    <n v="2021.9221461187215"/>
    <s v="Aforament - Sant Gregori"/>
    <n v="7.6775627999999999E-2"/>
  </r>
  <r>
    <x v="9"/>
    <x v="11"/>
    <s v="04"/>
    <n v="2021.924885844749"/>
    <s v="Aforament - Sant Gregori"/>
    <n v="7.634668E-2"/>
  </r>
  <r>
    <x v="9"/>
    <x v="11"/>
    <s v="05"/>
    <n v="2021.9276255707764"/>
    <s v="Aforament - Sant Gregori"/>
    <n v="7.6691675000000001E-2"/>
  </r>
  <r>
    <x v="9"/>
    <x v="11"/>
    <s v="06"/>
    <n v="2021.9303652968038"/>
    <s v="Aforament - Sant Gregori"/>
    <n v="7.6597566000000006E-2"/>
  </r>
  <r>
    <x v="9"/>
    <x v="11"/>
    <s v="07"/>
    <n v="2021.9331050228311"/>
    <s v="Aforament - Sant Gregori"/>
    <n v="7.6982004000000007E-2"/>
  </r>
  <r>
    <x v="9"/>
    <x v="11"/>
    <s v="08"/>
    <n v="2021.9358447488585"/>
    <s v="Aforament - Sant Gregori"/>
    <n v="7.6337605000000003E-2"/>
  </r>
  <r>
    <x v="9"/>
    <x v="11"/>
    <s v="09"/>
    <n v="2021.9385844748858"/>
    <s v="Aforament - Sant Gregori"/>
    <n v="7.6742900000000003E-2"/>
  </r>
  <r>
    <x v="9"/>
    <x v="11"/>
    <s v="10"/>
    <n v="2021.9413242009134"/>
    <s v="Aforament - Sant Gregori"/>
    <n v="7.6686615999999999E-2"/>
  </r>
  <r>
    <x v="9"/>
    <x v="11"/>
    <s v="11"/>
    <n v="2021.9440639269408"/>
    <s v="Aforament - Sant Gregori"/>
    <n v="7.8346335000000003E-2"/>
  </r>
  <r>
    <x v="9"/>
    <x v="11"/>
    <s v="12"/>
    <n v="2021.9468036529681"/>
    <s v="Aforament - Sant Gregori"/>
    <n v="7.7825256999999995E-2"/>
  </r>
  <r>
    <x v="9"/>
    <x v="11"/>
    <s v="13"/>
    <n v="2021.9495433789955"/>
    <s v="Aforament - Sant Gregori"/>
    <n v="7.6154571000000004E-2"/>
  </r>
  <r>
    <x v="9"/>
    <x v="11"/>
    <s v="14"/>
    <n v="2021.9522831050228"/>
    <s v="Aforament - Sant Gregori"/>
    <n v="7.6182546000000004E-2"/>
  </r>
  <r>
    <x v="9"/>
    <x v="11"/>
    <s v="15"/>
    <n v="2021.9550228310502"/>
    <s v="Aforament - Sant Gregori"/>
    <n v="7.6934219999999998E-2"/>
  </r>
  <r>
    <x v="9"/>
    <x v="11"/>
    <s v="16"/>
    <n v="2021.9577625570778"/>
    <s v="Aforament - Sant Gregori"/>
    <n v="7.0854877999999996E-2"/>
  </r>
  <r>
    <x v="9"/>
    <x v="11"/>
    <s v="17"/>
    <n v="2021.9605022831051"/>
    <s v="Aforament - Sant Gregori"/>
    <n v="6.4674481000000006E-2"/>
  </r>
  <r>
    <x v="9"/>
    <x v="11"/>
    <s v="18"/>
    <n v="2021.9632420091325"/>
    <s v="Aforament - Sant Gregori"/>
    <n v="6.4532202999999996E-2"/>
  </r>
  <r>
    <x v="9"/>
    <x v="11"/>
    <s v="19"/>
    <n v="2021.9659817351599"/>
    <s v="Aforament - Sant Gregori"/>
    <n v="6.5186703999999998E-2"/>
  </r>
  <r>
    <x v="9"/>
    <x v="11"/>
    <s v="20"/>
    <n v="2021.9687214611872"/>
    <s v="Aforament - Sant Gregori"/>
    <n v="6.4989740000000004E-2"/>
  </r>
  <r>
    <x v="9"/>
    <x v="11"/>
    <s v="21"/>
    <n v="2021.9714611872148"/>
    <s v="Aforament - Sant Gregori"/>
    <n v="6.6106283000000002E-2"/>
  </r>
  <r>
    <x v="9"/>
    <x v="11"/>
    <s v="22"/>
    <n v="2021.9742009132422"/>
    <s v="Aforament - Sant Gregori"/>
    <n v="6.6959809999999995E-2"/>
  </r>
  <r>
    <x v="9"/>
    <x v="11"/>
    <s v="23"/>
    <n v="2021.9769406392695"/>
    <s v="Aforament - Sant Gregori"/>
    <n v="6.6923926999999994E-2"/>
  </r>
  <r>
    <x v="9"/>
    <x v="11"/>
    <s v="24"/>
    <n v="2021.9796803652969"/>
    <s v="Aforament - Sant Gregori"/>
    <n v="6.7578574000000002E-2"/>
  </r>
  <r>
    <x v="9"/>
    <x v="11"/>
    <s v="25"/>
    <n v="2021.9824200913242"/>
    <s v="Aforament - Sant Gregori"/>
    <n v="6.7399746999999996E-2"/>
  </r>
  <r>
    <x v="9"/>
    <x v="11"/>
    <s v="26"/>
    <n v="2021.9851598173516"/>
    <s v="Aforament - Sant Gregori"/>
    <n v="6.7204987999999993E-2"/>
  </r>
  <r>
    <x v="9"/>
    <x v="11"/>
    <s v="27"/>
    <n v="2021.9878995433792"/>
    <s v="Aforament - Sant Gregori"/>
    <n v="6.7089792999999995E-2"/>
  </r>
  <r>
    <x v="9"/>
    <x v="11"/>
    <s v="28"/>
    <n v="2021.9906392694065"/>
    <s v="Aforament - Sant Gregori"/>
    <n v="6.6615911999999999E-2"/>
  </r>
  <r>
    <x v="9"/>
    <x v="11"/>
    <s v="29"/>
    <n v="2021.9933789954339"/>
    <s v="Aforament - Sant Gregori"/>
    <n v="6.7148647000000006E-2"/>
  </r>
  <r>
    <x v="9"/>
    <x v="11"/>
    <s v="30"/>
    <n v="2021.9961187214612"/>
    <s v="Aforament - Sant Gregori"/>
    <n v="6.8347083000000003E-2"/>
  </r>
  <r>
    <x v="9"/>
    <x v="11"/>
    <s v="31"/>
    <n v="2021.9988584474886"/>
    <s v="Aforament - Sant Gregori"/>
    <n v="6.8840546000000002E-2"/>
  </r>
  <r>
    <x v="10"/>
    <x v="0"/>
    <s v="01"/>
    <n v="2022"/>
    <s v="Aforament - Sant Gregori"/>
    <n v="6.9096791000000005E-2"/>
  </r>
  <r>
    <x v="10"/>
    <x v="0"/>
    <s v="02"/>
    <n v="2022.0027397260274"/>
    <s v="Aforament - Sant Gregori"/>
    <n v="7.0008740999999999E-2"/>
  </r>
  <r>
    <x v="10"/>
    <x v="0"/>
    <s v="03"/>
    <n v="2022.0054794520547"/>
    <s v="Aforament - Sant Gregori"/>
    <n v="7.0196105999999994E-2"/>
  </r>
  <r>
    <x v="10"/>
    <x v="0"/>
    <s v="04"/>
    <n v="2022.0082191780823"/>
    <s v="Aforament - Sant Gregori"/>
    <n v="6.7469209000000002E-2"/>
  </r>
  <r>
    <x v="10"/>
    <x v="0"/>
    <s v="05"/>
    <n v="2022.0109589041097"/>
    <s v="Aforament - Sant Gregori"/>
    <n v="6.8368406000000007E-2"/>
  </r>
  <r>
    <x v="10"/>
    <x v="0"/>
    <s v="06"/>
    <n v="2022.013698630137"/>
    <s v="Aforament - Sant Gregori"/>
    <n v="6.7834008000000001E-2"/>
  </r>
  <r>
    <x v="10"/>
    <x v="0"/>
    <s v="07"/>
    <n v="2022.0164383561644"/>
    <s v="Aforament - Sant Gregori"/>
    <n v="6.5636175000000005E-2"/>
  </r>
  <r>
    <x v="10"/>
    <x v="0"/>
    <s v="08"/>
    <n v="2022.0191780821917"/>
    <s v="Aforament - Sant Gregori"/>
    <n v="6.4494037000000004E-2"/>
  </r>
  <r>
    <x v="10"/>
    <x v="0"/>
    <s v="09"/>
    <n v="2022.0219178082191"/>
    <s v="Aforament - Sant Gregori"/>
    <n v="6.4459234000000004E-2"/>
  </r>
  <r>
    <x v="10"/>
    <x v="0"/>
    <s v="10"/>
    <n v="2022.0246575342467"/>
    <s v="Aforament - Sant Gregori"/>
    <n v="6.4470369999999999E-2"/>
  </r>
  <r>
    <x v="10"/>
    <x v="0"/>
    <s v="11"/>
    <n v="2022.027397260274"/>
    <s v="Aforament - Sant Gregori"/>
    <n v="6.4860459999999995E-2"/>
  </r>
  <r>
    <x v="10"/>
    <x v="0"/>
    <s v="12"/>
    <n v="2022.0301369863014"/>
    <s v="Aforament - Sant Gregori"/>
    <n v="6.3543389000000006E-2"/>
  </r>
  <r>
    <x v="10"/>
    <x v="0"/>
    <s v="13"/>
    <n v="2022.0328767123287"/>
    <s v="Aforament - Sant Gregori"/>
    <n v="6.2498791999999997E-2"/>
  </r>
  <r>
    <x v="10"/>
    <x v="0"/>
    <s v="14"/>
    <n v="2022.0356164383561"/>
    <s v="Aforament - Sant Gregori"/>
    <n v="6.1569378000000001E-2"/>
  </r>
  <r>
    <x v="10"/>
    <x v="0"/>
    <s v="15"/>
    <n v="2022.0383561643835"/>
    <s v="Aforament - Sant Gregori"/>
    <n v="6.1686434999999998E-2"/>
  </r>
  <r>
    <x v="10"/>
    <x v="0"/>
    <s v="16"/>
    <n v="2022.041095890411"/>
    <s v="Aforament - Sant Gregori"/>
    <n v="6.0894036999999998E-2"/>
  </r>
  <r>
    <x v="10"/>
    <x v="0"/>
    <s v="17"/>
    <n v="2022.0438356164384"/>
    <s v="Aforament - Sant Gregori"/>
    <n v="6.0559204999999998E-2"/>
  </r>
  <r>
    <x v="10"/>
    <x v="0"/>
    <s v="18"/>
    <n v="2022.0465753424658"/>
    <s v="Aforament - Sant Gregori"/>
    <n v="6.0164556000000001E-2"/>
  </r>
  <r>
    <x v="10"/>
    <x v="0"/>
    <s v="19"/>
    <n v="2022.0493150684931"/>
    <s v="Aforament - Sant Gregori"/>
    <n v="6.0987432000000001E-2"/>
  </r>
  <r>
    <x v="10"/>
    <x v="0"/>
    <s v="20"/>
    <n v="2022.0520547945205"/>
    <s v="Aforament - Sant Gregori"/>
    <n v="6.1725031E-2"/>
  </r>
  <r>
    <x v="10"/>
    <x v="0"/>
    <s v="21"/>
    <n v="2022.0547945205481"/>
    <s v="Aforament - Sant Gregori"/>
    <n v="6.0631150000000002E-2"/>
  </r>
  <r>
    <x v="10"/>
    <x v="0"/>
    <s v="22"/>
    <n v="2022.0575342465754"/>
    <s v="Aforament - Sant Gregori"/>
    <n v="5.8421932000000003E-2"/>
  </r>
  <r>
    <x v="10"/>
    <x v="0"/>
    <s v="23"/>
    <n v="2022.0602739726028"/>
    <s v="Aforament - Sant Gregori"/>
    <n v="5.5962645999999998E-2"/>
  </r>
  <r>
    <x v="10"/>
    <x v="0"/>
    <s v="24"/>
    <n v="2022.0630136986301"/>
    <s v="Aforament - Sant Gregori"/>
    <n v="5.4003836999999999E-2"/>
  </r>
  <r>
    <x v="10"/>
    <x v="0"/>
    <s v="25"/>
    <n v="2022.0657534246575"/>
    <s v="Aforament - Sant Gregori"/>
    <n v="5.2223964999999997E-2"/>
  </r>
  <r>
    <x v="10"/>
    <x v="0"/>
    <s v="26"/>
    <n v="2022.0684931506848"/>
    <s v="Aforament - Sant Gregori"/>
    <n v="5.1135938999999998E-2"/>
  </r>
  <r>
    <x v="10"/>
    <x v="0"/>
    <s v="27"/>
    <n v="2022.0712328767124"/>
    <s v="Aforament - Sant Gregori"/>
    <n v="4.970397E-2"/>
  </r>
  <r>
    <x v="10"/>
    <x v="0"/>
    <s v="28"/>
    <n v="2022.0739726027398"/>
    <s v="Aforament - Sant Gregori"/>
    <n v="4.9701849999999999E-2"/>
  </r>
  <r>
    <x v="10"/>
    <x v="0"/>
    <s v="29"/>
    <n v="2022.0767123287671"/>
    <s v="Aforament - Sant Gregori"/>
    <n v="4.9437688E-2"/>
  </r>
  <r>
    <x v="10"/>
    <x v="0"/>
    <s v="30"/>
    <n v="2022.0794520547945"/>
    <s v="Aforament - Sant Gregori"/>
    <n v="5.0129895000000001E-2"/>
  </r>
  <r>
    <x v="10"/>
    <x v="0"/>
    <s v="31"/>
    <n v="2022.0821917808219"/>
    <s v="Aforament - Sant Gregori"/>
    <n v="5.0556276999999997E-2"/>
  </r>
  <r>
    <x v="10"/>
    <x v="1"/>
    <s v="01"/>
    <n v="2022.0833333333333"/>
    <s v="Aforament - Sant Gregori"/>
    <n v="5.1283851999999998E-2"/>
  </r>
  <r>
    <x v="10"/>
    <x v="1"/>
    <s v="02"/>
    <n v="2022.0860730593606"/>
    <s v="Aforament - Sant Gregori"/>
    <n v="5.1451530000000002E-2"/>
  </r>
  <r>
    <x v="10"/>
    <x v="1"/>
    <s v="03"/>
    <n v="2022.088812785388"/>
    <s v="Aforament - Sant Gregori"/>
    <n v="5.0976955999999997E-2"/>
  </r>
  <r>
    <x v="10"/>
    <x v="1"/>
    <s v="04"/>
    <n v="2022.0915525114156"/>
    <s v="Aforament - Sant Gregori"/>
    <n v="4.8503081000000003E-2"/>
  </r>
  <r>
    <x v="10"/>
    <x v="1"/>
    <s v="05"/>
    <n v="2022.0942922374429"/>
    <s v="Aforament - Sant Gregori"/>
    <n v="4.798964E-2"/>
  </r>
  <r>
    <x v="10"/>
    <x v="1"/>
    <s v="06"/>
    <n v="2022.0970319634703"/>
    <s v="Aforament - Sant Gregori"/>
    <n v="4.8104665999999997E-2"/>
  </r>
  <r>
    <x v="10"/>
    <x v="1"/>
    <s v="07"/>
    <n v="2022.0997716894976"/>
    <s v="Aforament - Sant Gregori"/>
    <n v="4.7501495999999997E-2"/>
  </r>
  <r>
    <x v="10"/>
    <x v="1"/>
    <s v="08"/>
    <n v="2022.102511415525"/>
    <s v="Aforament - Sant Gregori"/>
    <n v="4.6932608000000001E-2"/>
  </r>
  <r>
    <x v="10"/>
    <x v="1"/>
    <s v="09"/>
    <n v="2022.1052511415523"/>
    <s v="Aforament - Sant Gregori"/>
    <n v="4.5407180999999998E-2"/>
  </r>
  <r>
    <x v="10"/>
    <x v="1"/>
    <s v="10"/>
    <n v="2022.1079908675799"/>
    <s v="Aforament - Sant Gregori"/>
    <n v="4.4982313000000003E-2"/>
  </r>
  <r>
    <x v="10"/>
    <x v="1"/>
    <s v="11"/>
    <n v="2022.1107305936073"/>
    <s v="Aforament - Sant Gregori"/>
    <n v="4.4904813000000002E-2"/>
  </r>
  <r>
    <x v="10"/>
    <x v="1"/>
    <s v="12"/>
    <n v="2022.1134703196346"/>
    <s v="Aforament - Sant Gregori"/>
    <n v="4.5640878000000003E-2"/>
  </r>
  <r>
    <x v="10"/>
    <x v="1"/>
    <s v="13"/>
    <n v="2022.116210045662"/>
    <s v="Aforament - Sant Gregori"/>
    <n v="4.6026785000000001E-2"/>
  </r>
  <r>
    <x v="10"/>
    <x v="1"/>
    <s v="14"/>
    <n v="2022.1189497716894"/>
    <s v="Aforament - Sant Gregori"/>
    <n v="4.6518057000000002E-2"/>
  </r>
  <r>
    <x v="10"/>
    <x v="1"/>
    <s v="15"/>
    <n v="2022.1216894977167"/>
    <s v="Aforament - Sant Gregori"/>
    <n v="4.5665639000000001E-2"/>
  </r>
  <r>
    <x v="10"/>
    <x v="1"/>
    <s v="16"/>
    <n v="2022.1244292237443"/>
    <s v="Aforament - Sant Gregori"/>
    <n v="4.5022805999999999E-2"/>
  </r>
  <r>
    <x v="10"/>
    <x v="1"/>
    <s v="17"/>
    <n v="2022.1271689497717"/>
    <s v="Aforament - Sant Gregori"/>
    <n v="4.4650196000000003E-2"/>
  </r>
  <r>
    <x v="10"/>
    <x v="1"/>
    <s v="18"/>
    <n v="2022.129908675799"/>
    <s v="Aforament - Sant Gregori"/>
    <n v="4.4862815E-2"/>
  </r>
  <r>
    <x v="10"/>
    <x v="1"/>
    <s v="19"/>
    <n v="2022.1326484018264"/>
    <s v="Aforament - Sant Gregori"/>
    <n v="4.4971102999999998E-2"/>
  </r>
  <r>
    <x v="10"/>
    <x v="1"/>
    <s v="20"/>
    <n v="2022.1353881278537"/>
    <s v="Aforament - Sant Gregori"/>
    <n v="4.5460384999999999E-2"/>
  </r>
  <r>
    <x v="10"/>
    <x v="1"/>
    <s v="21"/>
    <n v="2022.1381278538813"/>
    <s v="Aforament - Sant Gregori"/>
    <n v="4.4915321000000001E-2"/>
  </r>
  <r>
    <x v="10"/>
    <x v="1"/>
    <s v="22"/>
    <n v="2022.1408675799087"/>
    <s v="Aforament - Sant Gregori"/>
    <n v="4.4356336000000003E-2"/>
  </r>
  <r>
    <x v="10"/>
    <x v="1"/>
    <s v="23"/>
    <n v="2022.143607305936"/>
    <s v="Aforament - Sant Gregori"/>
    <n v="4.3718544999999998E-2"/>
  </r>
  <r>
    <x v="10"/>
    <x v="1"/>
    <s v="24"/>
    <n v="2022.1463470319634"/>
    <s v="Aforament - Sant Gregori"/>
    <n v="4.3843042999999998E-2"/>
  </r>
  <r>
    <x v="10"/>
    <x v="1"/>
    <s v="25"/>
    <n v="2022.1490867579907"/>
    <s v="Aforament - Sant Gregori"/>
    <n v="4.3964035999999998E-2"/>
  </r>
  <r>
    <x v="10"/>
    <x v="1"/>
    <s v="26"/>
    <n v="2022.1518264840181"/>
    <s v="Aforament - Sant Gregori"/>
    <n v="4.3422085999999999E-2"/>
  </r>
  <r>
    <x v="10"/>
    <x v="1"/>
    <s v="27"/>
    <n v="2022.1545662100457"/>
    <s v="Aforament - Sant Gregori"/>
    <n v="4.3265624000000003E-2"/>
  </r>
  <r>
    <x v="10"/>
    <x v="1"/>
    <s v="28"/>
    <n v="2022.157305936073"/>
    <s v="Aforament - Sant Gregori"/>
    <n v="4.3123521999999997E-2"/>
  </r>
  <r>
    <x v="10"/>
    <x v="2"/>
    <s v="01"/>
    <n v="2022.1666666666667"/>
    <s v="Aforament - Sant Gregori"/>
    <n v="4.3313404E-2"/>
  </r>
  <r>
    <x v="10"/>
    <x v="2"/>
    <s v="02"/>
    <n v="2022.1694063926941"/>
    <s v="Aforament - Sant Gregori"/>
    <n v="4.4340696999999998E-2"/>
  </r>
  <r>
    <x v="10"/>
    <x v="2"/>
    <s v="03"/>
    <n v="2022.1721461187215"/>
    <s v="Aforament - Sant Gregori"/>
    <n v="4.9813370000000003E-2"/>
  </r>
  <r>
    <x v="10"/>
    <x v="2"/>
    <s v="04"/>
    <n v="2022.174885844749"/>
    <s v="Aforament - Sant Gregori"/>
    <n v="4.5863170000000002E-2"/>
  </r>
  <r>
    <x v="10"/>
    <x v="2"/>
    <s v="05"/>
    <n v="2022.1776255707764"/>
    <s v="Aforament - Sant Gregori"/>
    <n v="4.6725126999999998E-2"/>
  </r>
  <r>
    <x v="10"/>
    <x v="2"/>
    <s v="06"/>
    <n v="2022.1803652968038"/>
    <s v="Aforament - Sant Gregori"/>
    <n v="4.5584761000000001E-2"/>
  </r>
  <r>
    <x v="10"/>
    <x v="2"/>
    <s v="07"/>
    <n v="2022.1831050228311"/>
    <s v="Aforament - Sant Gregori"/>
    <n v="4.4950957999999999E-2"/>
  </r>
  <r>
    <x v="10"/>
    <x v="2"/>
    <s v="08"/>
    <n v="2022.1858447488585"/>
    <s v="Aforament - Sant Gregori"/>
    <n v="4.4735167999999999E-2"/>
  </r>
  <r>
    <x v="10"/>
    <x v="2"/>
    <s v="09"/>
    <n v="2022.1885844748858"/>
    <s v="Aforament - Sant Gregori"/>
    <n v="4.5124211999999997E-2"/>
  </r>
  <r>
    <x v="10"/>
    <x v="2"/>
    <s v="10"/>
    <n v="2022.1913242009134"/>
    <s v="Aforament - Sant Gregori"/>
    <n v="4.5118397999999997E-2"/>
  </r>
  <r>
    <x v="10"/>
    <x v="2"/>
    <s v="11"/>
    <n v="2022.1940639269408"/>
    <s v="Aforament - Sant Gregori"/>
    <n v="4.4660501999999998E-2"/>
  </r>
  <r>
    <x v="10"/>
    <x v="2"/>
    <s v="12"/>
    <n v="2022.1968036529681"/>
    <s v="Aforament - Sant Gregori"/>
    <n v="0.114410366"/>
  </r>
  <r>
    <x v="10"/>
    <x v="2"/>
    <s v="13"/>
    <n v="2022.1995433789955"/>
    <s v="Aforament - Sant Gregori"/>
    <n v="0.11040359399999999"/>
  </r>
  <r>
    <x v="10"/>
    <x v="2"/>
    <s v="14"/>
    <n v="2022.2022831050228"/>
    <s v="Aforament - Sant Gregori"/>
    <n v="7.9841086000000006E-2"/>
  </r>
  <r>
    <x v="10"/>
    <x v="2"/>
    <s v="15"/>
    <n v="2022.2050228310502"/>
    <s v="Aforament - Sant Gregori"/>
    <n v="7.0211687999999994E-2"/>
  </r>
  <r>
    <x v="10"/>
    <x v="2"/>
    <s v="16"/>
    <n v="2022.2077625570778"/>
    <s v="Aforament - Sant Gregori"/>
    <n v="6.4157799000000001E-2"/>
  </r>
  <r>
    <x v="10"/>
    <x v="2"/>
    <s v="17"/>
    <n v="2022.2105022831051"/>
    <s v="Aforament - Sant Gregori"/>
    <n v="6.1429234999999999E-2"/>
  </r>
  <r>
    <x v="10"/>
    <x v="2"/>
    <s v="18"/>
    <n v="2022.2132420091325"/>
    <s v="Aforament - Sant Gregori"/>
    <n v="5.9346767000000002E-2"/>
  </r>
  <r>
    <x v="10"/>
    <x v="2"/>
    <s v="19"/>
    <n v="2022.2159817351599"/>
    <s v="Aforament - Sant Gregori"/>
    <n v="6.2980623999999999E-2"/>
  </r>
  <r>
    <x v="10"/>
    <x v="2"/>
    <s v="20"/>
    <n v="2022.2187214611872"/>
    <s v="Aforament - Sant Gregori"/>
    <n v="0.10122298"/>
  </r>
  <r>
    <x v="10"/>
    <x v="2"/>
    <s v="21"/>
    <n v="2022.2214611872148"/>
    <s v="Aforament - Sant Gregori"/>
    <n v="0.400398596"/>
  </r>
  <r>
    <x v="10"/>
    <x v="2"/>
    <s v="22"/>
    <n v="2022.2242009132422"/>
    <s v="Aforament - Sant Gregori"/>
    <n v="0.224218853"/>
  </r>
  <r>
    <x v="10"/>
    <x v="2"/>
    <s v="23"/>
    <n v="2022.2269406392695"/>
    <s v="Aforament - Sant Gregori"/>
    <n v="0.13608818"/>
  </r>
  <r>
    <x v="10"/>
    <x v="2"/>
    <s v="24"/>
    <n v="2022.2296803652969"/>
    <s v="Aforament - Sant Gregori"/>
    <n v="0.107343965"/>
  </r>
  <r>
    <x v="10"/>
    <x v="2"/>
    <s v="25"/>
    <n v="2022.2324200913242"/>
    <s v="Aforament - Sant Gregori"/>
    <n v="9.3608430000000006E-2"/>
  </r>
  <r>
    <x v="10"/>
    <x v="2"/>
    <s v="26"/>
    <n v="2022.2351598173516"/>
    <s v="Aforament - Sant Gregori"/>
    <n v="8.2401531E-2"/>
  </r>
  <r>
    <x v="10"/>
    <x v="2"/>
    <s v="27"/>
    <n v="2022.2378995433792"/>
    <s v="Aforament - Sant Gregori"/>
    <n v="7.9516814000000005E-2"/>
  </r>
  <r>
    <x v="10"/>
    <x v="2"/>
    <s v="28"/>
    <n v="2022.2406392694065"/>
    <s v="Aforament - Sant Gregori"/>
    <n v="7.4775815999999995E-2"/>
  </r>
  <r>
    <x v="10"/>
    <x v="2"/>
    <s v="29"/>
    <n v="2022.2433789954339"/>
    <s v="Aforament - Sant Gregori"/>
    <n v="7.2023713000000003E-2"/>
  </r>
  <r>
    <x v="10"/>
    <x v="2"/>
    <s v="30"/>
    <n v="2022.2461187214612"/>
    <s v="Aforament - Sant Gregori"/>
    <n v="8.6799943000000004E-2"/>
  </r>
  <r>
    <x v="10"/>
    <x v="2"/>
    <s v="31"/>
    <n v="2022.2488584474886"/>
    <s v="Aforament - Sant Gregori"/>
    <n v="0.119332013"/>
  </r>
  <r>
    <x v="10"/>
    <x v="3"/>
    <s v="01"/>
    <n v="2022.25"/>
    <s v="Aforament - Sant Gregori"/>
    <n v="0.109461458"/>
  </r>
  <r>
    <x v="10"/>
    <x v="3"/>
    <s v="02"/>
    <n v="2022.2527397260274"/>
    <s v="Aforament - Sant Gregori"/>
    <n v="0.10909307"/>
  </r>
  <r>
    <x v="10"/>
    <x v="3"/>
    <s v="03"/>
    <n v="2022.2554794520547"/>
    <s v="Aforament - Sant Gregori"/>
    <n v="9.4833993000000005E-2"/>
  </r>
  <r>
    <x v="10"/>
    <x v="3"/>
    <s v="04"/>
    <n v="2022.2582191780823"/>
    <s v="Aforament - Sant Gregori"/>
    <n v="8.8231485999999998E-2"/>
  </r>
  <r>
    <x v="10"/>
    <x v="3"/>
    <s v="05"/>
    <n v="2022.2609589041097"/>
    <s v="Aforament - Sant Gregori"/>
    <n v="8.6263154999999994E-2"/>
  </r>
  <r>
    <x v="10"/>
    <x v="3"/>
    <s v="06"/>
    <n v="2022.263698630137"/>
    <s v="Aforament - Sant Gregori"/>
    <n v="8.6607001000000003E-2"/>
  </r>
  <r>
    <x v="10"/>
    <x v="3"/>
    <s v="07"/>
    <n v="2022.2664383561644"/>
    <s v="Aforament - Sant Gregori"/>
    <n v="8.5640176999999998E-2"/>
  </r>
  <r>
    <x v="10"/>
    <x v="3"/>
    <s v="08"/>
    <n v="2022.2691780821917"/>
    <s v="Aforament - Sant Gregori"/>
    <n v="8.1643137000000005E-2"/>
  </r>
  <r>
    <x v="10"/>
    <x v="3"/>
    <s v="09"/>
    <n v="2022.2719178082191"/>
    <s v="Aforament - Sant Gregori"/>
    <n v="8.1594905999999995E-2"/>
  </r>
  <r>
    <x v="10"/>
    <x v="3"/>
    <s v="10"/>
    <n v="2022.2746575342467"/>
    <s v="Aforament - Sant Gregori"/>
    <n v="8.1168855999999998E-2"/>
  </r>
  <r>
    <x v="10"/>
    <x v="3"/>
    <s v="11"/>
    <n v="2022.277397260274"/>
    <s v="Aforament - Sant Gregori"/>
    <n v="8.0671868999999993E-2"/>
  </r>
  <r>
    <x v="10"/>
    <x v="3"/>
    <s v="12"/>
    <n v="2022.2801369863014"/>
    <s v="Aforament - Sant Gregori"/>
    <n v="8.0298508000000005E-2"/>
  </r>
  <r>
    <x v="10"/>
    <x v="3"/>
    <s v="13"/>
    <n v="2022.2828767123287"/>
    <s v="Aforament - Sant Gregori"/>
    <n v="8.7510853E-2"/>
  </r>
  <r>
    <x v="10"/>
    <x v="3"/>
    <s v="14"/>
    <n v="2022.2856164383561"/>
    <s v="Aforament - Sant Gregori"/>
    <n v="8.1716416E-2"/>
  </r>
  <r>
    <x v="10"/>
    <x v="3"/>
    <s v="15"/>
    <n v="2022.2883561643835"/>
    <s v="Aforament - Sant Gregori"/>
    <n v="7.884439E-2"/>
  </r>
  <r>
    <x v="10"/>
    <x v="3"/>
    <s v="16"/>
    <n v="2022.291095890411"/>
    <s v="Aforament - Sant Gregori"/>
    <n v="7.6999248000000006E-2"/>
  </r>
  <r>
    <x v="10"/>
    <x v="3"/>
    <s v="17"/>
    <n v="2022.2938356164384"/>
    <s v="Aforament - Sant Gregori"/>
    <n v="7.5438780999999996E-2"/>
  </r>
  <r>
    <x v="10"/>
    <x v="3"/>
    <s v="18"/>
    <n v="2022.2965753424658"/>
    <s v="Aforament - Sant Gregori"/>
    <n v="7.3772992999999995E-2"/>
  </r>
  <r>
    <x v="10"/>
    <x v="3"/>
    <s v="19"/>
    <n v="2022.2993150684931"/>
    <s v="Aforament - Sant Gregori"/>
    <n v="7.3517233000000001E-2"/>
  </r>
  <r>
    <x v="10"/>
    <x v="3"/>
    <s v="20"/>
    <n v="2022.3020547945205"/>
    <s v="Aforament - Sant Gregori"/>
    <n v="9.0812447000000004E-2"/>
  </r>
  <r>
    <x v="10"/>
    <x v="3"/>
    <s v="21"/>
    <n v="2022.3047945205481"/>
    <s v="Aforament - Sant Gregori"/>
    <n v="0.135808028"/>
  </r>
  <r>
    <x v="10"/>
    <x v="3"/>
    <s v="22"/>
    <n v="2022.3075342465754"/>
    <s v="Aforament - Sant Gregori"/>
    <n v="0.114669945"/>
  </r>
  <r>
    <x v="10"/>
    <x v="3"/>
    <s v="23"/>
    <n v="2022.3102739726028"/>
    <s v="Aforament - Sant Gregori"/>
    <n v="9.0412323000000003E-2"/>
  </r>
  <r>
    <x v="10"/>
    <x v="3"/>
    <s v="24"/>
    <n v="2022.3130136986301"/>
    <s v="Aforament - Sant Gregori"/>
    <n v="8.5122521000000007E-2"/>
  </r>
  <r>
    <x v="10"/>
    <x v="3"/>
    <s v="25"/>
    <n v="2022.3157534246575"/>
    <s v="Aforament - Sant Gregori"/>
    <n v="8.2042887999999994E-2"/>
  </r>
  <r>
    <x v="10"/>
    <x v="3"/>
    <s v="26"/>
    <n v="2022.3184931506848"/>
    <s v="Aforament - Sant Gregori"/>
    <n v="7.8297464999999997E-2"/>
  </r>
  <r>
    <x v="10"/>
    <x v="3"/>
    <s v="27"/>
    <n v="2022.3212328767124"/>
    <s v="Aforament - Sant Gregori"/>
    <n v="7.5153783000000002E-2"/>
  </r>
  <r>
    <x v="10"/>
    <x v="3"/>
    <s v="28"/>
    <n v="2022.3239726027398"/>
    <s v="Aforament - Sant Gregori"/>
    <n v="7.3969161000000005E-2"/>
  </r>
  <r>
    <x v="10"/>
    <x v="3"/>
    <s v="29"/>
    <n v="2022.3267123287671"/>
    <s v="Aforament - Sant Gregori"/>
    <n v="7.2247409999999998E-2"/>
  </r>
  <r>
    <x v="10"/>
    <x v="3"/>
    <s v="30"/>
    <n v="2022.3294520547945"/>
    <s v="Aforament - Sant Gregori"/>
    <n v="7.7327476000000006E-2"/>
  </r>
  <r>
    <x v="10"/>
    <x v="4"/>
    <s v="01"/>
    <n v="2022.3333333333333"/>
    <s v="Aforament - Sant Gregori"/>
    <n v="8.4606781000000006E-2"/>
  </r>
  <r>
    <x v="10"/>
    <x v="4"/>
    <s v="02"/>
    <n v="2022.3360730593606"/>
    <s v="Aforament - Sant Gregori"/>
    <n v="8.5892101999999998E-2"/>
  </r>
  <r>
    <x v="10"/>
    <x v="4"/>
    <s v="03"/>
    <n v="2022.338812785388"/>
    <s v="Aforament - Sant Gregori"/>
    <n v="8.5383104000000001E-2"/>
  </r>
  <r>
    <x v="10"/>
    <x v="4"/>
    <s v="04"/>
    <n v="2022.3415525114156"/>
    <s v="Aforament - Sant Gregori"/>
    <n v="8.4540046999999993E-2"/>
  </r>
  <r>
    <x v="10"/>
    <x v="4"/>
    <s v="05"/>
    <n v="2022.3442922374429"/>
    <s v="Aforament - Sant Gregori"/>
    <n v="8.5921028999999996E-2"/>
  </r>
  <r>
    <x v="10"/>
    <x v="4"/>
    <s v="06"/>
    <n v="2022.3470319634703"/>
    <s v="Aforament - Sant Gregori"/>
    <n v="8.1427464000000005E-2"/>
  </r>
  <r>
    <x v="10"/>
    <x v="4"/>
    <s v="07"/>
    <n v="2022.3497716894976"/>
    <s v="Aforament - Sant Gregori"/>
    <n v="8.0517461999999998E-2"/>
  </r>
  <r>
    <x v="10"/>
    <x v="4"/>
    <s v="08"/>
    <n v="2022.352511415525"/>
    <s v="Aforament - Sant Gregori"/>
    <n v="8.1304049000000003E-2"/>
  </r>
  <r>
    <x v="10"/>
    <x v="4"/>
    <s v="09"/>
    <n v="2022.3552511415523"/>
    <s v="Aforament - Sant Gregori"/>
    <n v="8.0610082999999999E-2"/>
  </r>
  <r>
    <x v="10"/>
    <x v="4"/>
    <s v="10"/>
    <n v="2022.3579908675799"/>
    <s v="Aforament - Sant Gregori"/>
    <n v="8.1958946000000005E-2"/>
  </r>
  <r>
    <x v="10"/>
    <x v="4"/>
    <s v="11"/>
    <n v="2022.3607305936073"/>
    <s v="Aforament - Sant Gregori"/>
    <n v="8.2585441999999995E-2"/>
  </r>
  <r>
    <x v="10"/>
    <x v="4"/>
    <s v="12"/>
    <n v="2022.3634703196346"/>
    <s v="Aforament - Sant Gregori"/>
    <n v="7.8964162000000004E-2"/>
  </r>
  <r>
    <x v="10"/>
    <x v="4"/>
    <s v="13"/>
    <n v="2022.366210045662"/>
    <s v="Aforament - Sant Gregori"/>
    <n v="7.8165945000000001E-2"/>
  </r>
  <r>
    <x v="10"/>
    <x v="4"/>
    <s v="14"/>
    <n v="2022.3689497716894"/>
    <s v="Aforament - Sant Gregori"/>
    <n v="7.8227144999999998E-2"/>
  </r>
  <r>
    <x v="10"/>
    <x v="4"/>
    <s v="15"/>
    <n v="2022.3716894977167"/>
    <s v="Aforament - Sant Gregori"/>
    <n v="7.5354446000000005E-2"/>
  </r>
  <r>
    <x v="10"/>
    <x v="4"/>
    <s v="16"/>
    <n v="2022.3744292237443"/>
    <s v="Aforament - Sant Gregori"/>
    <n v="7.2923299999999996E-2"/>
  </r>
  <r>
    <x v="10"/>
    <x v="4"/>
    <s v="17"/>
    <n v="2022.3771689497717"/>
    <s v="Aforament - Sant Gregori"/>
    <n v="7.0904296000000006E-2"/>
  </r>
  <r>
    <x v="10"/>
    <x v="4"/>
    <s v="18"/>
    <n v="2022.379908675799"/>
    <s v="Aforament - Sant Gregori"/>
    <n v="6.9470199999999996E-2"/>
  </r>
  <r>
    <x v="10"/>
    <x v="4"/>
    <s v="19"/>
    <n v="2022.3826484018264"/>
    <s v="Aforament - Sant Gregori"/>
    <n v="6.8146796999999995E-2"/>
  </r>
  <r>
    <x v="10"/>
    <x v="4"/>
    <s v="20"/>
    <n v="2022.3853881278537"/>
    <s v="Aforament - Sant Gregori"/>
    <n v="6.7070584000000003E-2"/>
  </r>
  <r>
    <x v="10"/>
    <x v="4"/>
    <s v="21"/>
    <n v="2022.3881278538813"/>
    <s v="Aforament - Sant Gregori"/>
    <n v="6.9365291999999995E-2"/>
  </r>
  <r>
    <x v="10"/>
    <x v="4"/>
    <s v="22"/>
    <n v="2022.3908675799087"/>
    <s v="Aforament - Sant Gregori"/>
    <n v="6.6816749999999994E-2"/>
  </r>
  <r>
    <x v="10"/>
    <x v="4"/>
    <s v="23"/>
    <n v="2022.393607305936"/>
    <s v="Aforament - Sant Gregori"/>
    <n v="6.3917449000000001E-2"/>
  </r>
  <r>
    <x v="10"/>
    <x v="4"/>
    <s v="24"/>
    <n v="2022.3963470319634"/>
    <s v="Aforament - Sant Gregori"/>
    <n v="7.3775464999999998E-2"/>
  </r>
  <r>
    <x v="10"/>
    <x v="4"/>
    <s v="25"/>
    <n v="2022.3990867579907"/>
    <s v="Aforament - Sant Gregori"/>
    <n v="7.4550894000000006E-2"/>
  </r>
  <r>
    <x v="10"/>
    <x v="4"/>
    <s v="26"/>
    <n v="2022.4018264840181"/>
    <s v="Aforament - Sant Gregori"/>
    <n v="6.3393014999999997E-2"/>
  </r>
  <r>
    <x v="10"/>
    <x v="4"/>
    <s v="27"/>
    <n v="2022.4045662100457"/>
    <s v="Aforament - Sant Gregori"/>
    <n v="6.0960209000000001E-2"/>
  </r>
  <r>
    <x v="10"/>
    <x v="4"/>
    <s v="28"/>
    <n v="2022.407305936073"/>
    <s v="Aforament - Sant Gregori"/>
    <n v="6.1904293999999999E-2"/>
  </r>
  <r>
    <x v="10"/>
    <x v="4"/>
    <s v="29"/>
    <n v="2022.4100456621004"/>
    <s v="Aforament - Sant Gregori"/>
    <n v="6.2579678999999999E-2"/>
  </r>
  <r>
    <x v="10"/>
    <x v="4"/>
    <s v="30"/>
    <n v="2022.4127853881278"/>
    <s v="Aforament - Sant Gregori"/>
    <n v="6.2316423000000003E-2"/>
  </r>
  <r>
    <x v="10"/>
    <x v="4"/>
    <s v="31"/>
    <n v="2022.4155251141551"/>
    <s v="Aforament - Sant Gregori"/>
    <n v="6.0237547000000002E-2"/>
  </r>
  <r>
    <x v="10"/>
    <x v="5"/>
    <s v="01"/>
    <n v="2022.4166666666667"/>
    <s v="Aforament - Sant Gregori"/>
    <n v="5.9486580999999997E-2"/>
  </r>
  <r>
    <x v="10"/>
    <x v="5"/>
    <s v="02"/>
    <n v="2022.4194063926941"/>
    <s v="Aforament - Sant Gregori"/>
    <n v="5.9030870999999999E-2"/>
  </r>
  <r>
    <x v="10"/>
    <x v="5"/>
    <s v="03"/>
    <n v="2022.4221461187215"/>
    <s v="Aforament - Sant Gregori"/>
    <n v="5.5093891999999998E-2"/>
  </r>
  <r>
    <x v="10"/>
    <x v="5"/>
    <s v="04"/>
    <n v="2022.424885844749"/>
    <s v="Aforament - Sant Gregori"/>
    <n v="5.2030990999999999E-2"/>
  </r>
  <r>
    <x v="10"/>
    <x v="5"/>
    <s v="05"/>
    <n v="2022.4276255707764"/>
    <s v="Aforament - Sant Gregori"/>
    <n v="4.3924156999999998E-2"/>
  </r>
  <r>
    <x v="10"/>
    <x v="5"/>
    <s v="06"/>
    <n v="2022.4303652968038"/>
    <s v="Aforament - Sant Gregori"/>
    <n v="4.1764478000000001E-2"/>
  </r>
  <r>
    <x v="10"/>
    <x v="5"/>
    <s v="07"/>
    <n v="2022.4331050228311"/>
    <s v="Aforament - Sant Gregori"/>
    <n v="3.9696509999999997E-2"/>
  </r>
  <r>
    <x v="10"/>
    <x v="5"/>
    <s v="08"/>
    <n v="2022.4358447488585"/>
    <s v="Aforament - Sant Gregori"/>
    <n v="4.1849526999999997E-2"/>
  </r>
  <r>
    <x v="10"/>
    <x v="5"/>
    <s v="09"/>
    <n v="2022.4385844748858"/>
    <s v="Aforament - Sant Gregori"/>
    <n v="4.5247108000000001E-2"/>
  </r>
  <r>
    <x v="10"/>
    <x v="5"/>
    <s v="10"/>
    <n v="2022.4413242009134"/>
    <s v="Aforament - Sant Gregori"/>
    <n v="4.0958791000000001E-2"/>
  </r>
  <r>
    <x v="10"/>
    <x v="5"/>
    <s v="11"/>
    <n v="2022.4440639269408"/>
    <s v="Aforament - Sant Gregori"/>
    <n v="3.7257814E-2"/>
  </r>
  <r>
    <x v="10"/>
    <x v="5"/>
    <s v="12"/>
    <n v="2022.4468036529681"/>
    <s v="Aforament - Sant Gregori"/>
    <n v="3.6390788E-2"/>
  </r>
  <r>
    <x v="10"/>
    <x v="5"/>
    <s v="13"/>
    <n v="2022.4495433789955"/>
    <s v="Aforament - Sant Gregori"/>
    <n v="3.5997850999999997E-2"/>
  </r>
  <r>
    <x v="10"/>
    <x v="5"/>
    <s v="14"/>
    <n v="2022.4522831050228"/>
    <s v="Aforament - Sant Gregori"/>
    <n v="3.6048722999999998E-2"/>
  </r>
  <r>
    <x v="10"/>
    <x v="5"/>
    <s v="15"/>
    <n v="2022.4550228310502"/>
    <s v="Aforament - Sant Gregori"/>
    <n v="3.5755819000000001E-2"/>
  </r>
  <r>
    <x v="10"/>
    <x v="5"/>
    <s v="16"/>
    <n v="2022.4577625570778"/>
    <s v="Aforament - Sant Gregori"/>
    <n v="3.5464701000000001E-2"/>
  </r>
  <r>
    <x v="10"/>
    <x v="5"/>
    <s v="17"/>
    <n v="2022.4605022831051"/>
    <s v="Aforament - Sant Gregori"/>
    <n v="3.3938837999999999E-2"/>
  </r>
  <r>
    <x v="10"/>
    <x v="5"/>
    <s v="18"/>
    <n v="2022.4632420091325"/>
    <s v="Aforament - Sant Gregori"/>
    <n v="3.2187005999999997E-2"/>
  </r>
  <r>
    <x v="10"/>
    <x v="5"/>
    <s v="19"/>
    <n v="2022.4659817351599"/>
    <s v="Aforament - Sant Gregori"/>
    <n v="3.1069073999999999E-2"/>
  </r>
  <r>
    <x v="10"/>
    <x v="5"/>
    <s v="20"/>
    <n v="2022.4687214611872"/>
    <s v="Aforament - Sant Gregori"/>
    <n v="3.1907604999999999E-2"/>
  </r>
  <r>
    <x v="10"/>
    <x v="5"/>
    <s v="21"/>
    <n v="2022.4714611872148"/>
    <s v="Aforament - Sant Gregori"/>
    <n v="3.4291851999999998E-2"/>
  </r>
  <r>
    <x v="10"/>
    <x v="5"/>
    <s v="22"/>
    <n v="2022.4742009132422"/>
    <s v="Aforament - Sant Gregori"/>
    <n v="3.7854733000000002E-2"/>
  </r>
  <r>
    <x v="10"/>
    <x v="5"/>
    <s v="23"/>
    <n v="2022.4769406392695"/>
    <s v="Aforament - Sant Gregori"/>
    <n v="3.3278635000000001E-2"/>
  </r>
  <r>
    <x v="10"/>
    <x v="5"/>
    <s v="24"/>
    <n v="2022.4796803652969"/>
    <s v="Aforament - Sant Gregori"/>
    <n v="3.1554512999999999E-2"/>
  </r>
  <r>
    <x v="10"/>
    <x v="5"/>
    <s v="25"/>
    <n v="2022.4824200913242"/>
    <s v="Aforament - Sant Gregori"/>
    <n v="3.0862047E-2"/>
  </r>
  <r>
    <x v="10"/>
    <x v="5"/>
    <s v="26"/>
    <n v="2022.4851598173516"/>
    <s v="Aforament - Sant Gregori"/>
    <n v="3.0181324999999998E-2"/>
  </r>
  <r>
    <x v="10"/>
    <x v="5"/>
    <s v="27"/>
    <n v="2022.4878995433792"/>
    <s v="Aforament - Sant Gregori"/>
    <n v="2.974069E-2"/>
  </r>
  <r>
    <x v="10"/>
    <x v="5"/>
    <s v="28"/>
    <n v="2022.4906392694065"/>
    <s v="Aforament - Sant Gregori"/>
    <n v="2.9080750999999998E-2"/>
  </r>
  <r>
    <x v="10"/>
    <x v="5"/>
    <s v="29"/>
    <n v="2022.4933789954339"/>
    <s v="Aforament - Sant Gregori"/>
    <n v="2.8540409999999999E-2"/>
  </r>
  <r>
    <x v="10"/>
    <x v="5"/>
    <s v="30"/>
    <n v="2022.4961187214612"/>
    <s v="Aforament - Sant Gregori"/>
    <n v="2.8057249999999999E-2"/>
  </r>
  <r>
    <x v="10"/>
    <x v="6"/>
    <s v="01"/>
    <n v="2022.5"/>
    <s v="Aforament - Sant Gregori"/>
    <n v="2.7431634E-2"/>
  </r>
  <r>
    <x v="10"/>
    <x v="6"/>
    <s v="02"/>
    <n v="2022.5027397260274"/>
    <s v="Aforament - Sant Gregori"/>
    <n v="2.7007682000000002E-2"/>
  </r>
  <r>
    <x v="10"/>
    <x v="6"/>
    <s v="03"/>
    <n v="2022.5054794520547"/>
    <s v="Aforament - Sant Gregori"/>
    <n v="2.6969020999999999E-2"/>
  </r>
  <r>
    <x v="10"/>
    <x v="6"/>
    <s v="04"/>
    <n v="2022.5082191780823"/>
    <s v="Aforament - Sant Gregori"/>
    <n v="2.5274089E-2"/>
  </r>
  <r>
    <x v="10"/>
    <x v="6"/>
    <s v="05"/>
    <n v="2022.5109589041097"/>
    <s v="Aforament - Sant Gregori"/>
    <n v="2.5116175000000001E-2"/>
  </r>
  <r>
    <x v="10"/>
    <x v="6"/>
    <s v="06"/>
    <n v="2022.513698630137"/>
    <s v="Aforament - Sant Gregori"/>
    <n v="2.7162279000000001E-2"/>
  </r>
  <r>
    <x v="10"/>
    <x v="6"/>
    <s v="07"/>
    <n v="2022.5164383561644"/>
    <s v="Aforament - Sant Gregori"/>
    <n v="2.7301021000000002E-2"/>
  </r>
  <r>
    <x v="10"/>
    <x v="6"/>
    <s v="08"/>
    <n v="2022.5191780821917"/>
    <s v="Aforament - Sant Gregori"/>
    <n v="2.3163909999999999E-2"/>
  </r>
  <r>
    <x v="10"/>
    <x v="6"/>
    <s v="09"/>
    <n v="2022.5219178082191"/>
    <s v="Aforament - Sant Gregori"/>
    <n v="2.2615125999999999E-2"/>
  </r>
  <r>
    <x v="10"/>
    <x v="6"/>
    <s v="10"/>
    <n v="2022.5246575342467"/>
    <s v="Aforament - Sant Gregori"/>
    <n v="2.2400835000000001E-2"/>
  </r>
  <r>
    <x v="10"/>
    <x v="6"/>
    <s v="11"/>
    <n v="2022.527397260274"/>
    <s v="Aforament - Sant Gregori"/>
    <n v="2.2996124999999999E-2"/>
  </r>
  <r>
    <x v="10"/>
    <x v="6"/>
    <s v="12"/>
    <n v="2022.5301369863014"/>
    <s v="Aforament - Sant Gregori"/>
    <n v="2.3054868999999999E-2"/>
  </r>
  <r>
    <x v="10"/>
    <x v="6"/>
    <s v="13"/>
    <n v="2022.5328767123287"/>
    <s v="Aforament - Sant Gregori"/>
    <n v="2.2247952000000001E-2"/>
  </r>
  <r>
    <x v="10"/>
    <x v="6"/>
    <s v="14"/>
    <n v="2022.5356164383561"/>
    <s v="Aforament - Sant Gregori"/>
    <n v="2.2016905999999999E-2"/>
  </r>
  <r>
    <x v="10"/>
    <x v="6"/>
    <s v="15"/>
    <n v="2022.5383561643835"/>
    <s v="Aforament - Sant Gregori"/>
    <n v="2.1557541999999999E-2"/>
  </r>
  <r>
    <x v="10"/>
    <x v="6"/>
    <s v="16"/>
    <n v="2022.541095890411"/>
    <s v="Aforament - Sant Gregori"/>
    <n v="2.0369313E-2"/>
  </r>
  <r>
    <x v="10"/>
    <x v="6"/>
    <s v="17"/>
    <n v="2022.5438356164384"/>
    <s v="Aforament - Sant Gregori"/>
    <n v="1.9767694999999998E-2"/>
  </r>
  <r>
    <x v="10"/>
    <x v="6"/>
    <s v="18"/>
    <n v="2022.5465753424658"/>
    <s v="Aforament - Sant Gregori"/>
    <n v="1.9984176999999999E-2"/>
  </r>
  <r>
    <x v="10"/>
    <x v="6"/>
    <s v="19"/>
    <n v="2022.5493150684931"/>
    <s v="Aforament - Sant Gregori"/>
    <n v="2.2019212E-2"/>
  </r>
  <r>
    <x v="10"/>
    <x v="6"/>
    <s v="20"/>
    <n v="2022.5520547945205"/>
    <s v="Aforament - Sant Gregori"/>
    <n v="2.1493822999999999E-2"/>
  </r>
  <r>
    <x v="10"/>
    <x v="6"/>
    <s v="21"/>
    <n v="2022.5547945205481"/>
    <s v="Aforament - Sant Gregori"/>
    <n v="2.0235003000000001E-2"/>
  </r>
  <r>
    <x v="10"/>
    <x v="6"/>
    <s v="22"/>
    <n v="2022.5575342465754"/>
    <s v="Aforament - Sant Gregori"/>
    <n v="2.0720819000000001E-2"/>
  </r>
  <r>
    <x v="10"/>
    <x v="6"/>
    <s v="23"/>
    <n v="2022.5602739726028"/>
    <s v="Aforament - Sant Gregori"/>
    <n v="2.0983999E-2"/>
  </r>
  <r>
    <x v="10"/>
    <x v="6"/>
    <s v="24"/>
    <n v="2022.5630136986301"/>
    <s v="Aforament - Sant Gregori"/>
    <n v="2.1001038E-2"/>
  </r>
  <r>
    <x v="10"/>
    <x v="6"/>
    <s v="25"/>
    <n v="2022.5657534246575"/>
    <s v="Aforament - Sant Gregori"/>
    <n v="1.9000485000000001E-2"/>
  </r>
  <r>
    <x v="10"/>
    <x v="6"/>
    <s v="26"/>
    <n v="2022.5684931506848"/>
    <s v="Aforament - Sant Gregori"/>
    <n v="1.9506625E-2"/>
  </r>
  <r>
    <x v="10"/>
    <x v="6"/>
    <s v="27"/>
    <n v="2022.5712328767124"/>
    <s v="Aforament - Sant Gregori"/>
    <n v="2.0088828E-2"/>
  </r>
  <r>
    <x v="10"/>
    <x v="6"/>
    <s v="28"/>
    <n v="2022.5739726027398"/>
    <s v="Aforament - Sant Gregori"/>
    <n v="2.1032420999999999E-2"/>
  </r>
  <r>
    <x v="10"/>
    <x v="6"/>
    <s v="29"/>
    <n v="2022.5767123287671"/>
    <s v="Aforament - Sant Gregori"/>
    <n v="2.2223291999999999E-2"/>
  </r>
  <r>
    <x v="10"/>
    <x v="6"/>
    <s v="30"/>
    <n v="2022.5794520547945"/>
    <s v="Aforament - Sant Gregori"/>
    <n v="2.3608885E-2"/>
  </r>
  <r>
    <x v="10"/>
    <x v="6"/>
    <s v="31"/>
    <n v="2022.5821917808219"/>
    <s v="Aforament - Sant Gregori"/>
    <n v="2.1893316999999999E-2"/>
  </r>
  <r>
    <x v="10"/>
    <x v="7"/>
    <s v="01"/>
    <n v="2022.5833333333333"/>
    <s v="Aforament - Sant Gregori"/>
    <n v="1.9628191999999999E-2"/>
  </r>
  <r>
    <x v="10"/>
    <x v="7"/>
    <s v="02"/>
    <n v="2022.5860730593606"/>
    <s v="Aforament - Sant Gregori"/>
    <n v="1.8584949E-2"/>
  </r>
  <r>
    <x v="10"/>
    <x v="7"/>
    <s v="03"/>
    <n v="2022.588812785388"/>
    <s v="Aforament - Sant Gregori"/>
    <n v="1.7805119000000001E-2"/>
  </r>
  <r>
    <x v="10"/>
    <x v="7"/>
    <s v="04"/>
    <n v="2022.5915525114156"/>
    <s v="Aforament - Sant Gregori"/>
    <n v="1.7912827999999999E-2"/>
  </r>
  <r>
    <x v="10"/>
    <x v="7"/>
    <s v="05"/>
    <n v="2022.5942922374429"/>
    <s v="Aforament - Sant Gregori"/>
    <n v="2.0657947999999999E-2"/>
  </r>
  <r>
    <x v="10"/>
    <x v="7"/>
    <s v="06"/>
    <n v="2022.5970319634703"/>
    <s v="Aforament - Sant Gregori"/>
    <n v="2.9055315000000002E-2"/>
  </r>
  <r>
    <x v="10"/>
    <x v="7"/>
    <s v="07"/>
    <n v="2022.5997716894976"/>
    <s v="Aforament - Sant Gregori"/>
    <n v="1.9740489999999999E-2"/>
  </r>
  <r>
    <x v="10"/>
    <x v="7"/>
    <s v="08"/>
    <n v="2022.602511415525"/>
    <s v="Aforament - Sant Gregori"/>
    <n v="2.0750107E-2"/>
  </r>
  <r>
    <x v="10"/>
    <x v="7"/>
    <s v="09"/>
    <n v="2022.6052511415523"/>
    <s v="Aforament - Sant Gregori"/>
    <n v="1.8423986999999999E-2"/>
  </r>
  <r>
    <x v="10"/>
    <x v="7"/>
    <s v="10"/>
    <n v="2022.6079908675799"/>
    <s v="Aforament - Sant Gregori"/>
    <n v="1.8217851E-2"/>
  </r>
  <r>
    <x v="10"/>
    <x v="7"/>
    <s v="11"/>
    <n v="2022.6107305936073"/>
    <s v="Aforament - Sant Gregori"/>
    <n v="1.8710002999999999E-2"/>
  </r>
  <r>
    <x v="10"/>
    <x v="7"/>
    <s v="12"/>
    <n v="2022.6134703196346"/>
    <s v="Aforament - Sant Gregori"/>
    <n v="1.8532173999999998E-2"/>
  </r>
  <r>
    <x v="10"/>
    <x v="7"/>
    <s v="13"/>
    <n v="2022.616210045662"/>
    <s v="Aforament - Sant Gregori"/>
    <n v="2.6019042999999999E-2"/>
  </r>
  <r>
    <x v="10"/>
    <x v="7"/>
    <s v="14"/>
    <n v="2022.6189497716894"/>
    <s v="Aforament - Sant Gregori"/>
    <n v="2.6388287999999999E-2"/>
  </r>
  <r>
    <x v="10"/>
    <x v="7"/>
    <s v="15"/>
    <n v="2022.6216894977167"/>
    <s v="Aforament - Sant Gregori"/>
    <n v="1.9531870999999999E-2"/>
  </r>
  <r>
    <x v="10"/>
    <x v="7"/>
    <s v="16"/>
    <n v="2022.6244292237443"/>
    <s v="Aforament - Sant Gregori"/>
    <n v="2.0087065000000001E-2"/>
  </r>
  <r>
    <x v="10"/>
    <x v="7"/>
    <s v="17"/>
    <n v="2022.6271689497717"/>
    <s v="Aforament - Sant Gregori"/>
    <n v="0.114043536"/>
  </r>
  <r>
    <x v="10"/>
    <x v="7"/>
    <s v="18"/>
    <n v="2022.629908675799"/>
    <s v="Aforament - Sant Gregori"/>
    <n v="5.5658296000000003E-2"/>
  </r>
  <r>
    <x v="10"/>
    <x v="7"/>
    <s v="19"/>
    <n v="2022.6326484018264"/>
    <s v="Aforament - Sant Gregori"/>
    <n v="2.9602483999999998E-2"/>
  </r>
  <r>
    <x v="10"/>
    <x v="7"/>
    <s v="20"/>
    <n v="2022.6353881278537"/>
    <s v="Aforament - Sant Gregori"/>
    <n v="2.4293585999999999E-2"/>
  </r>
  <r>
    <x v="10"/>
    <x v="7"/>
    <s v="21"/>
    <n v="2022.6381278538813"/>
    <s v="Aforament - Sant Gregori"/>
    <n v="2.2879483999999999E-2"/>
  </r>
  <r>
    <x v="10"/>
    <x v="7"/>
    <s v="22"/>
    <n v="2022.6408675799087"/>
    <s v="Aforament - Sant Gregori"/>
    <n v="2.2956507000000001E-2"/>
  </r>
  <r>
    <x v="10"/>
    <x v="7"/>
    <s v="23"/>
    <n v="2022.643607305936"/>
    <s v="Aforament - Sant Gregori"/>
    <n v="2.2830625E-2"/>
  </r>
  <r>
    <x v="10"/>
    <x v="7"/>
    <s v="24"/>
    <n v="2022.6463470319634"/>
    <s v="Aforament - Sant Gregori"/>
    <n v="2.1533592000000001E-2"/>
  </r>
  <r>
    <x v="10"/>
    <x v="7"/>
    <s v="25"/>
    <n v="2022.6490867579907"/>
    <s v="Aforament - Sant Gregori"/>
    <n v="2.0467707000000002E-2"/>
  </r>
  <r>
    <x v="10"/>
    <x v="7"/>
    <s v="26"/>
    <n v="2022.6518264840181"/>
    <s v="Aforament - Sant Gregori"/>
    <n v="2.2827123000000001E-2"/>
  </r>
  <r>
    <x v="10"/>
    <x v="7"/>
    <s v="27"/>
    <n v="2022.6545662100457"/>
    <s v="Aforament - Sant Gregori"/>
    <n v="4.9693513000000002E-2"/>
  </r>
  <r>
    <x v="10"/>
    <x v="7"/>
    <s v="28"/>
    <n v="2022.657305936073"/>
    <s v="Aforament - Sant Gregori"/>
    <n v="4.1686536000000003E-2"/>
  </r>
  <r>
    <x v="10"/>
    <x v="7"/>
    <s v="29"/>
    <n v="2022.6600456621004"/>
    <s v="Aforament - Sant Gregori"/>
    <n v="2.4829E-2"/>
  </r>
  <r>
    <x v="10"/>
    <x v="7"/>
    <s v="30"/>
    <n v="2022.6627853881278"/>
    <s v="Aforament - Sant Gregori"/>
    <n v="2.2459613999999999E-2"/>
  </r>
  <r>
    <x v="10"/>
    <x v="7"/>
    <s v="31"/>
    <n v="2022.6655251141551"/>
    <s v="Aforament - Sant Gregori"/>
    <n v="2.3390866E-2"/>
  </r>
  <r>
    <x v="10"/>
    <x v="8"/>
    <s v="01"/>
    <n v="2022.6666666666667"/>
    <s v="Aforament - Sant Gregori"/>
    <n v="2.2852603999999999E-2"/>
  </r>
  <r>
    <x v="10"/>
    <x v="8"/>
    <s v="02"/>
    <n v="2022.6694063926941"/>
    <s v="Aforament - Sant Gregori"/>
    <n v="2.2139869999999999E-2"/>
  </r>
  <r>
    <x v="10"/>
    <x v="8"/>
    <s v="03"/>
    <n v="2022.6721461187215"/>
    <s v="Aforament - Sant Gregori"/>
    <n v="2.6921882000000001E-2"/>
  </r>
  <r>
    <x v="10"/>
    <x v="8"/>
    <s v="04"/>
    <n v="2022.674885844749"/>
    <s v="Aforament - Sant Gregori"/>
    <n v="2.8689404000000002E-2"/>
  </r>
  <r>
    <x v="10"/>
    <x v="8"/>
    <s v="05"/>
    <n v="2022.6776255707764"/>
    <s v="Aforament - Sant Gregori"/>
    <n v="2.3292674999999999E-2"/>
  </r>
  <r>
    <x v="10"/>
    <x v="8"/>
    <s v="06"/>
    <n v="2022.6803652968038"/>
    <s v="Aforament - Sant Gregori"/>
    <n v="2.2430234E-2"/>
  </r>
  <r>
    <x v="10"/>
    <x v="8"/>
    <s v="07"/>
    <n v="2022.6831050228311"/>
    <s v="Aforament - Sant Gregori"/>
    <n v="2.1031551999999998E-2"/>
  </r>
  <r>
    <x v="10"/>
    <x v="8"/>
    <s v="08"/>
    <n v="2022.6858447488585"/>
    <s v="Aforament - Sant Gregori"/>
    <n v="2.1799552999999999E-2"/>
  </r>
  <r>
    <x v="10"/>
    <x v="8"/>
    <s v="09"/>
    <n v="2022.6885844748858"/>
    <s v="Aforament - Sant Gregori"/>
    <n v="2.0857585000000001E-2"/>
  </r>
  <r>
    <x v="10"/>
    <x v="8"/>
    <s v="10"/>
    <n v="2022.6913242009134"/>
    <s v="Aforament - Sant Gregori"/>
    <n v="2.1128612000000001E-2"/>
  </r>
  <r>
    <x v="10"/>
    <x v="8"/>
    <s v="11"/>
    <n v="2022.6940639269408"/>
    <s v="Aforament - Sant Gregori"/>
    <n v="2.2039797E-2"/>
  </r>
  <r>
    <x v="10"/>
    <x v="8"/>
    <s v="12"/>
    <n v="2022.6968036529681"/>
    <s v="Aforament - Sant Gregori"/>
    <n v="2.1285787E-2"/>
  </r>
  <r>
    <x v="10"/>
    <x v="8"/>
    <s v="13"/>
    <n v="2022.6995433789955"/>
    <s v="Aforament - Sant Gregori"/>
    <n v="2.0271135999999999E-2"/>
  </r>
  <r>
    <x v="10"/>
    <x v="8"/>
    <s v="14"/>
    <n v="2022.7022831050228"/>
    <s v="Aforament - Sant Gregori"/>
    <n v="1.8710918999999999E-2"/>
  </r>
  <r>
    <x v="10"/>
    <x v="8"/>
    <s v="15"/>
    <n v="2022.7050228310502"/>
    <s v="Aforament - Sant Gregori"/>
    <n v="2.1835645000000001E-2"/>
  </r>
  <r>
    <x v="10"/>
    <x v="8"/>
    <s v="16"/>
    <n v="2022.7077625570778"/>
    <s v="Aforament - Sant Gregori"/>
    <n v="4.0325834999999997E-2"/>
  </r>
  <r>
    <x v="10"/>
    <x v="8"/>
    <s v="17"/>
    <n v="2022.7105022831051"/>
    <s v="Aforament - Sant Gregori"/>
    <n v="2.4999786E-2"/>
  </r>
  <r>
    <x v="10"/>
    <x v="8"/>
    <s v="18"/>
    <n v="2022.7132420091325"/>
    <s v="Aforament - Sant Gregori"/>
    <n v="2.1810235000000001E-2"/>
  </r>
  <r>
    <x v="10"/>
    <x v="8"/>
    <s v="19"/>
    <n v="2022.7159817351599"/>
    <s v="Aforament - Sant Gregori"/>
    <n v="2.1424503000000001E-2"/>
  </r>
  <r>
    <x v="10"/>
    <x v="8"/>
    <s v="20"/>
    <n v="2022.7187214611872"/>
    <s v="Aforament - Sant Gregori"/>
    <n v="2.0997496000000001E-2"/>
  </r>
  <r>
    <x v="10"/>
    <x v="8"/>
    <s v="21"/>
    <n v="2022.7214611872148"/>
    <s v="Aforament - Sant Gregori"/>
    <n v="2.0628113999999999E-2"/>
  </r>
  <r>
    <x v="10"/>
    <x v="8"/>
    <s v="22"/>
    <n v="2022.7242009132422"/>
    <s v="Aforament - Sant Gregori"/>
    <n v="2.065001E-2"/>
  </r>
  <r>
    <x v="10"/>
    <x v="8"/>
    <s v="23"/>
    <n v="2022.7269406392695"/>
    <s v="Aforament - Sant Gregori"/>
    <n v="2.1300283E-2"/>
  </r>
  <r>
    <x v="10"/>
    <x v="8"/>
    <s v="24"/>
    <n v="2022.7296803652969"/>
    <s v="Aforament - Sant Gregori"/>
    <n v="3.6126986E-2"/>
  </r>
  <r>
    <x v="10"/>
    <x v="8"/>
    <s v="25"/>
    <n v="2022.7324200913242"/>
    <s v="Aforament - Sant Gregori"/>
    <n v="2.8503345999999999E-2"/>
  </r>
  <r>
    <x v="10"/>
    <x v="8"/>
    <s v="26"/>
    <n v="2022.7351598173516"/>
    <s v="Aforament - Sant Gregori"/>
    <n v="2.4207724999999999E-2"/>
  </r>
  <r>
    <x v="10"/>
    <x v="8"/>
    <s v="27"/>
    <n v="2022.7378995433792"/>
    <s v="Aforament - Sant Gregori"/>
    <n v="2.347631E-2"/>
  </r>
  <r>
    <x v="10"/>
    <x v="8"/>
    <s v="28"/>
    <n v="2022.7406392694065"/>
    <s v="Aforament - Sant Gregori"/>
    <n v="2.2890607E-2"/>
  </r>
  <r>
    <x v="10"/>
    <x v="8"/>
    <s v="29"/>
    <n v="2022.7433789954339"/>
    <s v="Aforament - Sant Gregori"/>
    <n v="2.9143367999999999E-2"/>
  </r>
  <r>
    <x v="10"/>
    <x v="8"/>
    <s v="30"/>
    <n v="2022.7461187214612"/>
    <s v="Aforament - Sant Gregori"/>
    <n v="4.0014176999999998E-2"/>
  </r>
  <r>
    <x v="10"/>
    <x v="9"/>
    <s v="01"/>
    <n v="2022.75"/>
    <s v="Aforament - Sant Gregori"/>
    <n v="2.5641987000000002E-2"/>
  </r>
  <r>
    <x v="10"/>
    <x v="9"/>
    <s v="02"/>
    <n v="2022.7527397260274"/>
    <s v="Aforament - Sant Gregori"/>
    <n v="2.3486539000000001E-2"/>
  </r>
  <r>
    <x v="10"/>
    <x v="9"/>
    <s v="03"/>
    <n v="2022.7554794520547"/>
    <s v="Aforament - Sant Gregori"/>
    <n v="2.3899742000000002E-2"/>
  </r>
  <r>
    <x v="10"/>
    <x v="9"/>
    <s v="04"/>
    <n v="2022.7582191780823"/>
    <s v="Aforament - Sant Gregori"/>
    <n v="2.4831936999999998E-2"/>
  </r>
  <r>
    <x v="10"/>
    <x v="9"/>
    <s v="05"/>
    <n v="2022.7609589041097"/>
    <s v="Aforament - Sant Gregori"/>
    <n v="2.3869418E-2"/>
  </r>
  <r>
    <x v="10"/>
    <x v="9"/>
    <s v="06"/>
    <n v="2022.763698630137"/>
    <s v="Aforament - Sant Gregori"/>
    <n v="2.3991763999999999E-2"/>
  </r>
  <r>
    <x v="10"/>
    <x v="9"/>
    <s v="07"/>
    <n v="2022.7664383561644"/>
    <s v="Aforament - Sant Gregori"/>
    <n v="2.7244775999999998E-2"/>
  </r>
  <r>
    <x v="10"/>
    <x v="9"/>
    <s v="08"/>
    <n v="2022.7691780821917"/>
    <s v="Aforament - Sant Gregori"/>
    <n v="0.134361277"/>
  </r>
  <r>
    <x v="10"/>
    <x v="9"/>
    <s v="09"/>
    <n v="2022.7719178082191"/>
    <s v="Aforament - Sant Gregori"/>
    <n v="4.6407326999999998E-2"/>
  </r>
  <r>
    <x v="10"/>
    <x v="9"/>
    <s v="10"/>
    <n v="2022.7746575342467"/>
    <s v="Aforament - Sant Gregori"/>
    <n v="3.7336756999999998E-2"/>
  </r>
  <r>
    <x v="10"/>
    <x v="9"/>
    <s v="11"/>
    <n v="2022.777397260274"/>
    <s v="Aforament - Sant Gregori"/>
    <n v="3.2035255999999998E-2"/>
  </r>
  <r>
    <x v="10"/>
    <x v="9"/>
    <s v="12"/>
    <n v="2022.7801369863014"/>
    <s v="Aforament - Sant Gregori"/>
    <n v="2.8806538E-2"/>
  </r>
  <r>
    <x v="10"/>
    <x v="9"/>
    <s v="13"/>
    <n v="2022.7828767123287"/>
    <s v="Aforament - Sant Gregori"/>
    <n v="2.7832177999999999E-2"/>
  </r>
  <r>
    <x v="10"/>
    <x v="9"/>
    <s v="14"/>
    <n v="2022.7856164383561"/>
    <s v="Aforament - Sant Gregori"/>
    <n v="2.8387422999999998E-2"/>
  </r>
  <r>
    <x v="10"/>
    <x v="9"/>
    <s v="15"/>
    <n v="2022.7883561643835"/>
    <s v="Aforament - Sant Gregori"/>
    <n v="2.8210422999999998E-2"/>
  </r>
  <r>
    <x v="10"/>
    <x v="9"/>
    <s v="16"/>
    <n v="2022.791095890411"/>
    <s v="Aforament - Sant Gregori"/>
    <n v="2.8312758E-2"/>
  </r>
  <r>
    <x v="10"/>
    <x v="9"/>
    <s v="17"/>
    <n v="2022.7938356164384"/>
    <s v="Aforament - Sant Gregori"/>
    <n v="2.9164098999999999E-2"/>
  </r>
  <r>
    <x v="10"/>
    <x v="9"/>
    <s v="18"/>
    <n v="2022.7965753424658"/>
    <s v="Aforament - Sant Gregori"/>
    <n v="2.9676516999999999E-2"/>
  </r>
  <r>
    <x v="10"/>
    <x v="9"/>
    <s v="19"/>
    <n v="2022.7993150684931"/>
    <s v="Aforament - Sant Gregori"/>
    <n v="3.0303193999999999E-2"/>
  </r>
  <r>
    <x v="10"/>
    <x v="9"/>
    <s v="20"/>
    <n v="2022.8020547945205"/>
    <s v="Aforament - Sant Gregori"/>
    <n v="3.0759828999999999E-2"/>
  </r>
  <r>
    <x v="10"/>
    <x v="9"/>
    <s v="21"/>
    <n v="2022.8047945205481"/>
    <s v="Aforament - Sant Gregori"/>
    <n v="3.0777720000000001E-2"/>
  </r>
  <r>
    <x v="10"/>
    <x v="9"/>
    <s v="22"/>
    <n v="2022.8075342465754"/>
    <s v="Aforament - Sant Gregori"/>
    <n v="3.0549455E-2"/>
  </r>
  <r>
    <x v="10"/>
    <x v="9"/>
    <s v="23"/>
    <n v="2022.8102739726028"/>
    <s v="Aforament - Sant Gregori"/>
    <n v="3.1206874999999999E-2"/>
  </r>
  <r>
    <x v="10"/>
    <x v="9"/>
    <s v="24"/>
    <n v="2022.8130136986301"/>
    <s v="Aforament - Sant Gregori"/>
    <n v="3.1147583E-2"/>
  </r>
  <r>
    <x v="10"/>
    <x v="9"/>
    <s v="25"/>
    <n v="2022.8157534246575"/>
    <s v="Aforament - Sant Gregori"/>
    <n v="3.0988275999999999E-2"/>
  </r>
  <r>
    <x v="10"/>
    <x v="9"/>
    <s v="26"/>
    <n v="2022.8184931506848"/>
    <s v="Aforament - Sant Gregori"/>
    <n v="3.1930218000000003E-2"/>
  </r>
  <r>
    <x v="10"/>
    <x v="9"/>
    <s v="27"/>
    <n v="2022.8212328767124"/>
    <s v="Aforament - Sant Gregori"/>
    <n v="3.3717860000000002E-2"/>
  </r>
  <r>
    <x v="10"/>
    <x v="9"/>
    <s v="28"/>
    <n v="2022.8239726027398"/>
    <s v="Aforament - Sant Gregori"/>
    <n v="3.3995298E-2"/>
  </r>
  <r>
    <x v="10"/>
    <x v="9"/>
    <s v="29"/>
    <n v="2022.8267123287671"/>
    <s v="Aforament - Sant Gregori"/>
    <n v="3.3992708000000003E-2"/>
  </r>
  <r>
    <x v="10"/>
    <x v="9"/>
    <s v="30"/>
    <n v="2022.8294520547945"/>
    <s v="Aforament - Sant Gregori"/>
    <n v="3.3903124E-2"/>
  </r>
  <r>
    <x v="10"/>
    <x v="9"/>
    <s v="31"/>
    <n v="2022.8321917808219"/>
    <s v="Aforament - Sant Gregori"/>
    <n v="3.4426958000000001E-2"/>
  </r>
  <r>
    <x v="10"/>
    <x v="10"/>
    <s v="01"/>
    <n v="2022.8333333333333"/>
    <s v="Aforament - Sant Gregori"/>
    <n v="3.3690168999999999E-2"/>
  </r>
  <r>
    <x v="10"/>
    <x v="10"/>
    <s v="02"/>
    <n v="2022.8360730593606"/>
    <s v="Aforament - Sant Gregori"/>
    <n v="3.3848215000000001E-2"/>
  </r>
  <r>
    <x v="10"/>
    <x v="10"/>
    <s v="03"/>
    <n v="2022.838812785388"/>
    <s v="Aforament - Sant Gregori"/>
    <n v="3.3012688999999998E-2"/>
  </r>
  <r>
    <x v="10"/>
    <x v="10"/>
    <s v="04"/>
    <n v="2022.8415525114156"/>
    <s v="Aforament - Sant Gregori"/>
    <n v="3.2279350999999998E-2"/>
  </r>
  <r>
    <x v="10"/>
    <x v="10"/>
    <s v="05"/>
    <n v="2022.8442922374429"/>
    <s v="Aforament - Sant Gregori"/>
    <n v="3.3650612000000003E-2"/>
  </r>
  <r>
    <x v="10"/>
    <x v="10"/>
    <s v="06"/>
    <n v="2022.8470319634703"/>
    <s v="Aforament - Sant Gregori"/>
    <n v="3.3393307999999997E-2"/>
  </r>
  <r>
    <x v="10"/>
    <x v="10"/>
    <s v="07"/>
    <n v="2022.8497716894976"/>
    <s v="Aforament - Sant Gregori"/>
    <n v="3.2722020999999997E-2"/>
  </r>
  <r>
    <x v="10"/>
    <x v="10"/>
    <s v="08"/>
    <n v="2022.852511415525"/>
    <s v="Aforament - Sant Gregori"/>
    <n v="3.2798682000000003E-2"/>
  </r>
  <r>
    <x v="10"/>
    <x v="10"/>
    <s v="09"/>
    <n v="2022.8552511415523"/>
    <s v="Aforament - Sant Gregori"/>
    <n v="3.2814369000000003E-2"/>
  </r>
  <r>
    <x v="10"/>
    <x v="10"/>
    <s v="10"/>
    <n v="2022.8579908675799"/>
    <s v="Aforament - Sant Gregori"/>
    <n v="3.3896754000000001E-2"/>
  </r>
  <r>
    <x v="10"/>
    <x v="10"/>
    <s v="11"/>
    <n v="2022.8607305936073"/>
    <s v="Aforament - Sant Gregori"/>
    <n v="3.3617543999999999E-2"/>
  </r>
  <r>
    <x v="10"/>
    <x v="10"/>
    <s v="12"/>
    <n v="2022.8634703196346"/>
    <s v="Aforament - Sant Gregori"/>
    <n v="3.4244481E-2"/>
  </r>
  <r>
    <x v="10"/>
    <x v="10"/>
    <s v="13"/>
    <n v="2022.866210045662"/>
    <s v="Aforament - Sant Gregori"/>
    <n v="3.3205334000000003E-2"/>
  </r>
  <r>
    <x v="10"/>
    <x v="10"/>
    <s v="14"/>
    <n v="2022.8689497716894"/>
    <s v="Aforament - Sant Gregori"/>
    <n v="3.3057060999999999E-2"/>
  </r>
  <r>
    <x v="10"/>
    <x v="10"/>
    <s v="15"/>
    <n v="2022.8716894977167"/>
    <s v="Aforament - Sant Gregori"/>
    <n v="3.1213349000000001E-2"/>
  </r>
  <r>
    <x v="10"/>
    <x v="10"/>
    <s v="16"/>
    <n v="2022.8744292237443"/>
    <s v="Aforament - Sant Gregori"/>
    <n v="3.0931775000000002E-2"/>
  </r>
  <r>
    <x v="10"/>
    <x v="10"/>
    <s v="17"/>
    <n v="2022.8771689497717"/>
    <s v="Aforament - Sant Gregori"/>
    <n v="3.3012357999999999E-2"/>
  </r>
  <r>
    <x v="10"/>
    <x v="10"/>
    <s v="18"/>
    <n v="2022.879908675799"/>
    <s v="Aforament - Sant Gregori"/>
    <n v="3.3637237E-2"/>
  </r>
  <r>
    <x v="10"/>
    <x v="10"/>
    <s v="19"/>
    <n v="2022.8826484018264"/>
    <s v="Aforament - Sant Gregori"/>
    <n v="3.4178862999999997E-2"/>
  </r>
  <r>
    <x v="10"/>
    <x v="10"/>
    <s v="20"/>
    <n v="2022.8853881278537"/>
    <s v="Aforament - Sant Gregori"/>
    <n v="3.3995161000000003E-2"/>
  </r>
  <r>
    <x v="10"/>
    <x v="10"/>
    <s v="21"/>
    <n v="2022.8881278538813"/>
    <s v="Aforament - Sant Gregori"/>
    <n v="3.5331249000000002E-2"/>
  </r>
  <r>
    <x v="10"/>
    <x v="10"/>
    <s v="22"/>
    <n v="2022.8908675799087"/>
    <s v="Aforament - Sant Gregori"/>
    <n v="5.2806354E-2"/>
  </r>
  <r>
    <x v="10"/>
    <x v="10"/>
    <s v="23"/>
    <n v="2022.893607305936"/>
    <s v="Aforament - Sant Gregori"/>
    <n v="3.7734170999999997E-2"/>
  </r>
  <r>
    <x v="10"/>
    <x v="10"/>
    <s v="24"/>
    <n v="2022.8963470319634"/>
    <s v="Aforament - Sant Gregori"/>
    <n v="3.6627238999999999E-2"/>
  </r>
  <r>
    <x v="10"/>
    <x v="10"/>
    <s v="25"/>
    <n v="2022.8990867579907"/>
    <s v="Aforament - Sant Gregori"/>
    <n v="4.8267413000000002E-2"/>
  </r>
  <r>
    <x v="10"/>
    <x v="10"/>
    <s v="26"/>
    <n v="2022.9018264840181"/>
    <s v="Aforament - Sant Gregori"/>
    <n v="4.9338842000000001E-2"/>
  </r>
  <r>
    <x v="10"/>
    <x v="10"/>
    <s v="27"/>
    <n v="2022.9045662100457"/>
    <s v="Aforament - Sant Gregori"/>
    <n v="4.0059077999999998E-2"/>
  </r>
  <r>
    <x v="10"/>
    <x v="10"/>
    <s v="28"/>
    <n v="2022.907305936073"/>
    <s v="Aforament - Sant Gregori"/>
    <n v="4.2023032000000002E-2"/>
  </r>
  <r>
    <x v="10"/>
    <x v="10"/>
    <s v="29"/>
    <n v="2022.9100456621004"/>
    <s v="Aforament - Sant Gregori"/>
    <n v="4.0726972E-2"/>
  </r>
  <r>
    <x v="10"/>
    <x v="10"/>
    <s v="30"/>
    <n v="2022.9127853881278"/>
    <s v="Aforament - Sant Gregori"/>
    <n v="3.9550885000000001E-2"/>
  </r>
  <r>
    <x v="10"/>
    <x v="11"/>
    <s v="01"/>
    <n v="2022.9166666666667"/>
    <s v="Aforament - Sant Gregori"/>
    <n v="3.6915403999999999E-2"/>
  </r>
  <r>
    <x v="10"/>
    <x v="11"/>
    <s v="02"/>
    <n v="2022.9194063926941"/>
    <s v="Aforament - Sant Gregori"/>
    <n v="3.6756315999999997E-2"/>
  </r>
  <r>
    <x v="10"/>
    <x v="11"/>
    <s v="03"/>
    <n v="2022.9221461187215"/>
    <s v="Aforament - Sant Gregori"/>
    <n v="3.6614059999999997E-2"/>
  </r>
  <r>
    <x v="10"/>
    <x v="11"/>
    <s v="04"/>
    <n v="2022.924885844749"/>
    <s v="Aforament - Sant Gregori"/>
    <n v="3.5191528999999999E-2"/>
  </r>
  <r>
    <x v="10"/>
    <x v="11"/>
    <s v="05"/>
    <n v="2022.9276255707764"/>
    <s v="Aforament - Sant Gregori"/>
    <n v="3.5449471000000003E-2"/>
  </r>
  <r>
    <x v="10"/>
    <x v="11"/>
    <s v="06"/>
    <n v="2022.9303652968038"/>
    <s v="Aforament - Sant Gregori"/>
    <n v="3.752672E-2"/>
  </r>
  <r>
    <x v="10"/>
    <x v="11"/>
    <s v="07"/>
    <n v="2022.9331050228311"/>
    <s v="Aforament - Sant Gregori"/>
    <n v="3.7748610000000002E-2"/>
  </r>
  <r>
    <x v="10"/>
    <x v="11"/>
    <s v="08"/>
    <n v="2022.9358447488585"/>
    <s v="Aforament - Sant Gregori"/>
    <n v="3.9537819000000002E-2"/>
  </r>
  <r>
    <x v="10"/>
    <x v="11"/>
    <s v="09"/>
    <n v="2022.9385844748858"/>
    <s v="Aforament - Sant Gregori"/>
    <n v="4.1536536999999998E-2"/>
  </r>
  <r>
    <x v="10"/>
    <x v="11"/>
    <s v="10"/>
    <n v="2022.9413242009134"/>
    <s v="Aforament - Sant Gregori"/>
    <n v="4.3658421000000003E-2"/>
  </r>
  <r>
    <x v="10"/>
    <x v="11"/>
    <s v="11"/>
    <n v="2022.9440639269408"/>
    <s v="Aforament - Sant Gregori"/>
    <n v="4.3408224000000002E-2"/>
  </r>
  <r>
    <x v="10"/>
    <x v="11"/>
    <s v="12"/>
    <n v="2022.9468036529681"/>
    <s v="Aforament - Sant Gregori"/>
    <n v="4.4204408000000001E-2"/>
  </r>
  <r>
    <x v="10"/>
    <x v="11"/>
    <s v="13"/>
    <n v="2022.9495433789955"/>
    <s v="Aforament - Sant Gregori"/>
    <n v="4.8703771999999999E-2"/>
  </r>
  <r>
    <x v="10"/>
    <x v="11"/>
    <s v="14"/>
    <n v="2022.9522831050228"/>
    <s v="Aforament - Sant Gregori"/>
    <n v="5.5527803000000001E-2"/>
  </r>
  <r>
    <x v="10"/>
    <x v="11"/>
    <s v="15"/>
    <n v="2022.9550228310502"/>
    <s v="Aforament - Sant Gregori"/>
    <n v="6.3963407E-2"/>
  </r>
  <r>
    <x v="10"/>
    <x v="11"/>
    <s v="16"/>
    <n v="2022.9577625570778"/>
    <s v="Aforament - Sant Gregori"/>
    <n v="5.9665080000000002E-2"/>
  </r>
  <r>
    <x v="10"/>
    <x v="11"/>
    <s v="17"/>
    <n v="2022.9605022831051"/>
    <s v="Aforament - Sant Gregori"/>
    <n v="5.6999991999999999E-2"/>
  </r>
  <r>
    <x v="10"/>
    <x v="11"/>
    <s v="18"/>
    <n v="2022.9632420091325"/>
    <s v="Aforament - Sant Gregori"/>
    <n v="5.6518128000000001E-2"/>
  </r>
  <r>
    <x v="10"/>
    <x v="11"/>
    <s v="19"/>
    <n v="2022.9659817351599"/>
    <s v="Aforament - Sant Gregori"/>
    <n v="6.2044057E-2"/>
  </r>
  <r>
    <x v="10"/>
    <x v="11"/>
    <s v="20"/>
    <n v="2022.9687214611872"/>
    <s v="Aforament - Sant Gregori"/>
    <n v="7.1509865000000006E-2"/>
  </r>
  <r>
    <x v="10"/>
    <x v="11"/>
    <s v="21"/>
    <n v="2022.9714611872148"/>
    <s v="Aforament - Sant Gregori"/>
    <n v="7.3325109999999999E-2"/>
  </r>
  <r>
    <x v="10"/>
    <x v="11"/>
    <s v="22"/>
    <n v="2022.9742009132422"/>
    <s v="Aforament - Sant Gregori"/>
    <n v="7.4340461999999996E-2"/>
  </r>
  <r>
    <x v="10"/>
    <x v="11"/>
    <s v="23"/>
    <n v="2022.9769406392695"/>
    <s v="Aforament - Sant Gregori"/>
    <n v="7.4164589000000003E-2"/>
  </r>
  <r>
    <x v="10"/>
    <x v="11"/>
    <s v="24"/>
    <n v="2022.9796803652969"/>
    <s v="Aforament - Sant Gregori"/>
    <n v="7.5373554999999995E-2"/>
  </r>
  <r>
    <x v="10"/>
    <x v="11"/>
    <s v="25"/>
    <n v="2022.9824200913242"/>
    <s v="Aforament - Sant Gregori"/>
    <n v="5.9587930999999997E-2"/>
  </r>
  <r>
    <x v="10"/>
    <x v="11"/>
    <s v="26"/>
    <n v="2022.9851598173516"/>
    <s v="Aforament - Sant Gregori"/>
    <n v="6.1128901999999999E-2"/>
  </r>
  <r>
    <x v="10"/>
    <x v="11"/>
    <s v="27"/>
    <n v="2022.9878995433792"/>
    <s v="Aforament - Sant Gregori"/>
    <n v="6.3248510999999993E-2"/>
  </r>
  <r>
    <x v="10"/>
    <x v="11"/>
    <s v="28"/>
    <n v="2022.9906392694065"/>
    <s v="Aforament - Sant Gregori"/>
    <n v="6.5470885000000006E-2"/>
  </r>
  <r>
    <x v="10"/>
    <x v="11"/>
    <s v="29"/>
    <n v="2022.9933789954339"/>
    <s v="Aforament - Sant Gregori"/>
    <n v="6.4058750999999997E-2"/>
  </r>
  <r>
    <x v="10"/>
    <x v="11"/>
    <s v="30"/>
    <n v="2022.9961187214612"/>
    <s v="Aforament - Sant Gregori"/>
    <n v="6.5853465999999999E-2"/>
  </r>
  <r>
    <x v="10"/>
    <x v="11"/>
    <s v="31"/>
    <n v="2022.9988584474886"/>
    <s v="Aforament - Sant Gregori"/>
    <n v="6.6635541000000006E-2"/>
  </r>
  <r>
    <x v="11"/>
    <x v="0"/>
    <s v="01"/>
    <n v="2023"/>
    <s v="Aforament - Sant Gregori"/>
    <n v="6.7042946000000006E-2"/>
  </r>
  <r>
    <x v="11"/>
    <x v="0"/>
    <s v="02"/>
    <n v="2023.0027397260274"/>
    <s v="Aforament - Sant Gregori"/>
    <n v="6.7238567999999999E-2"/>
  </r>
  <r>
    <x v="11"/>
    <x v="0"/>
    <s v="03"/>
    <n v="2023.0054794520547"/>
    <s v="Aforament - Sant Gregori"/>
    <n v="6.7216771999999994E-2"/>
  </r>
  <r>
    <x v="11"/>
    <x v="0"/>
    <s v="04"/>
    <n v="2023.0082191780823"/>
    <s v="Aforament - Sant Gregori"/>
    <n v="6.8064879999999994E-2"/>
  </r>
  <r>
    <x v="11"/>
    <x v="0"/>
    <s v="05"/>
    <n v="2023.0109589041097"/>
    <s v="Aforament - Sant Gregori"/>
    <n v="6.8442054000000002E-2"/>
  </r>
  <r>
    <x v="11"/>
    <x v="0"/>
    <s v="06"/>
    <n v="2023.013698630137"/>
    <s v="Aforament - Sant Gregori"/>
    <n v="6.8876265000000006E-2"/>
  </r>
  <r>
    <x v="11"/>
    <x v="0"/>
    <s v="07"/>
    <n v="2023.0164383561644"/>
    <s v="Aforament - Sant Gregori"/>
    <n v="6.6523868999999999E-2"/>
  </r>
  <r>
    <x v="11"/>
    <x v="0"/>
    <s v="08"/>
    <n v="2023.0191780821917"/>
    <s v="Aforament - Sant Gregori"/>
    <n v="6.8933058000000005E-2"/>
  </r>
  <r>
    <x v="11"/>
    <x v="0"/>
    <s v="09"/>
    <n v="2023.0219178082191"/>
    <s v="Aforament - Sant Gregori"/>
    <n v="7.7232119000000002E-2"/>
  </r>
  <r>
    <x v="11"/>
    <x v="0"/>
    <s v="10"/>
    <n v="2023.0246575342467"/>
    <s v="Aforament - Sant Gregori"/>
    <n v="8.0740808999999997E-2"/>
  </r>
  <r>
    <x v="11"/>
    <x v="0"/>
    <s v="11"/>
    <n v="2023.027397260274"/>
    <s v="Aforament - Sant Gregori"/>
    <n v="8.1432428000000001E-2"/>
  </r>
  <r>
    <x v="11"/>
    <x v="0"/>
    <s v="12"/>
    <n v="2023.0301369863014"/>
    <s v="Aforament - Sant Gregori"/>
    <n v="8.2590683999999998E-2"/>
  </r>
  <r>
    <x v="11"/>
    <x v="0"/>
    <s v="13"/>
    <n v="2023.0328767123287"/>
    <s v="Aforament - Sant Gregori"/>
    <n v="8.1994029999999996E-2"/>
  </r>
  <r>
    <x v="11"/>
    <x v="0"/>
    <s v="14"/>
    <n v="2023.0356164383561"/>
    <s v="Aforament - Sant Gregori"/>
    <n v="8.1665998000000004E-2"/>
  </r>
  <r>
    <x v="11"/>
    <x v="0"/>
    <s v="15"/>
    <n v="2023.0383561643835"/>
    <s v="Aforament - Sant Gregori"/>
    <n v="8.3113176999999996E-2"/>
  </r>
  <r>
    <x v="11"/>
    <x v="0"/>
    <s v="16"/>
    <n v="2023.041095890411"/>
    <s v="Aforament - Sant Gregori"/>
    <n v="7.2083805000000001E-2"/>
  </r>
  <r>
    <x v="11"/>
    <x v="0"/>
    <s v="17"/>
    <n v="2023.0438356164384"/>
    <s v="Aforament - Sant Gregori"/>
    <n v="6.1009079000000001E-2"/>
  </r>
  <r>
    <x v="11"/>
    <x v="0"/>
    <s v="18"/>
    <n v="2023.0465753424658"/>
    <s v="Aforament - Sant Gregori"/>
    <n v="6.2519237000000005E-2"/>
  </r>
  <r>
    <x v="11"/>
    <x v="0"/>
    <s v="19"/>
    <n v="2023.0493150684931"/>
    <s v="Aforament - Sant Gregori"/>
    <n v="6.1754720999999999E-2"/>
  </r>
  <r>
    <x v="11"/>
    <x v="0"/>
    <s v="20"/>
    <n v="2023.0520547945205"/>
    <s v="Aforament - Sant Gregori"/>
    <n v="6.3082178000000003E-2"/>
  </r>
  <r>
    <x v="11"/>
    <x v="0"/>
    <s v="21"/>
    <n v="2023.0547945205481"/>
    <s v="Aforament - Sant Gregori"/>
    <n v="6.3593027999999996E-2"/>
  </r>
  <r>
    <x v="11"/>
    <x v="0"/>
    <s v="22"/>
    <n v="2023.0575342465754"/>
    <s v="Aforament - Sant Gregori"/>
    <n v="6.4051441000000001E-2"/>
  </r>
  <r>
    <x v="11"/>
    <x v="0"/>
    <s v="23"/>
    <n v="2023.0602739726028"/>
    <s v="Aforament - Sant Gregori"/>
    <n v="6.7105887000000003E-2"/>
  </r>
  <r>
    <x v="11"/>
    <x v="0"/>
    <s v="24"/>
    <n v="2023.0630136986301"/>
    <s v="Aforament - Sant Gregori"/>
    <n v="6.9624182000000007E-2"/>
  </r>
  <r>
    <x v="11"/>
    <x v="0"/>
    <s v="25"/>
    <n v="2023.0657534246575"/>
    <s v="Aforament - Sant Gregori"/>
    <n v="7.3986076999999997E-2"/>
  </r>
  <r>
    <x v="11"/>
    <x v="0"/>
    <s v="26"/>
    <n v="2023.0684931506848"/>
    <s v="Aforament - Sant Gregori"/>
    <n v="7.0540905000000001E-2"/>
  </r>
  <r>
    <x v="11"/>
    <x v="0"/>
    <s v="27"/>
    <n v="2023.0712328767124"/>
    <s v="Aforament - Sant Gregori"/>
    <n v="6.9580900000000001E-2"/>
  </r>
  <r>
    <x v="11"/>
    <x v="0"/>
    <s v="28"/>
    <n v="2023.0739726027398"/>
    <s v="Aforament - Sant Gregori"/>
    <n v="6.9180959E-2"/>
  </r>
  <r>
    <x v="11"/>
    <x v="0"/>
    <s v="29"/>
    <n v="2023.0767123287671"/>
    <s v="Aforament - Sant Gregori"/>
    <n v="6.9188573000000003E-2"/>
  </r>
  <r>
    <x v="11"/>
    <x v="0"/>
    <s v="30"/>
    <n v="2023.0794520547945"/>
    <s v="Aforament - Sant Gregori"/>
    <n v="6.9155488000000001E-2"/>
  </r>
  <r>
    <x v="11"/>
    <x v="0"/>
    <s v="31"/>
    <n v="2023.0821917808219"/>
    <s v="Aforament - Sant Gregori"/>
    <n v="7.0830941999999994E-2"/>
  </r>
  <r>
    <x v="11"/>
    <x v="1"/>
    <s v="01"/>
    <n v="2023.0833333333333"/>
    <s v="Aforament - Sant Gregori"/>
    <n v="6.9812409000000006E-2"/>
  </r>
  <r>
    <x v="11"/>
    <x v="1"/>
    <s v="02"/>
    <n v="2023.0860730593606"/>
    <s v="Aforament - Sant Gregori"/>
    <n v="6.9815775999999996E-2"/>
  </r>
  <r>
    <x v="11"/>
    <x v="1"/>
    <s v="03"/>
    <n v="2023.088812785388"/>
    <s v="Aforament - Sant Gregori"/>
    <n v="7.0504836000000001E-2"/>
  </r>
  <r>
    <x v="11"/>
    <x v="1"/>
    <s v="04"/>
    <n v="2023.0915525114156"/>
    <s v="Aforament - Sant Gregori"/>
    <n v="7.1059355000000005E-2"/>
  </r>
  <r>
    <x v="11"/>
    <x v="1"/>
    <s v="05"/>
    <n v="2023.0942922374429"/>
    <s v="Aforament - Sant Gregori"/>
    <n v="7.1984527000000006E-2"/>
  </r>
  <r>
    <x v="11"/>
    <x v="1"/>
    <s v="06"/>
    <n v="2023.0970319634703"/>
    <s v="Aforament - Sant Gregori"/>
    <n v="7.1290143E-2"/>
  </r>
  <r>
    <x v="11"/>
    <x v="1"/>
    <s v="07"/>
    <n v="2023.0997716894976"/>
    <s v="Aforament - Sant Gregori"/>
    <n v="0.122865872"/>
  </r>
  <r>
    <x v="11"/>
    <x v="1"/>
    <s v="08"/>
    <n v="2023.102511415525"/>
    <s v="Aforament - Sant Gregori"/>
    <n v="0.16799101599999999"/>
  </r>
  <r>
    <x v="11"/>
    <x v="1"/>
    <s v="09"/>
    <n v="2023.1052511415523"/>
    <s v="Aforament - Sant Gregori"/>
    <n v="8.0244471999999997E-2"/>
  </r>
  <r>
    <x v="11"/>
    <x v="1"/>
    <s v="10"/>
    <n v="2023.1079908675799"/>
    <s v="Aforament - Sant Gregori"/>
    <n v="5.1386170000000002E-2"/>
  </r>
  <r>
    <x v="11"/>
    <x v="1"/>
    <s v="11"/>
    <n v="2023.1107305936073"/>
    <s v="Aforament - Sant Gregori"/>
    <n v="4.5992027999999997E-2"/>
  </r>
  <r>
    <x v="11"/>
    <x v="1"/>
    <s v="12"/>
    <n v="2023.1134703196346"/>
    <s v="Aforament - Sant Gregori"/>
    <n v="4.1913560000000002E-2"/>
  </r>
  <r>
    <x v="11"/>
    <x v="1"/>
    <s v="13"/>
    <n v="2023.116210045662"/>
    <s v="Aforament - Sant Gregori"/>
    <n v="3.8401025999999998E-2"/>
  </r>
  <r>
    <x v="11"/>
    <x v="1"/>
    <s v="14"/>
    <n v="2023.1189497716894"/>
    <s v="Aforament - Sant Gregori"/>
    <n v="3.7211690999999998E-2"/>
  </r>
  <r>
    <x v="11"/>
    <x v="1"/>
    <s v="15"/>
    <n v="2023.1216894977167"/>
    <s v="Aforament - Sant Gregori"/>
    <n v="3.8432671000000002E-2"/>
  </r>
  <r>
    <x v="11"/>
    <x v="1"/>
    <s v="16"/>
    <n v="2023.1244292237443"/>
    <s v="Aforament - Sant Gregori"/>
    <n v="4.0040094999999998E-2"/>
  </r>
  <r>
    <x v="11"/>
    <x v="1"/>
    <s v="17"/>
    <n v="2023.1271689497717"/>
    <s v="Aforament - Sant Gregori"/>
    <n v="3.9765196000000003E-2"/>
  </r>
  <r>
    <x v="11"/>
    <x v="1"/>
    <s v="18"/>
    <n v="2023.129908675799"/>
    <s v="Aforament - Sant Gregori"/>
    <n v="3.9625232000000003E-2"/>
  </r>
  <r>
    <x v="11"/>
    <x v="1"/>
    <s v="19"/>
    <n v="2023.1326484018264"/>
    <s v="Aforament - Sant Gregori"/>
    <n v="3.9806882000000002E-2"/>
  </r>
  <r>
    <x v="11"/>
    <x v="1"/>
    <s v="20"/>
    <n v="2023.1353881278537"/>
    <s v="Aforament - Sant Gregori"/>
    <n v="3.9933780000000002E-2"/>
  </r>
  <r>
    <x v="11"/>
    <x v="1"/>
    <s v="21"/>
    <n v="2023.1381278538813"/>
    <s v="Aforament - Sant Gregori"/>
    <n v="3.9725062999999998E-2"/>
  </r>
  <r>
    <x v="11"/>
    <x v="1"/>
    <s v="22"/>
    <n v="2023.1408675799087"/>
    <s v="Aforament - Sant Gregori"/>
    <n v="4.1281014999999997E-2"/>
  </r>
  <r>
    <x v="11"/>
    <x v="1"/>
    <s v="23"/>
    <n v="2023.143607305936"/>
    <s v="Aforament - Sant Gregori"/>
    <n v="4.1341884000000002E-2"/>
  </r>
  <r>
    <x v="11"/>
    <x v="1"/>
    <s v="24"/>
    <n v="2023.1463470319634"/>
    <s v="Aforament - Sant Gregori"/>
    <n v="5.4966636999999999E-2"/>
  </r>
  <r>
    <x v="11"/>
    <x v="1"/>
    <s v="25"/>
    <n v="2023.1490867579907"/>
    <s v="Aforament - Sant Gregori"/>
    <n v="4.4400848E-2"/>
  </r>
  <r>
    <x v="11"/>
    <x v="1"/>
    <s v="26"/>
    <n v="2023.1518264840181"/>
    <s v="Aforament - Sant Gregori"/>
    <n v="5.2394113999999999E-2"/>
  </r>
  <r>
    <x v="11"/>
    <x v="1"/>
    <s v="27"/>
    <n v="2023.1545662100457"/>
    <s v="Aforament - Sant Gregori"/>
    <n v="4.3313349000000001E-2"/>
  </r>
  <r>
    <x v="11"/>
    <x v="1"/>
    <s v="28"/>
    <n v="2023.157305936073"/>
    <s v="Aforament - Sant Gregori"/>
    <n v="3.8395182999999999E-2"/>
  </r>
  <r>
    <x v="11"/>
    <x v="2"/>
    <s v="01"/>
    <n v="2023.1666666666667"/>
    <s v="Aforament - Sant Gregori"/>
    <n v="3.8501462E-2"/>
  </r>
  <r>
    <x v="11"/>
    <x v="2"/>
    <s v="02"/>
    <n v="2023.1694063926941"/>
    <s v="Aforament - Sant Gregori"/>
    <n v="3.9445719999999997E-2"/>
  </r>
  <r>
    <x v="11"/>
    <x v="2"/>
    <s v="03"/>
    <n v="2023.1721461187215"/>
    <s v="Aforament - Sant Gregori"/>
    <n v="3.9981457999999997E-2"/>
  </r>
  <r>
    <x v="11"/>
    <x v="2"/>
    <s v="04"/>
    <n v="2023.174885844749"/>
    <s v="Aforament - Sant Gregori"/>
    <n v="3.9968603999999998E-2"/>
  </r>
  <r>
    <x v="11"/>
    <x v="2"/>
    <s v="05"/>
    <n v="2023.1776255707764"/>
    <s v="Aforament - Sant Gregori"/>
    <n v="4.0008698000000002E-2"/>
  </r>
  <r>
    <x v="11"/>
    <x v="2"/>
    <s v="06"/>
    <n v="2023.1803652968038"/>
    <s v="Aforament - Sant Gregori"/>
    <n v="4.0526687999999998E-2"/>
  </r>
  <r>
    <x v="11"/>
    <x v="2"/>
    <s v="07"/>
    <n v="2023.1831050228311"/>
    <s v="Aforament - Sant Gregori"/>
    <n v="4.0333890999999997E-2"/>
  </r>
  <r>
    <x v="11"/>
    <x v="2"/>
    <s v="08"/>
    <n v="2023.1858447488585"/>
    <s v="Aforament - Sant Gregori"/>
    <n v="4.1313409000000002E-2"/>
  </r>
  <r>
    <x v="11"/>
    <x v="2"/>
    <s v="09"/>
    <n v="2023.1885844748858"/>
    <s v="Aforament - Sant Gregori"/>
    <n v="4.2209371000000002E-2"/>
  </r>
  <r>
    <x v="11"/>
    <x v="2"/>
    <s v="10"/>
    <n v="2023.1913242009134"/>
    <s v="Aforament - Sant Gregori"/>
    <n v="4.194258E-2"/>
  </r>
  <r>
    <x v="11"/>
    <x v="2"/>
    <s v="11"/>
    <n v="2023.1940639269408"/>
    <s v="Aforament - Sant Gregori"/>
    <n v="4.2187463000000001E-2"/>
  </r>
  <r>
    <x v="11"/>
    <x v="2"/>
    <s v="12"/>
    <n v="2023.1968036529681"/>
    <s v="Aforament - Sant Gregori"/>
    <n v="4.2382178999999999E-2"/>
  </r>
  <r>
    <x v="11"/>
    <x v="2"/>
    <s v="13"/>
    <n v="2023.1995433789955"/>
    <s v="Aforament - Sant Gregori"/>
    <n v="4.2733527E-2"/>
  </r>
  <r>
    <x v="11"/>
    <x v="2"/>
    <s v="14"/>
    <n v="2023.2022831050228"/>
    <s v="Aforament - Sant Gregori"/>
    <n v="4.2759351000000001E-2"/>
  </r>
  <r>
    <x v="11"/>
    <x v="2"/>
    <s v="15"/>
    <n v="2023.2050228310502"/>
    <s v="Aforament - Sant Gregori"/>
    <n v="4.1143132999999998E-2"/>
  </r>
  <r>
    <x v="11"/>
    <x v="2"/>
    <s v="16"/>
    <n v="2023.2077625570778"/>
    <s v="Aforament - Sant Gregori"/>
    <n v="4.1622108999999997E-2"/>
  </r>
  <r>
    <x v="11"/>
    <x v="2"/>
    <s v="17"/>
    <n v="2023.2105022831051"/>
    <s v="Aforament - Sant Gregori"/>
    <n v="4.2338094E-2"/>
  </r>
  <r>
    <x v="11"/>
    <x v="2"/>
    <s v="18"/>
    <n v="2023.2132420091325"/>
    <s v="Aforament - Sant Gregori"/>
    <n v="4.2466926000000002E-2"/>
  </r>
  <r>
    <x v="11"/>
    <x v="2"/>
    <s v="19"/>
    <n v="2023.2159817351599"/>
    <s v="Aforament - Sant Gregori"/>
    <n v="6.6534098E-2"/>
  </r>
  <r>
    <x v="11"/>
    <x v="2"/>
    <s v="20"/>
    <n v="2023.2187214611872"/>
    <s v="Aforament - Sant Gregori"/>
    <n v="5.6548177999999998E-2"/>
  </r>
  <r>
    <x v="11"/>
    <x v="2"/>
    <s v="21"/>
    <n v="2023.2214611872148"/>
    <s v="Aforament - Sant Gregori"/>
    <n v="4.0246338999999999E-2"/>
  </r>
  <r>
    <x v="11"/>
    <x v="2"/>
    <s v="22"/>
    <n v="2023.2242009132422"/>
    <s v="Aforament - Sant Gregori"/>
    <n v="3.6874603999999998E-2"/>
  </r>
  <r>
    <x v="11"/>
    <x v="2"/>
    <s v="23"/>
    <n v="2023.2269406392695"/>
    <s v="Aforament - Sant Gregori"/>
    <n v="3.5291868999999997E-2"/>
  </r>
  <r>
    <x v="11"/>
    <x v="2"/>
    <s v="24"/>
    <n v="2023.2296803652969"/>
    <s v="Aforament - Sant Gregori"/>
    <n v="3.4938805000000003E-2"/>
  </r>
  <r>
    <x v="11"/>
    <x v="2"/>
    <s v="25"/>
    <n v="2023.2324200913242"/>
    <s v="Aforament - Sant Gregori"/>
    <n v="3.4486964000000002E-2"/>
  </r>
  <r>
    <x v="11"/>
    <x v="2"/>
    <s v="26"/>
    <n v="2023.2351598173516"/>
    <s v="Aforament - Sant Gregori"/>
    <n v="3.4132067000000002E-2"/>
  </r>
  <r>
    <x v="11"/>
    <x v="2"/>
    <s v="27"/>
    <n v="2023.2378995433792"/>
    <s v="Aforament - Sant Gregori"/>
    <n v="3.3831991999999998E-2"/>
  </r>
  <r>
    <x v="11"/>
    <x v="2"/>
    <s v="28"/>
    <n v="2023.2406392694065"/>
    <s v="Aforament - Sant Gregori"/>
    <n v="3.3460665000000001E-2"/>
  </r>
  <r>
    <x v="11"/>
    <x v="2"/>
    <s v="29"/>
    <n v="2023.2433789954339"/>
    <s v="Aforament - Sant Gregori"/>
    <n v="3.3575998000000003E-2"/>
  </r>
  <r>
    <x v="11"/>
    <x v="2"/>
    <s v="30"/>
    <n v="2023.2461187214612"/>
    <s v="Aforament - Sant Gregori"/>
    <n v="3.3778045E-2"/>
  </r>
  <r>
    <x v="11"/>
    <x v="2"/>
    <s v="31"/>
    <n v="2023.2488584474886"/>
    <s v="Aforament - Sant Gregori"/>
    <n v="3.3960470999999999E-2"/>
  </r>
  <r>
    <x v="11"/>
    <x v="3"/>
    <s v="01"/>
    <n v="2023.25"/>
    <s v="Aforament - Sant Gregori"/>
    <n v="5.0468161999999997E-2"/>
  </r>
  <r>
    <x v="11"/>
    <x v="3"/>
    <s v="02"/>
    <n v="2023.2527397260274"/>
    <s v="Aforament - Sant Gregori"/>
    <n v="5.1503382E-2"/>
  </r>
  <r>
    <x v="11"/>
    <x v="3"/>
    <s v="03"/>
    <n v="2023.2554794520547"/>
    <s v="Aforament - Sant Gregori"/>
    <n v="3.6821466999999997E-2"/>
  </r>
  <r>
    <x v="11"/>
    <x v="3"/>
    <s v="04"/>
    <n v="2023.2582191780823"/>
    <s v="Aforament - Sant Gregori"/>
    <n v="3.5041074999999998E-2"/>
  </r>
  <r>
    <x v="11"/>
    <x v="3"/>
    <s v="05"/>
    <n v="2023.2609589041097"/>
    <s v="Aforament - Sant Gregori"/>
    <n v="3.4599799000000001E-2"/>
  </r>
  <r>
    <x v="11"/>
    <x v="3"/>
    <s v="06"/>
    <n v="2023.263698630137"/>
    <s v="Aforament - Sant Gregori"/>
    <n v="3.4144933000000002E-2"/>
  </r>
  <r>
    <x v="11"/>
    <x v="3"/>
    <s v="07"/>
    <n v="2023.2664383561644"/>
    <s v="Aforament - Sant Gregori"/>
    <n v="3.4632529000000002E-2"/>
  </r>
  <r>
    <x v="11"/>
    <x v="3"/>
    <s v="08"/>
    <n v="2023.2691780821917"/>
    <s v="Aforament - Sant Gregori"/>
    <n v="3.4206426999999998E-2"/>
  </r>
  <r>
    <x v="11"/>
    <x v="3"/>
    <s v="09"/>
    <n v="2023.2719178082191"/>
    <s v="Aforament - Sant Gregori"/>
    <n v="3.3966253000000002E-2"/>
  </r>
  <r>
    <x v="11"/>
    <x v="3"/>
    <s v="10"/>
    <n v="2023.2746575342467"/>
    <s v="Aforament - Sant Gregori"/>
    <n v="3.4106079999999997E-2"/>
  </r>
  <r>
    <x v="11"/>
    <x v="3"/>
    <s v="11"/>
    <n v="2023.277397260274"/>
    <s v="Aforament - Sant Gregori"/>
    <n v="3.4006777000000002E-2"/>
  </r>
  <r>
    <x v="11"/>
    <x v="3"/>
    <s v="12"/>
    <n v="2023.2801369863014"/>
    <s v="Aforament - Sant Gregori"/>
    <n v="3.4123686E-2"/>
  </r>
  <r>
    <x v="11"/>
    <x v="3"/>
    <s v="13"/>
    <n v="2023.2828767123287"/>
    <s v="Aforament - Sant Gregori"/>
    <n v="3.4012920000000002E-2"/>
  </r>
  <r>
    <x v="11"/>
    <x v="3"/>
    <s v="14"/>
    <n v="2023.2856164383561"/>
    <s v="Aforament - Sant Gregori"/>
    <n v="3.3911939000000002E-2"/>
  </r>
  <r>
    <x v="11"/>
    <x v="3"/>
    <s v="15"/>
    <n v="2023.2883561643835"/>
    <s v="Aforament - Sant Gregori"/>
    <n v="3.3906521000000002E-2"/>
  </r>
  <r>
    <x v="11"/>
    <x v="3"/>
    <s v="16"/>
    <n v="2023.291095890411"/>
    <s v="Aforament - Sant Gregori"/>
    <n v="3.2260371000000003E-2"/>
  </r>
  <r>
    <x v="11"/>
    <x v="3"/>
    <s v="17"/>
    <n v="2023.2938356164384"/>
    <s v="Aforament - Sant Gregori"/>
    <n v="3.0929330000000001E-2"/>
  </r>
  <r>
    <x v="11"/>
    <x v="3"/>
    <s v="18"/>
    <n v="2023.2965753424658"/>
    <s v="Aforament - Sant Gregori"/>
    <n v="3.4213977999999999E-2"/>
  </r>
  <r>
    <x v="11"/>
    <x v="3"/>
    <s v="19"/>
    <n v="2023.2993150684931"/>
    <s v="Aforament - Sant Gregori"/>
    <n v="3.3828065999999997E-2"/>
  </r>
  <r>
    <x v="11"/>
    <x v="3"/>
    <s v="20"/>
    <n v="2023.3020547945205"/>
    <s v="Aforament - Sant Gregori"/>
    <n v="3.1926878999999998E-2"/>
  </r>
  <r>
    <x v="11"/>
    <x v="3"/>
    <s v="21"/>
    <n v="2023.3047945205481"/>
    <s v="Aforament - Sant Gregori"/>
    <n v="3.2447312999999998E-2"/>
  </r>
  <r>
    <x v="11"/>
    <x v="3"/>
    <s v="22"/>
    <n v="2023.3075342465754"/>
    <s v="Aforament - Sant Gregori"/>
    <n v="3.1435690000000002E-2"/>
  </r>
  <r>
    <x v="11"/>
    <x v="3"/>
    <s v="23"/>
    <n v="2023.3102739726028"/>
    <s v="Aforament - Sant Gregori"/>
    <n v="3.0643938999999999E-2"/>
  </r>
  <r>
    <x v="11"/>
    <x v="3"/>
    <s v="24"/>
    <n v="2023.3130136986301"/>
    <s v="Aforament - Sant Gregori"/>
    <n v="3.1576407000000001E-2"/>
  </r>
  <r>
    <x v="11"/>
    <x v="3"/>
    <s v="25"/>
    <n v="2023.3157534246575"/>
    <s v="Aforament - Sant Gregori"/>
    <n v="3.2260748999999998E-2"/>
  </r>
  <r>
    <x v="11"/>
    <x v="3"/>
    <s v="26"/>
    <n v="2023.3184931506848"/>
    <s v="Aforament - Sant Gregori"/>
    <n v="3.1761663000000002E-2"/>
  </r>
  <r>
    <x v="11"/>
    <x v="3"/>
    <s v="27"/>
    <n v="2023.3212328767124"/>
    <s v="Aforament - Sant Gregori"/>
    <n v="3.1126121E-2"/>
  </r>
  <r>
    <x v="11"/>
    <x v="3"/>
    <s v="28"/>
    <n v="2023.3239726027398"/>
    <s v="Aforament - Sant Gregori"/>
    <n v="3.0156493999999999E-2"/>
  </r>
  <r>
    <x v="11"/>
    <x v="3"/>
    <s v="29"/>
    <n v="2023.3267123287671"/>
    <s v="Aforament - Sant Gregori"/>
    <n v="3.0040270000000001E-2"/>
  </r>
  <r>
    <x v="11"/>
    <x v="3"/>
    <s v="30"/>
    <n v="2023.3294520547945"/>
    <s v="Aforament - Sant Gregori"/>
    <n v="3.4409223000000003E-2"/>
  </r>
  <r>
    <x v="11"/>
    <x v="4"/>
    <s v="01"/>
    <n v="2023.3333333333333"/>
    <s v="Aforament - Sant Gregori"/>
    <n v="3.2415448999999999E-2"/>
  </r>
  <r>
    <x v="11"/>
    <x v="4"/>
    <s v="02"/>
    <n v="2023.3360730593606"/>
    <s v="Aforament - Sant Gregori"/>
    <n v="2.9065726E-2"/>
  </r>
  <r>
    <x v="11"/>
    <x v="4"/>
    <s v="03"/>
    <n v="2023.338812785388"/>
    <s v="Aforament - Sant Gregori"/>
    <n v="2.7916007999999999E-2"/>
  </r>
  <r>
    <x v="11"/>
    <x v="4"/>
    <s v="04"/>
    <n v="2023.3415525114156"/>
    <s v="Aforament - Sant Gregori"/>
    <n v="2.6708017000000001E-2"/>
  </r>
  <r>
    <x v="11"/>
    <x v="4"/>
    <s v="05"/>
    <n v="2023.3442922374429"/>
    <s v="Aforament - Sant Gregori"/>
    <n v="2.5807099E-2"/>
  </r>
  <r>
    <x v="11"/>
    <x v="4"/>
    <s v="06"/>
    <n v="2023.3470319634703"/>
    <s v="Aforament - Sant Gregori"/>
    <n v="2.6488761E-2"/>
  </r>
  <r>
    <x v="11"/>
    <x v="4"/>
    <s v="07"/>
    <n v="2023.3497716894976"/>
    <s v="Aforament - Sant Gregori"/>
    <n v="3.0135674000000001E-2"/>
  </r>
  <r>
    <x v="11"/>
    <x v="4"/>
    <s v="08"/>
    <n v="2023.352511415525"/>
    <s v="Aforament - Sant Gregori"/>
    <n v="3.2084219999999997E-2"/>
  </r>
  <r>
    <x v="11"/>
    <x v="4"/>
    <s v="09"/>
    <n v="2023.3552511415523"/>
    <s v="Aforament - Sant Gregori"/>
    <n v="2.7922460999999999E-2"/>
  </r>
  <r>
    <x v="11"/>
    <x v="4"/>
    <s v="10"/>
    <n v="2023.3579908675799"/>
    <s v="Aforament - Sant Gregori"/>
    <n v="3.1373875000000002E-2"/>
  </r>
  <r>
    <x v="11"/>
    <x v="4"/>
    <s v="11"/>
    <n v="2023.3607305936073"/>
    <s v="Aforament - Sant Gregori"/>
    <n v="3.3837744000000003E-2"/>
  </r>
  <r>
    <x v="11"/>
    <x v="4"/>
    <s v="12"/>
    <n v="2023.3634703196346"/>
    <s v="Aforament - Sant Gregori"/>
    <n v="5.4077897999999999E-2"/>
  </r>
  <r>
    <x v="11"/>
    <x v="4"/>
    <s v="13"/>
    <n v="2023.366210045662"/>
    <s v="Aforament - Sant Gregori"/>
    <n v="4.0927473999999998E-2"/>
  </r>
  <r>
    <x v="11"/>
    <x v="4"/>
    <s v="14"/>
    <n v="2023.3689497716894"/>
    <s v="Aforament - Sant Gregori"/>
    <n v="3.4499433000000003E-2"/>
  </r>
  <r>
    <x v="11"/>
    <x v="4"/>
    <s v="15"/>
    <n v="2023.3716894977167"/>
    <s v="Aforament - Sant Gregori"/>
    <n v="3.2232663000000002E-2"/>
  </r>
  <r>
    <x v="11"/>
    <x v="4"/>
    <s v="16"/>
    <n v="2023.3744292237443"/>
    <s v="Aforament - Sant Gregori"/>
    <n v="2.9716322999999999E-2"/>
  </r>
  <r>
    <x v="11"/>
    <x v="4"/>
    <s v="17"/>
    <n v="2023.3771689497717"/>
    <s v="Aforament - Sant Gregori"/>
    <n v="2.8264864000000001E-2"/>
  </r>
  <r>
    <x v="11"/>
    <x v="4"/>
    <s v="18"/>
    <n v="2023.379908675799"/>
    <s v="Aforament - Sant Gregori"/>
    <n v="2.8273887000000001E-2"/>
  </r>
  <r>
    <x v="11"/>
    <x v="4"/>
    <s v="19"/>
    <n v="2023.3826484018264"/>
    <s v="Aforament - Sant Gregori"/>
    <n v="2.9466415999999999E-2"/>
  </r>
  <r>
    <x v="11"/>
    <x v="4"/>
    <s v="20"/>
    <n v="2023.3853881278537"/>
    <s v="Aforament - Sant Gregori"/>
    <n v="3.1328994999999998E-2"/>
  </r>
  <r>
    <x v="11"/>
    <x v="4"/>
    <s v="21"/>
    <n v="2023.3881278538813"/>
    <s v="Aforament - Sant Gregori"/>
    <n v="3.1752342000000003E-2"/>
  </r>
  <r>
    <x v="11"/>
    <x v="4"/>
    <s v="22"/>
    <n v="2023.3908675799087"/>
    <s v="Aforament - Sant Gregori"/>
    <n v="3.2895786000000003E-2"/>
  </r>
  <r>
    <x v="11"/>
    <x v="4"/>
    <s v="23"/>
    <n v="2023.393607305936"/>
    <s v="Aforament - Sant Gregori"/>
    <n v="3.0058395000000002E-2"/>
  </r>
  <r>
    <x v="11"/>
    <x v="4"/>
    <s v="24"/>
    <n v="2023.3963470319634"/>
    <s v="Aforament - Sant Gregori"/>
    <n v="2.9727766999999999E-2"/>
  </r>
  <r>
    <x v="11"/>
    <x v="4"/>
    <s v="25"/>
    <n v="2023.3990867579907"/>
    <s v="Aforament - Sant Gregori"/>
    <n v="4.6987423E-2"/>
  </r>
  <r>
    <x v="11"/>
    <x v="4"/>
    <s v="26"/>
    <n v="2023.4018264840181"/>
    <s v="Aforament - Sant Gregori"/>
    <n v="4.2375310999999999E-2"/>
  </r>
  <r>
    <x v="11"/>
    <x v="4"/>
    <s v="27"/>
    <n v="2023.4045662100457"/>
    <s v="Aforament - Sant Gregori"/>
    <n v="3.1314021999999997E-2"/>
  </r>
  <r>
    <x v="11"/>
    <x v="4"/>
    <s v="28"/>
    <n v="2023.407305936073"/>
    <s v="Aforament - Sant Gregori"/>
    <n v="2.8845616000000001E-2"/>
  </r>
  <r>
    <x v="11"/>
    <x v="4"/>
    <s v="29"/>
    <n v="2023.4100456621004"/>
    <s v="Aforament - Sant Gregori"/>
    <n v="2.7906121999999998E-2"/>
  </r>
  <r>
    <x v="11"/>
    <x v="4"/>
    <s v="30"/>
    <n v="2023.4127853881278"/>
    <s v="Aforament - Sant Gregori"/>
    <n v="2.652206E-2"/>
  </r>
  <r>
    <x v="11"/>
    <x v="4"/>
    <s v="31"/>
    <n v="2023.4155251141551"/>
    <s v="Aforament - Sant Gregori"/>
    <n v="3.1144063999999999E-2"/>
  </r>
  <r>
    <x v="11"/>
    <x v="5"/>
    <s v="01"/>
    <n v="2023.4166666666667"/>
    <s v="Aforament - Sant Gregori"/>
    <n v="3.3818394000000002E-2"/>
  </r>
  <r>
    <x v="11"/>
    <x v="5"/>
    <s v="02"/>
    <n v="2023.4194063926941"/>
    <s v="Aforament - Sant Gregori"/>
    <n v="2.9621950000000001E-2"/>
  </r>
  <r>
    <x v="11"/>
    <x v="5"/>
    <s v="03"/>
    <n v="2023.4221461187215"/>
    <s v="Aforament - Sant Gregori"/>
    <n v="2.7952152000000001E-2"/>
  </r>
  <r>
    <x v="11"/>
    <x v="5"/>
    <s v="04"/>
    <n v="2023.424885844749"/>
    <s v="Aforament - Sant Gregori"/>
    <n v="4.7536905999999997E-2"/>
  </r>
  <r>
    <x v="11"/>
    <x v="5"/>
    <s v="05"/>
    <n v="2023.4276255707764"/>
    <s v="Aforament - Sant Gregori"/>
    <n v="4.4395732E-2"/>
  </r>
  <r>
    <x v="11"/>
    <x v="5"/>
    <s v="06"/>
    <n v="2023.4303652968038"/>
    <s v="Aforament - Sant Gregori"/>
    <n v="3.3058326999999998E-2"/>
  </r>
  <r>
    <x v="11"/>
    <x v="5"/>
    <s v="07"/>
    <n v="2023.4331050228311"/>
    <s v="Aforament - Sant Gregori"/>
    <n v="3.5393175999999998E-2"/>
  </r>
  <r>
    <x v="11"/>
    <x v="5"/>
    <s v="08"/>
    <n v="2023.4358447488585"/>
    <s v="Aforament - Sant Gregori"/>
    <n v="3.1038841000000001E-2"/>
  </r>
  <r>
    <x v="11"/>
    <x v="5"/>
    <s v="09"/>
    <n v="2023.4385844748858"/>
    <s v="Aforament - Sant Gregori"/>
    <n v="2.8329228000000001E-2"/>
  </r>
  <r>
    <x v="11"/>
    <x v="5"/>
    <s v="10"/>
    <n v="2023.4413242009134"/>
    <s v="Aforament - Sant Gregori"/>
    <n v="2.7309555999999999E-2"/>
  </r>
  <r>
    <x v="11"/>
    <x v="5"/>
    <s v="11"/>
    <n v="2023.4440639269408"/>
    <s v="Aforament - Sant Gregori"/>
    <n v="2.9374764000000001E-2"/>
  </r>
  <r>
    <x v="11"/>
    <x v="5"/>
    <s v="12"/>
    <n v="2023.4468036529681"/>
    <s v="Aforament - Sant Gregori"/>
    <n v="2.7166645E-2"/>
  </r>
  <r>
    <x v="11"/>
    <x v="5"/>
    <s v="13"/>
    <n v="2023.4495433789955"/>
    <s v="Aforament - Sant Gregori"/>
    <n v="8.0748329999999993E-2"/>
  </r>
  <r>
    <x v="11"/>
    <x v="5"/>
    <s v="14"/>
    <n v="2023.4522831050228"/>
    <s v="Aforament - Sant Gregori"/>
    <n v="7.4370431000000001E-2"/>
  </r>
  <r>
    <x v="11"/>
    <x v="5"/>
    <s v="15"/>
    <n v="2023.4550228310502"/>
    <s v="Aforament - Sant Gregori"/>
    <n v="3.9924051000000002E-2"/>
  </r>
  <r>
    <x v="11"/>
    <x v="5"/>
    <s v="16"/>
    <n v="2023.4577625570778"/>
    <s v="Aforament - Sant Gregori"/>
    <n v="3.3228400999999998E-2"/>
  </r>
  <r>
    <x v="11"/>
    <x v="5"/>
    <s v="17"/>
    <n v="2023.4605022831051"/>
    <s v="Aforament - Sant Gregori"/>
    <n v="3.1030722E-2"/>
  </r>
  <r>
    <x v="11"/>
    <x v="5"/>
    <s v="18"/>
    <n v="2023.4632420091325"/>
    <s v="Aforament - Sant Gregori"/>
    <n v="3.0921588E-2"/>
  </r>
  <r>
    <x v="11"/>
    <x v="5"/>
    <s v="19"/>
    <n v="2023.4659817351599"/>
    <s v="Aforament - Sant Gregori"/>
    <n v="3.0976223000000001E-2"/>
  </r>
  <r>
    <x v="11"/>
    <x v="5"/>
    <s v="20"/>
    <n v="2023.4687214611872"/>
    <s v="Aforament - Sant Gregori"/>
    <n v="3.0813663000000002E-2"/>
  </r>
  <r>
    <x v="11"/>
    <x v="5"/>
    <s v="21"/>
    <n v="2023.4714611872148"/>
    <s v="Aforament - Sant Gregori"/>
    <n v="2.9699026999999999E-2"/>
  </r>
  <r>
    <x v="11"/>
    <x v="5"/>
    <s v="22"/>
    <n v="2023.4742009132422"/>
    <s v="Aforament - Sant Gregori"/>
    <n v="3.1360072000000003E-2"/>
  </r>
  <r>
    <x v="11"/>
    <x v="5"/>
    <s v="23"/>
    <n v="2023.4769406392695"/>
    <s v="Aforament - Sant Gregori"/>
    <n v="2.9728754E-2"/>
  </r>
  <r>
    <x v="11"/>
    <x v="5"/>
    <s v="24"/>
    <n v="2023.4796803652969"/>
    <s v="Aforament - Sant Gregori"/>
    <n v="2.7639673E-2"/>
  </r>
  <r>
    <x v="11"/>
    <x v="5"/>
    <s v="25"/>
    <n v="2023.4824200913242"/>
    <s v="Aforament - Sant Gregori"/>
    <n v="2.5194872E-2"/>
  </r>
  <r>
    <x v="11"/>
    <x v="5"/>
    <s v="26"/>
    <n v="2023.4851598173516"/>
    <s v="Aforament - Sant Gregori"/>
    <n v="2.4626465E-2"/>
  </r>
  <r>
    <x v="11"/>
    <x v="5"/>
    <s v="27"/>
    <n v="2023.4878995433792"/>
    <s v="Aforament - Sant Gregori"/>
    <n v="2.4048776000000001E-2"/>
  </r>
  <r>
    <x v="11"/>
    <x v="5"/>
    <s v="28"/>
    <n v="2023.4906392694065"/>
    <s v="Aforament - Sant Gregori"/>
    <n v="2.4425065999999999E-2"/>
  </r>
  <r>
    <x v="11"/>
    <x v="5"/>
    <s v="29"/>
    <n v="2023.4933789954339"/>
    <s v="Aforament - Sant Gregori"/>
    <n v="2.4473633000000002E-2"/>
  </r>
  <r>
    <x v="11"/>
    <x v="5"/>
    <s v="30"/>
    <n v="2023.4961187214612"/>
    <s v="Aforament - Sant Gregori"/>
    <n v="5.8797787999999997E-2"/>
  </r>
  <r>
    <x v="11"/>
    <x v="6"/>
    <s v="01"/>
    <n v="2023.5"/>
    <s v="Aforament - Sant Gregori"/>
    <n v="6.0298878E-2"/>
  </r>
  <r>
    <x v="11"/>
    <x v="6"/>
    <s v="02"/>
    <n v="2023.5027397260274"/>
    <s v="Aforament - Sant Gregori"/>
    <n v="3.2785603000000003E-2"/>
  </r>
  <r>
    <x v="11"/>
    <x v="6"/>
    <s v="03"/>
    <n v="2023.5054794520547"/>
    <s v="Aforament - Sant Gregori"/>
    <n v="2.9953537999999998E-2"/>
  </r>
  <r>
    <x v="11"/>
    <x v="6"/>
    <s v="04"/>
    <n v="2023.5082191780823"/>
    <s v="Aforament - Sant Gregori"/>
    <n v="3.2305863999999997E-2"/>
  </r>
  <r>
    <x v="11"/>
    <x v="6"/>
    <s v="05"/>
    <n v="2023.5109589041097"/>
    <s v="Aforament - Sant Gregori"/>
    <n v="3.1295970999999999E-2"/>
  </r>
  <r>
    <x v="11"/>
    <x v="6"/>
    <s v="06"/>
    <n v="2023.513698630137"/>
    <s v="Aforament - Sant Gregori"/>
    <n v="3.0654167E-2"/>
  </r>
  <r>
    <x v="11"/>
    <x v="6"/>
    <s v="07"/>
    <n v="2023.5164383561644"/>
    <s v="Aforament - Sant Gregori"/>
    <n v="2.9244853000000001E-2"/>
  </r>
  <r>
    <x v="11"/>
    <x v="6"/>
    <s v="08"/>
    <n v="2023.5191780821917"/>
    <s v="Aforament - Sant Gregori"/>
    <n v="2.7879186E-2"/>
  </r>
  <r>
    <x v="11"/>
    <x v="6"/>
    <s v="09"/>
    <n v="2023.5219178082191"/>
    <s v="Aforament - Sant Gregori"/>
    <n v="2.5030957E-2"/>
  </r>
  <r>
    <x v="11"/>
    <x v="6"/>
    <s v="10"/>
    <n v="2023.5246575342467"/>
    <s v="Aforament - Sant Gregori"/>
    <n v="2.5189342E-2"/>
  </r>
  <r>
    <x v="11"/>
    <x v="6"/>
    <s v="11"/>
    <n v="2023.527397260274"/>
    <s v="Aforament - Sant Gregori"/>
    <n v="2.3959541000000001E-2"/>
  </r>
  <r>
    <x v="11"/>
    <x v="6"/>
    <s v="12"/>
    <n v="2023.5301369863014"/>
    <s v="Aforament - Sant Gregori"/>
    <n v="2.3167233999999998E-2"/>
  </r>
  <r>
    <x v="11"/>
    <x v="6"/>
    <s v="13"/>
    <n v="2023.5328767123287"/>
    <s v="Aforament - Sant Gregori"/>
    <n v="2.3098869000000001E-2"/>
  </r>
  <r>
    <x v="11"/>
    <x v="6"/>
    <s v="14"/>
    <n v="2023.5356164383561"/>
    <s v="Aforament - Sant Gregori"/>
    <n v="2.2699459000000002E-2"/>
  </r>
  <r>
    <x v="11"/>
    <x v="6"/>
    <s v="15"/>
    <n v="2023.5383561643835"/>
    <s v="Aforament - Sant Gregori"/>
    <n v="2.1329487000000001E-2"/>
  </r>
  <r>
    <x v="11"/>
    <x v="6"/>
    <s v="16"/>
    <n v="2023.541095890411"/>
    <s v="Aforament - Sant Gregori"/>
    <n v="2.0505512E-2"/>
  </r>
  <r>
    <x v="11"/>
    <x v="6"/>
    <s v="17"/>
    <n v="2023.5438356164384"/>
    <s v="Aforament - Sant Gregori"/>
    <n v="2.0302568E-2"/>
  </r>
  <r>
    <x v="11"/>
    <x v="6"/>
    <s v="18"/>
    <n v="2023.5465753424658"/>
    <s v="Aforament - Sant Gregori"/>
    <n v="2.0660624999999998E-2"/>
  </r>
  <r>
    <x v="11"/>
    <x v="6"/>
    <s v="19"/>
    <n v="2023.5493150684931"/>
    <s v="Aforament - Sant Gregori"/>
    <n v="2.1709665E-2"/>
  </r>
  <r>
    <x v="11"/>
    <x v="6"/>
    <s v="20"/>
    <n v="2023.5520547945205"/>
    <s v="Aforament - Sant Gregori"/>
    <n v="1.9470524999999999E-2"/>
  </r>
  <r>
    <x v="11"/>
    <x v="6"/>
    <s v="21"/>
    <n v="2023.5547945205481"/>
    <s v="Aforament - Sant Gregori"/>
    <n v="2.0041388E-2"/>
  </r>
  <r>
    <x v="11"/>
    <x v="6"/>
    <s v="22"/>
    <n v="2023.5575342465754"/>
    <s v="Aforament - Sant Gregori"/>
    <n v="1.8406473999999999E-2"/>
  </r>
  <r>
    <x v="11"/>
    <x v="6"/>
    <s v="23"/>
    <n v="2023.5602739726028"/>
    <s v="Aforament - Sant Gregori"/>
    <n v="1.7885543E-2"/>
  </r>
  <r>
    <x v="11"/>
    <x v="6"/>
    <s v="24"/>
    <n v="2023.5630136986301"/>
    <s v="Aforament - Sant Gregori"/>
    <n v="1.7884764000000001E-2"/>
  </r>
  <r>
    <x v="11"/>
    <x v="6"/>
    <s v="25"/>
    <n v="2023.5657534246575"/>
    <s v="Aforament - Sant Gregori"/>
    <n v="1.8837659E-2"/>
  </r>
  <r>
    <x v="11"/>
    <x v="6"/>
    <s v="26"/>
    <n v="2023.5684931506848"/>
    <s v="Aforament - Sant Gregori"/>
    <n v="2.0269375999999999E-2"/>
  </r>
  <r>
    <x v="11"/>
    <x v="6"/>
    <s v="27"/>
    <n v="2023.5712328767124"/>
    <s v="Aforament - Sant Gregori"/>
    <n v="2.0417231000000001E-2"/>
  </r>
  <r>
    <x v="11"/>
    <x v="6"/>
    <s v="28"/>
    <n v="2023.5739726027398"/>
    <s v="Aforament - Sant Gregori"/>
    <n v="1.8745549E-2"/>
  </r>
  <r>
    <x v="11"/>
    <x v="6"/>
    <s v="29"/>
    <n v="2023.5767123287671"/>
    <s v="Aforament - Sant Gregori"/>
    <n v="1.8271909999999999E-2"/>
  </r>
  <r>
    <x v="11"/>
    <x v="6"/>
    <s v="30"/>
    <n v="2023.5794520547945"/>
    <s v="Aforament - Sant Gregori"/>
    <n v="1.9835387999999999E-2"/>
  </r>
  <r>
    <x v="11"/>
    <x v="6"/>
    <s v="31"/>
    <n v="2023.5821917808219"/>
    <s v="Aforament - Sant Gregori"/>
    <n v="1.9719585000000001E-2"/>
  </r>
  <r>
    <x v="11"/>
    <x v="7"/>
    <s v="01"/>
    <n v="2023.5833333333333"/>
    <s v="Aforament - Sant Gregori"/>
    <n v="1.9865257000000001E-2"/>
  </r>
  <r>
    <x v="11"/>
    <x v="7"/>
    <s v="02"/>
    <n v="2023.5860730593606"/>
    <s v="Aforament - Sant Gregori"/>
    <n v="1.9942347999999999E-2"/>
  </r>
  <r>
    <x v="11"/>
    <x v="7"/>
    <s v="03"/>
    <n v="2023.588812785388"/>
    <s v="Aforament - Sant Gregori"/>
    <n v="2.1080455000000001E-2"/>
  </r>
  <r>
    <x v="11"/>
    <x v="7"/>
    <s v="04"/>
    <n v="2023.5915525114156"/>
    <s v="Aforament - Sant Gregori"/>
    <n v="1.9832539E-2"/>
  </r>
  <r>
    <x v="11"/>
    <x v="7"/>
    <s v="05"/>
    <n v="2023.5942922374429"/>
    <s v="Aforament - Sant Gregori"/>
    <n v="1.7663427999999998E-2"/>
  </r>
  <r>
    <x v="11"/>
    <x v="7"/>
    <s v="06"/>
    <n v="2023.5970319634703"/>
    <s v="Aforament - Sant Gregori"/>
    <n v="1.834409E-2"/>
  </r>
  <r>
    <x v="11"/>
    <x v="7"/>
    <s v="07"/>
    <n v="2023.5997716894976"/>
    <s v="Aforament - Sant Gregori"/>
    <n v="1.9811598E-2"/>
  </r>
  <r>
    <x v="11"/>
    <x v="7"/>
    <s v="08"/>
    <n v="2023.602511415525"/>
    <s v="Aforament - Sant Gregori"/>
    <n v="1.9272317000000001E-2"/>
  </r>
  <r>
    <x v="11"/>
    <x v="7"/>
    <s v="09"/>
    <n v="2023.6052511415523"/>
    <s v="Aforament - Sant Gregori"/>
    <n v="1.9333824999999999E-2"/>
  </r>
  <r>
    <x v="11"/>
    <x v="7"/>
    <s v="10"/>
    <n v="2023.6079908675799"/>
    <s v="Aforament - Sant Gregori"/>
    <n v="1.8939257000000001E-2"/>
  </r>
  <r>
    <x v="11"/>
    <x v="7"/>
    <s v="11"/>
    <n v="2023.6107305936073"/>
    <s v="Aforament - Sant Gregori"/>
    <n v="1.7730932000000001E-2"/>
  </r>
  <r>
    <x v="11"/>
    <x v="7"/>
    <s v="12"/>
    <n v="2023.6134703196346"/>
    <s v="Aforament - Sant Gregori"/>
    <n v="1.7809364000000001E-2"/>
  </r>
  <r>
    <x v="11"/>
    <x v="7"/>
    <s v="13"/>
    <n v="2023.616210045662"/>
    <s v="Aforament - Sant Gregori"/>
    <n v="1.8309526E-2"/>
  </r>
  <r>
    <x v="11"/>
    <x v="7"/>
    <s v="14"/>
    <n v="2023.6189497716894"/>
    <s v="Aforament - Sant Gregori"/>
    <n v="1.7961855999999998E-2"/>
  </r>
  <r>
    <x v="11"/>
    <x v="7"/>
    <s v="15"/>
    <n v="2023.6216894977167"/>
    <s v="Aforament - Sant Gregori"/>
    <n v="1.6215371999999999E-2"/>
  </r>
  <r>
    <x v="11"/>
    <x v="7"/>
    <s v="16"/>
    <n v="2023.6244292237443"/>
    <s v="Aforament - Sant Gregori"/>
    <n v="1.6787750000000001E-2"/>
  </r>
  <r>
    <x v="11"/>
    <x v="7"/>
    <s v="17"/>
    <n v="2023.6271689497717"/>
    <s v="Aforament - Sant Gregori"/>
    <n v="1.8116808000000002E-2"/>
  </r>
  <r>
    <x v="11"/>
    <x v="7"/>
    <s v="18"/>
    <n v="2023.629908675799"/>
    <s v="Aforament - Sant Gregori"/>
    <n v="1.6655788000000001E-2"/>
  </r>
  <r>
    <x v="11"/>
    <x v="7"/>
    <s v="19"/>
    <n v="2023.6326484018264"/>
    <s v="Aforament - Sant Gregori"/>
    <n v="1.7051473000000001E-2"/>
  </r>
  <r>
    <x v="11"/>
    <x v="7"/>
    <s v="20"/>
    <n v="2023.6353881278537"/>
    <s v="Aforament - Sant Gregori"/>
    <n v="1.7697365999999999E-2"/>
  </r>
  <r>
    <x v="11"/>
    <x v="7"/>
    <s v="21"/>
    <n v="2023.6381278538813"/>
    <s v="Aforament - Sant Gregori"/>
    <n v="1.6845035000000001E-2"/>
  </r>
  <r>
    <x v="11"/>
    <x v="7"/>
    <s v="22"/>
    <n v="2023.6408675799087"/>
    <s v="Aforament - Sant Gregori"/>
    <n v="1.5777334E-2"/>
  </r>
  <r>
    <x v="11"/>
    <x v="7"/>
    <s v="23"/>
    <n v="2023.643607305936"/>
    <s v="Aforament - Sant Gregori"/>
    <n v="1.5624725000000001E-2"/>
  </r>
  <r>
    <x v="11"/>
    <x v="7"/>
    <s v="24"/>
    <n v="2023.6463470319634"/>
    <s v="Aforament - Sant Gregori"/>
    <n v="1.5455218999999999E-2"/>
  </r>
  <r>
    <x v="11"/>
    <x v="7"/>
    <s v="25"/>
    <n v="2023.6490867579907"/>
    <s v="Aforament - Sant Gregori"/>
    <n v="1.5105043E-2"/>
  </r>
  <r>
    <x v="11"/>
    <x v="7"/>
    <s v="26"/>
    <n v="2023.6518264840181"/>
    <s v="Aforament - Sant Gregori"/>
    <n v="1.9478204999999998E-2"/>
  </r>
  <r>
    <x v="11"/>
    <x v="7"/>
    <s v="27"/>
    <n v="2023.6545662100457"/>
    <s v="Aforament - Sant Gregori"/>
    <n v="4.6981653999999998E-2"/>
  </r>
  <r>
    <x v="11"/>
    <x v="7"/>
    <s v="28"/>
    <n v="2023.657305936073"/>
    <s v="Aforament - Sant Gregori"/>
    <n v="3.5316967999999997E-2"/>
  </r>
  <r>
    <x v="11"/>
    <x v="7"/>
    <s v="29"/>
    <n v="2023.6600456621004"/>
    <s v="Aforament - Sant Gregori"/>
    <n v="2.2069247E-2"/>
  </r>
  <r>
    <x v="11"/>
    <x v="7"/>
    <s v="30"/>
    <n v="2023.6627853881278"/>
    <s v="Aforament - Sant Gregori"/>
    <n v="2.2194553999999998E-2"/>
  </r>
  <r>
    <x v="11"/>
    <x v="7"/>
    <s v="31"/>
    <n v="2023.6655251141551"/>
    <s v="Aforament - Sant Gregori"/>
    <n v="2.3997669999999999E-2"/>
  </r>
  <r>
    <x v="11"/>
    <x v="8"/>
    <s v="01"/>
    <n v="2023.6666666666667"/>
    <s v="Aforament - Sant Gregori"/>
    <n v="2.2610221999999999E-2"/>
  </r>
  <r>
    <x v="11"/>
    <x v="8"/>
    <s v="02"/>
    <n v="2023.6694063926941"/>
    <s v="Aforament - Sant Gregori"/>
    <n v="2.3058219000000001E-2"/>
  </r>
  <r>
    <x v="11"/>
    <x v="8"/>
    <s v="03"/>
    <n v="2023.6721461187215"/>
    <s v="Aforament - Sant Gregori"/>
    <n v="2.3459694E-2"/>
  </r>
  <r>
    <x v="11"/>
    <x v="8"/>
    <s v="04"/>
    <n v="2023.674885844749"/>
    <s v="Aforament - Sant Gregori"/>
    <n v="2.0791318E-2"/>
  </r>
  <r>
    <x v="11"/>
    <x v="8"/>
    <s v="05"/>
    <n v="2023.6776255707764"/>
    <s v="Aforament - Sant Gregori"/>
    <n v="1.9145448999999998E-2"/>
  </r>
  <r>
    <x v="11"/>
    <x v="8"/>
    <s v="06"/>
    <n v="2023.6803652968038"/>
    <s v="Aforament - Sant Gregori"/>
    <n v="1.9250927000000001E-2"/>
  </r>
  <r>
    <x v="11"/>
    <x v="8"/>
    <s v="07"/>
    <n v="2023.6831050228311"/>
    <s v="Aforament - Sant Gregori"/>
    <n v="1.8588985999999998E-2"/>
  </r>
  <r>
    <x v="11"/>
    <x v="8"/>
    <s v="08"/>
    <n v="2023.6858447488585"/>
    <s v="Aforament - Sant Gregori"/>
    <n v="1.9564878000000001E-2"/>
  </r>
  <r>
    <x v="11"/>
    <x v="8"/>
    <s v="09"/>
    <n v="2023.6885844748858"/>
    <s v="Aforament - Sant Gregori"/>
    <n v="2.1165666999999999E-2"/>
  </r>
  <r>
    <x v="11"/>
    <x v="8"/>
    <s v="10"/>
    <n v="2023.6913242009134"/>
    <s v="Aforament - Sant Gregori"/>
    <n v="2.3357452000000001E-2"/>
  </r>
  <r>
    <x v="11"/>
    <x v="8"/>
    <s v="11"/>
    <n v="2023.6940639269408"/>
    <s v="Aforament - Sant Gregori"/>
    <n v="2.3924052000000001E-2"/>
  </r>
  <r>
    <x v="11"/>
    <x v="8"/>
    <s v="12"/>
    <n v="2023.6968036529681"/>
    <s v="Aforament - Sant Gregori"/>
    <n v="2.4063965E-2"/>
  </r>
  <r>
    <x v="11"/>
    <x v="8"/>
    <s v="13"/>
    <n v="2023.6995433789955"/>
    <s v="Aforament - Sant Gregori"/>
    <n v="2.4427652000000001E-2"/>
  </r>
  <r>
    <x v="11"/>
    <x v="8"/>
    <s v="14"/>
    <n v="2023.7022831050228"/>
    <s v="Aforament - Sant Gregori"/>
    <n v="2.6314580000000001E-2"/>
  </r>
  <r>
    <x v="11"/>
    <x v="8"/>
    <s v="15"/>
    <n v="2023.7050228310502"/>
    <s v="Aforament - Sant Gregori"/>
    <n v="3.2696155999999997E-2"/>
  </r>
  <r>
    <x v="11"/>
    <x v="8"/>
    <s v="16"/>
    <n v="2023.7077625570778"/>
    <s v="Aforament - Sant Gregori"/>
    <n v="3.9485370999999998E-2"/>
  </r>
  <r>
    <x v="11"/>
    <x v="8"/>
    <s v="17"/>
    <n v="2023.7105022831051"/>
    <s v="Aforament - Sant Gregori"/>
    <n v="2.4810525E-2"/>
  </r>
  <r>
    <x v="11"/>
    <x v="8"/>
    <s v="18"/>
    <n v="2023.7132420091325"/>
    <s v="Aforament - Sant Gregori"/>
    <n v="2.2412987999999998E-2"/>
  </r>
  <r>
    <x v="11"/>
    <x v="8"/>
    <s v="19"/>
    <n v="2023.7159817351599"/>
    <s v="Aforament - Sant Gregori"/>
    <n v="1.9806760999999999E-2"/>
  </r>
  <r>
    <x v="11"/>
    <x v="8"/>
    <s v="20"/>
    <n v="2023.7187214611872"/>
    <s v="Aforament - Sant Gregori"/>
    <n v="3.0875671E-2"/>
  </r>
  <r>
    <x v="11"/>
    <x v="8"/>
    <s v="21"/>
    <n v="2023.7214611872148"/>
    <s v="Aforament - Sant Gregori"/>
    <n v="2.8581674000000001E-2"/>
  </r>
  <r>
    <x v="11"/>
    <x v="8"/>
    <s v="22"/>
    <n v="2023.7242009132422"/>
    <s v="Aforament - Sant Gregori"/>
    <n v="2.4070121E-2"/>
  </r>
  <r>
    <x v="11"/>
    <x v="8"/>
    <s v="23"/>
    <n v="2023.7269406392695"/>
    <s v="Aforament - Sant Gregori"/>
    <n v="2.8506312999999998E-2"/>
  </r>
  <r>
    <x v="11"/>
    <x v="8"/>
    <s v="24"/>
    <n v="2023.7296803652969"/>
    <s v="Aforament - Sant Gregori"/>
    <n v="2.4332493E-2"/>
  </r>
  <r>
    <x v="11"/>
    <x v="8"/>
    <s v="25"/>
    <n v="2023.7324200913242"/>
    <s v="Aforament - Sant Gregori"/>
    <n v="2.2387852E-2"/>
  </r>
  <r>
    <x v="11"/>
    <x v="8"/>
    <s v="26"/>
    <n v="2023.7351598173516"/>
    <s v="Aforament - Sant Gregori"/>
    <n v="2.1738219E-2"/>
  </r>
  <r>
    <x v="11"/>
    <x v="8"/>
    <s v="27"/>
    <n v="2023.7378995433792"/>
    <s v="Aforament - Sant Gregori"/>
    <n v="2.1710509999999999E-2"/>
  </r>
  <r>
    <x v="11"/>
    <x v="8"/>
    <s v="28"/>
    <n v="2023.7406392694065"/>
    <s v="Aforament - Sant Gregori"/>
    <n v="2.1801533000000001E-2"/>
  </r>
  <r>
    <x v="11"/>
    <x v="8"/>
    <s v="29"/>
    <n v="2023.7433789954339"/>
    <s v="Aforament - Sant Gregori"/>
    <n v="2.2677474E-2"/>
  </r>
  <r>
    <x v="11"/>
    <x v="8"/>
    <s v="30"/>
    <n v="2023.7461187214612"/>
    <s v="Aforament - Sant Gregori"/>
    <n v="2.1525435999999998E-2"/>
  </r>
  <r>
    <x v="11"/>
    <x v="9"/>
    <s v="01"/>
    <n v="2023.75"/>
    <s v="Aforament - Sant Gregori"/>
    <n v="2.0876120000000001E-2"/>
  </r>
  <r>
    <x v="11"/>
    <x v="9"/>
    <s v="02"/>
    <n v="2023.7527397260274"/>
    <s v="Aforament - Sant Gregori"/>
    <n v="2.0010173999999999E-2"/>
  </r>
  <r>
    <x v="11"/>
    <x v="9"/>
    <s v="03"/>
    <n v="2023.7554794520547"/>
    <s v="Aforament - Sant Gregori"/>
    <n v="2.0714534E-2"/>
  </r>
  <r>
    <x v="11"/>
    <x v="9"/>
    <s v="04"/>
    <n v="2023.7582191780823"/>
    <s v="Aforament - Sant Gregori"/>
    <n v="2.1700862000000001E-2"/>
  </r>
  <r>
    <x v="11"/>
    <x v="9"/>
    <s v="05"/>
    <n v="2023.7609589041097"/>
    <s v="Aforament - Sant Gregori"/>
    <n v="2.1805130999999998E-2"/>
  </r>
  <r>
    <x v="11"/>
    <x v="9"/>
    <s v="06"/>
    <n v="2023.763698630137"/>
    <s v="Aforament - Sant Gregori"/>
    <n v="2.1240520999999998E-2"/>
  </r>
  <r>
    <x v="11"/>
    <x v="9"/>
    <s v="07"/>
    <n v="2023.7664383561644"/>
    <s v="Aforament - Sant Gregori"/>
    <n v="2.0806097999999999E-2"/>
  </r>
  <r>
    <x v="11"/>
    <x v="9"/>
    <s v="08"/>
    <n v="2023.7691780821917"/>
    <s v="Aforament - Sant Gregori"/>
    <n v="1.9232999000000001E-2"/>
  </r>
  <r>
    <x v="11"/>
    <x v="9"/>
    <s v="09"/>
    <n v="2023.7719178082191"/>
    <s v="Aforament - Sant Gregori"/>
    <n v="1.9719614E-2"/>
  </r>
  <r>
    <x v="11"/>
    <x v="9"/>
    <s v="10"/>
    <n v="2023.7746575342467"/>
    <s v="Aforament - Sant Gregori"/>
    <n v="1.9971725999999999E-2"/>
  </r>
  <r>
    <x v="11"/>
    <x v="9"/>
    <s v="11"/>
    <n v="2023.777397260274"/>
    <s v="Aforament - Sant Gregori"/>
    <n v="1.9582522000000002E-2"/>
  </r>
  <r>
    <x v="11"/>
    <x v="9"/>
    <s v="12"/>
    <n v="2023.7801369863014"/>
    <s v="Aforament - Sant Gregori"/>
    <n v="2.037804E-2"/>
  </r>
  <r>
    <x v="11"/>
    <x v="9"/>
    <s v="13"/>
    <n v="2023.7828767123287"/>
    <s v="Aforament - Sant Gregori"/>
    <n v="2.0541674999999999E-2"/>
  </r>
  <r>
    <x v="11"/>
    <x v="9"/>
    <s v="14"/>
    <n v="2023.7856164383561"/>
    <s v="Aforament - Sant Gregori"/>
    <n v="2.1112788E-2"/>
  </r>
  <r>
    <x v="11"/>
    <x v="9"/>
    <s v="15"/>
    <n v="2023.7883561643835"/>
    <s v="Aforament - Sant Gregori"/>
    <n v="2.1610971999999999E-2"/>
  </r>
  <r>
    <x v="11"/>
    <x v="9"/>
    <s v="16"/>
    <n v="2023.791095890411"/>
    <s v="Aforament - Sant Gregori"/>
    <n v="2.4390452E-2"/>
  </r>
  <r>
    <x v="11"/>
    <x v="9"/>
    <s v="17"/>
    <n v="2023.7938356164384"/>
    <s v="Aforament - Sant Gregori"/>
    <n v="2.4839697000000001E-2"/>
  </r>
  <r>
    <x v="11"/>
    <x v="9"/>
    <s v="18"/>
    <n v="2023.7965753424658"/>
    <s v="Aforament - Sant Gregori"/>
    <n v="2.2055370000000001E-2"/>
  </r>
  <r>
    <x v="11"/>
    <x v="9"/>
    <s v="19"/>
    <n v="2023.7993150684931"/>
    <s v="Aforament - Sant Gregori"/>
    <n v="2.0167322000000001E-2"/>
  </r>
  <r>
    <x v="11"/>
    <x v="9"/>
    <s v="20"/>
    <n v="2023.8020547945205"/>
    <s v="Aforament - Sant Gregori"/>
    <n v="1.7360258E-2"/>
  </r>
  <r>
    <x v="11"/>
    <x v="9"/>
    <s v="21"/>
    <n v="2023.8047945205481"/>
    <s v="Aforament - Sant Gregori"/>
    <n v="2.0798077000000002E-2"/>
  </r>
  <r>
    <x v="11"/>
    <x v="9"/>
    <s v="22"/>
    <n v="2023.8075342465754"/>
    <s v="Aforament - Sant Gregori"/>
    <n v="2.1160887999999999E-2"/>
  </r>
  <r>
    <x v="11"/>
    <x v="9"/>
    <s v="23"/>
    <n v="2023.8102739726028"/>
    <s v="Aforament - Sant Gregori"/>
    <n v="2.1556372000000001E-2"/>
  </r>
  <r>
    <x v="11"/>
    <x v="9"/>
    <s v="24"/>
    <n v="2023.8130136986301"/>
    <s v="Aforament - Sant Gregori"/>
    <n v="2.0383581000000001E-2"/>
  </r>
  <r>
    <x v="11"/>
    <x v="9"/>
    <s v="25"/>
    <n v="2023.8157534246575"/>
    <s v="Aforament - Sant Gregori"/>
    <n v="1.7880895000000001E-2"/>
  </r>
  <r>
    <x v="11"/>
    <x v="9"/>
    <s v="26"/>
    <n v="2023.8184931506848"/>
    <s v="Aforament - Sant Gregori"/>
    <n v="1.7286388999999999E-2"/>
  </r>
  <r>
    <x v="11"/>
    <x v="9"/>
    <s v="27"/>
    <n v="2023.8212328767124"/>
    <s v="Aforament - Sant Gregori"/>
    <n v="1.8197445E-2"/>
  </r>
  <r>
    <x v="11"/>
    <x v="9"/>
    <s v="28"/>
    <n v="2023.8239726027398"/>
    <s v="Aforament - Sant Gregori"/>
    <n v="1.7128015E-2"/>
  </r>
  <r>
    <x v="11"/>
    <x v="9"/>
    <s v="29"/>
    <n v="2023.8267123287671"/>
    <s v="Aforament - Sant Gregori"/>
    <n v="1.7858501999999998E-2"/>
  </r>
  <r>
    <x v="11"/>
    <x v="9"/>
    <s v="30"/>
    <n v="2023.8294520547945"/>
    <s v="Aforament - Sant Gregori"/>
    <n v="1.9727461000000002E-2"/>
  </r>
  <r>
    <x v="11"/>
    <x v="9"/>
    <s v="31"/>
    <n v="2023.8321917808219"/>
    <s v="Aforament - Sant Gregori"/>
    <n v="1.9134464E-2"/>
  </r>
  <r>
    <x v="11"/>
    <x v="10"/>
    <s v="01"/>
    <n v="2023.8333333333333"/>
    <s v="Aforament - Sant Gregori"/>
    <n v="1.9044276999999998E-2"/>
  </r>
  <r>
    <x v="11"/>
    <x v="10"/>
    <s v="02"/>
    <n v="2023.8360730593606"/>
    <s v="Aforament - Sant Gregori"/>
    <n v="2.0365301999999998E-2"/>
  </r>
  <r>
    <x v="11"/>
    <x v="10"/>
    <s v="03"/>
    <n v="2023.838812785388"/>
    <s v="Aforament - Sant Gregori"/>
    <n v="1.8161599E-2"/>
  </r>
  <r>
    <x v="11"/>
    <x v="10"/>
    <s v="04"/>
    <n v="2023.8415525114156"/>
    <s v="Aforament - Sant Gregori"/>
    <n v="1.9916834000000001E-2"/>
  </r>
  <r>
    <x v="11"/>
    <x v="10"/>
    <s v="05"/>
    <n v="2023.8442922374429"/>
    <s v="Aforament - Sant Gregori"/>
    <n v="2.0772496000000001E-2"/>
  </r>
  <r>
    <x v="11"/>
    <x v="10"/>
    <s v="06"/>
    <n v="2023.8470319634703"/>
    <s v="Aforament - Sant Gregori"/>
    <n v="2.1310546E-2"/>
  </r>
  <r>
    <x v="11"/>
    <x v="10"/>
    <s v="07"/>
    <n v="2023.8497716894976"/>
    <s v="Aforament - Sant Gregori"/>
    <n v="2.2457437E-2"/>
  </r>
  <r>
    <x v="11"/>
    <x v="10"/>
    <s v="08"/>
    <n v="2023.852511415525"/>
    <s v="Aforament - Sant Gregori"/>
    <n v="2.1905398999999999E-2"/>
  </r>
  <r>
    <x v="11"/>
    <x v="10"/>
    <s v="09"/>
    <n v="2023.8552511415523"/>
    <s v="Aforament - Sant Gregori"/>
    <n v="2.3155273000000001E-2"/>
  </r>
  <r>
    <x v="11"/>
    <x v="10"/>
    <s v="10"/>
    <n v="2023.8579908675799"/>
    <s v="Aforament - Sant Gregori"/>
    <n v="2.3418894999999999E-2"/>
  </r>
  <r>
    <x v="11"/>
    <x v="10"/>
    <s v="11"/>
    <n v="2023.8607305936073"/>
    <s v="Aforament - Sant Gregori"/>
    <n v="2.3965953000000002E-2"/>
  </r>
  <r>
    <x v="11"/>
    <x v="10"/>
    <s v="12"/>
    <n v="2023.8634703196346"/>
    <s v="Aforament - Sant Gregori"/>
    <n v="2.4564819000000002E-2"/>
  </r>
  <r>
    <x v="11"/>
    <x v="10"/>
    <s v="13"/>
    <n v="2023.866210045662"/>
    <s v="Aforament - Sant Gregori"/>
    <n v="2.4265732000000002E-2"/>
  </r>
  <r>
    <x v="11"/>
    <x v="10"/>
    <s v="14"/>
    <n v="2023.8689497716894"/>
    <s v="Aforament - Sant Gregori"/>
    <n v="2.3492189E-2"/>
  </r>
  <r>
    <x v="11"/>
    <x v="10"/>
    <s v="15"/>
    <n v="2023.8716894977167"/>
    <s v="Aforament - Sant Gregori"/>
    <n v="2.4354023999999998E-2"/>
  </r>
  <r>
    <x v="11"/>
    <x v="10"/>
    <s v="16"/>
    <n v="2023.8744292237443"/>
    <s v="Aforament - Sant Gregori"/>
    <n v="2.6164634999999999E-2"/>
  </r>
  <r>
    <x v="11"/>
    <x v="10"/>
    <s v="17"/>
    <n v="2023.8771689497717"/>
    <s v="Aforament - Sant Gregori"/>
    <n v="2.5173951E-2"/>
  </r>
  <r>
    <x v="11"/>
    <x v="10"/>
    <s v="18"/>
    <n v="2023.879908675799"/>
    <s v="Aforament - Sant Gregori"/>
    <n v="2.4737219000000001E-2"/>
  </r>
  <r>
    <x v="11"/>
    <x v="10"/>
    <s v="19"/>
    <n v="2023.8826484018264"/>
    <s v="Aforament - Sant Gregori"/>
    <n v="2.4794244999999999E-2"/>
  </r>
  <r>
    <x v="11"/>
    <x v="10"/>
    <s v="20"/>
    <n v="2023.8853881278537"/>
    <s v="Aforament - Sant Gregori"/>
    <n v="2.4103985000000001E-2"/>
  </r>
  <r>
    <x v="11"/>
    <x v="10"/>
    <s v="21"/>
    <n v="2023.8881278538813"/>
    <s v="Aforament - Sant Gregori"/>
    <n v="3.1533020000000002E-2"/>
  </r>
  <r>
    <x v="11"/>
    <x v="10"/>
    <s v="22"/>
    <n v="2023.8908675799087"/>
    <s v="Aforament - Sant Gregori"/>
    <n v="2.5511934E-2"/>
  </r>
  <r>
    <x v="11"/>
    <x v="10"/>
    <s v="23"/>
    <n v="2023.893607305936"/>
    <s v="Aforament - Sant Gregori"/>
    <n v="2.1538150999999998E-2"/>
  </r>
  <r>
    <x v="11"/>
    <x v="10"/>
    <s v="24"/>
    <n v="2023.8963470319634"/>
    <s v="Aforament - Sant Gregori"/>
    <n v="2.2505496999999999E-2"/>
  </r>
  <r>
    <x v="11"/>
    <x v="10"/>
    <s v="25"/>
    <n v="2023.8990867579907"/>
    <s v="Aforament - Sant Gregori"/>
    <n v="2.4165828E-2"/>
  </r>
  <r>
    <x v="11"/>
    <x v="10"/>
    <s v="26"/>
    <n v="2023.9018264840181"/>
    <s v="Aforament - Sant Gregori"/>
    <n v="2.4758191999999998E-2"/>
  </r>
  <r>
    <x v="11"/>
    <x v="10"/>
    <s v="27"/>
    <n v="2023.9045662100457"/>
    <s v="Aforament - Sant Gregori"/>
    <n v="2.4720253000000001E-2"/>
  </r>
  <r>
    <x v="11"/>
    <x v="10"/>
    <s v="28"/>
    <n v="2023.907305936073"/>
    <s v="Aforament - Sant Gregori"/>
    <n v="2.5059766000000001E-2"/>
  </r>
  <r>
    <x v="11"/>
    <x v="10"/>
    <s v="29"/>
    <n v="2023.9100456621004"/>
    <s v="Aforament - Sant Gregori"/>
    <n v="2.5532387E-2"/>
  </r>
  <r>
    <x v="11"/>
    <x v="10"/>
    <s v="30"/>
    <n v="2023.9127853881278"/>
    <s v="Aforament - Sant Gregori"/>
    <n v="2.5665429999999999E-2"/>
  </r>
  <r>
    <x v="11"/>
    <x v="11"/>
    <s v="01"/>
    <n v="2023.9166666666667"/>
    <s v="Aforament - Sant Gregori"/>
    <n v="2.6347823999999999E-2"/>
  </r>
  <r>
    <x v="11"/>
    <x v="11"/>
    <s v="02"/>
    <n v="2023.9194063926941"/>
    <s v="Aforament - Sant Gregori"/>
    <n v="2.6296832999999999E-2"/>
  </r>
  <r>
    <x v="11"/>
    <x v="11"/>
    <s v="03"/>
    <n v="2023.9221461187215"/>
    <s v="Aforament - Sant Gregori"/>
    <n v="2.4836165E-2"/>
  </r>
  <r>
    <x v="11"/>
    <x v="11"/>
    <s v="04"/>
    <n v="2023.924885844749"/>
    <s v="Aforament - Sant Gregori"/>
    <n v="2.4021556999999999E-2"/>
  </r>
  <r>
    <x v="11"/>
    <x v="11"/>
    <s v="05"/>
    <n v="2023.9276255707764"/>
    <s v="Aforament - Sant Gregori"/>
    <n v="2.4600049999999998E-2"/>
  </r>
  <r>
    <x v="11"/>
    <x v="11"/>
    <s v="06"/>
    <n v="2023.9303652968038"/>
    <s v="Aforament - Sant Gregori"/>
    <n v="2.4750554000000001E-2"/>
  </r>
  <r>
    <x v="11"/>
    <x v="11"/>
    <s v="07"/>
    <n v="2023.9331050228311"/>
    <s v="Aforament - Sant Gregori"/>
    <n v="2.4695806000000001E-2"/>
  </r>
  <r>
    <x v="11"/>
    <x v="11"/>
    <s v="08"/>
    <n v="2023.9358447488585"/>
    <s v="Aforament - Sant Gregori"/>
    <n v="3.2279413E-2"/>
  </r>
  <r>
    <x v="11"/>
    <x v="11"/>
    <s v="09"/>
    <n v="2023.9385844748858"/>
    <s v="Aforament - Sant Gregori"/>
    <n v="2.7067217000000001E-2"/>
  </r>
  <r>
    <x v="11"/>
    <x v="11"/>
    <s v="10"/>
    <n v="2023.9413242009134"/>
    <s v="Aforament - Sant Gregori"/>
    <n v="2.5428056000000001E-2"/>
  </r>
  <r>
    <x v="11"/>
    <x v="11"/>
    <s v="11"/>
    <n v="2023.9440639269408"/>
    <s v="Aforament - Sant Gregori"/>
    <n v="2.5988534000000001E-2"/>
  </r>
  <r>
    <x v="11"/>
    <x v="11"/>
    <s v="12"/>
    <n v="2023.9468036529681"/>
    <s v="Aforament - Sant Gregori"/>
    <n v="2.6248569999999999E-2"/>
  </r>
  <r>
    <x v="11"/>
    <x v="11"/>
    <s v="13"/>
    <n v="2023.9495433789955"/>
    <s v="Aforament - Sant Gregori"/>
    <n v="2.6585907999999998E-2"/>
  </r>
  <r>
    <x v="11"/>
    <x v="11"/>
    <s v="14"/>
    <n v="2023.9522831050228"/>
    <s v="Aforament - Sant Gregori"/>
    <n v="2.5933707E-2"/>
  </r>
  <r>
    <x v="11"/>
    <x v="11"/>
    <s v="15"/>
    <n v="2023.9550228310502"/>
    <s v="Aforament - Sant Gregori"/>
    <n v="2.5238434000000001E-2"/>
  </r>
  <r>
    <x v="11"/>
    <x v="11"/>
    <s v="16"/>
    <n v="2023.9577625570778"/>
    <s v="Aforament - Sant Gregori"/>
    <n v="2.5143026999999998E-2"/>
  </r>
  <r>
    <x v="11"/>
    <x v="11"/>
    <s v="17"/>
    <n v="2023.9605022831051"/>
    <s v="Aforament - Sant Gregori"/>
    <n v="2.4682367E-2"/>
  </r>
  <r>
    <x v="11"/>
    <x v="11"/>
    <s v="18"/>
    <n v="2023.9632420091325"/>
    <s v="Aforament - Sant Gregori"/>
    <n v="2.4473952E-2"/>
  </r>
  <r>
    <x v="11"/>
    <x v="11"/>
    <s v="19"/>
    <n v="2023.9659817351599"/>
    <s v="Aforament - Sant Gregori"/>
    <n v="2.4531431999999999E-2"/>
  </r>
  <r>
    <x v="11"/>
    <x v="11"/>
    <s v="20"/>
    <n v="2023.9687214611872"/>
    <s v="Aforament - Sant Gregori"/>
    <n v="2.4329090000000001E-2"/>
  </r>
  <r>
    <x v="11"/>
    <x v="11"/>
    <s v="21"/>
    <n v="2023.9714611872148"/>
    <s v="Aforament - Sant Gregori"/>
    <n v="2.3166981999999999E-2"/>
  </r>
  <r>
    <x v="11"/>
    <x v="11"/>
    <s v="22"/>
    <n v="2023.9742009132422"/>
    <s v="Aforament - Sant Gregori"/>
    <n v="2.3859814E-2"/>
  </r>
  <r>
    <x v="11"/>
    <x v="11"/>
    <s v="23"/>
    <n v="2023.9769406392695"/>
    <s v="Aforament - Sant Gregori"/>
    <n v="2.3388524000000001E-2"/>
  </r>
  <r>
    <x v="11"/>
    <x v="11"/>
    <s v="24"/>
    <n v="2023.9796803652969"/>
    <s v="Aforament - Sant Gregori"/>
    <n v="2.3195388000000001E-2"/>
  </r>
  <r>
    <x v="11"/>
    <x v="11"/>
    <s v="25"/>
    <n v="2023.9824200913242"/>
    <s v="Aforament - Sant Gregori"/>
    <n v="2.3034348999999999E-2"/>
  </r>
  <r>
    <x v="11"/>
    <x v="11"/>
    <s v="26"/>
    <n v="2023.9851598173516"/>
    <s v="Aforament - Sant Gregori"/>
    <n v="2.2484016999999999E-2"/>
  </r>
  <r>
    <x v="11"/>
    <x v="11"/>
    <s v="27"/>
    <n v="2023.9878995433792"/>
    <s v="Aforament - Sant Gregori"/>
    <n v="2.2388035000000001E-2"/>
  </r>
  <r>
    <x v="11"/>
    <x v="11"/>
    <s v="28"/>
    <n v="2023.9906392694065"/>
    <s v="Aforament - Sant Gregori"/>
    <n v="2.1984443999999999E-2"/>
  </r>
  <r>
    <x v="11"/>
    <x v="11"/>
    <s v="29"/>
    <n v="2023.9933789954339"/>
    <s v="Aforament - Sant Gregori"/>
    <n v="2.2461763999999999E-2"/>
  </r>
  <r>
    <x v="11"/>
    <x v="11"/>
    <s v="30"/>
    <n v="2023.9961187214612"/>
    <s v="Aforament - Sant Gregori"/>
    <n v="2.2955641999999998E-2"/>
  </r>
  <r>
    <x v="11"/>
    <x v="11"/>
    <s v="31"/>
    <n v="2023.9988584474886"/>
    <s v="Aforament - Sant Gregori"/>
    <n v="2.2663546999999999E-2"/>
  </r>
  <r>
    <x v="12"/>
    <x v="0"/>
    <s v="01"/>
    <n v="2024"/>
    <s v="Aforament - Sant Gregori"/>
    <n v="2.3200531999999999E-2"/>
  </r>
  <r>
    <x v="12"/>
    <x v="0"/>
    <s v="02"/>
    <n v="2024.0027397260274"/>
    <s v="Aforament - Sant Gregori"/>
    <n v="2.3395273000000001E-2"/>
  </r>
  <r>
    <x v="12"/>
    <x v="0"/>
    <s v="03"/>
    <n v="2024.0054794520547"/>
    <s v="Aforament - Sant Gregori"/>
    <n v="2.3796767E-2"/>
  </r>
  <r>
    <x v="12"/>
    <x v="0"/>
    <s v="04"/>
    <n v="2024.0082191780823"/>
    <s v="Aforament - Sant Gregori"/>
    <n v="2.4838565E-2"/>
  </r>
  <r>
    <x v="12"/>
    <x v="0"/>
    <s v="05"/>
    <n v="2024.0109589041097"/>
    <s v="Aforament - Sant Gregori"/>
    <n v="2.3649531000000001E-2"/>
  </r>
  <r>
    <x v="12"/>
    <x v="0"/>
    <s v="06"/>
    <n v="2024.013698630137"/>
    <s v="Aforament - Sant Gregori"/>
    <n v="2.3261596999999998E-2"/>
  </r>
  <r>
    <x v="12"/>
    <x v="0"/>
    <s v="07"/>
    <n v="2024.0164383561644"/>
    <s v="Aforament - Sant Gregori"/>
    <n v="2.1155792E-2"/>
  </r>
  <r>
    <x v="12"/>
    <x v="0"/>
    <s v="08"/>
    <n v="2024.0191780821917"/>
    <s v="Aforament - Sant Gregori"/>
    <n v="2.06228E-2"/>
  </r>
  <r>
    <x v="12"/>
    <x v="0"/>
    <s v="09"/>
    <n v="2024.0219178082191"/>
    <s v="Aforament - Sant Gregori"/>
    <n v="2.1161275E-2"/>
  </r>
  <r>
    <x v="12"/>
    <x v="0"/>
    <s v="10"/>
    <n v="2024.0246575342467"/>
    <s v="Aforament - Sant Gregori"/>
    <n v="2.1817284999999999E-2"/>
  </r>
  <r>
    <x v="12"/>
    <x v="0"/>
    <s v="11"/>
    <n v="2024.027397260274"/>
    <s v="Aforament - Sant Gregori"/>
    <n v="2.2950219000000001E-2"/>
  </r>
  <r>
    <x v="12"/>
    <x v="0"/>
    <s v="12"/>
    <n v="2024.0301369863014"/>
    <s v="Aforament - Sant Gregori"/>
    <n v="2.2580004000000001E-2"/>
  </r>
  <r>
    <x v="12"/>
    <x v="0"/>
    <s v="13"/>
    <n v="2024.0328767123287"/>
    <s v="Aforament - Sant Gregori"/>
    <n v="2.2594104E-2"/>
  </r>
  <r>
    <x v="12"/>
    <x v="0"/>
    <s v="14"/>
    <n v="2024.0356164383561"/>
    <s v="Aforament - Sant Gregori"/>
    <n v="2.1911705E-2"/>
  </r>
  <r>
    <x v="12"/>
    <x v="0"/>
    <s v="15"/>
    <n v="2024.0383561643835"/>
    <s v="Aforament - Sant Gregori"/>
    <n v="2.3273342999999998E-2"/>
  </r>
  <r>
    <x v="12"/>
    <x v="0"/>
    <s v="16"/>
    <n v="2024.041095890411"/>
    <s v="Aforament - Sant Gregori"/>
    <n v="2.3197994999999999E-2"/>
  </r>
  <r>
    <x v="12"/>
    <x v="0"/>
    <s v="17"/>
    <n v="2024.0438356164384"/>
    <s v="Aforament - Sant Gregori"/>
    <n v="2.2988183999999998E-2"/>
  </r>
  <r>
    <x v="12"/>
    <x v="0"/>
    <s v="18"/>
    <n v="2024.0465753424658"/>
    <s v="Aforament - Sant Gregori"/>
    <n v="2.2263624999999999E-2"/>
  </r>
  <r>
    <x v="12"/>
    <x v="0"/>
    <s v="19"/>
    <n v="2024.0493150684931"/>
    <s v="Aforament - Sant Gregori"/>
    <n v="1.9937136000000001E-2"/>
  </r>
  <r>
    <x v="12"/>
    <x v="0"/>
    <s v="20"/>
    <n v="2024.0520547945205"/>
    <s v="Aforament - Sant Gregori"/>
    <n v="2.0681646000000001E-2"/>
  </r>
  <r>
    <x v="12"/>
    <x v="0"/>
    <s v="21"/>
    <n v="2024.0547945205481"/>
    <s v="Aforament - Sant Gregori"/>
    <n v="1.8956064000000002E-2"/>
  </r>
  <r>
    <x v="12"/>
    <x v="0"/>
    <s v="22"/>
    <n v="2024.0575342465754"/>
    <s v="Aforament - Sant Gregori"/>
    <n v="1.8632954E-2"/>
  </r>
  <r>
    <x v="12"/>
    <x v="0"/>
    <s v="23"/>
    <n v="2024.0602739726028"/>
    <s v="Aforament - Sant Gregori"/>
    <n v="1.8364983000000001E-2"/>
  </r>
  <r>
    <x v="12"/>
    <x v="0"/>
    <s v="24"/>
    <n v="2024.0630136986301"/>
    <s v="Aforament - Sant Gregori"/>
    <n v="1.9536481000000001E-2"/>
  </r>
  <r>
    <x v="12"/>
    <x v="0"/>
    <s v="25"/>
    <n v="2024.0657534246575"/>
    <s v="Aforament - Sant Gregori"/>
    <n v="1.9477198000000001E-2"/>
  </r>
  <r>
    <x v="12"/>
    <x v="0"/>
    <s v="26"/>
    <n v="2024.0684931506848"/>
    <s v="Aforament - Sant Gregori"/>
    <n v="1.9896204000000001E-2"/>
  </r>
  <r>
    <x v="12"/>
    <x v="0"/>
    <s v="27"/>
    <n v="2024.0712328767124"/>
    <s v="Aforament - Sant Gregori"/>
    <n v="1.9696973E-2"/>
  </r>
  <r>
    <x v="12"/>
    <x v="0"/>
    <s v="28"/>
    <n v="2024.0739726027398"/>
    <s v="Aforament - Sant Gregori"/>
    <n v="1.9149484000000001E-2"/>
  </r>
  <r>
    <x v="12"/>
    <x v="0"/>
    <s v="29"/>
    <n v="2024.0767123287671"/>
    <s v="Aforament - Sant Gregori"/>
    <n v="1.8432488E-2"/>
  </r>
  <r>
    <x v="12"/>
    <x v="0"/>
    <s v="30"/>
    <n v="2024.0794520547945"/>
    <s v="Aforament - Sant Gregori"/>
    <n v="1.8823237999999999E-2"/>
  </r>
  <r>
    <x v="12"/>
    <x v="0"/>
    <s v="31"/>
    <n v="2024.0821917808219"/>
    <s v="Aforament - Sant Gregori"/>
    <n v="1.8359141999999998E-2"/>
  </r>
  <r>
    <x v="12"/>
    <x v="1"/>
    <s v="01"/>
    <n v="2024.0833333333333"/>
    <s v="Aforament - Sant Gregori"/>
    <n v="1.8244402E-2"/>
  </r>
  <r>
    <x v="12"/>
    <x v="1"/>
    <s v="02"/>
    <n v="2024.0860730593606"/>
    <s v="Aforament - Sant Gregori"/>
    <n v="1.7689277999999999E-2"/>
  </r>
  <r>
    <x v="12"/>
    <x v="1"/>
    <s v="03"/>
    <n v="2024.088812785388"/>
    <s v="Aforament - Sant Gregori"/>
    <n v="1.8732346E-2"/>
  </r>
  <r>
    <x v="12"/>
    <x v="1"/>
    <s v="04"/>
    <n v="2024.0915525114156"/>
    <s v="Aforament - Sant Gregori"/>
    <n v="1.8994706E-2"/>
  </r>
  <r>
    <x v="12"/>
    <x v="1"/>
    <s v="05"/>
    <n v="2024.0942922374429"/>
    <s v="Aforament - Sant Gregori"/>
    <n v="1.9427843E-2"/>
  </r>
  <r>
    <x v="12"/>
    <x v="1"/>
    <s v="06"/>
    <n v="2024.0970319634703"/>
    <s v="Aforament - Sant Gregori"/>
    <n v="2.2220670000000001E-2"/>
  </r>
  <r>
    <x v="12"/>
    <x v="1"/>
    <s v="07"/>
    <n v="2024.0997716894976"/>
    <s v="Aforament - Sant Gregori"/>
    <n v="2.3504046000000001E-2"/>
  </r>
  <r>
    <x v="12"/>
    <x v="1"/>
    <s v="08"/>
    <n v="2024.102511415525"/>
    <s v="Aforament - Sant Gregori"/>
    <n v="2.1699834000000001E-2"/>
  </r>
  <r>
    <x v="12"/>
    <x v="1"/>
    <s v="09"/>
    <n v="2024.1052511415523"/>
    <s v="Aforament - Sant Gregori"/>
    <n v="2.35082E-2"/>
  </r>
  <r>
    <x v="12"/>
    <x v="1"/>
    <s v="10"/>
    <n v="2024.1079908675799"/>
    <s v="Aforament - Sant Gregori"/>
    <n v="2.7134284000000002E-2"/>
  </r>
  <r>
    <x v="12"/>
    <x v="1"/>
    <s v="11"/>
    <n v="2024.1107305936073"/>
    <s v="Aforament - Sant Gregori"/>
    <n v="2.5534323000000001E-2"/>
  </r>
  <r>
    <x v="12"/>
    <x v="1"/>
    <s v="12"/>
    <n v="2024.1134703196346"/>
    <s v="Aforament - Sant Gregori"/>
    <n v="2.2728418E-2"/>
  </r>
  <r>
    <x v="12"/>
    <x v="1"/>
    <s v="13"/>
    <n v="2024.116210045662"/>
    <s v="Aforament - Sant Gregori"/>
    <n v="2.3589176E-2"/>
  </r>
  <r>
    <x v="12"/>
    <x v="1"/>
    <s v="14"/>
    <n v="2024.1189497716894"/>
    <s v="Aforament - Sant Gregori"/>
    <n v="2.4262232000000002E-2"/>
  </r>
  <r>
    <x v="12"/>
    <x v="1"/>
    <s v="15"/>
    <n v="2024.1216894977167"/>
    <s v="Aforament - Sant Gregori"/>
    <n v="2.5532852000000002E-2"/>
  </r>
  <r>
    <x v="12"/>
    <x v="1"/>
    <s v="16"/>
    <n v="2024.1244292237443"/>
    <s v="Aforament - Sant Gregori"/>
    <n v="2.6058799000000001E-2"/>
  </r>
  <r>
    <x v="12"/>
    <x v="1"/>
    <s v="17"/>
    <n v="2024.1271689497717"/>
    <s v="Aforament - Sant Gregori"/>
    <n v="2.5871499999999999E-2"/>
  </r>
  <r>
    <x v="12"/>
    <x v="1"/>
    <s v="18"/>
    <n v="2024.129908675799"/>
    <s v="Aforament - Sant Gregori"/>
    <n v="2.5798155E-2"/>
  </r>
  <r>
    <x v="12"/>
    <x v="1"/>
    <s v="19"/>
    <n v="2024.1326484018264"/>
    <s v="Aforament - Sant Gregori"/>
    <n v="2.5347960999999999E-2"/>
  </r>
  <r>
    <x v="12"/>
    <x v="1"/>
    <s v="20"/>
    <n v="2024.1353881278537"/>
    <s v="Aforament - Sant Gregori"/>
    <n v="2.5826485999999999E-2"/>
  </r>
  <r>
    <x v="12"/>
    <x v="1"/>
    <s v="21"/>
    <n v="2024.1381278538813"/>
    <s v="Aforament - Sant Gregori"/>
    <n v="2.5288390000000001E-2"/>
  </r>
  <r>
    <x v="12"/>
    <x v="1"/>
    <s v="22"/>
    <n v="2024.1408675799087"/>
    <s v="Aforament - Sant Gregori"/>
    <n v="2.5418204E-2"/>
  </r>
  <r>
    <x v="12"/>
    <x v="1"/>
    <s v="23"/>
    <n v="2024.143607305936"/>
    <s v="Aforament - Sant Gregori"/>
    <n v="2.6661798E-2"/>
  </r>
  <r>
    <x v="12"/>
    <x v="1"/>
    <s v="24"/>
    <n v="2024.1463470319634"/>
    <s v="Aforament - Sant Gregori"/>
    <n v="2.6681063000000001E-2"/>
  </r>
  <r>
    <x v="12"/>
    <x v="1"/>
    <s v="25"/>
    <n v="2024.1490867579907"/>
    <s v="Aforament - Sant Gregori"/>
    <n v="2.5848214000000001E-2"/>
  </r>
  <r>
    <x v="12"/>
    <x v="1"/>
    <s v="26"/>
    <n v="2024.1518264840181"/>
    <s v="Aforament - Sant Gregori"/>
    <n v="3.5268655000000003E-2"/>
  </r>
  <r>
    <x v="12"/>
    <x v="1"/>
    <s v="27"/>
    <n v="2024.1545662100457"/>
    <s v="Aforament - Sant Gregori"/>
    <n v="4.1953135000000003E-2"/>
  </r>
  <r>
    <x v="12"/>
    <x v="1"/>
    <s v="28"/>
    <n v="2024.157305936073"/>
    <s v="Aforament - Sant Gregori"/>
    <n v="2.8525788999999999E-2"/>
  </r>
  <r>
    <x v="12"/>
    <x v="1"/>
    <s v="29"/>
    <n v="2024.1600456621004"/>
    <s v="Aforament - Sant Gregori"/>
    <n v="2.6185197E-2"/>
  </r>
  <r>
    <x v="12"/>
    <x v="2"/>
    <s v="01"/>
    <n v="2024.1666666666667"/>
    <s v="Aforament - Sant Gregori"/>
    <n v="2.6830705E-2"/>
  </r>
  <r>
    <x v="12"/>
    <x v="2"/>
    <s v="02"/>
    <n v="2024.1694063926941"/>
    <s v="Aforament - Sant Gregori"/>
    <n v="2.6455968E-2"/>
  </r>
  <r>
    <x v="12"/>
    <x v="2"/>
    <s v="03"/>
    <n v="2024.1721461187215"/>
    <s v="Aforament - Sant Gregori"/>
    <n v="3.9602835000000003E-2"/>
  </r>
  <r>
    <x v="12"/>
    <x v="2"/>
    <s v="04"/>
    <n v="2024.174885844749"/>
    <s v="Aforament - Sant Gregori"/>
    <n v="2.9848718E-2"/>
  </r>
  <r>
    <x v="12"/>
    <x v="2"/>
    <s v="05"/>
    <n v="2024.1776255707764"/>
    <s v="Aforament - Sant Gregori"/>
    <n v="2.6110323000000001E-2"/>
  </r>
  <r>
    <x v="12"/>
    <x v="2"/>
    <s v="06"/>
    <n v="2024.1803652968038"/>
    <s v="Aforament - Sant Gregori"/>
    <n v="2.6110702999999999E-2"/>
  </r>
  <r>
    <x v="12"/>
    <x v="2"/>
    <s v="07"/>
    <n v="2024.1831050228311"/>
    <s v="Aforament - Sant Gregori"/>
    <n v="2.4672525000000001E-2"/>
  </r>
  <r>
    <x v="12"/>
    <x v="2"/>
    <s v="08"/>
    <n v="2024.1858447488585"/>
    <s v="Aforament - Sant Gregori"/>
    <n v="3.5416626E-2"/>
  </r>
  <r>
    <x v="12"/>
    <x v="2"/>
    <s v="09"/>
    <n v="2024.1885844748858"/>
    <s v="Aforament - Sant Gregori"/>
    <n v="6.7075773000000005E-2"/>
  </r>
  <r>
    <x v="12"/>
    <x v="2"/>
    <s v="10"/>
    <n v="2024.1913242009134"/>
    <s v="Aforament - Sant Gregori"/>
    <n v="3.6151922000000003E-2"/>
  </r>
  <r>
    <x v="12"/>
    <x v="2"/>
    <s v="11"/>
    <n v="2024.1940639269408"/>
    <s v="Aforament - Sant Gregori"/>
    <n v="2.9492634E-2"/>
  </r>
  <r>
    <x v="12"/>
    <x v="2"/>
    <s v="12"/>
    <n v="2024.1968036529681"/>
    <s v="Aforament - Sant Gregori"/>
    <n v="2.7572526999999999E-2"/>
  </r>
  <r>
    <x v="12"/>
    <x v="2"/>
    <s v="13"/>
    <n v="2024.1995433789955"/>
    <s v="Aforament - Sant Gregori"/>
    <n v="2.5805326E-2"/>
  </r>
  <r>
    <x v="12"/>
    <x v="2"/>
    <s v="14"/>
    <n v="2024.2022831050228"/>
    <s v="Aforament - Sant Gregori"/>
    <n v="2.7397001000000001E-2"/>
  </r>
  <r>
    <x v="12"/>
    <x v="2"/>
    <s v="15"/>
    <n v="2024.2050228310502"/>
    <s v="Aforament - Sant Gregori"/>
    <n v="2.9889572999999999E-2"/>
  </r>
  <r>
    <x v="12"/>
    <x v="2"/>
    <s v="16"/>
    <n v="2024.2077625570778"/>
    <s v="Aforament - Sant Gregori"/>
    <n v="2.9110693E-2"/>
  </r>
  <r>
    <x v="12"/>
    <x v="2"/>
    <s v="17"/>
    <n v="2024.2105022831051"/>
    <s v="Aforament - Sant Gregori"/>
    <n v="2.7751686000000001E-2"/>
  </r>
  <r>
    <x v="12"/>
    <x v="2"/>
    <s v="18"/>
    <n v="2024.2132420091325"/>
    <s v="Aforament - Sant Gregori"/>
    <n v="2.7907590999999999E-2"/>
  </r>
  <r>
    <x v="12"/>
    <x v="2"/>
    <s v="19"/>
    <n v="2024.2159817351599"/>
    <s v="Aforament - Sant Gregori"/>
    <n v="2.8294355E-2"/>
  </r>
  <r>
    <x v="12"/>
    <x v="2"/>
    <s v="20"/>
    <n v="2024.2187214611872"/>
    <s v="Aforament - Sant Gregori"/>
    <n v="2.9289315E-2"/>
  </r>
  <r>
    <x v="12"/>
    <x v="2"/>
    <s v="21"/>
    <n v="2024.2214611872148"/>
    <s v="Aforament - Sant Gregori"/>
    <n v="2.8477084E-2"/>
  </r>
  <r>
    <x v="12"/>
    <x v="2"/>
    <s v="22"/>
    <n v="2024.2242009132422"/>
    <s v="Aforament - Sant Gregori"/>
    <n v="2.8116740000000001E-2"/>
  </r>
  <r>
    <x v="12"/>
    <x v="2"/>
    <s v="23"/>
    <n v="2024.2269406392695"/>
    <s v="Aforament - Sant Gregori"/>
    <n v="2.7091211E-2"/>
  </r>
  <r>
    <x v="12"/>
    <x v="2"/>
    <s v="24"/>
    <n v="2024.2296803652969"/>
    <s v="Aforament - Sant Gregori"/>
    <n v="2.7376655E-2"/>
  </r>
  <r>
    <x v="12"/>
    <x v="2"/>
    <s v="25"/>
    <n v="2024.2324200913242"/>
    <s v="Aforament - Sant Gregori"/>
    <n v="2.9924809E-2"/>
  </r>
  <r>
    <x v="12"/>
    <x v="2"/>
    <s v="26"/>
    <n v="2024.2351598173516"/>
    <s v="Aforament - Sant Gregori"/>
    <n v="4.2863324000000001E-2"/>
  </r>
  <r>
    <x v="12"/>
    <x v="2"/>
    <s v="27"/>
    <n v="2024.2378995433792"/>
    <s v="Aforament - Sant Gregori"/>
    <n v="3.7541658999999998E-2"/>
  </r>
  <r>
    <x v="12"/>
    <x v="2"/>
    <s v="28"/>
    <n v="2024.2406392694065"/>
    <s v="Aforament - Sant Gregori"/>
    <n v="2.9586081E-2"/>
  </r>
  <r>
    <x v="12"/>
    <x v="2"/>
    <s v="29"/>
    <n v="2024.2433789954339"/>
    <s v="Aforament - Sant Gregori"/>
    <n v="2.8807513E-2"/>
  </r>
  <r>
    <x v="12"/>
    <x v="2"/>
    <s v="30"/>
    <n v="2024.2461187214612"/>
    <s v="Aforament - Sant Gregori"/>
    <n v="2.8649851E-2"/>
  </r>
  <r>
    <x v="12"/>
    <x v="2"/>
    <s v="31"/>
    <n v="2024.2488584474886"/>
    <s v="Aforament - Sant Gregori"/>
    <n v="4.3486406999999998E-2"/>
  </r>
  <r>
    <x v="12"/>
    <x v="3"/>
    <s v="01"/>
    <n v="2024.25"/>
    <s v="Aforament - Sant Gregori"/>
    <n v="4.3046134999999999E-2"/>
  </r>
  <r>
    <x v="12"/>
    <x v="3"/>
    <s v="02"/>
    <n v="2024.2527397260274"/>
    <s v="Aforament - Sant Gregori"/>
    <n v="3.4822242000000003E-2"/>
  </r>
  <r>
    <x v="12"/>
    <x v="3"/>
    <s v="03"/>
    <n v="2024.2554794520547"/>
    <s v="Aforament - Sant Gregori"/>
    <n v="3.1375538000000001E-2"/>
  </r>
  <r>
    <x v="12"/>
    <x v="3"/>
    <s v="04"/>
    <n v="2024.2582191780823"/>
    <s v="Aforament - Sant Gregori"/>
    <n v="3.0523742999999999E-2"/>
  </r>
  <r>
    <x v="12"/>
    <x v="3"/>
    <s v="05"/>
    <n v="2024.2609589041097"/>
    <s v="Aforament - Sant Gregori"/>
    <n v="2.8694310000000001E-2"/>
  </r>
  <r>
    <x v="12"/>
    <x v="3"/>
    <s v="06"/>
    <n v="2024.263698630137"/>
    <s v="Aforament - Sant Gregori"/>
    <n v="2.8418609000000001E-2"/>
  </r>
  <r>
    <x v="12"/>
    <x v="3"/>
    <s v="07"/>
    <n v="2024.2664383561644"/>
    <s v="Aforament - Sant Gregori"/>
    <n v="2.9160999999999999E-2"/>
  </r>
  <r>
    <x v="12"/>
    <x v="3"/>
    <s v="08"/>
    <n v="2024.2691780821917"/>
    <s v="Aforament - Sant Gregori"/>
    <n v="2.8695051999999999E-2"/>
  </r>
  <r>
    <x v="12"/>
    <x v="3"/>
    <s v="09"/>
    <n v="2024.2719178082191"/>
    <s v="Aforament - Sant Gregori"/>
    <n v="3.2233277999999997E-2"/>
  </r>
  <r>
    <x v="12"/>
    <x v="3"/>
    <s v="10"/>
    <n v="2024.2746575342467"/>
    <s v="Aforament - Sant Gregori"/>
    <n v="3.4213312000000003E-2"/>
  </r>
  <r>
    <x v="12"/>
    <x v="3"/>
    <s v="11"/>
    <n v="2024.277397260274"/>
    <s v="Aforament - Sant Gregori"/>
    <n v="3.0548288E-2"/>
  </r>
  <r>
    <x v="12"/>
    <x v="3"/>
    <s v="12"/>
    <n v="2024.2801369863014"/>
    <s v="Aforament - Sant Gregori"/>
    <n v="2.8764474000000002E-2"/>
  </r>
  <r>
    <x v="12"/>
    <x v="3"/>
    <s v="13"/>
    <n v="2024.2828767123287"/>
    <s v="Aforament - Sant Gregori"/>
    <n v="2.7483313999999998E-2"/>
  </r>
  <r>
    <x v="12"/>
    <x v="3"/>
    <s v="14"/>
    <n v="2024.2856164383561"/>
    <s v="Aforament - Sant Gregori"/>
    <n v="2.6136837E-2"/>
  </r>
  <r>
    <x v="12"/>
    <x v="3"/>
    <s v="15"/>
    <n v="2024.2883561643835"/>
    <s v="Aforament - Sant Gregori"/>
    <n v="2.5608750999999999E-2"/>
  </r>
  <r>
    <x v="12"/>
    <x v="3"/>
    <s v="16"/>
    <n v="2024.291095890411"/>
    <s v="Aforament - Sant Gregori"/>
    <n v="3.2671297000000002E-2"/>
  </r>
  <r>
    <x v="12"/>
    <x v="3"/>
    <s v="17"/>
    <n v="2024.2938356164384"/>
    <s v="Aforament - Sant Gregori"/>
    <n v="3.5787577000000001E-2"/>
  </r>
  <r>
    <x v="12"/>
    <x v="3"/>
    <s v="18"/>
    <n v="2024.2965753424658"/>
    <s v="Aforament - Sant Gregori"/>
    <n v="4.0771877999999998E-2"/>
  </r>
  <r>
    <x v="12"/>
    <x v="3"/>
    <s v="19"/>
    <n v="2024.2993150684931"/>
    <s v="Aforament - Sant Gregori"/>
    <n v="3.6481945000000002E-2"/>
  </r>
  <r>
    <x v="12"/>
    <x v="3"/>
    <s v="20"/>
    <n v="2024.3020547945205"/>
    <s v="Aforament - Sant Gregori"/>
    <n v="3.3711155E-2"/>
  </r>
  <r>
    <x v="12"/>
    <x v="3"/>
    <s v="21"/>
    <n v="2024.3047945205481"/>
    <s v="Aforament - Sant Gregori"/>
    <n v="3.3923479999999999E-2"/>
  </r>
  <r>
    <x v="12"/>
    <x v="3"/>
    <s v="22"/>
    <n v="2024.3075342465754"/>
    <s v="Aforament - Sant Gregori"/>
    <n v="3.4738603E-2"/>
  </r>
  <r>
    <x v="12"/>
    <x v="3"/>
    <s v="23"/>
    <n v="2024.3102739726028"/>
    <s v="Aforament - Sant Gregori"/>
    <n v="3.5594257999999997E-2"/>
  </r>
  <r>
    <x v="12"/>
    <x v="3"/>
    <s v="24"/>
    <n v="2024.3130136986301"/>
    <s v="Aforament - Sant Gregori"/>
    <n v="3.4632853999999998E-2"/>
  </r>
  <r>
    <x v="12"/>
    <x v="3"/>
    <s v="25"/>
    <n v="2024.3157534246575"/>
    <s v="Aforament - Sant Gregori"/>
    <n v="3.6580350999999997E-2"/>
  </r>
  <r>
    <x v="12"/>
    <x v="3"/>
    <s v="26"/>
    <n v="2024.3184931506848"/>
    <s v="Aforament - Sant Gregori"/>
    <n v="3.7274498000000003E-2"/>
  </r>
  <r>
    <x v="12"/>
    <x v="3"/>
    <s v="27"/>
    <n v="2024.3212328767124"/>
    <s v="Aforament - Sant Gregori"/>
    <n v="3.6358057999999999E-2"/>
  </r>
  <r>
    <x v="12"/>
    <x v="3"/>
    <s v="28"/>
    <n v="2024.3239726027398"/>
    <s v="Aforament - Sant Gregori"/>
    <n v="5.8948986000000002E-2"/>
  </r>
  <r>
    <x v="12"/>
    <x v="3"/>
    <s v="29"/>
    <n v="2024.3267123287671"/>
    <s v="Aforament - Sant Gregori"/>
    <n v="0.16361129999999999"/>
  </r>
  <r>
    <x v="12"/>
    <x v="3"/>
    <s v="30"/>
    <n v="2024.3294520547945"/>
    <s v="Aforament - Sant Gregori"/>
    <n v="0.21769539600000001"/>
  </r>
  <r>
    <x v="12"/>
    <x v="4"/>
    <s v="01"/>
    <n v="2024.3333333333333"/>
    <s v="Aforament - Sant Gregori"/>
    <n v="9.6182625999999993E-2"/>
  </r>
  <r>
    <x v="12"/>
    <x v="4"/>
    <s v="02"/>
    <n v="2024.3360730593606"/>
    <s v="Aforament - Sant Gregori"/>
    <n v="7.0666254999999997E-2"/>
  </r>
  <r>
    <x v="12"/>
    <x v="4"/>
    <s v="03"/>
    <n v="2024.338812785388"/>
    <s v="Aforament - Sant Gregori"/>
    <n v="6.7276510999999997E-2"/>
  </r>
  <r>
    <x v="12"/>
    <x v="4"/>
    <s v="04"/>
    <n v="2024.3415525114156"/>
    <s v="Aforament - Sant Gregori"/>
    <n v="5.7067877000000003E-2"/>
  </r>
  <r>
    <x v="12"/>
    <x v="4"/>
    <s v="05"/>
    <n v="2024.3442922374429"/>
    <s v="Aforament - Sant Gregori"/>
    <n v="4.9441181000000001E-2"/>
  </r>
  <r>
    <x v="12"/>
    <x v="4"/>
    <s v="06"/>
    <n v="2024.3470319634703"/>
    <s v="Aforament - Sant Gregori"/>
    <n v="4.6936796000000003E-2"/>
  </r>
  <r>
    <x v="12"/>
    <x v="4"/>
    <s v="07"/>
    <n v="2024.3497716894976"/>
    <s v="Aforament - Sant Gregori"/>
    <n v="5.0306410000000003E-2"/>
  </r>
  <r>
    <x v="12"/>
    <x v="4"/>
    <s v="08"/>
    <n v="2024.352511415525"/>
    <s v="Aforament - Sant Gregori"/>
    <n v="4.8248858999999998E-2"/>
  </r>
  <r>
    <x v="12"/>
    <x v="4"/>
    <s v="09"/>
    <n v="2024.3552511415523"/>
    <s v="Aforament - Sant Gregori"/>
    <n v="4.1097147000000001E-2"/>
  </r>
  <r>
    <x v="12"/>
    <x v="4"/>
    <s v="10"/>
    <n v="2024.3579908675799"/>
    <s v="Aforament - Sant Gregori"/>
    <n v="3.8200298000000001E-2"/>
  </r>
  <r>
    <x v="12"/>
    <x v="4"/>
    <s v="11"/>
    <n v="2024.3607305936073"/>
    <s v="Aforament - Sant Gregori"/>
    <n v="3.6064184999999999E-2"/>
  </r>
  <r>
    <x v="12"/>
    <x v="4"/>
    <s v="12"/>
    <n v="2024.3634703196346"/>
    <s v="Aforament - Sant Gregori"/>
    <n v="3.6279680000000002E-2"/>
  </r>
  <r>
    <x v="12"/>
    <x v="4"/>
    <s v="13"/>
    <n v="2024.366210045662"/>
    <s v="Aforament - Sant Gregori"/>
    <n v="3.5486665000000001E-2"/>
  </r>
  <r>
    <x v="12"/>
    <x v="4"/>
    <s v="14"/>
    <n v="2024.3689497716894"/>
    <s v="Aforament - Sant Gregori"/>
    <n v="5.8178539000000001E-2"/>
  </r>
  <r>
    <x v="12"/>
    <x v="4"/>
    <s v="15"/>
    <n v="2024.3716894977167"/>
    <s v="Aforament - Sant Gregori"/>
    <n v="5.5661665999999999E-2"/>
  </r>
  <r>
    <x v="12"/>
    <x v="4"/>
    <s v="16"/>
    <n v="2024.3744292237443"/>
    <s v="Aforament - Sant Gregori"/>
    <n v="5.0980776999999998E-2"/>
  </r>
  <r>
    <x v="12"/>
    <x v="4"/>
    <s v="17"/>
    <n v="2024.3771689497717"/>
    <s v="Aforament - Sant Gregori"/>
    <n v="4.7766296E-2"/>
  </r>
  <r>
    <x v="12"/>
    <x v="4"/>
    <s v="18"/>
    <n v="2024.379908675799"/>
    <s v="Aforament - Sant Gregori"/>
    <n v="4.8841094000000002E-2"/>
  </r>
  <r>
    <x v="12"/>
    <x v="4"/>
    <s v="19"/>
    <n v="2024.3826484018264"/>
    <s v="Aforament - Sant Gregori"/>
    <n v="4.3323497000000002E-2"/>
  </r>
  <r>
    <x v="12"/>
    <x v="4"/>
    <s v="20"/>
    <n v="2024.3853881278537"/>
    <s v="Aforament - Sant Gregori"/>
    <n v="0.123323708"/>
  </r>
  <r>
    <x v="12"/>
    <x v="4"/>
    <s v="21"/>
    <n v="2024.3881278538813"/>
    <s v="Aforament - Sant Gregori"/>
    <n v="0.10361236"/>
  </r>
  <r>
    <x v="12"/>
    <x v="4"/>
    <s v="22"/>
    <n v="2024.3908675799087"/>
    <s v="Aforament - Sant Gregori"/>
    <n v="7.6925667000000003E-2"/>
  </r>
  <r>
    <x v="12"/>
    <x v="4"/>
    <s v="23"/>
    <n v="2024.393607305936"/>
    <s v="Aforament - Sant Gregori"/>
    <n v="4.8167608000000001E-2"/>
  </r>
  <r>
    <x v="12"/>
    <x v="4"/>
    <s v="24"/>
    <n v="2024.3963470319634"/>
    <s v="Aforament - Sant Gregori"/>
    <n v="4.4618294000000003E-2"/>
  </r>
  <r>
    <x v="12"/>
    <x v="4"/>
    <s v="25"/>
    <n v="2024.3990867579907"/>
    <s v="Aforament - Sant Gregori"/>
    <n v="4.1947551E-2"/>
  </r>
  <r>
    <x v="12"/>
    <x v="4"/>
    <s v="26"/>
    <n v="2024.4018264840181"/>
    <s v="Aforament - Sant Gregori"/>
    <n v="4.0607148000000003E-2"/>
  </r>
  <r>
    <x v="12"/>
    <x v="4"/>
    <s v="27"/>
    <n v="2024.4045662100457"/>
    <s v="Aforament - Sant Gregori"/>
    <n v="3.6857331E-2"/>
  </r>
  <r>
    <x v="12"/>
    <x v="4"/>
    <s v="28"/>
    <n v="2024.407305936073"/>
    <s v="Aforament - Sant Gregori"/>
    <n v="3.4401112999999997E-2"/>
  </r>
  <r>
    <x v="12"/>
    <x v="4"/>
    <s v="29"/>
    <n v="2024.4100456621004"/>
    <s v="Aforament - Sant Gregori"/>
    <n v="3.0561626000000001E-2"/>
  </r>
  <r>
    <x v="12"/>
    <x v="4"/>
    <s v="30"/>
    <n v="2024.4127853881278"/>
    <s v="Aforament - Sant Gregori"/>
    <n v="3.4090512000000003E-2"/>
  </r>
  <r>
    <x v="12"/>
    <x v="4"/>
    <s v="31"/>
    <n v="2024.4155251141551"/>
    <s v="Aforament - Sant Gregori"/>
    <n v="4.9222714000000001E-2"/>
  </r>
  <r>
    <x v="12"/>
    <x v="5"/>
    <s v="01"/>
    <n v="2024.4166666666667"/>
    <s v="Aforament - Sant Gregori"/>
    <n v="4.2229739000000002E-2"/>
  </r>
  <r>
    <x v="12"/>
    <x v="5"/>
    <s v="02"/>
    <n v="2024.4194063926941"/>
    <s v="Aforament - Sant Gregori"/>
    <n v="4.0947596000000003E-2"/>
  </r>
  <r>
    <x v="12"/>
    <x v="5"/>
    <s v="03"/>
    <n v="2024.4221461187215"/>
    <s v="Aforament - Sant Gregori"/>
    <n v="3.4605915000000001E-2"/>
  </r>
  <r>
    <x v="12"/>
    <x v="5"/>
    <s v="04"/>
    <n v="2024.424885844749"/>
    <s v="Aforament - Sant Gregori"/>
    <n v="3.2561937999999999E-2"/>
  </r>
  <r>
    <x v="12"/>
    <x v="5"/>
    <s v="05"/>
    <n v="2024.4276255707764"/>
    <s v="Aforament - Sant Gregori"/>
    <n v="3.1155677999999999E-2"/>
  </r>
  <r>
    <x v="12"/>
    <x v="5"/>
    <s v="06"/>
    <n v="2024.4303652968038"/>
    <s v="Aforament - Sant Gregori"/>
    <n v="2.6449298999999999E-2"/>
  </r>
  <r>
    <x v="12"/>
    <x v="5"/>
    <s v="07"/>
    <n v="2024.4331050228311"/>
    <s v="Aforament - Sant Gregori"/>
    <n v="2.4995252999999999E-2"/>
  </r>
  <r>
    <x v="12"/>
    <x v="5"/>
    <s v="08"/>
    <n v="2024.4358447488585"/>
    <s v="Aforament - Sant Gregori"/>
    <n v="2.5091979E-2"/>
  </r>
  <r>
    <x v="12"/>
    <x v="5"/>
    <s v="09"/>
    <n v="2024.4385844748858"/>
    <s v="Aforament - Sant Gregori"/>
    <n v="2.5614607000000001E-2"/>
  </r>
  <r>
    <x v="12"/>
    <x v="5"/>
    <s v="10"/>
    <n v="2024.4413242009134"/>
    <s v="Aforament - Sant Gregori"/>
    <n v="3.5466183999999998E-2"/>
  </r>
  <r>
    <x v="12"/>
    <x v="5"/>
    <s v="11"/>
    <n v="2024.4440639269408"/>
    <s v="Aforament - Sant Gregori"/>
    <n v="3.9341840000000003E-2"/>
  </r>
  <r>
    <x v="12"/>
    <x v="5"/>
    <s v="12"/>
    <n v="2024.4468036529681"/>
    <s v="Aforament - Sant Gregori"/>
    <n v="5.8518494999999997E-2"/>
  </r>
  <r>
    <x v="12"/>
    <x v="5"/>
    <s v="13"/>
    <n v="2024.4495433789955"/>
    <s v="Aforament - Sant Gregori"/>
    <n v="5.9802030999999999E-2"/>
  </r>
  <r>
    <x v="12"/>
    <x v="5"/>
    <s v="14"/>
    <n v="2024.4522831050228"/>
    <s v="Aforament - Sant Gregori"/>
    <n v="4.3133726999999997E-2"/>
  </r>
  <r>
    <x v="12"/>
    <x v="5"/>
    <s v="15"/>
    <n v="2024.4550228310502"/>
    <s v="Aforament - Sant Gregori"/>
    <n v="3.5224498E-2"/>
  </r>
  <r>
    <x v="12"/>
    <x v="5"/>
    <s v="16"/>
    <n v="2024.4577625570778"/>
    <s v="Aforament - Sant Gregori"/>
    <n v="3.2415857999999999E-2"/>
  </r>
  <r>
    <x v="12"/>
    <x v="5"/>
    <s v="17"/>
    <n v="2024.4605022831051"/>
    <s v="Aforament - Sant Gregori"/>
    <n v="2.7918623E-2"/>
  </r>
  <r>
    <x v="12"/>
    <x v="5"/>
    <s v="18"/>
    <n v="2024.4632420091325"/>
    <s v="Aforament - Sant Gregori"/>
    <n v="2.5737929E-2"/>
  </r>
  <r>
    <x v="12"/>
    <x v="5"/>
    <s v="19"/>
    <n v="2024.4659817351599"/>
    <s v="Aforament - Sant Gregori"/>
    <n v="2.4955076999999999E-2"/>
  </r>
  <r>
    <x v="12"/>
    <x v="5"/>
    <s v="20"/>
    <n v="2024.4687214611872"/>
    <s v="Aforament - Sant Gregori"/>
    <n v="3.7454669000000003E-2"/>
  </r>
  <r>
    <x v="12"/>
    <x v="5"/>
    <s v="21"/>
    <n v="2024.4714611872148"/>
    <s v="Aforament - Sant Gregori"/>
    <n v="3.3734123999999997E-2"/>
  </r>
  <r>
    <x v="12"/>
    <x v="5"/>
    <s v="22"/>
    <n v="2024.4742009132422"/>
    <s v="Aforament - Sant Gregori"/>
    <n v="2.7423578000000001E-2"/>
  </r>
  <r>
    <x v="12"/>
    <x v="5"/>
    <s v="23"/>
    <n v="2024.4769406392695"/>
    <s v="Aforament - Sant Gregori"/>
    <n v="2.7530933E-2"/>
  </r>
  <r>
    <x v="12"/>
    <x v="5"/>
    <s v="24"/>
    <n v="2024.4796803652969"/>
    <s v="Aforament - Sant Gregori"/>
    <n v="2.5000714E-2"/>
  </r>
  <r>
    <x v="12"/>
    <x v="5"/>
    <s v="25"/>
    <n v="2024.4824200913242"/>
    <s v="Aforament - Sant Gregori"/>
    <n v="2.2897893999999998E-2"/>
  </r>
  <r>
    <x v="12"/>
    <x v="5"/>
    <s v="26"/>
    <n v="2024.4851598173516"/>
    <s v="Aforament - Sant Gregori"/>
    <n v="2.0476683999999998E-2"/>
  </r>
  <r>
    <x v="12"/>
    <x v="5"/>
    <s v="27"/>
    <n v="2024.4878995433792"/>
    <s v="Aforament - Sant Gregori"/>
    <n v="2.1248860000000001E-2"/>
  </r>
  <r>
    <x v="12"/>
    <x v="5"/>
    <s v="28"/>
    <n v="2024.4906392694065"/>
    <s v="Aforament - Sant Gregori"/>
    <n v="2.1289840000000001E-2"/>
  </r>
  <r>
    <x v="12"/>
    <x v="5"/>
    <s v="29"/>
    <n v="2024.4933789954339"/>
    <s v="Aforament - Sant Gregori"/>
    <n v="2.3188716000000002E-2"/>
  </r>
  <r>
    <x v="12"/>
    <x v="5"/>
    <s v="30"/>
    <n v="2024.4961187214612"/>
    <s v="Aforament - Sant Gregori"/>
    <n v="2.5831992000000002E-2"/>
  </r>
  <r>
    <x v="12"/>
    <x v="6"/>
    <s v="01"/>
    <n v="2024.5"/>
    <s v="Aforament - Sant Gregori"/>
    <n v="3.5203066999999998E-2"/>
  </r>
  <r>
    <x v="12"/>
    <x v="6"/>
    <s v="02"/>
    <n v="2024.5027397260274"/>
    <s v="Aforament - Sant Gregori"/>
    <n v="2.9016178E-2"/>
  </r>
  <r>
    <x v="12"/>
    <x v="6"/>
    <s v="03"/>
    <n v="2024.5054794520547"/>
    <s v="Aforament - Sant Gregori"/>
    <n v="2.5011170999999999E-2"/>
  </r>
  <r>
    <x v="12"/>
    <x v="6"/>
    <s v="04"/>
    <n v="2024.5082191780823"/>
    <s v="Aforament - Sant Gregori"/>
    <n v="2.3767765999999999E-2"/>
  </r>
  <r>
    <x v="12"/>
    <x v="6"/>
    <s v="05"/>
    <n v="2024.5109589041097"/>
    <s v="Aforament - Sant Gregori"/>
    <n v="2.0891934000000001E-2"/>
  </r>
  <r>
    <x v="12"/>
    <x v="6"/>
    <s v="06"/>
    <n v="2024.513698630137"/>
    <s v="Aforament - Sant Gregori"/>
    <n v="2.195306E-2"/>
  </r>
  <r>
    <x v="12"/>
    <x v="6"/>
    <s v="07"/>
    <n v="2024.5164383561644"/>
    <s v="Aforament - Sant Gregori"/>
    <n v="2.4245438000000001E-2"/>
  </r>
  <r>
    <x v="12"/>
    <x v="6"/>
    <s v="08"/>
    <n v="2024.5191780821917"/>
    <s v="Aforament - Sant Gregori"/>
    <n v="2.2998281999999998E-2"/>
  </r>
  <r>
    <x v="12"/>
    <x v="6"/>
    <s v="09"/>
    <n v="2024.5219178082191"/>
    <s v="Aforament - Sant Gregori"/>
    <n v="1.9902590000000001E-2"/>
  </r>
  <r>
    <x v="12"/>
    <x v="6"/>
    <s v="10"/>
    <n v="2024.5246575342467"/>
    <s v="Aforament - Sant Gregori"/>
    <n v="1.8816599999999999E-2"/>
  </r>
  <r>
    <x v="12"/>
    <x v="6"/>
    <s v="11"/>
    <n v="2024.527397260274"/>
    <s v="Aforament - Sant Gregori"/>
    <n v="1.6559379999999999E-2"/>
  </r>
  <r>
    <x v="12"/>
    <x v="6"/>
    <s v="12"/>
    <n v="2024.5301369863014"/>
    <s v="Aforament - Sant Gregori"/>
    <n v="1.6900621000000001E-2"/>
  </r>
  <r>
    <x v="12"/>
    <x v="6"/>
    <s v="13"/>
    <n v="2024.5328767123287"/>
    <s v="Aforament - Sant Gregori"/>
    <n v="1.7568521E-2"/>
  </r>
  <r>
    <x v="12"/>
    <x v="6"/>
    <s v="14"/>
    <n v="2024.5356164383561"/>
    <s v="Aforament - Sant Gregori"/>
    <n v="1.8303699E-2"/>
  </r>
  <r>
    <x v="12"/>
    <x v="6"/>
    <s v="15"/>
    <n v="2024.5383561643835"/>
    <s v="Aforament - Sant Gregori"/>
    <n v="1.6826883000000001E-2"/>
  </r>
  <r>
    <x v="12"/>
    <x v="6"/>
    <s v="16"/>
    <n v="2024.541095890411"/>
    <s v="Aforament - Sant Gregori"/>
    <n v="1.6510936E-2"/>
  </r>
  <r>
    <x v="12"/>
    <x v="6"/>
    <s v="17"/>
    <n v="2024.5438356164384"/>
    <s v="Aforament - Sant Gregori"/>
    <n v="1.5940722000000001E-2"/>
  </r>
  <r>
    <x v="12"/>
    <x v="6"/>
    <s v="18"/>
    <n v="2024.5465753424658"/>
    <s v="Aforament - Sant Gregori"/>
    <n v="1.4958051999999999E-2"/>
  </r>
  <r>
    <x v="12"/>
    <x v="6"/>
    <s v="19"/>
    <n v="2024.5493150684931"/>
    <s v="Aforament - Sant Gregori"/>
    <n v="1.56189E-2"/>
  </r>
  <r>
    <x v="12"/>
    <x v="6"/>
    <s v="20"/>
    <n v="2024.5520547945205"/>
    <s v="Aforament - Sant Gregori"/>
    <n v="1.5102239E-2"/>
  </r>
  <r>
    <x v="12"/>
    <x v="6"/>
    <s v="21"/>
    <n v="2024.5547945205481"/>
    <s v="Aforament - Sant Gregori"/>
    <n v="4.7563194000000003E-2"/>
  </r>
  <r>
    <x v="12"/>
    <x v="6"/>
    <s v="22"/>
    <n v="2024.5575342465754"/>
    <s v="Aforament - Sant Gregori"/>
    <n v="3.3806884000000002E-2"/>
  </r>
  <r>
    <x v="12"/>
    <x v="6"/>
    <s v="23"/>
    <n v="2024.5602739726028"/>
    <s v="Aforament - Sant Gregori"/>
    <n v="2.0748954E-2"/>
  </r>
  <r>
    <x v="12"/>
    <x v="6"/>
    <s v="24"/>
    <n v="2024.5630136986301"/>
    <s v="Aforament - Sant Gregori"/>
    <n v="1.7993611E-2"/>
  </r>
  <r>
    <x v="12"/>
    <x v="6"/>
    <s v="25"/>
    <n v="2024.5657534246575"/>
    <s v="Aforament - Sant Gregori"/>
    <n v="1.7288524E-2"/>
  </r>
  <r>
    <x v="12"/>
    <x v="6"/>
    <s v="26"/>
    <n v="2024.5684931506848"/>
    <s v="Aforament - Sant Gregori"/>
    <n v="1.7616957999999999E-2"/>
  </r>
  <r>
    <x v="12"/>
    <x v="6"/>
    <s v="27"/>
    <n v="2024.5712328767124"/>
    <s v="Aforament - Sant Gregori"/>
    <n v="1.6048691E-2"/>
  </r>
  <r>
    <x v="12"/>
    <x v="6"/>
    <s v="28"/>
    <n v="2024.5739726027398"/>
    <s v="Aforament - Sant Gregori"/>
    <n v="1.5500879E-2"/>
  </r>
  <r>
    <x v="12"/>
    <x v="6"/>
    <s v="29"/>
    <n v="2024.5767123287671"/>
    <s v="Aforament - Sant Gregori"/>
    <n v="1.6409217E-2"/>
  </r>
  <r>
    <x v="12"/>
    <x v="6"/>
    <s v="30"/>
    <n v="2024.5794520547945"/>
    <s v="Aforament - Sant Gregori"/>
    <n v="1.5546709000000001E-2"/>
  </r>
  <r>
    <x v="12"/>
    <x v="6"/>
    <s v="31"/>
    <n v="2024.5821917808219"/>
    <s v="Aforament - Sant Gregori"/>
    <n v="1.3470808000000001E-2"/>
  </r>
  <r>
    <x v="12"/>
    <x v="7"/>
    <s v="01"/>
    <n v="2024.5833333333333"/>
    <s v="Aforament - Sant Gregori"/>
    <n v="1.2600719E-2"/>
  </r>
  <r>
    <x v="12"/>
    <x v="7"/>
    <s v="02"/>
    <n v="2024.5860730593606"/>
    <s v="Aforament - Sant Gregori"/>
    <n v="1.5052184E-2"/>
  </r>
  <r>
    <x v="12"/>
    <x v="7"/>
    <s v="03"/>
    <n v="2024.588812785388"/>
    <s v="Aforament - Sant Gregori"/>
    <n v="1.5152601E-2"/>
  </r>
  <r>
    <x v="12"/>
    <x v="7"/>
    <s v="04"/>
    <n v="2024.5915525114156"/>
    <s v="Aforament - Sant Gregori"/>
    <n v="1.7600417E-2"/>
  </r>
  <r>
    <x v="12"/>
    <x v="7"/>
    <s v="05"/>
    <n v="2024.5942922374429"/>
    <s v="Aforament - Sant Gregori"/>
    <n v="1.7288801999999999E-2"/>
  </r>
  <r>
    <x v="12"/>
    <x v="7"/>
    <s v="06"/>
    <n v="2024.5970319634703"/>
    <s v="Aforament - Sant Gregori"/>
    <n v="1.7090984E-2"/>
  </r>
  <r>
    <x v="12"/>
    <x v="7"/>
    <s v="07"/>
    <n v="2024.5997716894976"/>
    <s v="Aforament - Sant Gregori"/>
    <n v="1.6158779000000002E-2"/>
  </r>
  <r>
    <x v="12"/>
    <x v="7"/>
    <s v="08"/>
    <n v="2024.602511415525"/>
    <s v="Aforament - Sant Gregori"/>
    <n v="1.5442869999999999E-2"/>
  </r>
  <r>
    <x v="12"/>
    <x v="7"/>
    <s v="09"/>
    <n v="2024.6052511415523"/>
    <s v="Aforament - Sant Gregori"/>
    <n v="1.5588494E-2"/>
  </r>
  <r>
    <x v="12"/>
    <x v="7"/>
    <s v="10"/>
    <n v="2024.6079908675799"/>
    <s v="Aforament - Sant Gregori"/>
    <n v="1.3718566999999999E-2"/>
  </r>
  <r>
    <x v="12"/>
    <x v="7"/>
    <s v="11"/>
    <n v="2024.6107305936073"/>
    <s v="Aforament - Sant Gregori"/>
    <n v="1.3701473E-2"/>
  </r>
  <r>
    <x v="12"/>
    <x v="7"/>
    <s v="12"/>
    <n v="2024.6134703196346"/>
    <s v="Aforament - Sant Gregori"/>
    <n v="1.6305813999999998E-2"/>
  </r>
  <r>
    <x v="12"/>
    <x v="7"/>
    <s v="13"/>
    <n v="2024.616210045662"/>
    <s v="Aforament - Sant Gregori"/>
    <n v="2.4892734999999999E-2"/>
  </r>
  <r>
    <x v="12"/>
    <x v="7"/>
    <s v="14"/>
    <n v="2024.6189497716894"/>
    <s v="Aforament - Sant Gregori"/>
    <n v="4.3272917000000001E-2"/>
  </r>
  <r>
    <x v="12"/>
    <x v="7"/>
    <s v="15"/>
    <n v="2024.6216894977167"/>
    <s v="Aforament - Sant Gregori"/>
    <n v="4.4330438E-2"/>
  </r>
  <r>
    <x v="12"/>
    <x v="7"/>
    <s v="16"/>
    <n v="2024.6244292237443"/>
    <s v="Aforament - Sant Gregori"/>
    <n v="2.3672433E-2"/>
  </r>
  <r>
    <x v="12"/>
    <x v="7"/>
    <s v="17"/>
    <n v="2024.6271689497717"/>
    <s v="Aforament - Sant Gregori"/>
    <n v="2.0160996E-2"/>
  </r>
  <r>
    <x v="12"/>
    <x v="7"/>
    <s v="18"/>
    <n v="2024.629908675799"/>
    <s v="Aforament - Sant Gregori"/>
    <n v="2.9225304000000001E-2"/>
  </r>
  <r>
    <x v="12"/>
    <x v="7"/>
    <s v="19"/>
    <n v="2024.6326484018264"/>
    <s v="Aforament - Sant Gregori"/>
    <n v="2.6218683E-2"/>
  </r>
  <r>
    <x v="12"/>
    <x v="7"/>
    <s v="20"/>
    <n v="2024.6353881278537"/>
    <s v="Aforament - Sant Gregori"/>
    <n v="2.2987450999999999E-2"/>
  </r>
  <r>
    <x v="12"/>
    <x v="7"/>
    <s v="21"/>
    <n v="2024.6381278538813"/>
    <s v="Aforament - Sant Gregori"/>
    <n v="2.0082433E-2"/>
  </r>
  <r>
    <x v="12"/>
    <x v="7"/>
    <s v="22"/>
    <n v="2024.6408675799087"/>
    <s v="Aforament - Sant Gregori"/>
    <n v="1.9249425000000001E-2"/>
  </r>
  <r>
    <x v="12"/>
    <x v="7"/>
    <s v="23"/>
    <n v="2024.643607305936"/>
    <s v="Aforament - Sant Gregori"/>
    <n v="1.9738153000000001E-2"/>
  </r>
  <r>
    <x v="12"/>
    <x v="7"/>
    <s v="24"/>
    <n v="2024.6463470319634"/>
    <s v="Aforament - Sant Gregori"/>
    <n v="1.853515E-2"/>
  </r>
  <r>
    <x v="12"/>
    <x v="7"/>
    <s v="25"/>
    <n v="2024.6490867579907"/>
    <s v="Aforament - Sant Gregori"/>
    <n v="1.7830398000000001E-2"/>
  </r>
  <r>
    <x v="12"/>
    <x v="7"/>
    <s v="26"/>
    <n v="2024.6518264840181"/>
    <s v="Aforament - Sant Gregori"/>
    <n v="1.736861E-2"/>
  </r>
  <r>
    <x v="12"/>
    <x v="7"/>
    <s v="27"/>
    <n v="2024.6545662100457"/>
    <s v="Aforament - Sant Gregori"/>
    <n v="1.7012816E-2"/>
  </r>
  <r>
    <x v="12"/>
    <x v="7"/>
    <s v="28"/>
    <n v="2024.657305936073"/>
    <s v="Aforament - Sant Gregori"/>
    <n v="1.7508959000000001E-2"/>
  </r>
  <r>
    <x v="12"/>
    <x v="7"/>
    <s v="29"/>
    <n v="2024.6600456621004"/>
    <s v="Aforament - Sant Gregori"/>
    <n v="1.7149034E-2"/>
  </r>
  <r>
    <x v="12"/>
    <x v="7"/>
    <s v="30"/>
    <n v="2024.6627853881278"/>
    <s v="Aforament - Sant Gregori"/>
    <n v="1.6314416000000002E-2"/>
  </r>
  <r>
    <x v="12"/>
    <x v="7"/>
    <s v="31"/>
    <n v="2024.6655251141551"/>
    <s v="Aforament - Sant Gregori"/>
    <n v="1.6306192000000001E-2"/>
  </r>
  <r>
    <x v="12"/>
    <x v="8"/>
    <s v="01"/>
    <n v="2024.6666666666667"/>
    <s v="Aforament - Sant Gregori"/>
    <n v="1.7647962999999999E-2"/>
  </r>
  <r>
    <x v="12"/>
    <x v="8"/>
    <s v="02"/>
    <n v="2024.6694063926941"/>
    <s v="Aforament - Sant Gregori"/>
    <n v="1.7554566000000001E-2"/>
  </r>
  <r>
    <x v="12"/>
    <x v="8"/>
    <s v="03"/>
    <n v="2024.6721461187215"/>
    <s v="Aforament - Sant Gregori"/>
    <n v="2.1487262E-2"/>
  </r>
  <r>
    <x v="12"/>
    <x v="8"/>
    <s v="04"/>
    <n v="2024.674885844749"/>
    <s v="Aforament - Sant Gregori"/>
    <n v="3.3484764E-2"/>
  </r>
  <r>
    <x v="12"/>
    <x v="8"/>
    <s v="05"/>
    <n v="2024.6776255707764"/>
    <s v="Aforament - Sant Gregori"/>
    <n v="3.7820943000000003E-2"/>
  </r>
  <r>
    <x v="12"/>
    <x v="8"/>
    <s v="06"/>
    <n v="2024.6803652968038"/>
    <s v="Aforament - Sant Gregori"/>
    <n v="2.8101843000000001E-2"/>
  </r>
  <r>
    <x v="12"/>
    <x v="8"/>
    <s v="07"/>
    <n v="2024.6831050228311"/>
    <s v="Aforament - Sant Gregori"/>
    <n v="2.7030432E-2"/>
  </r>
  <r>
    <x v="12"/>
    <x v="8"/>
    <s v="08"/>
    <n v="2024.6858447488585"/>
    <s v="Aforament - Sant Gregori"/>
    <n v="2.7754983E-2"/>
  </r>
  <r>
    <x v="12"/>
    <x v="8"/>
    <s v="09"/>
    <n v="2024.6885844748858"/>
    <s v="Aforament - Sant Gregori"/>
    <n v="2.7266604999999999E-2"/>
  </r>
  <r>
    <x v="12"/>
    <x v="8"/>
    <s v="10"/>
    <n v="2024.6913242009134"/>
    <s v="Aforament - Sant Gregori"/>
    <n v="2.4092741000000001E-2"/>
  </r>
  <r>
    <x v="12"/>
    <x v="8"/>
    <s v="11"/>
    <n v="2024.6940639269408"/>
    <s v="Aforament - Sant Gregori"/>
    <n v="2.2563014999999999E-2"/>
  </r>
  <r>
    <x v="12"/>
    <x v="8"/>
    <s v="12"/>
    <n v="2024.6968036529681"/>
    <s v="Aforament - Sant Gregori"/>
    <n v="2.6553259999999999E-2"/>
  </r>
  <r>
    <x v="12"/>
    <x v="8"/>
    <s v="13"/>
    <n v="2024.6995433789955"/>
    <s v="Aforament - Sant Gregori"/>
    <n v="3.6775797999999998E-2"/>
  </r>
  <r>
    <x v="12"/>
    <x v="8"/>
    <s v="14"/>
    <n v="2024.7022831050228"/>
    <s v="Aforament - Sant Gregori"/>
    <n v="2.7739950999999999E-2"/>
  </r>
  <r>
    <x v="12"/>
    <x v="8"/>
    <s v="15"/>
    <n v="2024.7050228310502"/>
    <s v="Aforament - Sant Gregori"/>
    <n v="2.5454635E-2"/>
  </r>
  <r>
    <x v="12"/>
    <x v="8"/>
    <s v="16"/>
    <n v="2024.7077625570778"/>
    <s v="Aforament - Sant Gregori"/>
    <n v="2.3882733E-2"/>
  </r>
  <r>
    <x v="12"/>
    <x v="8"/>
    <s v="17"/>
    <n v="2024.7105022831051"/>
    <s v="Aforament - Sant Gregori"/>
    <n v="2.3249861E-2"/>
  </r>
  <r>
    <x v="12"/>
    <x v="8"/>
    <s v="18"/>
    <n v="2024.7132420091325"/>
    <s v="Aforament - Sant Gregori"/>
    <n v="2.1860348000000002E-2"/>
  </r>
  <r>
    <x v="12"/>
    <x v="8"/>
    <s v="19"/>
    <n v="2024.7159817351599"/>
    <s v="Aforament - Sant Gregori"/>
    <n v="2.3245650999999999E-2"/>
  </r>
  <r>
    <x v="12"/>
    <x v="8"/>
    <s v="20"/>
    <n v="2024.7187214611872"/>
    <s v="Aforament - Sant Gregori"/>
    <n v="2.4517405999999999E-2"/>
  </r>
  <r>
    <x v="12"/>
    <x v="8"/>
    <s v="21"/>
    <n v="2024.7214611872148"/>
    <s v="Aforament - Sant Gregori"/>
    <n v="2.7575151999999999E-2"/>
  </r>
  <r>
    <x v="12"/>
    <x v="8"/>
    <s v="22"/>
    <n v="2024.7242009132422"/>
    <s v="Aforament - Sant Gregori"/>
    <n v="2.9881511999999999E-2"/>
  </r>
  <r>
    <x v="12"/>
    <x v="8"/>
    <s v="23"/>
    <n v="2024.7269406392695"/>
    <s v="Aforament - Sant Gregori"/>
    <n v="2.7502011E-2"/>
  </r>
  <r>
    <x v="12"/>
    <x v="8"/>
    <s v="24"/>
    <n v="2024.7296803652969"/>
    <s v="Aforament - Sant Gregori"/>
    <n v="2.4758816999999999E-2"/>
  </r>
  <r>
    <x v="12"/>
    <x v="8"/>
    <s v="25"/>
    <n v="2024.7324200913242"/>
    <s v="Aforament - Sant Gregori"/>
    <n v="2.5839602999999999E-2"/>
  </r>
  <r>
    <x v="12"/>
    <x v="8"/>
    <s v="26"/>
    <n v="2024.7351598173516"/>
    <s v="Aforament - Sant Gregori"/>
    <n v="2.2511656000000001E-2"/>
  </r>
  <r>
    <x v="12"/>
    <x v="8"/>
    <s v="27"/>
    <n v="2024.7378995433792"/>
    <s v="Aforament - Sant Gregori"/>
    <n v="2.1778325000000001E-2"/>
  </r>
  <r>
    <x v="12"/>
    <x v="8"/>
    <s v="28"/>
    <n v="2024.7406392694065"/>
    <s v="Aforament - Sant Gregori"/>
    <n v="2.2033235000000002E-2"/>
  </r>
  <r>
    <x v="12"/>
    <x v="8"/>
    <s v="29"/>
    <n v="2024.7433789954339"/>
    <s v="Aforament - Sant Gregori"/>
    <n v="2.1777834999999999E-2"/>
  </r>
  <r>
    <x v="12"/>
    <x v="8"/>
    <s v="30"/>
    <n v="2024.7461187214612"/>
    <s v="Aforament - Sant Gregori"/>
    <n v="2.2498450999999999E-2"/>
  </r>
  <r>
    <x v="12"/>
    <x v="9"/>
    <s v="01"/>
    <n v="2024.75"/>
    <s v="Aforament - Sant Gregori"/>
    <n v="2.2811261999999999E-2"/>
  </r>
  <r>
    <x v="12"/>
    <x v="9"/>
    <s v="02"/>
    <n v="2024.7527397260274"/>
    <s v="Aforament - Sant Gregori"/>
    <n v="2.7469151000000001E-2"/>
  </r>
  <r>
    <x v="12"/>
    <x v="9"/>
    <s v="03"/>
    <n v="2024.7554794520547"/>
    <s v="Aforament - Sant Gregori"/>
    <n v="6.0780025000000001E-2"/>
  </r>
  <r>
    <x v="12"/>
    <x v="9"/>
    <s v="04"/>
    <n v="2024.7582191780823"/>
    <s v="Aforament - Sant Gregori"/>
    <n v="3.1184416E-2"/>
  </r>
  <r>
    <x v="12"/>
    <x v="9"/>
    <s v="05"/>
    <n v="2024.7609589041097"/>
    <s v="Aforament - Sant Gregori"/>
    <n v="2.5160855999999999E-2"/>
  </r>
  <r>
    <x v="12"/>
    <x v="9"/>
    <s v="06"/>
    <n v="2024.763698630137"/>
    <s v="Aforament - Sant Gregori"/>
    <n v="2.6359014E-2"/>
  </r>
  <r>
    <x v="12"/>
    <x v="9"/>
    <s v="07"/>
    <n v="2024.7664383561644"/>
    <s v="Aforament - Sant Gregori"/>
    <n v="2.7758863000000002E-2"/>
  </r>
  <r>
    <x v="12"/>
    <x v="9"/>
    <s v="08"/>
    <n v="2024.7691780821917"/>
    <s v="Aforament - Sant Gregori"/>
    <n v="2.6746210999999999E-2"/>
  </r>
  <r>
    <x v="12"/>
    <x v="9"/>
    <s v="09"/>
    <n v="2024.7719178082191"/>
    <s v="Aforament - Sant Gregori"/>
    <n v="2.5337618999999999E-2"/>
  </r>
  <r>
    <x v="12"/>
    <x v="9"/>
    <s v="10"/>
    <n v="2024.7746575342467"/>
    <s v="Aforament - Sant Gregori"/>
    <n v="2.6583985000000001E-2"/>
  </r>
  <r>
    <x v="12"/>
    <x v="9"/>
    <s v="11"/>
    <n v="2024.777397260274"/>
    <s v="Aforament - Sant Gregori"/>
    <n v="3.7705430999999998E-2"/>
  </r>
  <r>
    <x v="12"/>
    <x v="9"/>
    <s v="12"/>
    <n v="2024.7801369863014"/>
    <s v="Aforament - Sant Gregori"/>
    <n v="3.1307990000000001E-2"/>
  </r>
  <r>
    <x v="12"/>
    <x v="9"/>
    <s v="13"/>
    <n v="2024.7828767123287"/>
    <s v="Aforament - Sant Gregori"/>
    <n v="2.9267108999999999E-2"/>
  </r>
  <r>
    <x v="12"/>
    <x v="9"/>
    <s v="14"/>
    <n v="2024.7856164383561"/>
    <s v="Aforament - Sant Gregori"/>
    <n v="3.0110827999999999E-2"/>
  </r>
  <r>
    <x v="12"/>
    <x v="9"/>
    <s v="15"/>
    <n v="2024.7883561643835"/>
    <s v="Aforament - Sant Gregori"/>
    <n v="3.1183143999999999E-2"/>
  </r>
  <r>
    <x v="12"/>
    <x v="9"/>
    <s v="16"/>
    <n v="2024.791095890411"/>
    <s v="Aforament - Sant Gregori"/>
    <n v="3.0389685999999999E-2"/>
  </r>
  <r>
    <x v="12"/>
    <x v="9"/>
    <s v="17"/>
    <n v="2024.7938356164384"/>
    <s v="Aforament - Sant Gregori"/>
    <n v="3.1383949000000001E-2"/>
  </r>
  <r>
    <x v="12"/>
    <x v="9"/>
    <s v="18"/>
    <n v="2024.7965753424658"/>
    <s v="Aforament - Sant Gregori"/>
    <n v="4.6397856000000001E-2"/>
  </r>
  <r>
    <x v="12"/>
    <x v="9"/>
    <s v="19"/>
    <n v="2024.7993150684931"/>
    <s v="Aforament - Sant Gregori"/>
    <n v="3.6864406000000002E-2"/>
  </r>
  <r>
    <x v="12"/>
    <x v="9"/>
    <s v="20"/>
    <n v="2024.8020547945205"/>
    <s v="Aforament - Sant Gregori"/>
    <n v="3.0120945999999999E-2"/>
  </r>
  <r>
    <x v="12"/>
    <x v="9"/>
    <s v="21"/>
    <n v="2024.8047945205481"/>
    <s v="Aforament - Sant Gregori"/>
    <n v="2.8970716000000001E-2"/>
  </r>
  <r>
    <x v="12"/>
    <x v="9"/>
    <s v="22"/>
    <n v="2024.8075342465754"/>
    <s v="Aforament - Sant Gregori"/>
    <n v="2.8665214000000001E-2"/>
  </r>
  <r>
    <x v="12"/>
    <x v="9"/>
    <s v="23"/>
    <n v="2024.8102739726028"/>
    <s v="Aforament - Sant Gregori"/>
    <n v="2.8902569999999999E-2"/>
  </r>
  <r>
    <x v="12"/>
    <x v="9"/>
    <s v="24"/>
    <n v="2024.8130136986301"/>
    <s v="Aforament - Sant Gregori"/>
    <n v="2.8804082000000002E-2"/>
  </r>
  <r>
    <x v="12"/>
    <x v="9"/>
    <s v="25"/>
    <n v="2024.8157534246575"/>
    <s v="Aforament - Sant Gregori"/>
    <n v="2.9037646E-2"/>
  </r>
  <r>
    <x v="12"/>
    <x v="9"/>
    <s v="26"/>
    <n v="2024.8184931506848"/>
    <s v="Aforament - Sant Gregori"/>
    <n v="8.8833053999999995E-2"/>
  </r>
  <r>
    <x v="12"/>
    <x v="9"/>
    <s v="27"/>
    <n v="2024.8212328767124"/>
    <s v="Aforament - Sant Gregori"/>
    <n v="4.6155834E-2"/>
  </r>
  <r>
    <x v="12"/>
    <x v="9"/>
    <s v="28"/>
    <n v="2024.8239726027398"/>
    <s v="Aforament - Sant Gregori"/>
    <n v="4.8262083999999997E-2"/>
  </r>
  <r>
    <x v="12"/>
    <x v="9"/>
    <s v="29"/>
    <n v="2024.8267123287671"/>
    <s v="Aforament - Sant Gregori"/>
    <n v="5.1922202000000001E-2"/>
  </r>
  <r>
    <x v="12"/>
    <x v="9"/>
    <s v="30"/>
    <n v="2024.8294520547945"/>
    <s v="Aforament - Sant Gregori"/>
    <n v="4.0289828999999999E-2"/>
  </r>
  <r>
    <x v="12"/>
    <x v="9"/>
    <s v="31"/>
    <n v="2024.8321917808219"/>
    <s v="Aforament - Sant Gregori"/>
    <n v="5.9783639E-2"/>
  </r>
  <r>
    <x v="12"/>
    <x v="10"/>
    <s v="01"/>
    <n v="2024.8333333333333"/>
    <s v="Aforament - Sant Gregori"/>
    <n v="4.5892929999999998E-2"/>
  </r>
  <r>
    <x v="12"/>
    <x v="10"/>
    <s v="02"/>
    <n v="2024.8360730593606"/>
    <s v="Aforament - Sant Gregori"/>
    <n v="3.9100864999999999E-2"/>
  </r>
  <r>
    <x v="12"/>
    <x v="10"/>
    <s v="03"/>
    <n v="2024.838812785388"/>
    <s v="Aforament - Sant Gregori"/>
    <n v="3.7889190000000003E-2"/>
  </r>
  <r>
    <x v="12"/>
    <x v="10"/>
    <s v="04"/>
    <n v="2024.8415525114156"/>
    <s v="Aforament - Sant Gregori"/>
    <n v="3.7659085000000002E-2"/>
  </r>
  <r>
    <x v="12"/>
    <x v="10"/>
    <s v="05"/>
    <n v="2024.8442922374429"/>
    <s v="Aforament - Sant Gregori"/>
    <n v="0.113586715"/>
  </r>
  <r>
    <x v="12"/>
    <x v="10"/>
    <s v="06"/>
    <n v="2024.8470319634703"/>
    <s v="Aforament - Sant Gregori"/>
    <n v="0.100644279"/>
  </r>
  <r>
    <x v="12"/>
    <x v="10"/>
    <s v="07"/>
    <n v="2024.8497716894976"/>
    <s v="Aforament - Sant Gregori"/>
    <n v="5.3947278000000001E-2"/>
  </r>
  <r>
    <x v="12"/>
    <x v="10"/>
    <s v="08"/>
    <n v="2024.852511415525"/>
    <s v="Aforament - Sant Gregori"/>
    <n v="4.4425017999999997E-2"/>
  </r>
  <r>
    <x v="12"/>
    <x v="10"/>
    <s v="09"/>
    <n v="2024.8552511415523"/>
    <s v="Aforament - Sant Gregori"/>
    <n v="3.6433783999999997E-2"/>
  </r>
  <r>
    <x v="12"/>
    <x v="10"/>
    <s v="10"/>
    <n v="2024.8579908675799"/>
    <s v="Aforament - Sant Gregori"/>
    <n v="3.1693363000000002E-2"/>
  </r>
  <r>
    <x v="12"/>
    <x v="10"/>
    <s v="11"/>
    <n v="2024.8607305936073"/>
    <s v="Aforament - Sant Gregori"/>
    <n v="2.9030795000000002E-2"/>
  </r>
  <r>
    <x v="12"/>
    <x v="10"/>
    <s v="12"/>
    <n v="2024.8634703196346"/>
    <s v="Aforament - Sant Gregori"/>
    <n v="2.8228319000000002E-2"/>
  </r>
  <r>
    <x v="12"/>
    <x v="10"/>
    <s v="13"/>
    <n v="2024.866210045662"/>
    <s v="Aforament - Sant Gregori"/>
    <n v="2.7632456999999999E-2"/>
  </r>
  <r>
    <x v="12"/>
    <x v="10"/>
    <s v="14"/>
    <n v="2024.8689497716894"/>
    <s v="Aforament - Sant Gregori"/>
    <n v="2.7587515999999999E-2"/>
  </r>
  <r>
    <x v="12"/>
    <x v="10"/>
    <s v="15"/>
    <n v="2024.8716894977167"/>
    <s v="Aforament - Sant Gregori"/>
    <n v="2.7720148E-2"/>
  </r>
  <r>
    <x v="12"/>
    <x v="10"/>
    <s v="16"/>
    <n v="2024.8744292237443"/>
    <s v="Aforament - Sant Gregori"/>
    <n v="2.8080702999999999E-2"/>
  </r>
  <r>
    <x v="12"/>
    <x v="10"/>
    <s v="17"/>
    <n v="2024.8771689497717"/>
    <s v="Aforament - Sant Gregori"/>
    <n v="2.7642727999999998E-2"/>
  </r>
  <r>
    <x v="12"/>
    <x v="10"/>
    <s v="18"/>
    <n v="2024.879908675799"/>
    <s v="Aforament - Sant Gregori"/>
    <n v="2.7900094E-2"/>
  </r>
  <r>
    <x v="12"/>
    <x v="10"/>
    <s v="19"/>
    <n v="2024.8826484018264"/>
    <s v="Aforament - Sant Gregori"/>
    <n v="3.2504091999999998E-2"/>
  </r>
  <r>
    <x v="12"/>
    <x v="10"/>
    <s v="20"/>
    <n v="2024.8853881278537"/>
    <s v="Aforament - Sant Gregori"/>
    <n v="3.2568901999999997E-2"/>
  </r>
  <r>
    <x v="12"/>
    <x v="10"/>
    <s v="21"/>
    <n v="2024.8881278538813"/>
    <s v="Aforament - Sant Gregori"/>
    <n v="3.2141705E-2"/>
  </r>
  <r>
    <x v="12"/>
    <x v="10"/>
    <s v="22"/>
    <n v="2024.8908675799087"/>
    <s v="Aforament - Sant Gregori"/>
    <n v="3.2073149000000002E-2"/>
  </r>
  <r>
    <x v="12"/>
    <x v="10"/>
    <s v="23"/>
    <n v="2024.893607305936"/>
    <s v="Aforament - Sant Gregori"/>
    <n v="3.0937586E-2"/>
  </r>
  <r>
    <x v="12"/>
    <x v="10"/>
    <s v="24"/>
    <n v="2024.8963470319634"/>
    <s v="Aforament - Sant Gregori"/>
    <n v="3.1833212E-2"/>
  </r>
  <r>
    <x v="12"/>
    <x v="10"/>
    <s v="25"/>
    <n v="2024.8990867579907"/>
    <s v="Aforament - Sant Gregori"/>
    <n v="3.2596413999999997E-2"/>
  </r>
  <r>
    <x v="12"/>
    <x v="10"/>
    <s v="26"/>
    <n v="2024.9018264840181"/>
    <s v="Aforament - Sant Gregori"/>
    <n v="3.2638162999999998E-2"/>
  </r>
  <r>
    <x v="12"/>
    <x v="10"/>
    <s v="27"/>
    <n v="2024.9045662100457"/>
    <s v="Aforament - Sant Gregori"/>
    <n v="3.1417149999999998E-2"/>
  </r>
  <r>
    <x v="12"/>
    <x v="10"/>
    <s v="28"/>
    <n v="2024.907305936073"/>
    <s v="Aforament - Sant Gregori"/>
    <n v="2.9687364000000001E-2"/>
  </r>
  <r>
    <x v="12"/>
    <x v="10"/>
    <s v="29"/>
    <n v="2024.9100456621004"/>
    <s v="Aforament - Sant Gregori"/>
    <n v="2.9398418999999999E-2"/>
  </r>
  <r>
    <x v="12"/>
    <x v="10"/>
    <s v="30"/>
    <n v="2024.9127853881278"/>
    <s v="Aforament - Sant Gregori"/>
    <n v="2.9452211999999998E-2"/>
  </r>
  <r>
    <x v="12"/>
    <x v="11"/>
    <s v="01"/>
    <n v="2024.9166666666667"/>
    <s v="Aforament - Sant Gregori"/>
    <n v="3.0103536E-2"/>
  </r>
  <r>
    <x v="12"/>
    <x v="11"/>
    <s v="02"/>
    <n v="2024.9194063926941"/>
    <s v="Aforament - Sant Gregori"/>
    <n v="3.0142848999999999E-2"/>
  </r>
  <r>
    <x v="12"/>
    <x v="11"/>
    <s v="03"/>
    <n v="2024.9221461187215"/>
    <s v="Aforament - Sant Gregori"/>
    <n v="3.0893387000000001E-2"/>
  </r>
  <r>
    <x v="12"/>
    <x v="11"/>
    <s v="04"/>
    <n v="2024.924885844749"/>
    <s v="Aforament - Sant Gregori"/>
    <n v="3.0434830999999999E-2"/>
  </r>
  <r>
    <x v="12"/>
    <x v="11"/>
    <s v="05"/>
    <n v="2024.9276255707764"/>
    <s v="Aforament - Sant Gregori"/>
    <n v="2.7506289E-2"/>
  </r>
  <r>
    <x v="12"/>
    <x v="11"/>
    <s v="06"/>
    <n v="2024.9303652968038"/>
    <s v="Aforament - Sant Gregori"/>
    <n v="2.7534123000000001E-2"/>
  </r>
  <r>
    <x v="12"/>
    <x v="11"/>
    <s v="07"/>
    <n v="2024.9331050228311"/>
    <s v="Aforament - Sant Gregori"/>
    <n v="2.7719371999999999E-2"/>
  </r>
  <r>
    <x v="12"/>
    <x v="11"/>
    <s v="08"/>
    <n v="2024.9358447488585"/>
    <s v="Aforament - Sant Gregori"/>
    <n v="2.7006954999999999E-2"/>
  </r>
  <r>
    <x v="12"/>
    <x v="11"/>
    <s v="09"/>
    <n v="2024.9385844748858"/>
    <s v="Aforament - Sant Gregori"/>
    <n v="2.7793849999999998E-2"/>
  </r>
  <r>
    <x v="12"/>
    <x v="11"/>
    <s v="10"/>
    <n v="2024.9413242009134"/>
    <s v="Aforament - Sant Gregori"/>
    <n v="2.482432E-2"/>
  </r>
  <r>
    <x v="12"/>
    <x v="11"/>
    <s v="11"/>
    <n v="2024.9440639269408"/>
    <s v="Aforament - Sant Gregori"/>
    <n v="2.3348153999999999E-2"/>
  </r>
  <r>
    <x v="12"/>
    <x v="11"/>
    <s v="12"/>
    <n v="2024.9468036529681"/>
    <s v="Aforament - Sant Gregori"/>
    <n v="3.2384010999999997E-2"/>
  </r>
  <r>
    <x v="12"/>
    <x v="11"/>
    <s v="13"/>
    <n v="2024.9495433789955"/>
    <s v="Aforament - Sant Gregori"/>
    <n v="5.2260800000000003E-2"/>
  </r>
  <r>
    <x v="12"/>
    <x v="11"/>
    <s v="14"/>
    <n v="2024.9522831050228"/>
    <s v="Aforament - Sant Gregori"/>
    <n v="2.6404400000000001E-2"/>
  </r>
  <r>
    <x v="12"/>
    <x v="11"/>
    <s v="15"/>
    <n v="2024.9550228310502"/>
    <s v="Aforament - Sant Gregori"/>
    <n v="2.1077737999999999E-2"/>
  </r>
  <r>
    <x v="12"/>
    <x v="11"/>
    <s v="16"/>
    <n v="2024.9577625570778"/>
    <s v="Aforament - Sant Gregori"/>
    <n v="1.9553555E-2"/>
  </r>
  <r>
    <x v="12"/>
    <x v="11"/>
    <s v="17"/>
    <n v="2024.9605022831051"/>
    <s v="Aforament - Sant Gregori"/>
    <n v="1.9102715999999999E-2"/>
  </r>
  <r>
    <x v="12"/>
    <x v="11"/>
    <s v="18"/>
    <n v="2024.9632420091325"/>
    <s v="Aforament - Sant Gregori"/>
    <n v="2.0129036999999999E-2"/>
  </r>
  <r>
    <x v="12"/>
    <x v="11"/>
    <s v="19"/>
    <n v="2024.9659817351599"/>
    <s v="Aforament - Sant Gregori"/>
    <n v="1.9182339E-2"/>
  </r>
  <r>
    <x v="12"/>
    <x v="11"/>
    <s v="20"/>
    <n v="2024.9687214611872"/>
    <s v="Aforament - Sant Gregori"/>
    <n v="2.0227017999999999E-2"/>
  </r>
  <r>
    <x v="12"/>
    <x v="11"/>
    <s v="21"/>
    <n v="2024.9714611872148"/>
    <s v="Aforament - Sant Gregori"/>
    <n v="1.9696136999999999E-2"/>
  </r>
  <r>
    <x v="12"/>
    <x v="11"/>
    <s v="22"/>
    <n v="2024.9742009132422"/>
    <s v="Aforament - Sant Gregori"/>
    <n v="2.030757E-2"/>
  </r>
  <r>
    <x v="12"/>
    <x v="11"/>
    <s v="23"/>
    <n v="2024.9769406392695"/>
    <s v="Aforament - Sant Gregori"/>
    <n v="2.1156935000000002E-2"/>
  </r>
  <r>
    <x v="12"/>
    <x v="11"/>
    <s v="24"/>
    <n v="2024.9796803652969"/>
    <s v="Aforament - Sant Gregori"/>
    <n v="1.9845412E-2"/>
  </r>
  <r>
    <x v="12"/>
    <x v="11"/>
    <s v="25"/>
    <n v="2024.9824200913242"/>
    <s v="Aforament - Sant Gregori"/>
    <n v="2.0325744E-2"/>
  </r>
  <r>
    <x v="12"/>
    <x v="11"/>
    <s v="26"/>
    <n v="2024.9851598173516"/>
    <s v="Aforament - Sant Gregori"/>
    <n v="2.0324344000000001E-2"/>
  </r>
  <r>
    <x v="12"/>
    <x v="11"/>
    <s v="27"/>
    <n v="2024.9878995433792"/>
    <s v="Aforament - Sant Gregori"/>
    <n v="2.0347989E-2"/>
  </r>
  <r>
    <x v="12"/>
    <x v="11"/>
    <s v="28"/>
    <n v="2024.9906392694065"/>
    <s v="Aforament - Sant Gregori"/>
    <n v="2.0121527E-2"/>
  </r>
  <r>
    <x v="12"/>
    <x v="11"/>
    <s v="29"/>
    <n v="2024.9933789954339"/>
    <s v="Aforament - Sant Gregori"/>
    <n v="1.9776927999999999E-2"/>
  </r>
  <r>
    <x v="12"/>
    <x v="11"/>
    <s v="30"/>
    <n v="2024.9961187214612"/>
    <s v="Aforament - Sant Gregori"/>
    <n v="1.9151688E-2"/>
  </r>
  <r>
    <x v="12"/>
    <x v="11"/>
    <s v="31"/>
    <n v="2024.9988584474886"/>
    <s v="Aforament - Sant Gregori"/>
    <n v="1.9064286E-2"/>
  </r>
  <r>
    <x v="13"/>
    <x v="0"/>
    <s v="01"/>
    <n v="2025"/>
    <s v="Aforament - Sant Gregori"/>
    <n v="1.90595E-2"/>
  </r>
  <r>
    <x v="13"/>
    <x v="0"/>
    <s v="02"/>
    <n v="2025.0027397260274"/>
    <s v="Aforament - Sant Gregori"/>
    <n v="1.9085392999999999E-2"/>
  </r>
  <r>
    <x v="13"/>
    <x v="0"/>
    <s v="03"/>
    <n v="2025.0054794520547"/>
    <s v="Aforament - Sant Gregori"/>
    <n v="1.9608395000000001E-2"/>
  </r>
  <r>
    <x v="13"/>
    <x v="0"/>
    <s v="04"/>
    <n v="2025.0082191780823"/>
    <s v="Aforament - Sant Gregori"/>
    <n v="1.9777739999999999E-2"/>
  </r>
  <r>
    <x v="13"/>
    <x v="0"/>
    <s v="05"/>
    <n v="2025.0109589041097"/>
    <s v="Aforament - Sant Gregori"/>
    <n v="1.9574571999999998E-2"/>
  </r>
  <r>
    <x v="13"/>
    <x v="0"/>
    <s v="06"/>
    <n v="2025.013698630137"/>
    <s v="Aforament - Sant Gregori"/>
    <n v="1.9301657999999999E-2"/>
  </r>
  <r>
    <x v="13"/>
    <x v="0"/>
    <s v="07"/>
    <n v="2025.0164383561644"/>
    <s v="Aforament - Sant Gregori"/>
    <n v="2.0352403000000002E-2"/>
  </r>
  <r>
    <x v="13"/>
    <x v="0"/>
    <s v="08"/>
    <n v="2025.0191780821917"/>
    <s v="Aforament - Sant Gregori"/>
    <n v="1.8865670000000001E-2"/>
  </r>
  <r>
    <x v="13"/>
    <x v="0"/>
    <s v="09"/>
    <n v="2025.0219178082191"/>
    <s v="Aforament - Sant Gregori"/>
    <n v="1.8522210000000001E-2"/>
  </r>
  <r>
    <x v="13"/>
    <x v="0"/>
    <s v="10"/>
    <n v="2025.0246575342467"/>
    <s v="Aforament - Sant Gregori"/>
    <n v="1.8945211E-2"/>
  </r>
  <r>
    <x v="13"/>
    <x v="0"/>
    <s v="11"/>
    <n v="2025.027397260274"/>
    <s v="Aforament - Sant Gregori"/>
    <n v="1.8757360000000001E-2"/>
  </r>
  <r>
    <x v="13"/>
    <x v="0"/>
    <s v="12"/>
    <n v="2025.0301369863014"/>
    <s v="Aforament - Sant Gregori"/>
    <n v="1.9207234E-2"/>
  </r>
  <r>
    <x v="13"/>
    <x v="0"/>
    <s v="13"/>
    <n v="2025.0328767123287"/>
    <s v="Aforament - Sant Gregori"/>
    <n v="1.919531E-2"/>
  </r>
  <r>
    <x v="13"/>
    <x v="0"/>
    <s v="14"/>
    <n v="2025.0356164383561"/>
    <s v="Aforament - Sant Gregori"/>
    <n v="1.9434367000000001E-2"/>
  </r>
  <r>
    <x v="13"/>
    <x v="0"/>
    <s v="15"/>
    <n v="2025.0383561643835"/>
    <s v="Aforament - Sant Gregori"/>
    <n v="2.0327675999999999E-2"/>
  </r>
  <r>
    <x v="13"/>
    <x v="0"/>
    <s v="16"/>
    <n v="2025.041095890411"/>
    <s v="Aforament - Sant Gregori"/>
    <n v="2.2406535000000002E-2"/>
  </r>
  <r>
    <x v="13"/>
    <x v="0"/>
    <s v="17"/>
    <n v="2025.0438356164384"/>
    <s v="Aforament - Sant Gregori"/>
    <n v="3.7798746000000001E-2"/>
  </r>
  <r>
    <x v="13"/>
    <x v="0"/>
    <s v="18"/>
    <n v="2025.0465753424658"/>
    <s v="Aforament - Sant Gregori"/>
    <n v="2.5045774999999999E-2"/>
  </r>
  <r>
    <x v="13"/>
    <x v="0"/>
    <s v="19"/>
    <n v="2025.0493150684931"/>
    <s v="Aforament - Sant Gregori"/>
    <n v="2.2294926999999999E-2"/>
  </r>
  <r>
    <x v="13"/>
    <x v="0"/>
    <s v="20"/>
    <n v="2025.0520547945205"/>
    <s v="Aforament - Sant Gregori"/>
    <n v="2.2173815999999999E-2"/>
  </r>
  <r>
    <x v="13"/>
    <x v="0"/>
    <s v="21"/>
    <n v="2025.0547945205481"/>
    <s v="Aforament - Sant Gregori"/>
    <n v="2.2077979000000001E-2"/>
  </r>
  <r>
    <x v="13"/>
    <x v="0"/>
    <s v="22"/>
    <n v="2025.0575342465754"/>
    <s v="Aforament - Sant Gregori"/>
    <n v="2.2185752999999999E-2"/>
  </r>
  <r>
    <x v="13"/>
    <x v="0"/>
    <s v="23"/>
    <n v="2025.0602739726028"/>
    <s v="Aforament - Sant Gregori"/>
    <n v="2.2088617000000001E-2"/>
  </r>
  <r>
    <x v="13"/>
    <x v="0"/>
    <s v="24"/>
    <n v="2025.0630136986301"/>
    <s v="Aforament - Sant Gregori"/>
    <n v="2.166966E-2"/>
  </r>
  <r>
    <x v="13"/>
    <x v="0"/>
    <s v="25"/>
    <n v="2025.0657534246575"/>
    <s v="Aforament - Sant Gregori"/>
    <n v="2.1535309999999998E-2"/>
  </r>
  <r>
    <x v="13"/>
    <x v="0"/>
    <s v="26"/>
    <n v="2025.0684931506848"/>
    <s v="Aforament - Sant Gregori"/>
    <n v="2.1175062000000001E-2"/>
  </r>
  <r>
    <x v="13"/>
    <x v="0"/>
    <s v="27"/>
    <n v="2025.0712328767124"/>
    <s v="Aforament - Sant Gregori"/>
    <n v="2.1530022999999999E-2"/>
  </r>
  <r>
    <x v="13"/>
    <x v="0"/>
    <s v="28"/>
    <n v="2025.0739726027398"/>
    <s v="Aforament - Sant Gregori"/>
    <n v="1.9794553999999999E-2"/>
  </r>
  <r>
    <x v="13"/>
    <x v="0"/>
    <s v="29"/>
    <n v="2025.0767123287671"/>
    <s v="Aforament - Sant Gregori"/>
    <n v="2.0647306000000001E-2"/>
  </r>
  <r>
    <x v="13"/>
    <x v="0"/>
    <s v="30"/>
    <n v="2025.0794520547945"/>
    <s v="Aforament - Sant Gregori"/>
    <n v="2.1521063E-2"/>
  </r>
  <r>
    <x v="13"/>
    <x v="0"/>
    <s v="31"/>
    <n v="2025.0821917808219"/>
    <s v="Aforament - Sant Gregori"/>
    <n v="2.1764929999999998E-2"/>
  </r>
  <r>
    <x v="13"/>
    <x v="1"/>
    <s v="01"/>
    <n v="2025.0833333333333"/>
    <s v="Aforament - Sant Gregori"/>
    <n v="2.2160043000000001E-2"/>
  </r>
  <r>
    <x v="13"/>
    <x v="1"/>
    <s v="02"/>
    <n v="2025.0860730593606"/>
    <s v="Aforament - Sant Gregori"/>
    <n v="2.2137125000000001E-2"/>
  </r>
  <r>
    <x v="13"/>
    <x v="1"/>
    <s v="03"/>
    <n v="2025.088812785388"/>
    <s v="Aforament - Sant Gregori"/>
    <n v="2.1876574999999999E-2"/>
  </r>
  <r>
    <x v="13"/>
    <x v="1"/>
    <s v="04"/>
    <n v="2025.0915525114156"/>
    <s v="Aforament - Sant Gregori"/>
    <n v="2.2449113E-2"/>
  </r>
  <r>
    <x v="13"/>
    <x v="1"/>
    <s v="05"/>
    <n v="2025.0942922374429"/>
    <s v="Aforament - Sant Gregori"/>
    <n v="2.2446275000000002E-2"/>
  </r>
  <r>
    <x v="13"/>
    <x v="1"/>
    <s v="06"/>
    <n v="2025.0970319634703"/>
    <s v="Aforament - Sant Gregori"/>
    <n v="2.2553390999999999E-2"/>
  </r>
  <r>
    <x v="13"/>
    <x v="1"/>
    <s v="07"/>
    <n v="2025.0997716894976"/>
    <s v="Aforament - Sant Gregori"/>
    <n v="2.2921437999999999E-2"/>
  </r>
  <r>
    <x v="13"/>
    <x v="1"/>
    <s v="08"/>
    <n v="2025.102511415525"/>
    <s v="Aforament - Sant Gregori"/>
    <n v="8.7026987E-2"/>
  </r>
  <r>
    <x v="13"/>
    <x v="1"/>
    <s v="09"/>
    <n v="2025.1052511415523"/>
    <s v="Aforament - Sant Gregori"/>
    <n v="4.6030070999999999E-2"/>
  </r>
  <r>
    <x v="13"/>
    <x v="1"/>
    <s v="10"/>
    <n v="2025.1079908675799"/>
    <s v="Aforament - Sant Gregori"/>
    <n v="3.5114265999999998E-2"/>
  </r>
  <r>
    <x v="13"/>
    <x v="1"/>
    <s v="11"/>
    <n v="2025.1107305936073"/>
    <s v="Aforament - Sant Gregori"/>
    <n v="2.9695837999999999E-2"/>
  </r>
  <r>
    <x v="13"/>
    <x v="1"/>
    <s v="12"/>
    <n v="2025.1134703196346"/>
    <s v="Aforament - Sant Gregori"/>
    <n v="3.0836770999999999E-2"/>
  </r>
  <r>
    <x v="13"/>
    <x v="1"/>
    <s v="13"/>
    <n v="2025.116210045662"/>
    <s v="Aforament - Sant Gregori"/>
    <n v="3.7938299000000002E-2"/>
  </r>
  <r>
    <x v="13"/>
    <x v="1"/>
    <s v="14"/>
    <n v="2025.1189497716894"/>
    <s v="Aforament - Sant Gregori"/>
    <n v="2.9308025000000001E-2"/>
  </r>
  <r>
    <x v="13"/>
    <x v="1"/>
    <s v="15"/>
    <n v="2025.1216894977167"/>
    <s v="Aforament - Sant Gregori"/>
    <n v="2.7269168E-2"/>
  </r>
  <r>
    <x v="13"/>
    <x v="1"/>
    <s v="16"/>
    <n v="2025.1244292237443"/>
    <s v="Aforament - Sant Gregori"/>
    <n v="2.6230600999999999E-2"/>
  </r>
  <r>
    <x v="13"/>
    <x v="1"/>
    <s v="17"/>
    <n v="2025.1271689497717"/>
    <s v="Aforament - Sant Gregori"/>
    <n v="2.5572767999999999E-2"/>
  </r>
  <r>
    <x v="13"/>
    <x v="1"/>
    <s v="18"/>
    <n v="2025.129908675799"/>
    <s v="Aforament - Sant Gregori"/>
    <n v="2.4764590999999999E-2"/>
  </r>
  <r>
    <x v="13"/>
    <x v="1"/>
    <s v="19"/>
    <n v="2025.1326484018264"/>
    <s v="Aforament - Sant Gregori"/>
    <n v="2.4116742E-2"/>
  </r>
  <r>
    <x v="13"/>
    <x v="1"/>
    <s v="20"/>
    <n v="2025.1353881278537"/>
    <s v="Aforament - Sant Gregori"/>
    <n v="2.3776768E-2"/>
  </r>
  <r>
    <x v="13"/>
    <x v="1"/>
    <s v="21"/>
    <n v="2025.1381278538813"/>
    <s v="Aforament - Sant Gregori"/>
    <n v="2.3078562E-2"/>
  </r>
  <r>
    <x v="13"/>
    <x v="1"/>
    <s v="22"/>
    <n v="2025.1408675799087"/>
    <s v="Aforament - Sant Gregori"/>
    <n v="2.9924916999999999E-2"/>
  </r>
  <r>
    <x v="13"/>
    <x v="1"/>
    <s v="23"/>
    <n v="2025.143607305936"/>
    <s v="Aforament - Sant Gregori"/>
    <n v="3.7048818999999997E-2"/>
  </r>
  <r>
    <x v="13"/>
    <x v="1"/>
    <s v="24"/>
    <n v="2025.1463470319634"/>
    <s v="Aforament - Sant Gregori"/>
    <n v="2.9070293000000001E-2"/>
  </r>
  <r>
    <x v="13"/>
    <x v="1"/>
    <s v="25"/>
    <n v="2025.1490867579907"/>
    <s v="Aforament - Sant Gregori"/>
    <n v="3.2880817999999999E-2"/>
  </r>
  <r>
    <x v="13"/>
    <x v="1"/>
    <s v="26"/>
    <n v="2025.1518264840181"/>
    <s v="Aforament - Sant Gregori"/>
    <n v="4.3639698999999997E-2"/>
  </r>
  <r>
    <x v="13"/>
    <x v="1"/>
    <s v="27"/>
    <n v="2025.1545662100457"/>
    <s v="Aforament - Sant Gregori"/>
    <n v="3.7897018999999997E-2"/>
  </r>
  <r>
    <x v="13"/>
    <x v="1"/>
    <s v="28"/>
    <n v="2025.157305936073"/>
    <s v="Aforament - Sant Gregori"/>
    <n v="3.4446382999999997E-2"/>
  </r>
  <r>
    <x v="13"/>
    <x v="2"/>
    <s v="01"/>
    <n v="2025.1666666666667"/>
    <s v="Aforament - Sant Gregori"/>
    <n v="3.2786681999999998E-2"/>
  </r>
  <r>
    <x v="13"/>
    <x v="2"/>
    <s v="02"/>
    <n v="2025.1694063926941"/>
    <s v="Aforament - Sant Gregori"/>
    <n v="3.1263146999999998E-2"/>
  </r>
  <r>
    <x v="13"/>
    <x v="2"/>
    <s v="03"/>
    <n v="2025.1721461187215"/>
    <s v="Aforament - Sant Gregori"/>
    <n v="3.2359316999999999E-2"/>
  </r>
  <r>
    <x v="13"/>
    <x v="2"/>
    <s v="04"/>
    <n v="2025.174885844749"/>
    <s v="Aforament - Sant Gregori"/>
    <n v="3.5811967E-2"/>
  </r>
  <r>
    <x v="13"/>
    <x v="2"/>
    <s v="05"/>
    <n v="2025.1776255707764"/>
    <s v="Aforament - Sant Gregori"/>
    <n v="3.2502349E-2"/>
  </r>
  <r>
    <x v="13"/>
    <x v="2"/>
    <s v="06"/>
    <n v="2025.1803652968038"/>
    <s v="Aforament - Sant Gregori"/>
    <n v="3.2057056E-2"/>
  </r>
  <r>
    <x v="13"/>
    <x v="2"/>
    <s v="07"/>
    <n v="2025.1831050228311"/>
    <s v="Aforament - Sant Gregori"/>
    <n v="4.1572845999999997E-2"/>
  </r>
  <r>
    <x v="13"/>
    <x v="2"/>
    <s v="08"/>
    <n v="2025.1858447488585"/>
    <s v="Aforament - Sant Gregori"/>
    <n v="1.0114998660000001"/>
  </r>
  <r>
    <x v="13"/>
    <x v="2"/>
    <s v="09"/>
    <n v="2025.1885844748858"/>
    <s v="Aforament - Sant Gregori"/>
    <n v="5.2371058509999999"/>
  </r>
  <r>
    <x v="13"/>
    <x v="2"/>
    <s v="10"/>
    <n v="2025.1913242009134"/>
    <s v="Aforament - Sant Gregori"/>
    <n v="0.84373816599999996"/>
  </r>
  <r>
    <x v="13"/>
    <x v="2"/>
    <s v="11"/>
    <n v="2025.1940639269408"/>
    <s v="Aforament - Sant Gregori"/>
    <n v="0.47039228799999999"/>
  </r>
  <r>
    <x v="13"/>
    <x v="2"/>
    <s v="12"/>
    <n v="2025.1968036529681"/>
    <s v="Aforament - Sant Gregori"/>
    <n v="0.395377637"/>
  </r>
  <r>
    <x v="13"/>
    <x v="2"/>
    <s v="13"/>
    <n v="2025.1995433789955"/>
    <s v="Aforament - Sant Gregori"/>
    <n v="0.335278311"/>
  </r>
  <r>
    <x v="13"/>
    <x v="2"/>
    <s v="14"/>
    <n v="2025.2022831050228"/>
    <s v="Aforament - Sant Gregori"/>
    <n v="0.35015134999999997"/>
  </r>
  <r>
    <x v="13"/>
    <x v="2"/>
    <s v="15"/>
    <n v="2025.2050228310502"/>
    <s v="Aforament - Sant Gregori"/>
    <n v="0.34925452899999998"/>
  </r>
  <r>
    <x v="13"/>
    <x v="2"/>
    <s v="16"/>
    <n v="2025.2077625570778"/>
    <s v="Aforament - Sant Gregori"/>
    <n v="0.40094877699999998"/>
  </r>
  <r>
    <x v="13"/>
    <x v="2"/>
    <s v="17"/>
    <n v="2025.2105022831051"/>
    <s v="Aforament - Sant Gregori"/>
    <n v="0.67333863900000002"/>
  </r>
  <r>
    <x v="13"/>
    <x v="2"/>
    <s v="18"/>
    <n v="2025.2132420091325"/>
    <s v="Aforament - Sant Gregori"/>
    <n v="0.46238193500000002"/>
  </r>
  <r>
    <x v="13"/>
    <x v="2"/>
    <s v="19"/>
    <n v="2025.2159817351599"/>
    <s v="Aforament - Sant Gregori"/>
    <n v="2.8541477340000001"/>
  </r>
  <r>
    <x v="13"/>
    <x v="2"/>
    <s v="20"/>
    <n v="2025.2187214611872"/>
    <s v="Aforament - Sant Gregori"/>
    <n v="2.7565039140000001"/>
  </r>
  <r>
    <x v="13"/>
    <x v="2"/>
    <s v="21"/>
    <n v="2025.2214611872148"/>
    <s v="Aforament - Sant Gregori"/>
    <n v="1.6409623170000001"/>
  </r>
  <r>
    <x v="13"/>
    <x v="2"/>
    <s v="22"/>
    <n v="2025.2242009132422"/>
    <s v="Aforament - Sant Gregori"/>
    <n v="1.211609921"/>
  </r>
  <r>
    <x v="13"/>
    <x v="2"/>
    <s v="23"/>
    <n v="2025.2269406392695"/>
    <s v="Aforament - Sant Gregori"/>
    <n v="1.3166027490000001"/>
  </r>
  <r>
    <x v="13"/>
    <x v="2"/>
    <s v="24"/>
    <n v="2025.2296803652969"/>
    <s v="Aforament - Sant Gregori"/>
    <n v="1.152459806"/>
  </r>
  <r>
    <x v="13"/>
    <x v="2"/>
    <s v="25"/>
    <n v="2025.2324200913242"/>
    <s v="Aforament - Sant Gregori"/>
    <n v="0.87583334899999998"/>
  </r>
  <r>
    <x v="13"/>
    <x v="2"/>
    <s v="26"/>
    <n v="2025.2351598173516"/>
    <s v="Aforament - Sant Gregori"/>
    <n v="0.69779432699999999"/>
  </r>
  <r>
    <x v="13"/>
    <x v="2"/>
    <s v="27"/>
    <n v="2025.2378995433792"/>
    <s v="Aforament - Sant Gregori"/>
    <n v="0.60187195599999999"/>
  </r>
  <r>
    <x v="13"/>
    <x v="2"/>
    <s v="28"/>
    <n v="2025.2406392694065"/>
    <s v="Aforament - Sant Gregori"/>
    <n v="0.53811517900000005"/>
  </r>
  <r>
    <x v="13"/>
    <x v="2"/>
    <s v="29"/>
    <n v="2025.2433789954339"/>
    <s v="Aforament - Sant Gregori"/>
    <n v="0.48408320500000002"/>
  </r>
  <r>
    <x v="13"/>
    <x v="2"/>
    <s v="30"/>
    <n v="2025.2461187214612"/>
    <s v="Aforament - Sant Gregori"/>
    <n v="0.438684715"/>
  </r>
  <r>
    <x v="13"/>
    <x v="2"/>
    <s v="31"/>
    <n v="2025.2488584474886"/>
    <s v="Aforament - Sant Gregori"/>
    <n v="0.41132761000000001"/>
  </r>
  <r>
    <x v="13"/>
    <x v="3"/>
    <s v="01"/>
    <n v="2025.25"/>
    <s v="Aforament - Sant Gregori"/>
    <n v="0.39090427999999999"/>
  </r>
  <r>
    <x v="13"/>
    <x v="3"/>
    <s v="02"/>
    <n v="2025.2527397260274"/>
    <s v="Aforament - Sant Gregori"/>
    <n v="0.37184562700000001"/>
  </r>
  <r>
    <x v="13"/>
    <x v="3"/>
    <s v="03"/>
    <n v="2025.2554794520547"/>
    <s v="Aforament - Sant Gregori"/>
    <n v="0.35105868200000001"/>
  </r>
  <r>
    <x v="13"/>
    <x v="3"/>
    <s v="04"/>
    <n v="2025.2582191780823"/>
    <s v="Aforament - Sant Gregori"/>
    <n v="0.33690846499999999"/>
  </r>
  <r>
    <x v="13"/>
    <x v="3"/>
    <s v="05"/>
    <n v="2025.2609589041097"/>
    <s v="Aforament - Sant Gregori"/>
    <n v="0.32700077100000002"/>
  </r>
  <r>
    <x v="13"/>
    <x v="3"/>
    <s v="06"/>
    <n v="2025.263698630137"/>
    <s v="Aforament - Sant Gregori"/>
    <n v="0.312330987"/>
  </r>
  <r>
    <x v="13"/>
    <x v="3"/>
    <s v="07"/>
    <n v="2025.2664383561644"/>
    <s v="Aforament - Sant Gregori"/>
    <n v="0.296071641"/>
  </r>
  <r>
    <x v="13"/>
    <x v="3"/>
    <s v="08"/>
    <n v="2025.2691780821917"/>
    <s v="Aforament - Sant Gregori"/>
    <n v="0.28329552000000002"/>
  </r>
  <r>
    <x v="13"/>
    <x v="3"/>
    <s v="09"/>
    <n v="2025.2719178082191"/>
    <s v="Aforament - Sant Gregori"/>
    <n v="0.27827933199999999"/>
  </r>
  <r>
    <x v="13"/>
    <x v="3"/>
    <s v="10"/>
    <n v="2025.2746575342467"/>
    <s v="Aforament - Sant Gregori"/>
    <n v="0.26809322099999999"/>
  </r>
  <r>
    <x v="13"/>
    <x v="3"/>
    <s v="11"/>
    <n v="2025.277397260274"/>
    <s v="Aforament - Sant Gregori"/>
    <n v="0.25720722800000001"/>
  </r>
  <r>
    <x v="13"/>
    <x v="3"/>
    <s v="12"/>
    <n v="2025.2801369863014"/>
    <s v="Aforament - Sant Gregori"/>
    <n v="0.25381621999999998"/>
  </r>
  <r>
    <x v="13"/>
    <x v="3"/>
    <s v="13"/>
    <n v="2025.2828767123287"/>
    <s v="Aforament - Sant Gregori"/>
    <n v="0.246745939"/>
  </r>
  <r>
    <x v="13"/>
    <x v="3"/>
    <s v="14"/>
    <n v="2025.2856164383561"/>
    <s v="Aforament - Sant Gregori"/>
    <n v="0.24352215199999999"/>
  </r>
  <r>
    <x v="13"/>
    <x v="3"/>
    <s v="15"/>
    <n v="2025.2883561643835"/>
    <s v="Aforament - Sant Gregori"/>
    <n v="0.23885485200000001"/>
  </r>
  <r>
    <x v="13"/>
    <x v="3"/>
    <s v="16"/>
    <n v="2025.291095890411"/>
    <s v="Aforament - Sant Gregori"/>
    <n v="0.250582957"/>
  </r>
  <r>
    <x v="13"/>
    <x v="3"/>
    <s v="17"/>
    <n v="2025.2938356164384"/>
    <s v="Aforament - Sant Gregori"/>
    <n v="0.23668615100000001"/>
  </r>
  <r>
    <x v="13"/>
    <x v="3"/>
    <s v="18"/>
    <n v="2025.2965753424658"/>
    <s v="Aforament - Sant Gregori"/>
    <n v="0.223602048"/>
  </r>
  <r>
    <x v="13"/>
    <x v="3"/>
    <s v="19"/>
    <n v="2025.2993150684931"/>
    <s v="Aforament - Sant Gregori"/>
    <n v="0.22291307899999999"/>
  </r>
  <r>
    <x v="13"/>
    <x v="3"/>
    <s v="20"/>
    <n v="2025.3020547945205"/>
    <s v="Aforament - Sant Gregori"/>
    <n v="0.216879445"/>
  </r>
  <r>
    <x v="13"/>
    <x v="3"/>
    <s v="21"/>
    <n v="2025.3047945205481"/>
    <s v="Aforament - Sant Gregori"/>
    <n v="0.20870143999999999"/>
  </r>
  <r>
    <x v="13"/>
    <x v="3"/>
    <s v="22"/>
    <n v="2025.3075342465754"/>
    <s v="Aforament - Sant Gregori"/>
    <n v="0.20656516999999999"/>
  </r>
  <r>
    <x v="13"/>
    <x v="3"/>
    <s v="23"/>
    <n v="2025.3102739726028"/>
    <s v="Aforament - Sant Gregori"/>
    <n v="0.20152094500000001"/>
  </r>
  <r>
    <x v="13"/>
    <x v="3"/>
    <s v="24"/>
    <n v="2025.3130136986301"/>
    <s v="Aforament - Sant Gregori"/>
    <n v="0.187000734"/>
  </r>
  <r>
    <x v="13"/>
    <x v="3"/>
    <s v="25"/>
    <n v="2025.3157534246575"/>
    <s v="Aforament - Sant Gregori"/>
    <n v="0.182079465"/>
  </r>
  <r>
    <x v="13"/>
    <x v="3"/>
    <s v="26"/>
    <n v="2025.3184931506848"/>
    <s v="Aforament - Sant Gregori"/>
    <n v="0.22518598400000001"/>
  </r>
  <r>
    <x v="13"/>
    <x v="3"/>
    <s v="27"/>
    <n v="2025.3212328767124"/>
    <s v="Aforament - Sant Gregori"/>
    <n v="0.217206289"/>
  </r>
  <r>
    <x v="13"/>
    <x v="3"/>
    <s v="28"/>
    <n v="2025.3239726027398"/>
    <s v="Aforament - Sant Gregori"/>
    <n v="0.18690884899999999"/>
  </r>
  <r>
    <x v="13"/>
    <x v="3"/>
    <s v="29"/>
    <n v="2025.3267123287671"/>
    <s v="Aforament - Sant Gregori"/>
    <n v="0.179808563"/>
  </r>
  <r>
    <x v="13"/>
    <x v="3"/>
    <s v="30"/>
    <n v="2025.3294520547945"/>
    <s v="Aforament - Sant Gregori"/>
    <n v="0.17508183399999999"/>
  </r>
  <r>
    <x v="13"/>
    <x v="4"/>
    <s v="01"/>
    <n v="2025.3333333333333"/>
    <s v="Aforament - Sant Gregori"/>
    <n v="0.172221659"/>
  </r>
  <r>
    <x v="13"/>
    <x v="4"/>
    <s v="02"/>
    <n v="2025.3360730593606"/>
    <s v="Aforament - Sant Gregori"/>
    <n v="0.167493367"/>
  </r>
  <r>
    <x v="13"/>
    <x v="4"/>
    <s v="03"/>
    <n v="2025.338812785388"/>
    <s v="Aforament - Sant Gregori"/>
    <n v="0.16749097499999999"/>
  </r>
  <r>
    <x v="13"/>
    <x v="4"/>
    <s v="04"/>
    <n v="2025.3415525114156"/>
    <s v="Aforament - Sant Gregori"/>
    <n v="0.17373944899999999"/>
  </r>
  <r>
    <x v="13"/>
    <x v="4"/>
    <s v="05"/>
    <n v="2025.3442922374429"/>
    <s v="Aforament - Sant Gregori"/>
    <n v="0.310663407"/>
  </r>
  <r>
    <x v="13"/>
    <x v="4"/>
    <s v="06"/>
    <n v="2025.3470319634703"/>
    <s v="Aforament - Sant Gregori"/>
    <n v="0.34193080300000001"/>
  </r>
  <r>
    <x v="13"/>
    <x v="4"/>
    <s v="07"/>
    <n v="2025.3497716894976"/>
    <s v="Aforament - Sant Gregori"/>
    <n v="0.318959359"/>
  </r>
  <r>
    <x v="13"/>
    <x v="4"/>
    <s v="08"/>
    <n v="2025.352511415525"/>
    <s v="Aforament - Sant Gregori"/>
    <n v="0.22287077199999999"/>
  </r>
  <r>
    <x v="13"/>
    <x v="4"/>
    <s v="09"/>
    <n v="2025.3552511415523"/>
    <s v="Aforament - Sant Gregori"/>
    <n v="0.246791391"/>
  </r>
  <r>
    <x v="13"/>
    <x v="4"/>
    <s v="10"/>
    <n v="2025.3579908675799"/>
    <s v="Aforament - Sant Gregori"/>
    <n v="0.213150385"/>
  </r>
  <r>
    <x v="13"/>
    <x v="4"/>
    <s v="11"/>
    <n v="2025.3607305936073"/>
    <s v="Aforament - Sant Gregori"/>
    <n v="0.89314202700000001"/>
  </r>
  <r>
    <x v="13"/>
    <x v="4"/>
    <s v="12"/>
    <n v="2025.3634703196346"/>
    <s v="Aforament - Sant Gregori"/>
    <n v="0.474586915"/>
  </r>
  <r>
    <x v="13"/>
    <x v="4"/>
    <s v="13"/>
    <n v="2025.366210045662"/>
    <s v="Aforament - Sant Gregori"/>
    <n v="0.43307554700000001"/>
  </r>
  <r>
    <x v="13"/>
    <x v="4"/>
    <s v="14"/>
    <n v="2025.3689497716894"/>
    <s v="Aforament - Sant Gregori"/>
    <n v="0.56542181000000002"/>
  </r>
  <r>
    <x v="13"/>
    <x v="4"/>
    <s v="15"/>
    <n v="2025.3716894977167"/>
    <s v="Aforament - Sant Gregori"/>
    <n v="0.39920044999999998"/>
  </r>
  <r>
    <x v="13"/>
    <x v="4"/>
    <s v="16"/>
    <n v="2025.3744292237443"/>
    <s v="Aforament - Sant Gregori"/>
    <n v="0.323883384"/>
  </r>
  <r>
    <x v="13"/>
    <x v="4"/>
    <s v="17"/>
    <n v="2025.3771689497717"/>
    <s v="Aforament - Sant Gregori"/>
    <n v="0.28474549100000002"/>
  </r>
  <r>
    <x v="13"/>
    <x v="4"/>
    <s v="18"/>
    <n v="2025.379908675799"/>
    <s v="Aforament - Sant Gregori"/>
    <n v="0.25917304499999999"/>
  </r>
  <r>
    <x v="13"/>
    <x v="4"/>
    <s v="19"/>
    <n v="2025.3826484018264"/>
    <s v="Aforament - Sant Gregori"/>
    <n v="0.24357664800000001"/>
  </r>
  <r>
    <x v="13"/>
    <x v="4"/>
    <s v="20"/>
    <n v="2025.3853881278537"/>
    <s v="Aforament - Sant Gregori"/>
    <n v="0.23307149299999999"/>
  </r>
  <r>
    <x v="13"/>
    <x v="4"/>
    <s v="21"/>
    <n v="2025.3881278538813"/>
    <s v="Aforament - Sant Gregori"/>
    <n v="0.21957290199999999"/>
  </r>
  <r>
    <x v="13"/>
    <x v="4"/>
    <s v="22"/>
    <n v="2025.3908675799087"/>
    <s v="Aforament - Sant Gregori"/>
    <n v="0.239390772"/>
  </r>
  <r>
    <x v="13"/>
    <x v="4"/>
    <s v="23"/>
    <n v="2025.393607305936"/>
    <s v="Aforament - Sant Gregori"/>
    <n v="0.22445678499999999"/>
  </r>
  <r>
    <x v="13"/>
    <x v="4"/>
    <s v="24"/>
    <n v="2025.3963470319634"/>
    <s v="Aforament - Sant Gregori"/>
    <n v="0.207465123"/>
  </r>
  <r>
    <x v="13"/>
    <x v="4"/>
    <s v="25"/>
    <n v="2025.3990867579907"/>
    <s v="Aforament - Sant Gregori"/>
    <n v="0.19519025000000001"/>
  </r>
  <r>
    <x v="13"/>
    <x v="4"/>
    <s v="26"/>
    <n v="2025.4018264840181"/>
    <s v="Aforament - Sant Gregori"/>
    <n v="0.18584825499999999"/>
  </r>
  <r>
    <x v="13"/>
    <x v="4"/>
    <s v="27"/>
    <n v="2025.4045662100457"/>
    <s v="Aforament - Sant Gregori"/>
    <n v="0.18165803899999999"/>
  </r>
  <r>
    <x v="13"/>
    <x v="4"/>
    <s v="28"/>
    <n v="2025.407305936073"/>
    <s v="Aforament - Sant Gregori"/>
    <n v="0.175872997"/>
  </r>
  <r>
    <x v="13"/>
    <x v="4"/>
    <s v="29"/>
    <n v="2025.4100456621004"/>
    <s v="Aforament - Sant Gregori"/>
    <n v="0.177866996"/>
  </r>
  <r>
    <x v="13"/>
    <x v="4"/>
    <s v="30"/>
    <n v="2025.4127853881278"/>
    <s v="Aforament - Sant Gregori"/>
    <n v="0.172361867"/>
  </r>
  <r>
    <x v="13"/>
    <x v="4"/>
    <s v="31"/>
    <n v="2025.4155251141551"/>
    <s v="Aforament - Sant Gregori"/>
    <n v="0.16261199900000001"/>
  </r>
  <r>
    <x v="13"/>
    <x v="5"/>
    <s v="01"/>
    <n v="2025.4166666666667"/>
    <s v="Aforament - Sant Gregori"/>
    <n v="0.161901346"/>
  </r>
  <r>
    <x v="13"/>
    <x v="5"/>
    <s v="02"/>
    <n v="2025.4194063926941"/>
    <s v="Aforament - Sant Gregori"/>
    <n v="0.162633374"/>
  </r>
  <r>
    <x v="13"/>
    <x v="5"/>
    <s v="03"/>
    <n v="2025.4221461187215"/>
    <s v="Aforament - Sant Gregori"/>
    <n v="0.169232246"/>
  </r>
  <r>
    <x v="13"/>
    <x v="5"/>
    <s v="04"/>
    <n v="2025.424885844749"/>
    <s v="Aforament - Sant Gregori"/>
    <n v="0.16901850099999999"/>
  </r>
  <r>
    <x v="13"/>
    <x v="5"/>
    <s v="05"/>
    <n v="2025.4276255707764"/>
    <s v="Aforament - Sant Gregori"/>
    <n v="0.161183033"/>
  </r>
  <r>
    <x v="13"/>
    <x v="5"/>
    <s v="06"/>
    <n v="2025.4303652968038"/>
    <s v="Aforament - Sant Gregori"/>
    <n v="0.15880444899999999"/>
  </r>
  <r>
    <x v="13"/>
    <x v="5"/>
    <s v="07"/>
    <n v="2025.4331050228311"/>
    <s v="Aforament - Sant Gregori"/>
    <n v="0.16000893799999999"/>
  </r>
  <r>
    <x v="13"/>
    <x v="5"/>
    <s v="08"/>
    <n v="2025.4358447488585"/>
    <s v="Aforament - Sant Gregori"/>
    <n v="0.16481052099999999"/>
  </r>
  <r>
    <x v="13"/>
    <x v="5"/>
    <s v="09"/>
    <n v="2025.4385844748858"/>
    <s v="Aforament - Sant Gregori"/>
    <n v="0.167702871"/>
  </r>
  <r>
    <x v="13"/>
    <x v="5"/>
    <s v="10"/>
    <n v="2025.4413242009134"/>
    <s v="Aforament - Sant Gregori"/>
    <n v="0.171141337"/>
  </r>
  <r>
    <x v="13"/>
    <x v="5"/>
    <s v="11"/>
    <n v="2025.4440639269408"/>
    <s v="Aforament - Sant Gregori"/>
    <n v="0.171667972"/>
  </r>
  <r>
    <x v="13"/>
    <x v="5"/>
    <s v="12"/>
    <n v="2025.4468036529681"/>
    <s v="Aforament - Sant Gregori"/>
    <n v="0.16768245300000001"/>
  </r>
  <r>
    <x v="13"/>
    <x v="5"/>
    <s v="13"/>
    <n v="2025.4495433789955"/>
    <s v="Aforament - Sant Gregori"/>
    <n v="0.167472338"/>
  </r>
  <r>
    <x v="13"/>
    <x v="5"/>
    <s v="14"/>
    <n v="2025.4522831050228"/>
    <s v="Aforament - Sant Gregori"/>
    <n v="0.16981402700000001"/>
  </r>
  <r>
    <x v="13"/>
    <x v="5"/>
    <s v="15"/>
    <n v="2025.4550228310502"/>
    <s v="Aforament - Sant Gregori"/>
    <n v="0.170322167"/>
  </r>
  <r>
    <x v="13"/>
    <x v="5"/>
    <s v="16"/>
    <n v="2025.4577625570778"/>
    <s v="Aforament - Sant Gregori"/>
    <n v="0.16867421699999999"/>
  </r>
  <r>
    <x v="13"/>
    <x v="5"/>
    <s v="17"/>
    <n v="2025.4605022831051"/>
    <s v="Aforament - Sant Gregori"/>
    <n v="0.167443024"/>
  </r>
  <r>
    <x v="13"/>
    <x v="5"/>
    <s v="18"/>
    <n v="2025.4632420091325"/>
    <s v="Aforament - Sant Gregori"/>
    <n v="0.16488060500000001"/>
  </r>
  <r>
    <x v="13"/>
    <x v="5"/>
    <s v="19"/>
    <n v="2025.4659817351599"/>
    <s v="Aforament - Sant Gregori"/>
    <n v="0.15717120200000001"/>
  </r>
  <r>
    <x v="13"/>
    <x v="5"/>
    <s v="20"/>
    <n v="2025.4687214611872"/>
    <s v="Aforament - Sant Gregori"/>
    <n v="0.152778684"/>
  </r>
  <r>
    <x v="13"/>
    <x v="5"/>
    <s v="21"/>
    <n v="2025.4714611872148"/>
    <s v="Aforament - Sant Gregori"/>
    <n v="0.14801399100000001"/>
  </r>
  <r>
    <x v="13"/>
    <x v="5"/>
    <s v="22"/>
    <n v="2025.4742009132422"/>
    <s v="Aforament - Sant Gregori"/>
    <n v="0.14784397199999999"/>
  </r>
  <r>
    <x v="13"/>
    <x v="5"/>
    <s v="23"/>
    <n v="2025.4769406392695"/>
    <s v="Aforament - Sant Gregori"/>
    <n v="0.14549784700000001"/>
  </r>
  <r>
    <x v="13"/>
    <x v="5"/>
    <s v="24"/>
    <n v="2025.4796803652969"/>
    <s v="Aforament - Sant Gregori"/>
    <n v="0.13212147799999999"/>
  </r>
  <r>
    <x v="13"/>
    <x v="5"/>
    <s v="25"/>
    <n v="2025.4824200913242"/>
    <s v="Aforament - Sant Gregori"/>
    <n v="0.12534937199999999"/>
  </r>
  <r>
    <x v="13"/>
    <x v="5"/>
    <s v="26"/>
    <n v="2025.4851598173516"/>
    <s v="Aforament - Sant Gregori"/>
    <n v="0.12372744200000001"/>
  </r>
  <r>
    <x v="13"/>
    <x v="5"/>
    <s v="27"/>
    <n v="2025.4878995433792"/>
    <s v="Aforament - Sant Gregori"/>
    <n v="0.121250017"/>
  </r>
  <r>
    <x v="13"/>
    <x v="5"/>
    <s v="28"/>
    <n v="2025.4906392694065"/>
    <s v="Aforament - Sant Gregori"/>
    <n v="0.12086467300000001"/>
  </r>
  <r>
    <x v="13"/>
    <x v="5"/>
    <s v="29"/>
    <n v="2025.4933789954339"/>
    <s v="Aforament - Sant Gregori"/>
    <n v="0.120503738"/>
  </r>
  <r>
    <x v="13"/>
    <x v="5"/>
    <s v="30"/>
    <n v="2025.4961187214612"/>
    <s v="Aforament - Sant Gregori"/>
    <n v="0.119000151"/>
  </r>
  <r>
    <x v="13"/>
    <x v="6"/>
    <s v="01"/>
    <n v="2025.5"/>
    <s v="Aforament - Sant Gregori"/>
    <n v="0.117259936"/>
  </r>
  <r>
    <x v="13"/>
    <x v="6"/>
    <s v="02"/>
    <n v="2025.5027397260274"/>
    <s v="Aforament - Sant Gregori"/>
    <n v="0.116432191"/>
  </r>
  <r>
    <x v="13"/>
    <x v="6"/>
    <s v="03"/>
    <n v="2025.5054794520547"/>
    <s v="Aforament - Sant Gregori"/>
    <n v="0.115376913"/>
  </r>
  <r>
    <x v="13"/>
    <x v="6"/>
    <s v="04"/>
    <n v="2025.5082191780823"/>
    <s v="Aforament - Sant Gregori"/>
    <n v="0.116069809"/>
  </r>
  <r>
    <x v="13"/>
    <x v="6"/>
    <s v="05"/>
    <n v="2025.5109589041097"/>
    <s v="Aforament - Sant Gregori"/>
    <n v="0.170119725"/>
  </r>
  <r>
    <x v="13"/>
    <x v="6"/>
    <s v="06"/>
    <n v="2025.513698630137"/>
    <s v="Aforament - Sant Gregori"/>
    <n v="0.287385854"/>
  </r>
  <r>
    <x v="13"/>
    <x v="6"/>
    <s v="07"/>
    <n v="2025.5164383561644"/>
    <s v="Aforament - Sant Gregori"/>
    <n v="0.24539951600000001"/>
  </r>
  <r>
    <x v="13"/>
    <x v="6"/>
    <s v="08"/>
    <n v="2025.5191780821917"/>
    <s v="Aforament - Sant Gregori"/>
    <n v="0.157622387"/>
  </r>
  <r>
    <x v="13"/>
    <x v="6"/>
    <s v="09"/>
    <n v="2025.5219178082191"/>
    <s v="Aforament - Sant Gregori"/>
    <n v="0.139270794"/>
  </r>
  <r>
    <x v="13"/>
    <x v="6"/>
    <s v="10"/>
    <n v="2025.5246575342467"/>
    <s v="Aforament - Sant Gregori"/>
    <n v="0.135448233"/>
  </r>
  <r>
    <x v="13"/>
    <x v="6"/>
    <s v="11"/>
    <n v="2025.527397260274"/>
    <s v="Aforament - Sant Gregori"/>
    <n v="0.138666333"/>
  </r>
  <r>
    <x v="13"/>
    <x v="6"/>
    <s v="12"/>
    <n v="2025.5301369863014"/>
    <s v="Aforament - Sant Gregori"/>
    <n v="0.47752600299999998"/>
  </r>
  <r>
    <x v="13"/>
    <x v="6"/>
    <s v="13"/>
    <n v="2025.5328767123287"/>
    <s v="Aforament - Sant Gregori"/>
    <n v="0.232553486"/>
  </r>
  <r>
    <x v="13"/>
    <x v="6"/>
    <s v="14"/>
    <n v="2025.5356164383561"/>
    <s v="Aforament - Sant Gregori"/>
    <n v="0.130087811"/>
  </r>
  <r>
    <x v="13"/>
    <x v="6"/>
    <s v="15"/>
    <n v="2025.5383561643835"/>
    <s v="Aforament - Sant Gregori"/>
    <n v="0.102797605"/>
  </r>
  <r>
    <x v="13"/>
    <x v="6"/>
    <s v="16"/>
    <n v="2025.541095890411"/>
    <s v="Aforament - Sant Gregori"/>
    <n v="8.9440199999999997E-2"/>
  </r>
  <r>
    <x v="13"/>
    <x v="6"/>
    <s v="17"/>
    <n v="2025.5438356164384"/>
    <s v="Aforament - Sant Gregori"/>
    <n v="8.5755370999999997E-2"/>
  </r>
  <r>
    <x v="13"/>
    <x v="6"/>
    <s v="18"/>
    <n v="2025.5465753424658"/>
    <s v="Aforament - Sant Gregori"/>
    <n v="8.4906491000000001E-2"/>
  </r>
  <r>
    <x v="13"/>
    <x v="6"/>
    <s v="19"/>
    <n v="2025.5493150684931"/>
    <s v="Aforament - Sant Gregori"/>
    <n v="8.2731127000000002E-2"/>
  </r>
  <r>
    <x v="13"/>
    <x v="6"/>
    <s v="20"/>
    <n v="2025.5520547945205"/>
    <s v="Aforament - Sant Gregori"/>
    <n v="8.1792578000000005E-2"/>
  </r>
  <r>
    <x v="13"/>
    <x v="6"/>
    <s v="21"/>
    <n v="2025.5547945205481"/>
    <s v="Aforament - Sant Gregori"/>
    <n v="7.8199254999999995E-2"/>
  </r>
  <r>
    <x v="13"/>
    <x v="6"/>
    <s v="22"/>
    <n v="2025.5575342465754"/>
    <s v="Aforament - Sant Gregori"/>
    <n v="7.6325734000000006E-2"/>
  </r>
  <r>
    <x v="13"/>
    <x v="6"/>
    <s v="23"/>
    <n v="2025.5602739726028"/>
    <s v="Aforament - Sant Gregori"/>
    <n v="8.4439573000000004E-2"/>
  </r>
  <r>
    <x v="13"/>
    <x v="6"/>
    <s v="24"/>
    <n v="2025.5630136986301"/>
    <s v="Aforament - Sant Gregori"/>
    <n v="0.114245893"/>
  </r>
  <r>
    <x v="13"/>
    <x v="6"/>
    <s v="25"/>
    <n v="2025.5657534246575"/>
    <s v="Aforament - Sant Gregori"/>
    <n v="9.9532906000000004E-2"/>
  </r>
  <r>
    <x v="13"/>
    <x v="6"/>
    <s v="26"/>
    <n v="2025.5684931506848"/>
    <s v="Aforament - Sant Gregori"/>
    <n v="8.6110790000000006E-2"/>
  </r>
  <r>
    <x v="13"/>
    <x v="6"/>
    <s v="27"/>
    <n v="2025.5712328767124"/>
    <s v="Aforament - Sant Gregori"/>
    <n v="8.3750300999999999E-2"/>
  </r>
  <r>
    <x v="13"/>
    <x v="6"/>
    <s v="28"/>
    <n v="2025.5739726027398"/>
    <s v="Aforament - Sant Gregori"/>
    <n v="8.2555755999999994E-2"/>
  </r>
  <r>
    <x v="13"/>
    <x v="6"/>
    <s v="29"/>
    <n v="2025.5767123287671"/>
    <s v="Aforament - Sant Gregori"/>
    <n v="8.2325873999999993E-2"/>
  </r>
  <r>
    <x v="13"/>
    <x v="6"/>
    <s v="30"/>
    <n v="2025.5794520547945"/>
    <s v="Aforament - Sant Gregori"/>
    <n v="7.8263366000000001E-2"/>
  </r>
  <r>
    <x v="13"/>
    <x v="6"/>
    <s v="31"/>
    <n v="2025.5821917808219"/>
    <s v="Aforament - Sant Gregori"/>
    <n v="7.5787225999999999E-2"/>
  </r>
  <r>
    <x v="13"/>
    <x v="7"/>
    <s v="01"/>
    <n v="2025.5833333333333"/>
    <s v="Aforament - Sant Gregori"/>
    <n v="8.6918987000000003E-2"/>
  </r>
  <r>
    <x v="13"/>
    <x v="7"/>
    <s v="02"/>
    <n v="2025.5860730593606"/>
    <s v="Aforament - Sant Gregori"/>
    <n v="7.9255900000000004E-2"/>
  </r>
  <r>
    <x v="13"/>
    <x v="7"/>
    <s v="03"/>
    <n v="2025.588812785388"/>
    <s v="Aforament - Sant Gregori"/>
    <n v="7.6379731000000006E-2"/>
  </r>
  <r>
    <x v="13"/>
    <x v="7"/>
    <s v="04"/>
    <n v="2025.5915525114156"/>
    <s v="Aforament - Sant Gregori"/>
    <n v="7.4628936000000007E-2"/>
  </r>
  <r>
    <x v="13"/>
    <x v="7"/>
    <s v="05"/>
    <n v="2025.5942922374429"/>
    <s v="Aforament - Sant Gregori"/>
    <n v="7.2873561000000003E-2"/>
  </r>
  <r>
    <x v="13"/>
    <x v="7"/>
    <s v="06"/>
    <n v="2025.5970319634703"/>
    <s v="Aforament - Sant Gregori"/>
    <n v="7.2652965E-2"/>
  </r>
  <r>
    <x v="13"/>
    <x v="7"/>
    <s v="07"/>
    <n v="2025.5997716894976"/>
    <s v="Aforament - Sant Gregori"/>
    <n v="7.6112613999999995E-2"/>
  </r>
  <r>
    <x v="13"/>
    <x v="7"/>
    <s v="08"/>
    <n v="2025.602511415525"/>
    <s v="Aforament - Sant Gregori"/>
    <n v="7.4187008999999998E-2"/>
  </r>
  <r>
    <x v="13"/>
    <x v="7"/>
    <s v="09"/>
    <n v="2025.6052511415523"/>
    <s v="Aforament - Sant Gregori"/>
    <n v="7.3656471000000001E-2"/>
  </r>
  <r>
    <x v="13"/>
    <x v="7"/>
    <s v="10"/>
    <n v="2025.6079908675799"/>
    <s v="Aforament - Sant Gregori"/>
    <n v="7.3682136999999995E-2"/>
  </r>
  <r>
    <x v="13"/>
    <x v="7"/>
    <s v="11"/>
    <n v="2025.6107305936073"/>
    <s v="Aforament - Sant Gregori"/>
    <n v="7.1029757999999998E-2"/>
  </r>
  <r>
    <x v="13"/>
    <x v="7"/>
    <s v="12"/>
    <n v="2025.6134703196346"/>
    <s v="Aforament - Sant Gregori"/>
    <n v="7.0435809000000002E-2"/>
  </r>
  <r>
    <x v="13"/>
    <x v="7"/>
    <s v="13"/>
    <n v="2025.616210045662"/>
    <s v="Aforament - Sant Gregori"/>
    <n v="6.9504693000000006E-2"/>
  </r>
  <r>
    <x v="13"/>
    <x v="7"/>
    <s v="14"/>
    <n v="2025.6189497716894"/>
    <s v="Aforament - Sant Gregori"/>
    <n v="6.9581179000000007E-2"/>
  </r>
  <r>
    <x v="13"/>
    <x v="7"/>
    <s v="15"/>
    <n v="2025.6216894977167"/>
    <s v="Aforament - Sant Gregori"/>
    <n v="6.6525768999999998E-2"/>
  </r>
  <r>
    <x v="13"/>
    <x v="7"/>
    <s v="16"/>
    <n v="2025.6244292237443"/>
    <s v="Aforament - Sant Gregori"/>
    <n v="6.2240152999999999E-2"/>
  </r>
  <r>
    <x v="13"/>
    <x v="7"/>
    <s v="17"/>
    <n v="2025.6271689497717"/>
    <s v="Aforament - Sant Gregori"/>
    <n v="6.1337323999999999E-2"/>
  </r>
  <r>
    <x v="13"/>
    <x v="7"/>
    <s v="18"/>
    <n v="2025.629908675799"/>
    <s v="Aforament - Sant Gregori"/>
    <n v="6.0904884999999999E-2"/>
  </r>
  <r>
    <x v="13"/>
    <x v="7"/>
    <s v="19"/>
    <n v="2025.6326484018264"/>
    <s v="Aforament - Sant Gregori"/>
    <n v="6.2831079999999997E-2"/>
  </r>
  <r>
    <x v="13"/>
    <x v="7"/>
    <s v="20"/>
    <n v="2025.6353881278537"/>
    <s v="Aforament - Sant Gregori"/>
    <n v="7.7225427999999999E-2"/>
  </r>
  <r>
    <x v="13"/>
    <x v="7"/>
    <s v="21"/>
    <n v="2025.6381278538813"/>
    <s v="Aforament - Sant Gregori"/>
    <n v="7.9870615000000006E-2"/>
  </r>
  <r>
    <x v="13"/>
    <x v="7"/>
    <s v="22"/>
    <n v="2025.6408675799087"/>
    <s v="Aforament - Sant Gregori"/>
    <n v="7.1465572000000005E-2"/>
  </r>
  <r>
    <x v="13"/>
    <x v="7"/>
    <s v="23"/>
    <n v="2025.643607305936"/>
    <s v="Aforament - Sant Gregori"/>
    <n v="6.9106766E-2"/>
  </r>
  <r>
    <x v="13"/>
    <x v="7"/>
    <s v="24"/>
    <n v="2025.6463470319634"/>
    <s v="Aforament - Sant Gregori"/>
    <n v="6.7618403999999993E-2"/>
  </r>
  <r>
    <x v="13"/>
    <x v="7"/>
    <s v="25"/>
    <n v="2025.6490867579907"/>
    <s v="Aforament - Sant Gregori"/>
    <n v="6.8786134999999998E-2"/>
  </r>
  <r>
    <x v="13"/>
    <x v="7"/>
    <s v="26"/>
    <n v="2025.6518264840181"/>
    <s v="Aforament - Sant Gregori"/>
    <n v="7.0278985000000002E-2"/>
  </r>
  <r>
    <x v="13"/>
    <x v="7"/>
    <s v="27"/>
    <n v="2025.6545662100457"/>
    <s v="Aforament - Sant Gregori"/>
    <n v="7.9813078999999995E-2"/>
  </r>
  <r>
    <x v="13"/>
    <x v="7"/>
    <s v="28"/>
    <n v="2025.657305936073"/>
    <s v="Aforament - Sant Gregori"/>
    <n v="8.1863002000000004E-2"/>
  </r>
  <r>
    <x v="13"/>
    <x v="7"/>
    <s v="29"/>
    <n v="2025.6600456621004"/>
    <s v="Aforament - Sant Gregori"/>
    <n v="8.1897441000000001E-2"/>
  </r>
  <r>
    <x v="13"/>
    <x v="7"/>
    <s v="30"/>
    <n v="2025.6627853881278"/>
    <s v="Aforament - Sant Gregori"/>
    <n v="8.6038842000000004E-2"/>
  </r>
  <r>
    <x v="13"/>
    <x v="7"/>
    <s v="31"/>
    <n v="2025.6655251141551"/>
    <s v="Aforament - Sant Gregori"/>
    <n v="8.0771225000000002E-2"/>
  </r>
  <r>
    <x v="13"/>
    <x v="8"/>
    <s v="01"/>
    <n v="2025.6666666666667"/>
    <s v="Aforament - Sant Gregori"/>
    <n v="8.7775517999999997E-2"/>
  </r>
  <r>
    <x v="13"/>
    <x v="8"/>
    <s v="02"/>
    <n v="2025.6694063926941"/>
    <s v="Aforament - Sant Gregori"/>
    <n v="6.7063548000000001E-2"/>
  </r>
  <r>
    <x v="13"/>
    <x v="8"/>
    <s v="03"/>
    <n v="2025.6721461187215"/>
    <s v="Aforament - Sant Gregori"/>
    <n v="7.1268130999999998E-2"/>
  </r>
  <r>
    <x v="13"/>
    <x v="8"/>
    <s v="04"/>
    <n v="2025.674885844749"/>
    <s v="Aforament - Sant Gregori"/>
    <n v="7.8630632000000006E-2"/>
  </r>
  <r>
    <x v="13"/>
    <x v="8"/>
    <s v="05"/>
    <n v="2025.6776255707764"/>
    <s v="Aforament - Sant Gregori"/>
    <n v="7.9849619999999996E-2"/>
  </r>
  <r>
    <x v="13"/>
    <x v="8"/>
    <s v="06"/>
    <n v="2025.6803652968038"/>
    <s v="Aforament - Sant Gregori"/>
    <n v="8.1105508000000007E-2"/>
  </r>
  <r>
    <x v="13"/>
    <x v="8"/>
    <s v="07"/>
    <n v="2025.6831050228311"/>
    <s v="Aforament - Sant Gregori"/>
    <n v="8.1353766999999994E-2"/>
  </r>
  <r>
    <x v="13"/>
    <x v="8"/>
    <s v="08"/>
    <n v="2025.6858447488585"/>
    <s v="Aforament - Sant Gregori"/>
    <n v="9.2842644000000002E-2"/>
  </r>
  <r>
    <x v="13"/>
    <x v="8"/>
    <s v="09"/>
    <n v="2025.6885844748858"/>
    <s v="Aforament - Sant Gregori"/>
    <n v="0.20826530700000001"/>
  </r>
  <r>
    <x v="13"/>
    <x v="8"/>
    <s v="10"/>
    <n v="2025.6913242009134"/>
    <s v="Aforament - Sant Gregori"/>
    <n v="9.4388390000000003E-2"/>
  </r>
  <r>
    <x v="13"/>
    <x v="8"/>
    <s v="11"/>
    <n v="2025.6940639269408"/>
    <s v="Aforament - Sant Gregori"/>
    <n v="7.5962022000000004E-2"/>
  </r>
  <r>
    <x v="13"/>
    <x v="8"/>
    <s v="12"/>
    <n v="2025.6968036529681"/>
    <s v="Aforament - Sant Gregori"/>
    <n v="7.3904213999999996E-2"/>
  </r>
  <r>
    <x v="13"/>
    <x v="8"/>
    <s v="13"/>
    <n v="2025.6995433789955"/>
    <s v="Aforament - Sant Gregori"/>
    <n v="0.342707602"/>
  </r>
  <r>
    <x v="13"/>
    <x v="8"/>
    <s v="14"/>
    <n v="2025.7022831050228"/>
    <s v="Aforament - Sant Gregori"/>
    <n v="0.14689535400000001"/>
  </r>
  <r>
    <x v="13"/>
    <x v="8"/>
    <s v="15"/>
    <n v="2025.7050228310502"/>
    <s v="Aforament - Sant Gregori"/>
    <n v="9.3668421000000002E-2"/>
  </r>
  <r>
    <x v="13"/>
    <x v="8"/>
    <s v="16"/>
    <n v="2025.7077625570778"/>
    <s v="Aforament - Sant Gregori"/>
    <n v="7.7425437999999999E-2"/>
  </r>
  <r>
    <x v="13"/>
    <x v="8"/>
    <s v="17"/>
    <n v="2025.7105022831051"/>
    <s v="Aforament - Sant Gregori"/>
    <n v="7.4081592000000002E-2"/>
  </r>
  <r>
    <x v="13"/>
    <x v="8"/>
    <s v="18"/>
    <n v="2025.7132420091325"/>
    <s v="Aforament - Sant Gregori"/>
    <n v="7.0685216999999995E-2"/>
  </r>
  <r>
    <x v="13"/>
    <x v="8"/>
    <s v="19"/>
    <n v="2025.7159817351599"/>
    <s v="Aforament - Sant Gregori"/>
    <n v="7.0894992000000004E-2"/>
  </r>
  <r>
    <x v="13"/>
    <x v="8"/>
    <s v="20"/>
    <n v="2025.7187214611872"/>
    <s v="Aforament - Sant Gregori"/>
    <n v="6.9907896999999997E-2"/>
  </r>
  <r>
    <x v="13"/>
    <x v="8"/>
    <s v="21"/>
    <n v="2025.7214611872148"/>
    <s v="Aforament - Sant Gregori"/>
    <n v="7.3568035000000004E-2"/>
  </r>
  <r>
    <x v="13"/>
    <x v="8"/>
    <s v="22"/>
    <n v="2025.7242009132422"/>
    <s v="Aforament - Sant Gregori"/>
    <n v="7.4447191999999995E-2"/>
  </r>
  <r>
    <x v="13"/>
    <x v="8"/>
    <s v="23"/>
    <n v="2025.7269406392695"/>
    <s v="Aforament - Sant Gregori"/>
    <n v="7.2242092999999993E-2"/>
  </r>
  <r>
    <x v="13"/>
    <x v="8"/>
    <s v="24"/>
    <n v="2025.7296803652969"/>
    <s v="Aforament - Sant Gregori"/>
    <n v="7.1074453999999995E-2"/>
  </r>
  <r>
    <x v="13"/>
    <x v="8"/>
    <s v="25"/>
    <n v="2025.7324200913242"/>
    <s v="Aforament - Sant Gregori"/>
    <n v="7.2232312000000007E-2"/>
  </r>
  <r>
    <x v="13"/>
    <x v="8"/>
    <s v="26"/>
    <n v="2025.7351598173516"/>
    <s v="Aforament - Sant Gregori"/>
    <n v="7.1086958000000006E-2"/>
  </r>
  <r>
    <x v="13"/>
    <x v="8"/>
    <s v="27"/>
    <n v="2025.7378995433792"/>
    <s v="Aforament - Sant Gregori"/>
    <n v="7.0423785000000003E-2"/>
  </r>
  <r>
    <x v="13"/>
    <x v="8"/>
    <s v="28"/>
    <n v="2025.7406392694065"/>
    <s v="Aforament - Sant Gregori"/>
    <n v="7.0456244000000001E-2"/>
  </r>
  <r>
    <x v="13"/>
    <x v="8"/>
    <s v="29"/>
    <n v="2025.7433789954339"/>
    <s v="Aforament - Sant Gregori"/>
    <n v="7.0298516000000005E-2"/>
  </r>
  <r>
    <x v="13"/>
    <x v="8"/>
    <s v="30"/>
    <n v="2025.7461187214612"/>
    <s v="Aforament - Sant Gregori"/>
    <n v="6.8727289999999996E-2"/>
  </r>
  <r>
    <x v="13"/>
    <x v="9"/>
    <s v="01"/>
    <n v="2025.75"/>
    <s v="Aforament - Sant Gregori"/>
    <n v="6.7345697999999996E-2"/>
  </r>
  <r>
    <x v="13"/>
    <x v="9"/>
    <s v="02"/>
    <n v="2025.7527397260274"/>
    <s v="Aforament - Sant Gregori"/>
    <n v="6.8278212000000005E-2"/>
  </r>
  <r>
    <x v="13"/>
    <x v="9"/>
    <s v="03"/>
    <n v="2025.7554794520547"/>
    <s v="Aforament - Sant Gregori"/>
    <n v="7.1109157000000006E-2"/>
  </r>
  <r>
    <x v="13"/>
    <x v="9"/>
    <s v="04"/>
    <n v="2025.7582191780823"/>
    <s v="Aforament - Sant Gregori"/>
    <n v="7.2595322000000004E-2"/>
  </r>
  <r>
    <x v="13"/>
    <x v="9"/>
    <s v="05"/>
    <n v="2025.7609589041097"/>
    <s v="Aforament - Sant Gregori"/>
    <n v="7.0975083999999994E-2"/>
  </r>
  <r>
    <x v="13"/>
    <x v="9"/>
    <s v="06"/>
    <n v="2025.763698630137"/>
    <s v="Aforament - Sant Gregori"/>
    <n v="7.2366378999999995E-2"/>
  </r>
  <r>
    <x v="13"/>
    <x v="9"/>
    <s v="07"/>
    <n v="2025.7664383561644"/>
    <s v="Aforament - Sant Gregori"/>
    <n v="7.3197236999999998E-2"/>
  </r>
  <r>
    <x v="13"/>
    <x v="9"/>
    <s v="08"/>
    <n v="2025.7691780821917"/>
    <s v="Aforament - Sant Gregori"/>
    <n v="7.2788418999999993E-2"/>
  </r>
  <r>
    <x v="13"/>
    <x v="9"/>
    <s v="09"/>
    <n v="2025.7719178082191"/>
    <s v="Aforament - Sant Gregori"/>
    <n v="7.2584731999999999E-2"/>
  </r>
  <r>
    <x v="13"/>
    <x v="9"/>
    <s v="10"/>
    <n v="2025.7746575342467"/>
    <s v="Aforament - Sant Gregori"/>
    <n v="7.2178705999999995E-2"/>
  </r>
  <r>
    <x v="13"/>
    <x v="9"/>
    <s v="11"/>
    <n v="2025.777397260274"/>
    <s v="Aforament - Sant Gregori"/>
    <n v="7.2476420999999999E-2"/>
  </r>
  <r>
    <x v="13"/>
    <x v="9"/>
    <s v="12"/>
    <n v="2025.7801369863014"/>
    <s v="Aforament - Sant Gregori"/>
    <n v="7.3455075999999994E-2"/>
  </r>
  <r>
    <x v="13"/>
    <x v="9"/>
    <s v="13"/>
    <n v="2025.7828767123287"/>
    <s v="Aforament - Sant Gregori"/>
    <n v="7.3447287E-2"/>
  </r>
  <r>
    <x v="13"/>
    <x v="9"/>
    <s v="14"/>
    <n v="2025.7856164383561"/>
    <s v="Aforament - Sant Gregori"/>
    <n v="7.2944981000000006E-2"/>
  </r>
  <r>
    <x v="13"/>
    <x v="9"/>
    <s v="15"/>
    <n v="2025.7883561643835"/>
    <s v="Aforament - Sant Gregori"/>
    <n v="7.2598213999999994E-2"/>
  </r>
  <r>
    <x v="13"/>
    <x v="9"/>
    <s v="16"/>
    <n v="2025.791095890411"/>
    <s v="Aforament - Sant Gregori"/>
    <n v="7.2765895999999997E-2"/>
  </r>
  <r>
    <x v="13"/>
    <x v="9"/>
    <s v="17"/>
    <n v="2025.7938356164384"/>
    <s v="Aforament - Sant Gregori"/>
    <n v="7.1397655000000004E-2"/>
  </r>
  <r>
    <x v="13"/>
    <x v="9"/>
    <s v="18"/>
    <n v="2025.7965753424658"/>
    <s v="Aforament - Sant Gregori"/>
    <n v="7.1203870000000002E-2"/>
  </r>
  <r>
    <x v="13"/>
    <x v="9"/>
    <s v="19"/>
    <n v="2025.7993150684931"/>
    <s v="Aforament - Sant Gregori"/>
    <n v="6.8572884000000001E-2"/>
  </r>
  <r>
    <x v="13"/>
    <x v="9"/>
    <s v="20"/>
    <n v="2025.8020547945205"/>
    <s v="Aforament - Sant Gregori"/>
    <n v="6.5281661000000005E-2"/>
  </r>
  <r>
    <x v="13"/>
    <x v="9"/>
    <s v="21"/>
    <n v="2025.8047945205481"/>
    <s v="Aforament - Sant Gregori"/>
    <n v="6.7297014000000002E-2"/>
  </r>
  <r>
    <x v="13"/>
    <x v="9"/>
    <s v="22"/>
    <n v="2025.8075342465754"/>
    <s v="Aforament - Sant Gregori"/>
    <n v="6.6580762000000002E-2"/>
  </r>
  <r>
    <x v="13"/>
    <x v="9"/>
    <s v="23"/>
    <n v="2025.8102739726028"/>
    <s v="Aforament - Sant Gregori"/>
    <n v="6.4605839999999998E-2"/>
  </r>
  <r>
    <x v="13"/>
    <x v="9"/>
    <s v="24"/>
    <n v="2025.8130136986301"/>
    <s v="Aforament - Sant Gregori"/>
    <n v="6.6911585999999995E-2"/>
  </r>
  <r>
    <x v="13"/>
    <x v="9"/>
    <s v="25"/>
    <n v="2025.8157534246575"/>
    <s v="Aforament - Sant Gregori"/>
    <n v="7.1238207999999997E-2"/>
  </r>
  <r>
    <x v="13"/>
    <x v="9"/>
    <s v="26"/>
    <n v="2025.8184931506848"/>
    <s v="Aforament - Sant Gregori"/>
    <n v="8.0372258000000002E-2"/>
  </r>
  <r>
    <x v="13"/>
    <x v="9"/>
    <s v="27"/>
    <n v="2025.8212328767124"/>
    <s v="Aforament - Sant Gregori"/>
    <n v="8.3035132999999997E-2"/>
  </r>
  <r>
    <x v="13"/>
    <x v="9"/>
    <s v="28"/>
    <n v="2025.8239726027398"/>
    <s v="Aforament - Sant Gregori"/>
    <n v="8.7517190999999994E-2"/>
  </r>
  <r>
    <x v="13"/>
    <x v="9"/>
    <s v="29"/>
    <n v="2025.8267123287671"/>
    <s v="Aforament - Sant Gregori"/>
    <n v="9.3064995999999997E-2"/>
  </r>
  <r>
    <x v="13"/>
    <x v="9"/>
    <s v="30"/>
    <n v="2025.8294520547945"/>
    <s v="Aforament - Sant Gregori"/>
    <n v="9.9323798000000005E-2"/>
  </r>
  <r>
    <x v="13"/>
    <x v="9"/>
    <s v="31"/>
    <n v="2025.8321917808219"/>
    <s v="Aforament - Sant Gregori"/>
    <n v="0.10043898699999999"/>
  </r>
  <r>
    <x v="13"/>
    <x v="10"/>
    <s v="01"/>
    <n v="2025.8333333333333"/>
    <s v="Aforament - Sant Gregori"/>
    <n v="9.9720606000000003E-2"/>
  </r>
  <r>
    <x v="13"/>
    <x v="10"/>
    <s v="02"/>
    <n v="2025.8360730593606"/>
    <s v="Aforament - Sant Gregori"/>
    <n v="0.106738316"/>
  </r>
  <r>
    <x v="13"/>
    <x v="10"/>
    <s v="03"/>
    <n v="2025.838812785388"/>
    <s v="Aforament - Sant Gregori"/>
    <n v="0.10616355"/>
  </r>
  <r>
    <x v="13"/>
    <x v="10"/>
    <s v="04"/>
    <n v="2025.8415525114156"/>
    <s v="Aforament - Sant Gregori"/>
    <n v="0.114775499"/>
  </r>
  <r>
    <x v="13"/>
    <x v="10"/>
    <s v="05"/>
    <n v="2025.8442922374429"/>
    <s v="Aforament - Sant Gregori"/>
    <n v="0.122319129"/>
  </r>
  <r>
    <x v="13"/>
    <x v="10"/>
    <s v="06"/>
    <n v="2025.8470319634703"/>
    <s v="Aforament - Sant Gregori"/>
    <n v="0.17011163900000001"/>
  </r>
  <r>
    <x v="13"/>
    <x v="10"/>
    <s v="07"/>
    <n v="2025.8497716894976"/>
    <s v="Aforament - Sant Gregori"/>
    <n v="0.100617242"/>
  </r>
  <r>
    <x v="13"/>
    <x v="10"/>
    <s v="08"/>
    <n v="2025.852511415525"/>
    <s v="Aforament - Sant Gregori"/>
    <n v="9.3607134999999994E-2"/>
  </r>
  <r>
    <x v="13"/>
    <x v="10"/>
    <s v="09"/>
    <n v="2025.8552511415523"/>
    <s v="Aforament - Sant Gregori"/>
    <n v="9.4676125E-2"/>
  </r>
  <r>
    <x v="13"/>
    <x v="10"/>
    <s v="10"/>
    <n v="2025.8579908675799"/>
    <s v="Aforament - Sant Gregori"/>
    <n v="9.5655475000000004E-2"/>
  </r>
  <r>
    <x v="13"/>
    <x v="10"/>
    <s v="11"/>
    <n v="2025.8607305936073"/>
    <s v="Aforament - Sant Gregori"/>
    <n v="9.9362692000000002E-2"/>
  </r>
  <r>
    <x v="13"/>
    <x v="10"/>
    <s v="12"/>
    <n v="2025.8634703196346"/>
    <s v="Aforament - Sant Gregori"/>
    <n v="0.104263892"/>
  </r>
  <r>
    <x v="13"/>
    <x v="10"/>
    <s v="13"/>
    <n v="2025.866210045662"/>
    <s v="Aforament - Sant Gregori"/>
    <n v="0.114783804"/>
  </r>
  <r>
    <x v="13"/>
    <x v="10"/>
    <s v="14"/>
    <n v="2025.8689497716894"/>
    <s v="Aforament - Sant Gregori"/>
    <n v="0.114238327"/>
  </r>
  <r>
    <x v="13"/>
    <x v="10"/>
    <s v="15"/>
    <n v="2025.8716894977167"/>
    <s v="Aforament - Sant Gregori"/>
    <n v="0.11746361299999999"/>
  </r>
  <r>
    <x v="13"/>
    <x v="10"/>
    <s v="16"/>
    <n v="2025.8744292237443"/>
    <s v="Aforament - Sant Gregori"/>
    <n v="0.121938542"/>
  </r>
  <r>
    <x v="13"/>
    <x v="10"/>
    <s v="17"/>
    <n v="2025.8771689497717"/>
    <s v="Aforament - Sant Gregori"/>
    <n v="0.12457022700000001"/>
  </r>
  <r>
    <x v="13"/>
    <x v="10"/>
    <s v="18"/>
    <n v="2025.879908675799"/>
    <s v="Aforament - Sant Gregori"/>
    <n v="0.125440368"/>
  </r>
  <r>
    <x v="13"/>
    <x v="10"/>
    <s v="19"/>
    <n v="2025.8826484018264"/>
    <s v="Aforament - Sant Gregori"/>
    <n v="0.12512509399999999"/>
  </r>
  <r>
    <x v="13"/>
    <x v="10"/>
    <s v="20"/>
    <n v="2025.8853881278537"/>
    <s v="Aforament - Sant Gregori"/>
    <n v="0.128323088"/>
  </r>
  <r>
    <x v="13"/>
    <x v="10"/>
    <s v="21"/>
    <n v="2025.8881278538813"/>
    <s v="Aforament - Sant Gregori"/>
    <n v="0.126290864"/>
  </r>
  <r>
    <x v="13"/>
    <x v="10"/>
    <s v="22"/>
    <n v="2025.8908675799087"/>
    <s v="Aforament - Sant Gregori"/>
    <n v="0.12612180200000001"/>
  </r>
  <r>
    <x v="13"/>
    <x v="10"/>
    <s v="23"/>
    <n v="2025.893607305936"/>
    <s v="Aforament - Sant Gregori"/>
    <n v="0.137704202"/>
  </r>
  <r>
    <x v="13"/>
    <x v="10"/>
    <s v="24"/>
    <n v="2025.8963470319634"/>
    <s v="Aforament - Sant Gregori"/>
    <n v="0.13305940299999999"/>
  </r>
  <r>
    <x v="13"/>
    <x v="10"/>
    <s v="25"/>
    <n v="2025.8990867579907"/>
    <s v="Aforament - Sant Gregori"/>
    <n v="0.13552203199999999"/>
  </r>
  <r>
    <x v="13"/>
    <x v="10"/>
    <s v="26"/>
    <n v="2025.9018264840181"/>
    <s v="Aforament - Sant Gregori"/>
    <n v="0.132815512"/>
  </r>
  <r>
    <x v="13"/>
    <x v="10"/>
    <s v="27"/>
    <n v="2025.9045662100457"/>
    <s v="Aforament - Sant Gregori"/>
    <n v="0.13230567800000001"/>
  </r>
  <r>
    <x v="13"/>
    <x v="10"/>
    <s v="28"/>
    <n v="2025.907305936073"/>
    <s v="Aforament - Sant Gregori"/>
    <n v="0.13448753199999999"/>
  </r>
  <r>
    <x v="13"/>
    <x v="10"/>
    <s v="29"/>
    <n v="2025.9100456621004"/>
    <s v="Aforament - Sant Gregori"/>
    <n v="0.13772669800000001"/>
  </r>
  <r>
    <x v="13"/>
    <x v="10"/>
    <s v="30"/>
    <n v="2025.9127853881278"/>
    <s v="Aforament - Sant Gregori"/>
    <n v="0.134077269"/>
  </r>
  <r>
    <x v="13"/>
    <x v="11"/>
    <s v="01"/>
    <n v="2025.9166666666667"/>
    <s v="Aforament - Sant Gregori"/>
    <n v="0.13176042900000001"/>
  </r>
  <r>
    <x v="13"/>
    <x v="11"/>
    <s v="02"/>
    <n v="2025.9194063926941"/>
    <s v="Aforament - Sant Gregori"/>
    <n v="0.135831807"/>
  </r>
  <r>
    <x v="13"/>
    <x v="11"/>
    <s v="03"/>
    <n v="2025.9221461187215"/>
    <s v="Aforament - Sant Gregori"/>
    <n v="0.13789288599999999"/>
  </r>
  <r>
    <x v="13"/>
    <x v="11"/>
    <s v="04"/>
    <n v="2025.924885844749"/>
    <s v="Aforament - Sant Gregori"/>
    <n v="0.13620173999999999"/>
  </r>
  <r>
    <x v="13"/>
    <x v="11"/>
    <s v="05"/>
    <n v="2025.9276255707764"/>
    <s v="Aforament - Sant Gregori"/>
    <n v="0.140801126"/>
  </r>
  <r>
    <x v="13"/>
    <x v="11"/>
    <s v="06"/>
    <n v="2025.9303652968038"/>
    <s v="Aforament - Sant Gregori"/>
    <n v="0.14324392499999999"/>
  </r>
  <r>
    <x v="13"/>
    <x v="11"/>
    <s v="07"/>
    <n v="2025.9331050228311"/>
    <s v="Aforament - Sant Gregori"/>
    <n v="0.142328814"/>
  </r>
  <r>
    <x v="13"/>
    <x v="11"/>
    <s v="08"/>
    <n v="2025.9358447488585"/>
    <s v="Aforament - Sant Gregori"/>
    <n v="0.14730140999999999"/>
  </r>
  <r>
    <x v="13"/>
    <x v="11"/>
    <s v="09"/>
    <n v="2025.9385844748858"/>
    <s v="Aforament - Sant Gregori"/>
    <n v="0.14704983699999999"/>
  </r>
  <r>
    <x v="13"/>
    <x v="11"/>
    <s v="10"/>
    <n v="2025.9413242009134"/>
    <s v="Aforament - Sant Gregori"/>
    <n v="0.14757440599999999"/>
  </r>
  <r>
    <x v="13"/>
    <x v="11"/>
    <s v="11"/>
    <n v="2025.9440639269408"/>
    <s v="Aforament - Sant Gregori"/>
    <n v="0.149251202"/>
  </r>
  <r>
    <x v="13"/>
    <x v="11"/>
    <s v="12"/>
    <n v="2025.9468036529681"/>
    <s v="Aforament - Sant Gregori"/>
    <n v="0.15019579799999999"/>
  </r>
  <r>
    <x v="13"/>
    <x v="11"/>
    <s v="13"/>
    <n v="2025.9495433789955"/>
    <s v="Aforament - Sant Gregori"/>
    <n v="0.15189594300000001"/>
  </r>
  <r>
    <x v="13"/>
    <x v="11"/>
    <s v="14"/>
    <n v="2025.9522831050228"/>
    <s v="Aforament - Sant Gregori"/>
    <n v="0.15553883399999999"/>
  </r>
  <r>
    <x v="13"/>
    <x v="11"/>
    <s v="15"/>
    <n v="2025.9550228310502"/>
    <s v="Aforament - Sant Gregori"/>
    <n v="0.13710282600000001"/>
  </r>
  <r>
    <x v="13"/>
    <x v="11"/>
    <s v="16"/>
    <n v="2025.9577625570778"/>
    <s v="Aforament - Sant Gregori"/>
    <n v="0.13182807799999999"/>
  </r>
  <r>
    <x v="13"/>
    <x v="11"/>
    <s v="17"/>
    <n v="2025.9605022831051"/>
    <s v="Aforament - Sant Gregori"/>
    <n v="0.109315103"/>
  </r>
  <r>
    <x v="13"/>
    <x v="11"/>
    <s v="18"/>
    <n v="2025.9632420091325"/>
    <s v="Aforament - Sant Gregori"/>
    <n v="9.4486140999999996E-2"/>
  </r>
  <r>
    <x v="13"/>
    <x v="11"/>
    <s v="19"/>
    <n v="2025.9659817351599"/>
    <s v="Aforament - Sant Gregori"/>
    <n v="9.1061386999999994E-2"/>
  </r>
  <r>
    <x v="13"/>
    <x v="11"/>
    <s v="20"/>
    <n v="2025.9687214611872"/>
    <s v="Aforament - Sant Gregori"/>
    <n v="0.105988522"/>
  </r>
  <r>
    <x v="13"/>
    <x v="11"/>
    <s v="21"/>
    <n v="2025.9714611872148"/>
    <s v="Aforament - Sant Gregori"/>
    <n v="0.28171435299999997"/>
  </r>
  <r>
    <x v="13"/>
    <x v="11"/>
    <s v="22"/>
    <n v="2025.9742009132422"/>
    <s v="Aforament - Sant Gregori"/>
    <n v="0.24680982100000001"/>
  </r>
  <r>
    <x v="13"/>
    <x v="11"/>
    <s v="23"/>
    <n v="2025.9769406392695"/>
    <s v="Aforament - Sant Gregori"/>
    <n v="0.24835489299999999"/>
  </r>
  <r>
    <x v="13"/>
    <x v="11"/>
    <s v="24"/>
    <n v="2025.9796803652969"/>
    <s v="Aforament - Sant Gregori"/>
    <n v="0.19406292"/>
  </r>
  <r>
    <x v="13"/>
    <x v="11"/>
    <s v="25"/>
    <n v="2025.9824200913242"/>
    <s v="Aforament - Sant Gregori"/>
    <n v="0.169275281"/>
  </r>
  <r>
    <x v="13"/>
    <x v="11"/>
    <s v="26"/>
    <n v="2025.9851598173516"/>
    <s v="Aforament - Sant Gregori"/>
    <n v="6.8124159850000003"/>
  </r>
  <r>
    <x v="13"/>
    <x v="11"/>
    <s v="27"/>
    <n v="2025.9878995433792"/>
    <s v="Aforament - Sant Gregori"/>
    <n v="3.452488223"/>
  </r>
  <r>
    <x v="13"/>
    <x v="11"/>
    <s v="28"/>
    <n v="2025.9906392694065"/>
    <s v="Aforament - Sant Gregori"/>
    <n v="1.9509252859999999"/>
  </r>
  <r>
    <x v="13"/>
    <x v="11"/>
    <s v="29"/>
    <n v="2025.9933789954339"/>
    <s v="Aforament - Sant Gregori"/>
    <n v="0.973333962"/>
  </r>
  <r>
    <x v="13"/>
    <x v="11"/>
    <s v="30"/>
    <n v="2025.9961187214612"/>
    <s v="Aforament - Sant Gregori"/>
    <n v="0.70662312100000002"/>
  </r>
  <r>
    <x v="13"/>
    <x v="11"/>
    <s v="31"/>
    <n v="2025.9988584474886"/>
    <s v="Aforament - Sant Gregori"/>
    <n v="0.58897580500000002"/>
  </r>
  <r>
    <x v="14"/>
    <x v="0"/>
    <s v="01"/>
    <n v="2026"/>
    <s v="Aforament - Sant Gregori"/>
    <n v="0.51967110699999997"/>
  </r>
  <r>
    <x v="14"/>
    <x v="0"/>
    <s v="02"/>
    <n v="2026.0027397260274"/>
    <s v="Aforament - Sant Gregori"/>
    <n v="0.47065367200000002"/>
  </r>
  <r>
    <x v="14"/>
    <x v="0"/>
    <s v="03"/>
    <n v="2026.0054794520547"/>
    <s v="Aforament - Sant Gregori"/>
    <n v="0.42854809500000002"/>
  </r>
  <r>
    <x v="14"/>
    <x v="0"/>
    <s v="04"/>
    <n v="2026.0082191780823"/>
    <s v="Aforament - Sant Gregori"/>
    <n v="0.40049580400000001"/>
  </r>
  <r>
    <x v="14"/>
    <x v="0"/>
    <s v="05"/>
    <n v="2026.0109589041097"/>
    <s v="Aforament - Sant Gregori"/>
    <n v="0.37586471300000002"/>
  </r>
  <r>
    <x v="14"/>
    <x v="0"/>
    <s v="06"/>
    <n v="2026.013698630137"/>
    <s v="Aforament - Sant Gregori"/>
    <n v="0.356862175"/>
  </r>
  <r>
    <x v="14"/>
    <x v="0"/>
    <s v="07"/>
    <n v="2026.0164383561644"/>
    <s v="Aforament - Sant Gregori"/>
    <n v="0.33840419199999999"/>
  </r>
  <r>
    <x v="14"/>
    <x v="0"/>
    <s v="08"/>
    <n v="2026.0191780821917"/>
    <s v="Aforament - Sant Gregori"/>
    <n v="0.32140450700000001"/>
  </r>
  <r>
    <x v="14"/>
    <x v="0"/>
    <s v="09"/>
    <n v="2026.0219178082191"/>
    <s v="Aforament - Sant Gregori"/>
    <n v="0.30865384000000001"/>
  </r>
  <r>
    <x v="14"/>
    <x v="0"/>
    <s v="10"/>
    <n v="2026.0246575342467"/>
    <s v="Aforament - Sant Gregori"/>
    <n v="0.30046320199999998"/>
  </r>
  <r>
    <x v="14"/>
    <x v="0"/>
    <s v="11"/>
    <n v="2026.027397260274"/>
    <s v="Aforament - Sant Gregori"/>
    <n v="0.29063235599999998"/>
  </r>
  <r>
    <x v="14"/>
    <x v="0"/>
    <s v="12"/>
    <n v="2026.0301369863014"/>
    <s v="Aforament - Sant Gregori"/>
    <n v="0.28242972199999999"/>
  </r>
  <r>
    <x v="14"/>
    <x v="0"/>
    <s v="13"/>
    <n v="2026.0328767123287"/>
    <s v="Aforament - Sant Gregori"/>
    <n v="0.27828739000000002"/>
  </r>
  <r>
    <x v="14"/>
    <x v="0"/>
    <s v="14"/>
    <n v="2026.0356164383561"/>
    <s v="Aforament - Sant Gregori"/>
    <n v="0.27125819000000001"/>
  </r>
  <r>
    <x v="14"/>
    <x v="0"/>
    <s v="15"/>
    <n v="2026.0383561643835"/>
    <s v="Aforament - Sant Gregori"/>
    <n v="0.26552784400000001"/>
  </r>
  <r>
    <x v="14"/>
    <x v="0"/>
    <s v="16"/>
    <n v="2026.041095890411"/>
    <s v="Aforament - Sant Gregori"/>
    <n v="0.26298172399999997"/>
  </r>
  <r>
    <x v="14"/>
    <x v="0"/>
    <s v="17"/>
    <n v="2026.0438356164384"/>
    <s v="Aforament - Sant Gregori"/>
    <n v="0.26636506100000001"/>
  </r>
  <r>
    <x v="14"/>
    <x v="0"/>
    <s v="18"/>
    <n v="2026.0465753424658"/>
    <s v="Aforament - Sant Gregori"/>
    <n v="0.398110307"/>
  </r>
  <r>
    <x v="14"/>
    <x v="0"/>
    <s v="19"/>
    <n v="2026.0493150684931"/>
    <s v="Aforament - Sant Gregori"/>
    <n v="1.697430274"/>
  </r>
  <r>
    <x v="14"/>
    <x v="0"/>
    <s v="20"/>
    <n v="2026.0520547945205"/>
    <s v="Aforament - Sant Gregori"/>
    <n v="10.506101138"/>
  </r>
  <r>
    <x v="14"/>
    <x v="0"/>
    <s v="21"/>
    <n v="2026.0547945205481"/>
    <s v="Aforament - Sant Gregori"/>
    <n v="2.7391196949999999"/>
  </r>
  <r>
    <x v="14"/>
    <x v="0"/>
    <s v="22"/>
    <n v="2026.0575342465754"/>
    <s v="Aforament - Sant Gregori"/>
    <n v="1.7436493390000001"/>
  </r>
  <r>
    <x v="14"/>
    <x v="0"/>
    <s v="23"/>
    <n v="2026.0602739726028"/>
    <s v="Aforament - Sant Gregori"/>
    <n v="1.2853345949999999"/>
  </r>
  <r>
    <x v="14"/>
    <x v="0"/>
    <s v="24"/>
    <n v="2026.0630136986301"/>
    <s v="Aforament - Sant Gregori"/>
    <n v="1.2484518120000001"/>
  </r>
  <r>
    <x v="14"/>
    <x v="0"/>
    <s v="25"/>
    <n v="2026.0657534246575"/>
    <s v="Aforament - Sant Gregori"/>
    <n v="1.126216748"/>
  </r>
  <r>
    <x v="14"/>
    <x v="0"/>
    <s v="26"/>
    <n v="2026.0684931506848"/>
    <s v="Aforament - Sant Gregori"/>
    <n v="1.0091588119999999"/>
  </r>
  <r>
    <x v="14"/>
    <x v="0"/>
    <s v="27"/>
    <n v="2026.0712328767124"/>
    <s v="Aforament - Sant Gregori"/>
    <n v="0.95496545700000002"/>
  </r>
  <r>
    <x v="14"/>
    <x v="0"/>
    <s v="28"/>
    <n v="2026.0739726027398"/>
    <s v="Aforament - Sant Gregori"/>
    <n v="0.92263397899999999"/>
  </r>
  <r>
    <x v="14"/>
    <x v="0"/>
    <s v="29"/>
    <n v="2026.0767123287671"/>
    <s v="Aforament - Sant Gregori"/>
    <n v="0.85420853600000002"/>
  </r>
  <r>
    <x v="14"/>
    <x v="0"/>
    <s v="30"/>
    <n v="2026.0794520547945"/>
    <s v="Aforament - Sant Gregori"/>
    <n v="0.81077211400000004"/>
  </r>
  <r>
    <x v="14"/>
    <x v="0"/>
    <s v="31"/>
    <n v="2026.0821917808219"/>
    <s v="Aforament - Sant Gregori"/>
    <n v="0.78038603600000001"/>
  </r>
  <r>
    <x v="14"/>
    <x v="1"/>
    <s v="01"/>
    <n v="2026.0833333333333"/>
    <s v="Aforament - Sant Gregori"/>
    <n v="0.74100107800000004"/>
  </r>
  <r>
    <x v="14"/>
    <x v="1"/>
    <s v="02"/>
    <n v="2026.0860730593606"/>
    <s v="Aforament - Sant Gregori"/>
    <n v="0.72744530900000004"/>
  </r>
  <r>
    <x v="14"/>
    <x v="1"/>
    <s v="03"/>
    <n v="2026.088812785388"/>
    <s v="Aforament - Sant Gregori"/>
    <n v="0.70750117000000001"/>
  </r>
  <r>
    <x v="14"/>
    <x v="1"/>
    <s v="04"/>
    <n v="2026.0915525114156"/>
    <s v="Aforament - Sant Gregori"/>
    <n v="0.68221558000000004"/>
  </r>
  <r>
    <x v="14"/>
    <x v="1"/>
    <s v="05"/>
    <n v="2026.0942922374429"/>
    <s v="Aforament - Sant Gregori"/>
    <n v="0.66088951600000001"/>
  </r>
  <r>
    <x v="14"/>
    <x v="1"/>
    <s v="06"/>
    <n v="2026.0970319634703"/>
    <s v="Aforament - Sant Gregori"/>
    <n v="0.631162259"/>
  </r>
  <r>
    <x v="14"/>
    <x v="1"/>
    <s v="07"/>
    <n v="2026.0997716894976"/>
    <s v="Aforament - Sant Gregori"/>
    <n v="0.60560354400000005"/>
  </r>
  <r>
    <x v="14"/>
    <x v="1"/>
    <s v="08"/>
    <n v="2026.102511415525"/>
    <s v="Aforament - Sant Gregori"/>
    <n v="0.587351136"/>
  </r>
  <r>
    <x v="14"/>
    <x v="1"/>
    <s v="09"/>
    <n v="2026.1052511415523"/>
    <s v="Aforament - Sant Gregori"/>
    <n v="0.57000486699999997"/>
  </r>
  <r>
    <x v="14"/>
    <x v="1"/>
    <s v="10"/>
    <n v="2026.1079908675799"/>
    <s v="Aforament - Sant Gregori"/>
    <n v="0.56195191499999997"/>
  </r>
  <r>
    <x v="14"/>
    <x v="1"/>
    <s v="11"/>
    <n v="2026.1107305936073"/>
    <s v="Aforament - Sant Gregori"/>
    <n v="0.54788071699999996"/>
  </r>
  <r>
    <x v="14"/>
    <x v="1"/>
    <s v="12"/>
    <n v="2026.1134703196346"/>
    <s v="Aforament - Sant Gregori"/>
    <n v="0.535557426"/>
  </r>
  <r>
    <x v="14"/>
    <x v="1"/>
    <s v="13"/>
    <n v="2026.116210045662"/>
    <s v="Aforament - Sant Gregori"/>
    <n v="0.527640844"/>
  </r>
  <r>
    <x v="14"/>
    <x v="1"/>
    <s v="14"/>
    <n v="2026.1189497716894"/>
    <s v="Aforament - Sant Gregori"/>
    <n v="0.52200047000000005"/>
  </r>
  <r>
    <x v="14"/>
    <x v="1"/>
    <s v="15"/>
    <n v="2026.1216894977167"/>
    <s v="Aforament - Sant Gregori"/>
    <n v="0.47752868799999998"/>
  </r>
  <r>
    <x v="14"/>
    <x v="1"/>
    <s v="16"/>
    <n v="2026.1244292237443"/>
    <s v="Aforament - Sant Gregori"/>
    <n v="0.46491861000000001"/>
  </r>
  <r>
    <x v="14"/>
    <x v="1"/>
    <s v="17"/>
    <n v="2026.1271689497717"/>
    <s v="Aforament - Sant Gregori"/>
    <n v="0.44918519000000001"/>
  </r>
  <r>
    <x v="14"/>
    <x v="1"/>
    <s v="18"/>
    <n v="2026.129908675799"/>
    <s v="Aforament - Sant Gregori"/>
    <n v="0.435670956"/>
  </r>
  <r>
    <x v="14"/>
    <x v="1"/>
    <s v="19"/>
    <n v="2026.1326484018264"/>
    <s v="Aforament - Sant Gregori"/>
    <n v="0.43185567000000002"/>
  </r>
  <r>
    <x v="14"/>
    <x v="1"/>
    <s v="20"/>
    <n v="2026.1353881278537"/>
    <s v="Aforament - Sant Gregori"/>
    <n v="0.41031643299999998"/>
  </r>
  <r>
    <x v="14"/>
    <x v="1"/>
    <s v="21"/>
    <n v="2026.1381278538813"/>
    <s v="Aforament - Sant Gregori"/>
    <n v="0.39245909400000001"/>
  </r>
  <r>
    <x v="14"/>
    <x v="1"/>
    <s v="22"/>
    <n v="2026.1408675799087"/>
    <s v="Aforament - Sant Gregori"/>
    <n v="0.37888779900000003"/>
  </r>
  <r>
    <x v="14"/>
    <x v="1"/>
    <s v="23"/>
    <n v="2026.143607305936"/>
    <s v="Aforament - Sant Gregori"/>
    <n v="0.372400236"/>
  </r>
  <r>
    <x v="14"/>
    <x v="1"/>
    <s v="24"/>
    <n v="2026.1463470319634"/>
    <s v="Aforament - Sant Gregori"/>
    <n v="0.370406177"/>
  </r>
  <r>
    <x v="14"/>
    <x v="1"/>
    <s v="25"/>
    <n v="2026.1490867579907"/>
    <s v="Aforament - Sant Gregori"/>
    <n v="0.361770341"/>
  </r>
  <r>
    <x v="14"/>
    <x v="1"/>
    <s v="26"/>
    <n v="2026.1518264840181"/>
    <s v="Aforament - Sant Gregori"/>
    <n v="0.35479232900000002"/>
  </r>
  <r>
    <x v="14"/>
    <x v="1"/>
    <s v="27"/>
    <n v="2026.1545662100457"/>
    <s v="Aforament - Sant Gregori"/>
    <n v="0.34973472799999999"/>
  </r>
  <r>
    <x v="14"/>
    <x v="1"/>
    <s v="28"/>
    <n v="2026.157305936073"/>
    <s v="Aforament - Sant Gregori"/>
    <n v="0.34518235400000002"/>
  </r>
  <r>
    <x v="14"/>
    <x v="2"/>
    <s v="01"/>
    <n v="2026.1666666666667"/>
    <s v="Aforament - Sant Gregori"/>
    <n v="0.33701061199999999"/>
  </r>
  <r>
    <x v="14"/>
    <x v="2"/>
    <s v="02"/>
    <n v="2026.1694063926941"/>
    <s v="Aforament - Sant Gregori"/>
    <n v="0.33256657899999997"/>
  </r>
  <r>
    <x v="14"/>
    <x v="2"/>
    <s v="03"/>
    <n v="2026.1721461187215"/>
    <s v="Aforament - Sant Gregori"/>
    <n v="0.33016303299999999"/>
  </r>
  <r>
    <x v="14"/>
    <x v="2"/>
    <s v="04"/>
    <n v="2026.174885844749"/>
    <s v="Aforament - Sant Gregori"/>
    <n v="0.32365699199999998"/>
  </r>
  <r>
    <x v="14"/>
    <x v="2"/>
    <s v="05"/>
    <n v="2026.1776255707764"/>
    <s v="Aforament - Sant Gregori"/>
    <n v="0.43511776000000002"/>
  </r>
  <r>
    <x v="14"/>
    <x v="2"/>
    <s v="06"/>
    <n v="2026.1803652968038"/>
    <s v="Aforament - Sant Gregori"/>
    <n v="10.070231306"/>
  </r>
  <r>
    <x v="14"/>
    <x v="2"/>
    <s v="07"/>
    <n v="2026.1831050228311"/>
    <s v="Aforament - Sant Gregori"/>
    <n v="4.6233410389999996"/>
  </r>
  <r>
    <x v="14"/>
    <x v="2"/>
    <s v="08"/>
    <n v="2026.1858447488585"/>
    <s v="Aforament - Sant Gregori"/>
    <n v="2.0926524639999999"/>
  </r>
  <r>
    <x v="14"/>
    <x v="2"/>
    <s v="09"/>
    <n v="2026.1885844748858"/>
    <s v="Aforament - Sant Gregori"/>
    <n v="1.612491466"/>
  </r>
  <r>
    <x v="14"/>
    <x v="2"/>
    <s v="10"/>
    <n v="2026.1913242009134"/>
    <s v="Aforament - Sant Gregori"/>
    <n v="1.30324459"/>
  </r>
  <r>
    <x v="14"/>
    <x v="2"/>
    <s v="11"/>
    <n v="2026.1940639269408"/>
    <s v="Aforament - Sant Gregori"/>
    <n v="1.1191979329999999"/>
  </r>
  <r>
    <x v="14"/>
    <x v="2"/>
    <s v="12"/>
    <n v="2026.1968036529681"/>
    <s v="Aforament - Sant Gregori"/>
    <n v="1.0078592559999999"/>
  </r>
  <r>
    <x v="14"/>
    <x v="2"/>
    <s v="13"/>
    <n v="2026.1995433789955"/>
    <s v="Aforament - Sant Gregori"/>
    <n v="0.93324486399999995"/>
  </r>
  <r>
    <x v="14"/>
    <x v="2"/>
    <s v="14"/>
    <n v="2026.2022831050228"/>
    <s v="Aforament - Sant Gregori"/>
    <n v="1.753768829"/>
  </r>
  <r>
    <x v="14"/>
    <x v="2"/>
    <s v="15"/>
    <n v="2026.2050228310502"/>
    <s v="Aforament - Sant Gregori"/>
    <n v="1.357479323"/>
  </r>
  <r>
    <x v="14"/>
    <x v="2"/>
    <s v="16"/>
    <n v="2026.2077625570778"/>
    <s v="Aforament - Sant Gregori"/>
    <n v="1.036061798"/>
  </r>
  <r>
    <x v="14"/>
    <x v="2"/>
    <s v="17"/>
    <n v="2026.2105022831051"/>
    <s v="Aforament - Sant Gregori"/>
    <n v="0.94895810999999997"/>
  </r>
  <r>
    <x v="14"/>
    <x v="2"/>
    <s v="18"/>
    <n v="2026.2132420091325"/>
    <s v="Aforament - Sant Gregori"/>
    <n v="0.90509548299999998"/>
  </r>
  <r>
    <x v="14"/>
    <x v="2"/>
    <s v="19"/>
    <n v="2026.2159817351599"/>
    <s v="Aforament - Sant Gregori"/>
    <n v="0.87221120900000004"/>
  </r>
  <r>
    <x v="14"/>
    <x v="2"/>
    <s v="20"/>
    <n v="2026.2187214611872"/>
    <s v="Aforament - Sant Gregori"/>
    <n v="0.83528917499999999"/>
  </r>
  <r>
    <x v="14"/>
    <x v="2"/>
    <s v="21"/>
    <n v="2026.2214611872148"/>
    <s v="Aforament - Sant Gregori"/>
    <n v="0.80231519799999995"/>
  </r>
  <r>
    <x v="14"/>
    <x v="2"/>
    <s v="22"/>
    <n v="2026.2242009132422"/>
    <s v="Aforament - Sant Gregori"/>
    <n v="0.77906376099999997"/>
  </r>
  <r>
    <x v="14"/>
    <x v="2"/>
    <s v="23"/>
    <n v="2026.2269406392695"/>
    <s v="Aforament - Sant Gregori"/>
    <n v="0.75469322900000002"/>
  </r>
  <r>
    <x v="14"/>
    <x v="2"/>
    <s v="24"/>
    <n v="2026.2296803652969"/>
    <s v="Aforament - Sant Gregori"/>
    <n v="0.724938741"/>
  </r>
  <r>
    <x v="14"/>
    <x v="2"/>
    <s v="25"/>
    <n v="2026.2324200913242"/>
    <s v="Aforament - Sant Gregori"/>
    <n v="0.71427300000000005"/>
  </r>
  <r>
    <x v="14"/>
    <x v="2"/>
    <s v="26"/>
    <n v="2026.2351598173516"/>
    <s v="Aforament - Sant Gregori"/>
    <n v="0.70156513099999995"/>
  </r>
  <r>
    <x v="14"/>
    <x v="2"/>
    <s v="27"/>
    <n v="2026.2378995433792"/>
    <s v="Aforament - Sant Gregori"/>
    <n v="0.67952311099999996"/>
  </r>
  <r>
    <x v="14"/>
    <x v="2"/>
    <s v="28"/>
    <n v="2026.2406392694065"/>
    <s v="Aforament - Sant Gregori"/>
    <n v="0.65862989000000005"/>
  </r>
  <r>
    <x v="14"/>
    <x v="2"/>
    <s v="29"/>
    <n v="2026.2433789954339"/>
    <s v="Aforament - Sant Gregori"/>
    <n v="0.63233547899999998"/>
  </r>
  <r>
    <x v="14"/>
    <x v="2"/>
    <s v="30"/>
    <n v="2026.2461187214612"/>
    <s v="Aforament - Sant Gregori"/>
    <n v="0.61251337400000005"/>
  </r>
  <r>
    <x v="14"/>
    <x v="2"/>
    <s v="31"/>
    <n v="2026.2488584474886"/>
    <s v="Aforament - Sant Gregori"/>
    <n v="0.60716384400000001"/>
  </r>
  <r>
    <x v="14"/>
    <x v="3"/>
    <s v="01"/>
    <n v="2026.25"/>
    <s v="Aforament - Sant Gregori"/>
    <n v="0.59800325499999996"/>
  </r>
  <r>
    <x v="14"/>
    <x v="3"/>
    <s v="02"/>
    <n v="2026.2527397260274"/>
    <s v="Aforament - Sant Gregori"/>
    <n v="0.59490518000000003"/>
  </r>
  <r>
    <x v="14"/>
    <x v="3"/>
    <s v="03"/>
    <n v="2026.2554794520547"/>
    <s v="Aforament - Sant Gregori"/>
    <n v="0.580587717"/>
  </r>
  <r>
    <x v="14"/>
    <x v="3"/>
    <s v="04"/>
    <n v="2026.2582191780823"/>
    <s v="Aforament - Sant Gregori"/>
    <n v="0.56251030700000004"/>
  </r>
  <r>
    <x v="14"/>
    <x v="3"/>
    <s v="05"/>
    <n v="2026.2609589041097"/>
    <s v="Aforament - Sant Gregori"/>
    <n v="0.54944567200000005"/>
  </r>
  <r>
    <x v="14"/>
    <x v="3"/>
    <s v="06"/>
    <n v="2026.263698630137"/>
    <s v="Aforament - Sant Gregori"/>
    <n v="0.53706204400000002"/>
  </r>
  <r>
    <x v="14"/>
    <x v="3"/>
    <s v="07"/>
    <n v="2026.2664383561644"/>
    <s v="Aforament - Sant Gregori"/>
    <n v="0.52460008800000002"/>
  </r>
  <r>
    <x v="14"/>
    <x v="3"/>
    <s v="08"/>
    <n v="2026.2691780821917"/>
    <s v="Aforament - Sant Gregori"/>
    <n v="0.51668434699999999"/>
  </r>
  <r>
    <x v="14"/>
    <x v="3"/>
    <s v="09"/>
    <n v="2026.2719178082191"/>
    <s v="Aforament - Sant Gregori"/>
    <n v="0.50594444400000005"/>
  </r>
  <r>
    <x v="14"/>
    <x v="3"/>
    <s v="10"/>
    <n v="2026.2746575342467"/>
    <s v="Aforament - Sant Gregori"/>
    <n v="0.48954798900000002"/>
  </r>
  <r>
    <x v="14"/>
    <x v="3"/>
    <s v="11"/>
    <n v="2026.277397260274"/>
    <s v="Aforament - Sant Gregori"/>
    <n v="0.48166932899999998"/>
  </r>
  <r>
    <x v="14"/>
    <x v="3"/>
    <s v="12"/>
    <n v="2026.2801369863014"/>
    <s v="Aforament - Sant Gregori"/>
    <n v="0.47951285199999999"/>
  </r>
  <r>
    <x v="14"/>
    <x v="3"/>
    <s v="13"/>
    <n v="2026.2828767123287"/>
    <s v="Aforament - Sant Gregori"/>
    <n v="0.473394388"/>
  </r>
  <r>
    <x v="14"/>
    <x v="3"/>
    <s v="14"/>
    <n v="2026.2856164383561"/>
    <s v="Aforament - Sant Gregori"/>
    <n v="0.42616269899999998"/>
  </r>
  <r>
    <x v="14"/>
    <x v="3"/>
    <s v="15"/>
    <n v="2026.2883561643835"/>
    <s v="Aforament - Sant Gregori"/>
    <n v="0.40673726799999999"/>
  </r>
  <r>
    <x v="14"/>
    <x v="3"/>
    <s v="16"/>
    <n v="2026.291095890411"/>
    <s v="Aforament - Sant Gregori"/>
    <n v="0.39406180000000002"/>
  </r>
  <r>
    <x v="14"/>
    <x v="3"/>
    <s v="17"/>
    <n v="2026.2938356164384"/>
    <s v="Aforament - Sant Gregori"/>
    <n v="0.386154041"/>
  </r>
  <r>
    <x v="14"/>
    <x v="3"/>
    <s v="18"/>
    <n v="2026.2965753424658"/>
    <s v="Aforament - Sant Gregori"/>
    <n v="0.37402474800000002"/>
  </r>
  <r>
    <x v="14"/>
    <x v="3"/>
    <s v="19"/>
    <n v="2026.2993150684931"/>
    <s v="Aforament - Sant Gregori"/>
    <n v="0.36426034499999999"/>
  </r>
  <r>
    <x v="14"/>
    <x v="3"/>
    <s v="20"/>
    <n v="2026.3020547945205"/>
    <s v="Aforament - Sant Gregori"/>
    <n v="0.36745940900000001"/>
  </r>
  <r>
    <x v="14"/>
    <x v="3"/>
    <s v="21"/>
    <n v="2026.3047945205481"/>
    <s v="Aforament - Sant Gregori"/>
    <n v="0.367951466"/>
  </r>
  <r>
    <x v="14"/>
    <x v="3"/>
    <s v="22"/>
    <n v="2026.3075342465754"/>
    <s v="Aforament - Sant Gregori"/>
    <n v="0.355616025"/>
  </r>
  <r>
    <x v="14"/>
    <x v="3"/>
    <s v="23"/>
    <n v="2026.3102739726028"/>
    <s v="Aforament - Sant Gregori"/>
    <n v="0.38441302100000002"/>
  </r>
  <r>
    <x v="14"/>
    <x v="3"/>
    <s v="24"/>
    <n v="2026.3130136986301"/>
    <s v="Aforament - Sant Gregori"/>
    <n v="0.33428795"/>
  </r>
  <r>
    <x v="14"/>
    <x v="3"/>
    <s v="25"/>
    <n v="2026.3157534246575"/>
    <s v="Aforament - Sant Gregori"/>
    <n v="0.32184095800000001"/>
  </r>
  <r>
    <x v="14"/>
    <x v="3"/>
    <s v="26"/>
    <n v="2026.3184931506848"/>
    <s v="Aforament - Sant Gregori"/>
    <n v="0.313841806"/>
  </r>
  <r>
    <x v="14"/>
    <x v="3"/>
    <s v="27"/>
    <n v="2026.3212328767124"/>
    <s v="Aforament - Sant Gregori"/>
    <n v="0.317209888"/>
  </r>
  <r>
    <x v="14"/>
    <x v="3"/>
    <s v="28"/>
    <n v="2026.3239726027398"/>
    <s v="Aforament - Sant Gregori"/>
    <n v="0.309409722"/>
  </r>
  <r>
    <x v="14"/>
    <x v="3"/>
    <s v="29"/>
    <n v="2026.3267123287671"/>
    <s v="Aforament - Sant Gregori"/>
    <n v="0.30378819400000001"/>
  </r>
  <r>
    <x v="14"/>
    <x v="3"/>
    <s v="30"/>
    <n v="2026.3294520547945"/>
    <s v="Aforament - Sant Gregori"/>
    <n v="0.30151041699999998"/>
  </r>
  <r>
    <x v="14"/>
    <x v="4"/>
    <s v="01"/>
    <n v="2026.3333333333333"/>
    <s v="Aforament - Sant Gregori"/>
    <n v="0.31034027800000002"/>
  </r>
  <r>
    <x v="14"/>
    <x v="4"/>
    <s v="02"/>
    <n v="2026.3360730593606"/>
    <s v="Aforament - Sant Gregori"/>
    <n v="0.30062847199999998"/>
  </r>
  <r>
    <x v="14"/>
    <x v="4"/>
    <s v="03"/>
    <n v="2026.338812785388"/>
    <s v="Aforament - Sant Gregori"/>
    <n v="0.29042708299999997"/>
  </r>
  <r>
    <x v="14"/>
    <x v="4"/>
    <s v="04"/>
    <n v="2026.3415525114156"/>
    <s v="Aforament - Sant Gregori"/>
    <n v="0.28405555599999999"/>
  </r>
  <r>
    <x v="14"/>
    <x v="4"/>
    <s v="05"/>
    <n v="2026.3442922374429"/>
    <s v="Aforament - Sant Gregori"/>
    <n v="0.32840625000000001"/>
  </r>
  <r>
    <x v="14"/>
    <x v="4"/>
    <s v="06"/>
    <n v="2026.3470319634703"/>
    <s v="Aforament - Sant Gregori"/>
    <n v="0.33766666699999998"/>
  </r>
  <r>
    <x v="14"/>
    <x v="4"/>
    <s v="07"/>
    <n v="2026.3497716894976"/>
    <s v="Aforament - Sant Gregori"/>
    <n v="0.29079861099999998"/>
  </r>
  <r>
    <x v="14"/>
    <x v="4"/>
    <s v="08"/>
    <n v="2026.352511415525"/>
    <s v="Aforament - Sant Gregori"/>
    <n v="0.26632291699999999"/>
  </r>
  <r>
    <x v="14"/>
    <x v="4"/>
    <s v="09"/>
    <n v="2026.3552511415523"/>
    <s v="Aforament - Sant Gregori"/>
    <n v="0.27177777800000003"/>
  </r>
  <r>
    <x v="14"/>
    <x v="4"/>
    <s v="10"/>
    <n v="2026.3579908675799"/>
    <s v="Aforament - Sant Gregori"/>
    <n v="0.3056875"/>
  </r>
  <r>
    <x v="14"/>
    <x v="4"/>
    <s v="11"/>
    <n v="2026.3607305936073"/>
    <s v="Aforament - Sant Gregori"/>
    <n v="0.25191319400000001"/>
  </r>
  <r>
    <x v="14"/>
    <x v="4"/>
    <s v="12"/>
    <n v="2026.3634703196346"/>
    <s v="Aforament - Sant Gregori"/>
    <n v="0.2455520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9EACE-B2B6-4EE7-843A-CA05CF82A4CE}" name="Taula dinàmica2" cacheId="0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J2:K15" firstHeaderRow="1" firstDataRow="1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itjana de Mitjana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CA8CA-0362-49E2-95B2-DE8553F0F903}" name="Taula dinàmica1" cacheId="2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J20:K36" firstHeaderRow="1" firstDataRow="1" firstDataCol="1"/>
  <pivotFields count="6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itjana de Mitjana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03D26-ACEF-43F9-889F-3F286F60E74E}" name="Taula dinàmica3" cacheId="2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J4:L17" firstHeaderRow="0" firstDataRow="1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Mitjana de Mitjana" fld="5" subtotal="average" baseField="1" baseItem="0"/>
    <dataField name="Suma de Mitjan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09A7F-064E-4EE7-9CE4-C26534EBB5BE}" name="Taula dinàmica4" cacheId="1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J3:K16" firstHeaderRow="1" firstDataRow="1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itjana de Mitjana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6-05-13T14:45:53.40" personId="{4128EAE7-1B99-41CF-B600-C927E7600347}" id="{B5D8E9BD-7381-4047-AAD3-3C356934F8E3}">
    <text>Considerant q el 10% s'infiltra</text>
  </threadedComment>
  <threadedComment ref="M22" dT="2026-05-13T14:45:53.40" personId="{4128EAE7-1B99-41CF-B600-C927E7600347}" id="{4F28BC38-CA96-4A71-8679-1389C13FCED7}">
    <text>Considerant q el 10% s'infiltra</text>
  </threadedComment>
  <threadedComment ref="M41" dT="2026-05-13T14:45:53.40" personId="{4128EAE7-1B99-41CF-B600-C927E7600347}" id="{84C7AAAE-C87C-426B-88BA-58200C8360AB}">
    <text>Considerant q el 10% s'infiltra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03AF-C237-4A02-9C3C-C759307918D9}">
  <sheetPr>
    <pageSetUpPr fitToPage="1"/>
  </sheetPr>
  <dimension ref="A1:AF57"/>
  <sheetViews>
    <sheetView tabSelected="1" topLeftCell="A24" workbookViewId="0">
      <selection activeCell="H54" sqref="H54"/>
    </sheetView>
  </sheetViews>
  <sheetFormatPr defaultRowHeight="15" x14ac:dyDescent="0.25"/>
  <cols>
    <col min="1" max="1" width="20.7109375" customWidth="1"/>
    <col min="2" max="2" width="6.85546875" customWidth="1"/>
    <col min="3" max="3" width="8.42578125" customWidth="1"/>
    <col min="4" max="7" width="6.85546875" customWidth="1"/>
    <col min="10" max="10" width="9.42578125" bestFit="1" customWidth="1"/>
    <col min="12" max="12" width="10.85546875" customWidth="1"/>
    <col min="18" max="18" width="8.7109375" style="3"/>
    <col min="19" max="19" width="10.42578125" bestFit="1" customWidth="1"/>
    <col min="22" max="22" width="13.42578125" customWidth="1"/>
    <col min="23" max="23" width="13.28515625" customWidth="1"/>
    <col min="24" max="24" width="9.42578125" customWidth="1"/>
    <col min="31" max="31" width="14.85546875" customWidth="1"/>
  </cols>
  <sheetData>
    <row r="1" spans="1:32" ht="15.75" x14ac:dyDescent="0.25">
      <c r="A1" s="31" t="s">
        <v>5773</v>
      </c>
      <c r="B1" s="31" t="s">
        <v>5774</v>
      </c>
      <c r="M1" s="14"/>
      <c r="T1" s="12" t="s">
        <v>5769</v>
      </c>
      <c r="V1" s="12" t="s">
        <v>5766</v>
      </c>
      <c r="AE1" s="2" t="s">
        <v>5749</v>
      </c>
    </row>
    <row r="2" spans="1:32" x14ac:dyDescent="0.25">
      <c r="L2" t="s">
        <v>15</v>
      </c>
      <c r="M2" s="28">
        <v>0.06</v>
      </c>
      <c r="N2" s="29" t="s">
        <v>5748</v>
      </c>
      <c r="S2" s="10" t="s">
        <v>19</v>
      </c>
      <c r="T2" s="10" t="s">
        <v>20</v>
      </c>
      <c r="V2" s="10" t="s">
        <v>20</v>
      </c>
      <c r="AE2" s="10" t="s">
        <v>20</v>
      </c>
      <c r="AF2" s="10" t="s">
        <v>17</v>
      </c>
    </row>
    <row r="3" spans="1:32" x14ac:dyDescent="0.25">
      <c r="A3" s="33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20</v>
      </c>
      <c r="J3" s="12" t="s">
        <v>12</v>
      </c>
      <c r="K3" s="12" t="s">
        <v>13</v>
      </c>
      <c r="L3" s="12" t="s">
        <v>10</v>
      </c>
      <c r="M3" s="12" t="s">
        <v>14</v>
      </c>
      <c r="N3" s="12" t="s">
        <v>21</v>
      </c>
      <c r="O3" s="12" t="s">
        <v>16</v>
      </c>
      <c r="P3" s="12" t="s">
        <v>18</v>
      </c>
      <c r="Q3" s="12" t="s">
        <v>11</v>
      </c>
      <c r="R3" s="13"/>
      <c r="S3" s="12" t="s">
        <v>14</v>
      </c>
      <c r="T3" s="12" t="s">
        <v>14</v>
      </c>
      <c r="V3" s="12" t="s">
        <v>4281</v>
      </c>
      <c r="W3" s="12" t="s">
        <v>5768</v>
      </c>
      <c r="AE3" s="12" t="s">
        <v>5772</v>
      </c>
    </row>
    <row r="4" spans="1:32" x14ac:dyDescent="0.25">
      <c r="A4" s="1" t="s">
        <v>7</v>
      </c>
      <c r="B4" s="1">
        <v>1</v>
      </c>
      <c r="C4" s="1">
        <v>88.2</v>
      </c>
      <c r="D4" s="1">
        <v>54.9</v>
      </c>
      <c r="E4" s="1">
        <v>9.6999999999999993</v>
      </c>
      <c r="F4" s="1">
        <v>9.6</v>
      </c>
      <c r="G4" s="1">
        <v>4</v>
      </c>
      <c r="H4">
        <v>1.3</v>
      </c>
      <c r="I4" s="16" t="s">
        <v>17</v>
      </c>
      <c r="J4" s="3">
        <f>+D4</f>
        <v>54.9</v>
      </c>
      <c r="K4" s="3">
        <f>+F4</f>
        <v>9.6</v>
      </c>
      <c r="L4" s="4">
        <f t="shared" ref="L4:L15" si="0">+F4/D4</f>
        <v>0.17486338797814208</v>
      </c>
      <c r="M4" s="6">
        <f>+J4*(1-L4-M$2)</f>
        <v>42.006</v>
      </c>
      <c r="N4" s="4">
        <f>+M4/J4</f>
        <v>0.7651366120218579</v>
      </c>
      <c r="O4" s="6">
        <f>+J4*(1-L4-N4)</f>
        <v>3.2940000000000027</v>
      </c>
      <c r="P4" s="4">
        <f>+O4/J4</f>
        <v>6.0000000000000053E-2</v>
      </c>
      <c r="Q4" s="18">
        <f>+K4+M4+O4</f>
        <v>54.900000000000006</v>
      </c>
      <c r="R4" s="3">
        <v>31</v>
      </c>
      <c r="S4" s="9">
        <f t="shared" ref="S4:S15" si="1">+M4*C4/1000</f>
        <v>3.7049292</v>
      </c>
      <c r="T4" s="9">
        <f>+S4*1000000/(86400*R4)</f>
        <v>1.3832620967741935</v>
      </c>
      <c r="V4" s="9">
        <v>1.6956825369613271</v>
      </c>
      <c r="W4" s="9">
        <f>+T4/V4</f>
        <v>0.81575534725562915</v>
      </c>
      <c r="AE4" s="9">
        <f>+T4-V4</f>
        <v>-0.31242044018713355</v>
      </c>
      <c r="AF4" s="9">
        <f t="shared" ref="AF4:AF15" si="2">+AE4*(86400*R4)/(C4*1000)</f>
        <v>-9.4873798979276476</v>
      </c>
    </row>
    <row r="5" spans="1:32" x14ac:dyDescent="0.25">
      <c r="A5" s="1" t="s">
        <v>7</v>
      </c>
      <c r="B5" s="1">
        <v>2</v>
      </c>
      <c r="C5" s="1">
        <v>88.2</v>
      </c>
      <c r="D5" s="1">
        <v>35.1</v>
      </c>
      <c r="E5" s="1">
        <v>13.5</v>
      </c>
      <c r="F5" s="1">
        <v>12.1</v>
      </c>
      <c r="G5" s="1">
        <v>5.2</v>
      </c>
      <c r="H5">
        <v>0.8</v>
      </c>
      <c r="I5" s="16" t="s">
        <v>17</v>
      </c>
      <c r="J5" s="3">
        <f t="shared" ref="J5:J15" si="3">+D5</f>
        <v>35.1</v>
      </c>
      <c r="K5" s="3">
        <f t="shared" ref="K5:K15" si="4">+F5</f>
        <v>12.1</v>
      </c>
      <c r="L5" s="4">
        <f t="shared" si="0"/>
        <v>0.34472934472934469</v>
      </c>
      <c r="M5" s="6">
        <f t="shared" ref="M5:M15" si="5">+J5*(1-L5-M$2)</f>
        <v>20.894000000000002</v>
      </c>
      <c r="N5" s="4">
        <f t="shared" ref="N5:N15" si="6">+M5/J5</f>
        <v>0.59527065527065526</v>
      </c>
      <c r="O5" s="6">
        <f t="shared" ref="O5:O15" si="7">+J5*(1-L5-N5)</f>
        <v>2.1060000000000021</v>
      </c>
      <c r="P5" s="4">
        <f t="shared" ref="P5:P15" si="8">+O5/J5</f>
        <v>6.000000000000006E-2</v>
      </c>
      <c r="Q5" s="18">
        <f t="shared" ref="Q5:Q15" si="9">+K5+M5+O5</f>
        <v>35.1</v>
      </c>
      <c r="R5" s="3">
        <v>28</v>
      </c>
      <c r="S5" s="9">
        <f t="shared" si="1"/>
        <v>1.8428508000000001</v>
      </c>
      <c r="T5" s="9">
        <f t="shared" ref="T5:T15" si="10">+S5*1000000/(86400*R5)</f>
        <v>0.76176041666666672</v>
      </c>
      <c r="V5" s="9">
        <v>0.55099709474450531</v>
      </c>
      <c r="W5" s="9">
        <f t="shared" ref="W5:W15" si="11">+T5/V5</f>
        <v>1.3825125829744915</v>
      </c>
      <c r="AE5" s="9">
        <f t="shared" ref="AE5:AE15" si="12">+T5-V5</f>
        <v>0.21076332192216141</v>
      </c>
      <c r="AF5" s="9">
        <f t="shared" si="2"/>
        <v>5.7809368298649986</v>
      </c>
    </row>
    <row r="6" spans="1:32" x14ac:dyDescent="0.25">
      <c r="A6" s="1" t="s">
        <v>7</v>
      </c>
      <c r="B6" s="1">
        <v>3</v>
      </c>
      <c r="C6" s="1">
        <v>88.2</v>
      </c>
      <c r="D6" s="1">
        <v>57.5</v>
      </c>
      <c r="E6" s="1">
        <v>29.3</v>
      </c>
      <c r="F6" s="1">
        <v>24.8</v>
      </c>
      <c r="G6" s="1">
        <v>8</v>
      </c>
      <c r="H6">
        <v>1</v>
      </c>
      <c r="I6" s="16" t="s">
        <v>17</v>
      </c>
      <c r="J6" s="3">
        <f t="shared" si="3"/>
        <v>57.5</v>
      </c>
      <c r="K6" s="3">
        <f t="shared" si="4"/>
        <v>24.8</v>
      </c>
      <c r="L6" s="4">
        <f t="shared" si="0"/>
        <v>0.43130434782608695</v>
      </c>
      <c r="M6" s="6">
        <f t="shared" si="5"/>
        <v>29.249999999999996</v>
      </c>
      <c r="N6" s="4">
        <f t="shared" si="6"/>
        <v>0.50869565217391299</v>
      </c>
      <c r="O6" s="6">
        <f t="shared" si="7"/>
        <v>3.4500000000000028</v>
      </c>
      <c r="P6" s="4">
        <f t="shared" si="8"/>
        <v>6.0000000000000046E-2</v>
      </c>
      <c r="Q6" s="18">
        <f t="shared" si="9"/>
        <v>57.5</v>
      </c>
      <c r="R6" s="3">
        <v>31</v>
      </c>
      <c r="S6" s="9">
        <f t="shared" si="1"/>
        <v>2.57985</v>
      </c>
      <c r="T6" s="9">
        <f t="shared" si="10"/>
        <v>0.96320564516129037</v>
      </c>
      <c r="V6" s="9">
        <v>1.3100133338621542</v>
      </c>
      <c r="W6" s="9">
        <f t="shared" si="11"/>
        <v>0.73526400095607225</v>
      </c>
      <c r="AE6" s="9">
        <f t="shared" si="12"/>
        <v>-0.34680768870086387</v>
      </c>
      <c r="AF6" s="9">
        <f t="shared" si="2"/>
        <v>-10.531629403813989</v>
      </c>
    </row>
    <row r="7" spans="1:32" x14ac:dyDescent="0.25">
      <c r="A7" s="1" t="s">
        <v>7</v>
      </c>
      <c r="B7" s="1">
        <v>4</v>
      </c>
      <c r="C7" s="1">
        <v>88.2</v>
      </c>
      <c r="D7" s="1">
        <v>81.400000000000006</v>
      </c>
      <c r="E7" s="1">
        <v>44.6</v>
      </c>
      <c r="F7" s="1">
        <v>37.299999999999997</v>
      </c>
      <c r="G7" s="1">
        <v>10.3</v>
      </c>
      <c r="H7">
        <v>1.3</v>
      </c>
      <c r="I7" s="16" t="s">
        <v>17</v>
      </c>
      <c r="J7" s="3">
        <f t="shared" si="3"/>
        <v>81.400000000000006</v>
      </c>
      <c r="K7" s="3">
        <f t="shared" si="4"/>
        <v>37.299999999999997</v>
      </c>
      <c r="L7" s="4">
        <f t="shared" si="0"/>
        <v>0.45823095823095816</v>
      </c>
      <c r="M7" s="6">
        <f t="shared" si="5"/>
        <v>39.216000000000008</v>
      </c>
      <c r="N7" s="4">
        <f t="shared" si="6"/>
        <v>0.48176904176904184</v>
      </c>
      <c r="O7" s="6">
        <f t="shared" si="7"/>
        <v>4.8840000000000003</v>
      </c>
      <c r="P7" s="4">
        <f t="shared" si="8"/>
        <v>0.06</v>
      </c>
      <c r="Q7" s="18">
        <f t="shared" si="9"/>
        <v>81.400000000000006</v>
      </c>
      <c r="R7" s="3">
        <v>30</v>
      </c>
      <c r="S7" s="9">
        <f t="shared" si="1"/>
        <v>3.4588512000000011</v>
      </c>
      <c r="T7" s="9">
        <f t="shared" si="10"/>
        <v>1.3344333333333338</v>
      </c>
      <c r="V7" s="9">
        <v>1.0386880148548809</v>
      </c>
      <c r="W7" s="9">
        <f t="shared" si="11"/>
        <v>1.2847296919275348</v>
      </c>
      <c r="AE7" s="9">
        <f t="shared" si="12"/>
        <v>0.29574531847845287</v>
      </c>
      <c r="AF7" s="9">
        <f t="shared" si="2"/>
        <v>8.6912909920198391</v>
      </c>
    </row>
    <row r="8" spans="1:32" x14ac:dyDescent="0.25">
      <c r="A8" s="1" t="s">
        <v>7</v>
      </c>
      <c r="B8" s="1">
        <v>5</v>
      </c>
      <c r="C8" s="1">
        <v>88.2</v>
      </c>
      <c r="D8" s="1">
        <v>88.3</v>
      </c>
      <c r="E8" s="1">
        <v>75.8</v>
      </c>
      <c r="F8" s="1">
        <v>54.3</v>
      </c>
      <c r="G8" s="1">
        <v>14.2</v>
      </c>
      <c r="H8">
        <v>0.9</v>
      </c>
      <c r="I8" s="16" t="s">
        <v>17</v>
      </c>
      <c r="J8" s="3">
        <f t="shared" si="3"/>
        <v>88.3</v>
      </c>
      <c r="K8" s="3">
        <f t="shared" si="4"/>
        <v>54.3</v>
      </c>
      <c r="L8" s="4">
        <f t="shared" si="0"/>
        <v>0.61494903737259343</v>
      </c>
      <c r="M8" s="6">
        <f t="shared" si="5"/>
        <v>28.701999999999998</v>
      </c>
      <c r="N8" s="4">
        <f t="shared" si="6"/>
        <v>0.32505096262740657</v>
      </c>
      <c r="O8" s="6">
        <f t="shared" si="7"/>
        <v>5.298</v>
      </c>
      <c r="P8" s="4">
        <f t="shared" si="8"/>
        <v>6.0000000000000005E-2</v>
      </c>
      <c r="Q8" s="18">
        <f t="shared" si="9"/>
        <v>88.3</v>
      </c>
      <c r="R8" s="3">
        <v>31</v>
      </c>
      <c r="S8" s="9">
        <f t="shared" si="1"/>
        <v>2.5315164000000001</v>
      </c>
      <c r="T8" s="9">
        <f t="shared" si="10"/>
        <v>0.94515994623655908</v>
      </c>
      <c r="V8" s="9">
        <v>1.1857687829361097</v>
      </c>
      <c r="W8" s="9">
        <f t="shared" si="11"/>
        <v>0.79708621093585086</v>
      </c>
      <c r="AE8" s="9">
        <f t="shared" si="12"/>
        <v>-0.24060883669955058</v>
      </c>
      <c r="AF8" s="9">
        <f t="shared" si="2"/>
        <v>-7.3066520205904339</v>
      </c>
    </row>
    <row r="9" spans="1:32" x14ac:dyDescent="0.25">
      <c r="A9" s="1" t="s">
        <v>7</v>
      </c>
      <c r="B9" s="1">
        <v>6</v>
      </c>
      <c r="C9" s="1">
        <v>88.2</v>
      </c>
      <c r="D9" s="1">
        <v>89.4</v>
      </c>
      <c r="E9" s="1">
        <v>106.5</v>
      </c>
      <c r="F9" s="1">
        <v>64.2</v>
      </c>
      <c r="G9" s="1">
        <v>18.399999999999999</v>
      </c>
      <c r="H9">
        <v>0.7</v>
      </c>
      <c r="I9" s="16" t="s">
        <v>17</v>
      </c>
      <c r="J9" s="3">
        <f t="shared" si="3"/>
        <v>89.4</v>
      </c>
      <c r="K9" s="3">
        <f t="shared" si="4"/>
        <v>64.2</v>
      </c>
      <c r="L9" s="4">
        <f t="shared" si="0"/>
        <v>0.71812080536912748</v>
      </c>
      <c r="M9" s="6">
        <f t="shared" si="5"/>
        <v>19.836000000000006</v>
      </c>
      <c r="N9" s="4">
        <f t="shared" si="6"/>
        <v>0.22187919463087252</v>
      </c>
      <c r="O9" s="6">
        <f t="shared" si="7"/>
        <v>5.3639999999999999</v>
      </c>
      <c r="P9" s="4">
        <f t="shared" si="8"/>
        <v>0.06</v>
      </c>
      <c r="Q9" s="18">
        <f t="shared" si="9"/>
        <v>89.4</v>
      </c>
      <c r="R9" s="3">
        <v>30</v>
      </c>
      <c r="S9" s="9">
        <f t="shared" si="1"/>
        <v>1.7495352000000004</v>
      </c>
      <c r="T9" s="9">
        <f t="shared" si="10"/>
        <v>0.67497500000000021</v>
      </c>
      <c r="V9" s="9">
        <v>1.1883250361230291</v>
      </c>
      <c r="W9" s="9">
        <f t="shared" si="11"/>
        <v>0.5680053684656351</v>
      </c>
      <c r="AE9" s="9">
        <f t="shared" si="12"/>
        <v>-0.51335003612302887</v>
      </c>
      <c r="AF9" s="9">
        <f t="shared" si="2"/>
        <v>-15.086205143207378</v>
      </c>
    </row>
    <row r="10" spans="1:32" x14ac:dyDescent="0.25">
      <c r="A10" s="1" t="s">
        <v>7</v>
      </c>
      <c r="B10" s="1">
        <v>7</v>
      </c>
      <c r="C10" s="1">
        <v>88.2</v>
      </c>
      <c r="D10" s="1">
        <v>70.8</v>
      </c>
      <c r="E10" s="1">
        <v>130.19999999999999</v>
      </c>
      <c r="F10" s="1">
        <v>58.5</v>
      </c>
      <c r="G10" s="1">
        <v>21.2</v>
      </c>
      <c r="H10">
        <v>0.3</v>
      </c>
      <c r="I10" s="16" t="s">
        <v>17</v>
      </c>
      <c r="J10" s="3">
        <f t="shared" si="3"/>
        <v>70.8</v>
      </c>
      <c r="K10" s="3">
        <f t="shared" si="4"/>
        <v>58.5</v>
      </c>
      <c r="L10" s="4">
        <f t="shared" si="0"/>
        <v>0.82627118644067798</v>
      </c>
      <c r="M10" s="6">
        <f t="shared" si="5"/>
        <v>8.0519999999999978</v>
      </c>
      <c r="N10" s="4">
        <f t="shared" si="6"/>
        <v>0.113728813559322</v>
      </c>
      <c r="O10" s="6">
        <f t="shared" si="7"/>
        <v>4.2480000000000002</v>
      </c>
      <c r="P10" s="4">
        <f t="shared" si="8"/>
        <v>6.0000000000000005E-2</v>
      </c>
      <c r="Q10" s="18">
        <f t="shared" si="9"/>
        <v>70.8</v>
      </c>
      <c r="R10" s="3">
        <v>31</v>
      </c>
      <c r="S10" s="9">
        <f t="shared" si="1"/>
        <v>0.71018639999999977</v>
      </c>
      <c r="T10" s="9">
        <f t="shared" si="10"/>
        <v>0.26515322580645151</v>
      </c>
      <c r="V10" s="9">
        <v>0.21055074850146627</v>
      </c>
      <c r="W10" s="9">
        <f t="shared" si="11"/>
        <v>1.2593316703626205</v>
      </c>
      <c r="AE10" s="9">
        <f t="shared" si="12"/>
        <v>5.4602477304985242E-2</v>
      </c>
      <c r="AF10" s="9">
        <f t="shared" si="2"/>
        <v>1.6581323720371026</v>
      </c>
    </row>
    <row r="11" spans="1:32" x14ac:dyDescent="0.25">
      <c r="A11" s="1" t="s">
        <v>7</v>
      </c>
      <c r="B11" s="1">
        <v>8</v>
      </c>
      <c r="C11" s="1">
        <v>88.2</v>
      </c>
      <c r="D11" s="1">
        <v>91.9</v>
      </c>
      <c r="E11" s="1">
        <v>120</v>
      </c>
      <c r="F11" s="1">
        <v>68.3</v>
      </c>
      <c r="G11" s="1">
        <v>21.2</v>
      </c>
      <c r="H11">
        <v>0.6</v>
      </c>
      <c r="I11" s="16" t="s">
        <v>17</v>
      </c>
      <c r="J11" s="3">
        <f t="shared" si="3"/>
        <v>91.9</v>
      </c>
      <c r="K11" s="3">
        <f t="shared" si="4"/>
        <v>68.3</v>
      </c>
      <c r="L11" s="4">
        <f t="shared" si="0"/>
        <v>0.74319912948857447</v>
      </c>
      <c r="M11" s="6">
        <f t="shared" si="5"/>
        <v>18.086000000000006</v>
      </c>
      <c r="N11" s="4">
        <f t="shared" si="6"/>
        <v>0.1968008705114255</v>
      </c>
      <c r="O11" s="6">
        <f t="shared" si="7"/>
        <v>5.5140000000000029</v>
      </c>
      <c r="P11" s="4">
        <f t="shared" si="8"/>
        <v>6.0000000000000026E-2</v>
      </c>
      <c r="Q11" s="18">
        <f t="shared" si="9"/>
        <v>91.9</v>
      </c>
      <c r="R11" s="3">
        <v>31</v>
      </c>
      <c r="S11" s="9">
        <f t="shared" si="1"/>
        <v>1.5951852000000006</v>
      </c>
      <c r="T11" s="9">
        <f t="shared" si="10"/>
        <v>0.59557392473118309</v>
      </c>
      <c r="V11" s="9">
        <v>0.22710994786216998</v>
      </c>
      <c r="W11" s="9">
        <f t="shared" si="11"/>
        <v>2.6224035113276014</v>
      </c>
      <c r="AE11" s="9">
        <f t="shared" si="12"/>
        <v>0.36846397686901311</v>
      </c>
      <c r="AF11" s="9">
        <f t="shared" si="2"/>
        <v>11.189273420022275</v>
      </c>
    </row>
    <row r="12" spans="1:32" x14ac:dyDescent="0.25">
      <c r="A12" s="1" t="s">
        <v>7</v>
      </c>
      <c r="B12" s="1">
        <v>9</v>
      </c>
      <c r="C12" s="1">
        <v>88.2</v>
      </c>
      <c r="D12" s="1">
        <v>99.6</v>
      </c>
      <c r="E12" s="1">
        <v>78.2</v>
      </c>
      <c r="F12" s="1">
        <v>58.4</v>
      </c>
      <c r="G12" s="1">
        <v>16.899999999999999</v>
      </c>
      <c r="H12">
        <v>1.1000000000000001</v>
      </c>
      <c r="I12" s="16" t="s">
        <v>17</v>
      </c>
      <c r="J12" s="3">
        <f t="shared" si="3"/>
        <v>99.6</v>
      </c>
      <c r="K12" s="3">
        <f t="shared" si="4"/>
        <v>58.4</v>
      </c>
      <c r="L12" s="4">
        <f t="shared" si="0"/>
        <v>0.58634538152610449</v>
      </c>
      <c r="M12" s="6">
        <f t="shared" si="5"/>
        <v>35.22399999999999</v>
      </c>
      <c r="N12" s="4">
        <f t="shared" si="6"/>
        <v>0.35365461847389551</v>
      </c>
      <c r="O12" s="6">
        <f t="shared" si="7"/>
        <v>5.9759999999999991</v>
      </c>
      <c r="P12" s="4">
        <f t="shared" si="8"/>
        <v>5.9999999999999991E-2</v>
      </c>
      <c r="Q12" s="18">
        <f t="shared" si="9"/>
        <v>99.6</v>
      </c>
      <c r="R12" s="3">
        <v>30</v>
      </c>
      <c r="S12" s="9">
        <f t="shared" si="1"/>
        <v>3.106756799999999</v>
      </c>
      <c r="T12" s="9">
        <f t="shared" si="10"/>
        <v>1.1985944444444441</v>
      </c>
      <c r="V12" s="9">
        <v>0.22031122353333332</v>
      </c>
      <c r="W12" s="9">
        <f t="shared" si="11"/>
        <v>5.4404602054379474</v>
      </c>
      <c r="AE12" s="9">
        <f t="shared" si="12"/>
        <v>0.97828322091111075</v>
      </c>
      <c r="AF12" s="9">
        <f t="shared" si="2"/>
        <v>28.749547716571417</v>
      </c>
    </row>
    <row r="13" spans="1:32" x14ac:dyDescent="0.25">
      <c r="A13" s="1" t="s">
        <v>7</v>
      </c>
      <c r="B13" s="1">
        <v>10</v>
      </c>
      <c r="C13" s="1">
        <v>88.2</v>
      </c>
      <c r="D13" s="1">
        <v>86.1</v>
      </c>
      <c r="E13" s="1">
        <v>50.8</v>
      </c>
      <c r="F13" s="1">
        <v>42</v>
      </c>
      <c r="G13" s="1">
        <v>13</v>
      </c>
      <c r="H13">
        <v>1.3</v>
      </c>
      <c r="I13" s="16" t="s">
        <v>17</v>
      </c>
      <c r="J13" s="3">
        <f t="shared" si="3"/>
        <v>86.1</v>
      </c>
      <c r="K13" s="3">
        <f t="shared" si="4"/>
        <v>42</v>
      </c>
      <c r="L13" s="4">
        <f t="shared" si="0"/>
        <v>0.48780487804878053</v>
      </c>
      <c r="M13" s="6">
        <f t="shared" si="5"/>
        <v>38.933999999999997</v>
      </c>
      <c r="N13" s="4">
        <f t="shared" si="6"/>
        <v>0.45219512195121953</v>
      </c>
      <c r="O13" s="6">
        <f t="shared" si="7"/>
        <v>5.1659999999999995</v>
      </c>
      <c r="P13" s="4">
        <f t="shared" si="8"/>
        <v>0.06</v>
      </c>
      <c r="Q13" s="18">
        <f t="shared" si="9"/>
        <v>86.1</v>
      </c>
      <c r="R13" s="3">
        <v>31</v>
      </c>
      <c r="S13" s="9">
        <f t="shared" si="1"/>
        <v>3.4339787999999998</v>
      </c>
      <c r="T13" s="9">
        <f t="shared" si="10"/>
        <v>1.2821008064516128</v>
      </c>
      <c r="V13" s="9">
        <v>0.39692682383283606</v>
      </c>
      <c r="W13" s="9">
        <f t="shared" si="11"/>
        <v>3.2300684394954469</v>
      </c>
      <c r="AE13" s="9">
        <f t="shared" si="12"/>
        <v>0.88517398261877678</v>
      </c>
      <c r="AF13" s="9">
        <f t="shared" si="2"/>
        <v>26.88038543136204</v>
      </c>
    </row>
    <row r="14" spans="1:32" x14ac:dyDescent="0.25">
      <c r="A14" s="1" t="s">
        <v>7</v>
      </c>
      <c r="B14" s="1">
        <v>11</v>
      </c>
      <c r="C14" s="1">
        <v>88.2</v>
      </c>
      <c r="D14" s="1">
        <v>70.099999999999994</v>
      </c>
      <c r="E14" s="1">
        <v>21.7</v>
      </c>
      <c r="F14" s="1">
        <v>20.399999999999999</v>
      </c>
      <c r="G14" s="1">
        <v>7.5</v>
      </c>
      <c r="H14">
        <v>1.5</v>
      </c>
      <c r="I14" s="16" t="s">
        <v>17</v>
      </c>
      <c r="J14" s="3">
        <f t="shared" si="3"/>
        <v>70.099999999999994</v>
      </c>
      <c r="K14" s="3">
        <f t="shared" si="4"/>
        <v>20.399999999999999</v>
      </c>
      <c r="L14" s="4">
        <f t="shared" si="0"/>
        <v>0.29101283880171186</v>
      </c>
      <c r="M14" s="6">
        <f t="shared" si="5"/>
        <v>45.493999999999986</v>
      </c>
      <c r="N14" s="4">
        <f t="shared" si="6"/>
        <v>0.64898716119828803</v>
      </c>
      <c r="O14" s="6">
        <f t="shared" si="7"/>
        <v>4.2060000000000031</v>
      </c>
      <c r="P14" s="4">
        <f t="shared" si="8"/>
        <v>6.0000000000000046E-2</v>
      </c>
      <c r="Q14" s="18">
        <f t="shared" si="9"/>
        <v>70.09999999999998</v>
      </c>
      <c r="R14" s="3">
        <v>30</v>
      </c>
      <c r="S14" s="9">
        <f t="shared" si="1"/>
        <v>4.0125707999999989</v>
      </c>
      <c r="T14" s="9">
        <f t="shared" si="10"/>
        <v>1.5480597222222219</v>
      </c>
      <c r="V14" s="9">
        <v>1.068025434544615</v>
      </c>
      <c r="W14" s="9">
        <f t="shared" si="11"/>
        <v>1.4494596028813529</v>
      </c>
      <c r="AE14" s="9">
        <f t="shared" si="12"/>
        <v>0.48003428767760692</v>
      </c>
      <c r="AF14" s="9">
        <f t="shared" si="2"/>
        <v>14.107130086852122</v>
      </c>
    </row>
    <row r="15" spans="1:32" x14ac:dyDescent="0.25">
      <c r="A15" s="1" t="s">
        <v>7</v>
      </c>
      <c r="B15" s="1">
        <v>12</v>
      </c>
      <c r="C15" s="1">
        <v>88.2</v>
      </c>
      <c r="D15" s="1">
        <v>58.4</v>
      </c>
      <c r="E15" s="1">
        <v>10.4</v>
      </c>
      <c r="F15" s="1">
        <v>10.4</v>
      </c>
      <c r="G15" s="1">
        <v>4.4000000000000004</v>
      </c>
      <c r="H15">
        <v>1.5</v>
      </c>
      <c r="I15" s="16" t="s">
        <v>17</v>
      </c>
      <c r="J15" s="3">
        <f t="shared" si="3"/>
        <v>58.4</v>
      </c>
      <c r="K15" s="3">
        <f t="shared" si="4"/>
        <v>10.4</v>
      </c>
      <c r="L15" s="4">
        <f t="shared" si="0"/>
        <v>0.17808219178082194</v>
      </c>
      <c r="M15" s="6">
        <f t="shared" si="5"/>
        <v>44.495999999999995</v>
      </c>
      <c r="N15" s="4">
        <f t="shared" si="6"/>
        <v>0.76191780821917798</v>
      </c>
      <c r="O15" s="6">
        <f t="shared" si="7"/>
        <v>3.5040000000000031</v>
      </c>
      <c r="P15" s="4">
        <f t="shared" si="8"/>
        <v>6.0000000000000053E-2</v>
      </c>
      <c r="Q15" s="18">
        <f t="shared" si="9"/>
        <v>58.4</v>
      </c>
      <c r="R15" s="3">
        <v>31</v>
      </c>
      <c r="S15" s="9">
        <f t="shared" si="1"/>
        <v>3.9245471999999997</v>
      </c>
      <c r="T15" s="9">
        <f t="shared" si="10"/>
        <v>1.4652580645161288</v>
      </c>
      <c r="V15" s="9">
        <v>1.083680833270769</v>
      </c>
      <c r="W15" s="9">
        <f t="shared" si="11"/>
        <v>1.3521121897982473</v>
      </c>
      <c r="AE15" s="9">
        <f t="shared" si="12"/>
        <v>0.3815772312453598</v>
      </c>
      <c r="AF15" s="9">
        <f t="shared" si="2"/>
        <v>11.587488165165212</v>
      </c>
    </row>
    <row r="16" spans="1:32" x14ac:dyDescent="0.25">
      <c r="C16" t="s">
        <v>11</v>
      </c>
      <c r="D16" s="2">
        <f>+SUM(D4:D15)</f>
        <v>883.50000000000011</v>
      </c>
      <c r="E16" s="2">
        <f t="shared" ref="E16:H16" si="13">+SUM(E4:E15)</f>
        <v>690.69999999999993</v>
      </c>
      <c r="F16" s="2">
        <f t="shared" si="13"/>
        <v>460.29999999999995</v>
      </c>
      <c r="G16" s="2"/>
      <c r="H16" s="2">
        <f t="shared" si="13"/>
        <v>12.3</v>
      </c>
      <c r="I16" s="11" t="s">
        <v>17</v>
      </c>
      <c r="J16" s="5">
        <f>+SUM(J4:J15)</f>
        <v>883.50000000000011</v>
      </c>
      <c r="K16" s="5">
        <f t="shared" ref="K16:M16" si="14">+SUM(K4:K15)</f>
        <v>460.29999999999995</v>
      </c>
      <c r="L16" s="8">
        <f>+K16/$J16</f>
        <v>0.52099603848330489</v>
      </c>
      <c r="M16" s="5">
        <f t="shared" si="14"/>
        <v>370.19</v>
      </c>
      <c r="N16" s="8">
        <f>+M16/$D16</f>
        <v>0.41900396151669489</v>
      </c>
      <c r="O16" s="27">
        <f t="shared" ref="O16" si="15">+SUM(O4:O15)</f>
        <v>53.010000000000019</v>
      </c>
      <c r="P16" s="8">
        <f>+O16/$D16</f>
        <v>6.0000000000000012E-2</v>
      </c>
      <c r="Q16" s="19">
        <f>+SUM(Q4:Q15)</f>
        <v>883.50000000000011</v>
      </c>
      <c r="S16" s="15">
        <f>+SUM(S4:S15)</f>
        <v>32.650758000000003</v>
      </c>
      <c r="AD16" s="16" t="s">
        <v>22</v>
      </c>
      <c r="AE16" s="17">
        <f>+AVERAGE(AE3:AE14)</f>
        <v>0.16907996218832091</v>
      </c>
      <c r="AF16" s="26">
        <f>+SUM(AF3:AF14)</f>
        <v>54.644830383190346</v>
      </c>
    </row>
    <row r="17" spans="1:32" x14ac:dyDescent="0.25">
      <c r="H17" s="11"/>
      <c r="I17" s="11" t="s">
        <v>19</v>
      </c>
      <c r="J17" s="7">
        <f>+J16*$C$15/1000</f>
        <v>77.924700000000016</v>
      </c>
      <c r="K17" s="7">
        <f>+K16*$C$15/1000</f>
        <v>40.598459999999996</v>
      </c>
      <c r="L17" s="8">
        <f>+K17/$J17</f>
        <v>0.52099603848330489</v>
      </c>
      <c r="M17" s="15">
        <f>+M16*$C$15/1000</f>
        <v>32.650758000000003</v>
      </c>
      <c r="N17" s="8">
        <f>+M17/$J17</f>
        <v>0.41900396151669494</v>
      </c>
      <c r="O17" s="7">
        <f>+O16*$C$15/1000</f>
        <v>4.6754820000000015</v>
      </c>
      <c r="P17" s="8">
        <f>+O17/$J17</f>
        <v>6.0000000000000005E-2</v>
      </c>
      <c r="Q17" s="8"/>
      <c r="S17" s="16" t="s">
        <v>5770</v>
      </c>
      <c r="T17" s="17">
        <f>SUM(T4:T15)</f>
        <v>12.417536626344084</v>
      </c>
      <c r="V17" s="17">
        <f>SUM(V4:V15)</f>
        <v>10.176079811027194</v>
      </c>
    </row>
    <row r="18" spans="1:32" x14ac:dyDescent="0.25">
      <c r="I18" s="11" t="s">
        <v>20</v>
      </c>
      <c r="M18" s="17">
        <f>+M17*1000000/(86400*365)</f>
        <v>1.0353487442922376</v>
      </c>
      <c r="S18" s="16" t="s">
        <v>5771</v>
      </c>
      <c r="T18" s="17">
        <f>SUM(T4:T15)/12</f>
        <v>1.034794718862007</v>
      </c>
      <c r="V18" s="17">
        <f>SUM(V4:V15)/12</f>
        <v>0.84800665091893279</v>
      </c>
    </row>
    <row r="19" spans="1:32" x14ac:dyDescent="0.25">
      <c r="C19" s="24">
        <v>33</v>
      </c>
      <c r="D19" s="22"/>
      <c r="E19" s="22"/>
      <c r="F19" s="22"/>
      <c r="G19" s="22"/>
      <c r="H19" s="23" t="s">
        <v>5747</v>
      </c>
      <c r="I19" s="23" t="s">
        <v>17</v>
      </c>
      <c r="J19" s="24">
        <v>670</v>
      </c>
      <c r="K19" s="24"/>
      <c r="L19" s="24">
        <v>0.73399999999999999</v>
      </c>
      <c r="M19" s="8"/>
    </row>
    <row r="20" spans="1:32" x14ac:dyDescent="0.25">
      <c r="M20" s="14"/>
      <c r="V20" s="12" t="s">
        <v>5766</v>
      </c>
      <c r="W20" s="30" t="s">
        <v>5767</v>
      </c>
      <c r="AE20" s="2" t="s">
        <v>5749</v>
      </c>
    </row>
    <row r="21" spans="1:32" x14ac:dyDescent="0.25">
      <c r="L21" t="s">
        <v>15</v>
      </c>
      <c r="M21" s="28">
        <v>0.15</v>
      </c>
      <c r="N21" s="29" t="s">
        <v>5748</v>
      </c>
      <c r="S21" s="10" t="s">
        <v>19</v>
      </c>
      <c r="T21" s="10" t="s">
        <v>20</v>
      </c>
      <c r="V21" s="10" t="s">
        <v>20</v>
      </c>
      <c r="W21" s="10" t="s">
        <v>20</v>
      </c>
      <c r="AE21" s="10" t="s">
        <v>20</v>
      </c>
      <c r="AF21" s="10" t="s">
        <v>17</v>
      </c>
    </row>
    <row r="22" spans="1:32" x14ac:dyDescent="0.25">
      <c r="J22" s="12" t="s">
        <v>12</v>
      </c>
      <c r="K22" s="12" t="s">
        <v>13</v>
      </c>
      <c r="L22" s="12" t="s">
        <v>10</v>
      </c>
      <c r="M22" s="12" t="s">
        <v>14</v>
      </c>
      <c r="N22" s="12" t="s">
        <v>21</v>
      </c>
      <c r="O22" s="12" t="s">
        <v>16</v>
      </c>
      <c r="P22" s="12" t="s">
        <v>18</v>
      </c>
      <c r="Q22" s="12"/>
      <c r="R22" s="13"/>
      <c r="S22" s="12" t="s">
        <v>14</v>
      </c>
      <c r="T22" s="12" t="s">
        <v>14</v>
      </c>
      <c r="V22" s="12" t="s">
        <v>4281</v>
      </c>
      <c r="W22" s="30" t="s">
        <v>4281</v>
      </c>
      <c r="X22" s="12" t="s">
        <v>5768</v>
      </c>
      <c r="AE22" s="12" t="s">
        <v>5772</v>
      </c>
    </row>
    <row r="23" spans="1:32" x14ac:dyDescent="0.25">
      <c r="A23" s="1" t="s">
        <v>8</v>
      </c>
      <c r="B23" s="1">
        <v>1</v>
      </c>
      <c r="C23" s="1">
        <v>80.3</v>
      </c>
      <c r="D23" s="1">
        <v>62.6</v>
      </c>
      <c r="E23" s="1">
        <v>13.9</v>
      </c>
      <c r="F23" s="1">
        <v>14.6</v>
      </c>
      <c r="G23" s="1">
        <v>6.4</v>
      </c>
      <c r="H23">
        <v>1.2</v>
      </c>
      <c r="I23" s="16" t="s">
        <v>17</v>
      </c>
      <c r="J23" s="3">
        <f>+D23</f>
        <v>62.6</v>
      </c>
      <c r="K23" s="3">
        <f>+F23</f>
        <v>14.6</v>
      </c>
      <c r="L23" s="4">
        <f t="shared" ref="L23:L34" si="16">+F24/D24</f>
        <v>0.34663865546218486</v>
      </c>
      <c r="M23" s="6">
        <f>+J23*(1-L23-M$21)</f>
        <v>31.510420168067228</v>
      </c>
      <c r="N23" s="4">
        <f>+M23/J23</f>
        <v>0.50336134453781511</v>
      </c>
      <c r="O23" s="6">
        <f>IF(J23*(1-L23-N23)&gt;0,J23*(1-L23-N23),0)</f>
        <v>9.3900000000000023</v>
      </c>
      <c r="P23" s="4">
        <f>+O23/J23</f>
        <v>0.15000000000000002</v>
      </c>
      <c r="Q23" s="18">
        <f>+K23+M23+O23</f>
        <v>55.50042016806723</v>
      </c>
      <c r="R23" s="3">
        <v>31</v>
      </c>
      <c r="S23" s="9">
        <f t="shared" ref="S23:S34" si="17">+M23*C23/1000</f>
        <v>2.5302867394957986</v>
      </c>
      <c r="T23" s="9">
        <f>+S23*1000000/(86400*R23)</f>
        <v>0.94470084359908846</v>
      </c>
      <c r="V23" s="9">
        <v>0.40745903985542153</v>
      </c>
      <c r="W23" s="9">
        <v>0.67304013002074703</v>
      </c>
      <c r="X23" s="9">
        <f t="shared" ref="X23:X34" si="18">+T23/V23</f>
        <v>2.3185173261447241</v>
      </c>
      <c r="AE23" s="9">
        <f>+T23-V23</f>
        <v>0.53724180374366692</v>
      </c>
      <c r="AF23" s="9">
        <f t="shared" ref="AF23:AF34" si="19">+AE23*(86400*R23)/(C23*1000)</f>
        <v>17.919656876052773</v>
      </c>
    </row>
    <row r="24" spans="1:32" x14ac:dyDescent="0.25">
      <c r="A24" s="1" t="s">
        <v>8</v>
      </c>
      <c r="B24" s="1">
        <v>2</v>
      </c>
      <c r="C24" s="1">
        <v>80.3</v>
      </c>
      <c r="D24" s="1">
        <v>47.6</v>
      </c>
      <c r="E24" s="1">
        <v>16.2</v>
      </c>
      <c r="F24" s="1">
        <v>16.5</v>
      </c>
      <c r="G24" s="1">
        <v>7.1</v>
      </c>
      <c r="H24">
        <v>0.8</v>
      </c>
      <c r="I24" s="16" t="s">
        <v>17</v>
      </c>
      <c r="J24" s="3">
        <f t="shared" ref="J24:J34" si="20">+D24</f>
        <v>47.6</v>
      </c>
      <c r="K24" s="3">
        <f t="shared" ref="K24:K34" si="21">+F24</f>
        <v>16.5</v>
      </c>
      <c r="L24" s="4">
        <f t="shared" si="16"/>
        <v>0.44206008583690981</v>
      </c>
      <c r="M24" s="6">
        <f t="shared" ref="M24:M34" si="22">+J24*(1-L24-M$21)</f>
        <v>19.417939914163092</v>
      </c>
      <c r="N24" s="4">
        <f t="shared" ref="N24:N34" si="23">+M24/J24</f>
        <v>0.40793991416309017</v>
      </c>
      <c r="O24" s="6">
        <f t="shared" ref="O24:O34" si="24">IF(J24*(1-L24-N24)&gt;0,J24*(1-L24-N24),0)</f>
        <v>7.1400000000000015</v>
      </c>
      <c r="P24" s="4">
        <f t="shared" ref="P24:P34" si="25">+O24/J24</f>
        <v>0.15000000000000002</v>
      </c>
      <c r="Q24" s="18">
        <f t="shared" ref="Q24:Q34" si="26">+K24+M24+O24</f>
        <v>43.057939914163093</v>
      </c>
      <c r="R24" s="3">
        <v>28</v>
      </c>
      <c r="S24" s="9">
        <f t="shared" si="17"/>
        <v>1.5592605751072963</v>
      </c>
      <c r="T24" s="9">
        <f t="shared" ref="T24:T34" si="27">+S24*1000000/(86400*R24)</f>
        <v>0.64453562132411391</v>
      </c>
      <c r="V24" s="9">
        <v>0.19715805447708884</v>
      </c>
      <c r="W24" s="9">
        <v>0.49154835873047531</v>
      </c>
      <c r="X24" s="9">
        <f t="shared" si="18"/>
        <v>3.269131575849535</v>
      </c>
      <c r="AE24" s="9">
        <f t="shared" ref="AE24:AE34" si="28">+T24-V24</f>
        <v>0.44737756684702507</v>
      </c>
      <c r="AF24" s="9">
        <f t="shared" si="19"/>
        <v>13.47815454192183</v>
      </c>
    </row>
    <row r="25" spans="1:32" x14ac:dyDescent="0.25">
      <c r="A25" s="1" t="s">
        <v>8</v>
      </c>
      <c r="B25" s="1">
        <v>3</v>
      </c>
      <c r="C25" s="1">
        <v>80.3</v>
      </c>
      <c r="D25" s="1">
        <v>69.900000000000006</v>
      </c>
      <c r="E25" s="1">
        <v>31.8</v>
      </c>
      <c r="F25" s="1">
        <v>30.9</v>
      </c>
      <c r="G25" s="1">
        <v>9.6999999999999993</v>
      </c>
      <c r="H25">
        <v>1.1000000000000001</v>
      </c>
      <c r="I25" s="16" t="s">
        <v>17</v>
      </c>
      <c r="J25" s="3">
        <f t="shared" si="20"/>
        <v>69.900000000000006</v>
      </c>
      <c r="K25" s="3">
        <f t="shared" si="21"/>
        <v>30.9</v>
      </c>
      <c r="L25" s="4">
        <f t="shared" si="16"/>
        <v>0.51100811123986101</v>
      </c>
      <c r="M25" s="6">
        <f t="shared" si="22"/>
        <v>23.695533024333717</v>
      </c>
      <c r="N25" s="4">
        <f t="shared" si="23"/>
        <v>0.33899188876013897</v>
      </c>
      <c r="O25" s="6">
        <f t="shared" si="24"/>
        <v>10.485000000000003</v>
      </c>
      <c r="P25" s="4">
        <f t="shared" si="25"/>
        <v>0.15000000000000002</v>
      </c>
      <c r="Q25" s="18">
        <f t="shared" si="26"/>
        <v>65.080533024333718</v>
      </c>
      <c r="R25" s="3">
        <v>31</v>
      </c>
      <c r="S25" s="9">
        <f t="shared" si="17"/>
        <v>1.9027513018539974</v>
      </c>
      <c r="T25" s="9">
        <f t="shared" si="27"/>
        <v>0.71040595200642076</v>
      </c>
      <c r="V25" s="9">
        <v>0.34442952716377156</v>
      </c>
      <c r="W25" s="9">
        <v>0.45998858406591697</v>
      </c>
      <c r="X25" s="9">
        <f t="shared" si="18"/>
        <v>2.0625582186762763</v>
      </c>
      <c r="AE25" s="9">
        <f t="shared" si="28"/>
        <v>0.3659764248426492</v>
      </c>
      <c r="AF25" s="9">
        <f t="shared" si="19"/>
        <v>12.207114026133892</v>
      </c>
    </row>
    <row r="26" spans="1:32" x14ac:dyDescent="0.25">
      <c r="A26" s="1" t="s">
        <v>8</v>
      </c>
      <c r="B26" s="1">
        <v>4</v>
      </c>
      <c r="C26" s="1">
        <v>80.3</v>
      </c>
      <c r="D26" s="1">
        <v>86.3</v>
      </c>
      <c r="E26" s="1">
        <v>47.7</v>
      </c>
      <c r="F26" s="1">
        <v>44.1</v>
      </c>
      <c r="G26" s="1">
        <v>12.1</v>
      </c>
      <c r="H26">
        <v>1.2</v>
      </c>
      <c r="I26" s="16" t="s">
        <v>17</v>
      </c>
      <c r="J26" s="3">
        <f t="shared" si="20"/>
        <v>86.3</v>
      </c>
      <c r="K26" s="3">
        <f t="shared" si="21"/>
        <v>44.1</v>
      </c>
      <c r="L26" s="4">
        <f t="shared" si="16"/>
        <v>0.6900114810562572</v>
      </c>
      <c r="M26" s="6">
        <f t="shared" si="22"/>
        <v>13.807009184845004</v>
      </c>
      <c r="N26" s="4">
        <f t="shared" si="23"/>
        <v>0.1599885189437428</v>
      </c>
      <c r="O26" s="6">
        <f t="shared" si="24"/>
        <v>12.944999999999999</v>
      </c>
      <c r="P26" s="4">
        <f t="shared" si="25"/>
        <v>0.15</v>
      </c>
      <c r="Q26" s="18">
        <f t="shared" si="26"/>
        <v>70.852009184845002</v>
      </c>
      <c r="R26" s="3">
        <v>30</v>
      </c>
      <c r="S26" s="9">
        <f t="shared" si="17"/>
        <v>1.1087028375430539</v>
      </c>
      <c r="T26" s="9">
        <f t="shared" si="27"/>
        <v>0.42774029226198063</v>
      </c>
      <c r="V26" s="9">
        <v>0.31252310941752598</v>
      </c>
      <c r="W26" s="9">
        <v>0.54912355379360234</v>
      </c>
      <c r="X26" s="9">
        <f t="shared" si="18"/>
        <v>1.368667722074038</v>
      </c>
      <c r="AE26" s="9">
        <f t="shared" si="28"/>
        <v>0.11521718284445465</v>
      </c>
      <c r="AF26" s="9">
        <f t="shared" si="19"/>
        <v>3.7190901361497692</v>
      </c>
    </row>
    <row r="27" spans="1:32" x14ac:dyDescent="0.25">
      <c r="A27" s="1" t="s">
        <v>8</v>
      </c>
      <c r="B27" s="1">
        <v>5</v>
      </c>
      <c r="C27" s="1">
        <v>80.3</v>
      </c>
      <c r="D27" s="1">
        <v>87.1</v>
      </c>
      <c r="E27" s="1">
        <v>79.3</v>
      </c>
      <c r="F27" s="1">
        <v>60.1</v>
      </c>
      <c r="G27" s="1">
        <v>15.8</v>
      </c>
      <c r="H27">
        <v>0.8</v>
      </c>
      <c r="I27" s="16" t="s">
        <v>17</v>
      </c>
      <c r="J27" s="3">
        <f t="shared" si="20"/>
        <v>87.1</v>
      </c>
      <c r="K27" s="3">
        <f t="shared" si="21"/>
        <v>60.1</v>
      </c>
      <c r="L27" s="4">
        <f t="shared" si="16"/>
        <v>0.84225352112676055</v>
      </c>
      <c r="M27" s="6">
        <f t="shared" si="22"/>
        <v>0.67471830985915637</v>
      </c>
      <c r="N27" s="4">
        <f t="shared" si="23"/>
        <v>7.7464788732394541E-3</v>
      </c>
      <c r="O27" s="6">
        <f t="shared" si="24"/>
        <v>13.065</v>
      </c>
      <c r="P27" s="4">
        <f t="shared" si="25"/>
        <v>0.15</v>
      </c>
      <c r="Q27" s="18">
        <f t="shared" si="26"/>
        <v>73.839718309859165</v>
      </c>
      <c r="R27" s="3">
        <v>31</v>
      </c>
      <c r="S27" s="9">
        <f t="shared" si="17"/>
        <v>5.4179880281690254E-2</v>
      </c>
      <c r="T27" s="9">
        <f t="shared" si="27"/>
        <v>2.0228449925959624E-2</v>
      </c>
      <c r="V27" s="9">
        <v>0.24955333127013013</v>
      </c>
      <c r="W27" s="9">
        <v>0.56617531441036351</v>
      </c>
      <c r="X27" s="9">
        <f t="shared" si="18"/>
        <v>8.1058625116341348E-2</v>
      </c>
      <c r="AE27" s="9">
        <f t="shared" si="28"/>
        <v>-0.22932488134417051</v>
      </c>
      <c r="AF27" s="9">
        <f t="shared" si="19"/>
        <v>-7.6491128541995801</v>
      </c>
    </row>
    <row r="28" spans="1:32" x14ac:dyDescent="0.25">
      <c r="A28" s="1" t="s">
        <v>8</v>
      </c>
      <c r="B28" s="1">
        <v>6</v>
      </c>
      <c r="C28" s="1">
        <v>80.3</v>
      </c>
      <c r="D28" s="1">
        <v>71</v>
      </c>
      <c r="E28" s="1">
        <v>112.6</v>
      </c>
      <c r="F28" s="1">
        <v>59.8</v>
      </c>
      <c r="G28" s="1">
        <v>20</v>
      </c>
      <c r="H28">
        <v>0.4</v>
      </c>
      <c r="I28" s="16" t="s">
        <v>17</v>
      </c>
      <c r="J28" s="3">
        <f t="shared" si="20"/>
        <v>71</v>
      </c>
      <c r="K28" s="3">
        <f t="shared" si="21"/>
        <v>59.8</v>
      </c>
      <c r="L28" s="4">
        <f t="shared" si="16"/>
        <v>0.91711711711711708</v>
      </c>
      <c r="M28" s="6">
        <f t="shared" si="22"/>
        <v>-4.7653153153153118</v>
      </c>
      <c r="N28" s="4">
        <f t="shared" si="23"/>
        <v>-6.711711711711707E-2</v>
      </c>
      <c r="O28" s="6">
        <f t="shared" si="24"/>
        <v>10.65</v>
      </c>
      <c r="P28" s="4">
        <f t="shared" si="25"/>
        <v>0.15</v>
      </c>
      <c r="Q28" s="18">
        <f t="shared" si="26"/>
        <v>65.684684684684683</v>
      </c>
      <c r="R28" s="3">
        <v>30</v>
      </c>
      <c r="S28" s="9">
        <f t="shared" si="17"/>
        <v>-0.38265481981981952</v>
      </c>
      <c r="T28" s="9">
        <f t="shared" si="27"/>
        <v>-0.14762917431320197</v>
      </c>
      <c r="V28" s="9">
        <v>0.15857346014803617</v>
      </c>
      <c r="W28" s="9">
        <v>0.35841506599398626</v>
      </c>
      <c r="X28" s="9">
        <f t="shared" si="18"/>
        <v>-0.93098286545165143</v>
      </c>
      <c r="AE28" s="9">
        <f t="shared" si="28"/>
        <v>-0.30620263446123813</v>
      </c>
      <c r="AF28" s="9">
        <f t="shared" si="19"/>
        <v>-9.8839007288110743</v>
      </c>
    </row>
    <row r="29" spans="1:32" x14ac:dyDescent="0.25">
      <c r="A29" s="1" t="s">
        <v>8</v>
      </c>
      <c r="B29" s="1">
        <v>7</v>
      </c>
      <c r="C29" s="1">
        <v>80.3</v>
      </c>
      <c r="D29" s="1">
        <v>55.5</v>
      </c>
      <c r="E29" s="1">
        <v>137.4</v>
      </c>
      <c r="F29" s="1">
        <v>50.9</v>
      </c>
      <c r="G29" s="1">
        <v>22.7</v>
      </c>
      <c r="H29">
        <v>0.2</v>
      </c>
      <c r="I29" s="16" t="s">
        <v>17</v>
      </c>
      <c r="J29" s="3">
        <f t="shared" si="20"/>
        <v>55.5</v>
      </c>
      <c r="K29" s="3">
        <f t="shared" si="21"/>
        <v>50.9</v>
      </c>
      <c r="L29" s="4">
        <f t="shared" si="16"/>
        <v>0.87336244541484709</v>
      </c>
      <c r="M29" s="6">
        <f t="shared" si="22"/>
        <v>-1.2966157205240132</v>
      </c>
      <c r="N29" s="4">
        <f t="shared" si="23"/>
        <v>-2.3362445414847086E-2</v>
      </c>
      <c r="O29" s="6">
        <f t="shared" si="24"/>
        <v>8.3249999999999993</v>
      </c>
      <c r="P29" s="4">
        <f t="shared" si="25"/>
        <v>0.15</v>
      </c>
      <c r="Q29" s="18">
        <f t="shared" si="26"/>
        <v>57.928384279475978</v>
      </c>
      <c r="R29" s="3">
        <v>31</v>
      </c>
      <c r="S29" s="9">
        <f t="shared" si="17"/>
        <v>-0.10411824235807826</v>
      </c>
      <c r="T29" s="9">
        <f t="shared" si="27"/>
        <v>-3.8873298371444993E-2</v>
      </c>
      <c r="V29" s="9">
        <v>9.9188531827027054E-2</v>
      </c>
      <c r="W29" s="9">
        <v>0.23963497321727459</v>
      </c>
      <c r="X29" s="9">
        <f t="shared" si="18"/>
        <v>-0.39191323488117941</v>
      </c>
      <c r="AE29" s="9">
        <f t="shared" si="28"/>
        <v>-0.13806183019847204</v>
      </c>
      <c r="AF29" s="9">
        <f t="shared" si="19"/>
        <v>-4.6050411706548875</v>
      </c>
    </row>
    <row r="30" spans="1:32" x14ac:dyDescent="0.25">
      <c r="A30" s="1" t="s">
        <v>8</v>
      </c>
      <c r="B30" s="1">
        <v>8</v>
      </c>
      <c r="C30" s="1">
        <v>80.3</v>
      </c>
      <c r="D30" s="1">
        <v>68.7</v>
      </c>
      <c r="E30" s="1">
        <v>128</v>
      </c>
      <c r="F30" s="1">
        <v>60</v>
      </c>
      <c r="G30" s="1">
        <v>22.8</v>
      </c>
      <c r="H30">
        <v>0.3</v>
      </c>
      <c r="I30" s="16" t="s">
        <v>17</v>
      </c>
      <c r="J30" s="3">
        <f t="shared" si="20"/>
        <v>68.7</v>
      </c>
      <c r="K30" s="3">
        <f t="shared" si="21"/>
        <v>60</v>
      </c>
      <c r="L30" s="4">
        <f t="shared" si="16"/>
        <v>0.71495327102803752</v>
      </c>
      <c r="M30" s="6">
        <f t="shared" si="22"/>
        <v>9.2777102803738227</v>
      </c>
      <c r="N30" s="4">
        <f t="shared" si="23"/>
        <v>0.13504672897196249</v>
      </c>
      <c r="O30" s="6">
        <f t="shared" si="24"/>
        <v>10.305</v>
      </c>
      <c r="P30" s="4">
        <f t="shared" si="25"/>
        <v>0.15</v>
      </c>
      <c r="Q30" s="18">
        <f t="shared" si="26"/>
        <v>79.582710280373817</v>
      </c>
      <c r="R30" s="3">
        <v>31</v>
      </c>
      <c r="S30" s="9">
        <f t="shared" si="17"/>
        <v>0.745000135514018</v>
      </c>
      <c r="T30" s="9">
        <f t="shared" si="27"/>
        <v>0.27815118560111185</v>
      </c>
      <c r="V30" s="9">
        <v>9.7594329291777152E-2</v>
      </c>
      <c r="W30" s="9">
        <v>0.14636963286648891</v>
      </c>
      <c r="X30" s="9">
        <f t="shared" si="18"/>
        <v>2.8500752822382229</v>
      </c>
      <c r="AE30" s="9">
        <f t="shared" si="28"/>
        <v>0.18055685630933471</v>
      </c>
      <c r="AF30" s="9">
        <f t="shared" si="19"/>
        <v>6.0224593267611723</v>
      </c>
    </row>
    <row r="31" spans="1:32" x14ac:dyDescent="0.25">
      <c r="A31" s="1" t="s">
        <v>8</v>
      </c>
      <c r="B31" s="1">
        <v>9</v>
      </c>
      <c r="C31" s="1">
        <v>80.3</v>
      </c>
      <c r="D31" s="1">
        <v>85.6</v>
      </c>
      <c r="E31" s="1">
        <v>84.6</v>
      </c>
      <c r="F31" s="1">
        <v>61.2</v>
      </c>
      <c r="G31" s="1">
        <v>18.8</v>
      </c>
      <c r="H31">
        <v>0.7</v>
      </c>
      <c r="I31" s="16" t="s">
        <v>17</v>
      </c>
      <c r="J31" s="3">
        <f t="shared" si="20"/>
        <v>85.6</v>
      </c>
      <c r="K31" s="3">
        <f t="shared" si="21"/>
        <v>61.2</v>
      </c>
      <c r="L31" s="4">
        <f t="shared" si="16"/>
        <v>0.53249475890985321</v>
      </c>
      <c r="M31" s="6">
        <f t="shared" si="22"/>
        <v>27.178448637316563</v>
      </c>
      <c r="N31" s="4">
        <f t="shared" si="23"/>
        <v>0.31750524109014677</v>
      </c>
      <c r="O31" s="6">
        <f t="shared" si="24"/>
        <v>12.840000000000002</v>
      </c>
      <c r="P31" s="4">
        <f t="shared" si="25"/>
        <v>0.15000000000000002</v>
      </c>
      <c r="Q31" s="18">
        <f t="shared" si="26"/>
        <v>101.21844863731657</v>
      </c>
      <c r="R31" s="3">
        <v>30</v>
      </c>
      <c r="S31" s="9">
        <f t="shared" si="17"/>
        <v>2.1824294255765198</v>
      </c>
      <c r="T31" s="9">
        <f t="shared" si="27"/>
        <v>0.84198666110205234</v>
      </c>
      <c r="V31" s="9">
        <v>0.10263387282939611</v>
      </c>
      <c r="W31" s="9">
        <v>0.15952693208367016</v>
      </c>
      <c r="X31" s="9">
        <f t="shared" si="18"/>
        <v>8.2037892353692108</v>
      </c>
      <c r="AE31" s="9">
        <f t="shared" si="28"/>
        <v>0.73935278827265627</v>
      </c>
      <c r="AF31" s="9">
        <f t="shared" si="19"/>
        <v>23.865534585339041</v>
      </c>
    </row>
    <row r="32" spans="1:32" x14ac:dyDescent="0.25">
      <c r="A32" s="1" t="s">
        <v>8</v>
      </c>
      <c r="B32" s="1">
        <v>10</v>
      </c>
      <c r="C32" s="1">
        <v>80.3</v>
      </c>
      <c r="D32" s="1">
        <v>95.4</v>
      </c>
      <c r="E32" s="1">
        <v>55.7</v>
      </c>
      <c r="F32" s="1">
        <v>50.8</v>
      </c>
      <c r="G32" s="1">
        <v>15.1</v>
      </c>
      <c r="H32">
        <v>1.1000000000000001</v>
      </c>
      <c r="I32" s="16" t="s">
        <v>17</v>
      </c>
      <c r="J32" s="3">
        <f t="shared" si="20"/>
        <v>95.4</v>
      </c>
      <c r="K32" s="3">
        <f t="shared" si="21"/>
        <v>50.8</v>
      </c>
      <c r="L32" s="4">
        <f t="shared" si="16"/>
        <v>0.32839506172839505</v>
      </c>
      <c r="M32" s="6">
        <f t="shared" si="22"/>
        <v>49.761111111111113</v>
      </c>
      <c r="N32" s="4">
        <f t="shared" si="23"/>
        <v>0.52160493827160492</v>
      </c>
      <c r="O32" s="6">
        <f t="shared" si="24"/>
        <v>14.310000000000002</v>
      </c>
      <c r="P32" s="4">
        <f t="shared" si="25"/>
        <v>0.15000000000000002</v>
      </c>
      <c r="Q32" s="18">
        <f t="shared" si="26"/>
        <v>114.87111111111111</v>
      </c>
      <c r="R32" s="3">
        <v>31</v>
      </c>
      <c r="S32" s="9">
        <f t="shared" si="17"/>
        <v>3.9958172222222226</v>
      </c>
      <c r="T32" s="9">
        <f t="shared" si="27"/>
        <v>1.4918672424664809</v>
      </c>
      <c r="V32" s="9">
        <v>0.12972040763427106</v>
      </c>
      <c r="W32" s="9">
        <v>0.36402210843643462</v>
      </c>
      <c r="X32" s="9">
        <f t="shared" si="18"/>
        <v>11.500636404663455</v>
      </c>
      <c r="AE32" s="9">
        <f t="shared" si="28"/>
        <v>1.3621468348322099</v>
      </c>
      <c r="AF32" s="9">
        <f t="shared" si="19"/>
        <v>45.434297414876596</v>
      </c>
    </row>
    <row r="33" spans="1:32" x14ac:dyDescent="0.25">
      <c r="A33" s="1" t="s">
        <v>8</v>
      </c>
      <c r="B33" s="1">
        <v>11</v>
      </c>
      <c r="C33" s="1">
        <v>80.3</v>
      </c>
      <c r="D33" s="1">
        <v>81</v>
      </c>
      <c r="E33" s="1">
        <v>26</v>
      </c>
      <c r="F33" s="1">
        <v>26.6</v>
      </c>
      <c r="G33" s="1">
        <v>9.9</v>
      </c>
      <c r="H33">
        <v>1.5</v>
      </c>
      <c r="I33" s="16" t="s">
        <v>17</v>
      </c>
      <c r="J33" s="3">
        <f t="shared" si="20"/>
        <v>81</v>
      </c>
      <c r="K33" s="3">
        <f t="shared" si="21"/>
        <v>26.6</v>
      </c>
      <c r="L33" s="4">
        <f t="shared" si="16"/>
        <v>0.22443181818181818</v>
      </c>
      <c r="M33" s="6">
        <f t="shared" si="22"/>
        <v>50.671022727272728</v>
      </c>
      <c r="N33" s="4">
        <f t="shared" si="23"/>
        <v>0.62556818181818186</v>
      </c>
      <c r="O33" s="6">
        <f t="shared" si="24"/>
        <v>12.150000000000002</v>
      </c>
      <c r="P33" s="4">
        <f t="shared" si="25"/>
        <v>0.15000000000000002</v>
      </c>
      <c r="Q33" s="18">
        <f t="shared" si="26"/>
        <v>89.421022727272742</v>
      </c>
      <c r="R33" s="3">
        <v>30</v>
      </c>
      <c r="S33" s="9">
        <f t="shared" si="17"/>
        <v>4.0688831250000002</v>
      </c>
      <c r="T33" s="9">
        <f t="shared" si="27"/>
        <v>1.56978515625</v>
      </c>
      <c r="V33" s="9">
        <v>0.1664066934289474</v>
      </c>
      <c r="W33" s="9">
        <v>0.32033178575270188</v>
      </c>
      <c r="X33" s="9">
        <f t="shared" si="18"/>
        <v>9.4334255666240345</v>
      </c>
      <c r="AE33" s="9">
        <f t="shared" si="28"/>
        <v>1.4033784628210526</v>
      </c>
      <c r="AF33" s="9">
        <f t="shared" si="19"/>
        <v>45.299588737635972</v>
      </c>
    </row>
    <row r="34" spans="1:32" x14ac:dyDescent="0.25">
      <c r="A34" s="1" t="s">
        <v>8</v>
      </c>
      <c r="B34" s="1">
        <v>12</v>
      </c>
      <c r="C34" s="1">
        <v>80.3</v>
      </c>
      <c r="D34" s="1">
        <v>70.400000000000006</v>
      </c>
      <c r="E34" s="1">
        <v>15</v>
      </c>
      <c r="F34" s="1">
        <v>15.8</v>
      </c>
      <c r="G34" s="1">
        <v>6.9</v>
      </c>
      <c r="H34">
        <v>1.4</v>
      </c>
      <c r="I34" s="16" t="s">
        <v>17</v>
      </c>
      <c r="J34" s="3">
        <f t="shared" si="20"/>
        <v>70.400000000000006</v>
      </c>
      <c r="K34" s="3">
        <f t="shared" si="21"/>
        <v>15.8</v>
      </c>
      <c r="L34" s="4">
        <f t="shared" si="16"/>
        <v>0.55759845647486095</v>
      </c>
      <c r="M34" s="6">
        <f t="shared" si="22"/>
        <v>20.585068664169789</v>
      </c>
      <c r="N34" s="4">
        <f t="shared" si="23"/>
        <v>0.29240154352513903</v>
      </c>
      <c r="O34" s="6">
        <f t="shared" si="24"/>
        <v>10.560000000000002</v>
      </c>
      <c r="P34" s="4">
        <f t="shared" si="25"/>
        <v>0.15000000000000002</v>
      </c>
      <c r="Q34" s="18">
        <f t="shared" si="26"/>
        <v>46.945068664169796</v>
      </c>
      <c r="R34" s="3">
        <v>31</v>
      </c>
      <c r="S34" s="9">
        <f t="shared" si="17"/>
        <v>1.652981013732834</v>
      </c>
      <c r="T34" s="9">
        <f t="shared" si="27"/>
        <v>0.61715240954780237</v>
      </c>
      <c r="V34" s="9">
        <v>0.16877987349249998</v>
      </c>
      <c r="W34" s="9">
        <v>0.71339904263601239</v>
      </c>
      <c r="X34" s="9">
        <f t="shared" si="18"/>
        <v>3.6565521514935049</v>
      </c>
      <c r="AE34" s="9">
        <f t="shared" si="28"/>
        <v>0.44837253605530236</v>
      </c>
      <c r="AF34" s="9">
        <f t="shared" si="19"/>
        <v>14.955429645959176</v>
      </c>
    </row>
    <row r="35" spans="1:32" x14ac:dyDescent="0.25">
      <c r="C35" t="s">
        <v>11</v>
      </c>
      <c r="D35" s="2">
        <f>+SUM(D23:D34)</f>
        <v>881.1</v>
      </c>
      <c r="E35" s="2">
        <f t="shared" ref="E35" si="29">+SUM(E23:E34)</f>
        <v>748.2</v>
      </c>
      <c r="F35" s="2">
        <f t="shared" ref="F35:H35" si="30">+SUM(F23:F34)</f>
        <v>491.3</v>
      </c>
      <c r="H35" s="2">
        <f t="shared" si="30"/>
        <v>10.700000000000001</v>
      </c>
      <c r="I35" s="11" t="s">
        <v>17</v>
      </c>
      <c r="J35" s="5">
        <f>+SUM(J23:J34)</f>
        <v>881.1</v>
      </c>
      <c r="K35" s="5">
        <f t="shared" ref="K35" si="31">+SUM(K23:K34)</f>
        <v>491.3</v>
      </c>
      <c r="L35" s="8">
        <f>+K35/$J35</f>
        <v>0.55759845647486095</v>
      </c>
      <c r="M35" s="7">
        <f t="shared" ref="M35" si="32">+SUM(M23:M34)</f>
        <v>240.51705098567288</v>
      </c>
      <c r="N35" s="8">
        <f>+M35/$D35</f>
        <v>0.27297361364847678</v>
      </c>
      <c r="O35" s="27">
        <f t="shared" ref="O35" si="33">+SUM(O23:O34)</f>
        <v>132.16500000000002</v>
      </c>
      <c r="P35" s="8">
        <f>+O35/$D35</f>
        <v>0.15000000000000002</v>
      </c>
      <c r="Q35" s="25">
        <f>+SUM(Q23:Q34)</f>
        <v>863.9820509856728</v>
      </c>
      <c r="S35" s="15">
        <f>+SUM(S23:S34)</f>
        <v>19.313519194149531</v>
      </c>
      <c r="AD35" s="16" t="s">
        <v>22</v>
      </c>
      <c r="AE35" s="17">
        <f>+AVERAGE(AE22:AE33)</f>
        <v>0.40705987040992436</v>
      </c>
      <c r="AF35" s="27">
        <f>+SUM(AF22:AF33)</f>
        <v>145.8078408912055</v>
      </c>
    </row>
    <row r="36" spans="1:32" x14ac:dyDescent="0.25">
      <c r="I36" s="11" t="s">
        <v>19</v>
      </c>
      <c r="J36" s="7">
        <f>+J35*$C$34/1000</f>
        <v>70.752330000000001</v>
      </c>
      <c r="K36" s="7">
        <f>+K35*$C$34/1000</f>
        <v>39.451389999999996</v>
      </c>
      <c r="L36" s="8">
        <f>+K36/$J36</f>
        <v>0.55759845647486095</v>
      </c>
      <c r="M36" s="15">
        <f>+M35*$C$34/1000</f>
        <v>19.313519194149531</v>
      </c>
      <c r="N36" s="8">
        <f>+M36/$J36</f>
        <v>0.27297361364847678</v>
      </c>
      <c r="O36" s="7">
        <f>+O35*$C$34/1000</f>
        <v>10.612849500000003</v>
      </c>
      <c r="P36" s="8">
        <f>+O36/$J36</f>
        <v>0.15000000000000005</v>
      </c>
      <c r="Q36" s="8"/>
      <c r="S36" s="16" t="s">
        <v>5770</v>
      </c>
      <c r="T36" s="17">
        <f>SUM(T23:T34)</f>
        <v>7.3600513414003643</v>
      </c>
      <c r="V36" s="17">
        <f>SUM(V23:V34)</f>
        <v>2.4340202308358934</v>
      </c>
      <c r="W36" s="17">
        <f>SUM(W23:W34)</f>
        <v>5.0415754820076728</v>
      </c>
    </row>
    <row r="37" spans="1:32" x14ac:dyDescent="0.25">
      <c r="I37" s="11" t="s">
        <v>20</v>
      </c>
      <c r="M37" s="17">
        <f>+M36*1000000/(86400*365)</f>
        <v>0.6124276761209263</v>
      </c>
      <c r="S37" s="16" t="s">
        <v>5771</v>
      </c>
      <c r="T37" s="17">
        <f>SUM(T23:T34)/12</f>
        <v>0.61333761178336366</v>
      </c>
      <c r="V37" s="17">
        <f>SUM(V23:V34)/12</f>
        <v>0.20283501923632444</v>
      </c>
      <c r="W37" s="17">
        <f>SUM(W23:W34)/12</f>
        <v>0.42013129016730605</v>
      </c>
    </row>
    <row r="38" spans="1:32" x14ac:dyDescent="0.25">
      <c r="C38" s="24">
        <v>110</v>
      </c>
      <c r="D38" s="22"/>
      <c r="E38" s="22"/>
      <c r="F38" s="22"/>
      <c r="G38" s="22"/>
      <c r="H38" s="23" t="s">
        <v>5747</v>
      </c>
      <c r="I38" s="23" t="s">
        <v>17</v>
      </c>
      <c r="J38" s="24">
        <v>728</v>
      </c>
      <c r="K38" s="24"/>
      <c r="L38" s="24">
        <v>0.73799999999999999</v>
      </c>
    </row>
    <row r="39" spans="1:32" x14ac:dyDescent="0.25">
      <c r="M39" s="14"/>
      <c r="AE39" s="2" t="s">
        <v>5749</v>
      </c>
    </row>
    <row r="40" spans="1:32" x14ac:dyDescent="0.25">
      <c r="L40" t="s">
        <v>15</v>
      </c>
      <c r="M40" s="28">
        <v>0.1</v>
      </c>
      <c r="N40" s="29" t="s">
        <v>5748</v>
      </c>
      <c r="S40" s="10" t="s">
        <v>19</v>
      </c>
      <c r="T40" s="10" t="s">
        <v>20</v>
      </c>
      <c r="V40" s="10" t="s">
        <v>20</v>
      </c>
      <c r="AE40" s="10" t="s">
        <v>20</v>
      </c>
      <c r="AF40" s="10" t="s">
        <v>17</v>
      </c>
    </row>
    <row r="41" spans="1:32" x14ac:dyDescent="0.25">
      <c r="J41" s="12" t="s">
        <v>12</v>
      </c>
      <c r="K41" s="12" t="s">
        <v>13</v>
      </c>
      <c r="L41" s="12" t="s">
        <v>10</v>
      </c>
      <c r="M41" s="12" t="s">
        <v>14</v>
      </c>
      <c r="N41" s="12" t="s">
        <v>21</v>
      </c>
      <c r="O41" s="12" t="s">
        <v>16</v>
      </c>
      <c r="P41" s="12" t="s">
        <v>18</v>
      </c>
      <c r="Q41" s="12"/>
      <c r="R41" s="13"/>
      <c r="S41" s="12" t="s">
        <v>14</v>
      </c>
      <c r="T41" s="12" t="s">
        <v>14</v>
      </c>
      <c r="V41" s="12" t="s">
        <v>4281</v>
      </c>
      <c r="W41" s="12" t="s">
        <v>5768</v>
      </c>
      <c r="AE41" s="12" t="s">
        <v>5772</v>
      </c>
    </row>
    <row r="42" spans="1:32" x14ac:dyDescent="0.25">
      <c r="A42" s="1" t="s">
        <v>9</v>
      </c>
      <c r="B42" s="1">
        <v>1</v>
      </c>
      <c r="C42" s="1">
        <v>250.3</v>
      </c>
      <c r="D42" s="1">
        <v>45</v>
      </c>
      <c r="E42" s="1">
        <v>10.4</v>
      </c>
      <c r="F42" s="1">
        <v>10</v>
      </c>
      <c r="G42" s="1">
        <v>4.8</v>
      </c>
      <c r="H42">
        <v>2.8</v>
      </c>
      <c r="I42" s="16" t="s">
        <v>17</v>
      </c>
      <c r="J42" s="3">
        <f>+D42</f>
        <v>45</v>
      </c>
      <c r="K42" s="3">
        <f>+F42</f>
        <v>10</v>
      </c>
      <c r="L42" s="4">
        <f t="shared" ref="L42:L53" si="34">+F43/D43</f>
        <v>0.42474916387959866</v>
      </c>
      <c r="M42" s="6">
        <f>+J42*(1-L42-M$40)</f>
        <v>21.386287625418063</v>
      </c>
      <c r="N42" s="4">
        <f>+M42/J42</f>
        <v>0.47525083612040142</v>
      </c>
      <c r="O42" s="6">
        <f>IF(J42*(1-L42-N42)&gt;0,J42*(1-L42-N42),0)</f>
        <v>4.4999999999999991</v>
      </c>
      <c r="P42" s="4">
        <f>+O42/J42</f>
        <v>9.9999999999999978E-2</v>
      </c>
      <c r="Q42" s="18">
        <f>+K42+M42+O42</f>
        <v>35.886287625418063</v>
      </c>
      <c r="R42" s="3">
        <v>31</v>
      </c>
      <c r="S42" s="9">
        <f t="shared" ref="S42:S53" si="35">+M42*C42/1000</f>
        <v>5.352987792642141</v>
      </c>
      <c r="T42" s="9">
        <f>+S42*1000000/(86400*R42)</f>
        <v>1.9985766848275615</v>
      </c>
      <c r="V42">
        <v>0.92179673880645163</v>
      </c>
      <c r="W42" s="9">
        <f>+T42/V42</f>
        <v>2.1681316506015538</v>
      </c>
      <c r="AE42" s="9">
        <f>+T42-V42</f>
        <v>1.0767799460211098</v>
      </c>
      <c r="AF42" s="9">
        <f t="shared" ref="AF42:AF53" si="36">+AE42*(86400*R42)/(C42*1000)</f>
        <v>11.522362794338557</v>
      </c>
    </row>
    <row r="43" spans="1:32" x14ac:dyDescent="0.25">
      <c r="A43" s="1" t="s">
        <v>9</v>
      </c>
      <c r="B43" s="1">
        <v>2</v>
      </c>
      <c r="C43" s="1">
        <v>250.3</v>
      </c>
      <c r="D43" s="1">
        <v>29.9</v>
      </c>
      <c r="E43" s="1">
        <v>14.9</v>
      </c>
      <c r="F43" s="1">
        <v>12.7</v>
      </c>
      <c r="G43" s="1">
        <v>6.2</v>
      </c>
      <c r="H43">
        <v>1.6</v>
      </c>
      <c r="I43" s="16" t="s">
        <v>17</v>
      </c>
      <c r="J43" s="3">
        <f t="shared" ref="J43:J53" si="37">+D43</f>
        <v>29.9</v>
      </c>
      <c r="K43" s="3">
        <f t="shared" ref="K43:K53" si="38">+F43</f>
        <v>12.7</v>
      </c>
      <c r="L43" s="4">
        <f t="shared" si="34"/>
        <v>0.52838427947598254</v>
      </c>
      <c r="M43" s="6">
        <f t="shared" ref="M43:M53" si="39">+J43*(1-L43-M$40)</f>
        <v>11.111310043668123</v>
      </c>
      <c r="N43" s="4">
        <f t="shared" ref="N43:N53" si="40">+M43/J43</f>
        <v>0.37161572052401748</v>
      </c>
      <c r="O43" s="6">
        <f t="shared" ref="O43:O53" si="41">IF(J43*(1-L43-N43)&gt;0,J43*(1-L43-N43),0)</f>
        <v>2.9899999999999993</v>
      </c>
      <c r="P43" s="4">
        <f t="shared" ref="P43:P53" si="42">+O43/J43</f>
        <v>9.9999999999999978E-2</v>
      </c>
      <c r="Q43" s="18">
        <f t="shared" ref="Q43:Q53" si="43">+K43+M43+O43</f>
        <v>26.801310043668121</v>
      </c>
      <c r="R43" s="3">
        <v>28</v>
      </c>
      <c r="S43" s="9">
        <f t="shared" si="35"/>
        <v>2.781160903930131</v>
      </c>
      <c r="T43" s="9">
        <f t="shared" ref="T43:T53" si="44">+S43*1000000/(86400*R43)</f>
        <v>1.1496200826430767</v>
      </c>
      <c r="V43">
        <v>0.82014635835714245</v>
      </c>
      <c r="W43" s="9">
        <f t="shared" ref="W43:W53" si="45">+T43/V43</f>
        <v>1.4017255224371319</v>
      </c>
      <c r="AE43" s="9">
        <f t="shared" ref="AE43:AE53" si="46">+T43-V43</f>
        <v>0.32947372428593424</v>
      </c>
      <c r="AF43" s="9">
        <f t="shared" si="36"/>
        <v>3.1844300191471517</v>
      </c>
    </row>
    <row r="44" spans="1:32" x14ac:dyDescent="0.25">
      <c r="A44" s="1" t="s">
        <v>9</v>
      </c>
      <c r="B44" s="1">
        <v>3</v>
      </c>
      <c r="C44" s="1">
        <v>250.3</v>
      </c>
      <c r="D44" s="1">
        <v>45.8</v>
      </c>
      <c r="E44" s="1">
        <v>31.2</v>
      </c>
      <c r="F44" s="1">
        <v>24.2</v>
      </c>
      <c r="G44" s="1">
        <v>9.1</v>
      </c>
      <c r="H44">
        <v>1.8</v>
      </c>
      <c r="I44" s="16" t="s">
        <v>17</v>
      </c>
      <c r="J44" s="3">
        <f t="shared" si="37"/>
        <v>45.8</v>
      </c>
      <c r="K44" s="3">
        <f t="shared" si="38"/>
        <v>24.2</v>
      </c>
      <c r="L44" s="4">
        <f t="shared" si="34"/>
        <v>0.53422619047619047</v>
      </c>
      <c r="M44" s="6">
        <f t="shared" si="39"/>
        <v>16.752440476190475</v>
      </c>
      <c r="N44" s="4">
        <f t="shared" si="40"/>
        <v>0.36577380952380956</v>
      </c>
      <c r="O44" s="6">
        <f t="shared" si="41"/>
        <v>4.5799999999999983</v>
      </c>
      <c r="P44" s="4">
        <f t="shared" si="42"/>
        <v>9.9999999999999964E-2</v>
      </c>
      <c r="Q44" s="18">
        <f t="shared" si="43"/>
        <v>45.532440476190473</v>
      </c>
      <c r="R44" s="3">
        <v>31</v>
      </c>
      <c r="S44" s="9">
        <f t="shared" si="35"/>
        <v>4.1931358511904762</v>
      </c>
      <c r="T44" s="9">
        <f t="shared" si="44"/>
        <v>1.5655375788494907</v>
      </c>
      <c r="V44">
        <v>1.3020029276413658</v>
      </c>
      <c r="W44" s="9">
        <f t="shared" si="45"/>
        <v>1.2024071110850183</v>
      </c>
      <c r="AE44" s="9">
        <f t="shared" si="46"/>
        <v>0.26353465120812491</v>
      </c>
      <c r="AF44" s="9">
        <f t="shared" si="36"/>
        <v>2.8200208142063192</v>
      </c>
    </row>
    <row r="45" spans="1:32" x14ac:dyDescent="0.25">
      <c r="A45" s="1" t="s">
        <v>9</v>
      </c>
      <c r="B45" s="1">
        <v>4</v>
      </c>
      <c r="C45" s="1">
        <v>250.3</v>
      </c>
      <c r="D45" s="1">
        <v>67.2</v>
      </c>
      <c r="E45" s="1">
        <v>46.4</v>
      </c>
      <c r="F45" s="1">
        <v>35.9</v>
      </c>
      <c r="G45" s="1">
        <v>11.4</v>
      </c>
      <c r="H45">
        <v>2.6</v>
      </c>
      <c r="I45" s="16" t="s">
        <v>17</v>
      </c>
      <c r="J45" s="3">
        <f t="shared" si="37"/>
        <v>67.2</v>
      </c>
      <c r="K45" s="3">
        <f t="shared" si="38"/>
        <v>35.9</v>
      </c>
      <c r="L45" s="4">
        <f t="shared" si="34"/>
        <v>0.65272496831432192</v>
      </c>
      <c r="M45" s="6">
        <f t="shared" si="39"/>
        <v>16.616882129277567</v>
      </c>
      <c r="N45" s="4">
        <f t="shared" si="40"/>
        <v>0.24727503168567808</v>
      </c>
      <c r="O45" s="6">
        <f t="shared" si="41"/>
        <v>6.7200000000000006</v>
      </c>
      <c r="P45" s="4">
        <f t="shared" si="42"/>
        <v>0.1</v>
      </c>
      <c r="Q45" s="18">
        <f t="shared" si="43"/>
        <v>59.236882129277561</v>
      </c>
      <c r="R45" s="3">
        <v>30</v>
      </c>
      <c r="S45" s="9">
        <f t="shared" si="35"/>
        <v>4.1592055969581754</v>
      </c>
      <c r="T45" s="9">
        <f t="shared" si="44"/>
        <v>1.6046317889499133</v>
      </c>
      <c r="V45">
        <v>1.257891818062745</v>
      </c>
      <c r="W45" s="9">
        <f t="shared" si="45"/>
        <v>1.2756516624944552</v>
      </c>
      <c r="AE45" s="9">
        <f t="shared" si="46"/>
        <v>0.34673997088716835</v>
      </c>
      <c r="AF45" s="9">
        <f t="shared" si="36"/>
        <v>3.5906911887316837</v>
      </c>
    </row>
    <row r="46" spans="1:32" x14ac:dyDescent="0.25">
      <c r="A46" s="1" t="s">
        <v>9</v>
      </c>
      <c r="B46" s="1">
        <v>5</v>
      </c>
      <c r="C46" s="1">
        <v>250.3</v>
      </c>
      <c r="D46" s="1">
        <v>78.900000000000006</v>
      </c>
      <c r="E46" s="1">
        <v>78</v>
      </c>
      <c r="F46" s="1">
        <v>51.5</v>
      </c>
      <c r="G46" s="1">
        <v>15.2</v>
      </c>
      <c r="H46">
        <v>2.2000000000000002</v>
      </c>
      <c r="I46" s="16" t="s">
        <v>17</v>
      </c>
      <c r="J46" s="3">
        <f t="shared" si="37"/>
        <v>78.900000000000006</v>
      </c>
      <c r="K46" s="3">
        <f t="shared" si="38"/>
        <v>51.5</v>
      </c>
      <c r="L46" s="4">
        <f t="shared" si="34"/>
        <v>0.77963737796373778</v>
      </c>
      <c r="M46" s="6">
        <f t="shared" si="39"/>
        <v>9.4966108786610892</v>
      </c>
      <c r="N46" s="4">
        <f t="shared" si="40"/>
        <v>0.12036262203626222</v>
      </c>
      <c r="O46" s="6">
        <f t="shared" si="41"/>
        <v>7.8900000000000006</v>
      </c>
      <c r="P46" s="4">
        <f t="shared" si="42"/>
        <v>0.1</v>
      </c>
      <c r="Q46" s="18">
        <f t="shared" si="43"/>
        <v>68.886610878661088</v>
      </c>
      <c r="R46" s="3">
        <v>31</v>
      </c>
      <c r="S46" s="9">
        <f t="shared" si="35"/>
        <v>2.3770017029288706</v>
      </c>
      <c r="T46" s="9">
        <f t="shared" si="44"/>
        <v>0.88747076722254725</v>
      </c>
      <c r="V46">
        <v>1.2623827796481106</v>
      </c>
      <c r="W46" s="9">
        <f t="shared" si="45"/>
        <v>0.70301241551309013</v>
      </c>
      <c r="AE46" s="9">
        <f t="shared" si="46"/>
        <v>-0.37491201242556338</v>
      </c>
      <c r="AF46" s="9">
        <f t="shared" si="36"/>
        <v>-4.0118431245730282</v>
      </c>
    </row>
    <row r="47" spans="1:32" x14ac:dyDescent="0.25">
      <c r="A47" s="1" t="s">
        <v>9</v>
      </c>
      <c r="B47" s="1">
        <v>6</v>
      </c>
      <c r="C47" s="1">
        <v>250.3</v>
      </c>
      <c r="D47" s="1">
        <v>71.7</v>
      </c>
      <c r="E47" s="1">
        <v>110.7</v>
      </c>
      <c r="F47" s="1">
        <v>55.9</v>
      </c>
      <c r="G47" s="1">
        <v>19.5</v>
      </c>
      <c r="H47">
        <v>1.3</v>
      </c>
      <c r="I47" s="16" t="s">
        <v>17</v>
      </c>
      <c r="J47" s="3">
        <f t="shared" si="37"/>
        <v>71.7</v>
      </c>
      <c r="K47" s="3">
        <f t="shared" si="38"/>
        <v>55.9</v>
      </c>
      <c r="L47" s="4">
        <f t="shared" si="34"/>
        <v>0.88416988416988418</v>
      </c>
      <c r="M47" s="6">
        <f t="shared" si="39"/>
        <v>1.135019305019304</v>
      </c>
      <c r="N47" s="4">
        <f t="shared" si="40"/>
        <v>1.5830115830115815E-2</v>
      </c>
      <c r="O47" s="6">
        <f t="shared" si="41"/>
        <v>7.1700000000000008</v>
      </c>
      <c r="P47" s="4">
        <f t="shared" si="42"/>
        <v>0.1</v>
      </c>
      <c r="Q47" s="18">
        <f t="shared" si="43"/>
        <v>64.205019305019306</v>
      </c>
      <c r="R47" s="3">
        <v>30</v>
      </c>
      <c r="S47" s="9">
        <f t="shared" si="35"/>
        <v>0.28409533204633181</v>
      </c>
      <c r="T47" s="9">
        <f t="shared" si="44"/>
        <v>0.10960468057343047</v>
      </c>
      <c r="V47">
        <v>1.0718290288666659</v>
      </c>
      <c r="W47" s="9">
        <f t="shared" si="45"/>
        <v>0.10225948133661264</v>
      </c>
      <c r="AE47" s="9">
        <f t="shared" si="46"/>
        <v>-0.96222434829323544</v>
      </c>
      <c r="AF47" s="9">
        <f t="shared" si="36"/>
        <v>-9.9643847813666255</v>
      </c>
    </row>
    <row r="48" spans="1:32" x14ac:dyDescent="0.25">
      <c r="A48" s="1" t="s">
        <v>9</v>
      </c>
      <c r="B48" s="1">
        <v>7</v>
      </c>
      <c r="C48" s="1">
        <v>250.3</v>
      </c>
      <c r="D48" s="1">
        <v>51.8</v>
      </c>
      <c r="E48" s="1">
        <v>136.6</v>
      </c>
      <c r="F48" s="1">
        <v>45.8</v>
      </c>
      <c r="G48" s="1">
        <v>22.4</v>
      </c>
      <c r="H48">
        <v>0.5</v>
      </c>
      <c r="I48" s="16" t="s">
        <v>17</v>
      </c>
      <c r="J48" s="3">
        <f t="shared" si="37"/>
        <v>51.8</v>
      </c>
      <c r="K48" s="3">
        <f t="shared" si="38"/>
        <v>45.8</v>
      </c>
      <c r="L48" s="4">
        <f t="shared" si="34"/>
        <v>0.80461329715061047</v>
      </c>
      <c r="M48" s="6">
        <f t="shared" si="39"/>
        <v>4.9410312075983773</v>
      </c>
      <c r="N48" s="4">
        <f t="shared" si="40"/>
        <v>9.5386702849389535E-2</v>
      </c>
      <c r="O48" s="6">
        <f t="shared" si="41"/>
        <v>5.18</v>
      </c>
      <c r="P48" s="4">
        <f t="shared" si="42"/>
        <v>0.1</v>
      </c>
      <c r="Q48" s="18">
        <f t="shared" si="43"/>
        <v>55.921031207598375</v>
      </c>
      <c r="R48" s="3">
        <v>31</v>
      </c>
      <c r="S48" s="9">
        <f t="shared" si="35"/>
        <v>1.2367401112618739</v>
      </c>
      <c r="T48" s="9">
        <f t="shared" si="44"/>
        <v>0.46174585993946909</v>
      </c>
      <c r="V48">
        <v>0.70380417963398723</v>
      </c>
      <c r="W48" s="9">
        <f t="shared" si="45"/>
        <v>0.65607149445972268</v>
      </c>
      <c r="AE48" s="9">
        <f t="shared" si="46"/>
        <v>-0.24205831969451813</v>
      </c>
      <c r="AF48" s="9">
        <f t="shared" si="36"/>
        <v>-2.5902077645617152</v>
      </c>
    </row>
    <row r="49" spans="1:32" x14ac:dyDescent="0.25">
      <c r="A49" s="1" t="s">
        <v>9</v>
      </c>
      <c r="B49" s="1">
        <v>8</v>
      </c>
      <c r="C49" s="1">
        <v>250.3</v>
      </c>
      <c r="D49" s="1">
        <v>73.7</v>
      </c>
      <c r="E49" s="1">
        <v>126.8</v>
      </c>
      <c r="F49" s="1">
        <v>59.3</v>
      </c>
      <c r="G49" s="1">
        <v>22.4</v>
      </c>
      <c r="H49">
        <v>1.1000000000000001</v>
      </c>
      <c r="I49" s="16" t="s">
        <v>17</v>
      </c>
      <c r="J49" s="3">
        <f t="shared" si="37"/>
        <v>73.7</v>
      </c>
      <c r="K49" s="3">
        <f t="shared" si="38"/>
        <v>59.3</v>
      </c>
      <c r="L49" s="4">
        <f t="shared" si="34"/>
        <v>0.6484284051222351</v>
      </c>
      <c r="M49" s="6">
        <f t="shared" si="39"/>
        <v>18.540826542491274</v>
      </c>
      <c r="N49" s="4">
        <f t="shared" si="40"/>
        <v>0.25157159487776493</v>
      </c>
      <c r="O49" s="6">
        <f t="shared" si="41"/>
        <v>7.3699999999999983</v>
      </c>
      <c r="P49" s="4">
        <f t="shared" si="42"/>
        <v>9.9999999999999978E-2</v>
      </c>
      <c r="Q49" s="18">
        <f t="shared" si="43"/>
        <v>85.210826542491276</v>
      </c>
      <c r="R49" s="3">
        <v>31</v>
      </c>
      <c r="S49" s="9">
        <f t="shared" si="35"/>
        <v>4.6407688835855661</v>
      </c>
      <c r="T49" s="9">
        <f t="shared" si="44"/>
        <v>1.7326646070734639</v>
      </c>
      <c r="V49">
        <v>0.67314795364900559</v>
      </c>
      <c r="W49" s="9">
        <f t="shared" si="45"/>
        <v>2.5739729247946492</v>
      </c>
      <c r="AE49" s="9">
        <f t="shared" si="46"/>
        <v>1.0595166534244584</v>
      </c>
      <c r="AF49" s="9">
        <f t="shared" si="36"/>
        <v>11.337632459177264</v>
      </c>
    </row>
    <row r="50" spans="1:32" x14ac:dyDescent="0.25">
      <c r="A50" s="1" t="s">
        <v>9</v>
      </c>
      <c r="B50" s="1">
        <v>9</v>
      </c>
      <c r="C50" s="1">
        <v>250.3</v>
      </c>
      <c r="D50" s="1">
        <v>85.9</v>
      </c>
      <c r="E50" s="1">
        <v>83.8</v>
      </c>
      <c r="F50" s="1">
        <v>55.7</v>
      </c>
      <c r="G50" s="1">
        <v>18.399999999999999</v>
      </c>
      <c r="H50">
        <v>2.4</v>
      </c>
      <c r="I50" s="16" t="s">
        <v>17</v>
      </c>
      <c r="J50" s="3">
        <f t="shared" si="37"/>
        <v>85.9</v>
      </c>
      <c r="K50" s="3">
        <f t="shared" si="38"/>
        <v>55.7</v>
      </c>
      <c r="L50" s="4">
        <f t="shared" si="34"/>
        <v>0.53188775510204078</v>
      </c>
      <c r="M50" s="6">
        <f t="shared" si="39"/>
        <v>31.620841836734702</v>
      </c>
      <c r="N50" s="4">
        <f t="shared" si="40"/>
        <v>0.36811224489795924</v>
      </c>
      <c r="O50" s="6">
        <f t="shared" si="41"/>
        <v>8.5899999999999981</v>
      </c>
      <c r="P50" s="4">
        <f t="shared" si="42"/>
        <v>9.9999999999999978E-2</v>
      </c>
      <c r="Q50" s="18">
        <f t="shared" si="43"/>
        <v>95.910841836734704</v>
      </c>
      <c r="R50" s="3">
        <v>30</v>
      </c>
      <c r="S50" s="9">
        <f t="shared" si="35"/>
        <v>7.9146967117346954</v>
      </c>
      <c r="T50" s="9">
        <f t="shared" si="44"/>
        <v>3.0535095338482621</v>
      </c>
      <c r="V50">
        <v>0.81580323417225931</v>
      </c>
      <c r="W50" s="9">
        <f t="shared" si="45"/>
        <v>3.7429485517380336</v>
      </c>
      <c r="AE50" s="9">
        <f t="shared" si="46"/>
        <v>2.2377062996760029</v>
      </c>
      <c r="AF50" s="9">
        <f t="shared" si="36"/>
        <v>23.172731637076307</v>
      </c>
    </row>
    <row r="51" spans="1:32" x14ac:dyDescent="0.25">
      <c r="A51" s="1" t="s">
        <v>9</v>
      </c>
      <c r="B51" s="1">
        <v>10</v>
      </c>
      <c r="C51" s="1">
        <v>250.3</v>
      </c>
      <c r="D51" s="1">
        <v>78.400000000000006</v>
      </c>
      <c r="E51" s="1">
        <v>54</v>
      </c>
      <c r="F51" s="1">
        <v>41.7</v>
      </c>
      <c r="G51" s="1">
        <v>14.3</v>
      </c>
      <c r="H51">
        <v>3.1</v>
      </c>
      <c r="I51" s="16" t="s">
        <v>17</v>
      </c>
      <c r="J51" s="3">
        <f t="shared" si="37"/>
        <v>78.400000000000006</v>
      </c>
      <c r="K51" s="3">
        <f t="shared" si="38"/>
        <v>41.7</v>
      </c>
      <c r="L51" s="4">
        <f t="shared" si="34"/>
        <v>0.37251356238698013</v>
      </c>
      <c r="M51" s="6">
        <f t="shared" si="39"/>
        <v>41.354936708860755</v>
      </c>
      <c r="N51" s="4">
        <f t="shared" si="40"/>
        <v>0.52748643761301983</v>
      </c>
      <c r="O51" s="6">
        <f t="shared" si="41"/>
        <v>7.839999999999999</v>
      </c>
      <c r="P51" s="4">
        <f t="shared" si="42"/>
        <v>9.9999999999999978E-2</v>
      </c>
      <c r="Q51" s="18">
        <f t="shared" si="43"/>
        <v>90.894936708860769</v>
      </c>
      <c r="R51" s="3">
        <v>31</v>
      </c>
      <c r="S51" s="9">
        <f t="shared" si="35"/>
        <v>10.351140658227846</v>
      </c>
      <c r="T51" s="9">
        <f t="shared" si="44"/>
        <v>3.8646731848222244</v>
      </c>
      <c r="V51">
        <v>0.82888289829977624</v>
      </c>
      <c r="W51" s="9">
        <f t="shared" si="45"/>
        <v>4.6625080487841304</v>
      </c>
      <c r="AE51" s="9">
        <f t="shared" si="46"/>
        <v>3.035790286522448</v>
      </c>
      <c r="AF51" s="9">
        <f t="shared" si="36"/>
        <v>32.485260501085598</v>
      </c>
    </row>
    <row r="52" spans="1:32" x14ac:dyDescent="0.25">
      <c r="A52" s="1" t="s">
        <v>9</v>
      </c>
      <c r="B52" s="1">
        <v>11</v>
      </c>
      <c r="C52" s="1">
        <v>250.3</v>
      </c>
      <c r="D52" s="1">
        <v>55.3</v>
      </c>
      <c r="E52" s="1">
        <v>23.1</v>
      </c>
      <c r="F52" s="1">
        <v>20.6</v>
      </c>
      <c r="G52" s="1">
        <v>8.6999999999999993</v>
      </c>
      <c r="H52">
        <v>2.9</v>
      </c>
      <c r="I52" s="16" t="s">
        <v>17</v>
      </c>
      <c r="J52" s="3">
        <f t="shared" si="37"/>
        <v>55.3</v>
      </c>
      <c r="K52" s="3">
        <f t="shared" si="38"/>
        <v>20.6</v>
      </c>
      <c r="L52" s="4">
        <f t="shared" si="34"/>
        <v>0.22129436325678498</v>
      </c>
      <c r="M52" s="6">
        <f t="shared" si="39"/>
        <v>37.532421711899794</v>
      </c>
      <c r="N52" s="4">
        <f t="shared" si="40"/>
        <v>0.67870563674321516</v>
      </c>
      <c r="O52" s="6">
        <f t="shared" si="41"/>
        <v>5.5299999999999923</v>
      </c>
      <c r="P52" s="4">
        <f t="shared" si="42"/>
        <v>9.9999999999999867E-2</v>
      </c>
      <c r="Q52" s="18">
        <f t="shared" si="43"/>
        <v>63.662421711899789</v>
      </c>
      <c r="R52" s="3">
        <v>30</v>
      </c>
      <c r="S52" s="9">
        <f t="shared" si="35"/>
        <v>9.3943651544885185</v>
      </c>
      <c r="T52" s="9">
        <f t="shared" si="44"/>
        <v>3.6243692725650152</v>
      </c>
      <c r="V52">
        <v>1.0891431824196434</v>
      </c>
      <c r="W52" s="9">
        <f t="shared" si="45"/>
        <v>3.3277252532702879</v>
      </c>
      <c r="AE52" s="9">
        <f t="shared" si="46"/>
        <v>2.5352260901453718</v>
      </c>
      <c r="AF52" s="9">
        <f t="shared" si="36"/>
        <v>26.253719639060343</v>
      </c>
    </row>
    <row r="53" spans="1:32" x14ac:dyDescent="0.25">
      <c r="A53" s="1" t="s">
        <v>9</v>
      </c>
      <c r="B53" s="1">
        <v>12</v>
      </c>
      <c r="C53" s="1">
        <v>250.3</v>
      </c>
      <c r="D53" s="1">
        <v>47.9</v>
      </c>
      <c r="E53" s="1">
        <v>11</v>
      </c>
      <c r="F53" s="1">
        <v>10.6</v>
      </c>
      <c r="G53" s="1">
        <v>5.2</v>
      </c>
      <c r="H53">
        <v>3</v>
      </c>
      <c r="I53" s="16" t="s">
        <v>17</v>
      </c>
      <c r="J53" s="3">
        <f t="shared" si="37"/>
        <v>47.9</v>
      </c>
      <c r="K53" s="3">
        <f t="shared" si="38"/>
        <v>10.6</v>
      </c>
      <c r="L53" s="4">
        <f t="shared" si="34"/>
        <v>0.57949419002050595</v>
      </c>
      <c r="M53" s="6">
        <f t="shared" si="39"/>
        <v>15.352228298017765</v>
      </c>
      <c r="N53" s="4">
        <f t="shared" si="40"/>
        <v>0.32050580997949407</v>
      </c>
      <c r="O53" s="6">
        <f t="shared" si="41"/>
        <v>4.7899999999999991</v>
      </c>
      <c r="P53" s="4">
        <f t="shared" si="42"/>
        <v>9.9999999999999992E-2</v>
      </c>
      <c r="Q53" s="18">
        <f t="shared" si="43"/>
        <v>30.742228298017764</v>
      </c>
      <c r="R53" s="3">
        <v>31</v>
      </c>
      <c r="S53" s="9">
        <f t="shared" si="35"/>
        <v>3.8426627429938467</v>
      </c>
      <c r="T53" s="9">
        <f t="shared" si="44"/>
        <v>1.4346859106159822</v>
      </c>
      <c r="V53">
        <v>0.97440206468817081</v>
      </c>
      <c r="W53" s="9">
        <f t="shared" si="45"/>
        <v>1.472375688238214</v>
      </c>
      <c r="AE53" s="9">
        <f t="shared" si="46"/>
        <v>0.46028384592781135</v>
      </c>
      <c r="AF53" s="9">
        <f t="shared" si="36"/>
        <v>4.9253865478747505</v>
      </c>
    </row>
    <row r="54" spans="1:32" x14ac:dyDescent="0.25">
      <c r="C54" t="s">
        <v>11</v>
      </c>
      <c r="D54" s="2">
        <f>+SUM(D42:D53)</f>
        <v>731.49999999999989</v>
      </c>
      <c r="E54" s="2">
        <f t="shared" ref="E54" si="47">+SUM(E42:E53)</f>
        <v>726.9</v>
      </c>
      <c r="F54" s="2">
        <f t="shared" ref="F54:H54" si="48">+SUM(F42:F53)</f>
        <v>423.90000000000003</v>
      </c>
      <c r="H54" s="2">
        <f t="shared" si="48"/>
        <v>25.3</v>
      </c>
      <c r="I54" s="11" t="s">
        <v>17</v>
      </c>
      <c r="J54" s="5">
        <f>+SUM(J42:J53)</f>
        <v>731.49999999999989</v>
      </c>
      <c r="K54" s="5">
        <f t="shared" ref="K54" si="49">+SUM(K42:K53)</f>
        <v>423.90000000000003</v>
      </c>
      <c r="L54" s="8">
        <f>+K54/$J54</f>
        <v>0.57949419002050595</v>
      </c>
      <c r="M54" s="7">
        <f t="shared" ref="M54" si="50">+SUM(M42:M53)</f>
        <v>225.84083676383727</v>
      </c>
      <c r="N54" s="8">
        <f>+M54/$D54</f>
        <v>0.30873661895261423</v>
      </c>
      <c r="O54" s="27">
        <f t="shared" ref="O54" si="51">+SUM(O42:O53)</f>
        <v>73.149999999999977</v>
      </c>
      <c r="P54" s="8">
        <f>+O54/$D54</f>
        <v>9.9999999999999978E-2</v>
      </c>
      <c r="Q54" s="19">
        <f>+SUM(Q42:Q53)</f>
        <v>722.89083676383723</v>
      </c>
      <c r="S54" s="15">
        <f>+SUM(S42:S53)</f>
        <v>56.527961441988474</v>
      </c>
      <c r="AD54" s="16" t="s">
        <v>22</v>
      </c>
      <c r="AE54" s="17">
        <f>+AVERAGE(AE41:AE52)</f>
        <v>0.84596117652339098</v>
      </c>
      <c r="AF54" s="27">
        <f>+SUM(AF41:AF52)</f>
        <v>97.800413382321864</v>
      </c>
    </row>
    <row r="55" spans="1:32" x14ac:dyDescent="0.25">
      <c r="D55" s="1"/>
      <c r="I55" s="11" t="s">
        <v>19</v>
      </c>
      <c r="J55" s="7">
        <f>+J54*$C$53/1000</f>
        <v>183.09444999999999</v>
      </c>
      <c r="K55" s="7">
        <f>+K54*$C$53/1000</f>
        <v>106.10217000000002</v>
      </c>
      <c r="L55" s="8">
        <f>+K55/$J55</f>
        <v>0.57949419002050595</v>
      </c>
      <c r="M55" s="15">
        <f>+M54*$C$53/1000</f>
        <v>56.527961441988474</v>
      </c>
      <c r="N55" s="8">
        <f>+M55/$J55</f>
        <v>0.30873661895261423</v>
      </c>
      <c r="O55" s="7">
        <f>+O54*$C$53/1000</f>
        <v>18.309444999999997</v>
      </c>
      <c r="P55" s="8">
        <f>+O55/$J55</f>
        <v>9.9999999999999978E-2</v>
      </c>
      <c r="Q55" s="8"/>
      <c r="S55" s="16" t="s">
        <v>5770</v>
      </c>
      <c r="T55" s="17">
        <f>SUM(T42:T53)</f>
        <v>21.487089951930436</v>
      </c>
      <c r="V55" s="17">
        <f>SUM(V42:V53)</f>
        <v>11.721233164245325</v>
      </c>
    </row>
    <row r="56" spans="1:32" x14ac:dyDescent="0.25">
      <c r="I56" s="11" t="s">
        <v>20</v>
      </c>
      <c r="M56" s="17">
        <f>+M55*1000000/(86400*365)</f>
        <v>1.7924898985917197</v>
      </c>
      <c r="S56" s="16" t="s">
        <v>5771</v>
      </c>
      <c r="T56" s="17">
        <f>SUM(T42:T53)/12</f>
        <v>1.7905908293275363</v>
      </c>
      <c r="V56" s="17">
        <f>SUM(V42:V53)/12</f>
        <v>0.97676943035377706</v>
      </c>
    </row>
    <row r="57" spans="1:32" x14ac:dyDescent="0.25">
      <c r="C57" s="24">
        <v>250</v>
      </c>
      <c r="D57" s="22"/>
      <c r="E57" s="22"/>
      <c r="F57" s="22"/>
      <c r="G57" s="22"/>
      <c r="H57" s="23" t="s">
        <v>5747</v>
      </c>
      <c r="I57" s="23" t="s">
        <v>17</v>
      </c>
      <c r="J57" s="24">
        <v>643</v>
      </c>
      <c r="K57" s="24"/>
      <c r="L57" s="24">
        <v>0.69099999999999995</v>
      </c>
    </row>
  </sheetData>
  <conditionalFormatting sqref="J4:P15">
    <cfRule type="cellIs" dxfId="5" priority="3" operator="lessThan">
      <formula>0</formula>
    </cfRule>
  </conditionalFormatting>
  <conditionalFormatting sqref="J23:P34">
    <cfRule type="cellIs" dxfId="4" priority="2" operator="lessThan">
      <formula>0</formula>
    </cfRule>
  </conditionalFormatting>
  <conditionalFormatting sqref="J42:P53">
    <cfRule type="cellIs" dxfId="3" priority="1" operator="lessThan">
      <formula>0</formula>
    </cfRule>
  </conditionalFormatting>
  <conditionalFormatting sqref="AE4:AF15">
    <cfRule type="cellIs" dxfId="2" priority="8" operator="lessThan">
      <formula>0</formula>
    </cfRule>
  </conditionalFormatting>
  <conditionalFormatting sqref="AE23:AF34">
    <cfRule type="cellIs" dxfId="1" priority="6" operator="lessThan">
      <formula>0</formula>
    </cfRule>
  </conditionalFormatting>
  <conditionalFormatting sqref="AE42:AF53">
    <cfRule type="cellIs" dxfId="0" priority="4" operator="lessThan">
      <formula>0</formula>
    </cfRule>
  </conditionalFormatting>
  <pageMargins left="0.7" right="0.7" top="0.75" bottom="0.75" header="0.3" footer="0.3"/>
  <pageSetup paperSize="9" scale="47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AB0B-15DB-4044-9CF6-A97BE48D2042}">
  <dimension ref="A2:K4239"/>
  <sheetViews>
    <sheetView workbookViewId="0">
      <selection activeCell="B4" sqref="B4:E4"/>
    </sheetView>
  </sheetViews>
  <sheetFormatPr defaultRowHeight="15" x14ac:dyDescent="0.25"/>
  <cols>
    <col min="1" max="1" width="11.5703125" customWidth="1"/>
    <col min="2" max="5" width="11.5703125" style="3" customWidth="1"/>
    <col min="6" max="6" width="28.42578125" customWidth="1"/>
    <col min="10" max="10" width="17.42578125" bestFit="1" customWidth="1"/>
    <col min="11" max="11" width="16.7109375" bestFit="1" customWidth="1"/>
  </cols>
  <sheetData>
    <row r="2" spans="1:11" x14ac:dyDescent="0.25">
      <c r="G2" t="s">
        <v>20</v>
      </c>
      <c r="J2" s="20" t="s">
        <v>4266</v>
      </c>
      <c r="K2" t="s">
        <v>4280</v>
      </c>
    </row>
    <row r="3" spans="1:11" x14ac:dyDescent="0.25">
      <c r="A3" s="2" t="s">
        <v>23</v>
      </c>
      <c r="B3" s="5" t="s">
        <v>4263</v>
      </c>
      <c r="C3" s="5" t="s">
        <v>4264</v>
      </c>
      <c r="D3" s="5" t="s">
        <v>4265</v>
      </c>
      <c r="E3" s="5" t="s">
        <v>23</v>
      </c>
      <c r="F3" s="2" t="s">
        <v>24</v>
      </c>
      <c r="G3" s="2" t="s">
        <v>25</v>
      </c>
      <c r="J3" s="21" t="s">
        <v>4267</v>
      </c>
      <c r="K3">
        <v>1.6956825369613271</v>
      </c>
    </row>
    <row r="4" spans="1:11" x14ac:dyDescent="0.25">
      <c r="A4" t="s">
        <v>26</v>
      </c>
      <c r="B4" s="3" t="str">
        <f>+LEFT(A4,4)</f>
        <v>2008</v>
      </c>
      <c r="C4" s="3" t="str">
        <f>+LEFT(RIGHT(A4,5),2)</f>
        <v>01</v>
      </c>
      <c r="D4" s="3" t="str">
        <f>+RIGHT(A4,2)</f>
        <v>11</v>
      </c>
      <c r="E4" s="4">
        <f>+B4+(C4-1)/12+(D4-1)/365</f>
        <v>2008.027397260274</v>
      </c>
      <c r="F4" t="s">
        <v>27</v>
      </c>
      <c r="G4" s="4">
        <v>9.7000000000000003E-2</v>
      </c>
      <c r="J4" s="21" t="s">
        <v>4268</v>
      </c>
      <c r="K4">
        <v>0.55099709474450531</v>
      </c>
    </row>
    <row r="5" spans="1:11" x14ac:dyDescent="0.25">
      <c r="A5" t="s">
        <v>28</v>
      </c>
      <c r="B5" s="3" t="str">
        <f t="shared" ref="B5:B68" si="0">+LEFT(A5,4)</f>
        <v>2008</v>
      </c>
      <c r="C5" s="3" t="str">
        <f t="shared" ref="C5:C68" si="1">+LEFT(RIGHT(A5,5),2)</f>
        <v>01</v>
      </c>
      <c r="D5" s="3" t="str">
        <f t="shared" ref="D5:D68" si="2">+RIGHT(A5,2)</f>
        <v>12</v>
      </c>
      <c r="E5" s="4">
        <f t="shared" ref="E5:E68" si="3">+B5+(C5-1)/12+(D5-1)/365</f>
        <v>2008.0301369863014</v>
      </c>
      <c r="F5" t="s">
        <v>27</v>
      </c>
      <c r="G5" s="4">
        <v>0.14399999999999999</v>
      </c>
      <c r="J5" s="21" t="s">
        <v>4269</v>
      </c>
      <c r="K5">
        <v>1.3100133338621542</v>
      </c>
    </row>
    <row r="6" spans="1:11" x14ac:dyDescent="0.25">
      <c r="A6" t="s">
        <v>29</v>
      </c>
      <c r="B6" s="3" t="str">
        <f t="shared" si="0"/>
        <v>2008</v>
      </c>
      <c r="C6" s="3" t="str">
        <f t="shared" si="1"/>
        <v>01</v>
      </c>
      <c r="D6" s="3" t="str">
        <f t="shared" si="2"/>
        <v>13</v>
      </c>
      <c r="E6" s="4">
        <f t="shared" si="3"/>
        <v>2008.0328767123287</v>
      </c>
      <c r="F6" t="s">
        <v>27</v>
      </c>
      <c r="G6" s="4">
        <v>0.14599999999999999</v>
      </c>
      <c r="J6" s="21" t="s">
        <v>4270</v>
      </c>
      <c r="K6">
        <v>1.0386880148548809</v>
      </c>
    </row>
    <row r="7" spans="1:11" x14ac:dyDescent="0.25">
      <c r="A7" t="s">
        <v>30</v>
      </c>
      <c r="B7" s="3" t="str">
        <f t="shared" si="0"/>
        <v>2008</v>
      </c>
      <c r="C7" s="3" t="str">
        <f t="shared" si="1"/>
        <v>01</v>
      </c>
      <c r="D7" s="3" t="str">
        <f t="shared" si="2"/>
        <v>14</v>
      </c>
      <c r="E7" s="4">
        <f t="shared" si="3"/>
        <v>2008.0356164383561</v>
      </c>
      <c r="F7" t="s">
        <v>27</v>
      </c>
      <c r="G7" s="4">
        <v>0.111</v>
      </c>
      <c r="J7" s="21" t="s">
        <v>4271</v>
      </c>
      <c r="K7">
        <v>1.1857687829361097</v>
      </c>
    </row>
    <row r="8" spans="1:11" x14ac:dyDescent="0.25">
      <c r="A8" t="s">
        <v>31</v>
      </c>
      <c r="B8" s="3" t="str">
        <f t="shared" si="0"/>
        <v>2008</v>
      </c>
      <c r="C8" s="3" t="str">
        <f t="shared" si="1"/>
        <v>01</v>
      </c>
      <c r="D8" s="3" t="str">
        <f t="shared" si="2"/>
        <v>15</v>
      </c>
      <c r="E8" s="4">
        <f t="shared" si="3"/>
        <v>2008.0383561643835</v>
      </c>
      <c r="F8" t="s">
        <v>27</v>
      </c>
      <c r="G8" s="4">
        <v>4.3999999999999997E-2</v>
      </c>
      <c r="J8" s="21" t="s">
        <v>4272</v>
      </c>
      <c r="K8">
        <v>1.1883250361230291</v>
      </c>
    </row>
    <row r="9" spans="1:11" x14ac:dyDescent="0.25">
      <c r="A9" t="s">
        <v>32</v>
      </c>
      <c r="B9" s="3" t="str">
        <f t="shared" si="0"/>
        <v>2008</v>
      </c>
      <c r="C9" s="3" t="str">
        <f t="shared" si="1"/>
        <v>01</v>
      </c>
      <c r="D9" s="3" t="str">
        <f t="shared" si="2"/>
        <v>16</v>
      </c>
      <c r="E9" s="4">
        <f t="shared" si="3"/>
        <v>2008.041095890411</v>
      </c>
      <c r="F9" t="s">
        <v>27</v>
      </c>
      <c r="G9" s="4">
        <v>3.5000000000000003E-2</v>
      </c>
      <c r="J9" s="21" t="s">
        <v>4273</v>
      </c>
      <c r="K9">
        <v>0.21055074850146627</v>
      </c>
    </row>
    <row r="10" spans="1:11" x14ac:dyDescent="0.25">
      <c r="A10" t="s">
        <v>33</v>
      </c>
      <c r="B10" s="3" t="str">
        <f t="shared" si="0"/>
        <v>2008</v>
      </c>
      <c r="C10" s="3" t="str">
        <f t="shared" si="1"/>
        <v>01</v>
      </c>
      <c r="D10" s="3" t="str">
        <f t="shared" si="2"/>
        <v>17</v>
      </c>
      <c r="E10" s="4">
        <f t="shared" si="3"/>
        <v>2008.0438356164384</v>
      </c>
      <c r="F10" t="s">
        <v>27</v>
      </c>
      <c r="G10" s="4">
        <v>4.2000000000000003E-2</v>
      </c>
      <c r="J10" s="21" t="s">
        <v>4274</v>
      </c>
      <c r="K10">
        <v>0.22710994786216998</v>
      </c>
    </row>
    <row r="11" spans="1:11" x14ac:dyDescent="0.25">
      <c r="A11" t="s">
        <v>34</v>
      </c>
      <c r="B11" s="3" t="str">
        <f t="shared" si="0"/>
        <v>2008</v>
      </c>
      <c r="C11" s="3" t="str">
        <f t="shared" si="1"/>
        <v>01</v>
      </c>
      <c r="D11" s="3" t="str">
        <f t="shared" si="2"/>
        <v>18</v>
      </c>
      <c r="E11" s="4">
        <f t="shared" si="3"/>
        <v>2008.0465753424658</v>
      </c>
      <c r="F11" t="s">
        <v>27</v>
      </c>
      <c r="G11" s="4">
        <v>3.5999999999999997E-2</v>
      </c>
      <c r="J11" s="21" t="s">
        <v>4275</v>
      </c>
      <c r="K11">
        <v>0.22031122353333332</v>
      </c>
    </row>
    <row r="12" spans="1:11" x14ac:dyDescent="0.25">
      <c r="A12" t="s">
        <v>35</v>
      </c>
      <c r="B12" s="3" t="str">
        <f t="shared" si="0"/>
        <v>2008</v>
      </c>
      <c r="C12" s="3" t="str">
        <f t="shared" si="1"/>
        <v>01</v>
      </c>
      <c r="D12" s="3" t="str">
        <f t="shared" si="2"/>
        <v>19</v>
      </c>
      <c r="E12" s="4">
        <f t="shared" si="3"/>
        <v>2008.0493150684931</v>
      </c>
      <c r="F12" t="s">
        <v>27</v>
      </c>
      <c r="G12" s="4">
        <v>3.1E-2</v>
      </c>
      <c r="J12" s="21" t="s">
        <v>4276</v>
      </c>
      <c r="K12">
        <v>0.39692682383283606</v>
      </c>
    </row>
    <row r="13" spans="1:11" x14ac:dyDescent="0.25">
      <c r="A13" t="s">
        <v>36</v>
      </c>
      <c r="B13" s="3" t="str">
        <f t="shared" si="0"/>
        <v>2008</v>
      </c>
      <c r="C13" s="3" t="str">
        <f t="shared" si="1"/>
        <v>01</v>
      </c>
      <c r="D13" s="3" t="str">
        <f t="shared" si="2"/>
        <v>20</v>
      </c>
      <c r="E13" s="4">
        <f t="shared" si="3"/>
        <v>2008.0520547945205</v>
      </c>
      <c r="F13" t="s">
        <v>27</v>
      </c>
      <c r="G13" s="4">
        <v>3.1E-2</v>
      </c>
      <c r="J13" s="21" t="s">
        <v>4277</v>
      </c>
      <c r="K13">
        <v>1.068025434544615</v>
      </c>
    </row>
    <row r="14" spans="1:11" x14ac:dyDescent="0.25">
      <c r="A14" t="s">
        <v>37</v>
      </c>
      <c r="B14" s="3" t="str">
        <f t="shared" si="0"/>
        <v>2008</v>
      </c>
      <c r="C14" s="3" t="str">
        <f t="shared" si="1"/>
        <v>01</v>
      </c>
      <c r="D14" s="3" t="str">
        <f t="shared" si="2"/>
        <v>21</v>
      </c>
      <c r="E14" s="4">
        <f t="shared" si="3"/>
        <v>2008.0547945205481</v>
      </c>
      <c r="F14" t="s">
        <v>27</v>
      </c>
      <c r="G14" s="4">
        <v>2.9000000000000001E-2</v>
      </c>
      <c r="J14" s="21" t="s">
        <v>4278</v>
      </c>
      <c r="K14">
        <v>1.083680833270769</v>
      </c>
    </row>
    <row r="15" spans="1:11" x14ac:dyDescent="0.25">
      <c r="A15" t="s">
        <v>38</v>
      </c>
      <c r="B15" s="3" t="str">
        <f t="shared" si="0"/>
        <v>2008</v>
      </c>
      <c r="C15" s="3" t="str">
        <f t="shared" si="1"/>
        <v>01</v>
      </c>
      <c r="D15" s="3" t="str">
        <f t="shared" si="2"/>
        <v>22</v>
      </c>
      <c r="E15" s="4">
        <f t="shared" si="3"/>
        <v>2008.0575342465754</v>
      </c>
      <c r="F15" t="s">
        <v>27</v>
      </c>
      <c r="G15" s="4">
        <v>2.5000000000000001E-2</v>
      </c>
      <c r="J15" s="21" t="s">
        <v>4279</v>
      </c>
      <c r="K15">
        <v>0.85891668771325813</v>
      </c>
    </row>
    <row r="16" spans="1:11" x14ac:dyDescent="0.25">
      <c r="A16" t="s">
        <v>39</v>
      </c>
      <c r="B16" s="3" t="str">
        <f t="shared" si="0"/>
        <v>2008</v>
      </c>
      <c r="C16" s="3" t="str">
        <f t="shared" si="1"/>
        <v>01</v>
      </c>
      <c r="D16" s="3" t="str">
        <f t="shared" si="2"/>
        <v>23</v>
      </c>
      <c r="E16" s="4">
        <f t="shared" si="3"/>
        <v>2008.0602739726028</v>
      </c>
      <c r="F16" t="s">
        <v>27</v>
      </c>
      <c r="G16" s="4">
        <v>2.5000000000000001E-2</v>
      </c>
    </row>
    <row r="17" spans="1:7" x14ac:dyDescent="0.25">
      <c r="A17" t="s">
        <v>40</v>
      </c>
      <c r="B17" s="3" t="str">
        <f t="shared" si="0"/>
        <v>2008</v>
      </c>
      <c r="C17" s="3" t="str">
        <f t="shared" si="1"/>
        <v>01</v>
      </c>
      <c r="D17" s="3" t="str">
        <f t="shared" si="2"/>
        <v>24</v>
      </c>
      <c r="E17" s="4">
        <f t="shared" si="3"/>
        <v>2008.0630136986301</v>
      </c>
      <c r="F17" t="s">
        <v>27</v>
      </c>
      <c r="G17" s="4">
        <v>1.9E-2</v>
      </c>
    </row>
    <row r="18" spans="1:7" x14ac:dyDescent="0.25">
      <c r="A18" t="s">
        <v>41</v>
      </c>
      <c r="B18" s="3" t="str">
        <f t="shared" si="0"/>
        <v>2008</v>
      </c>
      <c r="C18" s="3" t="str">
        <f t="shared" si="1"/>
        <v>01</v>
      </c>
      <c r="D18" s="3" t="str">
        <f t="shared" si="2"/>
        <v>25</v>
      </c>
      <c r="E18" s="4">
        <f t="shared" si="3"/>
        <v>2008.0657534246575</v>
      </c>
      <c r="F18" t="s">
        <v>27</v>
      </c>
      <c r="G18" s="4">
        <v>1.7000000000000001E-2</v>
      </c>
    </row>
    <row r="19" spans="1:7" x14ac:dyDescent="0.25">
      <c r="A19" t="s">
        <v>42</v>
      </c>
      <c r="B19" s="3" t="str">
        <f t="shared" si="0"/>
        <v>2008</v>
      </c>
      <c r="C19" s="3" t="str">
        <f t="shared" si="1"/>
        <v>01</v>
      </c>
      <c r="D19" s="3" t="str">
        <f t="shared" si="2"/>
        <v>26</v>
      </c>
      <c r="E19" s="4">
        <f t="shared" si="3"/>
        <v>2008.0684931506848</v>
      </c>
      <c r="F19" t="s">
        <v>27</v>
      </c>
      <c r="G19" s="4">
        <v>1.4999999999999999E-2</v>
      </c>
    </row>
    <row r="20" spans="1:7" x14ac:dyDescent="0.25">
      <c r="A20" t="s">
        <v>43</v>
      </c>
      <c r="B20" s="3" t="str">
        <f t="shared" si="0"/>
        <v>2008</v>
      </c>
      <c r="C20" s="3" t="str">
        <f t="shared" si="1"/>
        <v>01</v>
      </c>
      <c r="D20" s="3" t="str">
        <f t="shared" si="2"/>
        <v>27</v>
      </c>
      <c r="E20" s="4">
        <f t="shared" si="3"/>
        <v>2008.0712328767124</v>
      </c>
      <c r="F20" t="s">
        <v>27</v>
      </c>
      <c r="G20" s="4">
        <v>1.4E-2</v>
      </c>
    </row>
    <row r="21" spans="1:7" x14ac:dyDescent="0.25">
      <c r="A21" t="s">
        <v>44</v>
      </c>
      <c r="B21" s="3" t="str">
        <f t="shared" si="0"/>
        <v>2008</v>
      </c>
      <c r="C21" s="3" t="str">
        <f t="shared" si="1"/>
        <v>01</v>
      </c>
      <c r="D21" s="3" t="str">
        <f t="shared" si="2"/>
        <v>28</v>
      </c>
      <c r="E21" s="4">
        <f t="shared" si="3"/>
        <v>2008.0739726027398</v>
      </c>
      <c r="F21" t="s">
        <v>27</v>
      </c>
      <c r="G21" s="4">
        <v>1.2999999999999999E-2</v>
      </c>
    </row>
    <row r="22" spans="1:7" x14ac:dyDescent="0.25">
      <c r="A22" t="s">
        <v>45</v>
      </c>
      <c r="B22" s="3" t="str">
        <f t="shared" si="0"/>
        <v>2008</v>
      </c>
      <c r="C22" s="3" t="str">
        <f t="shared" si="1"/>
        <v>01</v>
      </c>
      <c r="D22" s="3" t="str">
        <f t="shared" si="2"/>
        <v>29</v>
      </c>
      <c r="E22" s="4">
        <f t="shared" si="3"/>
        <v>2008.0767123287671</v>
      </c>
      <c r="F22" t="s">
        <v>27</v>
      </c>
      <c r="G22" s="4">
        <v>1.6E-2</v>
      </c>
    </row>
    <row r="23" spans="1:7" x14ac:dyDescent="0.25">
      <c r="A23" t="s">
        <v>46</v>
      </c>
      <c r="B23" s="3" t="str">
        <f t="shared" si="0"/>
        <v>2008</v>
      </c>
      <c r="C23" s="3" t="str">
        <f t="shared" si="1"/>
        <v>01</v>
      </c>
      <c r="D23" s="3" t="str">
        <f t="shared" si="2"/>
        <v>30</v>
      </c>
      <c r="E23" s="4">
        <f t="shared" si="3"/>
        <v>2008.0794520547945</v>
      </c>
      <c r="F23" t="s">
        <v>27</v>
      </c>
      <c r="G23" s="4">
        <v>1.9E-2</v>
      </c>
    </row>
    <row r="24" spans="1:7" x14ac:dyDescent="0.25">
      <c r="A24" t="s">
        <v>47</v>
      </c>
      <c r="B24" s="3" t="str">
        <f t="shared" si="0"/>
        <v>2008</v>
      </c>
      <c r="C24" s="3" t="str">
        <f t="shared" si="1"/>
        <v>01</v>
      </c>
      <c r="D24" s="3" t="str">
        <f t="shared" si="2"/>
        <v>31</v>
      </c>
      <c r="E24" s="4">
        <f t="shared" si="3"/>
        <v>2008.0821917808219</v>
      </c>
      <c r="F24" t="s">
        <v>27</v>
      </c>
      <c r="G24" s="4">
        <v>1.2E-2</v>
      </c>
    </row>
    <row r="25" spans="1:7" x14ac:dyDescent="0.25">
      <c r="A25" t="s">
        <v>48</v>
      </c>
      <c r="B25" s="3" t="str">
        <f t="shared" si="0"/>
        <v>2008</v>
      </c>
      <c r="C25" s="3" t="str">
        <f t="shared" si="1"/>
        <v>02</v>
      </c>
      <c r="D25" s="3" t="str">
        <f t="shared" si="2"/>
        <v>01</v>
      </c>
      <c r="E25" s="4">
        <f t="shared" si="3"/>
        <v>2008.0833333333333</v>
      </c>
      <c r="F25" t="s">
        <v>27</v>
      </c>
      <c r="G25" s="4">
        <v>8.9999999999999993E-3</v>
      </c>
    </row>
    <row r="26" spans="1:7" x14ac:dyDescent="0.25">
      <c r="A26" t="s">
        <v>49</v>
      </c>
      <c r="B26" s="3" t="str">
        <f t="shared" si="0"/>
        <v>2008</v>
      </c>
      <c r="C26" s="3" t="str">
        <f t="shared" si="1"/>
        <v>02</v>
      </c>
      <c r="D26" s="3" t="str">
        <f t="shared" si="2"/>
        <v>02</v>
      </c>
      <c r="E26" s="4">
        <f t="shared" si="3"/>
        <v>2008.0860730593606</v>
      </c>
      <c r="F26" t="s">
        <v>27</v>
      </c>
      <c r="G26" s="4">
        <v>0.01</v>
      </c>
    </row>
    <row r="27" spans="1:7" x14ac:dyDescent="0.25">
      <c r="A27" t="s">
        <v>50</v>
      </c>
      <c r="B27" s="3" t="str">
        <f t="shared" si="0"/>
        <v>2008</v>
      </c>
      <c r="C27" s="3" t="str">
        <f t="shared" si="1"/>
        <v>02</v>
      </c>
      <c r="D27" s="3" t="str">
        <f t="shared" si="2"/>
        <v>03</v>
      </c>
      <c r="E27" s="4">
        <f t="shared" si="3"/>
        <v>2008.088812785388</v>
      </c>
      <c r="F27" t="s">
        <v>27</v>
      </c>
      <c r="G27" s="4">
        <v>1.2E-2</v>
      </c>
    </row>
    <row r="28" spans="1:7" x14ac:dyDescent="0.25">
      <c r="A28" t="s">
        <v>51</v>
      </c>
      <c r="B28" s="3" t="str">
        <f t="shared" si="0"/>
        <v>2008</v>
      </c>
      <c r="C28" s="3" t="str">
        <f t="shared" si="1"/>
        <v>02</v>
      </c>
      <c r="D28" s="3" t="str">
        <f t="shared" si="2"/>
        <v>04</v>
      </c>
      <c r="E28" s="4">
        <f t="shared" si="3"/>
        <v>2008.0915525114156</v>
      </c>
      <c r="F28" t="s">
        <v>27</v>
      </c>
      <c r="G28" s="4">
        <v>4.9000000000000002E-2</v>
      </c>
    </row>
    <row r="29" spans="1:7" x14ac:dyDescent="0.25">
      <c r="A29" t="s">
        <v>52</v>
      </c>
      <c r="B29" s="3" t="str">
        <f t="shared" si="0"/>
        <v>2008</v>
      </c>
      <c r="C29" s="3" t="str">
        <f t="shared" si="1"/>
        <v>02</v>
      </c>
      <c r="D29" s="3" t="str">
        <f t="shared" si="2"/>
        <v>05</v>
      </c>
      <c r="E29" s="4">
        <f t="shared" si="3"/>
        <v>2008.0942922374429</v>
      </c>
      <c r="F29" t="s">
        <v>27</v>
      </c>
      <c r="G29" s="4">
        <v>3.5000000000000003E-2</v>
      </c>
    </row>
    <row r="30" spans="1:7" x14ac:dyDescent="0.25">
      <c r="A30" t="s">
        <v>53</v>
      </c>
      <c r="B30" s="3" t="str">
        <f t="shared" si="0"/>
        <v>2008</v>
      </c>
      <c r="C30" s="3" t="str">
        <f t="shared" si="1"/>
        <v>02</v>
      </c>
      <c r="D30" s="3" t="str">
        <f t="shared" si="2"/>
        <v>06</v>
      </c>
      <c r="E30" s="4">
        <f t="shared" si="3"/>
        <v>2008.0970319634703</v>
      </c>
      <c r="F30" t="s">
        <v>27</v>
      </c>
      <c r="G30" s="4">
        <v>6.0999999999999999E-2</v>
      </c>
    </row>
    <row r="31" spans="1:7" x14ac:dyDescent="0.25">
      <c r="A31" t="s">
        <v>54</v>
      </c>
      <c r="B31" s="3" t="str">
        <f t="shared" si="0"/>
        <v>2008</v>
      </c>
      <c r="C31" s="3" t="str">
        <f t="shared" si="1"/>
        <v>02</v>
      </c>
      <c r="D31" s="3" t="str">
        <f t="shared" si="2"/>
        <v>07</v>
      </c>
      <c r="E31" s="4">
        <f t="shared" si="3"/>
        <v>2008.0997716894976</v>
      </c>
      <c r="F31" t="s">
        <v>27</v>
      </c>
      <c r="G31" s="4">
        <v>5.0999999999999997E-2</v>
      </c>
    </row>
    <row r="32" spans="1:7" x14ac:dyDescent="0.25">
      <c r="A32" t="s">
        <v>55</v>
      </c>
      <c r="B32" s="3" t="str">
        <f t="shared" si="0"/>
        <v>2008</v>
      </c>
      <c r="C32" s="3" t="str">
        <f t="shared" si="1"/>
        <v>02</v>
      </c>
      <c r="D32" s="3" t="str">
        <f t="shared" si="2"/>
        <v>08</v>
      </c>
      <c r="E32" s="4">
        <f t="shared" si="3"/>
        <v>2008.102511415525</v>
      </c>
      <c r="F32" t="s">
        <v>27</v>
      </c>
      <c r="G32" s="4">
        <v>0.04</v>
      </c>
    </row>
    <row r="33" spans="1:7" x14ac:dyDescent="0.25">
      <c r="A33" t="s">
        <v>56</v>
      </c>
      <c r="B33" s="3" t="str">
        <f t="shared" si="0"/>
        <v>2008</v>
      </c>
      <c r="C33" s="3" t="str">
        <f t="shared" si="1"/>
        <v>02</v>
      </c>
      <c r="D33" s="3" t="str">
        <f t="shared" si="2"/>
        <v>09</v>
      </c>
      <c r="E33" s="4">
        <f t="shared" si="3"/>
        <v>2008.1052511415523</v>
      </c>
      <c r="F33" t="s">
        <v>27</v>
      </c>
      <c r="G33" s="4">
        <v>3.4000000000000002E-2</v>
      </c>
    </row>
    <row r="34" spans="1:7" x14ac:dyDescent="0.25">
      <c r="A34" t="s">
        <v>57</v>
      </c>
      <c r="B34" s="3" t="str">
        <f t="shared" si="0"/>
        <v>2008</v>
      </c>
      <c r="C34" s="3" t="str">
        <f t="shared" si="1"/>
        <v>02</v>
      </c>
      <c r="D34" s="3" t="str">
        <f t="shared" si="2"/>
        <v>10</v>
      </c>
      <c r="E34" s="4">
        <f t="shared" si="3"/>
        <v>2008.1079908675799</v>
      </c>
      <c r="F34" t="s">
        <v>27</v>
      </c>
      <c r="G34" s="4">
        <v>2.8000000000000001E-2</v>
      </c>
    </row>
    <row r="35" spans="1:7" x14ac:dyDescent="0.25">
      <c r="A35" t="s">
        <v>58</v>
      </c>
      <c r="B35" s="3" t="str">
        <f t="shared" si="0"/>
        <v>2008</v>
      </c>
      <c r="C35" s="3" t="str">
        <f t="shared" si="1"/>
        <v>02</v>
      </c>
      <c r="D35" s="3" t="str">
        <f t="shared" si="2"/>
        <v>11</v>
      </c>
      <c r="E35" s="4">
        <f t="shared" si="3"/>
        <v>2008.1107305936073</v>
      </c>
      <c r="F35" t="s">
        <v>27</v>
      </c>
      <c r="G35" s="4">
        <v>2.4E-2</v>
      </c>
    </row>
    <row r="36" spans="1:7" x14ac:dyDescent="0.25">
      <c r="A36" t="s">
        <v>59</v>
      </c>
      <c r="B36" s="3" t="str">
        <f t="shared" si="0"/>
        <v>2008</v>
      </c>
      <c r="C36" s="3" t="str">
        <f t="shared" si="1"/>
        <v>02</v>
      </c>
      <c r="D36" s="3" t="str">
        <f t="shared" si="2"/>
        <v>12</v>
      </c>
      <c r="E36" s="4">
        <f t="shared" si="3"/>
        <v>2008.1134703196346</v>
      </c>
      <c r="F36" t="s">
        <v>27</v>
      </c>
      <c r="G36" s="4">
        <v>0.02</v>
      </c>
    </row>
    <row r="37" spans="1:7" x14ac:dyDescent="0.25">
      <c r="A37" t="s">
        <v>60</v>
      </c>
      <c r="B37" s="3" t="str">
        <f t="shared" si="0"/>
        <v>2008</v>
      </c>
      <c r="C37" s="3" t="str">
        <f t="shared" si="1"/>
        <v>02</v>
      </c>
      <c r="D37" s="3" t="str">
        <f t="shared" si="2"/>
        <v>13</v>
      </c>
      <c r="E37" s="4">
        <f t="shared" si="3"/>
        <v>2008.116210045662</v>
      </c>
      <c r="F37" t="s">
        <v>27</v>
      </c>
      <c r="G37" s="4">
        <v>1.9E-2</v>
      </c>
    </row>
    <row r="38" spans="1:7" x14ac:dyDescent="0.25">
      <c r="A38" t="s">
        <v>61</v>
      </c>
      <c r="B38" s="3" t="str">
        <f t="shared" si="0"/>
        <v>2008</v>
      </c>
      <c r="C38" s="3" t="str">
        <f t="shared" si="1"/>
        <v>02</v>
      </c>
      <c r="D38" s="3" t="str">
        <f t="shared" si="2"/>
        <v>14</v>
      </c>
      <c r="E38" s="4">
        <f t="shared" si="3"/>
        <v>2008.1189497716894</v>
      </c>
      <c r="F38" t="s">
        <v>27</v>
      </c>
      <c r="G38" s="4">
        <v>1.7999999999999999E-2</v>
      </c>
    </row>
    <row r="39" spans="1:7" x14ac:dyDescent="0.25">
      <c r="A39" t="s">
        <v>62</v>
      </c>
      <c r="B39" s="3" t="str">
        <f t="shared" si="0"/>
        <v>2008</v>
      </c>
      <c r="C39" s="3" t="str">
        <f t="shared" si="1"/>
        <v>02</v>
      </c>
      <c r="D39" s="3" t="str">
        <f t="shared" si="2"/>
        <v>15</v>
      </c>
      <c r="E39" s="4">
        <f t="shared" si="3"/>
        <v>2008.1216894977167</v>
      </c>
      <c r="F39" t="s">
        <v>27</v>
      </c>
      <c r="G39" s="4">
        <v>1.6E-2</v>
      </c>
    </row>
    <row r="40" spans="1:7" x14ac:dyDescent="0.25">
      <c r="A40" t="s">
        <v>63</v>
      </c>
      <c r="B40" s="3" t="str">
        <f t="shared" si="0"/>
        <v>2008</v>
      </c>
      <c r="C40" s="3" t="str">
        <f t="shared" si="1"/>
        <v>02</v>
      </c>
      <c r="D40" s="3" t="str">
        <f t="shared" si="2"/>
        <v>16</v>
      </c>
      <c r="E40" s="4">
        <f t="shared" si="3"/>
        <v>2008.1244292237443</v>
      </c>
      <c r="F40" t="s">
        <v>27</v>
      </c>
      <c r="G40" s="4">
        <v>1.4999999999999999E-2</v>
      </c>
    </row>
    <row r="41" spans="1:7" x14ac:dyDescent="0.25">
      <c r="A41" t="s">
        <v>64</v>
      </c>
      <c r="B41" s="3" t="str">
        <f t="shared" si="0"/>
        <v>2008</v>
      </c>
      <c r="C41" s="3" t="str">
        <f t="shared" si="1"/>
        <v>02</v>
      </c>
      <c r="D41" s="3" t="str">
        <f t="shared" si="2"/>
        <v>17</v>
      </c>
      <c r="E41" s="4">
        <f t="shared" si="3"/>
        <v>2008.1271689497717</v>
      </c>
      <c r="F41" t="s">
        <v>27</v>
      </c>
      <c r="G41" s="4">
        <v>1.2999999999999999E-2</v>
      </c>
    </row>
    <row r="42" spans="1:7" x14ac:dyDescent="0.25">
      <c r="A42" t="s">
        <v>65</v>
      </c>
      <c r="B42" s="3" t="str">
        <f t="shared" si="0"/>
        <v>2008</v>
      </c>
      <c r="C42" s="3" t="str">
        <f t="shared" si="1"/>
        <v>02</v>
      </c>
      <c r="D42" s="3" t="str">
        <f t="shared" si="2"/>
        <v>18</v>
      </c>
      <c r="E42" s="4">
        <f t="shared" si="3"/>
        <v>2008.129908675799</v>
      </c>
      <c r="F42" t="s">
        <v>27</v>
      </c>
      <c r="G42" s="4">
        <v>1.2999999999999999E-2</v>
      </c>
    </row>
    <row r="43" spans="1:7" x14ac:dyDescent="0.25">
      <c r="A43" t="s">
        <v>66</v>
      </c>
      <c r="B43" s="3" t="str">
        <f t="shared" si="0"/>
        <v>2008</v>
      </c>
      <c r="C43" s="3" t="str">
        <f t="shared" si="1"/>
        <v>02</v>
      </c>
      <c r="D43" s="3" t="str">
        <f t="shared" si="2"/>
        <v>19</v>
      </c>
      <c r="E43" s="4">
        <f t="shared" si="3"/>
        <v>2008.1326484018264</v>
      </c>
      <c r="F43" t="s">
        <v>27</v>
      </c>
      <c r="G43" s="4">
        <v>1.2999999999999999E-2</v>
      </c>
    </row>
    <row r="44" spans="1:7" x14ac:dyDescent="0.25">
      <c r="A44" t="s">
        <v>67</v>
      </c>
      <c r="B44" s="3" t="str">
        <f t="shared" si="0"/>
        <v>2008</v>
      </c>
      <c r="C44" s="3" t="str">
        <f t="shared" si="1"/>
        <v>02</v>
      </c>
      <c r="D44" s="3" t="str">
        <f t="shared" si="2"/>
        <v>20</v>
      </c>
      <c r="E44" s="4">
        <f t="shared" si="3"/>
        <v>2008.1353881278537</v>
      </c>
      <c r="F44" t="s">
        <v>27</v>
      </c>
      <c r="G44" s="4">
        <v>1.6E-2</v>
      </c>
    </row>
    <row r="45" spans="1:7" x14ac:dyDescent="0.25">
      <c r="A45" t="s">
        <v>68</v>
      </c>
      <c r="B45" s="3" t="str">
        <f t="shared" si="0"/>
        <v>2008</v>
      </c>
      <c r="C45" s="3" t="str">
        <f t="shared" si="1"/>
        <v>02</v>
      </c>
      <c r="D45" s="3" t="str">
        <f t="shared" si="2"/>
        <v>21</v>
      </c>
      <c r="E45" s="4">
        <f t="shared" si="3"/>
        <v>2008.1381278538813</v>
      </c>
      <c r="F45" t="s">
        <v>27</v>
      </c>
      <c r="G45" s="4">
        <v>1.4E-2</v>
      </c>
    </row>
    <row r="46" spans="1:7" x14ac:dyDescent="0.25">
      <c r="A46" t="s">
        <v>69</v>
      </c>
      <c r="B46" s="3" t="str">
        <f t="shared" si="0"/>
        <v>2008</v>
      </c>
      <c r="C46" s="3" t="str">
        <f t="shared" si="1"/>
        <v>02</v>
      </c>
      <c r="D46" s="3" t="str">
        <f t="shared" si="2"/>
        <v>22</v>
      </c>
      <c r="E46" s="4">
        <f t="shared" si="3"/>
        <v>2008.1408675799087</v>
      </c>
      <c r="F46" t="s">
        <v>27</v>
      </c>
      <c r="G46" s="4">
        <v>1.2999999999999999E-2</v>
      </c>
    </row>
    <row r="47" spans="1:7" x14ac:dyDescent="0.25">
      <c r="A47" t="s">
        <v>70</v>
      </c>
      <c r="B47" s="3" t="str">
        <f t="shared" si="0"/>
        <v>2008</v>
      </c>
      <c r="C47" s="3" t="str">
        <f t="shared" si="1"/>
        <v>02</v>
      </c>
      <c r="D47" s="3" t="str">
        <f t="shared" si="2"/>
        <v>23</v>
      </c>
      <c r="E47" s="4">
        <f t="shared" si="3"/>
        <v>2008.143607305936</v>
      </c>
      <c r="F47" t="s">
        <v>27</v>
      </c>
      <c r="G47" s="4">
        <v>1.2E-2</v>
      </c>
    </row>
    <row r="48" spans="1:7" x14ac:dyDescent="0.25">
      <c r="A48" t="s">
        <v>71</v>
      </c>
      <c r="B48" s="3" t="str">
        <f t="shared" si="0"/>
        <v>2008</v>
      </c>
      <c r="C48" s="3" t="str">
        <f t="shared" si="1"/>
        <v>02</v>
      </c>
      <c r="D48" s="3" t="str">
        <f t="shared" si="2"/>
        <v>24</v>
      </c>
      <c r="E48" s="4">
        <f t="shared" si="3"/>
        <v>2008.1463470319634</v>
      </c>
      <c r="F48" t="s">
        <v>27</v>
      </c>
      <c r="G48" s="4">
        <v>1.0999999999999999E-2</v>
      </c>
    </row>
    <row r="49" spans="1:7" x14ac:dyDescent="0.25">
      <c r="A49" t="s">
        <v>72</v>
      </c>
      <c r="B49" s="3" t="str">
        <f t="shared" si="0"/>
        <v>2008</v>
      </c>
      <c r="C49" s="3" t="str">
        <f t="shared" si="1"/>
        <v>02</v>
      </c>
      <c r="D49" s="3" t="str">
        <f t="shared" si="2"/>
        <v>25</v>
      </c>
      <c r="E49" s="4">
        <f t="shared" si="3"/>
        <v>2008.1490867579907</v>
      </c>
      <c r="F49" t="s">
        <v>27</v>
      </c>
      <c r="G49" s="4">
        <v>1.2999999999999999E-2</v>
      </c>
    </row>
    <row r="50" spans="1:7" x14ac:dyDescent="0.25">
      <c r="A50" t="s">
        <v>73</v>
      </c>
      <c r="B50" s="3" t="str">
        <f t="shared" si="0"/>
        <v>2008</v>
      </c>
      <c r="C50" s="3" t="str">
        <f t="shared" si="1"/>
        <v>02</v>
      </c>
      <c r="D50" s="3" t="str">
        <f t="shared" si="2"/>
        <v>26</v>
      </c>
      <c r="E50" s="4">
        <f t="shared" si="3"/>
        <v>2008.1518264840181</v>
      </c>
      <c r="F50" t="s">
        <v>27</v>
      </c>
      <c r="G50" s="4">
        <v>1.2999999999999999E-2</v>
      </c>
    </row>
    <row r="51" spans="1:7" x14ac:dyDescent="0.25">
      <c r="A51" t="s">
        <v>74</v>
      </c>
      <c r="B51" s="3" t="str">
        <f t="shared" si="0"/>
        <v>2008</v>
      </c>
      <c r="C51" s="3" t="str">
        <f t="shared" si="1"/>
        <v>02</v>
      </c>
      <c r="D51" s="3" t="str">
        <f t="shared" si="2"/>
        <v>27</v>
      </c>
      <c r="E51" s="4">
        <f t="shared" si="3"/>
        <v>2008.1545662100457</v>
      </c>
      <c r="F51" t="s">
        <v>27</v>
      </c>
      <c r="G51" s="4">
        <v>1.2999999999999999E-2</v>
      </c>
    </row>
    <row r="52" spans="1:7" x14ac:dyDescent="0.25">
      <c r="A52" t="s">
        <v>75</v>
      </c>
      <c r="B52" s="3" t="str">
        <f t="shared" si="0"/>
        <v>2008</v>
      </c>
      <c r="C52" s="3" t="str">
        <f t="shared" si="1"/>
        <v>02</v>
      </c>
      <c r="D52" s="3" t="str">
        <f t="shared" si="2"/>
        <v>28</v>
      </c>
      <c r="E52" s="4">
        <f t="shared" si="3"/>
        <v>2008.157305936073</v>
      </c>
      <c r="F52" t="s">
        <v>27</v>
      </c>
      <c r="G52" s="4">
        <v>1.0999999999999999E-2</v>
      </c>
    </row>
    <row r="53" spans="1:7" x14ac:dyDescent="0.25">
      <c r="A53" t="s">
        <v>76</v>
      </c>
      <c r="B53" s="3" t="str">
        <f t="shared" si="0"/>
        <v>2008</v>
      </c>
      <c r="C53" s="3" t="str">
        <f t="shared" si="1"/>
        <v>02</v>
      </c>
      <c r="D53" s="3" t="str">
        <f t="shared" si="2"/>
        <v>29</v>
      </c>
      <c r="E53" s="4">
        <f t="shared" si="3"/>
        <v>2008.1600456621004</v>
      </c>
      <c r="F53" t="s">
        <v>27</v>
      </c>
      <c r="G53" s="4">
        <v>0.01</v>
      </c>
    </row>
    <row r="54" spans="1:7" x14ac:dyDescent="0.25">
      <c r="A54" t="s">
        <v>77</v>
      </c>
      <c r="B54" s="3" t="str">
        <f t="shared" si="0"/>
        <v>2008</v>
      </c>
      <c r="C54" s="3" t="str">
        <f t="shared" si="1"/>
        <v>03</v>
      </c>
      <c r="D54" s="3" t="str">
        <f t="shared" si="2"/>
        <v>01</v>
      </c>
      <c r="E54" s="4">
        <f t="shared" si="3"/>
        <v>2008.1666666666667</v>
      </c>
      <c r="F54" t="s">
        <v>27</v>
      </c>
      <c r="G54" s="4">
        <v>1.0999999999999999E-2</v>
      </c>
    </row>
    <row r="55" spans="1:7" x14ac:dyDescent="0.25">
      <c r="A55" t="s">
        <v>78</v>
      </c>
      <c r="B55" s="3" t="str">
        <f t="shared" si="0"/>
        <v>2008</v>
      </c>
      <c r="C55" s="3" t="str">
        <f t="shared" si="1"/>
        <v>03</v>
      </c>
      <c r="D55" s="3" t="str">
        <f t="shared" si="2"/>
        <v>02</v>
      </c>
      <c r="E55" s="4">
        <f t="shared" si="3"/>
        <v>2008.1694063926941</v>
      </c>
      <c r="F55" t="s">
        <v>27</v>
      </c>
      <c r="G55" s="4">
        <v>0.01</v>
      </c>
    </row>
    <row r="56" spans="1:7" x14ac:dyDescent="0.25">
      <c r="A56" t="s">
        <v>79</v>
      </c>
      <c r="B56" s="3" t="str">
        <f t="shared" si="0"/>
        <v>2008</v>
      </c>
      <c r="C56" s="3" t="str">
        <f t="shared" si="1"/>
        <v>03</v>
      </c>
      <c r="D56" s="3" t="str">
        <f t="shared" si="2"/>
        <v>03</v>
      </c>
      <c r="E56" s="4">
        <f t="shared" si="3"/>
        <v>2008.1721461187215</v>
      </c>
      <c r="F56" t="s">
        <v>27</v>
      </c>
      <c r="G56" s="4">
        <v>1.0999999999999999E-2</v>
      </c>
    </row>
    <row r="57" spans="1:7" x14ac:dyDescent="0.25">
      <c r="A57" t="s">
        <v>80</v>
      </c>
      <c r="B57" s="3" t="str">
        <f t="shared" si="0"/>
        <v>2008</v>
      </c>
      <c r="C57" s="3" t="str">
        <f t="shared" si="1"/>
        <v>03</v>
      </c>
      <c r="D57" s="3" t="str">
        <f t="shared" si="2"/>
        <v>04</v>
      </c>
      <c r="E57" s="4">
        <f t="shared" si="3"/>
        <v>2008.174885844749</v>
      </c>
      <c r="F57" t="s">
        <v>27</v>
      </c>
      <c r="G57" s="4">
        <v>8.9999999999999993E-3</v>
      </c>
    </row>
    <row r="58" spans="1:7" x14ac:dyDescent="0.25">
      <c r="A58" t="s">
        <v>81</v>
      </c>
      <c r="B58" s="3" t="str">
        <f t="shared" si="0"/>
        <v>2008</v>
      </c>
      <c r="C58" s="3" t="str">
        <f t="shared" si="1"/>
        <v>03</v>
      </c>
      <c r="D58" s="3" t="str">
        <f t="shared" si="2"/>
        <v>05</v>
      </c>
      <c r="E58" s="4">
        <f t="shared" si="3"/>
        <v>2008.1776255707764</v>
      </c>
      <c r="F58" t="s">
        <v>27</v>
      </c>
      <c r="G58" s="4">
        <v>7.0000000000000001E-3</v>
      </c>
    </row>
    <row r="59" spans="1:7" x14ac:dyDescent="0.25">
      <c r="A59" t="s">
        <v>82</v>
      </c>
      <c r="B59" s="3" t="str">
        <f t="shared" si="0"/>
        <v>2008</v>
      </c>
      <c r="C59" s="3" t="str">
        <f t="shared" si="1"/>
        <v>03</v>
      </c>
      <c r="D59" s="3" t="str">
        <f t="shared" si="2"/>
        <v>06</v>
      </c>
      <c r="E59" s="4">
        <f t="shared" si="3"/>
        <v>2008.1803652968038</v>
      </c>
      <c r="F59" t="s">
        <v>27</v>
      </c>
      <c r="G59" s="4">
        <v>6.0000000000000001E-3</v>
      </c>
    </row>
    <row r="60" spans="1:7" x14ac:dyDescent="0.25">
      <c r="A60" t="s">
        <v>83</v>
      </c>
      <c r="B60" s="3" t="str">
        <f t="shared" si="0"/>
        <v>2008</v>
      </c>
      <c r="C60" s="3" t="str">
        <f t="shared" si="1"/>
        <v>03</v>
      </c>
      <c r="D60" s="3" t="str">
        <f t="shared" si="2"/>
        <v>07</v>
      </c>
      <c r="E60" s="4">
        <f t="shared" si="3"/>
        <v>2008.1831050228311</v>
      </c>
      <c r="F60" t="s">
        <v>27</v>
      </c>
      <c r="G60" s="4">
        <v>5.0000000000000001E-3</v>
      </c>
    </row>
    <row r="61" spans="1:7" x14ac:dyDescent="0.25">
      <c r="A61" t="s">
        <v>84</v>
      </c>
      <c r="B61" s="3" t="str">
        <f t="shared" si="0"/>
        <v>2008</v>
      </c>
      <c r="C61" s="3" t="str">
        <f t="shared" si="1"/>
        <v>03</v>
      </c>
      <c r="D61" s="3" t="str">
        <f t="shared" si="2"/>
        <v>08</v>
      </c>
      <c r="E61" s="4">
        <f t="shared" si="3"/>
        <v>2008.1858447488585</v>
      </c>
      <c r="F61" t="s">
        <v>27</v>
      </c>
      <c r="G61" s="4">
        <v>5.0000000000000001E-3</v>
      </c>
    </row>
    <row r="62" spans="1:7" x14ac:dyDescent="0.25">
      <c r="A62" t="s">
        <v>85</v>
      </c>
      <c r="B62" s="3" t="str">
        <f t="shared" si="0"/>
        <v>2008</v>
      </c>
      <c r="C62" s="3" t="str">
        <f t="shared" si="1"/>
        <v>03</v>
      </c>
      <c r="D62" s="3" t="str">
        <f t="shared" si="2"/>
        <v>09</v>
      </c>
      <c r="E62" s="4">
        <f t="shared" si="3"/>
        <v>2008.1885844748858</v>
      </c>
      <c r="F62" t="s">
        <v>27</v>
      </c>
      <c r="G62" s="4">
        <v>6.0000000000000001E-3</v>
      </c>
    </row>
    <row r="63" spans="1:7" x14ac:dyDescent="0.25">
      <c r="A63" t="s">
        <v>86</v>
      </c>
      <c r="B63" s="3" t="str">
        <f t="shared" si="0"/>
        <v>2008</v>
      </c>
      <c r="C63" s="3" t="str">
        <f t="shared" si="1"/>
        <v>03</v>
      </c>
      <c r="D63" s="3" t="str">
        <f t="shared" si="2"/>
        <v>10</v>
      </c>
      <c r="E63" s="4">
        <f t="shared" si="3"/>
        <v>2008.1913242009134</v>
      </c>
      <c r="F63" t="s">
        <v>27</v>
      </c>
      <c r="G63" s="4">
        <v>7.0000000000000001E-3</v>
      </c>
    </row>
    <row r="64" spans="1:7" x14ac:dyDescent="0.25">
      <c r="A64" t="s">
        <v>87</v>
      </c>
      <c r="B64" s="3" t="str">
        <f t="shared" si="0"/>
        <v>2008</v>
      </c>
      <c r="C64" s="3" t="str">
        <f t="shared" si="1"/>
        <v>03</v>
      </c>
      <c r="D64" s="3" t="str">
        <f t="shared" si="2"/>
        <v>11</v>
      </c>
      <c r="E64" s="4">
        <f t="shared" si="3"/>
        <v>2008.1940639269408</v>
      </c>
      <c r="F64" t="s">
        <v>27</v>
      </c>
      <c r="G64" s="4">
        <v>0.01</v>
      </c>
    </row>
    <row r="65" spans="1:7" x14ac:dyDescent="0.25">
      <c r="A65" t="s">
        <v>88</v>
      </c>
      <c r="B65" s="3" t="str">
        <f t="shared" si="0"/>
        <v>2008</v>
      </c>
      <c r="C65" s="3" t="str">
        <f t="shared" si="1"/>
        <v>03</v>
      </c>
      <c r="D65" s="3" t="str">
        <f t="shared" si="2"/>
        <v>12</v>
      </c>
      <c r="E65" s="4">
        <f t="shared" si="3"/>
        <v>2008.1968036529681</v>
      </c>
      <c r="F65" t="s">
        <v>27</v>
      </c>
      <c r="G65" s="4">
        <v>1.0999999999999999E-2</v>
      </c>
    </row>
    <row r="66" spans="1:7" x14ac:dyDescent="0.25">
      <c r="A66" t="s">
        <v>89</v>
      </c>
      <c r="B66" s="3" t="str">
        <f t="shared" si="0"/>
        <v>2008</v>
      </c>
      <c r="C66" s="3" t="str">
        <f t="shared" si="1"/>
        <v>03</v>
      </c>
      <c r="D66" s="3" t="str">
        <f t="shared" si="2"/>
        <v>13</v>
      </c>
      <c r="E66" s="4">
        <f t="shared" si="3"/>
        <v>2008.1995433789955</v>
      </c>
      <c r="F66" t="s">
        <v>27</v>
      </c>
      <c r="G66" s="4">
        <v>1.0999999999999999E-2</v>
      </c>
    </row>
    <row r="67" spans="1:7" x14ac:dyDescent="0.25">
      <c r="A67" t="s">
        <v>90</v>
      </c>
      <c r="B67" s="3" t="str">
        <f t="shared" si="0"/>
        <v>2008</v>
      </c>
      <c r="C67" s="3" t="str">
        <f t="shared" si="1"/>
        <v>03</v>
      </c>
      <c r="D67" s="3" t="str">
        <f t="shared" si="2"/>
        <v>14</v>
      </c>
      <c r="E67" s="4">
        <f t="shared" si="3"/>
        <v>2008.2022831050228</v>
      </c>
      <c r="F67" t="s">
        <v>27</v>
      </c>
      <c r="G67" s="4">
        <v>0.01</v>
      </c>
    </row>
    <row r="68" spans="1:7" x14ac:dyDescent="0.25">
      <c r="A68" t="s">
        <v>91</v>
      </c>
      <c r="B68" s="3" t="str">
        <f t="shared" si="0"/>
        <v>2008</v>
      </c>
      <c r="C68" s="3" t="str">
        <f t="shared" si="1"/>
        <v>03</v>
      </c>
      <c r="D68" s="3" t="str">
        <f t="shared" si="2"/>
        <v>15</v>
      </c>
      <c r="E68" s="4">
        <f t="shared" si="3"/>
        <v>2008.2050228310502</v>
      </c>
      <c r="F68" t="s">
        <v>27</v>
      </c>
      <c r="G68" s="4">
        <v>1.0999999999999999E-2</v>
      </c>
    </row>
    <row r="69" spans="1:7" x14ac:dyDescent="0.25">
      <c r="A69" t="s">
        <v>92</v>
      </c>
      <c r="B69" s="3" t="str">
        <f t="shared" ref="B69:B132" si="4">+LEFT(A69,4)</f>
        <v>2008</v>
      </c>
      <c r="C69" s="3" t="str">
        <f t="shared" ref="C69:C132" si="5">+LEFT(RIGHT(A69,5),2)</f>
        <v>03</v>
      </c>
      <c r="D69" s="3" t="str">
        <f t="shared" ref="D69:D132" si="6">+RIGHT(A69,2)</f>
        <v>16</v>
      </c>
      <c r="E69" s="4">
        <f t="shared" ref="E69:E132" si="7">+B69+(C69-1)/12+(D69-1)/365</f>
        <v>2008.2077625570778</v>
      </c>
      <c r="F69" t="s">
        <v>27</v>
      </c>
      <c r="G69" s="4">
        <v>8.9999999999999993E-3</v>
      </c>
    </row>
    <row r="70" spans="1:7" x14ac:dyDescent="0.25">
      <c r="A70" t="s">
        <v>93</v>
      </c>
      <c r="B70" s="3" t="str">
        <f t="shared" si="4"/>
        <v>2008</v>
      </c>
      <c r="C70" s="3" t="str">
        <f t="shared" si="5"/>
        <v>03</v>
      </c>
      <c r="D70" s="3" t="str">
        <f t="shared" si="6"/>
        <v>17</v>
      </c>
      <c r="E70" s="4">
        <f t="shared" si="7"/>
        <v>2008.2105022831051</v>
      </c>
      <c r="F70" t="s">
        <v>27</v>
      </c>
      <c r="G70" s="4">
        <v>8.0000000000000002E-3</v>
      </c>
    </row>
    <row r="71" spans="1:7" x14ac:dyDescent="0.25">
      <c r="A71" t="s">
        <v>94</v>
      </c>
      <c r="B71" s="3" t="str">
        <f t="shared" si="4"/>
        <v>2008</v>
      </c>
      <c r="C71" s="3" t="str">
        <f t="shared" si="5"/>
        <v>03</v>
      </c>
      <c r="D71" s="3" t="str">
        <f t="shared" si="6"/>
        <v>18</v>
      </c>
      <c r="E71" s="4">
        <f t="shared" si="7"/>
        <v>2008.2132420091325</v>
      </c>
      <c r="F71" t="s">
        <v>27</v>
      </c>
      <c r="G71" s="4">
        <v>6.0000000000000001E-3</v>
      </c>
    </row>
    <row r="72" spans="1:7" x14ac:dyDescent="0.25">
      <c r="A72" t="s">
        <v>95</v>
      </c>
      <c r="B72" s="3" t="str">
        <f t="shared" si="4"/>
        <v>2008</v>
      </c>
      <c r="C72" s="3" t="str">
        <f t="shared" si="5"/>
        <v>03</v>
      </c>
      <c r="D72" s="3" t="str">
        <f t="shared" si="6"/>
        <v>19</v>
      </c>
      <c r="E72" s="4">
        <f t="shared" si="7"/>
        <v>2008.2159817351599</v>
      </c>
      <c r="F72" t="s">
        <v>27</v>
      </c>
      <c r="G72" s="4">
        <v>1.6E-2</v>
      </c>
    </row>
    <row r="73" spans="1:7" x14ac:dyDescent="0.25">
      <c r="A73" t="s">
        <v>96</v>
      </c>
      <c r="B73" s="3" t="str">
        <f t="shared" si="4"/>
        <v>2008</v>
      </c>
      <c r="C73" s="3" t="str">
        <f t="shared" si="5"/>
        <v>03</v>
      </c>
      <c r="D73" s="3" t="str">
        <f t="shared" si="6"/>
        <v>20</v>
      </c>
      <c r="E73" s="4">
        <f t="shared" si="7"/>
        <v>2008.2187214611872</v>
      </c>
      <c r="F73" t="s">
        <v>27</v>
      </c>
      <c r="G73" s="4">
        <v>1.9E-2</v>
      </c>
    </row>
    <row r="74" spans="1:7" x14ac:dyDescent="0.25">
      <c r="A74" t="s">
        <v>97</v>
      </c>
      <c r="B74" s="3" t="str">
        <f t="shared" si="4"/>
        <v>2008</v>
      </c>
      <c r="C74" s="3" t="str">
        <f t="shared" si="5"/>
        <v>03</v>
      </c>
      <c r="D74" s="3" t="str">
        <f t="shared" si="6"/>
        <v>21</v>
      </c>
      <c r="E74" s="4">
        <f t="shared" si="7"/>
        <v>2008.2214611872148</v>
      </c>
      <c r="F74" t="s">
        <v>27</v>
      </c>
      <c r="G74" s="4">
        <v>3.2000000000000001E-2</v>
      </c>
    </row>
    <row r="75" spans="1:7" x14ac:dyDescent="0.25">
      <c r="A75" t="s">
        <v>98</v>
      </c>
      <c r="B75" s="3" t="str">
        <f t="shared" si="4"/>
        <v>2008</v>
      </c>
      <c r="C75" s="3" t="str">
        <f t="shared" si="5"/>
        <v>03</v>
      </c>
      <c r="D75" s="3" t="str">
        <f t="shared" si="6"/>
        <v>22</v>
      </c>
      <c r="E75" s="4">
        <f t="shared" si="7"/>
        <v>2008.2242009132422</v>
      </c>
      <c r="F75" t="s">
        <v>27</v>
      </c>
      <c r="G75" s="4">
        <v>2.7E-2</v>
      </c>
    </row>
    <row r="76" spans="1:7" x14ac:dyDescent="0.25">
      <c r="A76" t="s">
        <v>99</v>
      </c>
      <c r="B76" s="3" t="str">
        <f t="shared" si="4"/>
        <v>2008</v>
      </c>
      <c r="C76" s="3" t="str">
        <f t="shared" si="5"/>
        <v>03</v>
      </c>
      <c r="D76" s="3" t="str">
        <f t="shared" si="6"/>
        <v>23</v>
      </c>
      <c r="E76" s="4">
        <f t="shared" si="7"/>
        <v>2008.2269406392695</v>
      </c>
      <c r="F76" t="s">
        <v>27</v>
      </c>
      <c r="G76" s="4">
        <v>0.06</v>
      </c>
    </row>
    <row r="77" spans="1:7" x14ac:dyDescent="0.25">
      <c r="A77" t="s">
        <v>100</v>
      </c>
      <c r="B77" s="3" t="str">
        <f t="shared" si="4"/>
        <v>2008</v>
      </c>
      <c r="C77" s="3" t="str">
        <f t="shared" si="5"/>
        <v>03</v>
      </c>
      <c r="D77" s="3" t="str">
        <f t="shared" si="6"/>
        <v>24</v>
      </c>
      <c r="E77" s="4">
        <f t="shared" si="7"/>
        <v>2008.2296803652969</v>
      </c>
      <c r="F77" t="s">
        <v>27</v>
      </c>
      <c r="G77" s="4">
        <v>8.3000000000000004E-2</v>
      </c>
    </row>
    <row r="78" spans="1:7" x14ac:dyDescent="0.25">
      <c r="A78" t="s">
        <v>101</v>
      </c>
      <c r="B78" s="3" t="str">
        <f t="shared" si="4"/>
        <v>2008</v>
      </c>
      <c r="C78" s="3" t="str">
        <f t="shared" si="5"/>
        <v>03</v>
      </c>
      <c r="D78" s="3" t="str">
        <f t="shared" si="6"/>
        <v>25</v>
      </c>
      <c r="E78" s="4">
        <f t="shared" si="7"/>
        <v>2008.2324200913242</v>
      </c>
      <c r="F78" t="s">
        <v>27</v>
      </c>
      <c r="G78" s="4">
        <v>8.5000000000000006E-2</v>
      </c>
    </row>
    <row r="79" spans="1:7" x14ac:dyDescent="0.25">
      <c r="A79" t="s">
        <v>102</v>
      </c>
      <c r="B79" s="3" t="str">
        <f t="shared" si="4"/>
        <v>2008</v>
      </c>
      <c r="C79" s="3" t="str">
        <f t="shared" si="5"/>
        <v>03</v>
      </c>
      <c r="D79" s="3" t="str">
        <f t="shared" si="6"/>
        <v>26</v>
      </c>
      <c r="E79" s="4">
        <f t="shared" si="7"/>
        <v>2008.2351598173516</v>
      </c>
      <c r="F79" t="s">
        <v>27</v>
      </c>
      <c r="G79" s="4">
        <v>6.6000000000000003E-2</v>
      </c>
    </row>
    <row r="80" spans="1:7" x14ac:dyDescent="0.25">
      <c r="A80" t="s">
        <v>103</v>
      </c>
      <c r="B80" s="3" t="str">
        <f t="shared" si="4"/>
        <v>2008</v>
      </c>
      <c r="C80" s="3" t="str">
        <f t="shared" si="5"/>
        <v>03</v>
      </c>
      <c r="D80" s="3" t="str">
        <f t="shared" si="6"/>
        <v>27</v>
      </c>
      <c r="E80" s="4">
        <f t="shared" si="7"/>
        <v>2008.2378995433792</v>
      </c>
      <c r="F80" t="s">
        <v>27</v>
      </c>
      <c r="G80" s="4">
        <v>6.6000000000000003E-2</v>
      </c>
    </row>
    <row r="81" spans="1:7" x14ac:dyDescent="0.25">
      <c r="A81" t="s">
        <v>104</v>
      </c>
      <c r="B81" s="3" t="str">
        <f t="shared" si="4"/>
        <v>2008</v>
      </c>
      <c r="C81" s="3" t="str">
        <f t="shared" si="5"/>
        <v>03</v>
      </c>
      <c r="D81" s="3" t="str">
        <f t="shared" si="6"/>
        <v>28</v>
      </c>
      <c r="E81" s="4">
        <f t="shared" si="7"/>
        <v>2008.2406392694065</v>
      </c>
      <c r="F81" t="s">
        <v>27</v>
      </c>
      <c r="G81" s="4">
        <v>8.7999999999999995E-2</v>
      </c>
    </row>
    <row r="82" spans="1:7" x14ac:dyDescent="0.25">
      <c r="A82" t="s">
        <v>105</v>
      </c>
      <c r="B82" s="3" t="str">
        <f t="shared" si="4"/>
        <v>2008</v>
      </c>
      <c r="C82" s="3" t="str">
        <f t="shared" si="5"/>
        <v>03</v>
      </c>
      <c r="D82" s="3" t="str">
        <f t="shared" si="6"/>
        <v>29</v>
      </c>
      <c r="E82" s="4">
        <f t="shared" si="7"/>
        <v>2008.2433789954339</v>
      </c>
      <c r="F82" t="s">
        <v>27</v>
      </c>
      <c r="G82" s="4">
        <v>7.5999999999999998E-2</v>
      </c>
    </row>
    <row r="83" spans="1:7" x14ac:dyDescent="0.25">
      <c r="A83" t="s">
        <v>106</v>
      </c>
      <c r="B83" s="3" t="str">
        <f t="shared" si="4"/>
        <v>2008</v>
      </c>
      <c r="C83" s="3" t="str">
        <f t="shared" si="5"/>
        <v>03</v>
      </c>
      <c r="D83" s="3" t="str">
        <f t="shared" si="6"/>
        <v>30</v>
      </c>
      <c r="E83" s="4">
        <f t="shared" si="7"/>
        <v>2008.2461187214612</v>
      </c>
      <c r="F83" t="s">
        <v>27</v>
      </c>
      <c r="G83" s="4">
        <v>0.18099999999999999</v>
      </c>
    </row>
    <row r="84" spans="1:7" x14ac:dyDescent="0.25">
      <c r="A84" t="s">
        <v>107</v>
      </c>
      <c r="B84" s="3" t="str">
        <f t="shared" si="4"/>
        <v>2008</v>
      </c>
      <c r="C84" s="3" t="str">
        <f t="shared" si="5"/>
        <v>03</v>
      </c>
      <c r="D84" s="3" t="str">
        <f t="shared" si="6"/>
        <v>31</v>
      </c>
      <c r="E84" s="4">
        <f t="shared" si="7"/>
        <v>2008.2488584474886</v>
      </c>
      <c r="F84" t="s">
        <v>27</v>
      </c>
      <c r="G84" s="4">
        <v>1.4590000000000001</v>
      </c>
    </row>
    <row r="85" spans="1:7" x14ac:dyDescent="0.25">
      <c r="A85" t="s">
        <v>108</v>
      </c>
      <c r="B85" s="3" t="str">
        <f t="shared" si="4"/>
        <v>2008</v>
      </c>
      <c r="C85" s="3" t="str">
        <f t="shared" si="5"/>
        <v>04</v>
      </c>
      <c r="D85" s="3" t="str">
        <f t="shared" si="6"/>
        <v>01</v>
      </c>
      <c r="E85" s="4">
        <f t="shared" si="7"/>
        <v>2008.25</v>
      </c>
      <c r="F85" t="s">
        <v>27</v>
      </c>
      <c r="G85" s="4">
        <v>0.81799999999999995</v>
      </c>
    </row>
    <row r="86" spans="1:7" x14ac:dyDescent="0.25">
      <c r="A86" t="s">
        <v>109</v>
      </c>
      <c r="B86" s="3" t="str">
        <f t="shared" si="4"/>
        <v>2008</v>
      </c>
      <c r="C86" s="3" t="str">
        <f t="shared" si="5"/>
        <v>04</v>
      </c>
      <c r="D86" s="3" t="str">
        <f t="shared" si="6"/>
        <v>02</v>
      </c>
      <c r="E86" s="4">
        <f t="shared" si="7"/>
        <v>2008.2527397260274</v>
      </c>
      <c r="F86" t="s">
        <v>27</v>
      </c>
      <c r="G86" s="4">
        <v>0.378</v>
      </c>
    </row>
    <row r="87" spans="1:7" x14ac:dyDescent="0.25">
      <c r="A87" t="s">
        <v>110</v>
      </c>
      <c r="B87" s="3" t="str">
        <f t="shared" si="4"/>
        <v>2008</v>
      </c>
      <c r="C87" s="3" t="str">
        <f t="shared" si="5"/>
        <v>04</v>
      </c>
      <c r="D87" s="3" t="str">
        <f t="shared" si="6"/>
        <v>03</v>
      </c>
      <c r="E87" s="4">
        <f t="shared" si="7"/>
        <v>2008.2554794520547</v>
      </c>
      <c r="F87" t="s">
        <v>27</v>
      </c>
      <c r="G87" s="4">
        <v>0.23599999999999999</v>
      </c>
    </row>
    <row r="88" spans="1:7" x14ac:dyDescent="0.25">
      <c r="A88" t="s">
        <v>111</v>
      </c>
      <c r="B88" s="3" t="str">
        <f t="shared" si="4"/>
        <v>2008</v>
      </c>
      <c r="C88" s="3" t="str">
        <f t="shared" si="5"/>
        <v>04</v>
      </c>
      <c r="D88" s="3" t="str">
        <f t="shared" si="6"/>
        <v>04</v>
      </c>
      <c r="E88" s="4">
        <f t="shared" si="7"/>
        <v>2008.2582191780823</v>
      </c>
      <c r="F88" t="s">
        <v>27</v>
      </c>
      <c r="G88" s="4">
        <v>0.16200000000000001</v>
      </c>
    </row>
    <row r="89" spans="1:7" x14ac:dyDescent="0.25">
      <c r="A89" t="s">
        <v>112</v>
      </c>
      <c r="B89" s="3" t="str">
        <f t="shared" si="4"/>
        <v>2008</v>
      </c>
      <c r="C89" s="3" t="str">
        <f t="shared" si="5"/>
        <v>04</v>
      </c>
      <c r="D89" s="3" t="str">
        <f t="shared" si="6"/>
        <v>05</v>
      </c>
      <c r="E89" s="4">
        <f t="shared" si="7"/>
        <v>2008.2609589041097</v>
      </c>
      <c r="F89" t="s">
        <v>27</v>
      </c>
      <c r="G89" s="4">
        <v>0.11799999999999999</v>
      </c>
    </row>
    <row r="90" spans="1:7" x14ac:dyDescent="0.25">
      <c r="A90" t="s">
        <v>113</v>
      </c>
      <c r="B90" s="3" t="str">
        <f t="shared" si="4"/>
        <v>2008</v>
      </c>
      <c r="C90" s="3" t="str">
        <f t="shared" si="5"/>
        <v>04</v>
      </c>
      <c r="D90" s="3" t="str">
        <f t="shared" si="6"/>
        <v>06</v>
      </c>
      <c r="E90" s="4">
        <f t="shared" si="7"/>
        <v>2008.263698630137</v>
      </c>
      <c r="F90" t="s">
        <v>27</v>
      </c>
      <c r="G90" s="4">
        <v>9.2999999999999999E-2</v>
      </c>
    </row>
    <row r="91" spans="1:7" x14ac:dyDescent="0.25">
      <c r="A91" t="s">
        <v>114</v>
      </c>
      <c r="B91" s="3" t="str">
        <f t="shared" si="4"/>
        <v>2008</v>
      </c>
      <c r="C91" s="3" t="str">
        <f t="shared" si="5"/>
        <v>04</v>
      </c>
      <c r="D91" s="3" t="str">
        <f t="shared" si="6"/>
        <v>07</v>
      </c>
      <c r="E91" s="4">
        <f t="shared" si="7"/>
        <v>2008.2664383561644</v>
      </c>
      <c r="F91" t="s">
        <v>27</v>
      </c>
      <c r="G91" s="4">
        <v>7.6999999999999999E-2</v>
      </c>
    </row>
    <row r="92" spans="1:7" x14ac:dyDescent="0.25">
      <c r="A92" t="s">
        <v>115</v>
      </c>
      <c r="B92" s="3" t="str">
        <f t="shared" si="4"/>
        <v>2008</v>
      </c>
      <c r="C92" s="3" t="str">
        <f t="shared" si="5"/>
        <v>04</v>
      </c>
      <c r="D92" s="3" t="str">
        <f t="shared" si="6"/>
        <v>08</v>
      </c>
      <c r="E92" s="4">
        <f t="shared" si="7"/>
        <v>2008.2691780821917</v>
      </c>
      <c r="F92" t="s">
        <v>27</v>
      </c>
      <c r="G92" s="4">
        <v>6.7000000000000004E-2</v>
      </c>
    </row>
    <row r="93" spans="1:7" x14ac:dyDescent="0.25">
      <c r="A93" t="s">
        <v>116</v>
      </c>
      <c r="B93" s="3" t="str">
        <f t="shared" si="4"/>
        <v>2008</v>
      </c>
      <c r="C93" s="3" t="str">
        <f t="shared" si="5"/>
        <v>04</v>
      </c>
      <c r="D93" s="3" t="str">
        <f t="shared" si="6"/>
        <v>09</v>
      </c>
      <c r="E93" s="4">
        <f t="shared" si="7"/>
        <v>2008.2719178082191</v>
      </c>
      <c r="F93" t="s">
        <v>27</v>
      </c>
      <c r="G93" s="4">
        <v>6.2E-2</v>
      </c>
    </row>
    <row r="94" spans="1:7" x14ac:dyDescent="0.25">
      <c r="A94" t="s">
        <v>117</v>
      </c>
      <c r="B94" s="3" t="str">
        <f t="shared" si="4"/>
        <v>2008</v>
      </c>
      <c r="C94" s="3" t="str">
        <f t="shared" si="5"/>
        <v>04</v>
      </c>
      <c r="D94" s="3" t="str">
        <f t="shared" si="6"/>
        <v>10</v>
      </c>
      <c r="E94" s="4">
        <f t="shared" si="7"/>
        <v>2008.2746575342467</v>
      </c>
      <c r="F94" t="s">
        <v>27</v>
      </c>
      <c r="G94" s="4">
        <v>7.9000000000000001E-2</v>
      </c>
    </row>
    <row r="95" spans="1:7" x14ac:dyDescent="0.25">
      <c r="A95" t="s">
        <v>118</v>
      </c>
      <c r="B95" s="3" t="str">
        <f t="shared" si="4"/>
        <v>2008</v>
      </c>
      <c r="C95" s="3" t="str">
        <f t="shared" si="5"/>
        <v>04</v>
      </c>
      <c r="D95" s="3" t="str">
        <f t="shared" si="6"/>
        <v>11</v>
      </c>
      <c r="E95" s="4">
        <f t="shared" si="7"/>
        <v>2008.277397260274</v>
      </c>
      <c r="F95" t="s">
        <v>27</v>
      </c>
      <c r="G95" s="4">
        <v>0.26100000000000001</v>
      </c>
    </row>
    <row r="96" spans="1:7" x14ac:dyDescent="0.25">
      <c r="A96" t="s">
        <v>119</v>
      </c>
      <c r="B96" s="3" t="str">
        <f t="shared" si="4"/>
        <v>2008</v>
      </c>
      <c r="C96" s="3" t="str">
        <f t="shared" si="5"/>
        <v>04</v>
      </c>
      <c r="D96" s="3" t="str">
        <f t="shared" si="6"/>
        <v>12</v>
      </c>
      <c r="E96" s="4">
        <f t="shared" si="7"/>
        <v>2008.2801369863014</v>
      </c>
      <c r="F96" t="s">
        <v>27</v>
      </c>
      <c r="G96" s="4">
        <v>0.70299999999999996</v>
      </c>
    </row>
    <row r="97" spans="1:7" x14ac:dyDescent="0.25">
      <c r="A97" t="s">
        <v>120</v>
      </c>
      <c r="B97" s="3" t="str">
        <f t="shared" si="4"/>
        <v>2008</v>
      </c>
      <c r="C97" s="3" t="str">
        <f t="shared" si="5"/>
        <v>04</v>
      </c>
      <c r="D97" s="3" t="str">
        <f t="shared" si="6"/>
        <v>13</v>
      </c>
      <c r="E97" s="4">
        <f t="shared" si="7"/>
        <v>2008.2828767123287</v>
      </c>
      <c r="F97" t="s">
        <v>27</v>
      </c>
      <c r="G97" s="4">
        <v>0.58899999999999997</v>
      </c>
    </row>
    <row r="98" spans="1:7" x14ac:dyDescent="0.25">
      <c r="A98" t="s">
        <v>121</v>
      </c>
      <c r="B98" s="3" t="str">
        <f t="shared" si="4"/>
        <v>2008</v>
      </c>
      <c r="C98" s="3" t="str">
        <f t="shared" si="5"/>
        <v>04</v>
      </c>
      <c r="D98" s="3" t="str">
        <f t="shared" si="6"/>
        <v>14</v>
      </c>
      <c r="E98" s="4">
        <f t="shared" si="7"/>
        <v>2008.2856164383561</v>
      </c>
      <c r="F98" t="s">
        <v>27</v>
      </c>
      <c r="G98" s="4">
        <v>0.433</v>
      </c>
    </row>
    <row r="99" spans="1:7" x14ac:dyDescent="0.25">
      <c r="A99" t="s">
        <v>122</v>
      </c>
      <c r="B99" s="3" t="str">
        <f t="shared" si="4"/>
        <v>2008</v>
      </c>
      <c r="C99" s="3" t="str">
        <f t="shared" si="5"/>
        <v>04</v>
      </c>
      <c r="D99" s="3" t="str">
        <f t="shared" si="6"/>
        <v>15</v>
      </c>
      <c r="E99" s="4">
        <f t="shared" si="7"/>
        <v>2008.2883561643835</v>
      </c>
      <c r="F99" t="s">
        <v>27</v>
      </c>
      <c r="G99" s="4">
        <v>0.28399999999999997</v>
      </c>
    </row>
    <row r="100" spans="1:7" x14ac:dyDescent="0.25">
      <c r="A100" t="s">
        <v>123</v>
      </c>
      <c r="B100" s="3" t="str">
        <f t="shared" si="4"/>
        <v>2008</v>
      </c>
      <c r="C100" s="3" t="str">
        <f t="shared" si="5"/>
        <v>04</v>
      </c>
      <c r="D100" s="3" t="str">
        <f t="shared" si="6"/>
        <v>16</v>
      </c>
      <c r="E100" s="4">
        <f t="shared" si="7"/>
        <v>2008.291095890411</v>
      </c>
      <c r="F100" t="s">
        <v>27</v>
      </c>
      <c r="G100" s="4">
        <v>0.19600000000000001</v>
      </c>
    </row>
    <row r="101" spans="1:7" x14ac:dyDescent="0.25">
      <c r="A101" t="s">
        <v>124</v>
      </c>
      <c r="B101" s="3" t="str">
        <f t="shared" si="4"/>
        <v>2008</v>
      </c>
      <c r="C101" s="3" t="str">
        <f t="shared" si="5"/>
        <v>04</v>
      </c>
      <c r="D101" s="3" t="str">
        <f t="shared" si="6"/>
        <v>17</v>
      </c>
      <c r="E101" s="4">
        <f t="shared" si="7"/>
        <v>2008.2938356164384</v>
      </c>
      <c r="F101" t="s">
        <v>27</v>
      </c>
      <c r="G101" s="4">
        <v>0.218</v>
      </c>
    </row>
    <row r="102" spans="1:7" x14ac:dyDescent="0.25">
      <c r="A102" t="s">
        <v>125</v>
      </c>
      <c r="B102" s="3" t="str">
        <f t="shared" si="4"/>
        <v>2008</v>
      </c>
      <c r="C102" s="3" t="str">
        <f t="shared" si="5"/>
        <v>04</v>
      </c>
      <c r="D102" s="3" t="str">
        <f t="shared" si="6"/>
        <v>18</v>
      </c>
      <c r="E102" s="4">
        <f t="shared" si="7"/>
        <v>2008.2965753424658</v>
      </c>
      <c r="F102" t="s">
        <v>27</v>
      </c>
      <c r="G102" s="4">
        <v>0.28000000000000003</v>
      </c>
    </row>
    <row r="103" spans="1:7" x14ac:dyDescent="0.25">
      <c r="A103" t="s">
        <v>126</v>
      </c>
      <c r="B103" s="3" t="str">
        <f t="shared" si="4"/>
        <v>2008</v>
      </c>
      <c r="C103" s="3" t="str">
        <f t="shared" si="5"/>
        <v>04</v>
      </c>
      <c r="D103" s="3" t="str">
        <f t="shared" si="6"/>
        <v>19</v>
      </c>
      <c r="E103" s="4">
        <f t="shared" si="7"/>
        <v>2008.2993150684931</v>
      </c>
      <c r="F103" t="s">
        <v>27</v>
      </c>
      <c r="G103" s="4">
        <v>0.51200000000000001</v>
      </c>
    </row>
    <row r="104" spans="1:7" x14ac:dyDescent="0.25">
      <c r="A104" t="s">
        <v>127</v>
      </c>
      <c r="B104" s="3" t="str">
        <f t="shared" si="4"/>
        <v>2008</v>
      </c>
      <c r="C104" s="3" t="str">
        <f t="shared" si="5"/>
        <v>04</v>
      </c>
      <c r="D104" s="3" t="str">
        <f t="shared" si="6"/>
        <v>20</v>
      </c>
      <c r="E104" s="4">
        <f t="shared" si="7"/>
        <v>2008.3020547945205</v>
      </c>
      <c r="F104" t="s">
        <v>27</v>
      </c>
      <c r="G104" s="4">
        <v>0.64</v>
      </c>
    </row>
    <row r="105" spans="1:7" x14ac:dyDescent="0.25">
      <c r="A105" t="s">
        <v>128</v>
      </c>
      <c r="B105" s="3" t="str">
        <f t="shared" si="4"/>
        <v>2008</v>
      </c>
      <c r="C105" s="3" t="str">
        <f t="shared" si="5"/>
        <v>04</v>
      </c>
      <c r="D105" s="3" t="str">
        <f t="shared" si="6"/>
        <v>21</v>
      </c>
      <c r="E105" s="4">
        <f t="shared" si="7"/>
        <v>2008.3047945205481</v>
      </c>
      <c r="F105" t="s">
        <v>27</v>
      </c>
      <c r="G105" s="4">
        <v>1.4790000000000001</v>
      </c>
    </row>
    <row r="106" spans="1:7" x14ac:dyDescent="0.25">
      <c r="A106" t="s">
        <v>129</v>
      </c>
      <c r="B106" s="3" t="str">
        <f t="shared" si="4"/>
        <v>2008</v>
      </c>
      <c r="C106" s="3" t="str">
        <f t="shared" si="5"/>
        <v>04</v>
      </c>
      <c r="D106" s="3" t="str">
        <f t="shared" si="6"/>
        <v>22</v>
      </c>
      <c r="E106" s="4">
        <f t="shared" si="7"/>
        <v>2008.3075342465754</v>
      </c>
      <c r="F106" t="s">
        <v>27</v>
      </c>
      <c r="G106" s="4">
        <v>1.1679999999999999</v>
      </c>
    </row>
    <row r="107" spans="1:7" x14ac:dyDescent="0.25">
      <c r="A107" t="s">
        <v>130</v>
      </c>
      <c r="B107" s="3" t="str">
        <f t="shared" si="4"/>
        <v>2008</v>
      </c>
      <c r="C107" s="3" t="str">
        <f t="shared" si="5"/>
        <v>04</v>
      </c>
      <c r="D107" s="3" t="str">
        <f t="shared" si="6"/>
        <v>23</v>
      </c>
      <c r="E107" s="4">
        <f t="shared" si="7"/>
        <v>2008.3102739726028</v>
      </c>
      <c r="F107" t="s">
        <v>27</v>
      </c>
      <c r="G107" s="4">
        <v>0.89700000000000002</v>
      </c>
    </row>
    <row r="108" spans="1:7" x14ac:dyDescent="0.25">
      <c r="A108" t="s">
        <v>131</v>
      </c>
      <c r="B108" s="3" t="str">
        <f t="shared" si="4"/>
        <v>2008</v>
      </c>
      <c r="C108" s="3" t="str">
        <f t="shared" si="5"/>
        <v>04</v>
      </c>
      <c r="D108" s="3" t="str">
        <f t="shared" si="6"/>
        <v>24</v>
      </c>
      <c r="E108" s="4">
        <f t="shared" si="7"/>
        <v>2008.3130136986301</v>
      </c>
      <c r="F108" t="s">
        <v>27</v>
      </c>
      <c r="G108" s="4">
        <v>1.1759999999999999</v>
      </c>
    </row>
    <row r="109" spans="1:7" x14ac:dyDescent="0.25">
      <c r="A109" t="s">
        <v>132</v>
      </c>
      <c r="B109" s="3" t="str">
        <f t="shared" si="4"/>
        <v>2008</v>
      </c>
      <c r="C109" s="3" t="str">
        <f t="shared" si="5"/>
        <v>04</v>
      </c>
      <c r="D109" s="3" t="str">
        <f t="shared" si="6"/>
        <v>25</v>
      </c>
      <c r="E109" s="4">
        <f t="shared" si="7"/>
        <v>2008.3157534246575</v>
      </c>
      <c r="F109" t="s">
        <v>27</v>
      </c>
      <c r="G109" s="4">
        <v>0.82</v>
      </c>
    </row>
    <row r="110" spans="1:7" x14ac:dyDescent="0.25">
      <c r="A110" t="s">
        <v>133</v>
      </c>
      <c r="B110" s="3" t="str">
        <f t="shared" si="4"/>
        <v>2008</v>
      </c>
      <c r="C110" s="3" t="str">
        <f t="shared" si="5"/>
        <v>04</v>
      </c>
      <c r="D110" s="3" t="str">
        <f t="shared" si="6"/>
        <v>26</v>
      </c>
      <c r="E110" s="4">
        <f t="shared" si="7"/>
        <v>2008.3184931506848</v>
      </c>
      <c r="F110" t="s">
        <v>27</v>
      </c>
      <c r="G110" s="4">
        <v>0.47399999999999998</v>
      </c>
    </row>
    <row r="111" spans="1:7" x14ac:dyDescent="0.25">
      <c r="A111" t="s">
        <v>134</v>
      </c>
      <c r="B111" s="3" t="str">
        <f t="shared" si="4"/>
        <v>2008</v>
      </c>
      <c r="C111" s="3" t="str">
        <f t="shared" si="5"/>
        <v>04</v>
      </c>
      <c r="D111" s="3" t="str">
        <f t="shared" si="6"/>
        <v>27</v>
      </c>
      <c r="E111" s="4">
        <f t="shared" si="7"/>
        <v>2008.3212328767124</v>
      </c>
      <c r="F111" t="s">
        <v>27</v>
      </c>
      <c r="G111" s="4">
        <v>0.39600000000000002</v>
      </c>
    </row>
    <row r="112" spans="1:7" x14ac:dyDescent="0.25">
      <c r="A112" t="s">
        <v>135</v>
      </c>
      <c r="B112" s="3" t="str">
        <f t="shared" si="4"/>
        <v>2008</v>
      </c>
      <c r="C112" s="3" t="str">
        <f t="shared" si="5"/>
        <v>04</v>
      </c>
      <c r="D112" s="3" t="str">
        <f t="shared" si="6"/>
        <v>28</v>
      </c>
      <c r="E112" s="4">
        <f t="shared" si="7"/>
        <v>2008.3239726027398</v>
      </c>
      <c r="F112" t="s">
        <v>27</v>
      </c>
      <c r="G112" s="4">
        <v>0.32700000000000001</v>
      </c>
    </row>
    <row r="113" spans="1:7" x14ac:dyDescent="0.25">
      <c r="A113" t="s">
        <v>136</v>
      </c>
      <c r="B113" s="3" t="str">
        <f t="shared" si="4"/>
        <v>2008</v>
      </c>
      <c r="C113" s="3" t="str">
        <f t="shared" si="5"/>
        <v>04</v>
      </c>
      <c r="D113" s="3" t="str">
        <f t="shared" si="6"/>
        <v>29</v>
      </c>
      <c r="E113" s="4">
        <f t="shared" si="7"/>
        <v>2008.3267123287671</v>
      </c>
      <c r="F113" t="s">
        <v>27</v>
      </c>
      <c r="G113" s="4">
        <v>0.316</v>
      </c>
    </row>
    <row r="114" spans="1:7" x14ac:dyDescent="0.25">
      <c r="A114" t="s">
        <v>137</v>
      </c>
      <c r="B114" s="3" t="str">
        <f t="shared" si="4"/>
        <v>2008</v>
      </c>
      <c r="C114" s="3" t="str">
        <f t="shared" si="5"/>
        <v>04</v>
      </c>
      <c r="D114" s="3" t="str">
        <f t="shared" si="6"/>
        <v>30</v>
      </c>
      <c r="E114" s="4">
        <f t="shared" si="7"/>
        <v>2008.3294520547945</v>
      </c>
      <c r="F114" t="s">
        <v>27</v>
      </c>
      <c r="G114" s="4">
        <v>0.24099999999999999</v>
      </c>
    </row>
    <row r="115" spans="1:7" x14ac:dyDescent="0.25">
      <c r="A115" t="s">
        <v>138</v>
      </c>
      <c r="B115" s="3" t="str">
        <f t="shared" si="4"/>
        <v>2008</v>
      </c>
      <c r="C115" s="3" t="str">
        <f t="shared" si="5"/>
        <v>05</v>
      </c>
      <c r="D115" s="3" t="str">
        <f t="shared" si="6"/>
        <v>01</v>
      </c>
      <c r="E115" s="4">
        <f t="shared" si="7"/>
        <v>2008.3333333333333</v>
      </c>
      <c r="F115" t="s">
        <v>27</v>
      </c>
      <c r="G115" s="4">
        <v>0.19900000000000001</v>
      </c>
    </row>
    <row r="116" spans="1:7" x14ac:dyDescent="0.25">
      <c r="A116" t="s">
        <v>139</v>
      </c>
      <c r="B116" s="3" t="str">
        <f t="shared" si="4"/>
        <v>2008</v>
      </c>
      <c r="C116" s="3" t="str">
        <f t="shared" si="5"/>
        <v>05</v>
      </c>
      <c r="D116" s="3" t="str">
        <f t="shared" si="6"/>
        <v>02</v>
      </c>
      <c r="E116" s="4">
        <f t="shared" si="7"/>
        <v>2008.3360730593606</v>
      </c>
      <c r="F116" t="s">
        <v>27</v>
      </c>
      <c r="G116" s="4">
        <v>0.16300000000000001</v>
      </c>
    </row>
    <row r="117" spans="1:7" x14ac:dyDescent="0.25">
      <c r="A117" t="s">
        <v>140</v>
      </c>
      <c r="B117" s="3" t="str">
        <f t="shared" si="4"/>
        <v>2008</v>
      </c>
      <c r="C117" s="3" t="str">
        <f t="shared" si="5"/>
        <v>05</v>
      </c>
      <c r="D117" s="3" t="str">
        <f t="shared" si="6"/>
        <v>03</v>
      </c>
      <c r="E117" s="4">
        <f t="shared" si="7"/>
        <v>2008.338812785388</v>
      </c>
      <c r="F117" t="s">
        <v>27</v>
      </c>
      <c r="G117" s="4">
        <v>0.13400000000000001</v>
      </c>
    </row>
    <row r="118" spans="1:7" x14ac:dyDescent="0.25">
      <c r="A118" t="s">
        <v>141</v>
      </c>
      <c r="B118" s="3" t="str">
        <f t="shared" si="4"/>
        <v>2008</v>
      </c>
      <c r="C118" s="3" t="str">
        <f t="shared" si="5"/>
        <v>05</v>
      </c>
      <c r="D118" s="3" t="str">
        <f t="shared" si="6"/>
        <v>04</v>
      </c>
      <c r="E118" s="4">
        <f t="shared" si="7"/>
        <v>2008.3415525114156</v>
      </c>
      <c r="F118" t="s">
        <v>27</v>
      </c>
      <c r="G118" s="4">
        <v>0.11700000000000001</v>
      </c>
    </row>
    <row r="119" spans="1:7" x14ac:dyDescent="0.25">
      <c r="A119" t="s">
        <v>142</v>
      </c>
      <c r="B119" s="3" t="str">
        <f t="shared" si="4"/>
        <v>2008</v>
      </c>
      <c r="C119" s="3" t="str">
        <f t="shared" si="5"/>
        <v>05</v>
      </c>
      <c r="D119" s="3" t="str">
        <f t="shared" si="6"/>
        <v>05</v>
      </c>
      <c r="E119" s="4">
        <f t="shared" si="7"/>
        <v>2008.3442922374429</v>
      </c>
      <c r="F119" t="s">
        <v>27</v>
      </c>
      <c r="G119" s="4">
        <v>0.109</v>
      </c>
    </row>
    <row r="120" spans="1:7" x14ac:dyDescent="0.25">
      <c r="A120" t="s">
        <v>143</v>
      </c>
      <c r="B120" s="3" t="str">
        <f t="shared" si="4"/>
        <v>2008</v>
      </c>
      <c r="C120" s="3" t="str">
        <f t="shared" si="5"/>
        <v>05</v>
      </c>
      <c r="D120" s="3" t="str">
        <f t="shared" si="6"/>
        <v>06</v>
      </c>
      <c r="E120" s="4">
        <f t="shared" si="7"/>
        <v>2008.3470319634703</v>
      </c>
      <c r="F120" t="s">
        <v>27</v>
      </c>
      <c r="G120" s="4">
        <v>0.10100000000000001</v>
      </c>
    </row>
    <row r="121" spans="1:7" x14ac:dyDescent="0.25">
      <c r="A121" t="s">
        <v>144</v>
      </c>
      <c r="B121" s="3" t="str">
        <f t="shared" si="4"/>
        <v>2008</v>
      </c>
      <c r="C121" s="3" t="str">
        <f t="shared" si="5"/>
        <v>05</v>
      </c>
      <c r="D121" s="3" t="str">
        <f t="shared" si="6"/>
        <v>07</v>
      </c>
      <c r="E121" s="4">
        <f t="shared" si="7"/>
        <v>2008.3497716894976</v>
      </c>
      <c r="F121" t="s">
        <v>27</v>
      </c>
      <c r="G121" s="4">
        <v>0.09</v>
      </c>
    </row>
    <row r="122" spans="1:7" x14ac:dyDescent="0.25">
      <c r="A122" t="s">
        <v>145</v>
      </c>
      <c r="B122" s="3" t="str">
        <f t="shared" si="4"/>
        <v>2008</v>
      </c>
      <c r="C122" s="3" t="str">
        <f t="shared" si="5"/>
        <v>05</v>
      </c>
      <c r="D122" s="3" t="str">
        <f t="shared" si="6"/>
        <v>08</v>
      </c>
      <c r="E122" s="4">
        <f t="shared" si="7"/>
        <v>2008.352511415525</v>
      </c>
      <c r="F122" t="s">
        <v>27</v>
      </c>
      <c r="G122" s="4">
        <v>7.9000000000000001E-2</v>
      </c>
    </row>
    <row r="123" spans="1:7" x14ac:dyDescent="0.25">
      <c r="A123" t="s">
        <v>146</v>
      </c>
      <c r="B123" s="3" t="str">
        <f t="shared" si="4"/>
        <v>2008</v>
      </c>
      <c r="C123" s="3" t="str">
        <f t="shared" si="5"/>
        <v>05</v>
      </c>
      <c r="D123" s="3" t="str">
        <f t="shared" si="6"/>
        <v>09</v>
      </c>
      <c r="E123" s="4">
        <f t="shared" si="7"/>
        <v>2008.3552511415523</v>
      </c>
      <c r="F123" t="s">
        <v>27</v>
      </c>
      <c r="G123" s="4">
        <v>0.11700000000000001</v>
      </c>
    </row>
    <row r="124" spans="1:7" x14ac:dyDescent="0.25">
      <c r="A124" t="s">
        <v>147</v>
      </c>
      <c r="B124" s="3" t="str">
        <f t="shared" si="4"/>
        <v>2008</v>
      </c>
      <c r="C124" s="3" t="str">
        <f t="shared" si="5"/>
        <v>05</v>
      </c>
      <c r="D124" s="3" t="str">
        <f t="shared" si="6"/>
        <v>10</v>
      </c>
      <c r="E124" s="4">
        <f t="shared" si="7"/>
        <v>2008.3579908675799</v>
      </c>
      <c r="F124" t="s">
        <v>27</v>
      </c>
      <c r="G124" s="4">
        <v>1.865</v>
      </c>
    </row>
    <row r="125" spans="1:7" x14ac:dyDescent="0.25">
      <c r="A125" t="s">
        <v>148</v>
      </c>
      <c r="B125" s="3" t="str">
        <f t="shared" si="4"/>
        <v>2008</v>
      </c>
      <c r="C125" s="3" t="str">
        <f t="shared" si="5"/>
        <v>05</v>
      </c>
      <c r="D125" s="3" t="str">
        <f t="shared" si="6"/>
        <v>11</v>
      </c>
      <c r="E125" s="4">
        <f t="shared" si="7"/>
        <v>2008.3607305936073</v>
      </c>
      <c r="F125" t="s">
        <v>27</v>
      </c>
      <c r="G125" s="4">
        <v>18.975999999999999</v>
      </c>
    </row>
    <row r="126" spans="1:7" x14ac:dyDescent="0.25">
      <c r="A126" t="s">
        <v>149</v>
      </c>
      <c r="B126" s="3" t="str">
        <f t="shared" si="4"/>
        <v>2008</v>
      </c>
      <c r="C126" s="3" t="str">
        <f t="shared" si="5"/>
        <v>05</v>
      </c>
      <c r="D126" s="3" t="str">
        <f t="shared" si="6"/>
        <v>12</v>
      </c>
      <c r="E126" s="4">
        <f t="shared" si="7"/>
        <v>2008.3634703196346</v>
      </c>
      <c r="F126" t="s">
        <v>27</v>
      </c>
      <c r="G126" s="4">
        <v>11.026</v>
      </c>
    </row>
    <row r="127" spans="1:7" x14ac:dyDescent="0.25">
      <c r="A127" t="s">
        <v>150</v>
      </c>
      <c r="B127" s="3" t="str">
        <f t="shared" si="4"/>
        <v>2008</v>
      </c>
      <c r="C127" s="3" t="str">
        <f t="shared" si="5"/>
        <v>05</v>
      </c>
      <c r="D127" s="3" t="str">
        <f t="shared" si="6"/>
        <v>13</v>
      </c>
      <c r="E127" s="4">
        <f t="shared" si="7"/>
        <v>2008.366210045662</v>
      </c>
      <c r="F127" t="s">
        <v>27</v>
      </c>
      <c r="G127" s="4">
        <v>2.1930000000000001</v>
      </c>
    </row>
    <row r="128" spans="1:7" x14ac:dyDescent="0.25">
      <c r="A128" t="s">
        <v>151</v>
      </c>
      <c r="B128" s="3" t="str">
        <f t="shared" si="4"/>
        <v>2008</v>
      </c>
      <c r="C128" s="3" t="str">
        <f t="shared" si="5"/>
        <v>05</v>
      </c>
      <c r="D128" s="3" t="str">
        <f t="shared" si="6"/>
        <v>14</v>
      </c>
      <c r="E128" s="4">
        <f t="shared" si="7"/>
        <v>2008.3689497716894</v>
      </c>
      <c r="F128" t="s">
        <v>27</v>
      </c>
      <c r="G128" s="4">
        <v>1.4590000000000001</v>
      </c>
    </row>
    <row r="129" spans="1:7" x14ac:dyDescent="0.25">
      <c r="A129" t="s">
        <v>152</v>
      </c>
      <c r="B129" s="3" t="str">
        <f t="shared" si="4"/>
        <v>2008</v>
      </c>
      <c r="C129" s="3" t="str">
        <f t="shared" si="5"/>
        <v>05</v>
      </c>
      <c r="D129" s="3" t="str">
        <f t="shared" si="6"/>
        <v>15</v>
      </c>
      <c r="E129" s="4">
        <f t="shared" si="7"/>
        <v>2008.3716894977167</v>
      </c>
      <c r="F129" t="s">
        <v>27</v>
      </c>
      <c r="G129" s="4">
        <v>1.1339999999999999</v>
      </c>
    </row>
    <row r="130" spans="1:7" x14ac:dyDescent="0.25">
      <c r="A130" t="s">
        <v>153</v>
      </c>
      <c r="B130" s="3" t="str">
        <f t="shared" si="4"/>
        <v>2008</v>
      </c>
      <c r="C130" s="3" t="str">
        <f t="shared" si="5"/>
        <v>05</v>
      </c>
      <c r="D130" s="3" t="str">
        <f t="shared" si="6"/>
        <v>16</v>
      </c>
      <c r="E130" s="4">
        <f t="shared" si="7"/>
        <v>2008.3744292237443</v>
      </c>
      <c r="F130" t="s">
        <v>27</v>
      </c>
      <c r="G130" s="4">
        <v>0.995</v>
      </c>
    </row>
    <row r="131" spans="1:7" x14ac:dyDescent="0.25">
      <c r="A131" t="s">
        <v>154</v>
      </c>
      <c r="B131" s="3" t="str">
        <f t="shared" si="4"/>
        <v>2008</v>
      </c>
      <c r="C131" s="3" t="str">
        <f t="shared" si="5"/>
        <v>05</v>
      </c>
      <c r="D131" s="3" t="str">
        <f t="shared" si="6"/>
        <v>17</v>
      </c>
      <c r="E131" s="4">
        <f t="shared" si="7"/>
        <v>2008.3771689497717</v>
      </c>
      <c r="F131" t="s">
        <v>27</v>
      </c>
      <c r="G131" s="4">
        <v>1.5489999999999999</v>
      </c>
    </row>
    <row r="132" spans="1:7" x14ac:dyDescent="0.25">
      <c r="A132" t="s">
        <v>155</v>
      </c>
      <c r="B132" s="3" t="str">
        <f t="shared" si="4"/>
        <v>2008</v>
      </c>
      <c r="C132" s="3" t="str">
        <f t="shared" si="5"/>
        <v>05</v>
      </c>
      <c r="D132" s="3" t="str">
        <f t="shared" si="6"/>
        <v>18</v>
      </c>
      <c r="E132" s="4">
        <f t="shared" si="7"/>
        <v>2008.379908675799</v>
      </c>
      <c r="F132" t="s">
        <v>27</v>
      </c>
      <c r="G132" s="4">
        <v>3.4249999999999998</v>
      </c>
    </row>
    <row r="133" spans="1:7" x14ac:dyDescent="0.25">
      <c r="A133" t="s">
        <v>156</v>
      </c>
      <c r="B133" s="3" t="str">
        <f t="shared" ref="B133:B196" si="8">+LEFT(A133,4)</f>
        <v>2008</v>
      </c>
      <c r="C133" s="3" t="str">
        <f t="shared" ref="C133:C196" si="9">+LEFT(RIGHT(A133,5),2)</f>
        <v>05</v>
      </c>
      <c r="D133" s="3" t="str">
        <f t="shared" ref="D133:D196" si="10">+RIGHT(A133,2)</f>
        <v>19</v>
      </c>
      <c r="E133" s="4">
        <f t="shared" ref="E133:E196" si="11">+B133+(C133-1)/12+(D133-1)/365</f>
        <v>2008.3826484018264</v>
      </c>
      <c r="F133" t="s">
        <v>27</v>
      </c>
      <c r="G133" s="4">
        <v>3.044</v>
      </c>
    </row>
    <row r="134" spans="1:7" x14ac:dyDescent="0.25">
      <c r="A134" t="s">
        <v>157</v>
      </c>
      <c r="B134" s="3" t="str">
        <f t="shared" si="8"/>
        <v>2008</v>
      </c>
      <c r="C134" s="3" t="str">
        <f t="shared" si="9"/>
        <v>05</v>
      </c>
      <c r="D134" s="3" t="str">
        <f t="shared" si="10"/>
        <v>20</v>
      </c>
      <c r="E134" s="4">
        <f t="shared" si="11"/>
        <v>2008.3853881278537</v>
      </c>
      <c r="F134" t="s">
        <v>27</v>
      </c>
      <c r="G134" s="4">
        <v>1.9</v>
      </c>
    </row>
    <row r="135" spans="1:7" x14ac:dyDescent="0.25">
      <c r="A135" t="s">
        <v>158</v>
      </c>
      <c r="B135" s="3" t="str">
        <f t="shared" si="8"/>
        <v>2008</v>
      </c>
      <c r="C135" s="3" t="str">
        <f t="shared" si="9"/>
        <v>05</v>
      </c>
      <c r="D135" s="3" t="str">
        <f t="shared" si="10"/>
        <v>21</v>
      </c>
      <c r="E135" s="4">
        <f t="shared" si="11"/>
        <v>2008.3881278538813</v>
      </c>
      <c r="F135" t="s">
        <v>27</v>
      </c>
      <c r="G135" s="4">
        <v>1.351</v>
      </c>
    </row>
    <row r="136" spans="1:7" x14ac:dyDescent="0.25">
      <c r="A136" t="s">
        <v>159</v>
      </c>
      <c r="B136" s="3" t="str">
        <f t="shared" si="8"/>
        <v>2008</v>
      </c>
      <c r="C136" s="3" t="str">
        <f t="shared" si="9"/>
        <v>05</v>
      </c>
      <c r="D136" s="3" t="str">
        <f t="shared" si="10"/>
        <v>22</v>
      </c>
      <c r="E136" s="4">
        <f t="shared" si="11"/>
        <v>2008.3908675799087</v>
      </c>
      <c r="F136" t="s">
        <v>27</v>
      </c>
      <c r="G136" s="4">
        <v>1.0369999999999999</v>
      </c>
    </row>
    <row r="137" spans="1:7" x14ac:dyDescent="0.25">
      <c r="A137" t="s">
        <v>160</v>
      </c>
      <c r="B137" s="3" t="str">
        <f t="shared" si="8"/>
        <v>2008</v>
      </c>
      <c r="C137" s="3" t="str">
        <f t="shared" si="9"/>
        <v>05</v>
      </c>
      <c r="D137" s="3" t="str">
        <f t="shared" si="10"/>
        <v>23</v>
      </c>
      <c r="E137" s="4">
        <f t="shared" si="11"/>
        <v>2008.393607305936</v>
      </c>
      <c r="F137" t="s">
        <v>27</v>
      </c>
      <c r="G137" s="4">
        <v>0.85399999999999998</v>
      </c>
    </row>
    <row r="138" spans="1:7" x14ac:dyDescent="0.25">
      <c r="A138" t="s">
        <v>161</v>
      </c>
      <c r="B138" s="3" t="str">
        <f t="shared" si="8"/>
        <v>2008</v>
      </c>
      <c r="C138" s="3" t="str">
        <f t="shared" si="9"/>
        <v>05</v>
      </c>
      <c r="D138" s="3" t="str">
        <f t="shared" si="10"/>
        <v>24</v>
      </c>
      <c r="E138" s="4">
        <f t="shared" si="11"/>
        <v>2008.3963470319634</v>
      </c>
      <c r="F138" t="s">
        <v>27</v>
      </c>
      <c r="G138" s="4">
        <v>0.86</v>
      </c>
    </row>
    <row r="139" spans="1:7" x14ac:dyDescent="0.25">
      <c r="A139" t="s">
        <v>162</v>
      </c>
      <c r="B139" s="3" t="str">
        <f t="shared" si="8"/>
        <v>2008</v>
      </c>
      <c r="C139" s="3" t="str">
        <f t="shared" si="9"/>
        <v>05</v>
      </c>
      <c r="D139" s="3" t="str">
        <f t="shared" si="10"/>
        <v>25</v>
      </c>
      <c r="E139" s="4">
        <f t="shared" si="11"/>
        <v>2008.3990867579907</v>
      </c>
      <c r="F139" t="s">
        <v>27</v>
      </c>
      <c r="G139" s="4">
        <v>14.435</v>
      </c>
    </row>
    <row r="140" spans="1:7" x14ac:dyDescent="0.25">
      <c r="A140" t="s">
        <v>163</v>
      </c>
      <c r="B140" s="3" t="str">
        <f t="shared" si="8"/>
        <v>2008</v>
      </c>
      <c r="C140" s="3" t="str">
        <f t="shared" si="9"/>
        <v>05</v>
      </c>
      <c r="D140" s="3" t="str">
        <f t="shared" si="10"/>
        <v>26</v>
      </c>
      <c r="E140" s="4">
        <f t="shared" si="11"/>
        <v>2008.4018264840181</v>
      </c>
      <c r="F140" t="s">
        <v>27</v>
      </c>
      <c r="G140" s="4">
        <v>10.927</v>
      </c>
    </row>
    <row r="141" spans="1:7" x14ac:dyDescent="0.25">
      <c r="A141" t="s">
        <v>164</v>
      </c>
      <c r="B141" s="3" t="str">
        <f t="shared" si="8"/>
        <v>2008</v>
      </c>
      <c r="C141" s="3" t="str">
        <f t="shared" si="9"/>
        <v>05</v>
      </c>
      <c r="D141" s="3" t="str">
        <f t="shared" si="10"/>
        <v>27</v>
      </c>
      <c r="E141" s="4">
        <f t="shared" si="11"/>
        <v>2008.4045662100457</v>
      </c>
      <c r="F141" t="s">
        <v>27</v>
      </c>
      <c r="G141" s="4">
        <v>4.7789999999999999</v>
      </c>
    </row>
    <row r="142" spans="1:7" x14ac:dyDescent="0.25">
      <c r="A142" t="s">
        <v>165</v>
      </c>
      <c r="B142" s="3" t="str">
        <f t="shared" si="8"/>
        <v>2008</v>
      </c>
      <c r="C142" s="3" t="str">
        <f t="shared" si="9"/>
        <v>05</v>
      </c>
      <c r="D142" s="3" t="str">
        <f t="shared" si="10"/>
        <v>28</v>
      </c>
      <c r="E142" s="4">
        <f t="shared" si="11"/>
        <v>2008.407305936073</v>
      </c>
      <c r="F142" t="s">
        <v>27</v>
      </c>
      <c r="G142" s="4">
        <v>3.871</v>
      </c>
    </row>
    <row r="143" spans="1:7" x14ac:dyDescent="0.25">
      <c r="A143" t="s">
        <v>166</v>
      </c>
      <c r="B143" s="3" t="str">
        <f t="shared" si="8"/>
        <v>2008</v>
      </c>
      <c r="C143" s="3" t="str">
        <f t="shared" si="9"/>
        <v>05</v>
      </c>
      <c r="D143" s="3" t="str">
        <f t="shared" si="10"/>
        <v>29</v>
      </c>
      <c r="E143" s="4">
        <f t="shared" si="11"/>
        <v>2008.4100456621004</v>
      </c>
      <c r="F143" t="s">
        <v>27</v>
      </c>
      <c r="G143" s="4">
        <v>2.452</v>
      </c>
    </row>
    <row r="144" spans="1:7" x14ac:dyDescent="0.25">
      <c r="A144" t="s">
        <v>167</v>
      </c>
      <c r="B144" s="3" t="str">
        <f t="shared" si="8"/>
        <v>2008</v>
      </c>
      <c r="C144" s="3" t="str">
        <f t="shared" si="9"/>
        <v>05</v>
      </c>
      <c r="D144" s="3" t="str">
        <f t="shared" si="10"/>
        <v>30</v>
      </c>
      <c r="E144" s="4">
        <f t="shared" si="11"/>
        <v>2008.4127853881278</v>
      </c>
      <c r="F144" t="s">
        <v>27</v>
      </c>
      <c r="G144" s="4">
        <v>1.7030000000000001</v>
      </c>
    </row>
    <row r="145" spans="1:7" x14ac:dyDescent="0.25">
      <c r="A145" t="s">
        <v>168</v>
      </c>
      <c r="B145" s="3" t="str">
        <f t="shared" si="8"/>
        <v>2008</v>
      </c>
      <c r="C145" s="3" t="str">
        <f t="shared" si="9"/>
        <v>05</v>
      </c>
      <c r="D145" s="3" t="str">
        <f t="shared" si="10"/>
        <v>31</v>
      </c>
      <c r="E145" s="4">
        <f t="shared" si="11"/>
        <v>2008.4155251141551</v>
      </c>
      <c r="F145" t="s">
        <v>27</v>
      </c>
      <c r="G145" s="4">
        <v>1.246</v>
      </c>
    </row>
    <row r="146" spans="1:7" x14ac:dyDescent="0.25">
      <c r="A146" t="s">
        <v>169</v>
      </c>
      <c r="B146" s="3" t="str">
        <f t="shared" si="8"/>
        <v>2008</v>
      </c>
      <c r="C146" s="3" t="str">
        <f t="shared" si="9"/>
        <v>06</v>
      </c>
      <c r="D146" s="3" t="str">
        <f t="shared" si="10"/>
        <v>01</v>
      </c>
      <c r="E146" s="4">
        <f t="shared" si="11"/>
        <v>2008.4166666666667</v>
      </c>
      <c r="F146" t="s">
        <v>27</v>
      </c>
      <c r="G146" s="4">
        <v>1.141</v>
      </c>
    </row>
    <row r="147" spans="1:7" x14ac:dyDescent="0.25">
      <c r="A147" t="s">
        <v>170</v>
      </c>
      <c r="B147" s="3" t="str">
        <f t="shared" si="8"/>
        <v>2008</v>
      </c>
      <c r="C147" s="3" t="str">
        <f t="shared" si="9"/>
        <v>06</v>
      </c>
      <c r="D147" s="3" t="str">
        <f t="shared" si="10"/>
        <v>02</v>
      </c>
      <c r="E147" s="4">
        <f t="shared" si="11"/>
        <v>2008.4194063926941</v>
      </c>
      <c r="F147" t="s">
        <v>27</v>
      </c>
      <c r="G147" s="4">
        <v>4.3099999999999996</v>
      </c>
    </row>
    <row r="148" spans="1:7" x14ac:dyDescent="0.25">
      <c r="A148" t="s">
        <v>171</v>
      </c>
      <c r="B148" s="3" t="str">
        <f t="shared" si="8"/>
        <v>2008</v>
      </c>
      <c r="C148" s="3" t="str">
        <f t="shared" si="9"/>
        <v>06</v>
      </c>
      <c r="D148" s="3" t="str">
        <f t="shared" si="10"/>
        <v>03</v>
      </c>
      <c r="E148" s="4">
        <f t="shared" si="11"/>
        <v>2008.4221461187215</v>
      </c>
      <c r="F148" t="s">
        <v>27</v>
      </c>
      <c r="G148" s="4">
        <v>5.032</v>
      </c>
    </row>
    <row r="149" spans="1:7" x14ac:dyDescent="0.25">
      <c r="A149" t="s">
        <v>172</v>
      </c>
      <c r="B149" s="3" t="str">
        <f t="shared" si="8"/>
        <v>2008</v>
      </c>
      <c r="C149" s="3" t="str">
        <f t="shared" si="9"/>
        <v>06</v>
      </c>
      <c r="D149" s="3" t="str">
        <f t="shared" si="10"/>
        <v>04</v>
      </c>
      <c r="E149" s="4">
        <f t="shared" si="11"/>
        <v>2008.424885844749</v>
      </c>
      <c r="F149" t="s">
        <v>27</v>
      </c>
      <c r="G149" s="4">
        <v>3.6139999999999999</v>
      </c>
    </row>
    <row r="150" spans="1:7" x14ac:dyDescent="0.25">
      <c r="A150" t="s">
        <v>173</v>
      </c>
      <c r="B150" s="3" t="str">
        <f t="shared" si="8"/>
        <v>2008</v>
      </c>
      <c r="C150" s="3" t="str">
        <f t="shared" si="9"/>
        <v>06</v>
      </c>
      <c r="D150" s="3" t="str">
        <f t="shared" si="10"/>
        <v>05</v>
      </c>
      <c r="E150" s="4">
        <f t="shared" si="11"/>
        <v>2008.4276255707764</v>
      </c>
      <c r="F150" t="s">
        <v>27</v>
      </c>
      <c r="G150" s="4">
        <v>3.032</v>
      </c>
    </row>
    <row r="151" spans="1:7" x14ac:dyDescent="0.25">
      <c r="A151" t="s">
        <v>174</v>
      </c>
      <c r="B151" s="3" t="str">
        <f t="shared" si="8"/>
        <v>2008</v>
      </c>
      <c r="C151" s="3" t="str">
        <f t="shared" si="9"/>
        <v>06</v>
      </c>
      <c r="D151" s="3" t="str">
        <f t="shared" si="10"/>
        <v>06</v>
      </c>
      <c r="E151" s="4">
        <f t="shared" si="11"/>
        <v>2008.4303652968038</v>
      </c>
      <c r="F151" t="s">
        <v>27</v>
      </c>
      <c r="G151" s="4">
        <v>3.8260000000000001</v>
      </c>
    </row>
    <row r="152" spans="1:7" x14ac:dyDescent="0.25">
      <c r="A152" t="s">
        <v>175</v>
      </c>
      <c r="B152" s="3" t="str">
        <f t="shared" si="8"/>
        <v>2008</v>
      </c>
      <c r="C152" s="3" t="str">
        <f t="shared" si="9"/>
        <v>06</v>
      </c>
      <c r="D152" s="3" t="str">
        <f t="shared" si="10"/>
        <v>07</v>
      </c>
      <c r="E152" s="4">
        <f t="shared" si="11"/>
        <v>2008.4331050228311</v>
      </c>
      <c r="F152" t="s">
        <v>27</v>
      </c>
      <c r="G152" s="4">
        <v>4.55</v>
      </c>
    </row>
    <row r="153" spans="1:7" x14ac:dyDescent="0.25">
      <c r="A153" t="s">
        <v>176</v>
      </c>
      <c r="B153" s="3" t="str">
        <f t="shared" si="8"/>
        <v>2008</v>
      </c>
      <c r="C153" s="3" t="str">
        <f t="shared" si="9"/>
        <v>06</v>
      </c>
      <c r="D153" s="3" t="str">
        <f t="shared" si="10"/>
        <v>08</v>
      </c>
      <c r="E153" s="4">
        <f t="shared" si="11"/>
        <v>2008.4358447488585</v>
      </c>
      <c r="F153" t="s">
        <v>27</v>
      </c>
      <c r="G153" s="4">
        <v>5.7720000000000002</v>
      </c>
    </row>
    <row r="154" spans="1:7" x14ac:dyDescent="0.25">
      <c r="A154" t="s">
        <v>177</v>
      </c>
      <c r="B154" s="3" t="str">
        <f t="shared" si="8"/>
        <v>2008</v>
      </c>
      <c r="C154" s="3" t="str">
        <f t="shared" si="9"/>
        <v>06</v>
      </c>
      <c r="D154" s="3" t="str">
        <f t="shared" si="10"/>
        <v>09</v>
      </c>
      <c r="E154" s="4">
        <f t="shared" si="11"/>
        <v>2008.4385844748858</v>
      </c>
      <c r="F154" t="s">
        <v>27</v>
      </c>
      <c r="G154" s="4">
        <v>2.9510000000000001</v>
      </c>
    </row>
    <row r="155" spans="1:7" x14ac:dyDescent="0.25">
      <c r="A155" t="s">
        <v>178</v>
      </c>
      <c r="B155" s="3" t="str">
        <f t="shared" si="8"/>
        <v>2008</v>
      </c>
      <c r="C155" s="3" t="str">
        <f t="shared" si="9"/>
        <v>06</v>
      </c>
      <c r="D155" s="3" t="str">
        <f t="shared" si="10"/>
        <v>10</v>
      </c>
      <c r="E155" s="4">
        <f t="shared" si="11"/>
        <v>2008.4413242009134</v>
      </c>
      <c r="F155" t="s">
        <v>27</v>
      </c>
      <c r="G155" s="4">
        <v>2.1640000000000001</v>
      </c>
    </row>
    <row r="156" spans="1:7" x14ac:dyDescent="0.25">
      <c r="A156" t="s">
        <v>179</v>
      </c>
      <c r="B156" s="3" t="str">
        <f t="shared" si="8"/>
        <v>2008</v>
      </c>
      <c r="C156" s="3" t="str">
        <f t="shared" si="9"/>
        <v>06</v>
      </c>
      <c r="D156" s="3" t="str">
        <f t="shared" si="10"/>
        <v>11</v>
      </c>
      <c r="E156" s="4">
        <f t="shared" si="11"/>
        <v>2008.4440639269408</v>
      </c>
      <c r="F156" t="s">
        <v>27</v>
      </c>
      <c r="G156" s="4">
        <v>2.59</v>
      </c>
    </row>
    <row r="157" spans="1:7" x14ac:dyDescent="0.25">
      <c r="A157" t="s">
        <v>180</v>
      </c>
      <c r="B157" s="3" t="str">
        <f t="shared" si="8"/>
        <v>2008</v>
      </c>
      <c r="C157" s="3" t="str">
        <f t="shared" si="9"/>
        <v>06</v>
      </c>
      <c r="D157" s="3" t="str">
        <f t="shared" si="10"/>
        <v>12</v>
      </c>
      <c r="E157" s="4">
        <f t="shared" si="11"/>
        <v>2008.4468036529681</v>
      </c>
      <c r="F157" t="s">
        <v>27</v>
      </c>
      <c r="G157" s="4">
        <v>4.1319999999999997</v>
      </c>
    </row>
    <row r="158" spans="1:7" x14ac:dyDescent="0.25">
      <c r="A158" t="s">
        <v>181</v>
      </c>
      <c r="B158" s="3" t="str">
        <f t="shared" si="8"/>
        <v>2008</v>
      </c>
      <c r="C158" s="3" t="str">
        <f t="shared" si="9"/>
        <v>06</v>
      </c>
      <c r="D158" s="3" t="str">
        <f t="shared" si="10"/>
        <v>13</v>
      </c>
      <c r="E158" s="4">
        <f t="shared" si="11"/>
        <v>2008.4495433789955</v>
      </c>
      <c r="F158" t="s">
        <v>27</v>
      </c>
      <c r="G158" s="4">
        <v>6.2130000000000001</v>
      </c>
    </row>
    <row r="159" spans="1:7" x14ac:dyDescent="0.25">
      <c r="A159" t="s">
        <v>182</v>
      </c>
      <c r="B159" s="3" t="str">
        <f t="shared" si="8"/>
        <v>2008</v>
      </c>
      <c r="C159" s="3" t="str">
        <f t="shared" si="9"/>
        <v>06</v>
      </c>
      <c r="D159" s="3" t="str">
        <f t="shared" si="10"/>
        <v>14</v>
      </c>
      <c r="E159" s="4">
        <f t="shared" si="11"/>
        <v>2008.4522831050228</v>
      </c>
      <c r="F159" t="s">
        <v>27</v>
      </c>
      <c r="G159" s="4">
        <v>10.581</v>
      </c>
    </row>
    <row r="160" spans="1:7" x14ac:dyDescent="0.25">
      <c r="A160" t="s">
        <v>183</v>
      </c>
      <c r="B160" s="3" t="str">
        <f t="shared" si="8"/>
        <v>2008</v>
      </c>
      <c r="C160" s="3" t="str">
        <f t="shared" si="9"/>
        <v>06</v>
      </c>
      <c r="D160" s="3" t="str">
        <f t="shared" si="10"/>
        <v>15</v>
      </c>
      <c r="E160" s="4">
        <f t="shared" si="11"/>
        <v>2008.4550228310502</v>
      </c>
      <c r="F160" t="s">
        <v>27</v>
      </c>
      <c r="G160" s="4">
        <v>4.1539999999999999</v>
      </c>
    </row>
    <row r="161" spans="1:7" x14ac:dyDescent="0.25">
      <c r="A161" t="s">
        <v>184</v>
      </c>
      <c r="B161" s="3" t="str">
        <f t="shared" si="8"/>
        <v>2008</v>
      </c>
      <c r="C161" s="3" t="str">
        <f t="shared" si="9"/>
        <v>06</v>
      </c>
      <c r="D161" s="3" t="str">
        <f t="shared" si="10"/>
        <v>16</v>
      </c>
      <c r="E161" s="4">
        <f t="shared" si="11"/>
        <v>2008.4577625570778</v>
      </c>
      <c r="F161" t="s">
        <v>27</v>
      </c>
      <c r="G161" s="4">
        <v>2.6309999999999998</v>
      </c>
    </row>
    <row r="162" spans="1:7" x14ac:dyDescent="0.25">
      <c r="A162" t="s">
        <v>185</v>
      </c>
      <c r="B162" s="3" t="str">
        <f t="shared" si="8"/>
        <v>2008</v>
      </c>
      <c r="C162" s="3" t="str">
        <f t="shared" si="9"/>
        <v>06</v>
      </c>
      <c r="D162" s="3" t="str">
        <f t="shared" si="10"/>
        <v>17</v>
      </c>
      <c r="E162" s="4">
        <f t="shared" si="11"/>
        <v>2008.4605022831051</v>
      </c>
      <c r="F162" t="s">
        <v>27</v>
      </c>
      <c r="G162" s="4">
        <v>2.161</v>
      </c>
    </row>
    <row r="163" spans="1:7" x14ac:dyDescent="0.25">
      <c r="A163" t="s">
        <v>186</v>
      </c>
      <c r="B163" s="3" t="str">
        <f t="shared" si="8"/>
        <v>2008</v>
      </c>
      <c r="C163" s="3" t="str">
        <f t="shared" si="9"/>
        <v>06</v>
      </c>
      <c r="D163" s="3" t="str">
        <f t="shared" si="10"/>
        <v>18</v>
      </c>
      <c r="E163" s="4">
        <f t="shared" si="11"/>
        <v>2008.4632420091325</v>
      </c>
      <c r="F163" t="s">
        <v>27</v>
      </c>
      <c r="G163" s="4">
        <v>1.708</v>
      </c>
    </row>
    <row r="164" spans="1:7" x14ac:dyDescent="0.25">
      <c r="A164" t="s">
        <v>187</v>
      </c>
      <c r="B164" s="3" t="str">
        <f t="shared" si="8"/>
        <v>2008</v>
      </c>
      <c r="C164" s="3" t="str">
        <f t="shared" si="9"/>
        <v>06</v>
      </c>
      <c r="D164" s="3" t="str">
        <f t="shared" si="10"/>
        <v>19</v>
      </c>
      <c r="E164" s="4">
        <f t="shared" si="11"/>
        <v>2008.4659817351599</v>
      </c>
      <c r="F164" t="s">
        <v>27</v>
      </c>
      <c r="G164" s="4">
        <v>1.3160000000000001</v>
      </c>
    </row>
    <row r="165" spans="1:7" x14ac:dyDescent="0.25">
      <c r="A165" t="s">
        <v>188</v>
      </c>
      <c r="B165" s="3" t="str">
        <f t="shared" si="8"/>
        <v>2008</v>
      </c>
      <c r="C165" s="3" t="str">
        <f t="shared" si="9"/>
        <v>06</v>
      </c>
      <c r="D165" s="3" t="str">
        <f t="shared" si="10"/>
        <v>20</v>
      </c>
      <c r="E165" s="4">
        <f t="shared" si="11"/>
        <v>2008.4687214611872</v>
      </c>
      <c r="F165" t="s">
        <v>27</v>
      </c>
      <c r="G165" s="4">
        <v>1.0269999999999999</v>
      </c>
    </row>
    <row r="166" spans="1:7" x14ac:dyDescent="0.25">
      <c r="A166" t="s">
        <v>189</v>
      </c>
      <c r="B166" s="3" t="str">
        <f t="shared" si="8"/>
        <v>2008</v>
      </c>
      <c r="C166" s="3" t="str">
        <f t="shared" si="9"/>
        <v>06</v>
      </c>
      <c r="D166" s="3" t="str">
        <f t="shared" si="10"/>
        <v>21</v>
      </c>
      <c r="E166" s="4">
        <f t="shared" si="11"/>
        <v>2008.4714611872148</v>
      </c>
      <c r="F166" t="s">
        <v>27</v>
      </c>
      <c r="G166" s="4">
        <v>0.81799999999999995</v>
      </c>
    </row>
    <row r="167" spans="1:7" x14ac:dyDescent="0.25">
      <c r="A167" t="s">
        <v>190</v>
      </c>
      <c r="B167" s="3" t="str">
        <f t="shared" si="8"/>
        <v>2008</v>
      </c>
      <c r="C167" s="3" t="str">
        <f t="shared" si="9"/>
        <v>06</v>
      </c>
      <c r="D167" s="3" t="str">
        <f t="shared" si="10"/>
        <v>22</v>
      </c>
      <c r="E167" s="4">
        <f t="shared" si="11"/>
        <v>2008.4742009132422</v>
      </c>
      <c r="F167" t="s">
        <v>27</v>
      </c>
      <c r="G167" s="4">
        <v>0.67300000000000004</v>
      </c>
    </row>
    <row r="168" spans="1:7" x14ac:dyDescent="0.25">
      <c r="A168" t="s">
        <v>191</v>
      </c>
      <c r="B168" s="3" t="str">
        <f t="shared" si="8"/>
        <v>2008</v>
      </c>
      <c r="C168" s="3" t="str">
        <f t="shared" si="9"/>
        <v>06</v>
      </c>
      <c r="D168" s="3" t="str">
        <f t="shared" si="10"/>
        <v>23</v>
      </c>
      <c r="E168" s="4">
        <f t="shared" si="11"/>
        <v>2008.4769406392695</v>
      </c>
      <c r="F168" t="s">
        <v>27</v>
      </c>
      <c r="G168" s="4">
        <v>0.56799999999999995</v>
      </c>
    </row>
    <row r="169" spans="1:7" x14ac:dyDescent="0.25">
      <c r="A169" t="s">
        <v>192</v>
      </c>
      <c r="B169" s="3" t="str">
        <f t="shared" si="8"/>
        <v>2008</v>
      </c>
      <c r="C169" s="3" t="str">
        <f t="shared" si="9"/>
        <v>06</v>
      </c>
      <c r="D169" s="3" t="str">
        <f t="shared" si="10"/>
        <v>24</v>
      </c>
      <c r="E169" s="4">
        <f t="shared" si="11"/>
        <v>2008.4796803652969</v>
      </c>
      <c r="F169" t="s">
        <v>27</v>
      </c>
      <c r="G169" s="4">
        <v>0.498</v>
      </c>
    </row>
    <row r="170" spans="1:7" x14ac:dyDescent="0.25">
      <c r="A170" t="s">
        <v>193</v>
      </c>
      <c r="B170" s="3" t="str">
        <f t="shared" si="8"/>
        <v>2008</v>
      </c>
      <c r="C170" s="3" t="str">
        <f t="shared" si="9"/>
        <v>06</v>
      </c>
      <c r="D170" s="3" t="str">
        <f t="shared" si="10"/>
        <v>25</v>
      </c>
      <c r="E170" s="4">
        <f t="shared" si="11"/>
        <v>2008.4824200913242</v>
      </c>
      <c r="F170" t="s">
        <v>27</v>
      </c>
      <c r="G170" s="4">
        <v>0.436</v>
      </c>
    </row>
    <row r="171" spans="1:7" x14ac:dyDescent="0.25">
      <c r="A171" t="s">
        <v>194</v>
      </c>
      <c r="B171" s="3" t="str">
        <f t="shared" si="8"/>
        <v>2008</v>
      </c>
      <c r="C171" s="3" t="str">
        <f t="shared" si="9"/>
        <v>06</v>
      </c>
      <c r="D171" s="3" t="str">
        <f t="shared" si="10"/>
        <v>26</v>
      </c>
      <c r="E171" s="4">
        <f t="shared" si="11"/>
        <v>2008.4851598173516</v>
      </c>
      <c r="F171" t="s">
        <v>27</v>
      </c>
      <c r="G171" s="4">
        <v>0.39700000000000002</v>
      </c>
    </row>
    <row r="172" spans="1:7" x14ac:dyDescent="0.25">
      <c r="A172" t="s">
        <v>195</v>
      </c>
      <c r="B172" s="3" t="str">
        <f t="shared" si="8"/>
        <v>2008</v>
      </c>
      <c r="C172" s="3" t="str">
        <f t="shared" si="9"/>
        <v>06</v>
      </c>
      <c r="D172" s="3" t="str">
        <f t="shared" si="10"/>
        <v>27</v>
      </c>
      <c r="E172" s="4">
        <f t="shared" si="11"/>
        <v>2008.4878995433792</v>
      </c>
      <c r="F172" t="s">
        <v>27</v>
      </c>
      <c r="G172" s="4">
        <v>0.83699999999999997</v>
      </c>
    </row>
    <row r="173" spans="1:7" x14ac:dyDescent="0.25">
      <c r="A173" t="s">
        <v>196</v>
      </c>
      <c r="B173" s="3" t="str">
        <f t="shared" si="8"/>
        <v>2008</v>
      </c>
      <c r="C173" s="3" t="str">
        <f t="shared" si="9"/>
        <v>06</v>
      </c>
      <c r="D173" s="3" t="str">
        <f t="shared" si="10"/>
        <v>28</v>
      </c>
      <c r="E173" s="4">
        <f t="shared" si="11"/>
        <v>2008.4906392694065</v>
      </c>
      <c r="F173" t="s">
        <v>27</v>
      </c>
      <c r="G173" s="4">
        <v>0.42499999999999999</v>
      </c>
    </row>
    <row r="174" spans="1:7" x14ac:dyDescent="0.25">
      <c r="A174" t="s">
        <v>197</v>
      </c>
      <c r="B174" s="3" t="str">
        <f t="shared" si="8"/>
        <v>2008</v>
      </c>
      <c r="C174" s="3" t="str">
        <f t="shared" si="9"/>
        <v>06</v>
      </c>
      <c r="D174" s="3" t="str">
        <f t="shared" si="10"/>
        <v>29</v>
      </c>
      <c r="E174" s="4">
        <f t="shared" si="11"/>
        <v>2008.4933789954339</v>
      </c>
      <c r="F174" t="s">
        <v>27</v>
      </c>
      <c r="G174" s="4">
        <v>0.33600000000000002</v>
      </c>
    </row>
    <row r="175" spans="1:7" x14ac:dyDescent="0.25">
      <c r="A175" t="s">
        <v>198</v>
      </c>
      <c r="B175" s="3" t="str">
        <f t="shared" si="8"/>
        <v>2008</v>
      </c>
      <c r="C175" s="3" t="str">
        <f t="shared" si="9"/>
        <v>06</v>
      </c>
      <c r="D175" s="3" t="str">
        <f t="shared" si="10"/>
        <v>30</v>
      </c>
      <c r="E175" s="4">
        <f t="shared" si="11"/>
        <v>2008.4961187214612</v>
      </c>
      <c r="F175" t="s">
        <v>27</v>
      </c>
      <c r="G175" s="4">
        <v>0.29699999999999999</v>
      </c>
    </row>
    <row r="176" spans="1:7" x14ac:dyDescent="0.25">
      <c r="A176" t="s">
        <v>199</v>
      </c>
      <c r="B176" s="3" t="str">
        <f t="shared" si="8"/>
        <v>2008</v>
      </c>
      <c r="C176" s="3" t="str">
        <f t="shared" si="9"/>
        <v>07</v>
      </c>
      <c r="D176" s="3" t="str">
        <f t="shared" si="10"/>
        <v>01</v>
      </c>
      <c r="E176" s="4">
        <f t="shared" si="11"/>
        <v>2008.5</v>
      </c>
      <c r="F176" t="s">
        <v>27</v>
      </c>
      <c r="G176" s="4">
        <v>0.53900000000000003</v>
      </c>
    </row>
    <row r="177" spans="1:7" x14ac:dyDescent="0.25">
      <c r="A177" t="s">
        <v>200</v>
      </c>
      <c r="B177" s="3" t="str">
        <f t="shared" si="8"/>
        <v>2008</v>
      </c>
      <c r="C177" s="3" t="str">
        <f t="shared" si="9"/>
        <v>07</v>
      </c>
      <c r="D177" s="3" t="str">
        <f t="shared" si="10"/>
        <v>02</v>
      </c>
      <c r="E177" s="4">
        <f t="shared" si="11"/>
        <v>2008.5027397260274</v>
      </c>
      <c r="F177" t="s">
        <v>27</v>
      </c>
      <c r="G177" s="4">
        <v>0.32900000000000001</v>
      </c>
    </row>
    <row r="178" spans="1:7" x14ac:dyDescent="0.25">
      <c r="A178" t="s">
        <v>201</v>
      </c>
      <c r="B178" s="3" t="str">
        <f t="shared" si="8"/>
        <v>2008</v>
      </c>
      <c r="C178" s="3" t="str">
        <f t="shared" si="9"/>
        <v>07</v>
      </c>
      <c r="D178" s="3" t="str">
        <f t="shared" si="10"/>
        <v>03</v>
      </c>
      <c r="E178" s="4">
        <f t="shared" si="11"/>
        <v>2008.5054794520547</v>
      </c>
      <c r="F178" t="s">
        <v>27</v>
      </c>
      <c r="G178" s="4">
        <v>0.26200000000000001</v>
      </c>
    </row>
    <row r="179" spans="1:7" x14ac:dyDescent="0.25">
      <c r="A179" t="s">
        <v>202</v>
      </c>
      <c r="B179" s="3" t="str">
        <f t="shared" si="8"/>
        <v>2008</v>
      </c>
      <c r="C179" s="3" t="str">
        <f t="shared" si="9"/>
        <v>07</v>
      </c>
      <c r="D179" s="3" t="str">
        <f t="shared" si="10"/>
        <v>04</v>
      </c>
      <c r="E179" s="4">
        <f t="shared" si="11"/>
        <v>2008.5082191780823</v>
      </c>
      <c r="F179" t="s">
        <v>27</v>
      </c>
      <c r="G179" s="4">
        <v>0.22</v>
      </c>
    </row>
    <row r="180" spans="1:7" x14ac:dyDescent="0.25">
      <c r="A180" t="s">
        <v>203</v>
      </c>
      <c r="B180" s="3" t="str">
        <f t="shared" si="8"/>
        <v>2008</v>
      </c>
      <c r="C180" s="3" t="str">
        <f t="shared" si="9"/>
        <v>07</v>
      </c>
      <c r="D180" s="3" t="str">
        <f t="shared" si="10"/>
        <v>05</v>
      </c>
      <c r="E180" s="4">
        <f t="shared" si="11"/>
        <v>2008.5109589041097</v>
      </c>
      <c r="F180" t="s">
        <v>27</v>
      </c>
      <c r="G180" s="4">
        <v>0.19</v>
      </c>
    </row>
    <row r="181" spans="1:7" x14ac:dyDescent="0.25">
      <c r="A181" t="s">
        <v>204</v>
      </c>
      <c r="B181" s="3" t="str">
        <f t="shared" si="8"/>
        <v>2008</v>
      </c>
      <c r="C181" s="3" t="str">
        <f t="shared" si="9"/>
        <v>07</v>
      </c>
      <c r="D181" s="3" t="str">
        <f t="shared" si="10"/>
        <v>06</v>
      </c>
      <c r="E181" s="4">
        <f t="shared" si="11"/>
        <v>2008.513698630137</v>
      </c>
      <c r="F181" t="s">
        <v>27</v>
      </c>
      <c r="G181" s="4">
        <v>0.17599999999999999</v>
      </c>
    </row>
    <row r="182" spans="1:7" x14ac:dyDescent="0.25">
      <c r="A182" t="s">
        <v>205</v>
      </c>
      <c r="B182" s="3" t="str">
        <f t="shared" si="8"/>
        <v>2008</v>
      </c>
      <c r="C182" s="3" t="str">
        <f t="shared" si="9"/>
        <v>07</v>
      </c>
      <c r="D182" s="3" t="str">
        <f t="shared" si="10"/>
        <v>07</v>
      </c>
      <c r="E182" s="4">
        <f t="shared" si="11"/>
        <v>2008.5164383561644</v>
      </c>
      <c r="F182" t="s">
        <v>27</v>
      </c>
      <c r="G182" s="4">
        <v>0.17299999999999999</v>
      </c>
    </row>
    <row r="183" spans="1:7" x14ac:dyDescent="0.25">
      <c r="A183" t="s">
        <v>206</v>
      </c>
      <c r="B183" s="3" t="str">
        <f t="shared" si="8"/>
        <v>2008</v>
      </c>
      <c r="C183" s="3" t="str">
        <f t="shared" si="9"/>
        <v>07</v>
      </c>
      <c r="D183" s="3" t="str">
        <f t="shared" si="10"/>
        <v>08</v>
      </c>
      <c r="E183" s="4">
        <f t="shared" si="11"/>
        <v>2008.5191780821917</v>
      </c>
      <c r="F183" t="s">
        <v>27</v>
      </c>
      <c r="G183" s="4">
        <v>0.159</v>
      </c>
    </row>
    <row r="184" spans="1:7" x14ac:dyDescent="0.25">
      <c r="A184" t="s">
        <v>207</v>
      </c>
      <c r="B184" s="3" t="str">
        <f t="shared" si="8"/>
        <v>2008</v>
      </c>
      <c r="C184" s="3" t="str">
        <f t="shared" si="9"/>
        <v>07</v>
      </c>
      <c r="D184" s="3" t="str">
        <f t="shared" si="10"/>
        <v>09</v>
      </c>
      <c r="E184" s="4">
        <f t="shared" si="11"/>
        <v>2008.5219178082191</v>
      </c>
      <c r="F184" t="s">
        <v>27</v>
      </c>
      <c r="G184" s="4">
        <v>0.14099999999999999</v>
      </c>
    </row>
    <row r="185" spans="1:7" x14ac:dyDescent="0.25">
      <c r="A185" t="s">
        <v>208</v>
      </c>
      <c r="B185" s="3" t="str">
        <f t="shared" si="8"/>
        <v>2008</v>
      </c>
      <c r="C185" s="3" t="str">
        <f t="shared" si="9"/>
        <v>07</v>
      </c>
      <c r="D185" s="3" t="str">
        <f t="shared" si="10"/>
        <v>10</v>
      </c>
      <c r="E185" s="4">
        <f t="shared" si="11"/>
        <v>2008.5246575342467</v>
      </c>
      <c r="F185" t="s">
        <v>27</v>
      </c>
      <c r="G185" s="4">
        <v>0.127</v>
      </c>
    </row>
    <row r="186" spans="1:7" x14ac:dyDescent="0.25">
      <c r="A186" t="s">
        <v>209</v>
      </c>
      <c r="B186" s="3" t="str">
        <f t="shared" si="8"/>
        <v>2008</v>
      </c>
      <c r="C186" s="3" t="str">
        <f t="shared" si="9"/>
        <v>07</v>
      </c>
      <c r="D186" s="3" t="str">
        <f t="shared" si="10"/>
        <v>11</v>
      </c>
      <c r="E186" s="4">
        <f t="shared" si="11"/>
        <v>2008.527397260274</v>
      </c>
      <c r="F186" t="s">
        <v>27</v>
      </c>
      <c r="G186" s="4">
        <v>0.125</v>
      </c>
    </row>
    <row r="187" spans="1:7" x14ac:dyDescent="0.25">
      <c r="A187" t="s">
        <v>210</v>
      </c>
      <c r="B187" s="3" t="str">
        <f t="shared" si="8"/>
        <v>2008</v>
      </c>
      <c r="C187" s="3" t="str">
        <f t="shared" si="9"/>
        <v>07</v>
      </c>
      <c r="D187" s="3" t="str">
        <f t="shared" si="10"/>
        <v>12</v>
      </c>
      <c r="E187" s="4">
        <f t="shared" si="11"/>
        <v>2008.5301369863014</v>
      </c>
      <c r="F187" t="s">
        <v>27</v>
      </c>
      <c r="G187" s="4">
        <v>0.61</v>
      </c>
    </row>
    <row r="188" spans="1:7" x14ac:dyDescent="0.25">
      <c r="A188" t="s">
        <v>211</v>
      </c>
      <c r="B188" s="3" t="str">
        <f t="shared" si="8"/>
        <v>2008</v>
      </c>
      <c r="C188" s="3" t="str">
        <f t="shared" si="9"/>
        <v>07</v>
      </c>
      <c r="D188" s="3" t="str">
        <f t="shared" si="10"/>
        <v>13</v>
      </c>
      <c r="E188" s="4">
        <f t="shared" si="11"/>
        <v>2008.5328767123287</v>
      </c>
      <c r="F188" t="s">
        <v>27</v>
      </c>
      <c r="G188" s="4">
        <v>0.77700000000000002</v>
      </c>
    </row>
    <row r="189" spans="1:7" x14ac:dyDescent="0.25">
      <c r="A189" t="s">
        <v>212</v>
      </c>
      <c r="B189" s="3" t="str">
        <f t="shared" si="8"/>
        <v>2008</v>
      </c>
      <c r="C189" s="3" t="str">
        <f t="shared" si="9"/>
        <v>07</v>
      </c>
      <c r="D189" s="3" t="str">
        <f t="shared" si="10"/>
        <v>14</v>
      </c>
      <c r="E189" s="4">
        <f t="shared" si="11"/>
        <v>2008.5356164383561</v>
      </c>
      <c r="F189" t="s">
        <v>27</v>
      </c>
      <c r="G189" s="4">
        <v>0.33700000000000002</v>
      </c>
    </row>
    <row r="190" spans="1:7" x14ac:dyDescent="0.25">
      <c r="A190" t="s">
        <v>213</v>
      </c>
      <c r="B190" s="3" t="str">
        <f t="shared" si="8"/>
        <v>2008</v>
      </c>
      <c r="C190" s="3" t="str">
        <f t="shared" si="9"/>
        <v>07</v>
      </c>
      <c r="D190" s="3" t="str">
        <f t="shared" si="10"/>
        <v>15</v>
      </c>
      <c r="E190" s="4">
        <f t="shared" si="11"/>
        <v>2008.5383561643835</v>
      </c>
      <c r="F190" t="s">
        <v>27</v>
      </c>
      <c r="G190" s="4">
        <v>0.224</v>
      </c>
    </row>
    <row r="191" spans="1:7" x14ac:dyDescent="0.25">
      <c r="A191" t="s">
        <v>214</v>
      </c>
      <c r="B191" s="3" t="str">
        <f t="shared" si="8"/>
        <v>2008</v>
      </c>
      <c r="C191" s="3" t="str">
        <f t="shared" si="9"/>
        <v>07</v>
      </c>
      <c r="D191" s="3" t="str">
        <f t="shared" si="10"/>
        <v>16</v>
      </c>
      <c r="E191" s="4">
        <f t="shared" si="11"/>
        <v>2008.541095890411</v>
      </c>
      <c r="F191" t="s">
        <v>27</v>
      </c>
      <c r="G191" s="4">
        <v>0.16700000000000001</v>
      </c>
    </row>
    <row r="192" spans="1:7" x14ac:dyDescent="0.25">
      <c r="A192" t="s">
        <v>215</v>
      </c>
      <c r="B192" s="3" t="str">
        <f t="shared" si="8"/>
        <v>2008</v>
      </c>
      <c r="C192" s="3" t="str">
        <f t="shared" si="9"/>
        <v>07</v>
      </c>
      <c r="D192" s="3" t="str">
        <f t="shared" si="10"/>
        <v>17</v>
      </c>
      <c r="E192" s="4">
        <f t="shared" si="11"/>
        <v>2008.5438356164384</v>
      </c>
      <c r="F192" t="s">
        <v>27</v>
      </c>
      <c r="G192" s="4">
        <v>0.14000000000000001</v>
      </c>
    </row>
    <row r="193" spans="1:7" x14ac:dyDescent="0.25">
      <c r="A193" t="s">
        <v>216</v>
      </c>
      <c r="B193" s="3" t="str">
        <f t="shared" si="8"/>
        <v>2008</v>
      </c>
      <c r="C193" s="3" t="str">
        <f t="shared" si="9"/>
        <v>07</v>
      </c>
      <c r="D193" s="3" t="str">
        <f t="shared" si="10"/>
        <v>18</v>
      </c>
      <c r="E193" s="4">
        <f t="shared" si="11"/>
        <v>2008.5465753424658</v>
      </c>
      <c r="F193" t="s">
        <v>27</v>
      </c>
      <c r="G193" s="4">
        <v>0.125</v>
      </c>
    </row>
    <row r="194" spans="1:7" x14ac:dyDescent="0.25">
      <c r="A194" t="s">
        <v>217</v>
      </c>
      <c r="B194" s="3" t="str">
        <f t="shared" si="8"/>
        <v>2008</v>
      </c>
      <c r="C194" s="3" t="str">
        <f t="shared" si="9"/>
        <v>07</v>
      </c>
      <c r="D194" s="3" t="str">
        <f t="shared" si="10"/>
        <v>19</v>
      </c>
      <c r="E194" s="4">
        <f t="shared" si="11"/>
        <v>2008.5493150684931</v>
      </c>
      <c r="F194" t="s">
        <v>27</v>
      </c>
      <c r="G194" s="4">
        <v>0.108</v>
      </c>
    </row>
    <row r="195" spans="1:7" x14ac:dyDescent="0.25">
      <c r="A195" t="s">
        <v>218</v>
      </c>
      <c r="B195" s="3" t="str">
        <f t="shared" si="8"/>
        <v>2008</v>
      </c>
      <c r="C195" s="3" t="str">
        <f t="shared" si="9"/>
        <v>07</v>
      </c>
      <c r="D195" s="3" t="str">
        <f t="shared" si="10"/>
        <v>20</v>
      </c>
      <c r="E195" s="4">
        <f t="shared" si="11"/>
        <v>2008.5520547945205</v>
      </c>
      <c r="F195" t="s">
        <v>27</v>
      </c>
      <c r="G195" s="4">
        <v>9.4E-2</v>
      </c>
    </row>
    <row r="196" spans="1:7" x14ac:dyDescent="0.25">
      <c r="A196" t="s">
        <v>219</v>
      </c>
      <c r="B196" s="3" t="str">
        <f t="shared" si="8"/>
        <v>2008</v>
      </c>
      <c r="C196" s="3" t="str">
        <f t="shared" si="9"/>
        <v>07</v>
      </c>
      <c r="D196" s="3" t="str">
        <f t="shared" si="10"/>
        <v>21</v>
      </c>
      <c r="E196" s="4">
        <f t="shared" si="11"/>
        <v>2008.5547945205481</v>
      </c>
      <c r="F196" t="s">
        <v>27</v>
      </c>
      <c r="G196" s="4">
        <v>9.2999999999999999E-2</v>
      </c>
    </row>
    <row r="197" spans="1:7" x14ac:dyDescent="0.25">
      <c r="A197" t="s">
        <v>220</v>
      </c>
      <c r="B197" s="3" t="str">
        <f t="shared" ref="B197:B260" si="12">+LEFT(A197,4)</f>
        <v>2008</v>
      </c>
      <c r="C197" s="3" t="str">
        <f t="shared" ref="C197:C260" si="13">+LEFT(RIGHT(A197,5),2)</f>
        <v>07</v>
      </c>
      <c r="D197" s="3" t="str">
        <f t="shared" ref="D197:D260" si="14">+RIGHT(A197,2)</f>
        <v>22</v>
      </c>
      <c r="E197" s="4">
        <f t="shared" ref="E197:E260" si="15">+B197+(C197-1)/12+(D197-1)/365</f>
        <v>2008.5575342465754</v>
      </c>
      <c r="F197" t="s">
        <v>27</v>
      </c>
      <c r="G197" s="4">
        <v>8.5000000000000006E-2</v>
      </c>
    </row>
    <row r="198" spans="1:7" x14ac:dyDescent="0.25">
      <c r="A198" t="s">
        <v>221</v>
      </c>
      <c r="B198" s="3" t="str">
        <f t="shared" si="12"/>
        <v>2008</v>
      </c>
      <c r="C198" s="3" t="str">
        <f t="shared" si="13"/>
        <v>07</v>
      </c>
      <c r="D198" s="3" t="str">
        <f t="shared" si="14"/>
        <v>23</v>
      </c>
      <c r="E198" s="4">
        <f t="shared" si="15"/>
        <v>2008.5602739726028</v>
      </c>
      <c r="F198" t="s">
        <v>27</v>
      </c>
      <c r="G198" s="4">
        <v>7.0999999999999994E-2</v>
      </c>
    </row>
    <row r="199" spans="1:7" x14ac:dyDescent="0.25">
      <c r="A199" t="s">
        <v>222</v>
      </c>
      <c r="B199" s="3" t="str">
        <f t="shared" si="12"/>
        <v>2008</v>
      </c>
      <c r="C199" s="3" t="str">
        <f t="shared" si="13"/>
        <v>07</v>
      </c>
      <c r="D199" s="3" t="str">
        <f t="shared" si="14"/>
        <v>24</v>
      </c>
      <c r="E199" s="4">
        <f t="shared" si="15"/>
        <v>2008.5630136986301</v>
      </c>
      <c r="F199" t="s">
        <v>27</v>
      </c>
      <c r="G199" s="4">
        <v>6.6000000000000003E-2</v>
      </c>
    </row>
    <row r="200" spans="1:7" x14ac:dyDescent="0.25">
      <c r="A200" t="s">
        <v>223</v>
      </c>
      <c r="B200" s="3" t="str">
        <f t="shared" si="12"/>
        <v>2008</v>
      </c>
      <c r="C200" s="3" t="str">
        <f t="shared" si="13"/>
        <v>07</v>
      </c>
      <c r="D200" s="3" t="str">
        <f t="shared" si="14"/>
        <v>25</v>
      </c>
      <c r="E200" s="4">
        <f t="shared" si="15"/>
        <v>2008.5657534246575</v>
      </c>
      <c r="F200" t="s">
        <v>27</v>
      </c>
      <c r="G200" s="4">
        <v>6.3E-2</v>
      </c>
    </row>
    <row r="201" spans="1:7" x14ac:dyDescent="0.25">
      <c r="A201" t="s">
        <v>224</v>
      </c>
      <c r="B201" s="3" t="str">
        <f t="shared" si="12"/>
        <v>2008</v>
      </c>
      <c r="C201" s="3" t="str">
        <f t="shared" si="13"/>
        <v>07</v>
      </c>
      <c r="D201" s="3" t="str">
        <f t="shared" si="14"/>
        <v>26</v>
      </c>
      <c r="E201" s="4">
        <f t="shared" si="15"/>
        <v>2008.5684931506848</v>
      </c>
      <c r="F201" t="s">
        <v>27</v>
      </c>
      <c r="G201" s="4">
        <v>7.0999999999999994E-2</v>
      </c>
    </row>
    <row r="202" spans="1:7" x14ac:dyDescent="0.25">
      <c r="A202" t="s">
        <v>225</v>
      </c>
      <c r="B202" s="3" t="str">
        <f t="shared" si="12"/>
        <v>2008</v>
      </c>
      <c r="C202" s="3" t="str">
        <f t="shared" si="13"/>
        <v>07</v>
      </c>
      <c r="D202" s="3" t="str">
        <f t="shared" si="14"/>
        <v>27</v>
      </c>
      <c r="E202" s="4">
        <f t="shared" si="15"/>
        <v>2008.5712328767124</v>
      </c>
      <c r="F202" t="s">
        <v>27</v>
      </c>
      <c r="G202" s="4">
        <v>0.14699999999999999</v>
      </c>
    </row>
    <row r="203" spans="1:7" x14ac:dyDescent="0.25">
      <c r="A203" t="s">
        <v>226</v>
      </c>
      <c r="B203" s="3" t="str">
        <f t="shared" si="12"/>
        <v>2008</v>
      </c>
      <c r="C203" s="3" t="str">
        <f t="shared" si="13"/>
        <v>07</v>
      </c>
      <c r="D203" s="3" t="str">
        <f t="shared" si="14"/>
        <v>28</v>
      </c>
      <c r="E203" s="4">
        <f t="shared" si="15"/>
        <v>2008.5739726027398</v>
      </c>
      <c r="F203" t="s">
        <v>27</v>
      </c>
      <c r="G203" s="4">
        <v>9.9000000000000005E-2</v>
      </c>
    </row>
    <row r="204" spans="1:7" x14ac:dyDescent="0.25">
      <c r="A204" t="s">
        <v>227</v>
      </c>
      <c r="B204" s="3" t="str">
        <f t="shared" si="12"/>
        <v>2008</v>
      </c>
      <c r="C204" s="3" t="str">
        <f t="shared" si="13"/>
        <v>07</v>
      </c>
      <c r="D204" s="3" t="str">
        <f t="shared" si="14"/>
        <v>29</v>
      </c>
      <c r="E204" s="4">
        <f t="shared" si="15"/>
        <v>2008.5767123287671</v>
      </c>
      <c r="F204" t="s">
        <v>27</v>
      </c>
      <c r="G204" s="4">
        <v>6.8000000000000005E-2</v>
      </c>
    </row>
    <row r="205" spans="1:7" x14ac:dyDescent="0.25">
      <c r="A205" t="s">
        <v>228</v>
      </c>
      <c r="B205" s="3" t="str">
        <f t="shared" si="12"/>
        <v>2008</v>
      </c>
      <c r="C205" s="3" t="str">
        <f t="shared" si="13"/>
        <v>07</v>
      </c>
      <c r="D205" s="3" t="str">
        <f t="shared" si="14"/>
        <v>30</v>
      </c>
      <c r="E205" s="4">
        <f t="shared" si="15"/>
        <v>2008.5794520547945</v>
      </c>
      <c r="F205" t="s">
        <v>27</v>
      </c>
      <c r="G205" s="4">
        <v>5.1999999999999998E-2</v>
      </c>
    </row>
    <row r="206" spans="1:7" x14ac:dyDescent="0.25">
      <c r="A206" t="s">
        <v>229</v>
      </c>
      <c r="B206" s="3" t="str">
        <f t="shared" si="12"/>
        <v>2008</v>
      </c>
      <c r="C206" s="3" t="str">
        <f t="shared" si="13"/>
        <v>07</v>
      </c>
      <c r="D206" s="3" t="str">
        <f t="shared" si="14"/>
        <v>31</v>
      </c>
      <c r="E206" s="4">
        <f t="shared" si="15"/>
        <v>2008.5821917808219</v>
      </c>
      <c r="F206" t="s">
        <v>27</v>
      </c>
      <c r="G206" s="4">
        <v>4.1000000000000002E-2</v>
      </c>
    </row>
    <row r="207" spans="1:7" x14ac:dyDescent="0.25">
      <c r="A207" t="s">
        <v>230</v>
      </c>
      <c r="B207" s="3" t="str">
        <f t="shared" si="12"/>
        <v>2008</v>
      </c>
      <c r="C207" s="3" t="str">
        <f t="shared" si="13"/>
        <v>08</v>
      </c>
      <c r="D207" s="3" t="str">
        <f t="shared" si="14"/>
        <v>01</v>
      </c>
      <c r="E207" s="4">
        <f t="shared" si="15"/>
        <v>2008.5833333333333</v>
      </c>
      <c r="F207" t="s">
        <v>27</v>
      </c>
      <c r="G207" s="4">
        <v>3.5999999999999997E-2</v>
      </c>
    </row>
    <row r="208" spans="1:7" x14ac:dyDescent="0.25">
      <c r="A208" t="s">
        <v>231</v>
      </c>
      <c r="B208" s="3" t="str">
        <f t="shared" si="12"/>
        <v>2008</v>
      </c>
      <c r="C208" s="3" t="str">
        <f t="shared" si="13"/>
        <v>08</v>
      </c>
      <c r="D208" s="3" t="str">
        <f t="shared" si="14"/>
        <v>02</v>
      </c>
      <c r="E208" s="4">
        <f t="shared" si="15"/>
        <v>2008.5860730593606</v>
      </c>
      <c r="F208" t="s">
        <v>27</v>
      </c>
      <c r="G208" s="4">
        <v>3.3000000000000002E-2</v>
      </c>
    </row>
    <row r="209" spans="1:7" x14ac:dyDescent="0.25">
      <c r="A209" t="s">
        <v>232</v>
      </c>
      <c r="B209" s="3" t="str">
        <f t="shared" si="12"/>
        <v>2008</v>
      </c>
      <c r="C209" s="3" t="str">
        <f t="shared" si="13"/>
        <v>08</v>
      </c>
      <c r="D209" s="3" t="str">
        <f t="shared" si="14"/>
        <v>03</v>
      </c>
      <c r="E209" s="4">
        <f t="shared" si="15"/>
        <v>2008.588812785388</v>
      </c>
      <c r="F209" t="s">
        <v>27</v>
      </c>
      <c r="G209" s="4">
        <v>0.03</v>
      </c>
    </row>
    <row r="210" spans="1:7" x14ac:dyDescent="0.25">
      <c r="A210" t="s">
        <v>233</v>
      </c>
      <c r="B210" s="3" t="str">
        <f t="shared" si="12"/>
        <v>2008</v>
      </c>
      <c r="C210" s="3" t="str">
        <f t="shared" si="13"/>
        <v>08</v>
      </c>
      <c r="D210" s="3" t="str">
        <f t="shared" si="14"/>
        <v>04</v>
      </c>
      <c r="E210" s="4">
        <f t="shared" si="15"/>
        <v>2008.5915525114156</v>
      </c>
      <c r="F210" t="s">
        <v>27</v>
      </c>
      <c r="G210" s="4">
        <v>2.5000000000000001E-2</v>
      </c>
    </row>
    <row r="211" spans="1:7" x14ac:dyDescent="0.25">
      <c r="A211" t="s">
        <v>234</v>
      </c>
      <c r="B211" s="3" t="str">
        <f t="shared" si="12"/>
        <v>2008</v>
      </c>
      <c r="C211" s="3" t="str">
        <f t="shared" si="13"/>
        <v>08</v>
      </c>
      <c r="D211" s="3" t="str">
        <f t="shared" si="14"/>
        <v>05</v>
      </c>
      <c r="E211" s="4">
        <f t="shared" si="15"/>
        <v>2008.5942922374429</v>
      </c>
      <c r="F211" t="s">
        <v>27</v>
      </c>
      <c r="G211" s="4">
        <v>2.4E-2</v>
      </c>
    </row>
    <row r="212" spans="1:7" x14ac:dyDescent="0.25">
      <c r="A212" t="s">
        <v>235</v>
      </c>
      <c r="B212" s="3" t="str">
        <f t="shared" si="12"/>
        <v>2008</v>
      </c>
      <c r="C212" s="3" t="str">
        <f t="shared" si="13"/>
        <v>08</v>
      </c>
      <c r="D212" s="3" t="str">
        <f t="shared" si="14"/>
        <v>06</v>
      </c>
      <c r="E212" s="4">
        <f t="shared" si="15"/>
        <v>2008.5970319634703</v>
      </c>
      <c r="F212" t="s">
        <v>27</v>
      </c>
      <c r="G212" s="4">
        <v>2.1000000000000001E-2</v>
      </c>
    </row>
    <row r="213" spans="1:7" x14ac:dyDescent="0.25">
      <c r="A213" t="s">
        <v>236</v>
      </c>
      <c r="B213" s="3" t="str">
        <f t="shared" si="12"/>
        <v>2008</v>
      </c>
      <c r="C213" s="3" t="str">
        <f t="shared" si="13"/>
        <v>08</v>
      </c>
      <c r="D213" s="3" t="str">
        <f t="shared" si="14"/>
        <v>07</v>
      </c>
      <c r="E213" s="4">
        <f t="shared" si="15"/>
        <v>2008.5997716894976</v>
      </c>
      <c r="F213" t="s">
        <v>27</v>
      </c>
      <c r="G213" s="4">
        <v>1.9E-2</v>
      </c>
    </row>
    <row r="214" spans="1:7" x14ac:dyDescent="0.25">
      <c r="A214" t="s">
        <v>237</v>
      </c>
      <c r="B214" s="3" t="str">
        <f t="shared" si="12"/>
        <v>2008</v>
      </c>
      <c r="C214" s="3" t="str">
        <f t="shared" si="13"/>
        <v>08</v>
      </c>
      <c r="D214" s="3" t="str">
        <f t="shared" si="14"/>
        <v>08</v>
      </c>
      <c r="E214" s="4">
        <f t="shared" si="15"/>
        <v>2008.602511415525</v>
      </c>
      <c r="F214" t="s">
        <v>27</v>
      </c>
      <c r="G214" s="4">
        <v>1.9E-2</v>
      </c>
    </row>
    <row r="215" spans="1:7" x14ac:dyDescent="0.25">
      <c r="A215" t="s">
        <v>238</v>
      </c>
      <c r="B215" s="3" t="str">
        <f t="shared" si="12"/>
        <v>2008</v>
      </c>
      <c r="C215" s="3" t="str">
        <f t="shared" si="13"/>
        <v>08</v>
      </c>
      <c r="D215" s="3" t="str">
        <f t="shared" si="14"/>
        <v>09</v>
      </c>
      <c r="E215" s="4">
        <f t="shared" si="15"/>
        <v>2008.6052511415523</v>
      </c>
      <c r="F215" t="s">
        <v>27</v>
      </c>
      <c r="G215" s="4">
        <v>1.7000000000000001E-2</v>
      </c>
    </row>
    <row r="216" spans="1:7" x14ac:dyDescent="0.25">
      <c r="A216" t="s">
        <v>239</v>
      </c>
      <c r="B216" s="3" t="str">
        <f t="shared" si="12"/>
        <v>2008</v>
      </c>
      <c r="C216" s="3" t="str">
        <f t="shared" si="13"/>
        <v>08</v>
      </c>
      <c r="D216" s="3" t="str">
        <f t="shared" si="14"/>
        <v>10</v>
      </c>
      <c r="E216" s="4">
        <f t="shared" si="15"/>
        <v>2008.6079908675799</v>
      </c>
      <c r="F216" t="s">
        <v>27</v>
      </c>
      <c r="G216" s="4">
        <v>1.6E-2</v>
      </c>
    </row>
    <row r="217" spans="1:7" x14ac:dyDescent="0.25">
      <c r="A217" t="s">
        <v>240</v>
      </c>
      <c r="B217" s="3" t="str">
        <f t="shared" si="12"/>
        <v>2008</v>
      </c>
      <c r="C217" s="3" t="str">
        <f t="shared" si="13"/>
        <v>08</v>
      </c>
      <c r="D217" s="3" t="str">
        <f t="shared" si="14"/>
        <v>11</v>
      </c>
      <c r="E217" s="4">
        <f t="shared" si="15"/>
        <v>2008.6107305936073</v>
      </c>
      <c r="F217" t="s">
        <v>27</v>
      </c>
      <c r="G217" s="4">
        <v>1.4999999999999999E-2</v>
      </c>
    </row>
    <row r="218" spans="1:7" x14ac:dyDescent="0.25">
      <c r="A218" t="s">
        <v>241</v>
      </c>
      <c r="B218" s="3" t="str">
        <f t="shared" si="12"/>
        <v>2008</v>
      </c>
      <c r="C218" s="3" t="str">
        <f t="shared" si="13"/>
        <v>08</v>
      </c>
      <c r="D218" s="3" t="str">
        <f t="shared" si="14"/>
        <v>12</v>
      </c>
      <c r="E218" s="4">
        <f t="shared" si="15"/>
        <v>2008.6134703196346</v>
      </c>
      <c r="F218" t="s">
        <v>27</v>
      </c>
      <c r="G218" s="4">
        <v>1.4999999999999999E-2</v>
      </c>
    </row>
    <row r="219" spans="1:7" x14ac:dyDescent="0.25">
      <c r="A219" t="s">
        <v>242</v>
      </c>
      <c r="B219" s="3" t="str">
        <f t="shared" si="12"/>
        <v>2008</v>
      </c>
      <c r="C219" s="3" t="str">
        <f t="shared" si="13"/>
        <v>08</v>
      </c>
      <c r="D219" s="3" t="str">
        <f t="shared" si="14"/>
        <v>13</v>
      </c>
      <c r="E219" s="4">
        <f t="shared" si="15"/>
        <v>2008.616210045662</v>
      </c>
      <c r="F219" t="s">
        <v>27</v>
      </c>
      <c r="G219" s="4">
        <v>1.2999999999999999E-2</v>
      </c>
    </row>
    <row r="220" spans="1:7" x14ac:dyDescent="0.25">
      <c r="A220" t="s">
        <v>243</v>
      </c>
      <c r="B220" s="3" t="str">
        <f t="shared" si="12"/>
        <v>2008</v>
      </c>
      <c r="C220" s="3" t="str">
        <f t="shared" si="13"/>
        <v>08</v>
      </c>
      <c r="D220" s="3" t="str">
        <f t="shared" si="14"/>
        <v>14</v>
      </c>
      <c r="E220" s="4">
        <f t="shared" si="15"/>
        <v>2008.6189497716894</v>
      </c>
      <c r="F220" t="s">
        <v>27</v>
      </c>
      <c r="G220" s="4">
        <v>0.126</v>
      </c>
    </row>
    <row r="221" spans="1:7" x14ac:dyDescent="0.25">
      <c r="A221" t="s">
        <v>244</v>
      </c>
      <c r="B221" s="3" t="str">
        <f t="shared" si="12"/>
        <v>2008</v>
      </c>
      <c r="C221" s="3" t="str">
        <f t="shared" si="13"/>
        <v>08</v>
      </c>
      <c r="D221" s="3" t="str">
        <f t="shared" si="14"/>
        <v>15</v>
      </c>
      <c r="E221" s="4">
        <f t="shared" si="15"/>
        <v>2008.6216894977167</v>
      </c>
      <c r="F221" t="s">
        <v>27</v>
      </c>
      <c r="G221" s="4">
        <v>8.4000000000000005E-2</v>
      </c>
    </row>
    <row r="222" spans="1:7" x14ac:dyDescent="0.25">
      <c r="A222" t="s">
        <v>245</v>
      </c>
      <c r="B222" s="3" t="str">
        <f t="shared" si="12"/>
        <v>2008</v>
      </c>
      <c r="C222" s="3" t="str">
        <f t="shared" si="13"/>
        <v>08</v>
      </c>
      <c r="D222" s="3" t="str">
        <f t="shared" si="14"/>
        <v>16</v>
      </c>
      <c r="E222" s="4">
        <f t="shared" si="15"/>
        <v>2008.6244292237443</v>
      </c>
      <c r="F222" t="s">
        <v>27</v>
      </c>
      <c r="G222" s="4">
        <v>2.7E-2</v>
      </c>
    </row>
    <row r="223" spans="1:7" x14ac:dyDescent="0.25">
      <c r="A223" t="s">
        <v>246</v>
      </c>
      <c r="B223" s="3" t="str">
        <f t="shared" si="12"/>
        <v>2008</v>
      </c>
      <c r="C223" s="3" t="str">
        <f t="shared" si="13"/>
        <v>08</v>
      </c>
      <c r="D223" s="3" t="str">
        <f t="shared" si="14"/>
        <v>17</v>
      </c>
      <c r="E223" s="4">
        <f t="shared" si="15"/>
        <v>2008.6271689497717</v>
      </c>
      <c r="F223" t="s">
        <v>27</v>
      </c>
      <c r="G223" s="4">
        <v>2.5999999999999999E-2</v>
      </c>
    </row>
    <row r="224" spans="1:7" x14ac:dyDescent="0.25">
      <c r="A224" t="s">
        <v>247</v>
      </c>
      <c r="B224" s="3" t="str">
        <f t="shared" si="12"/>
        <v>2008</v>
      </c>
      <c r="C224" s="3" t="str">
        <f t="shared" si="13"/>
        <v>08</v>
      </c>
      <c r="D224" s="3" t="str">
        <f t="shared" si="14"/>
        <v>18</v>
      </c>
      <c r="E224" s="4">
        <f t="shared" si="15"/>
        <v>2008.629908675799</v>
      </c>
      <c r="F224" t="s">
        <v>27</v>
      </c>
      <c r="G224" s="4">
        <v>0.02</v>
      </c>
    </row>
    <row r="225" spans="1:7" x14ac:dyDescent="0.25">
      <c r="A225" t="s">
        <v>248</v>
      </c>
      <c r="B225" s="3" t="str">
        <f t="shared" si="12"/>
        <v>2008</v>
      </c>
      <c r="C225" s="3" t="str">
        <f t="shared" si="13"/>
        <v>08</v>
      </c>
      <c r="D225" s="3" t="str">
        <f t="shared" si="14"/>
        <v>19</v>
      </c>
      <c r="E225" s="4">
        <f t="shared" si="15"/>
        <v>2008.6326484018264</v>
      </c>
      <c r="F225" t="s">
        <v>27</v>
      </c>
      <c r="G225" s="4">
        <v>1.7000000000000001E-2</v>
      </c>
    </row>
    <row r="226" spans="1:7" x14ac:dyDescent="0.25">
      <c r="A226" t="s">
        <v>249</v>
      </c>
      <c r="B226" s="3" t="str">
        <f t="shared" si="12"/>
        <v>2008</v>
      </c>
      <c r="C226" s="3" t="str">
        <f t="shared" si="13"/>
        <v>08</v>
      </c>
      <c r="D226" s="3" t="str">
        <f t="shared" si="14"/>
        <v>20</v>
      </c>
      <c r="E226" s="4">
        <f t="shared" si="15"/>
        <v>2008.6353881278537</v>
      </c>
      <c r="F226" t="s">
        <v>27</v>
      </c>
      <c r="G226" s="4">
        <v>1.4999999999999999E-2</v>
      </c>
    </row>
    <row r="227" spans="1:7" x14ac:dyDescent="0.25">
      <c r="A227" t="s">
        <v>250</v>
      </c>
      <c r="B227" s="3" t="str">
        <f t="shared" si="12"/>
        <v>2008</v>
      </c>
      <c r="C227" s="3" t="str">
        <f t="shared" si="13"/>
        <v>08</v>
      </c>
      <c r="D227" s="3" t="str">
        <f t="shared" si="14"/>
        <v>21</v>
      </c>
      <c r="E227" s="4">
        <f t="shared" si="15"/>
        <v>2008.6381278538813</v>
      </c>
      <c r="F227" t="s">
        <v>27</v>
      </c>
      <c r="G227" s="4">
        <v>1.2E-2</v>
      </c>
    </row>
    <row r="228" spans="1:7" x14ac:dyDescent="0.25">
      <c r="A228" t="s">
        <v>251</v>
      </c>
      <c r="B228" s="3" t="str">
        <f t="shared" si="12"/>
        <v>2008</v>
      </c>
      <c r="C228" s="3" t="str">
        <f t="shared" si="13"/>
        <v>08</v>
      </c>
      <c r="D228" s="3" t="str">
        <f t="shared" si="14"/>
        <v>22</v>
      </c>
      <c r="E228" s="4">
        <f t="shared" si="15"/>
        <v>2008.6408675799087</v>
      </c>
      <c r="F228" t="s">
        <v>27</v>
      </c>
      <c r="G228" s="4">
        <v>0.34</v>
      </c>
    </row>
    <row r="229" spans="1:7" x14ac:dyDescent="0.25">
      <c r="A229" t="s">
        <v>252</v>
      </c>
      <c r="B229" s="3" t="str">
        <f t="shared" si="12"/>
        <v>2008</v>
      </c>
      <c r="C229" s="3" t="str">
        <f t="shared" si="13"/>
        <v>08</v>
      </c>
      <c r="D229" s="3" t="str">
        <f t="shared" si="14"/>
        <v>23</v>
      </c>
      <c r="E229" s="4">
        <f t="shared" si="15"/>
        <v>2008.643607305936</v>
      </c>
      <c r="F229" t="s">
        <v>27</v>
      </c>
      <c r="G229" s="4">
        <v>0.495</v>
      </c>
    </row>
    <row r="230" spans="1:7" x14ac:dyDescent="0.25">
      <c r="A230" t="s">
        <v>253</v>
      </c>
      <c r="B230" s="3" t="str">
        <f t="shared" si="12"/>
        <v>2008</v>
      </c>
      <c r="C230" s="3" t="str">
        <f t="shared" si="13"/>
        <v>08</v>
      </c>
      <c r="D230" s="3" t="str">
        <f t="shared" si="14"/>
        <v>24</v>
      </c>
      <c r="E230" s="4">
        <f t="shared" si="15"/>
        <v>2008.6463470319634</v>
      </c>
      <c r="F230" t="s">
        <v>27</v>
      </c>
      <c r="G230" s="4">
        <v>0.1</v>
      </c>
    </row>
    <row r="231" spans="1:7" x14ac:dyDescent="0.25">
      <c r="A231" t="s">
        <v>254</v>
      </c>
      <c r="B231" s="3" t="str">
        <f t="shared" si="12"/>
        <v>2008</v>
      </c>
      <c r="C231" s="3" t="str">
        <f t="shared" si="13"/>
        <v>08</v>
      </c>
      <c r="D231" s="3" t="str">
        <f t="shared" si="14"/>
        <v>25</v>
      </c>
      <c r="E231" s="4">
        <f t="shared" si="15"/>
        <v>2008.6490867579907</v>
      </c>
      <c r="F231" t="s">
        <v>27</v>
      </c>
      <c r="G231" s="4">
        <v>0.41399999999999998</v>
      </c>
    </row>
    <row r="232" spans="1:7" x14ac:dyDescent="0.25">
      <c r="A232" t="s">
        <v>255</v>
      </c>
      <c r="B232" s="3" t="str">
        <f t="shared" si="12"/>
        <v>2008</v>
      </c>
      <c r="C232" s="3" t="str">
        <f t="shared" si="13"/>
        <v>08</v>
      </c>
      <c r="D232" s="3" t="str">
        <f t="shared" si="14"/>
        <v>26</v>
      </c>
      <c r="E232" s="4">
        <f t="shared" si="15"/>
        <v>2008.6518264840181</v>
      </c>
      <c r="F232" t="s">
        <v>27</v>
      </c>
      <c r="G232" s="4">
        <v>0.246</v>
      </c>
    </row>
    <row r="233" spans="1:7" x14ac:dyDescent="0.25">
      <c r="A233" t="s">
        <v>256</v>
      </c>
      <c r="B233" s="3" t="str">
        <f t="shared" si="12"/>
        <v>2008</v>
      </c>
      <c r="C233" s="3" t="str">
        <f t="shared" si="13"/>
        <v>08</v>
      </c>
      <c r="D233" s="3" t="str">
        <f t="shared" si="14"/>
        <v>27</v>
      </c>
      <c r="E233" s="4">
        <f t="shared" si="15"/>
        <v>2008.6545662100457</v>
      </c>
      <c r="F233" t="s">
        <v>27</v>
      </c>
      <c r="G233" s="4">
        <v>0.10100000000000001</v>
      </c>
    </row>
    <row r="234" spans="1:7" x14ac:dyDescent="0.25">
      <c r="A234" t="s">
        <v>257</v>
      </c>
      <c r="B234" s="3" t="str">
        <f t="shared" si="12"/>
        <v>2008</v>
      </c>
      <c r="C234" s="3" t="str">
        <f t="shared" si="13"/>
        <v>08</v>
      </c>
      <c r="D234" s="3" t="str">
        <f t="shared" si="14"/>
        <v>28</v>
      </c>
      <c r="E234" s="4">
        <f t="shared" si="15"/>
        <v>2008.657305936073</v>
      </c>
      <c r="F234" t="s">
        <v>27</v>
      </c>
      <c r="G234" s="4">
        <v>6.8000000000000005E-2</v>
      </c>
    </row>
    <row r="235" spans="1:7" x14ac:dyDescent="0.25">
      <c r="A235" t="s">
        <v>258</v>
      </c>
      <c r="B235" s="3" t="str">
        <f t="shared" si="12"/>
        <v>2008</v>
      </c>
      <c r="C235" s="3" t="str">
        <f t="shared" si="13"/>
        <v>08</v>
      </c>
      <c r="D235" s="3" t="str">
        <f t="shared" si="14"/>
        <v>29</v>
      </c>
      <c r="E235" s="4">
        <f t="shared" si="15"/>
        <v>2008.6600456621004</v>
      </c>
      <c r="F235" t="s">
        <v>27</v>
      </c>
      <c r="G235" s="4">
        <v>4.7E-2</v>
      </c>
    </row>
    <row r="236" spans="1:7" x14ac:dyDescent="0.25">
      <c r="A236" t="s">
        <v>259</v>
      </c>
      <c r="B236" s="3" t="str">
        <f t="shared" si="12"/>
        <v>2008</v>
      </c>
      <c r="C236" s="3" t="str">
        <f t="shared" si="13"/>
        <v>08</v>
      </c>
      <c r="D236" s="3" t="str">
        <f t="shared" si="14"/>
        <v>30</v>
      </c>
      <c r="E236" s="4">
        <f t="shared" si="15"/>
        <v>2008.6627853881278</v>
      </c>
      <c r="F236" t="s">
        <v>27</v>
      </c>
      <c r="G236" s="4">
        <v>0.04</v>
      </c>
    </row>
    <row r="237" spans="1:7" x14ac:dyDescent="0.25">
      <c r="A237" t="s">
        <v>260</v>
      </c>
      <c r="B237" s="3" t="str">
        <f t="shared" si="12"/>
        <v>2008</v>
      </c>
      <c r="C237" s="3" t="str">
        <f t="shared" si="13"/>
        <v>08</v>
      </c>
      <c r="D237" s="3" t="str">
        <f t="shared" si="14"/>
        <v>31</v>
      </c>
      <c r="E237" s="4">
        <f t="shared" si="15"/>
        <v>2008.6655251141551</v>
      </c>
      <c r="F237" t="s">
        <v>27</v>
      </c>
      <c r="G237" s="4">
        <v>3.7999999999999999E-2</v>
      </c>
    </row>
    <row r="238" spans="1:7" x14ac:dyDescent="0.25">
      <c r="A238" t="s">
        <v>261</v>
      </c>
      <c r="B238" s="3" t="str">
        <f t="shared" si="12"/>
        <v>2008</v>
      </c>
      <c r="C238" s="3" t="str">
        <f t="shared" si="13"/>
        <v>09</v>
      </c>
      <c r="D238" s="3" t="str">
        <f t="shared" si="14"/>
        <v>01</v>
      </c>
      <c r="E238" s="4">
        <f t="shared" si="15"/>
        <v>2008.6666666666667</v>
      </c>
      <c r="F238" t="s">
        <v>27</v>
      </c>
      <c r="G238" s="4">
        <v>3.4000000000000002E-2</v>
      </c>
    </row>
    <row r="239" spans="1:7" x14ac:dyDescent="0.25">
      <c r="A239" t="s">
        <v>262</v>
      </c>
      <c r="B239" s="3" t="str">
        <f t="shared" si="12"/>
        <v>2008</v>
      </c>
      <c r="C239" s="3" t="str">
        <f t="shared" si="13"/>
        <v>09</v>
      </c>
      <c r="D239" s="3" t="str">
        <f t="shared" si="14"/>
        <v>02</v>
      </c>
      <c r="E239" s="4">
        <f t="shared" si="15"/>
        <v>2008.6694063926941</v>
      </c>
      <c r="F239" t="s">
        <v>27</v>
      </c>
      <c r="G239" s="4">
        <v>3.3000000000000002E-2</v>
      </c>
    </row>
    <row r="240" spans="1:7" x14ac:dyDescent="0.25">
      <c r="A240" t="s">
        <v>263</v>
      </c>
      <c r="B240" s="3" t="str">
        <f t="shared" si="12"/>
        <v>2008</v>
      </c>
      <c r="C240" s="3" t="str">
        <f t="shared" si="13"/>
        <v>09</v>
      </c>
      <c r="D240" s="3" t="str">
        <f t="shared" si="14"/>
        <v>03</v>
      </c>
      <c r="E240" s="4">
        <f t="shared" si="15"/>
        <v>2008.6721461187215</v>
      </c>
      <c r="F240" t="s">
        <v>27</v>
      </c>
      <c r="G240" s="4">
        <v>2.7E-2</v>
      </c>
    </row>
    <row r="241" spans="1:7" x14ac:dyDescent="0.25">
      <c r="A241" t="s">
        <v>264</v>
      </c>
      <c r="B241" s="3" t="str">
        <f t="shared" si="12"/>
        <v>2008</v>
      </c>
      <c r="C241" s="3" t="str">
        <f t="shared" si="13"/>
        <v>09</v>
      </c>
      <c r="D241" s="3" t="str">
        <f t="shared" si="14"/>
        <v>04</v>
      </c>
      <c r="E241" s="4">
        <f t="shared" si="15"/>
        <v>2008.674885844749</v>
      </c>
      <c r="F241" t="s">
        <v>27</v>
      </c>
      <c r="G241" s="4">
        <v>2.5000000000000001E-2</v>
      </c>
    </row>
    <row r="242" spans="1:7" x14ac:dyDescent="0.25">
      <c r="A242" t="s">
        <v>265</v>
      </c>
      <c r="B242" s="3" t="str">
        <f t="shared" si="12"/>
        <v>2008</v>
      </c>
      <c r="C242" s="3" t="str">
        <f t="shared" si="13"/>
        <v>09</v>
      </c>
      <c r="D242" s="3" t="str">
        <f t="shared" si="14"/>
        <v>05</v>
      </c>
      <c r="E242" s="4">
        <f t="shared" si="15"/>
        <v>2008.6776255707764</v>
      </c>
      <c r="F242" t="s">
        <v>27</v>
      </c>
      <c r="G242" s="4">
        <v>2.5000000000000001E-2</v>
      </c>
    </row>
    <row r="243" spans="1:7" x14ac:dyDescent="0.25">
      <c r="A243" t="s">
        <v>266</v>
      </c>
      <c r="B243" s="3" t="str">
        <f t="shared" si="12"/>
        <v>2008</v>
      </c>
      <c r="C243" s="3" t="str">
        <f t="shared" si="13"/>
        <v>09</v>
      </c>
      <c r="D243" s="3" t="str">
        <f t="shared" si="14"/>
        <v>06</v>
      </c>
      <c r="E243" s="4">
        <f t="shared" si="15"/>
        <v>2008.6803652968038</v>
      </c>
      <c r="F243" t="s">
        <v>27</v>
      </c>
      <c r="G243" s="4">
        <v>2.1999999999999999E-2</v>
      </c>
    </row>
    <row r="244" spans="1:7" x14ac:dyDescent="0.25">
      <c r="A244" t="s">
        <v>267</v>
      </c>
      <c r="B244" s="3" t="str">
        <f t="shared" si="12"/>
        <v>2008</v>
      </c>
      <c r="C244" s="3" t="str">
        <f t="shared" si="13"/>
        <v>09</v>
      </c>
      <c r="D244" s="3" t="str">
        <f t="shared" si="14"/>
        <v>07</v>
      </c>
      <c r="E244" s="4">
        <f t="shared" si="15"/>
        <v>2008.6831050228311</v>
      </c>
      <c r="F244" t="s">
        <v>27</v>
      </c>
      <c r="G244" s="4">
        <v>2.1999999999999999E-2</v>
      </c>
    </row>
    <row r="245" spans="1:7" x14ac:dyDescent="0.25">
      <c r="A245" t="s">
        <v>268</v>
      </c>
      <c r="B245" s="3" t="str">
        <f t="shared" si="12"/>
        <v>2008</v>
      </c>
      <c r="C245" s="3" t="str">
        <f t="shared" si="13"/>
        <v>09</v>
      </c>
      <c r="D245" s="3" t="str">
        <f t="shared" si="14"/>
        <v>08</v>
      </c>
      <c r="E245" s="4">
        <f t="shared" si="15"/>
        <v>2008.6858447488585</v>
      </c>
      <c r="F245" t="s">
        <v>27</v>
      </c>
      <c r="G245" s="4">
        <v>1.9E-2</v>
      </c>
    </row>
    <row r="246" spans="1:7" x14ac:dyDescent="0.25">
      <c r="A246" t="s">
        <v>269</v>
      </c>
      <c r="B246" s="3" t="str">
        <f t="shared" si="12"/>
        <v>2008</v>
      </c>
      <c r="C246" s="3" t="str">
        <f t="shared" si="13"/>
        <v>09</v>
      </c>
      <c r="D246" s="3" t="str">
        <f t="shared" si="14"/>
        <v>09</v>
      </c>
      <c r="E246" s="4">
        <f t="shared" si="15"/>
        <v>2008.6885844748858</v>
      </c>
      <c r="F246" t="s">
        <v>27</v>
      </c>
      <c r="G246" s="4">
        <v>1.9E-2</v>
      </c>
    </row>
    <row r="247" spans="1:7" x14ac:dyDescent="0.25">
      <c r="A247" t="s">
        <v>270</v>
      </c>
      <c r="B247" s="3" t="str">
        <f t="shared" si="12"/>
        <v>2008</v>
      </c>
      <c r="C247" s="3" t="str">
        <f t="shared" si="13"/>
        <v>09</v>
      </c>
      <c r="D247" s="3" t="str">
        <f t="shared" si="14"/>
        <v>10</v>
      </c>
      <c r="E247" s="4">
        <f t="shared" si="15"/>
        <v>2008.6913242009134</v>
      </c>
      <c r="F247" t="s">
        <v>27</v>
      </c>
      <c r="G247" s="4">
        <v>1.6E-2</v>
      </c>
    </row>
    <row r="248" spans="1:7" x14ac:dyDescent="0.25">
      <c r="A248" t="s">
        <v>271</v>
      </c>
      <c r="B248" s="3" t="str">
        <f t="shared" si="12"/>
        <v>2008</v>
      </c>
      <c r="C248" s="3" t="str">
        <f t="shared" si="13"/>
        <v>09</v>
      </c>
      <c r="D248" s="3" t="str">
        <f t="shared" si="14"/>
        <v>11</v>
      </c>
      <c r="E248" s="4">
        <f t="shared" si="15"/>
        <v>2008.6940639269408</v>
      </c>
      <c r="F248" t="s">
        <v>27</v>
      </c>
      <c r="G248" s="4">
        <v>1.4999999999999999E-2</v>
      </c>
    </row>
    <row r="249" spans="1:7" x14ac:dyDescent="0.25">
      <c r="A249" t="s">
        <v>272</v>
      </c>
      <c r="B249" s="3" t="str">
        <f t="shared" si="12"/>
        <v>2008</v>
      </c>
      <c r="C249" s="3" t="str">
        <f t="shared" si="13"/>
        <v>09</v>
      </c>
      <c r="D249" s="3" t="str">
        <f t="shared" si="14"/>
        <v>12</v>
      </c>
      <c r="E249" s="4">
        <f t="shared" si="15"/>
        <v>2008.6968036529681</v>
      </c>
      <c r="F249" t="s">
        <v>27</v>
      </c>
      <c r="G249" s="4">
        <v>2.8000000000000001E-2</v>
      </c>
    </row>
    <row r="250" spans="1:7" x14ac:dyDescent="0.25">
      <c r="A250" t="s">
        <v>273</v>
      </c>
      <c r="B250" s="3" t="str">
        <f t="shared" si="12"/>
        <v>2008</v>
      </c>
      <c r="C250" s="3" t="str">
        <f t="shared" si="13"/>
        <v>09</v>
      </c>
      <c r="D250" s="3" t="str">
        <f t="shared" si="14"/>
        <v>13</v>
      </c>
      <c r="E250" s="4">
        <f t="shared" si="15"/>
        <v>2008.6995433789955</v>
      </c>
      <c r="F250" t="s">
        <v>27</v>
      </c>
      <c r="G250" s="4">
        <v>4.1000000000000002E-2</v>
      </c>
    </row>
    <row r="251" spans="1:7" x14ac:dyDescent="0.25">
      <c r="A251" t="s">
        <v>274</v>
      </c>
      <c r="B251" s="3" t="str">
        <f t="shared" si="12"/>
        <v>2008</v>
      </c>
      <c r="C251" s="3" t="str">
        <f t="shared" si="13"/>
        <v>09</v>
      </c>
      <c r="D251" s="3" t="str">
        <f t="shared" si="14"/>
        <v>14</v>
      </c>
      <c r="E251" s="4">
        <f t="shared" si="15"/>
        <v>2008.7022831050228</v>
      </c>
      <c r="F251" t="s">
        <v>27</v>
      </c>
      <c r="G251" s="4">
        <v>5.8000000000000003E-2</v>
      </c>
    </row>
    <row r="252" spans="1:7" x14ac:dyDescent="0.25">
      <c r="A252" t="s">
        <v>275</v>
      </c>
      <c r="B252" s="3" t="str">
        <f t="shared" si="12"/>
        <v>2008</v>
      </c>
      <c r="C252" s="3" t="str">
        <f t="shared" si="13"/>
        <v>09</v>
      </c>
      <c r="D252" s="3" t="str">
        <f t="shared" si="14"/>
        <v>15</v>
      </c>
      <c r="E252" s="4">
        <f t="shared" si="15"/>
        <v>2008.7050228310502</v>
      </c>
      <c r="F252" t="s">
        <v>27</v>
      </c>
      <c r="G252" s="4">
        <v>3.9E-2</v>
      </c>
    </row>
    <row r="253" spans="1:7" x14ac:dyDescent="0.25">
      <c r="A253" t="s">
        <v>276</v>
      </c>
      <c r="B253" s="3" t="str">
        <f t="shared" si="12"/>
        <v>2008</v>
      </c>
      <c r="C253" s="3" t="str">
        <f t="shared" si="13"/>
        <v>09</v>
      </c>
      <c r="D253" s="3" t="str">
        <f t="shared" si="14"/>
        <v>16</v>
      </c>
      <c r="E253" s="4">
        <f t="shared" si="15"/>
        <v>2008.7077625570778</v>
      </c>
      <c r="F253" t="s">
        <v>27</v>
      </c>
      <c r="G253" s="4">
        <v>3.5999999999999997E-2</v>
      </c>
    </row>
    <row r="254" spans="1:7" x14ac:dyDescent="0.25">
      <c r="A254" t="s">
        <v>277</v>
      </c>
      <c r="B254" s="3" t="str">
        <f t="shared" si="12"/>
        <v>2008</v>
      </c>
      <c r="C254" s="3" t="str">
        <f t="shared" si="13"/>
        <v>09</v>
      </c>
      <c r="D254" s="3" t="str">
        <f t="shared" si="14"/>
        <v>17</v>
      </c>
      <c r="E254" s="4">
        <f t="shared" si="15"/>
        <v>2008.7105022831051</v>
      </c>
      <c r="F254" t="s">
        <v>27</v>
      </c>
      <c r="G254" s="4">
        <v>3.1E-2</v>
      </c>
    </row>
    <row r="255" spans="1:7" x14ac:dyDescent="0.25">
      <c r="A255" t="s">
        <v>278</v>
      </c>
      <c r="B255" s="3" t="str">
        <f t="shared" si="12"/>
        <v>2008</v>
      </c>
      <c r="C255" s="3" t="str">
        <f t="shared" si="13"/>
        <v>09</v>
      </c>
      <c r="D255" s="3" t="str">
        <f t="shared" si="14"/>
        <v>18</v>
      </c>
      <c r="E255" s="4">
        <f t="shared" si="15"/>
        <v>2008.7132420091325</v>
      </c>
      <c r="F255" t="s">
        <v>27</v>
      </c>
      <c r="G255" s="4">
        <v>0.03</v>
      </c>
    </row>
    <row r="256" spans="1:7" x14ac:dyDescent="0.25">
      <c r="A256" t="s">
        <v>279</v>
      </c>
      <c r="B256" s="3" t="str">
        <f t="shared" si="12"/>
        <v>2008</v>
      </c>
      <c r="C256" s="3" t="str">
        <f t="shared" si="13"/>
        <v>09</v>
      </c>
      <c r="D256" s="3" t="str">
        <f t="shared" si="14"/>
        <v>19</v>
      </c>
      <c r="E256" s="4">
        <f t="shared" si="15"/>
        <v>2008.7159817351599</v>
      </c>
      <c r="F256" t="s">
        <v>27</v>
      </c>
      <c r="G256" s="4">
        <v>3.7999999999999999E-2</v>
      </c>
    </row>
    <row r="257" spans="1:7" x14ac:dyDescent="0.25">
      <c r="A257" t="s">
        <v>280</v>
      </c>
      <c r="B257" s="3" t="str">
        <f t="shared" si="12"/>
        <v>2008</v>
      </c>
      <c r="C257" s="3" t="str">
        <f t="shared" si="13"/>
        <v>09</v>
      </c>
      <c r="D257" s="3" t="str">
        <f t="shared" si="14"/>
        <v>20</v>
      </c>
      <c r="E257" s="4">
        <f t="shared" si="15"/>
        <v>2008.7187214611872</v>
      </c>
      <c r="F257" t="s">
        <v>27</v>
      </c>
      <c r="G257" s="4">
        <v>3.3000000000000002E-2</v>
      </c>
    </row>
    <row r="258" spans="1:7" x14ac:dyDescent="0.25">
      <c r="A258" t="s">
        <v>281</v>
      </c>
      <c r="B258" s="3" t="str">
        <f t="shared" si="12"/>
        <v>2008</v>
      </c>
      <c r="C258" s="3" t="str">
        <f t="shared" si="13"/>
        <v>09</v>
      </c>
      <c r="D258" s="3" t="str">
        <f t="shared" si="14"/>
        <v>21</v>
      </c>
      <c r="E258" s="4">
        <f t="shared" si="15"/>
        <v>2008.7214611872148</v>
      </c>
      <c r="F258" t="s">
        <v>27</v>
      </c>
      <c r="G258" s="4">
        <v>3.5999999999999997E-2</v>
      </c>
    </row>
    <row r="259" spans="1:7" x14ac:dyDescent="0.25">
      <c r="A259" t="s">
        <v>282</v>
      </c>
      <c r="B259" s="3" t="str">
        <f t="shared" si="12"/>
        <v>2008</v>
      </c>
      <c r="C259" s="3" t="str">
        <f t="shared" si="13"/>
        <v>09</v>
      </c>
      <c r="D259" s="3" t="str">
        <f t="shared" si="14"/>
        <v>22</v>
      </c>
      <c r="E259" s="4">
        <f t="shared" si="15"/>
        <v>2008.7242009132422</v>
      </c>
      <c r="F259" t="s">
        <v>27</v>
      </c>
      <c r="G259" s="4">
        <v>2.8000000000000001E-2</v>
      </c>
    </row>
    <row r="260" spans="1:7" x14ac:dyDescent="0.25">
      <c r="A260" t="s">
        <v>283</v>
      </c>
      <c r="B260" s="3" t="str">
        <f t="shared" si="12"/>
        <v>2008</v>
      </c>
      <c r="C260" s="3" t="str">
        <f t="shared" si="13"/>
        <v>09</v>
      </c>
      <c r="D260" s="3" t="str">
        <f t="shared" si="14"/>
        <v>23</v>
      </c>
      <c r="E260" s="4">
        <f t="shared" si="15"/>
        <v>2008.7269406392695</v>
      </c>
      <c r="F260" t="s">
        <v>27</v>
      </c>
      <c r="G260" s="4">
        <v>3.2000000000000001E-2</v>
      </c>
    </row>
    <row r="261" spans="1:7" x14ac:dyDescent="0.25">
      <c r="A261" t="s">
        <v>284</v>
      </c>
      <c r="B261" s="3" t="str">
        <f t="shared" ref="B261:B324" si="16">+LEFT(A261,4)</f>
        <v>2008</v>
      </c>
      <c r="C261" s="3" t="str">
        <f t="shared" ref="C261:C324" si="17">+LEFT(RIGHT(A261,5),2)</f>
        <v>09</v>
      </c>
      <c r="D261" s="3" t="str">
        <f t="shared" ref="D261:D324" si="18">+RIGHT(A261,2)</f>
        <v>24</v>
      </c>
      <c r="E261" s="4">
        <f t="shared" ref="E261:E324" si="19">+B261+(C261-1)/12+(D261-1)/365</f>
        <v>2008.7296803652969</v>
      </c>
      <c r="F261" t="s">
        <v>27</v>
      </c>
      <c r="G261" s="4">
        <v>0.03</v>
      </c>
    </row>
    <row r="262" spans="1:7" x14ac:dyDescent="0.25">
      <c r="A262" t="s">
        <v>285</v>
      </c>
      <c r="B262" s="3" t="str">
        <f t="shared" si="16"/>
        <v>2008</v>
      </c>
      <c r="C262" s="3" t="str">
        <f t="shared" si="17"/>
        <v>09</v>
      </c>
      <c r="D262" s="3" t="str">
        <f t="shared" si="18"/>
        <v>25</v>
      </c>
      <c r="E262" s="4">
        <f t="shared" si="19"/>
        <v>2008.7324200913242</v>
      </c>
      <c r="F262" t="s">
        <v>27</v>
      </c>
      <c r="G262" s="4">
        <v>2.7E-2</v>
      </c>
    </row>
    <row r="263" spans="1:7" x14ac:dyDescent="0.25">
      <c r="A263" t="s">
        <v>286</v>
      </c>
      <c r="B263" s="3" t="str">
        <f t="shared" si="16"/>
        <v>2008</v>
      </c>
      <c r="C263" s="3" t="str">
        <f t="shared" si="17"/>
        <v>09</v>
      </c>
      <c r="D263" s="3" t="str">
        <f t="shared" si="18"/>
        <v>26</v>
      </c>
      <c r="E263" s="4">
        <f t="shared" si="19"/>
        <v>2008.7351598173516</v>
      </c>
      <c r="F263" t="s">
        <v>27</v>
      </c>
      <c r="G263" s="4">
        <v>2.1999999999999999E-2</v>
      </c>
    </row>
    <row r="264" spans="1:7" x14ac:dyDescent="0.25">
      <c r="A264" t="s">
        <v>287</v>
      </c>
      <c r="B264" s="3" t="str">
        <f t="shared" si="16"/>
        <v>2008</v>
      </c>
      <c r="C264" s="3" t="str">
        <f t="shared" si="17"/>
        <v>09</v>
      </c>
      <c r="D264" s="3" t="str">
        <f t="shared" si="18"/>
        <v>27</v>
      </c>
      <c r="E264" s="4">
        <f t="shared" si="19"/>
        <v>2008.7378995433792</v>
      </c>
      <c r="F264" t="s">
        <v>27</v>
      </c>
      <c r="G264" s="4">
        <v>1.9E-2</v>
      </c>
    </row>
    <row r="265" spans="1:7" x14ac:dyDescent="0.25">
      <c r="A265" t="s">
        <v>288</v>
      </c>
      <c r="B265" s="3" t="str">
        <f t="shared" si="16"/>
        <v>2008</v>
      </c>
      <c r="C265" s="3" t="str">
        <f t="shared" si="17"/>
        <v>09</v>
      </c>
      <c r="D265" s="3" t="str">
        <f t="shared" si="18"/>
        <v>28</v>
      </c>
      <c r="E265" s="4">
        <f t="shared" si="19"/>
        <v>2008.7406392694065</v>
      </c>
      <c r="F265" t="s">
        <v>27</v>
      </c>
      <c r="G265" s="4">
        <v>1.7000000000000001E-2</v>
      </c>
    </row>
    <row r="266" spans="1:7" x14ac:dyDescent="0.25">
      <c r="A266" t="s">
        <v>289</v>
      </c>
      <c r="B266" s="3" t="str">
        <f t="shared" si="16"/>
        <v>2008</v>
      </c>
      <c r="C266" s="3" t="str">
        <f t="shared" si="17"/>
        <v>09</v>
      </c>
      <c r="D266" s="3" t="str">
        <f t="shared" si="18"/>
        <v>29</v>
      </c>
      <c r="E266" s="4">
        <f t="shared" si="19"/>
        <v>2008.7433789954339</v>
      </c>
      <c r="F266" t="s">
        <v>27</v>
      </c>
      <c r="G266" s="4">
        <v>1.4999999999999999E-2</v>
      </c>
    </row>
    <row r="267" spans="1:7" x14ac:dyDescent="0.25">
      <c r="A267" t="s">
        <v>290</v>
      </c>
      <c r="B267" s="3" t="str">
        <f t="shared" si="16"/>
        <v>2008</v>
      </c>
      <c r="C267" s="3" t="str">
        <f t="shared" si="17"/>
        <v>09</v>
      </c>
      <c r="D267" s="3" t="str">
        <f t="shared" si="18"/>
        <v>30</v>
      </c>
      <c r="E267" s="4">
        <f t="shared" si="19"/>
        <v>2008.7461187214612</v>
      </c>
      <c r="F267" t="s">
        <v>27</v>
      </c>
      <c r="G267" s="4">
        <v>1.4E-2</v>
      </c>
    </row>
    <row r="268" spans="1:7" x14ac:dyDescent="0.25">
      <c r="A268" t="s">
        <v>291</v>
      </c>
      <c r="B268" s="3" t="str">
        <f t="shared" si="16"/>
        <v>2008</v>
      </c>
      <c r="C268" s="3" t="str">
        <f t="shared" si="17"/>
        <v>10</v>
      </c>
      <c r="D268" s="3" t="str">
        <f t="shared" si="18"/>
        <v>01</v>
      </c>
      <c r="E268" s="4">
        <f t="shared" si="19"/>
        <v>2008.75</v>
      </c>
      <c r="F268" t="s">
        <v>27</v>
      </c>
      <c r="G268" s="4">
        <v>1.2E-2</v>
      </c>
    </row>
    <row r="269" spans="1:7" x14ac:dyDescent="0.25">
      <c r="A269" t="s">
        <v>292</v>
      </c>
      <c r="B269" s="3" t="str">
        <f t="shared" si="16"/>
        <v>2008</v>
      </c>
      <c r="C269" s="3" t="str">
        <f t="shared" si="17"/>
        <v>10</v>
      </c>
      <c r="D269" s="3" t="str">
        <f t="shared" si="18"/>
        <v>02</v>
      </c>
      <c r="E269" s="4">
        <f t="shared" si="19"/>
        <v>2008.7527397260274</v>
      </c>
      <c r="F269" t="s">
        <v>27</v>
      </c>
      <c r="G269" s="4">
        <v>1.0999999999999999E-2</v>
      </c>
    </row>
    <row r="270" spans="1:7" x14ac:dyDescent="0.25">
      <c r="A270" t="s">
        <v>293</v>
      </c>
      <c r="B270" s="3" t="str">
        <f t="shared" si="16"/>
        <v>2008</v>
      </c>
      <c r="C270" s="3" t="str">
        <f t="shared" si="17"/>
        <v>10</v>
      </c>
      <c r="D270" s="3" t="str">
        <f t="shared" si="18"/>
        <v>03</v>
      </c>
      <c r="E270" s="4">
        <f t="shared" si="19"/>
        <v>2008.7554794520547</v>
      </c>
      <c r="F270" t="s">
        <v>27</v>
      </c>
      <c r="G270" s="4">
        <v>1.0999999999999999E-2</v>
      </c>
    </row>
    <row r="271" spans="1:7" x14ac:dyDescent="0.25">
      <c r="A271" t="s">
        <v>294</v>
      </c>
      <c r="B271" s="3" t="str">
        <f t="shared" si="16"/>
        <v>2008</v>
      </c>
      <c r="C271" s="3" t="str">
        <f t="shared" si="17"/>
        <v>10</v>
      </c>
      <c r="D271" s="3" t="str">
        <f t="shared" si="18"/>
        <v>04</v>
      </c>
      <c r="E271" s="4">
        <f t="shared" si="19"/>
        <v>2008.7582191780823</v>
      </c>
      <c r="F271" t="s">
        <v>27</v>
      </c>
      <c r="G271" s="4">
        <v>8.0000000000000002E-3</v>
      </c>
    </row>
    <row r="272" spans="1:7" x14ac:dyDescent="0.25">
      <c r="A272" t="s">
        <v>295</v>
      </c>
      <c r="B272" s="3" t="str">
        <f t="shared" si="16"/>
        <v>2008</v>
      </c>
      <c r="C272" s="3" t="str">
        <f t="shared" si="17"/>
        <v>10</v>
      </c>
      <c r="D272" s="3" t="str">
        <f t="shared" si="18"/>
        <v>05</v>
      </c>
      <c r="E272" s="4">
        <f t="shared" si="19"/>
        <v>2008.7609589041097</v>
      </c>
      <c r="F272" t="s">
        <v>27</v>
      </c>
      <c r="G272" s="4">
        <v>7.0000000000000001E-3</v>
      </c>
    </row>
    <row r="273" spans="1:7" x14ac:dyDescent="0.25">
      <c r="A273" t="s">
        <v>296</v>
      </c>
      <c r="B273" s="3" t="str">
        <f t="shared" si="16"/>
        <v>2008</v>
      </c>
      <c r="C273" s="3" t="str">
        <f t="shared" si="17"/>
        <v>10</v>
      </c>
      <c r="D273" s="3" t="str">
        <f t="shared" si="18"/>
        <v>06</v>
      </c>
      <c r="E273" s="4">
        <f t="shared" si="19"/>
        <v>2008.763698630137</v>
      </c>
      <c r="F273" t="s">
        <v>27</v>
      </c>
      <c r="G273" s="4">
        <v>7.0000000000000001E-3</v>
      </c>
    </row>
    <row r="274" spans="1:7" x14ac:dyDescent="0.25">
      <c r="A274" t="s">
        <v>297</v>
      </c>
      <c r="B274" s="3" t="str">
        <f t="shared" si="16"/>
        <v>2008</v>
      </c>
      <c r="C274" s="3" t="str">
        <f t="shared" si="17"/>
        <v>10</v>
      </c>
      <c r="D274" s="3" t="str">
        <f t="shared" si="18"/>
        <v>07</v>
      </c>
      <c r="E274" s="4">
        <f t="shared" si="19"/>
        <v>2008.7664383561644</v>
      </c>
      <c r="F274" t="s">
        <v>27</v>
      </c>
      <c r="G274" s="4">
        <v>6.0000000000000001E-3</v>
      </c>
    </row>
    <row r="275" spans="1:7" x14ac:dyDescent="0.25">
      <c r="A275" t="s">
        <v>298</v>
      </c>
      <c r="B275" s="3" t="str">
        <f t="shared" si="16"/>
        <v>2008</v>
      </c>
      <c r="C275" s="3" t="str">
        <f t="shared" si="17"/>
        <v>10</v>
      </c>
      <c r="D275" s="3" t="str">
        <f t="shared" si="18"/>
        <v>08</v>
      </c>
      <c r="E275" s="4">
        <f t="shared" si="19"/>
        <v>2008.7691780821917</v>
      </c>
      <c r="F275" t="s">
        <v>27</v>
      </c>
      <c r="G275" s="4">
        <v>1.4E-2</v>
      </c>
    </row>
    <row r="276" spans="1:7" x14ac:dyDescent="0.25">
      <c r="A276" t="s">
        <v>299</v>
      </c>
      <c r="B276" s="3" t="str">
        <f t="shared" si="16"/>
        <v>2008</v>
      </c>
      <c r="C276" s="3" t="str">
        <f t="shared" si="17"/>
        <v>10</v>
      </c>
      <c r="D276" s="3" t="str">
        <f t="shared" si="18"/>
        <v>09</v>
      </c>
      <c r="E276" s="4">
        <f t="shared" si="19"/>
        <v>2008.7719178082191</v>
      </c>
      <c r="F276" t="s">
        <v>27</v>
      </c>
      <c r="G276" s="4">
        <v>8.9999999999999993E-3</v>
      </c>
    </row>
    <row r="277" spans="1:7" x14ac:dyDescent="0.25">
      <c r="A277" t="s">
        <v>300</v>
      </c>
      <c r="B277" s="3" t="str">
        <f t="shared" si="16"/>
        <v>2008</v>
      </c>
      <c r="C277" s="3" t="str">
        <f t="shared" si="17"/>
        <v>10</v>
      </c>
      <c r="D277" s="3" t="str">
        <f t="shared" si="18"/>
        <v>10</v>
      </c>
      <c r="E277" s="4">
        <f t="shared" si="19"/>
        <v>2008.7746575342467</v>
      </c>
      <c r="F277" t="s">
        <v>27</v>
      </c>
      <c r="G277" s="4">
        <v>7.0000000000000001E-3</v>
      </c>
    </row>
    <row r="278" spans="1:7" x14ac:dyDescent="0.25">
      <c r="A278" t="s">
        <v>301</v>
      </c>
      <c r="B278" s="3" t="str">
        <f t="shared" si="16"/>
        <v>2008</v>
      </c>
      <c r="C278" s="3" t="str">
        <f t="shared" si="17"/>
        <v>10</v>
      </c>
      <c r="D278" s="3" t="str">
        <f t="shared" si="18"/>
        <v>11</v>
      </c>
      <c r="E278" s="4">
        <f t="shared" si="19"/>
        <v>2008.777397260274</v>
      </c>
      <c r="F278" t="s">
        <v>27</v>
      </c>
      <c r="G278" s="4">
        <v>7.0000000000000001E-3</v>
      </c>
    </row>
    <row r="279" spans="1:7" x14ac:dyDescent="0.25">
      <c r="A279" t="s">
        <v>302</v>
      </c>
      <c r="B279" s="3" t="str">
        <f t="shared" si="16"/>
        <v>2008</v>
      </c>
      <c r="C279" s="3" t="str">
        <f t="shared" si="17"/>
        <v>10</v>
      </c>
      <c r="D279" s="3" t="str">
        <f t="shared" si="18"/>
        <v>12</v>
      </c>
      <c r="E279" s="4">
        <f t="shared" si="19"/>
        <v>2008.7801369863014</v>
      </c>
      <c r="F279" t="s">
        <v>27</v>
      </c>
      <c r="G279" s="4">
        <v>7.0000000000000001E-3</v>
      </c>
    </row>
    <row r="280" spans="1:7" x14ac:dyDescent="0.25">
      <c r="A280" t="s">
        <v>303</v>
      </c>
      <c r="B280" s="3" t="str">
        <f t="shared" si="16"/>
        <v>2008</v>
      </c>
      <c r="C280" s="3" t="str">
        <f t="shared" si="17"/>
        <v>10</v>
      </c>
      <c r="D280" s="3" t="str">
        <f t="shared" si="18"/>
        <v>13</v>
      </c>
      <c r="E280" s="4">
        <f t="shared" si="19"/>
        <v>2008.7828767123287</v>
      </c>
      <c r="F280" t="s">
        <v>27</v>
      </c>
      <c r="G280" s="4">
        <v>7.0000000000000001E-3</v>
      </c>
    </row>
    <row r="281" spans="1:7" x14ac:dyDescent="0.25">
      <c r="A281" t="s">
        <v>304</v>
      </c>
      <c r="B281" s="3" t="str">
        <f t="shared" si="16"/>
        <v>2008</v>
      </c>
      <c r="C281" s="3" t="str">
        <f t="shared" si="17"/>
        <v>10</v>
      </c>
      <c r="D281" s="3" t="str">
        <f t="shared" si="18"/>
        <v>14</v>
      </c>
      <c r="E281" s="4">
        <f t="shared" si="19"/>
        <v>2008.7856164383561</v>
      </c>
      <c r="F281" t="s">
        <v>27</v>
      </c>
      <c r="G281" s="4">
        <v>7.0000000000000001E-3</v>
      </c>
    </row>
    <row r="282" spans="1:7" x14ac:dyDescent="0.25">
      <c r="A282" t="s">
        <v>305</v>
      </c>
      <c r="B282" s="3" t="str">
        <f t="shared" si="16"/>
        <v>2008</v>
      </c>
      <c r="C282" s="3" t="str">
        <f t="shared" si="17"/>
        <v>10</v>
      </c>
      <c r="D282" s="3" t="str">
        <f t="shared" si="18"/>
        <v>15</v>
      </c>
      <c r="E282" s="4">
        <f t="shared" si="19"/>
        <v>2008.7883561643835</v>
      </c>
      <c r="F282" t="s">
        <v>27</v>
      </c>
      <c r="G282" s="4">
        <v>7.0000000000000001E-3</v>
      </c>
    </row>
    <row r="283" spans="1:7" x14ac:dyDescent="0.25">
      <c r="A283" t="s">
        <v>306</v>
      </c>
      <c r="B283" s="3" t="str">
        <f t="shared" si="16"/>
        <v>2008</v>
      </c>
      <c r="C283" s="3" t="str">
        <f t="shared" si="17"/>
        <v>10</v>
      </c>
      <c r="D283" s="3" t="str">
        <f t="shared" si="18"/>
        <v>16</v>
      </c>
      <c r="E283" s="4">
        <f t="shared" si="19"/>
        <v>2008.791095890411</v>
      </c>
      <c r="F283" t="s">
        <v>27</v>
      </c>
      <c r="G283" s="4">
        <v>0.04</v>
      </c>
    </row>
    <row r="284" spans="1:7" x14ac:dyDescent="0.25">
      <c r="A284" t="s">
        <v>307</v>
      </c>
      <c r="B284" s="3" t="str">
        <f t="shared" si="16"/>
        <v>2008</v>
      </c>
      <c r="C284" s="3" t="str">
        <f t="shared" si="17"/>
        <v>10</v>
      </c>
      <c r="D284" s="3" t="str">
        <f t="shared" si="18"/>
        <v>17</v>
      </c>
      <c r="E284" s="4">
        <f t="shared" si="19"/>
        <v>2008.7938356164384</v>
      </c>
      <c r="F284" t="s">
        <v>27</v>
      </c>
      <c r="G284" s="4">
        <v>3.9E-2</v>
      </c>
    </row>
    <row r="285" spans="1:7" x14ac:dyDescent="0.25">
      <c r="A285" t="s">
        <v>308</v>
      </c>
      <c r="B285" s="3" t="str">
        <f t="shared" si="16"/>
        <v>2008</v>
      </c>
      <c r="C285" s="3" t="str">
        <f t="shared" si="17"/>
        <v>10</v>
      </c>
      <c r="D285" s="3" t="str">
        <f t="shared" si="18"/>
        <v>18</v>
      </c>
      <c r="E285" s="4">
        <f t="shared" si="19"/>
        <v>2008.7965753424658</v>
      </c>
      <c r="F285" t="s">
        <v>27</v>
      </c>
      <c r="G285" s="4">
        <v>5.5E-2</v>
      </c>
    </row>
    <row r="286" spans="1:7" x14ac:dyDescent="0.25">
      <c r="A286" t="s">
        <v>309</v>
      </c>
      <c r="B286" s="3" t="str">
        <f t="shared" si="16"/>
        <v>2008</v>
      </c>
      <c r="C286" s="3" t="str">
        <f t="shared" si="17"/>
        <v>10</v>
      </c>
      <c r="D286" s="3" t="str">
        <f t="shared" si="18"/>
        <v>19</v>
      </c>
      <c r="E286" s="4">
        <f t="shared" si="19"/>
        <v>2008.7993150684931</v>
      </c>
      <c r="F286" t="s">
        <v>27</v>
      </c>
      <c r="G286" s="4">
        <v>3.6999999999999998E-2</v>
      </c>
    </row>
    <row r="287" spans="1:7" x14ac:dyDescent="0.25">
      <c r="A287" t="s">
        <v>310</v>
      </c>
      <c r="B287" s="3" t="str">
        <f t="shared" si="16"/>
        <v>2008</v>
      </c>
      <c r="C287" s="3" t="str">
        <f t="shared" si="17"/>
        <v>10</v>
      </c>
      <c r="D287" s="3" t="str">
        <f t="shared" si="18"/>
        <v>20</v>
      </c>
      <c r="E287" s="4">
        <f t="shared" si="19"/>
        <v>2008.8020547945205</v>
      </c>
      <c r="F287" t="s">
        <v>27</v>
      </c>
      <c r="G287" s="4">
        <v>2.1000000000000001E-2</v>
      </c>
    </row>
    <row r="288" spans="1:7" x14ac:dyDescent="0.25">
      <c r="A288" t="s">
        <v>311</v>
      </c>
      <c r="B288" s="3" t="str">
        <f t="shared" si="16"/>
        <v>2008</v>
      </c>
      <c r="C288" s="3" t="str">
        <f t="shared" si="17"/>
        <v>10</v>
      </c>
      <c r="D288" s="3" t="str">
        <f t="shared" si="18"/>
        <v>21</v>
      </c>
      <c r="E288" s="4">
        <f t="shared" si="19"/>
        <v>2008.8047945205481</v>
      </c>
      <c r="F288" t="s">
        <v>27</v>
      </c>
      <c r="G288" s="4">
        <v>1.7999999999999999E-2</v>
      </c>
    </row>
    <row r="289" spans="1:7" x14ac:dyDescent="0.25">
      <c r="A289" t="s">
        <v>312</v>
      </c>
      <c r="B289" s="3" t="str">
        <f t="shared" si="16"/>
        <v>2008</v>
      </c>
      <c r="C289" s="3" t="str">
        <f t="shared" si="17"/>
        <v>10</v>
      </c>
      <c r="D289" s="3" t="str">
        <f t="shared" si="18"/>
        <v>22</v>
      </c>
      <c r="E289" s="4">
        <f t="shared" si="19"/>
        <v>2008.8075342465754</v>
      </c>
      <c r="F289" t="s">
        <v>27</v>
      </c>
      <c r="G289" s="4">
        <v>2.1000000000000001E-2</v>
      </c>
    </row>
    <row r="290" spans="1:7" x14ac:dyDescent="0.25">
      <c r="A290" t="s">
        <v>313</v>
      </c>
      <c r="B290" s="3" t="str">
        <f t="shared" si="16"/>
        <v>2008</v>
      </c>
      <c r="C290" s="3" t="str">
        <f t="shared" si="17"/>
        <v>10</v>
      </c>
      <c r="D290" s="3" t="str">
        <f t="shared" si="18"/>
        <v>23</v>
      </c>
      <c r="E290" s="4">
        <f t="shared" si="19"/>
        <v>2008.8102739726028</v>
      </c>
      <c r="F290" t="s">
        <v>27</v>
      </c>
      <c r="G290" s="4">
        <v>2.7E-2</v>
      </c>
    </row>
    <row r="291" spans="1:7" x14ac:dyDescent="0.25">
      <c r="A291" t="s">
        <v>314</v>
      </c>
      <c r="B291" s="3" t="str">
        <f t="shared" si="16"/>
        <v>2008</v>
      </c>
      <c r="C291" s="3" t="str">
        <f t="shared" si="17"/>
        <v>10</v>
      </c>
      <c r="D291" s="3" t="str">
        <f t="shared" si="18"/>
        <v>24</v>
      </c>
      <c r="E291" s="4">
        <f t="shared" si="19"/>
        <v>2008.8130136986301</v>
      </c>
      <c r="F291" t="s">
        <v>27</v>
      </c>
      <c r="G291" s="4">
        <v>2.1999999999999999E-2</v>
      </c>
    </row>
    <row r="292" spans="1:7" x14ac:dyDescent="0.25">
      <c r="A292" t="s">
        <v>315</v>
      </c>
      <c r="B292" s="3" t="str">
        <f t="shared" si="16"/>
        <v>2008</v>
      </c>
      <c r="C292" s="3" t="str">
        <f t="shared" si="17"/>
        <v>10</v>
      </c>
      <c r="D292" s="3" t="str">
        <f t="shared" si="18"/>
        <v>25</v>
      </c>
      <c r="E292" s="4">
        <f t="shared" si="19"/>
        <v>2008.8157534246575</v>
      </c>
      <c r="F292" t="s">
        <v>27</v>
      </c>
      <c r="G292" s="4">
        <v>1.9E-2</v>
      </c>
    </row>
    <row r="293" spans="1:7" x14ac:dyDescent="0.25">
      <c r="A293" t="s">
        <v>316</v>
      </c>
      <c r="B293" s="3" t="str">
        <f t="shared" si="16"/>
        <v>2008</v>
      </c>
      <c r="C293" s="3" t="str">
        <f t="shared" si="17"/>
        <v>10</v>
      </c>
      <c r="D293" s="3" t="str">
        <f t="shared" si="18"/>
        <v>26</v>
      </c>
      <c r="E293" s="4">
        <f t="shared" si="19"/>
        <v>2008.8184931506848</v>
      </c>
      <c r="F293" t="s">
        <v>27</v>
      </c>
      <c r="G293" s="4">
        <v>1.6E-2</v>
      </c>
    </row>
    <row r="294" spans="1:7" x14ac:dyDescent="0.25">
      <c r="A294" t="s">
        <v>317</v>
      </c>
      <c r="B294" s="3" t="str">
        <f t="shared" si="16"/>
        <v>2008</v>
      </c>
      <c r="C294" s="3" t="str">
        <f t="shared" si="17"/>
        <v>10</v>
      </c>
      <c r="D294" s="3" t="str">
        <f t="shared" si="18"/>
        <v>27</v>
      </c>
      <c r="E294" s="4">
        <f t="shared" si="19"/>
        <v>2008.8212328767124</v>
      </c>
      <c r="F294" t="s">
        <v>27</v>
      </c>
      <c r="G294" s="4">
        <v>1.4E-2</v>
      </c>
    </row>
    <row r="295" spans="1:7" x14ac:dyDescent="0.25">
      <c r="A295" t="s">
        <v>318</v>
      </c>
      <c r="B295" s="3" t="str">
        <f t="shared" si="16"/>
        <v>2008</v>
      </c>
      <c r="C295" s="3" t="str">
        <f t="shared" si="17"/>
        <v>10</v>
      </c>
      <c r="D295" s="3" t="str">
        <f t="shared" si="18"/>
        <v>28</v>
      </c>
      <c r="E295" s="4">
        <f t="shared" si="19"/>
        <v>2008.8239726027398</v>
      </c>
      <c r="F295" t="s">
        <v>27</v>
      </c>
      <c r="G295" s="4">
        <v>4.2999999999999997E-2</v>
      </c>
    </row>
    <row r="296" spans="1:7" x14ac:dyDescent="0.25">
      <c r="A296" t="s">
        <v>319</v>
      </c>
      <c r="B296" s="3" t="str">
        <f t="shared" si="16"/>
        <v>2008</v>
      </c>
      <c r="C296" s="3" t="str">
        <f t="shared" si="17"/>
        <v>10</v>
      </c>
      <c r="D296" s="3" t="str">
        <f t="shared" si="18"/>
        <v>29</v>
      </c>
      <c r="E296" s="4">
        <f t="shared" si="19"/>
        <v>2008.8267123287671</v>
      </c>
      <c r="F296" t="s">
        <v>27</v>
      </c>
      <c r="G296" s="4">
        <v>0.156</v>
      </c>
    </row>
    <row r="297" spans="1:7" x14ac:dyDescent="0.25">
      <c r="A297" t="s">
        <v>320</v>
      </c>
      <c r="B297" s="3" t="str">
        <f t="shared" si="16"/>
        <v>2008</v>
      </c>
      <c r="C297" s="3" t="str">
        <f t="shared" si="17"/>
        <v>10</v>
      </c>
      <c r="D297" s="3" t="str">
        <f t="shared" si="18"/>
        <v>30</v>
      </c>
      <c r="E297" s="4">
        <f t="shared" si="19"/>
        <v>2008.8294520547945</v>
      </c>
      <c r="F297" t="s">
        <v>27</v>
      </c>
      <c r="G297" s="4">
        <v>0.153</v>
      </c>
    </row>
    <row r="298" spans="1:7" x14ac:dyDescent="0.25">
      <c r="A298" t="s">
        <v>321</v>
      </c>
      <c r="B298" s="3" t="str">
        <f t="shared" si="16"/>
        <v>2008</v>
      </c>
      <c r="C298" s="3" t="str">
        <f t="shared" si="17"/>
        <v>10</v>
      </c>
      <c r="D298" s="3" t="str">
        <f t="shared" si="18"/>
        <v>31</v>
      </c>
      <c r="E298" s="4">
        <f t="shared" si="19"/>
        <v>2008.8321917808219</v>
      </c>
      <c r="F298" t="s">
        <v>27</v>
      </c>
      <c r="G298" s="4">
        <v>0.11600000000000001</v>
      </c>
    </row>
    <row r="299" spans="1:7" x14ac:dyDescent="0.25">
      <c r="A299" t="s">
        <v>322</v>
      </c>
      <c r="B299" s="3" t="str">
        <f t="shared" si="16"/>
        <v>2008</v>
      </c>
      <c r="C299" s="3" t="str">
        <f t="shared" si="17"/>
        <v>11</v>
      </c>
      <c r="D299" s="3" t="str">
        <f t="shared" si="18"/>
        <v>01</v>
      </c>
      <c r="E299" s="4">
        <f t="shared" si="19"/>
        <v>2008.8333333333333</v>
      </c>
      <c r="F299" t="s">
        <v>27</v>
      </c>
      <c r="G299" s="4">
        <v>1.411</v>
      </c>
    </row>
    <row r="300" spans="1:7" x14ac:dyDescent="0.25">
      <c r="A300" t="s">
        <v>323</v>
      </c>
      <c r="B300" s="3" t="str">
        <f t="shared" si="16"/>
        <v>2008</v>
      </c>
      <c r="C300" s="3" t="str">
        <f t="shared" si="17"/>
        <v>11</v>
      </c>
      <c r="D300" s="3" t="str">
        <f t="shared" si="18"/>
        <v>02</v>
      </c>
      <c r="E300" s="4">
        <f t="shared" si="19"/>
        <v>2008.8360730593606</v>
      </c>
      <c r="F300" t="s">
        <v>27</v>
      </c>
      <c r="G300" s="4">
        <v>1.0449999999999999</v>
      </c>
    </row>
    <row r="301" spans="1:7" x14ac:dyDescent="0.25">
      <c r="A301" t="s">
        <v>324</v>
      </c>
      <c r="B301" s="3" t="str">
        <f t="shared" si="16"/>
        <v>2008</v>
      </c>
      <c r="C301" s="3" t="str">
        <f t="shared" si="17"/>
        <v>11</v>
      </c>
      <c r="D301" s="3" t="str">
        <f t="shared" si="18"/>
        <v>03</v>
      </c>
      <c r="E301" s="4">
        <f t="shared" si="19"/>
        <v>2008.838812785388</v>
      </c>
      <c r="F301" t="s">
        <v>27</v>
      </c>
      <c r="G301" s="4">
        <v>1.974</v>
      </c>
    </row>
    <row r="302" spans="1:7" x14ac:dyDescent="0.25">
      <c r="A302" t="s">
        <v>325</v>
      </c>
      <c r="B302" s="3" t="str">
        <f t="shared" si="16"/>
        <v>2008</v>
      </c>
      <c r="C302" s="3" t="str">
        <f t="shared" si="17"/>
        <v>11</v>
      </c>
      <c r="D302" s="3" t="str">
        <f t="shared" si="18"/>
        <v>04</v>
      </c>
      <c r="E302" s="4">
        <f t="shared" si="19"/>
        <v>2008.8415525114156</v>
      </c>
      <c r="F302" t="s">
        <v>27</v>
      </c>
      <c r="G302" s="4">
        <v>0.95499999999999996</v>
      </c>
    </row>
    <row r="303" spans="1:7" x14ac:dyDescent="0.25">
      <c r="A303" t="s">
        <v>326</v>
      </c>
      <c r="B303" s="3" t="str">
        <f t="shared" si="16"/>
        <v>2008</v>
      </c>
      <c r="C303" s="3" t="str">
        <f t="shared" si="17"/>
        <v>11</v>
      </c>
      <c r="D303" s="3" t="str">
        <f t="shared" si="18"/>
        <v>05</v>
      </c>
      <c r="E303" s="4">
        <f t="shared" si="19"/>
        <v>2008.8442922374429</v>
      </c>
      <c r="F303" t="s">
        <v>27</v>
      </c>
      <c r="G303" s="4">
        <v>0.55000000000000004</v>
      </c>
    </row>
    <row r="304" spans="1:7" x14ac:dyDescent="0.25">
      <c r="A304" t="s">
        <v>327</v>
      </c>
      <c r="B304" s="3" t="str">
        <f t="shared" si="16"/>
        <v>2008</v>
      </c>
      <c r="C304" s="3" t="str">
        <f t="shared" si="17"/>
        <v>11</v>
      </c>
      <c r="D304" s="3" t="str">
        <f t="shared" si="18"/>
        <v>06</v>
      </c>
      <c r="E304" s="4">
        <f t="shared" si="19"/>
        <v>2008.8470319634703</v>
      </c>
      <c r="F304" t="s">
        <v>27</v>
      </c>
      <c r="G304" s="4">
        <v>0.379</v>
      </c>
    </row>
    <row r="305" spans="1:7" x14ac:dyDescent="0.25">
      <c r="A305" t="s">
        <v>328</v>
      </c>
      <c r="B305" s="3" t="str">
        <f t="shared" si="16"/>
        <v>2008</v>
      </c>
      <c r="C305" s="3" t="str">
        <f t="shared" si="17"/>
        <v>11</v>
      </c>
      <c r="D305" s="3" t="str">
        <f t="shared" si="18"/>
        <v>07</v>
      </c>
      <c r="E305" s="4">
        <f t="shared" si="19"/>
        <v>2008.8497716894976</v>
      </c>
      <c r="F305" t="s">
        <v>27</v>
      </c>
      <c r="G305" s="4">
        <v>0.28899999999999998</v>
      </c>
    </row>
    <row r="306" spans="1:7" x14ac:dyDescent="0.25">
      <c r="A306" t="s">
        <v>329</v>
      </c>
      <c r="B306" s="3" t="str">
        <f t="shared" si="16"/>
        <v>2008</v>
      </c>
      <c r="C306" s="3" t="str">
        <f t="shared" si="17"/>
        <v>11</v>
      </c>
      <c r="D306" s="3" t="str">
        <f t="shared" si="18"/>
        <v>08</v>
      </c>
      <c r="E306" s="4">
        <f t="shared" si="19"/>
        <v>2008.852511415525</v>
      </c>
      <c r="F306" t="s">
        <v>27</v>
      </c>
      <c r="G306" s="4">
        <v>0.23499999999999999</v>
      </c>
    </row>
    <row r="307" spans="1:7" x14ac:dyDescent="0.25">
      <c r="A307" t="s">
        <v>330</v>
      </c>
      <c r="B307" s="3" t="str">
        <f t="shared" si="16"/>
        <v>2008</v>
      </c>
      <c r="C307" s="3" t="str">
        <f t="shared" si="17"/>
        <v>11</v>
      </c>
      <c r="D307" s="3" t="str">
        <f t="shared" si="18"/>
        <v>09</v>
      </c>
      <c r="E307" s="4">
        <f t="shared" si="19"/>
        <v>2008.8552511415523</v>
      </c>
      <c r="F307" t="s">
        <v>27</v>
      </c>
      <c r="G307" s="4">
        <v>0.19600000000000001</v>
      </c>
    </row>
    <row r="308" spans="1:7" x14ac:dyDescent="0.25">
      <c r="A308" t="s">
        <v>331</v>
      </c>
      <c r="B308" s="3" t="str">
        <f t="shared" si="16"/>
        <v>2008</v>
      </c>
      <c r="C308" s="3" t="str">
        <f t="shared" si="17"/>
        <v>11</v>
      </c>
      <c r="D308" s="3" t="str">
        <f t="shared" si="18"/>
        <v>10</v>
      </c>
      <c r="E308" s="4">
        <f t="shared" si="19"/>
        <v>2008.8579908675799</v>
      </c>
      <c r="F308" t="s">
        <v>27</v>
      </c>
      <c r="G308" s="4">
        <v>0.16700000000000001</v>
      </c>
    </row>
    <row r="309" spans="1:7" x14ac:dyDescent="0.25">
      <c r="A309" t="s">
        <v>332</v>
      </c>
      <c r="B309" s="3" t="str">
        <f t="shared" si="16"/>
        <v>2008</v>
      </c>
      <c r="C309" s="3" t="str">
        <f t="shared" si="17"/>
        <v>11</v>
      </c>
      <c r="D309" s="3" t="str">
        <f t="shared" si="18"/>
        <v>11</v>
      </c>
      <c r="E309" s="4">
        <f t="shared" si="19"/>
        <v>2008.8607305936073</v>
      </c>
      <c r="F309" t="s">
        <v>27</v>
      </c>
      <c r="G309" s="4">
        <v>0.14699999999999999</v>
      </c>
    </row>
    <row r="310" spans="1:7" x14ac:dyDescent="0.25">
      <c r="A310" t="s">
        <v>333</v>
      </c>
      <c r="B310" s="3" t="str">
        <f t="shared" si="16"/>
        <v>2008</v>
      </c>
      <c r="C310" s="3" t="str">
        <f t="shared" si="17"/>
        <v>11</v>
      </c>
      <c r="D310" s="3" t="str">
        <f t="shared" si="18"/>
        <v>12</v>
      </c>
      <c r="E310" s="4">
        <f t="shared" si="19"/>
        <v>2008.8634703196346</v>
      </c>
      <c r="F310" t="s">
        <v>27</v>
      </c>
      <c r="G310" s="4">
        <v>0.18</v>
      </c>
    </row>
    <row r="311" spans="1:7" x14ac:dyDescent="0.25">
      <c r="A311" t="s">
        <v>334</v>
      </c>
      <c r="B311" s="3" t="str">
        <f t="shared" si="16"/>
        <v>2008</v>
      </c>
      <c r="C311" s="3" t="str">
        <f t="shared" si="17"/>
        <v>11</v>
      </c>
      <c r="D311" s="3" t="str">
        <f t="shared" si="18"/>
        <v>13</v>
      </c>
      <c r="E311" s="4">
        <f t="shared" si="19"/>
        <v>2008.866210045662</v>
      </c>
      <c r="F311" t="s">
        <v>27</v>
      </c>
      <c r="G311" s="4">
        <v>0.27300000000000002</v>
      </c>
    </row>
    <row r="312" spans="1:7" x14ac:dyDescent="0.25">
      <c r="A312" t="s">
        <v>335</v>
      </c>
      <c r="B312" s="3" t="str">
        <f t="shared" si="16"/>
        <v>2008</v>
      </c>
      <c r="C312" s="3" t="str">
        <f t="shared" si="17"/>
        <v>11</v>
      </c>
      <c r="D312" s="3" t="str">
        <f t="shared" si="18"/>
        <v>14</v>
      </c>
      <c r="E312" s="4">
        <f t="shared" si="19"/>
        <v>2008.8689497716894</v>
      </c>
      <c r="F312" t="s">
        <v>27</v>
      </c>
      <c r="G312" s="4">
        <v>0.215</v>
      </c>
    </row>
    <row r="313" spans="1:7" x14ac:dyDescent="0.25">
      <c r="A313" t="s">
        <v>336</v>
      </c>
      <c r="B313" s="3" t="str">
        <f t="shared" si="16"/>
        <v>2008</v>
      </c>
      <c r="C313" s="3" t="str">
        <f t="shared" si="17"/>
        <v>11</v>
      </c>
      <c r="D313" s="3" t="str">
        <f t="shared" si="18"/>
        <v>15</v>
      </c>
      <c r="E313" s="4">
        <f t="shared" si="19"/>
        <v>2008.8716894977167</v>
      </c>
      <c r="F313" t="s">
        <v>27</v>
      </c>
      <c r="G313" s="4">
        <v>0.186</v>
      </c>
    </row>
    <row r="314" spans="1:7" x14ac:dyDescent="0.25">
      <c r="A314" t="s">
        <v>337</v>
      </c>
      <c r="B314" s="3" t="str">
        <f t="shared" si="16"/>
        <v>2008</v>
      </c>
      <c r="C314" s="3" t="str">
        <f t="shared" si="17"/>
        <v>11</v>
      </c>
      <c r="D314" s="3" t="str">
        <f t="shared" si="18"/>
        <v>16</v>
      </c>
      <c r="E314" s="4">
        <f t="shared" si="19"/>
        <v>2008.8744292237443</v>
      </c>
      <c r="F314" t="s">
        <v>27</v>
      </c>
      <c r="G314" s="4">
        <v>0.16400000000000001</v>
      </c>
    </row>
    <row r="315" spans="1:7" x14ac:dyDescent="0.25">
      <c r="A315" t="s">
        <v>338</v>
      </c>
      <c r="B315" s="3" t="str">
        <f t="shared" si="16"/>
        <v>2008</v>
      </c>
      <c r="C315" s="3" t="str">
        <f t="shared" si="17"/>
        <v>11</v>
      </c>
      <c r="D315" s="3" t="str">
        <f t="shared" si="18"/>
        <v>17</v>
      </c>
      <c r="E315" s="4">
        <f t="shared" si="19"/>
        <v>2008.8771689497717</v>
      </c>
      <c r="F315" t="s">
        <v>27</v>
      </c>
      <c r="G315" s="4">
        <v>0.14499999999999999</v>
      </c>
    </row>
    <row r="316" spans="1:7" x14ac:dyDescent="0.25">
      <c r="A316" t="s">
        <v>339</v>
      </c>
      <c r="B316" s="3" t="str">
        <f t="shared" si="16"/>
        <v>2008</v>
      </c>
      <c r="C316" s="3" t="str">
        <f t="shared" si="17"/>
        <v>11</v>
      </c>
      <c r="D316" s="3" t="str">
        <f t="shared" si="18"/>
        <v>18</v>
      </c>
      <c r="E316" s="4">
        <f t="shared" si="19"/>
        <v>2008.879908675799</v>
      </c>
      <c r="F316" t="s">
        <v>27</v>
      </c>
      <c r="G316" s="4">
        <v>0.127</v>
      </c>
    </row>
    <row r="317" spans="1:7" x14ac:dyDescent="0.25">
      <c r="A317" t="s">
        <v>340</v>
      </c>
      <c r="B317" s="3" t="str">
        <f t="shared" si="16"/>
        <v>2008</v>
      </c>
      <c r="C317" s="3" t="str">
        <f t="shared" si="17"/>
        <v>11</v>
      </c>
      <c r="D317" s="3" t="str">
        <f t="shared" si="18"/>
        <v>19</v>
      </c>
      <c r="E317" s="4">
        <f t="shared" si="19"/>
        <v>2008.8826484018264</v>
      </c>
      <c r="F317" t="s">
        <v>27</v>
      </c>
      <c r="G317" s="4">
        <v>0.12</v>
      </c>
    </row>
    <row r="318" spans="1:7" x14ac:dyDescent="0.25">
      <c r="A318" t="s">
        <v>341</v>
      </c>
      <c r="B318" s="3" t="str">
        <f t="shared" si="16"/>
        <v>2008</v>
      </c>
      <c r="C318" s="3" t="str">
        <f t="shared" si="17"/>
        <v>11</v>
      </c>
      <c r="D318" s="3" t="str">
        <f t="shared" si="18"/>
        <v>20</v>
      </c>
      <c r="E318" s="4">
        <f t="shared" si="19"/>
        <v>2008.8853881278537</v>
      </c>
      <c r="F318" t="s">
        <v>27</v>
      </c>
      <c r="G318" s="4">
        <v>0.11</v>
      </c>
    </row>
    <row r="319" spans="1:7" x14ac:dyDescent="0.25">
      <c r="A319" t="s">
        <v>342</v>
      </c>
      <c r="B319" s="3" t="str">
        <f t="shared" si="16"/>
        <v>2008</v>
      </c>
      <c r="C319" s="3" t="str">
        <f t="shared" si="17"/>
        <v>11</v>
      </c>
      <c r="D319" s="3" t="str">
        <f t="shared" si="18"/>
        <v>21</v>
      </c>
      <c r="E319" s="4">
        <f t="shared" si="19"/>
        <v>2008.8881278538813</v>
      </c>
      <c r="F319" t="s">
        <v>27</v>
      </c>
      <c r="G319" s="4">
        <v>0.1</v>
      </c>
    </row>
    <row r="320" spans="1:7" x14ac:dyDescent="0.25">
      <c r="A320" t="s">
        <v>343</v>
      </c>
      <c r="B320" s="3" t="str">
        <f t="shared" si="16"/>
        <v>2008</v>
      </c>
      <c r="C320" s="3" t="str">
        <f t="shared" si="17"/>
        <v>11</v>
      </c>
      <c r="D320" s="3" t="str">
        <f t="shared" si="18"/>
        <v>22</v>
      </c>
      <c r="E320" s="4">
        <f t="shared" si="19"/>
        <v>2008.8908675799087</v>
      </c>
      <c r="F320" t="s">
        <v>27</v>
      </c>
      <c r="G320" s="4">
        <v>9.2999999999999999E-2</v>
      </c>
    </row>
    <row r="321" spans="1:7" x14ac:dyDescent="0.25">
      <c r="A321" t="s">
        <v>344</v>
      </c>
      <c r="B321" s="3" t="str">
        <f t="shared" si="16"/>
        <v>2008</v>
      </c>
      <c r="C321" s="3" t="str">
        <f t="shared" si="17"/>
        <v>11</v>
      </c>
      <c r="D321" s="3" t="str">
        <f t="shared" si="18"/>
        <v>23</v>
      </c>
      <c r="E321" s="4">
        <f t="shared" si="19"/>
        <v>2008.893607305936</v>
      </c>
      <c r="F321" t="s">
        <v>27</v>
      </c>
      <c r="G321" s="4">
        <v>8.6999999999999994E-2</v>
      </c>
    </row>
    <row r="322" spans="1:7" x14ac:dyDescent="0.25">
      <c r="A322" t="s">
        <v>345</v>
      </c>
      <c r="B322" s="3" t="str">
        <f t="shared" si="16"/>
        <v>2008</v>
      </c>
      <c r="C322" s="3" t="str">
        <f t="shared" si="17"/>
        <v>11</v>
      </c>
      <c r="D322" s="3" t="str">
        <f t="shared" si="18"/>
        <v>24</v>
      </c>
      <c r="E322" s="4">
        <f t="shared" si="19"/>
        <v>2008.8963470319634</v>
      </c>
      <c r="F322" t="s">
        <v>27</v>
      </c>
      <c r="G322" s="4">
        <v>8.5000000000000006E-2</v>
      </c>
    </row>
    <row r="323" spans="1:7" x14ac:dyDescent="0.25">
      <c r="A323" t="s">
        <v>346</v>
      </c>
      <c r="B323" s="3" t="str">
        <f t="shared" si="16"/>
        <v>2008</v>
      </c>
      <c r="C323" s="3" t="str">
        <f t="shared" si="17"/>
        <v>11</v>
      </c>
      <c r="D323" s="3" t="str">
        <f t="shared" si="18"/>
        <v>25</v>
      </c>
      <c r="E323" s="4">
        <f t="shared" si="19"/>
        <v>2008.8990867579907</v>
      </c>
      <c r="F323" t="s">
        <v>27</v>
      </c>
      <c r="G323" s="4">
        <v>8.2000000000000003E-2</v>
      </c>
    </row>
    <row r="324" spans="1:7" x14ac:dyDescent="0.25">
      <c r="A324" t="s">
        <v>347</v>
      </c>
      <c r="B324" s="3" t="str">
        <f t="shared" si="16"/>
        <v>2008</v>
      </c>
      <c r="C324" s="3" t="str">
        <f t="shared" si="17"/>
        <v>11</v>
      </c>
      <c r="D324" s="3" t="str">
        <f t="shared" si="18"/>
        <v>26</v>
      </c>
      <c r="E324" s="4">
        <f t="shared" si="19"/>
        <v>2008.9018264840181</v>
      </c>
      <c r="F324" t="s">
        <v>27</v>
      </c>
      <c r="G324" s="4">
        <v>7.8E-2</v>
      </c>
    </row>
    <row r="325" spans="1:7" x14ac:dyDescent="0.25">
      <c r="A325" t="s">
        <v>348</v>
      </c>
      <c r="B325" s="3" t="str">
        <f t="shared" ref="B325:B388" si="20">+LEFT(A325,4)</f>
        <v>2008</v>
      </c>
      <c r="C325" s="3" t="str">
        <f t="shared" ref="C325:C388" si="21">+LEFT(RIGHT(A325,5),2)</f>
        <v>11</v>
      </c>
      <c r="D325" s="3" t="str">
        <f t="shared" ref="D325:D388" si="22">+RIGHT(A325,2)</f>
        <v>27</v>
      </c>
      <c r="E325" s="4">
        <f t="shared" ref="E325:E388" si="23">+B325+(C325-1)/12+(D325-1)/365</f>
        <v>2008.9045662100457</v>
      </c>
      <c r="F325" t="s">
        <v>27</v>
      </c>
      <c r="G325" s="4">
        <v>7.0000000000000007E-2</v>
      </c>
    </row>
    <row r="326" spans="1:7" x14ac:dyDescent="0.25">
      <c r="A326" t="s">
        <v>349</v>
      </c>
      <c r="B326" s="3" t="str">
        <f t="shared" si="20"/>
        <v>2008</v>
      </c>
      <c r="C326" s="3" t="str">
        <f t="shared" si="21"/>
        <v>11</v>
      </c>
      <c r="D326" s="3" t="str">
        <f t="shared" si="22"/>
        <v>28</v>
      </c>
      <c r="E326" s="4">
        <f t="shared" si="23"/>
        <v>2008.907305936073</v>
      </c>
      <c r="F326" t="s">
        <v>27</v>
      </c>
      <c r="G326" s="4">
        <v>7.0000000000000007E-2</v>
      </c>
    </row>
    <row r="327" spans="1:7" x14ac:dyDescent="0.25">
      <c r="A327" t="s">
        <v>350</v>
      </c>
      <c r="B327" s="3" t="str">
        <f t="shared" si="20"/>
        <v>2008</v>
      </c>
      <c r="C327" s="3" t="str">
        <f t="shared" si="21"/>
        <v>11</v>
      </c>
      <c r="D327" s="3" t="str">
        <f t="shared" si="22"/>
        <v>29</v>
      </c>
      <c r="E327" s="4">
        <f t="shared" si="23"/>
        <v>2008.9100456621004</v>
      </c>
      <c r="F327" t="s">
        <v>27</v>
      </c>
      <c r="G327" s="4">
        <v>7.3999999999999996E-2</v>
      </c>
    </row>
    <row r="328" spans="1:7" x14ac:dyDescent="0.25">
      <c r="A328" t="s">
        <v>351</v>
      </c>
      <c r="B328" s="3" t="str">
        <f t="shared" si="20"/>
        <v>2008</v>
      </c>
      <c r="C328" s="3" t="str">
        <f t="shared" si="21"/>
        <v>11</v>
      </c>
      <c r="D328" s="3" t="str">
        <f t="shared" si="22"/>
        <v>30</v>
      </c>
      <c r="E328" s="4">
        <f t="shared" si="23"/>
        <v>2008.9127853881278</v>
      </c>
      <c r="F328" t="s">
        <v>27</v>
      </c>
      <c r="G328" s="4">
        <v>7.5999999999999998E-2</v>
      </c>
    </row>
    <row r="329" spans="1:7" x14ac:dyDescent="0.25">
      <c r="A329" t="s">
        <v>352</v>
      </c>
      <c r="B329" s="3" t="str">
        <f t="shared" si="20"/>
        <v>2008</v>
      </c>
      <c r="C329" s="3" t="str">
        <f t="shared" si="21"/>
        <v>12</v>
      </c>
      <c r="D329" s="3" t="str">
        <f t="shared" si="22"/>
        <v>01</v>
      </c>
      <c r="E329" s="4">
        <f t="shared" si="23"/>
        <v>2008.9166666666667</v>
      </c>
      <c r="F329" t="s">
        <v>27</v>
      </c>
      <c r="G329" s="4">
        <v>7.1999999999999995E-2</v>
      </c>
    </row>
    <row r="330" spans="1:7" x14ac:dyDescent="0.25">
      <c r="A330" t="s">
        <v>353</v>
      </c>
      <c r="B330" s="3" t="str">
        <f t="shared" si="20"/>
        <v>2008</v>
      </c>
      <c r="C330" s="3" t="str">
        <f t="shared" si="21"/>
        <v>12</v>
      </c>
      <c r="D330" s="3" t="str">
        <f t="shared" si="22"/>
        <v>02</v>
      </c>
      <c r="E330" s="4">
        <f t="shared" si="23"/>
        <v>2008.9194063926941</v>
      </c>
      <c r="F330" t="s">
        <v>27</v>
      </c>
      <c r="G330" s="4">
        <v>6.8000000000000005E-2</v>
      </c>
    </row>
    <row r="331" spans="1:7" x14ac:dyDescent="0.25">
      <c r="A331" t="s">
        <v>354</v>
      </c>
      <c r="B331" s="3" t="str">
        <f t="shared" si="20"/>
        <v>2008</v>
      </c>
      <c r="C331" s="3" t="str">
        <f t="shared" si="21"/>
        <v>12</v>
      </c>
      <c r="D331" s="3" t="str">
        <f t="shared" si="22"/>
        <v>03</v>
      </c>
      <c r="E331" s="4">
        <f t="shared" si="23"/>
        <v>2008.9221461187215</v>
      </c>
      <c r="F331" t="s">
        <v>27</v>
      </c>
      <c r="G331" s="4">
        <v>6.5000000000000002E-2</v>
      </c>
    </row>
    <row r="332" spans="1:7" x14ac:dyDescent="0.25">
      <c r="A332" t="s">
        <v>355</v>
      </c>
      <c r="B332" s="3" t="str">
        <f t="shared" si="20"/>
        <v>2008</v>
      </c>
      <c r="C332" s="3" t="str">
        <f t="shared" si="21"/>
        <v>12</v>
      </c>
      <c r="D332" s="3" t="str">
        <f t="shared" si="22"/>
        <v>04</v>
      </c>
      <c r="E332" s="4">
        <f t="shared" si="23"/>
        <v>2008.924885844749</v>
      </c>
      <c r="F332" t="s">
        <v>27</v>
      </c>
      <c r="G332" s="4">
        <v>6.3E-2</v>
      </c>
    </row>
    <row r="333" spans="1:7" x14ac:dyDescent="0.25">
      <c r="A333" t="s">
        <v>356</v>
      </c>
      <c r="B333" s="3" t="str">
        <f t="shared" si="20"/>
        <v>2008</v>
      </c>
      <c r="C333" s="3" t="str">
        <f t="shared" si="21"/>
        <v>12</v>
      </c>
      <c r="D333" s="3" t="str">
        <f t="shared" si="22"/>
        <v>05</v>
      </c>
      <c r="E333" s="4">
        <f t="shared" si="23"/>
        <v>2008.9276255707764</v>
      </c>
      <c r="F333" t="s">
        <v>27</v>
      </c>
      <c r="G333" s="4">
        <v>6.4000000000000001E-2</v>
      </c>
    </row>
    <row r="334" spans="1:7" x14ac:dyDescent="0.25">
      <c r="A334" t="s">
        <v>357</v>
      </c>
      <c r="B334" s="3" t="str">
        <f t="shared" si="20"/>
        <v>2008</v>
      </c>
      <c r="C334" s="3" t="str">
        <f t="shared" si="21"/>
        <v>12</v>
      </c>
      <c r="D334" s="3" t="str">
        <f t="shared" si="22"/>
        <v>06</v>
      </c>
      <c r="E334" s="4">
        <f t="shared" si="23"/>
        <v>2008.9303652968038</v>
      </c>
      <c r="F334" t="s">
        <v>27</v>
      </c>
      <c r="G334" s="4">
        <v>6.0999999999999999E-2</v>
      </c>
    </row>
    <row r="335" spans="1:7" x14ac:dyDescent="0.25">
      <c r="A335" t="s">
        <v>358</v>
      </c>
      <c r="B335" s="3" t="str">
        <f t="shared" si="20"/>
        <v>2008</v>
      </c>
      <c r="C335" s="3" t="str">
        <f t="shared" si="21"/>
        <v>12</v>
      </c>
      <c r="D335" s="3" t="str">
        <f t="shared" si="22"/>
        <v>07</v>
      </c>
      <c r="E335" s="4">
        <f t="shared" si="23"/>
        <v>2008.9331050228311</v>
      </c>
      <c r="F335" t="s">
        <v>27</v>
      </c>
      <c r="G335" s="4">
        <v>5.7000000000000002E-2</v>
      </c>
    </row>
    <row r="336" spans="1:7" x14ac:dyDescent="0.25">
      <c r="A336" t="s">
        <v>359</v>
      </c>
      <c r="B336" s="3" t="str">
        <f t="shared" si="20"/>
        <v>2008</v>
      </c>
      <c r="C336" s="3" t="str">
        <f t="shared" si="21"/>
        <v>12</v>
      </c>
      <c r="D336" s="3" t="str">
        <f t="shared" si="22"/>
        <v>08</v>
      </c>
      <c r="E336" s="4">
        <f t="shared" si="23"/>
        <v>2008.9358447488585</v>
      </c>
      <c r="F336" t="s">
        <v>27</v>
      </c>
      <c r="G336" s="4">
        <v>5.6000000000000001E-2</v>
      </c>
    </row>
    <row r="337" spans="1:7" x14ac:dyDescent="0.25">
      <c r="A337" t="s">
        <v>360</v>
      </c>
      <c r="B337" s="3" t="str">
        <f t="shared" si="20"/>
        <v>2008</v>
      </c>
      <c r="C337" s="3" t="str">
        <f t="shared" si="21"/>
        <v>12</v>
      </c>
      <c r="D337" s="3" t="str">
        <f t="shared" si="22"/>
        <v>09</v>
      </c>
      <c r="E337" s="4">
        <f t="shared" si="23"/>
        <v>2008.9385844748858</v>
      </c>
      <c r="F337" t="s">
        <v>27</v>
      </c>
      <c r="G337" s="4">
        <v>5.8999999999999997E-2</v>
      </c>
    </row>
    <row r="338" spans="1:7" x14ac:dyDescent="0.25">
      <c r="A338" t="s">
        <v>361</v>
      </c>
      <c r="B338" s="3" t="str">
        <f t="shared" si="20"/>
        <v>2008</v>
      </c>
      <c r="C338" s="3" t="str">
        <f t="shared" si="21"/>
        <v>12</v>
      </c>
      <c r="D338" s="3" t="str">
        <f t="shared" si="22"/>
        <v>10</v>
      </c>
      <c r="E338" s="4">
        <f t="shared" si="23"/>
        <v>2008.9413242009134</v>
      </c>
      <c r="F338" t="s">
        <v>27</v>
      </c>
      <c r="G338" s="4">
        <v>7.5999999999999998E-2</v>
      </c>
    </row>
    <row r="339" spans="1:7" x14ac:dyDescent="0.25">
      <c r="A339" t="s">
        <v>362</v>
      </c>
      <c r="B339" s="3" t="str">
        <f t="shared" si="20"/>
        <v>2008</v>
      </c>
      <c r="C339" s="3" t="str">
        <f t="shared" si="21"/>
        <v>12</v>
      </c>
      <c r="D339" s="3" t="str">
        <f t="shared" si="22"/>
        <v>11</v>
      </c>
      <c r="E339" s="4">
        <f t="shared" si="23"/>
        <v>2008.9440639269408</v>
      </c>
      <c r="F339" t="s">
        <v>27</v>
      </c>
      <c r="G339" s="4">
        <v>9.5000000000000001E-2</v>
      </c>
    </row>
    <row r="340" spans="1:7" x14ac:dyDescent="0.25">
      <c r="A340" t="s">
        <v>363</v>
      </c>
      <c r="B340" s="3" t="str">
        <f t="shared" si="20"/>
        <v>2008</v>
      </c>
      <c r="C340" s="3" t="str">
        <f t="shared" si="21"/>
        <v>12</v>
      </c>
      <c r="D340" s="3" t="str">
        <f t="shared" si="22"/>
        <v>12</v>
      </c>
      <c r="E340" s="4">
        <f t="shared" si="23"/>
        <v>2008.9468036529681</v>
      </c>
      <c r="F340" t="s">
        <v>27</v>
      </c>
      <c r="G340" s="4">
        <v>7.1999999999999995E-2</v>
      </c>
    </row>
    <row r="341" spans="1:7" x14ac:dyDescent="0.25">
      <c r="A341" t="s">
        <v>364</v>
      </c>
      <c r="B341" s="3" t="str">
        <f t="shared" si="20"/>
        <v>2008</v>
      </c>
      <c r="C341" s="3" t="str">
        <f t="shared" si="21"/>
        <v>12</v>
      </c>
      <c r="D341" s="3" t="str">
        <f t="shared" si="22"/>
        <v>13</v>
      </c>
      <c r="E341" s="4">
        <f t="shared" si="23"/>
        <v>2008.9495433789955</v>
      </c>
      <c r="F341" t="s">
        <v>27</v>
      </c>
      <c r="G341" s="4">
        <v>6.7000000000000004E-2</v>
      </c>
    </row>
    <row r="342" spans="1:7" x14ac:dyDescent="0.25">
      <c r="A342" t="s">
        <v>365</v>
      </c>
      <c r="B342" s="3" t="str">
        <f t="shared" si="20"/>
        <v>2008</v>
      </c>
      <c r="C342" s="3" t="str">
        <f t="shared" si="21"/>
        <v>12</v>
      </c>
      <c r="D342" s="3" t="str">
        <f t="shared" si="22"/>
        <v>14</v>
      </c>
      <c r="E342" s="4">
        <f t="shared" si="23"/>
        <v>2008.9522831050228</v>
      </c>
      <c r="F342" t="s">
        <v>27</v>
      </c>
      <c r="G342" s="4">
        <v>0.107</v>
      </c>
    </row>
    <row r="343" spans="1:7" x14ac:dyDescent="0.25">
      <c r="A343" t="s">
        <v>366</v>
      </c>
      <c r="B343" s="3" t="str">
        <f t="shared" si="20"/>
        <v>2008</v>
      </c>
      <c r="C343" s="3" t="str">
        <f t="shared" si="21"/>
        <v>12</v>
      </c>
      <c r="D343" s="3" t="str">
        <f t="shared" si="22"/>
        <v>15</v>
      </c>
      <c r="E343" s="4">
        <f t="shared" si="23"/>
        <v>2008.9550228310502</v>
      </c>
      <c r="F343" t="s">
        <v>27</v>
      </c>
      <c r="G343" s="4">
        <v>0.123</v>
      </c>
    </row>
    <row r="344" spans="1:7" x14ac:dyDescent="0.25">
      <c r="A344" t="s">
        <v>367</v>
      </c>
      <c r="B344" s="3" t="str">
        <f t="shared" si="20"/>
        <v>2008</v>
      </c>
      <c r="C344" s="3" t="str">
        <f t="shared" si="21"/>
        <v>12</v>
      </c>
      <c r="D344" s="3" t="str">
        <f t="shared" si="22"/>
        <v>16</v>
      </c>
      <c r="E344" s="4">
        <f t="shared" si="23"/>
        <v>2008.9577625570778</v>
      </c>
      <c r="F344" t="s">
        <v>27</v>
      </c>
      <c r="G344" s="4">
        <v>0.114</v>
      </c>
    </row>
    <row r="345" spans="1:7" x14ac:dyDescent="0.25">
      <c r="A345" t="s">
        <v>368</v>
      </c>
      <c r="B345" s="3" t="str">
        <f t="shared" si="20"/>
        <v>2008</v>
      </c>
      <c r="C345" s="3" t="str">
        <f t="shared" si="21"/>
        <v>12</v>
      </c>
      <c r="D345" s="3" t="str">
        <f t="shared" si="22"/>
        <v>17</v>
      </c>
      <c r="E345" s="4">
        <f t="shared" si="23"/>
        <v>2008.9605022831051</v>
      </c>
      <c r="F345" t="s">
        <v>27</v>
      </c>
      <c r="G345" s="4">
        <v>0.151</v>
      </c>
    </row>
    <row r="346" spans="1:7" x14ac:dyDescent="0.25">
      <c r="A346" t="s">
        <v>369</v>
      </c>
      <c r="B346" s="3" t="str">
        <f t="shared" si="20"/>
        <v>2008</v>
      </c>
      <c r="C346" s="3" t="str">
        <f t="shared" si="21"/>
        <v>12</v>
      </c>
      <c r="D346" s="3" t="str">
        <f t="shared" si="22"/>
        <v>18</v>
      </c>
      <c r="E346" s="4">
        <f t="shared" si="23"/>
        <v>2008.9632420091325</v>
      </c>
      <c r="F346" t="s">
        <v>27</v>
      </c>
      <c r="G346" s="4">
        <v>0.157</v>
      </c>
    </row>
    <row r="347" spans="1:7" x14ac:dyDescent="0.25">
      <c r="A347" t="s">
        <v>370</v>
      </c>
      <c r="B347" s="3" t="str">
        <f t="shared" si="20"/>
        <v>2008</v>
      </c>
      <c r="C347" s="3" t="str">
        <f t="shared" si="21"/>
        <v>12</v>
      </c>
      <c r="D347" s="3" t="str">
        <f t="shared" si="22"/>
        <v>19</v>
      </c>
      <c r="E347" s="4">
        <f t="shared" si="23"/>
        <v>2008.9659817351599</v>
      </c>
      <c r="F347" t="s">
        <v>27</v>
      </c>
      <c r="G347" s="4">
        <v>0.14099999999999999</v>
      </c>
    </row>
    <row r="348" spans="1:7" x14ac:dyDescent="0.25">
      <c r="A348" t="s">
        <v>371</v>
      </c>
      <c r="B348" s="3" t="str">
        <f t="shared" si="20"/>
        <v>2008</v>
      </c>
      <c r="C348" s="3" t="str">
        <f t="shared" si="21"/>
        <v>12</v>
      </c>
      <c r="D348" s="3" t="str">
        <f t="shared" si="22"/>
        <v>20</v>
      </c>
      <c r="E348" s="4">
        <f t="shared" si="23"/>
        <v>2008.9687214611872</v>
      </c>
      <c r="F348" t="s">
        <v>27</v>
      </c>
      <c r="G348" s="4">
        <v>0.123</v>
      </c>
    </row>
    <row r="349" spans="1:7" x14ac:dyDescent="0.25">
      <c r="A349" t="s">
        <v>372</v>
      </c>
      <c r="B349" s="3" t="str">
        <f t="shared" si="20"/>
        <v>2008</v>
      </c>
      <c r="C349" s="3" t="str">
        <f t="shared" si="21"/>
        <v>12</v>
      </c>
      <c r="D349" s="3" t="str">
        <f t="shared" si="22"/>
        <v>21</v>
      </c>
      <c r="E349" s="4">
        <f t="shared" si="23"/>
        <v>2008.9714611872148</v>
      </c>
      <c r="F349" t="s">
        <v>27</v>
      </c>
      <c r="G349" s="4">
        <v>0.115</v>
      </c>
    </row>
    <row r="350" spans="1:7" x14ac:dyDescent="0.25">
      <c r="A350" t="s">
        <v>373</v>
      </c>
      <c r="B350" s="3" t="str">
        <f t="shared" si="20"/>
        <v>2008</v>
      </c>
      <c r="C350" s="3" t="str">
        <f t="shared" si="21"/>
        <v>12</v>
      </c>
      <c r="D350" s="3" t="str">
        <f t="shared" si="22"/>
        <v>22</v>
      </c>
      <c r="E350" s="4">
        <f t="shared" si="23"/>
        <v>2008.9742009132422</v>
      </c>
      <c r="F350" t="s">
        <v>27</v>
      </c>
      <c r="G350" s="4">
        <v>0.107</v>
      </c>
    </row>
    <row r="351" spans="1:7" x14ac:dyDescent="0.25">
      <c r="A351" t="s">
        <v>374</v>
      </c>
      <c r="B351" s="3" t="str">
        <f t="shared" si="20"/>
        <v>2008</v>
      </c>
      <c r="C351" s="3" t="str">
        <f t="shared" si="21"/>
        <v>12</v>
      </c>
      <c r="D351" s="3" t="str">
        <f t="shared" si="22"/>
        <v>23</v>
      </c>
      <c r="E351" s="4">
        <f t="shared" si="23"/>
        <v>2008.9769406392695</v>
      </c>
      <c r="F351" t="s">
        <v>27</v>
      </c>
      <c r="G351" s="4">
        <v>9.8000000000000004E-2</v>
      </c>
    </row>
    <row r="352" spans="1:7" x14ac:dyDescent="0.25">
      <c r="A352" t="s">
        <v>375</v>
      </c>
      <c r="B352" s="3" t="str">
        <f t="shared" si="20"/>
        <v>2008</v>
      </c>
      <c r="C352" s="3" t="str">
        <f t="shared" si="21"/>
        <v>12</v>
      </c>
      <c r="D352" s="3" t="str">
        <f t="shared" si="22"/>
        <v>24</v>
      </c>
      <c r="E352" s="4">
        <f t="shared" si="23"/>
        <v>2008.9796803652969</v>
      </c>
      <c r="F352" t="s">
        <v>27</v>
      </c>
      <c r="G352" s="4">
        <v>0.09</v>
      </c>
    </row>
    <row r="353" spans="1:7" x14ac:dyDescent="0.25">
      <c r="A353" t="s">
        <v>376</v>
      </c>
      <c r="B353" s="3" t="str">
        <f t="shared" si="20"/>
        <v>2008</v>
      </c>
      <c r="C353" s="3" t="str">
        <f t="shared" si="21"/>
        <v>12</v>
      </c>
      <c r="D353" s="3" t="str">
        <f t="shared" si="22"/>
        <v>25</v>
      </c>
      <c r="E353" s="4">
        <f t="shared" si="23"/>
        <v>2008.9824200913242</v>
      </c>
      <c r="F353" t="s">
        <v>27</v>
      </c>
      <c r="G353" s="4">
        <v>7.4999999999999997E-2</v>
      </c>
    </row>
    <row r="354" spans="1:7" x14ac:dyDescent="0.25">
      <c r="A354" t="s">
        <v>377</v>
      </c>
      <c r="B354" s="3" t="str">
        <f t="shared" si="20"/>
        <v>2008</v>
      </c>
      <c r="C354" s="3" t="str">
        <f t="shared" si="21"/>
        <v>12</v>
      </c>
      <c r="D354" s="3" t="str">
        <f t="shared" si="22"/>
        <v>26</v>
      </c>
      <c r="E354" s="4">
        <f t="shared" si="23"/>
        <v>2008.9851598173516</v>
      </c>
      <c r="F354" t="s">
        <v>27</v>
      </c>
      <c r="G354" s="4">
        <v>0.45900000000000002</v>
      </c>
    </row>
    <row r="355" spans="1:7" x14ac:dyDescent="0.25">
      <c r="A355" t="s">
        <v>378</v>
      </c>
      <c r="B355" s="3" t="str">
        <f t="shared" si="20"/>
        <v>2008</v>
      </c>
      <c r="C355" s="3" t="str">
        <f t="shared" si="21"/>
        <v>12</v>
      </c>
      <c r="D355" s="3" t="str">
        <f t="shared" si="22"/>
        <v>27</v>
      </c>
      <c r="E355" s="4">
        <f t="shared" si="23"/>
        <v>2008.9878995433792</v>
      </c>
      <c r="F355" t="s">
        <v>27</v>
      </c>
      <c r="G355" s="4">
        <v>14.175000000000001</v>
      </c>
    </row>
    <row r="356" spans="1:7" x14ac:dyDescent="0.25">
      <c r="A356" t="s">
        <v>379</v>
      </c>
      <c r="B356" s="3" t="str">
        <f t="shared" si="20"/>
        <v>2008</v>
      </c>
      <c r="C356" s="3" t="str">
        <f t="shared" si="21"/>
        <v>12</v>
      </c>
      <c r="D356" s="3" t="str">
        <f t="shared" si="22"/>
        <v>28</v>
      </c>
      <c r="E356" s="4">
        <f t="shared" si="23"/>
        <v>2008.9906392694065</v>
      </c>
      <c r="F356" t="s">
        <v>27</v>
      </c>
      <c r="G356" s="4">
        <v>20.968</v>
      </c>
    </row>
    <row r="357" spans="1:7" x14ac:dyDescent="0.25">
      <c r="A357" t="s">
        <v>380</v>
      </c>
      <c r="B357" s="3" t="str">
        <f t="shared" si="20"/>
        <v>2008</v>
      </c>
      <c r="C357" s="3" t="str">
        <f t="shared" si="21"/>
        <v>12</v>
      </c>
      <c r="D357" s="3" t="str">
        <f t="shared" si="22"/>
        <v>29</v>
      </c>
      <c r="E357" s="4">
        <f t="shared" si="23"/>
        <v>2008.9933789954339</v>
      </c>
      <c r="F357" t="s">
        <v>27</v>
      </c>
      <c r="G357" s="4">
        <v>5.2089999999999996</v>
      </c>
    </row>
    <row r="358" spans="1:7" x14ac:dyDescent="0.25">
      <c r="A358" t="s">
        <v>381</v>
      </c>
      <c r="B358" s="3" t="str">
        <f t="shared" si="20"/>
        <v>2008</v>
      </c>
      <c r="C358" s="3" t="str">
        <f t="shared" si="21"/>
        <v>12</v>
      </c>
      <c r="D358" s="3" t="str">
        <f t="shared" si="22"/>
        <v>30</v>
      </c>
      <c r="E358" s="4">
        <f t="shared" si="23"/>
        <v>2008.9961187214612</v>
      </c>
      <c r="F358" t="s">
        <v>27</v>
      </c>
      <c r="G358" s="4">
        <v>4.96</v>
      </c>
    </row>
    <row r="359" spans="1:7" x14ac:dyDescent="0.25">
      <c r="A359" t="s">
        <v>382</v>
      </c>
      <c r="B359" s="3" t="str">
        <f t="shared" si="20"/>
        <v>2008</v>
      </c>
      <c r="C359" s="3" t="str">
        <f t="shared" si="21"/>
        <v>12</v>
      </c>
      <c r="D359" s="3" t="str">
        <f t="shared" si="22"/>
        <v>31</v>
      </c>
      <c r="E359" s="4">
        <f t="shared" si="23"/>
        <v>2008.9988584474886</v>
      </c>
      <c r="F359" t="s">
        <v>27</v>
      </c>
      <c r="G359" s="4">
        <v>9.9060000000000006</v>
      </c>
    </row>
    <row r="360" spans="1:7" x14ac:dyDescent="0.25">
      <c r="A360" t="s">
        <v>383</v>
      </c>
      <c r="B360" s="3" t="str">
        <f t="shared" si="20"/>
        <v>2009</v>
      </c>
      <c r="C360" s="3" t="str">
        <f t="shared" si="21"/>
        <v>01</v>
      </c>
      <c r="D360" s="3" t="str">
        <f t="shared" si="22"/>
        <v>01</v>
      </c>
      <c r="E360" s="4">
        <f t="shared" si="23"/>
        <v>2009</v>
      </c>
      <c r="F360" t="s">
        <v>27</v>
      </c>
      <c r="G360" s="4">
        <v>7.0810000000000004</v>
      </c>
    </row>
    <row r="361" spans="1:7" x14ac:dyDescent="0.25">
      <c r="A361" t="s">
        <v>384</v>
      </c>
      <c r="B361" s="3" t="str">
        <f t="shared" si="20"/>
        <v>2009</v>
      </c>
      <c r="C361" s="3" t="str">
        <f t="shared" si="21"/>
        <v>01</v>
      </c>
      <c r="D361" s="3" t="str">
        <f t="shared" si="22"/>
        <v>02</v>
      </c>
      <c r="E361" s="4">
        <f t="shared" si="23"/>
        <v>2009.0027397260274</v>
      </c>
      <c r="F361" t="s">
        <v>27</v>
      </c>
      <c r="G361" s="4">
        <v>4.6859999999999999</v>
      </c>
    </row>
    <row r="362" spans="1:7" x14ac:dyDescent="0.25">
      <c r="A362" t="s">
        <v>385</v>
      </c>
      <c r="B362" s="3" t="str">
        <f t="shared" si="20"/>
        <v>2009</v>
      </c>
      <c r="C362" s="3" t="str">
        <f t="shared" si="21"/>
        <v>01</v>
      </c>
      <c r="D362" s="3" t="str">
        <f t="shared" si="22"/>
        <v>03</v>
      </c>
      <c r="E362" s="4">
        <f t="shared" si="23"/>
        <v>2009.0054794520547</v>
      </c>
      <c r="F362" t="s">
        <v>27</v>
      </c>
      <c r="G362" s="4">
        <v>3.6859999999999999</v>
      </c>
    </row>
    <row r="363" spans="1:7" x14ac:dyDescent="0.25">
      <c r="A363" t="s">
        <v>386</v>
      </c>
      <c r="B363" s="3" t="str">
        <f t="shared" si="20"/>
        <v>2009</v>
      </c>
      <c r="C363" s="3" t="str">
        <f t="shared" si="21"/>
        <v>01</v>
      </c>
      <c r="D363" s="3" t="str">
        <f t="shared" si="22"/>
        <v>04</v>
      </c>
      <c r="E363" s="4">
        <f t="shared" si="23"/>
        <v>2009.0082191780823</v>
      </c>
      <c r="F363" t="s">
        <v>27</v>
      </c>
      <c r="G363" s="4">
        <v>2.5710000000000002</v>
      </c>
    </row>
    <row r="364" spans="1:7" x14ac:dyDescent="0.25">
      <c r="A364" t="s">
        <v>387</v>
      </c>
      <c r="B364" s="3" t="str">
        <f t="shared" si="20"/>
        <v>2009</v>
      </c>
      <c r="C364" s="3" t="str">
        <f t="shared" si="21"/>
        <v>01</v>
      </c>
      <c r="D364" s="3" t="str">
        <f t="shared" si="22"/>
        <v>05</v>
      </c>
      <c r="E364" s="4">
        <f t="shared" si="23"/>
        <v>2009.0109589041097</v>
      </c>
      <c r="F364" t="s">
        <v>27</v>
      </c>
      <c r="G364" s="4">
        <v>2.0619999999999998</v>
      </c>
    </row>
    <row r="365" spans="1:7" x14ac:dyDescent="0.25">
      <c r="A365" t="s">
        <v>388</v>
      </c>
      <c r="B365" s="3" t="str">
        <f t="shared" si="20"/>
        <v>2009</v>
      </c>
      <c r="C365" s="3" t="str">
        <f t="shared" si="21"/>
        <v>01</v>
      </c>
      <c r="D365" s="3" t="str">
        <f t="shared" si="22"/>
        <v>06</v>
      </c>
      <c r="E365" s="4">
        <f t="shared" si="23"/>
        <v>2009.013698630137</v>
      </c>
      <c r="F365" t="s">
        <v>27</v>
      </c>
      <c r="G365" s="4">
        <v>1.659</v>
      </c>
    </row>
    <row r="366" spans="1:7" x14ac:dyDescent="0.25">
      <c r="A366" t="s">
        <v>389</v>
      </c>
      <c r="B366" s="3" t="str">
        <f t="shared" si="20"/>
        <v>2009</v>
      </c>
      <c r="C366" s="3" t="str">
        <f t="shared" si="21"/>
        <v>01</v>
      </c>
      <c r="D366" s="3" t="str">
        <f t="shared" si="22"/>
        <v>07</v>
      </c>
      <c r="E366" s="4">
        <f t="shared" si="23"/>
        <v>2009.0164383561644</v>
      </c>
      <c r="F366" t="s">
        <v>27</v>
      </c>
      <c r="G366" s="4">
        <v>1.349</v>
      </c>
    </row>
    <row r="367" spans="1:7" x14ac:dyDescent="0.25">
      <c r="A367" t="s">
        <v>390</v>
      </c>
      <c r="B367" s="3" t="str">
        <f t="shared" si="20"/>
        <v>2009</v>
      </c>
      <c r="C367" s="3" t="str">
        <f t="shared" si="21"/>
        <v>01</v>
      </c>
      <c r="D367" s="3" t="str">
        <f t="shared" si="22"/>
        <v>08</v>
      </c>
      <c r="E367" s="4">
        <f t="shared" si="23"/>
        <v>2009.0191780821917</v>
      </c>
      <c r="F367" t="s">
        <v>27</v>
      </c>
      <c r="G367" s="4">
        <v>1.071</v>
      </c>
    </row>
    <row r="368" spans="1:7" x14ac:dyDescent="0.25">
      <c r="A368" t="s">
        <v>391</v>
      </c>
      <c r="B368" s="3" t="str">
        <f t="shared" si="20"/>
        <v>2009</v>
      </c>
      <c r="C368" s="3" t="str">
        <f t="shared" si="21"/>
        <v>01</v>
      </c>
      <c r="D368" s="3" t="str">
        <f t="shared" si="22"/>
        <v>09</v>
      </c>
      <c r="E368" s="4">
        <f t="shared" si="23"/>
        <v>2009.0219178082191</v>
      </c>
      <c r="F368" t="s">
        <v>27</v>
      </c>
      <c r="G368" s="4">
        <v>0.99099999999999999</v>
      </c>
    </row>
    <row r="369" spans="1:7" x14ac:dyDescent="0.25">
      <c r="A369" t="s">
        <v>392</v>
      </c>
      <c r="B369" s="3" t="str">
        <f t="shared" si="20"/>
        <v>2009</v>
      </c>
      <c r="C369" s="3" t="str">
        <f t="shared" si="21"/>
        <v>01</v>
      </c>
      <c r="D369" s="3" t="str">
        <f t="shared" si="22"/>
        <v>10</v>
      </c>
      <c r="E369" s="4">
        <f t="shared" si="23"/>
        <v>2009.0246575342467</v>
      </c>
      <c r="F369" t="s">
        <v>27</v>
      </c>
      <c r="G369" s="4">
        <v>1.617</v>
      </c>
    </row>
    <row r="370" spans="1:7" x14ac:dyDescent="0.25">
      <c r="A370" t="s">
        <v>393</v>
      </c>
      <c r="B370" s="3" t="str">
        <f t="shared" si="20"/>
        <v>2009</v>
      </c>
      <c r="C370" s="3" t="str">
        <f t="shared" si="21"/>
        <v>01</v>
      </c>
      <c r="D370" s="3" t="str">
        <f t="shared" si="22"/>
        <v>11</v>
      </c>
      <c r="E370" s="4">
        <f t="shared" si="23"/>
        <v>2009.027397260274</v>
      </c>
      <c r="F370" t="s">
        <v>27</v>
      </c>
      <c r="G370" s="4">
        <v>2.1030000000000002</v>
      </c>
    </row>
    <row r="371" spans="1:7" x14ac:dyDescent="0.25">
      <c r="A371" t="s">
        <v>394</v>
      </c>
      <c r="B371" s="3" t="str">
        <f t="shared" si="20"/>
        <v>2009</v>
      </c>
      <c r="C371" s="3" t="str">
        <f t="shared" si="21"/>
        <v>01</v>
      </c>
      <c r="D371" s="3" t="str">
        <f t="shared" si="22"/>
        <v>12</v>
      </c>
      <c r="E371" s="4">
        <f t="shared" si="23"/>
        <v>2009.0301369863014</v>
      </c>
      <c r="F371" t="s">
        <v>27</v>
      </c>
      <c r="G371" s="4">
        <v>1.6910000000000001</v>
      </c>
    </row>
    <row r="372" spans="1:7" x14ac:dyDescent="0.25">
      <c r="A372" t="s">
        <v>395</v>
      </c>
      <c r="B372" s="3" t="str">
        <f t="shared" si="20"/>
        <v>2009</v>
      </c>
      <c r="C372" s="3" t="str">
        <f t="shared" si="21"/>
        <v>01</v>
      </c>
      <c r="D372" s="3" t="str">
        <f t="shared" si="22"/>
        <v>13</v>
      </c>
      <c r="E372" s="4">
        <f t="shared" si="23"/>
        <v>2009.0328767123287</v>
      </c>
      <c r="F372" t="s">
        <v>27</v>
      </c>
      <c r="G372" s="4">
        <v>1.458</v>
      </c>
    </row>
    <row r="373" spans="1:7" x14ac:dyDescent="0.25">
      <c r="A373" t="s">
        <v>396</v>
      </c>
      <c r="B373" s="3" t="str">
        <f t="shared" si="20"/>
        <v>2009</v>
      </c>
      <c r="C373" s="3" t="str">
        <f t="shared" si="21"/>
        <v>01</v>
      </c>
      <c r="D373" s="3" t="str">
        <f t="shared" si="22"/>
        <v>14</v>
      </c>
      <c r="E373" s="4">
        <f t="shared" si="23"/>
        <v>2009.0356164383561</v>
      </c>
      <c r="F373" t="s">
        <v>27</v>
      </c>
      <c r="G373" s="4">
        <v>1.2669999999999999</v>
      </c>
    </row>
    <row r="374" spans="1:7" x14ac:dyDescent="0.25">
      <c r="A374" t="s">
        <v>397</v>
      </c>
      <c r="B374" s="3" t="str">
        <f t="shared" si="20"/>
        <v>2009</v>
      </c>
      <c r="C374" s="3" t="str">
        <f t="shared" si="21"/>
        <v>01</v>
      </c>
      <c r="D374" s="3" t="str">
        <f t="shared" si="22"/>
        <v>15</v>
      </c>
      <c r="E374" s="4">
        <f t="shared" si="23"/>
        <v>2009.0383561643835</v>
      </c>
      <c r="F374" t="s">
        <v>27</v>
      </c>
      <c r="G374" s="4">
        <v>1.115</v>
      </c>
    </row>
    <row r="375" spans="1:7" x14ac:dyDescent="0.25">
      <c r="A375" t="s">
        <v>398</v>
      </c>
      <c r="B375" s="3" t="str">
        <f t="shared" si="20"/>
        <v>2009</v>
      </c>
      <c r="C375" s="3" t="str">
        <f t="shared" si="21"/>
        <v>01</v>
      </c>
      <c r="D375" s="3" t="str">
        <f t="shared" si="22"/>
        <v>16</v>
      </c>
      <c r="E375" s="4">
        <f t="shared" si="23"/>
        <v>2009.041095890411</v>
      </c>
      <c r="F375" t="s">
        <v>27</v>
      </c>
      <c r="G375" s="4">
        <v>1.0029999999999999</v>
      </c>
    </row>
    <row r="376" spans="1:7" x14ac:dyDescent="0.25">
      <c r="A376" t="s">
        <v>399</v>
      </c>
      <c r="B376" s="3" t="str">
        <f t="shared" si="20"/>
        <v>2009</v>
      </c>
      <c r="C376" s="3" t="str">
        <f t="shared" si="21"/>
        <v>01</v>
      </c>
      <c r="D376" s="3" t="str">
        <f t="shared" si="22"/>
        <v>17</v>
      </c>
      <c r="E376" s="4">
        <f t="shared" si="23"/>
        <v>2009.0438356164384</v>
      </c>
      <c r="F376" t="s">
        <v>27</v>
      </c>
      <c r="G376" s="4">
        <v>0.96699999999999997</v>
      </c>
    </row>
    <row r="377" spans="1:7" x14ac:dyDescent="0.25">
      <c r="A377" t="s">
        <v>400</v>
      </c>
      <c r="B377" s="3" t="str">
        <f t="shared" si="20"/>
        <v>2009</v>
      </c>
      <c r="C377" s="3" t="str">
        <f t="shared" si="21"/>
        <v>01</v>
      </c>
      <c r="D377" s="3" t="str">
        <f t="shared" si="22"/>
        <v>18</v>
      </c>
      <c r="E377" s="4">
        <f t="shared" si="23"/>
        <v>2009.0465753424658</v>
      </c>
      <c r="F377" t="s">
        <v>27</v>
      </c>
      <c r="G377" s="4">
        <v>1.0309999999999999</v>
      </c>
    </row>
    <row r="378" spans="1:7" x14ac:dyDescent="0.25">
      <c r="A378" t="s">
        <v>401</v>
      </c>
      <c r="B378" s="3" t="str">
        <f t="shared" si="20"/>
        <v>2009</v>
      </c>
      <c r="C378" s="3" t="str">
        <f t="shared" si="21"/>
        <v>01</v>
      </c>
      <c r="D378" s="3" t="str">
        <f t="shared" si="22"/>
        <v>19</v>
      </c>
      <c r="E378" s="4">
        <f t="shared" si="23"/>
        <v>2009.0493150684931</v>
      </c>
      <c r="F378" t="s">
        <v>27</v>
      </c>
      <c r="G378" s="4">
        <v>1.1459999999999999</v>
      </c>
    </row>
    <row r="379" spans="1:7" x14ac:dyDescent="0.25">
      <c r="A379" t="s">
        <v>402</v>
      </c>
      <c r="B379" s="3" t="str">
        <f t="shared" si="20"/>
        <v>2009</v>
      </c>
      <c r="C379" s="3" t="str">
        <f t="shared" si="21"/>
        <v>01</v>
      </c>
      <c r="D379" s="3" t="str">
        <f t="shared" si="22"/>
        <v>20</v>
      </c>
      <c r="E379" s="4">
        <f t="shared" si="23"/>
        <v>2009.0520547945205</v>
      </c>
      <c r="F379" t="s">
        <v>27</v>
      </c>
      <c r="G379" s="4">
        <v>3.9510000000000001</v>
      </c>
    </row>
    <row r="380" spans="1:7" x14ac:dyDescent="0.25">
      <c r="A380" t="s">
        <v>403</v>
      </c>
      <c r="B380" s="3" t="str">
        <f t="shared" si="20"/>
        <v>2009</v>
      </c>
      <c r="C380" s="3" t="str">
        <f t="shared" si="21"/>
        <v>01</v>
      </c>
      <c r="D380" s="3" t="str">
        <f t="shared" si="22"/>
        <v>21</v>
      </c>
      <c r="E380" s="4">
        <f t="shared" si="23"/>
        <v>2009.0547945205481</v>
      </c>
      <c r="F380" t="s">
        <v>27</v>
      </c>
      <c r="G380" s="4">
        <v>2.2610000000000001</v>
      </c>
    </row>
    <row r="381" spans="1:7" x14ac:dyDescent="0.25">
      <c r="A381" t="s">
        <v>404</v>
      </c>
      <c r="B381" s="3" t="str">
        <f t="shared" si="20"/>
        <v>2009</v>
      </c>
      <c r="C381" s="3" t="str">
        <f t="shared" si="21"/>
        <v>01</v>
      </c>
      <c r="D381" s="3" t="str">
        <f t="shared" si="22"/>
        <v>22</v>
      </c>
      <c r="E381" s="4">
        <f t="shared" si="23"/>
        <v>2009.0575342465754</v>
      </c>
      <c r="F381" t="s">
        <v>27</v>
      </c>
      <c r="G381" s="4">
        <v>1.5049999999999999</v>
      </c>
    </row>
    <row r="382" spans="1:7" x14ac:dyDescent="0.25">
      <c r="A382" t="s">
        <v>405</v>
      </c>
      <c r="B382" s="3" t="str">
        <f t="shared" si="20"/>
        <v>2009</v>
      </c>
      <c r="C382" s="3" t="str">
        <f t="shared" si="21"/>
        <v>01</v>
      </c>
      <c r="D382" s="3" t="str">
        <f t="shared" si="22"/>
        <v>23</v>
      </c>
      <c r="E382" s="4">
        <f t="shared" si="23"/>
        <v>2009.0602739726028</v>
      </c>
      <c r="F382" t="s">
        <v>27</v>
      </c>
      <c r="G382" s="4">
        <v>1.204</v>
      </c>
    </row>
    <row r="383" spans="1:7" x14ac:dyDescent="0.25">
      <c r="A383" t="s">
        <v>406</v>
      </c>
      <c r="B383" s="3" t="str">
        <f t="shared" si="20"/>
        <v>2009</v>
      </c>
      <c r="C383" s="3" t="str">
        <f t="shared" si="21"/>
        <v>01</v>
      </c>
      <c r="D383" s="3" t="str">
        <f t="shared" si="22"/>
        <v>24</v>
      </c>
      <c r="E383" s="4">
        <f t="shared" si="23"/>
        <v>2009.0630136986301</v>
      </c>
      <c r="F383" t="s">
        <v>27</v>
      </c>
      <c r="G383" s="4">
        <v>2.6840000000000002</v>
      </c>
    </row>
    <row r="384" spans="1:7" x14ac:dyDescent="0.25">
      <c r="A384" t="s">
        <v>407</v>
      </c>
      <c r="B384" s="3" t="str">
        <f t="shared" si="20"/>
        <v>2009</v>
      </c>
      <c r="C384" s="3" t="str">
        <f t="shared" si="21"/>
        <v>01</v>
      </c>
      <c r="D384" s="3" t="str">
        <f t="shared" si="22"/>
        <v>25</v>
      </c>
      <c r="E384" s="4">
        <f t="shared" si="23"/>
        <v>2009.0657534246575</v>
      </c>
      <c r="F384" t="s">
        <v>27</v>
      </c>
      <c r="G384" s="4">
        <v>2.2410000000000001</v>
      </c>
    </row>
    <row r="385" spans="1:7" x14ac:dyDescent="0.25">
      <c r="A385" t="s">
        <v>408</v>
      </c>
      <c r="B385" s="3" t="str">
        <f t="shared" si="20"/>
        <v>2009</v>
      </c>
      <c r="C385" s="3" t="str">
        <f t="shared" si="21"/>
        <v>01</v>
      </c>
      <c r="D385" s="3" t="str">
        <f t="shared" si="22"/>
        <v>26</v>
      </c>
      <c r="E385" s="4">
        <f t="shared" si="23"/>
        <v>2009.0684931506848</v>
      </c>
      <c r="F385" t="s">
        <v>27</v>
      </c>
      <c r="G385" s="4">
        <v>1.5680000000000001</v>
      </c>
    </row>
    <row r="386" spans="1:7" x14ac:dyDescent="0.25">
      <c r="A386" t="s">
        <v>409</v>
      </c>
      <c r="B386" s="3" t="str">
        <f t="shared" si="20"/>
        <v>2009</v>
      </c>
      <c r="C386" s="3" t="str">
        <f t="shared" si="21"/>
        <v>01</v>
      </c>
      <c r="D386" s="3" t="str">
        <f t="shared" si="22"/>
        <v>27</v>
      </c>
      <c r="E386" s="4">
        <f t="shared" si="23"/>
        <v>2009.0712328767124</v>
      </c>
      <c r="F386" t="s">
        <v>27</v>
      </c>
      <c r="G386" s="4">
        <v>1.167</v>
      </c>
    </row>
    <row r="387" spans="1:7" x14ac:dyDescent="0.25">
      <c r="A387" t="s">
        <v>410</v>
      </c>
      <c r="B387" s="3" t="str">
        <f t="shared" si="20"/>
        <v>2009</v>
      </c>
      <c r="C387" s="3" t="str">
        <f t="shared" si="21"/>
        <v>01</v>
      </c>
      <c r="D387" s="3" t="str">
        <f t="shared" si="22"/>
        <v>28</v>
      </c>
      <c r="E387" s="4">
        <f t="shared" si="23"/>
        <v>2009.0739726027398</v>
      </c>
      <c r="F387" t="s">
        <v>27</v>
      </c>
      <c r="G387" s="4">
        <v>0.94799999999999995</v>
      </c>
    </row>
    <row r="388" spans="1:7" x14ac:dyDescent="0.25">
      <c r="A388" t="s">
        <v>411</v>
      </c>
      <c r="B388" s="3" t="str">
        <f t="shared" si="20"/>
        <v>2009</v>
      </c>
      <c r="C388" s="3" t="str">
        <f t="shared" si="21"/>
        <v>01</v>
      </c>
      <c r="D388" s="3" t="str">
        <f t="shared" si="22"/>
        <v>29</v>
      </c>
      <c r="E388" s="4">
        <f t="shared" si="23"/>
        <v>2009.0767123287671</v>
      </c>
      <c r="F388" t="s">
        <v>27</v>
      </c>
      <c r="G388" s="4">
        <v>0.81599999999999995</v>
      </c>
    </row>
    <row r="389" spans="1:7" x14ac:dyDescent="0.25">
      <c r="A389" t="s">
        <v>412</v>
      </c>
      <c r="B389" s="3" t="str">
        <f t="shared" ref="B389:B452" si="24">+LEFT(A389,4)</f>
        <v>2009</v>
      </c>
      <c r="C389" s="3" t="str">
        <f t="shared" ref="C389:C452" si="25">+LEFT(RIGHT(A389,5),2)</f>
        <v>01</v>
      </c>
      <c r="D389" s="3" t="str">
        <f t="shared" ref="D389:D452" si="26">+RIGHT(A389,2)</f>
        <v>30</v>
      </c>
      <c r="E389" s="4">
        <f t="shared" ref="E389:E452" si="27">+B389+(C389-1)/12+(D389-1)/365</f>
        <v>2009.0794520547945</v>
      </c>
      <c r="F389" t="s">
        <v>27</v>
      </c>
      <c r="G389" s="4">
        <v>0.73599999999999999</v>
      </c>
    </row>
    <row r="390" spans="1:7" x14ac:dyDescent="0.25">
      <c r="A390" t="s">
        <v>413</v>
      </c>
      <c r="B390" s="3" t="str">
        <f t="shared" si="24"/>
        <v>2009</v>
      </c>
      <c r="C390" s="3" t="str">
        <f t="shared" si="25"/>
        <v>01</v>
      </c>
      <c r="D390" s="3" t="str">
        <f t="shared" si="26"/>
        <v>31</v>
      </c>
      <c r="E390" s="4">
        <f t="shared" si="27"/>
        <v>2009.0821917808219</v>
      </c>
      <c r="F390" t="s">
        <v>27</v>
      </c>
      <c r="G390" s="4">
        <v>1.022</v>
      </c>
    </row>
    <row r="391" spans="1:7" x14ac:dyDescent="0.25">
      <c r="A391" t="s">
        <v>414</v>
      </c>
      <c r="B391" s="3" t="str">
        <f t="shared" si="24"/>
        <v>2009</v>
      </c>
      <c r="C391" s="3" t="str">
        <f t="shared" si="25"/>
        <v>02</v>
      </c>
      <c r="D391" s="3" t="str">
        <f t="shared" si="26"/>
        <v>01</v>
      </c>
      <c r="E391" s="4">
        <f t="shared" si="27"/>
        <v>2009.0833333333333</v>
      </c>
      <c r="F391" t="s">
        <v>27</v>
      </c>
      <c r="G391" s="4">
        <v>13.651999999999999</v>
      </c>
    </row>
    <row r="392" spans="1:7" x14ac:dyDescent="0.25">
      <c r="A392" t="s">
        <v>415</v>
      </c>
      <c r="B392" s="3" t="str">
        <f t="shared" si="24"/>
        <v>2009</v>
      </c>
      <c r="C392" s="3" t="str">
        <f t="shared" si="25"/>
        <v>02</v>
      </c>
      <c r="D392" s="3" t="str">
        <f t="shared" si="26"/>
        <v>02</v>
      </c>
      <c r="E392" s="4">
        <f t="shared" si="27"/>
        <v>2009.0860730593606</v>
      </c>
      <c r="F392" t="s">
        <v>27</v>
      </c>
      <c r="G392" s="4">
        <v>8.1379999999999999</v>
      </c>
    </row>
    <row r="393" spans="1:7" x14ac:dyDescent="0.25">
      <c r="A393" t="s">
        <v>416</v>
      </c>
      <c r="B393" s="3" t="str">
        <f t="shared" si="24"/>
        <v>2009</v>
      </c>
      <c r="C393" s="3" t="str">
        <f t="shared" si="25"/>
        <v>02</v>
      </c>
      <c r="D393" s="3" t="str">
        <f t="shared" si="26"/>
        <v>03</v>
      </c>
      <c r="E393" s="4">
        <f t="shared" si="27"/>
        <v>2009.088812785388</v>
      </c>
      <c r="F393" t="s">
        <v>27</v>
      </c>
      <c r="G393" s="4">
        <v>10.664</v>
      </c>
    </row>
    <row r="394" spans="1:7" x14ac:dyDescent="0.25">
      <c r="A394" t="s">
        <v>417</v>
      </c>
      <c r="B394" s="3" t="str">
        <f t="shared" si="24"/>
        <v>2009</v>
      </c>
      <c r="C394" s="3" t="str">
        <f t="shared" si="25"/>
        <v>02</v>
      </c>
      <c r="D394" s="3" t="str">
        <f t="shared" si="26"/>
        <v>04</v>
      </c>
      <c r="E394" s="4">
        <f t="shared" si="27"/>
        <v>2009.0915525114156</v>
      </c>
      <c r="F394" t="s">
        <v>27</v>
      </c>
      <c r="G394" s="4">
        <v>6.1470000000000002</v>
      </c>
    </row>
    <row r="395" spans="1:7" x14ac:dyDescent="0.25">
      <c r="A395" t="s">
        <v>418</v>
      </c>
      <c r="B395" s="3" t="str">
        <f t="shared" si="24"/>
        <v>2009</v>
      </c>
      <c r="C395" s="3" t="str">
        <f t="shared" si="25"/>
        <v>02</v>
      </c>
      <c r="D395" s="3" t="str">
        <f t="shared" si="26"/>
        <v>05</v>
      </c>
      <c r="E395" s="4">
        <f t="shared" si="27"/>
        <v>2009.0942922374429</v>
      </c>
      <c r="F395" t="s">
        <v>27</v>
      </c>
      <c r="G395" s="4">
        <v>3.048</v>
      </c>
    </row>
    <row r="396" spans="1:7" x14ac:dyDescent="0.25">
      <c r="A396" t="s">
        <v>419</v>
      </c>
      <c r="B396" s="3" t="str">
        <f t="shared" si="24"/>
        <v>2009</v>
      </c>
      <c r="C396" s="3" t="str">
        <f t="shared" si="25"/>
        <v>02</v>
      </c>
      <c r="D396" s="3" t="str">
        <f t="shared" si="26"/>
        <v>06</v>
      </c>
      <c r="E396" s="4">
        <f t="shared" si="27"/>
        <v>2009.0970319634703</v>
      </c>
      <c r="F396" t="s">
        <v>27</v>
      </c>
      <c r="G396" s="4">
        <v>2.484</v>
      </c>
    </row>
    <row r="397" spans="1:7" x14ac:dyDescent="0.25">
      <c r="A397" t="s">
        <v>420</v>
      </c>
      <c r="B397" s="3" t="str">
        <f t="shared" si="24"/>
        <v>2009</v>
      </c>
      <c r="C397" s="3" t="str">
        <f t="shared" si="25"/>
        <v>02</v>
      </c>
      <c r="D397" s="3" t="str">
        <f t="shared" si="26"/>
        <v>07</v>
      </c>
      <c r="E397" s="4">
        <f t="shared" si="27"/>
        <v>2009.0997716894976</v>
      </c>
      <c r="F397" t="s">
        <v>27</v>
      </c>
      <c r="G397" s="4">
        <v>1.9870000000000001</v>
      </c>
    </row>
    <row r="398" spans="1:7" x14ac:dyDescent="0.25">
      <c r="A398" t="s">
        <v>421</v>
      </c>
      <c r="B398" s="3" t="str">
        <f t="shared" si="24"/>
        <v>2009</v>
      </c>
      <c r="C398" s="3" t="str">
        <f t="shared" si="25"/>
        <v>02</v>
      </c>
      <c r="D398" s="3" t="str">
        <f t="shared" si="26"/>
        <v>08</v>
      </c>
      <c r="E398" s="4">
        <f t="shared" si="27"/>
        <v>2009.102511415525</v>
      </c>
      <c r="F398" t="s">
        <v>27</v>
      </c>
      <c r="G398" s="4">
        <v>1.528</v>
      </c>
    </row>
    <row r="399" spans="1:7" x14ac:dyDescent="0.25">
      <c r="A399" t="s">
        <v>422</v>
      </c>
      <c r="B399" s="3" t="str">
        <f t="shared" si="24"/>
        <v>2009</v>
      </c>
      <c r="C399" s="3" t="str">
        <f t="shared" si="25"/>
        <v>02</v>
      </c>
      <c r="D399" s="3" t="str">
        <f t="shared" si="26"/>
        <v>09</v>
      </c>
      <c r="E399" s="4">
        <f t="shared" si="27"/>
        <v>2009.1052511415523</v>
      </c>
      <c r="F399" t="s">
        <v>27</v>
      </c>
      <c r="G399" s="4">
        <v>1.2370000000000001</v>
      </c>
    </row>
    <row r="400" spans="1:7" x14ac:dyDescent="0.25">
      <c r="A400" t="s">
        <v>423</v>
      </c>
      <c r="B400" s="3" t="str">
        <f t="shared" si="24"/>
        <v>2009</v>
      </c>
      <c r="C400" s="3" t="str">
        <f t="shared" si="25"/>
        <v>02</v>
      </c>
      <c r="D400" s="3" t="str">
        <f t="shared" si="26"/>
        <v>10</v>
      </c>
      <c r="E400" s="4">
        <f t="shared" si="27"/>
        <v>2009.1079908675799</v>
      </c>
      <c r="F400" t="s">
        <v>27</v>
      </c>
      <c r="G400" s="4">
        <v>1.0940000000000001</v>
      </c>
    </row>
    <row r="401" spans="1:7" x14ac:dyDescent="0.25">
      <c r="A401" t="s">
        <v>424</v>
      </c>
      <c r="B401" s="3" t="str">
        <f t="shared" si="24"/>
        <v>2009</v>
      </c>
      <c r="C401" s="3" t="str">
        <f t="shared" si="25"/>
        <v>02</v>
      </c>
      <c r="D401" s="3" t="str">
        <f t="shared" si="26"/>
        <v>11</v>
      </c>
      <c r="E401" s="4">
        <f t="shared" si="27"/>
        <v>2009.1107305936073</v>
      </c>
      <c r="F401" t="s">
        <v>27</v>
      </c>
      <c r="G401" s="4">
        <v>1.0349999999999999</v>
      </c>
    </row>
    <row r="402" spans="1:7" x14ac:dyDescent="0.25">
      <c r="A402" t="s">
        <v>425</v>
      </c>
      <c r="B402" s="3" t="str">
        <f t="shared" si="24"/>
        <v>2009</v>
      </c>
      <c r="C402" s="3" t="str">
        <f t="shared" si="25"/>
        <v>02</v>
      </c>
      <c r="D402" s="3" t="str">
        <f t="shared" si="26"/>
        <v>12</v>
      </c>
      <c r="E402" s="4">
        <f t="shared" si="27"/>
        <v>2009.1134703196346</v>
      </c>
      <c r="F402" t="s">
        <v>27</v>
      </c>
      <c r="G402" s="4">
        <v>0.9</v>
      </c>
    </row>
    <row r="403" spans="1:7" x14ac:dyDescent="0.25">
      <c r="A403" t="s">
        <v>426</v>
      </c>
      <c r="B403" s="3" t="str">
        <f t="shared" si="24"/>
        <v>2009</v>
      </c>
      <c r="C403" s="3" t="str">
        <f t="shared" si="25"/>
        <v>02</v>
      </c>
      <c r="D403" s="3" t="str">
        <f t="shared" si="26"/>
        <v>13</v>
      </c>
      <c r="E403" s="4">
        <f t="shared" si="27"/>
        <v>2009.116210045662</v>
      </c>
      <c r="F403" t="s">
        <v>27</v>
      </c>
      <c r="G403" s="4">
        <v>0.78700000000000003</v>
      </c>
    </row>
    <row r="404" spans="1:7" x14ac:dyDescent="0.25">
      <c r="A404" t="s">
        <v>427</v>
      </c>
      <c r="B404" s="3" t="str">
        <f t="shared" si="24"/>
        <v>2009</v>
      </c>
      <c r="C404" s="3" t="str">
        <f t="shared" si="25"/>
        <v>02</v>
      </c>
      <c r="D404" s="3" t="str">
        <f t="shared" si="26"/>
        <v>14</v>
      </c>
      <c r="E404" s="4">
        <f t="shared" si="27"/>
        <v>2009.1189497716894</v>
      </c>
      <c r="F404" t="s">
        <v>27</v>
      </c>
      <c r="G404" s="4">
        <v>0.69499999999999995</v>
      </c>
    </row>
    <row r="405" spans="1:7" x14ac:dyDescent="0.25">
      <c r="A405" t="s">
        <v>428</v>
      </c>
      <c r="B405" s="3" t="str">
        <f t="shared" si="24"/>
        <v>2009</v>
      </c>
      <c r="C405" s="3" t="str">
        <f t="shared" si="25"/>
        <v>02</v>
      </c>
      <c r="D405" s="3" t="str">
        <f t="shared" si="26"/>
        <v>15</v>
      </c>
      <c r="E405" s="4">
        <f t="shared" si="27"/>
        <v>2009.1216894977167</v>
      </c>
      <c r="F405" t="s">
        <v>27</v>
      </c>
      <c r="G405" s="4">
        <v>0.629</v>
      </c>
    </row>
    <row r="406" spans="1:7" x14ac:dyDescent="0.25">
      <c r="A406" t="s">
        <v>429</v>
      </c>
      <c r="B406" s="3" t="str">
        <f t="shared" si="24"/>
        <v>2009</v>
      </c>
      <c r="C406" s="3" t="str">
        <f t="shared" si="25"/>
        <v>02</v>
      </c>
      <c r="D406" s="3" t="str">
        <f t="shared" si="26"/>
        <v>16</v>
      </c>
      <c r="E406" s="4">
        <f t="shared" si="27"/>
        <v>2009.1244292237443</v>
      </c>
      <c r="F406" t="s">
        <v>27</v>
      </c>
      <c r="G406" s="4">
        <v>0.56699999999999995</v>
      </c>
    </row>
    <row r="407" spans="1:7" x14ac:dyDescent="0.25">
      <c r="A407" t="s">
        <v>430</v>
      </c>
      <c r="B407" s="3" t="str">
        <f t="shared" si="24"/>
        <v>2009</v>
      </c>
      <c r="C407" s="3" t="str">
        <f t="shared" si="25"/>
        <v>02</v>
      </c>
      <c r="D407" s="3" t="str">
        <f t="shared" si="26"/>
        <v>17</v>
      </c>
      <c r="E407" s="4">
        <f t="shared" si="27"/>
        <v>2009.1271689497717</v>
      </c>
      <c r="F407" t="s">
        <v>27</v>
      </c>
      <c r="G407" s="4">
        <v>0.52100000000000002</v>
      </c>
    </row>
    <row r="408" spans="1:7" x14ac:dyDescent="0.25">
      <c r="A408" t="s">
        <v>431</v>
      </c>
      <c r="B408" s="3" t="str">
        <f t="shared" si="24"/>
        <v>2009</v>
      </c>
      <c r="C408" s="3" t="str">
        <f t="shared" si="25"/>
        <v>02</v>
      </c>
      <c r="D408" s="3" t="str">
        <f t="shared" si="26"/>
        <v>18</v>
      </c>
      <c r="E408" s="4">
        <f t="shared" si="27"/>
        <v>2009.129908675799</v>
      </c>
      <c r="F408" t="s">
        <v>27</v>
      </c>
      <c r="G408" s="4">
        <v>0.48699999999999999</v>
      </c>
    </row>
    <row r="409" spans="1:7" x14ac:dyDescent="0.25">
      <c r="A409" t="s">
        <v>432</v>
      </c>
      <c r="B409" s="3" t="str">
        <f t="shared" si="24"/>
        <v>2009</v>
      </c>
      <c r="C409" s="3" t="str">
        <f t="shared" si="25"/>
        <v>02</v>
      </c>
      <c r="D409" s="3" t="str">
        <f t="shared" si="26"/>
        <v>19</v>
      </c>
      <c r="E409" s="4">
        <f t="shared" si="27"/>
        <v>2009.1326484018264</v>
      </c>
      <c r="F409" t="s">
        <v>27</v>
      </c>
      <c r="G409" s="4">
        <v>0.46899999999999997</v>
      </c>
    </row>
    <row r="410" spans="1:7" x14ac:dyDescent="0.25">
      <c r="A410" t="s">
        <v>433</v>
      </c>
      <c r="B410" s="3" t="str">
        <f t="shared" si="24"/>
        <v>2009</v>
      </c>
      <c r="C410" s="3" t="str">
        <f t="shared" si="25"/>
        <v>02</v>
      </c>
      <c r="D410" s="3" t="str">
        <f t="shared" si="26"/>
        <v>20</v>
      </c>
      <c r="E410" s="4">
        <f t="shared" si="27"/>
        <v>2009.1353881278537</v>
      </c>
      <c r="F410" t="s">
        <v>27</v>
      </c>
      <c r="G410" s="4">
        <v>0.44700000000000001</v>
      </c>
    </row>
    <row r="411" spans="1:7" x14ac:dyDescent="0.25">
      <c r="A411" t="s">
        <v>434</v>
      </c>
      <c r="B411" s="3" t="str">
        <f t="shared" si="24"/>
        <v>2009</v>
      </c>
      <c r="C411" s="3" t="str">
        <f t="shared" si="25"/>
        <v>02</v>
      </c>
      <c r="D411" s="3" t="str">
        <f t="shared" si="26"/>
        <v>21</v>
      </c>
      <c r="E411" s="4">
        <f t="shared" si="27"/>
        <v>2009.1381278538813</v>
      </c>
      <c r="F411" t="s">
        <v>27</v>
      </c>
      <c r="G411" s="4">
        <v>0.42199999999999999</v>
      </c>
    </row>
    <row r="412" spans="1:7" x14ac:dyDescent="0.25">
      <c r="A412" t="s">
        <v>435</v>
      </c>
      <c r="B412" s="3" t="str">
        <f t="shared" si="24"/>
        <v>2009</v>
      </c>
      <c r="C412" s="3" t="str">
        <f t="shared" si="25"/>
        <v>02</v>
      </c>
      <c r="D412" s="3" t="str">
        <f t="shared" si="26"/>
        <v>22</v>
      </c>
      <c r="E412" s="4">
        <f t="shared" si="27"/>
        <v>2009.1408675799087</v>
      </c>
      <c r="F412" t="s">
        <v>27</v>
      </c>
      <c r="G412" s="4">
        <v>0.40500000000000003</v>
      </c>
    </row>
    <row r="413" spans="1:7" x14ac:dyDescent="0.25">
      <c r="A413" t="s">
        <v>436</v>
      </c>
      <c r="B413" s="3" t="str">
        <f t="shared" si="24"/>
        <v>2009</v>
      </c>
      <c r="C413" s="3" t="str">
        <f t="shared" si="25"/>
        <v>02</v>
      </c>
      <c r="D413" s="3" t="str">
        <f t="shared" si="26"/>
        <v>23</v>
      </c>
      <c r="E413" s="4">
        <f t="shared" si="27"/>
        <v>2009.143607305936</v>
      </c>
      <c r="F413" t="s">
        <v>27</v>
      </c>
      <c r="G413" s="4">
        <v>0.39200000000000002</v>
      </c>
    </row>
    <row r="414" spans="1:7" x14ac:dyDescent="0.25">
      <c r="A414" t="s">
        <v>437</v>
      </c>
      <c r="B414" s="3" t="str">
        <f t="shared" si="24"/>
        <v>2009</v>
      </c>
      <c r="C414" s="3" t="str">
        <f t="shared" si="25"/>
        <v>02</v>
      </c>
      <c r="D414" s="3" t="str">
        <f t="shared" si="26"/>
        <v>24</v>
      </c>
      <c r="E414" s="4">
        <f t="shared" si="27"/>
        <v>2009.1463470319634</v>
      </c>
      <c r="F414" t="s">
        <v>27</v>
      </c>
      <c r="G414" s="4">
        <v>0.38</v>
      </c>
    </row>
    <row r="415" spans="1:7" x14ac:dyDescent="0.25">
      <c r="A415" t="s">
        <v>438</v>
      </c>
      <c r="B415" s="3" t="str">
        <f t="shared" si="24"/>
        <v>2009</v>
      </c>
      <c r="C415" s="3" t="str">
        <f t="shared" si="25"/>
        <v>02</v>
      </c>
      <c r="D415" s="3" t="str">
        <f t="shared" si="26"/>
        <v>25</v>
      </c>
      <c r="E415" s="4">
        <f t="shared" si="27"/>
        <v>2009.1490867579907</v>
      </c>
      <c r="F415" t="s">
        <v>27</v>
      </c>
      <c r="G415" s="4">
        <v>0.35699999999999998</v>
      </c>
    </row>
    <row r="416" spans="1:7" x14ac:dyDescent="0.25">
      <c r="A416" t="s">
        <v>439</v>
      </c>
      <c r="B416" s="3" t="str">
        <f t="shared" si="24"/>
        <v>2009</v>
      </c>
      <c r="C416" s="3" t="str">
        <f t="shared" si="25"/>
        <v>02</v>
      </c>
      <c r="D416" s="3" t="str">
        <f t="shared" si="26"/>
        <v>26</v>
      </c>
      <c r="E416" s="4">
        <f t="shared" si="27"/>
        <v>2009.1518264840181</v>
      </c>
      <c r="F416" t="s">
        <v>27</v>
      </c>
      <c r="G416" s="4">
        <v>0.33700000000000002</v>
      </c>
    </row>
    <row r="417" spans="1:7" x14ac:dyDescent="0.25">
      <c r="A417" t="s">
        <v>440</v>
      </c>
      <c r="B417" s="3" t="str">
        <f t="shared" si="24"/>
        <v>2009</v>
      </c>
      <c r="C417" s="3" t="str">
        <f t="shared" si="25"/>
        <v>02</v>
      </c>
      <c r="D417" s="3" t="str">
        <f t="shared" si="26"/>
        <v>27</v>
      </c>
      <c r="E417" s="4">
        <f t="shared" si="27"/>
        <v>2009.1545662100457</v>
      </c>
      <c r="F417" t="s">
        <v>27</v>
      </c>
      <c r="G417" s="4">
        <v>0.33</v>
      </c>
    </row>
    <row r="418" spans="1:7" x14ac:dyDescent="0.25">
      <c r="A418" t="s">
        <v>441</v>
      </c>
      <c r="B418" s="3" t="str">
        <f t="shared" si="24"/>
        <v>2009</v>
      </c>
      <c r="C418" s="3" t="str">
        <f t="shared" si="25"/>
        <v>02</v>
      </c>
      <c r="D418" s="3" t="str">
        <f t="shared" si="26"/>
        <v>28</v>
      </c>
      <c r="E418" s="4">
        <f t="shared" si="27"/>
        <v>2009.157305936073</v>
      </c>
      <c r="F418" t="s">
        <v>27</v>
      </c>
      <c r="G418" s="4">
        <v>0.32200000000000001</v>
      </c>
    </row>
    <row r="419" spans="1:7" x14ac:dyDescent="0.25">
      <c r="A419" t="s">
        <v>442</v>
      </c>
      <c r="B419" s="3" t="str">
        <f t="shared" si="24"/>
        <v>2009</v>
      </c>
      <c r="C419" s="3" t="str">
        <f t="shared" si="25"/>
        <v>03</v>
      </c>
      <c r="D419" s="3" t="str">
        <f t="shared" si="26"/>
        <v>01</v>
      </c>
      <c r="E419" s="4">
        <f t="shared" si="27"/>
        <v>2009.1666666666667</v>
      </c>
      <c r="F419" t="s">
        <v>27</v>
      </c>
      <c r="G419" s="4">
        <v>0.32600000000000001</v>
      </c>
    </row>
    <row r="420" spans="1:7" x14ac:dyDescent="0.25">
      <c r="A420" t="s">
        <v>443</v>
      </c>
      <c r="B420" s="3" t="str">
        <f t="shared" si="24"/>
        <v>2009</v>
      </c>
      <c r="C420" s="3" t="str">
        <f t="shared" si="25"/>
        <v>03</v>
      </c>
      <c r="D420" s="3" t="str">
        <f t="shared" si="26"/>
        <v>02</v>
      </c>
      <c r="E420" s="4">
        <f t="shared" si="27"/>
        <v>2009.1694063926941</v>
      </c>
      <c r="F420" t="s">
        <v>27</v>
      </c>
      <c r="G420" s="4">
        <v>0.36499999999999999</v>
      </c>
    </row>
    <row r="421" spans="1:7" x14ac:dyDescent="0.25">
      <c r="A421" t="s">
        <v>444</v>
      </c>
      <c r="B421" s="3" t="str">
        <f t="shared" si="24"/>
        <v>2009</v>
      </c>
      <c r="C421" s="3" t="str">
        <f t="shared" si="25"/>
        <v>03</v>
      </c>
      <c r="D421" s="3" t="str">
        <f t="shared" si="26"/>
        <v>03</v>
      </c>
      <c r="E421" s="4">
        <f t="shared" si="27"/>
        <v>2009.1721461187215</v>
      </c>
      <c r="F421" t="s">
        <v>27</v>
      </c>
      <c r="G421" s="4">
        <v>0.39500000000000002</v>
      </c>
    </row>
    <row r="422" spans="1:7" x14ac:dyDescent="0.25">
      <c r="A422" t="s">
        <v>445</v>
      </c>
      <c r="B422" s="3" t="str">
        <f t="shared" si="24"/>
        <v>2009</v>
      </c>
      <c r="C422" s="3" t="str">
        <f t="shared" si="25"/>
        <v>03</v>
      </c>
      <c r="D422" s="3" t="str">
        <f t="shared" si="26"/>
        <v>04</v>
      </c>
      <c r="E422" s="4">
        <f t="shared" si="27"/>
        <v>2009.174885844749</v>
      </c>
      <c r="F422" t="s">
        <v>27</v>
      </c>
      <c r="G422" s="4">
        <v>0.39700000000000002</v>
      </c>
    </row>
    <row r="423" spans="1:7" x14ac:dyDescent="0.25">
      <c r="A423" t="s">
        <v>446</v>
      </c>
      <c r="B423" s="3" t="str">
        <f t="shared" si="24"/>
        <v>2009</v>
      </c>
      <c r="C423" s="3" t="str">
        <f t="shared" si="25"/>
        <v>03</v>
      </c>
      <c r="D423" s="3" t="str">
        <f t="shared" si="26"/>
        <v>05</v>
      </c>
      <c r="E423" s="4">
        <f t="shared" si="27"/>
        <v>2009.1776255707764</v>
      </c>
      <c r="F423" t="s">
        <v>27</v>
      </c>
      <c r="G423" s="4">
        <v>0.40100000000000002</v>
      </c>
    </row>
    <row r="424" spans="1:7" x14ac:dyDescent="0.25">
      <c r="A424" t="s">
        <v>447</v>
      </c>
      <c r="B424" s="3" t="str">
        <f t="shared" si="24"/>
        <v>2009</v>
      </c>
      <c r="C424" s="3" t="str">
        <f t="shared" si="25"/>
        <v>03</v>
      </c>
      <c r="D424" s="3" t="str">
        <f t="shared" si="26"/>
        <v>06</v>
      </c>
      <c r="E424" s="4">
        <f t="shared" si="27"/>
        <v>2009.1803652968038</v>
      </c>
      <c r="F424" t="s">
        <v>27</v>
      </c>
      <c r="G424" s="4">
        <v>0.34100000000000003</v>
      </c>
    </row>
    <row r="425" spans="1:7" x14ac:dyDescent="0.25">
      <c r="A425" t="s">
        <v>448</v>
      </c>
      <c r="B425" s="3" t="str">
        <f t="shared" si="24"/>
        <v>2009</v>
      </c>
      <c r="C425" s="3" t="str">
        <f t="shared" si="25"/>
        <v>03</v>
      </c>
      <c r="D425" s="3" t="str">
        <f t="shared" si="26"/>
        <v>07</v>
      </c>
      <c r="E425" s="4">
        <f t="shared" si="27"/>
        <v>2009.1831050228311</v>
      </c>
      <c r="F425" t="s">
        <v>27</v>
      </c>
      <c r="G425" s="4">
        <v>0.28999999999999998</v>
      </c>
    </row>
    <row r="426" spans="1:7" x14ac:dyDescent="0.25">
      <c r="A426" t="s">
        <v>449</v>
      </c>
      <c r="B426" s="3" t="str">
        <f t="shared" si="24"/>
        <v>2009</v>
      </c>
      <c r="C426" s="3" t="str">
        <f t="shared" si="25"/>
        <v>03</v>
      </c>
      <c r="D426" s="3" t="str">
        <f t="shared" si="26"/>
        <v>08</v>
      </c>
      <c r="E426" s="4">
        <f t="shared" si="27"/>
        <v>2009.1858447488585</v>
      </c>
      <c r="F426" t="s">
        <v>27</v>
      </c>
      <c r="G426" s="4">
        <v>0.27400000000000002</v>
      </c>
    </row>
    <row r="427" spans="1:7" x14ac:dyDescent="0.25">
      <c r="A427" t="s">
        <v>450</v>
      </c>
      <c r="B427" s="3" t="str">
        <f t="shared" si="24"/>
        <v>2009</v>
      </c>
      <c r="C427" s="3" t="str">
        <f t="shared" si="25"/>
        <v>03</v>
      </c>
      <c r="D427" s="3" t="str">
        <f t="shared" si="26"/>
        <v>09</v>
      </c>
      <c r="E427" s="4">
        <f t="shared" si="27"/>
        <v>2009.1885844748858</v>
      </c>
      <c r="F427" t="s">
        <v>27</v>
      </c>
      <c r="G427" s="4">
        <v>0.26200000000000001</v>
      </c>
    </row>
    <row r="428" spans="1:7" x14ac:dyDescent="0.25">
      <c r="A428" t="s">
        <v>451</v>
      </c>
      <c r="B428" s="3" t="str">
        <f t="shared" si="24"/>
        <v>2009</v>
      </c>
      <c r="C428" s="3" t="str">
        <f t="shared" si="25"/>
        <v>03</v>
      </c>
      <c r="D428" s="3" t="str">
        <f t="shared" si="26"/>
        <v>10</v>
      </c>
      <c r="E428" s="4">
        <f t="shared" si="27"/>
        <v>2009.1913242009134</v>
      </c>
      <c r="F428" t="s">
        <v>27</v>
      </c>
      <c r="G428" s="4">
        <v>0.26400000000000001</v>
      </c>
    </row>
    <row r="429" spans="1:7" x14ac:dyDescent="0.25">
      <c r="A429" t="s">
        <v>452</v>
      </c>
      <c r="B429" s="3" t="str">
        <f t="shared" si="24"/>
        <v>2009</v>
      </c>
      <c r="C429" s="3" t="str">
        <f t="shared" si="25"/>
        <v>03</v>
      </c>
      <c r="D429" s="3" t="str">
        <f t="shared" si="26"/>
        <v>11</v>
      </c>
      <c r="E429" s="4">
        <f t="shared" si="27"/>
        <v>2009.1940639269408</v>
      </c>
      <c r="F429" t="s">
        <v>27</v>
      </c>
      <c r="G429" s="4">
        <v>0.27400000000000002</v>
      </c>
    </row>
    <row r="430" spans="1:7" x14ac:dyDescent="0.25">
      <c r="A430" t="s">
        <v>453</v>
      </c>
      <c r="B430" s="3" t="str">
        <f t="shared" si="24"/>
        <v>2009</v>
      </c>
      <c r="C430" s="3" t="str">
        <f t="shared" si="25"/>
        <v>03</v>
      </c>
      <c r="D430" s="3" t="str">
        <f t="shared" si="26"/>
        <v>12</v>
      </c>
      <c r="E430" s="4">
        <f t="shared" si="27"/>
        <v>2009.1968036529681</v>
      </c>
      <c r="F430" t="s">
        <v>27</v>
      </c>
      <c r="G430" s="4">
        <v>0.252</v>
      </c>
    </row>
    <row r="431" spans="1:7" x14ac:dyDescent="0.25">
      <c r="A431" t="s">
        <v>454</v>
      </c>
      <c r="B431" s="3" t="str">
        <f t="shared" si="24"/>
        <v>2009</v>
      </c>
      <c r="C431" s="3" t="str">
        <f t="shared" si="25"/>
        <v>03</v>
      </c>
      <c r="D431" s="3" t="str">
        <f t="shared" si="26"/>
        <v>13</v>
      </c>
      <c r="E431" s="4">
        <f t="shared" si="27"/>
        <v>2009.1995433789955</v>
      </c>
      <c r="F431" t="s">
        <v>27</v>
      </c>
      <c r="G431" s="4">
        <v>0.23</v>
      </c>
    </row>
    <row r="432" spans="1:7" x14ac:dyDescent="0.25">
      <c r="A432" t="s">
        <v>455</v>
      </c>
      <c r="B432" s="3" t="str">
        <f t="shared" si="24"/>
        <v>2009</v>
      </c>
      <c r="C432" s="3" t="str">
        <f t="shared" si="25"/>
        <v>03</v>
      </c>
      <c r="D432" s="3" t="str">
        <f t="shared" si="26"/>
        <v>14</v>
      </c>
      <c r="E432" s="4">
        <f t="shared" si="27"/>
        <v>2009.2022831050228</v>
      </c>
      <c r="F432" t="s">
        <v>27</v>
      </c>
      <c r="G432" s="4">
        <v>0.22700000000000001</v>
      </c>
    </row>
    <row r="433" spans="1:7" x14ac:dyDescent="0.25">
      <c r="A433" t="s">
        <v>456</v>
      </c>
      <c r="B433" s="3" t="str">
        <f t="shared" si="24"/>
        <v>2009</v>
      </c>
      <c r="C433" s="3" t="str">
        <f t="shared" si="25"/>
        <v>03</v>
      </c>
      <c r="D433" s="3" t="str">
        <f t="shared" si="26"/>
        <v>15</v>
      </c>
      <c r="E433" s="4">
        <f t="shared" si="27"/>
        <v>2009.2050228310502</v>
      </c>
      <c r="F433" t="s">
        <v>27</v>
      </c>
      <c r="G433" s="4">
        <v>0.22</v>
      </c>
    </row>
    <row r="434" spans="1:7" x14ac:dyDescent="0.25">
      <c r="A434" t="s">
        <v>457</v>
      </c>
      <c r="B434" s="3" t="str">
        <f t="shared" si="24"/>
        <v>2009</v>
      </c>
      <c r="C434" s="3" t="str">
        <f t="shared" si="25"/>
        <v>03</v>
      </c>
      <c r="D434" s="3" t="str">
        <f t="shared" si="26"/>
        <v>16</v>
      </c>
      <c r="E434" s="4">
        <f t="shared" si="27"/>
        <v>2009.2077625570778</v>
      </c>
      <c r="F434" t="s">
        <v>27</v>
      </c>
      <c r="G434" s="4">
        <v>0.20899999999999999</v>
      </c>
    </row>
    <row r="435" spans="1:7" x14ac:dyDescent="0.25">
      <c r="A435" t="s">
        <v>458</v>
      </c>
      <c r="B435" s="3" t="str">
        <f t="shared" si="24"/>
        <v>2009</v>
      </c>
      <c r="C435" s="3" t="str">
        <f t="shared" si="25"/>
        <v>03</v>
      </c>
      <c r="D435" s="3" t="str">
        <f t="shared" si="26"/>
        <v>17</v>
      </c>
      <c r="E435" s="4">
        <f t="shared" si="27"/>
        <v>2009.2105022831051</v>
      </c>
      <c r="F435" t="s">
        <v>27</v>
      </c>
      <c r="G435" s="4">
        <v>0.192</v>
      </c>
    </row>
    <row r="436" spans="1:7" x14ac:dyDescent="0.25">
      <c r="A436" t="s">
        <v>459</v>
      </c>
      <c r="B436" s="3" t="str">
        <f t="shared" si="24"/>
        <v>2009</v>
      </c>
      <c r="C436" s="3" t="str">
        <f t="shared" si="25"/>
        <v>03</v>
      </c>
      <c r="D436" s="3" t="str">
        <f t="shared" si="26"/>
        <v>18</v>
      </c>
      <c r="E436" s="4">
        <f t="shared" si="27"/>
        <v>2009.2132420091325</v>
      </c>
      <c r="F436" t="s">
        <v>27</v>
      </c>
      <c r="G436" s="4">
        <v>0.17699999999999999</v>
      </c>
    </row>
    <row r="437" spans="1:7" x14ac:dyDescent="0.25">
      <c r="A437" t="s">
        <v>460</v>
      </c>
      <c r="B437" s="3" t="str">
        <f t="shared" si="24"/>
        <v>2009</v>
      </c>
      <c r="C437" s="3" t="str">
        <f t="shared" si="25"/>
        <v>03</v>
      </c>
      <c r="D437" s="3" t="str">
        <f t="shared" si="26"/>
        <v>19</v>
      </c>
      <c r="E437" s="4">
        <f t="shared" si="27"/>
        <v>2009.2159817351599</v>
      </c>
      <c r="F437" t="s">
        <v>27</v>
      </c>
      <c r="G437" s="4">
        <v>0.16900000000000001</v>
      </c>
    </row>
    <row r="438" spans="1:7" x14ac:dyDescent="0.25">
      <c r="A438" t="s">
        <v>461</v>
      </c>
      <c r="B438" s="3" t="str">
        <f t="shared" si="24"/>
        <v>2009</v>
      </c>
      <c r="C438" s="3" t="str">
        <f t="shared" si="25"/>
        <v>03</v>
      </c>
      <c r="D438" s="3" t="str">
        <f t="shared" si="26"/>
        <v>20</v>
      </c>
      <c r="E438" s="4">
        <f t="shared" si="27"/>
        <v>2009.2187214611872</v>
      </c>
      <c r="F438" t="s">
        <v>27</v>
      </c>
      <c r="G438" s="4">
        <v>0.16400000000000001</v>
      </c>
    </row>
    <row r="439" spans="1:7" x14ac:dyDescent="0.25">
      <c r="A439" t="s">
        <v>462</v>
      </c>
      <c r="B439" s="3" t="str">
        <f t="shared" si="24"/>
        <v>2009</v>
      </c>
      <c r="C439" s="3" t="str">
        <f t="shared" si="25"/>
        <v>03</v>
      </c>
      <c r="D439" s="3" t="str">
        <f t="shared" si="26"/>
        <v>21</v>
      </c>
      <c r="E439" s="4">
        <f t="shared" si="27"/>
        <v>2009.2214611872148</v>
      </c>
      <c r="F439" t="s">
        <v>27</v>
      </c>
      <c r="G439" s="4">
        <v>0.154</v>
      </c>
    </row>
    <row r="440" spans="1:7" x14ac:dyDescent="0.25">
      <c r="A440" t="s">
        <v>463</v>
      </c>
      <c r="B440" s="3" t="str">
        <f t="shared" si="24"/>
        <v>2009</v>
      </c>
      <c r="C440" s="3" t="str">
        <f t="shared" si="25"/>
        <v>03</v>
      </c>
      <c r="D440" s="3" t="str">
        <f t="shared" si="26"/>
        <v>22</v>
      </c>
      <c r="E440" s="4">
        <f t="shared" si="27"/>
        <v>2009.2242009132422</v>
      </c>
      <c r="F440" t="s">
        <v>27</v>
      </c>
      <c r="G440" s="4">
        <v>0.14799999999999999</v>
      </c>
    </row>
    <row r="441" spans="1:7" x14ac:dyDescent="0.25">
      <c r="A441" t="s">
        <v>464</v>
      </c>
      <c r="B441" s="3" t="str">
        <f t="shared" si="24"/>
        <v>2009</v>
      </c>
      <c r="C441" s="3" t="str">
        <f t="shared" si="25"/>
        <v>03</v>
      </c>
      <c r="D441" s="3" t="str">
        <f t="shared" si="26"/>
        <v>23</v>
      </c>
      <c r="E441" s="4">
        <f t="shared" si="27"/>
        <v>2009.2269406392695</v>
      </c>
      <c r="F441" t="s">
        <v>27</v>
      </c>
      <c r="G441" s="4">
        <v>0.13800000000000001</v>
      </c>
    </row>
    <row r="442" spans="1:7" x14ac:dyDescent="0.25">
      <c r="A442" t="s">
        <v>465</v>
      </c>
      <c r="B442" s="3" t="str">
        <f t="shared" si="24"/>
        <v>2009</v>
      </c>
      <c r="C442" s="3" t="str">
        <f t="shared" si="25"/>
        <v>03</v>
      </c>
      <c r="D442" s="3" t="str">
        <f t="shared" si="26"/>
        <v>24</v>
      </c>
      <c r="E442" s="4">
        <f t="shared" si="27"/>
        <v>2009.2296803652969</v>
      </c>
      <c r="F442" t="s">
        <v>27</v>
      </c>
      <c r="G442" s="4">
        <v>0.13200000000000001</v>
      </c>
    </row>
    <row r="443" spans="1:7" x14ac:dyDescent="0.25">
      <c r="A443" t="s">
        <v>466</v>
      </c>
      <c r="B443" s="3" t="str">
        <f t="shared" si="24"/>
        <v>2009</v>
      </c>
      <c r="C443" s="3" t="str">
        <f t="shared" si="25"/>
        <v>03</v>
      </c>
      <c r="D443" s="3" t="str">
        <f t="shared" si="26"/>
        <v>25</v>
      </c>
      <c r="E443" s="4">
        <f t="shared" si="27"/>
        <v>2009.2324200913242</v>
      </c>
      <c r="F443" t="s">
        <v>27</v>
      </c>
      <c r="G443" s="4">
        <v>0.124</v>
      </c>
    </row>
    <row r="444" spans="1:7" x14ac:dyDescent="0.25">
      <c r="A444" t="s">
        <v>467</v>
      </c>
      <c r="B444" s="3" t="str">
        <f t="shared" si="24"/>
        <v>2009</v>
      </c>
      <c r="C444" s="3" t="str">
        <f t="shared" si="25"/>
        <v>03</v>
      </c>
      <c r="D444" s="3" t="str">
        <f t="shared" si="26"/>
        <v>26</v>
      </c>
      <c r="E444" s="4">
        <f t="shared" si="27"/>
        <v>2009.2351598173516</v>
      </c>
      <c r="F444" t="s">
        <v>27</v>
      </c>
      <c r="G444" s="4">
        <v>0.11899999999999999</v>
      </c>
    </row>
    <row r="445" spans="1:7" x14ac:dyDescent="0.25">
      <c r="A445" t="s">
        <v>468</v>
      </c>
      <c r="B445" s="3" t="str">
        <f t="shared" si="24"/>
        <v>2009</v>
      </c>
      <c r="C445" s="3" t="str">
        <f t="shared" si="25"/>
        <v>03</v>
      </c>
      <c r="D445" s="3" t="str">
        <f t="shared" si="26"/>
        <v>27</v>
      </c>
      <c r="E445" s="4">
        <f t="shared" si="27"/>
        <v>2009.2378995433792</v>
      </c>
      <c r="F445" t="s">
        <v>27</v>
      </c>
      <c r="G445" s="4">
        <v>0.114</v>
      </c>
    </row>
    <row r="446" spans="1:7" x14ac:dyDescent="0.25">
      <c r="A446" t="s">
        <v>469</v>
      </c>
      <c r="B446" s="3" t="str">
        <f t="shared" si="24"/>
        <v>2009</v>
      </c>
      <c r="C446" s="3" t="str">
        <f t="shared" si="25"/>
        <v>03</v>
      </c>
      <c r="D446" s="3" t="str">
        <f t="shared" si="26"/>
        <v>28</v>
      </c>
      <c r="E446" s="4">
        <f t="shared" si="27"/>
        <v>2009.2406392694065</v>
      </c>
      <c r="F446" t="s">
        <v>27</v>
      </c>
      <c r="G446" s="4">
        <v>0.23200000000000001</v>
      </c>
    </row>
    <row r="447" spans="1:7" x14ac:dyDescent="0.25">
      <c r="A447" t="s">
        <v>470</v>
      </c>
      <c r="B447" s="3" t="str">
        <f t="shared" si="24"/>
        <v>2009</v>
      </c>
      <c r="C447" s="3" t="str">
        <f t="shared" si="25"/>
        <v>03</v>
      </c>
      <c r="D447" s="3" t="str">
        <f t="shared" si="26"/>
        <v>29</v>
      </c>
      <c r="E447" s="4">
        <f t="shared" si="27"/>
        <v>2009.2433789954339</v>
      </c>
      <c r="F447" t="s">
        <v>27</v>
      </c>
      <c r="G447" s="4">
        <v>0.96099999999999997</v>
      </c>
    </row>
    <row r="448" spans="1:7" x14ac:dyDescent="0.25">
      <c r="A448" t="s">
        <v>471</v>
      </c>
      <c r="B448" s="3" t="str">
        <f t="shared" si="24"/>
        <v>2009</v>
      </c>
      <c r="C448" s="3" t="str">
        <f t="shared" si="25"/>
        <v>03</v>
      </c>
      <c r="D448" s="3" t="str">
        <f t="shared" si="26"/>
        <v>30</v>
      </c>
      <c r="E448" s="4">
        <f t="shared" si="27"/>
        <v>2009.2461187214612</v>
      </c>
      <c r="F448" t="s">
        <v>27</v>
      </c>
      <c r="G448" s="4">
        <v>0.70399999999999996</v>
      </c>
    </row>
    <row r="449" spans="1:7" x14ac:dyDescent="0.25">
      <c r="A449" t="s">
        <v>472</v>
      </c>
      <c r="B449" s="3" t="str">
        <f t="shared" si="24"/>
        <v>2009</v>
      </c>
      <c r="C449" s="3" t="str">
        <f t="shared" si="25"/>
        <v>03</v>
      </c>
      <c r="D449" s="3" t="str">
        <f t="shared" si="26"/>
        <v>31</v>
      </c>
      <c r="E449" s="4">
        <f t="shared" si="27"/>
        <v>2009.2488584474886</v>
      </c>
      <c r="F449" t="s">
        <v>27</v>
      </c>
      <c r="G449" s="4">
        <v>1.605</v>
      </c>
    </row>
    <row r="450" spans="1:7" x14ac:dyDescent="0.25">
      <c r="A450" t="s">
        <v>473</v>
      </c>
      <c r="B450" s="3" t="str">
        <f t="shared" si="24"/>
        <v>2009</v>
      </c>
      <c r="C450" s="3" t="str">
        <f t="shared" si="25"/>
        <v>04</v>
      </c>
      <c r="D450" s="3" t="str">
        <f t="shared" si="26"/>
        <v>01</v>
      </c>
      <c r="E450" s="4">
        <f t="shared" si="27"/>
        <v>2009.25</v>
      </c>
      <c r="F450" t="s">
        <v>27</v>
      </c>
      <c r="G450" s="4">
        <v>5.8609999999999998</v>
      </c>
    </row>
    <row r="451" spans="1:7" x14ac:dyDescent="0.25">
      <c r="A451" t="s">
        <v>474</v>
      </c>
      <c r="B451" s="3" t="str">
        <f t="shared" si="24"/>
        <v>2009</v>
      </c>
      <c r="C451" s="3" t="str">
        <f t="shared" si="25"/>
        <v>04</v>
      </c>
      <c r="D451" s="3" t="str">
        <f t="shared" si="26"/>
        <v>02</v>
      </c>
      <c r="E451" s="4">
        <f t="shared" si="27"/>
        <v>2009.2527397260274</v>
      </c>
      <c r="F451" t="s">
        <v>27</v>
      </c>
      <c r="G451" s="4">
        <v>3.0960000000000001</v>
      </c>
    </row>
    <row r="452" spans="1:7" x14ac:dyDescent="0.25">
      <c r="A452" t="s">
        <v>475</v>
      </c>
      <c r="B452" s="3" t="str">
        <f t="shared" si="24"/>
        <v>2009</v>
      </c>
      <c r="C452" s="3" t="str">
        <f t="shared" si="25"/>
        <v>04</v>
      </c>
      <c r="D452" s="3" t="str">
        <f t="shared" si="26"/>
        <v>03</v>
      </c>
      <c r="E452" s="4">
        <f t="shared" si="27"/>
        <v>2009.2554794520547</v>
      </c>
      <c r="F452" t="s">
        <v>27</v>
      </c>
      <c r="G452" s="4">
        <v>3.0670000000000002</v>
      </c>
    </row>
    <row r="453" spans="1:7" x14ac:dyDescent="0.25">
      <c r="A453" t="s">
        <v>476</v>
      </c>
      <c r="B453" s="3" t="str">
        <f t="shared" ref="B453:B516" si="28">+LEFT(A453,4)</f>
        <v>2009</v>
      </c>
      <c r="C453" s="3" t="str">
        <f t="shared" ref="C453:C516" si="29">+LEFT(RIGHT(A453,5),2)</f>
        <v>04</v>
      </c>
      <c r="D453" s="3" t="str">
        <f t="shared" ref="D453:D516" si="30">+RIGHT(A453,2)</f>
        <v>04</v>
      </c>
      <c r="E453" s="4">
        <f t="shared" ref="E453:E516" si="31">+B453+(C453-1)/12+(D453-1)/365</f>
        <v>2009.2582191780823</v>
      </c>
      <c r="F453" t="s">
        <v>27</v>
      </c>
      <c r="G453" s="4">
        <v>1.994</v>
      </c>
    </row>
    <row r="454" spans="1:7" x14ac:dyDescent="0.25">
      <c r="A454" t="s">
        <v>477</v>
      </c>
      <c r="B454" s="3" t="str">
        <f t="shared" si="28"/>
        <v>2009</v>
      </c>
      <c r="C454" s="3" t="str">
        <f t="shared" si="29"/>
        <v>04</v>
      </c>
      <c r="D454" s="3" t="str">
        <f t="shared" si="30"/>
        <v>05</v>
      </c>
      <c r="E454" s="4">
        <f t="shared" si="31"/>
        <v>2009.2609589041097</v>
      </c>
      <c r="F454" t="s">
        <v>27</v>
      </c>
      <c r="G454" s="4">
        <v>1.389</v>
      </c>
    </row>
    <row r="455" spans="1:7" x14ac:dyDescent="0.25">
      <c r="A455" t="s">
        <v>478</v>
      </c>
      <c r="B455" s="3" t="str">
        <f t="shared" si="28"/>
        <v>2009</v>
      </c>
      <c r="C455" s="3" t="str">
        <f t="shared" si="29"/>
        <v>04</v>
      </c>
      <c r="D455" s="3" t="str">
        <f t="shared" si="30"/>
        <v>06</v>
      </c>
      <c r="E455" s="4">
        <f t="shared" si="31"/>
        <v>2009.263698630137</v>
      </c>
      <c r="F455" t="s">
        <v>27</v>
      </c>
      <c r="G455" s="4">
        <v>1.107</v>
      </c>
    </row>
    <row r="456" spans="1:7" x14ac:dyDescent="0.25">
      <c r="A456" t="s">
        <v>479</v>
      </c>
      <c r="B456" s="3" t="str">
        <f t="shared" si="28"/>
        <v>2009</v>
      </c>
      <c r="C456" s="3" t="str">
        <f t="shared" si="29"/>
        <v>04</v>
      </c>
      <c r="D456" s="3" t="str">
        <f t="shared" si="30"/>
        <v>07</v>
      </c>
      <c r="E456" s="4">
        <f t="shared" si="31"/>
        <v>2009.2664383561644</v>
      </c>
      <c r="F456" t="s">
        <v>27</v>
      </c>
      <c r="G456" s="4">
        <v>1.042</v>
      </c>
    </row>
    <row r="457" spans="1:7" x14ac:dyDescent="0.25">
      <c r="A457" t="s">
        <v>480</v>
      </c>
      <c r="B457" s="3" t="str">
        <f t="shared" si="28"/>
        <v>2009</v>
      </c>
      <c r="C457" s="3" t="str">
        <f t="shared" si="29"/>
        <v>04</v>
      </c>
      <c r="D457" s="3" t="str">
        <f t="shared" si="30"/>
        <v>08</v>
      </c>
      <c r="E457" s="4">
        <f t="shared" si="31"/>
        <v>2009.2691780821917</v>
      </c>
      <c r="F457" t="s">
        <v>27</v>
      </c>
      <c r="G457" s="4">
        <v>17.189</v>
      </c>
    </row>
    <row r="458" spans="1:7" x14ac:dyDescent="0.25">
      <c r="A458" t="s">
        <v>481</v>
      </c>
      <c r="B458" s="3" t="str">
        <f t="shared" si="28"/>
        <v>2009</v>
      </c>
      <c r="C458" s="3" t="str">
        <f t="shared" si="29"/>
        <v>04</v>
      </c>
      <c r="D458" s="3" t="str">
        <f t="shared" si="30"/>
        <v>09</v>
      </c>
      <c r="E458" s="4">
        <f t="shared" si="31"/>
        <v>2009.2719178082191</v>
      </c>
      <c r="F458" t="s">
        <v>27</v>
      </c>
      <c r="G458" s="4">
        <v>4.3940000000000001</v>
      </c>
    </row>
    <row r="459" spans="1:7" x14ac:dyDescent="0.25">
      <c r="A459" t="s">
        <v>482</v>
      </c>
      <c r="B459" s="3" t="str">
        <f t="shared" si="28"/>
        <v>2009</v>
      </c>
      <c r="C459" s="3" t="str">
        <f t="shared" si="29"/>
        <v>04</v>
      </c>
      <c r="D459" s="3" t="str">
        <f t="shared" si="30"/>
        <v>10</v>
      </c>
      <c r="E459" s="4">
        <f t="shared" si="31"/>
        <v>2009.2746575342467</v>
      </c>
      <c r="F459" t="s">
        <v>27</v>
      </c>
      <c r="G459" s="4">
        <v>2.4729999999999999</v>
      </c>
    </row>
    <row r="460" spans="1:7" x14ac:dyDescent="0.25">
      <c r="A460" t="s">
        <v>483</v>
      </c>
      <c r="B460" s="3" t="str">
        <f t="shared" si="28"/>
        <v>2009</v>
      </c>
      <c r="C460" s="3" t="str">
        <f t="shared" si="29"/>
        <v>04</v>
      </c>
      <c r="D460" s="3" t="str">
        <f t="shared" si="30"/>
        <v>11</v>
      </c>
      <c r="E460" s="4">
        <f t="shared" si="31"/>
        <v>2009.277397260274</v>
      </c>
      <c r="F460" t="s">
        <v>27</v>
      </c>
      <c r="G460" s="4">
        <v>4.7</v>
      </c>
    </row>
    <row r="461" spans="1:7" x14ac:dyDescent="0.25">
      <c r="A461" t="s">
        <v>484</v>
      </c>
      <c r="B461" s="3" t="str">
        <f t="shared" si="28"/>
        <v>2009</v>
      </c>
      <c r="C461" s="3" t="str">
        <f t="shared" si="29"/>
        <v>04</v>
      </c>
      <c r="D461" s="3" t="str">
        <f t="shared" si="30"/>
        <v>12</v>
      </c>
      <c r="E461" s="4">
        <f t="shared" si="31"/>
        <v>2009.2801369863014</v>
      </c>
      <c r="F461" t="s">
        <v>27</v>
      </c>
      <c r="G461" s="4">
        <v>5.476</v>
      </c>
    </row>
    <row r="462" spans="1:7" x14ac:dyDescent="0.25">
      <c r="A462" t="s">
        <v>485</v>
      </c>
      <c r="B462" s="3" t="str">
        <f t="shared" si="28"/>
        <v>2009</v>
      </c>
      <c r="C462" s="3" t="str">
        <f t="shared" si="29"/>
        <v>04</v>
      </c>
      <c r="D462" s="3" t="str">
        <f t="shared" si="30"/>
        <v>13</v>
      </c>
      <c r="E462" s="4">
        <f t="shared" si="31"/>
        <v>2009.2828767123287</v>
      </c>
      <c r="F462" t="s">
        <v>27</v>
      </c>
      <c r="G462" s="4">
        <v>5.577</v>
      </c>
    </row>
    <row r="463" spans="1:7" x14ac:dyDescent="0.25">
      <c r="A463" t="s">
        <v>486</v>
      </c>
      <c r="B463" s="3" t="str">
        <f t="shared" si="28"/>
        <v>2009</v>
      </c>
      <c r="C463" s="3" t="str">
        <f t="shared" si="29"/>
        <v>04</v>
      </c>
      <c r="D463" s="3" t="str">
        <f t="shared" si="30"/>
        <v>14</v>
      </c>
      <c r="E463" s="4">
        <f t="shared" si="31"/>
        <v>2009.2856164383561</v>
      </c>
      <c r="F463" t="s">
        <v>27</v>
      </c>
      <c r="G463" s="4">
        <v>3.03</v>
      </c>
    </row>
    <row r="464" spans="1:7" x14ac:dyDescent="0.25">
      <c r="A464" t="s">
        <v>487</v>
      </c>
      <c r="B464" s="3" t="str">
        <f t="shared" si="28"/>
        <v>2009</v>
      </c>
      <c r="C464" s="3" t="str">
        <f t="shared" si="29"/>
        <v>04</v>
      </c>
      <c r="D464" s="3" t="str">
        <f t="shared" si="30"/>
        <v>15</v>
      </c>
      <c r="E464" s="4">
        <f t="shared" si="31"/>
        <v>2009.2883561643835</v>
      </c>
      <c r="F464" t="s">
        <v>27</v>
      </c>
      <c r="G464" s="4">
        <v>2.4670000000000001</v>
      </c>
    </row>
    <row r="465" spans="1:7" x14ac:dyDescent="0.25">
      <c r="A465" t="s">
        <v>488</v>
      </c>
      <c r="B465" s="3" t="str">
        <f t="shared" si="28"/>
        <v>2009</v>
      </c>
      <c r="C465" s="3" t="str">
        <f t="shared" si="29"/>
        <v>04</v>
      </c>
      <c r="D465" s="3" t="str">
        <f t="shared" si="30"/>
        <v>16</v>
      </c>
      <c r="E465" s="4">
        <f t="shared" si="31"/>
        <v>2009.291095890411</v>
      </c>
      <c r="F465" t="s">
        <v>27</v>
      </c>
      <c r="G465" s="4">
        <v>2.2909999999999999</v>
      </c>
    </row>
    <row r="466" spans="1:7" x14ac:dyDescent="0.25">
      <c r="A466" t="s">
        <v>489</v>
      </c>
      <c r="B466" s="3" t="str">
        <f t="shared" si="28"/>
        <v>2009</v>
      </c>
      <c r="C466" s="3" t="str">
        <f t="shared" si="29"/>
        <v>04</v>
      </c>
      <c r="D466" s="3" t="str">
        <f t="shared" si="30"/>
        <v>17</v>
      </c>
      <c r="E466" s="4">
        <f t="shared" si="31"/>
        <v>2009.2938356164384</v>
      </c>
      <c r="F466" t="s">
        <v>27</v>
      </c>
      <c r="G466" s="4">
        <v>1.9350000000000001</v>
      </c>
    </row>
    <row r="467" spans="1:7" x14ac:dyDescent="0.25">
      <c r="A467" t="s">
        <v>490</v>
      </c>
      <c r="B467" s="3" t="str">
        <f t="shared" si="28"/>
        <v>2009</v>
      </c>
      <c r="C467" s="3" t="str">
        <f t="shared" si="29"/>
        <v>04</v>
      </c>
      <c r="D467" s="3" t="str">
        <f t="shared" si="30"/>
        <v>18</v>
      </c>
      <c r="E467" s="4">
        <f t="shared" si="31"/>
        <v>2009.2965753424658</v>
      </c>
      <c r="F467" t="s">
        <v>27</v>
      </c>
      <c r="G467" s="4">
        <v>1.9259999999999999</v>
      </c>
    </row>
    <row r="468" spans="1:7" x14ac:dyDescent="0.25">
      <c r="A468" t="s">
        <v>491</v>
      </c>
      <c r="B468" s="3" t="str">
        <f t="shared" si="28"/>
        <v>2009</v>
      </c>
      <c r="C468" s="3" t="str">
        <f t="shared" si="29"/>
        <v>04</v>
      </c>
      <c r="D468" s="3" t="str">
        <f t="shared" si="30"/>
        <v>19</v>
      </c>
      <c r="E468" s="4">
        <f t="shared" si="31"/>
        <v>2009.2993150684931</v>
      </c>
      <c r="F468" t="s">
        <v>27</v>
      </c>
      <c r="G468" s="4">
        <v>2.5270000000000001</v>
      </c>
    </row>
    <row r="469" spans="1:7" x14ac:dyDescent="0.25">
      <c r="A469" t="s">
        <v>492</v>
      </c>
      <c r="B469" s="3" t="str">
        <f t="shared" si="28"/>
        <v>2009</v>
      </c>
      <c r="C469" s="3" t="str">
        <f t="shared" si="29"/>
        <v>04</v>
      </c>
      <c r="D469" s="3" t="str">
        <f t="shared" si="30"/>
        <v>20</v>
      </c>
      <c r="E469" s="4">
        <f t="shared" si="31"/>
        <v>2009.3020547945205</v>
      </c>
      <c r="F469" t="s">
        <v>27</v>
      </c>
      <c r="G469" s="4">
        <v>3.24</v>
      </c>
    </row>
    <row r="470" spans="1:7" x14ac:dyDescent="0.25">
      <c r="A470" t="s">
        <v>493</v>
      </c>
      <c r="B470" s="3" t="str">
        <f t="shared" si="28"/>
        <v>2009</v>
      </c>
      <c r="C470" s="3" t="str">
        <f t="shared" si="29"/>
        <v>04</v>
      </c>
      <c r="D470" s="3" t="str">
        <f t="shared" si="30"/>
        <v>21</v>
      </c>
      <c r="E470" s="4">
        <f t="shared" si="31"/>
        <v>2009.3047945205481</v>
      </c>
      <c r="F470" t="s">
        <v>27</v>
      </c>
      <c r="G470" s="4">
        <v>2.4449999999999998</v>
      </c>
    </row>
    <row r="471" spans="1:7" x14ac:dyDescent="0.25">
      <c r="A471" t="s">
        <v>494</v>
      </c>
      <c r="B471" s="3" t="str">
        <f t="shared" si="28"/>
        <v>2009</v>
      </c>
      <c r="C471" s="3" t="str">
        <f t="shared" si="29"/>
        <v>04</v>
      </c>
      <c r="D471" s="3" t="str">
        <f t="shared" si="30"/>
        <v>22</v>
      </c>
      <c r="E471" s="4">
        <f t="shared" si="31"/>
        <v>2009.3075342465754</v>
      </c>
      <c r="F471" t="s">
        <v>27</v>
      </c>
      <c r="G471" s="4">
        <v>1.871</v>
      </c>
    </row>
    <row r="472" spans="1:7" x14ac:dyDescent="0.25">
      <c r="A472" t="s">
        <v>495</v>
      </c>
      <c r="B472" s="3" t="str">
        <f t="shared" si="28"/>
        <v>2009</v>
      </c>
      <c r="C472" s="3" t="str">
        <f t="shared" si="29"/>
        <v>04</v>
      </c>
      <c r="D472" s="3" t="str">
        <f t="shared" si="30"/>
        <v>23</v>
      </c>
      <c r="E472" s="4">
        <f t="shared" si="31"/>
        <v>2009.3102739726028</v>
      </c>
      <c r="F472" t="s">
        <v>27</v>
      </c>
      <c r="G472" s="4">
        <v>1.429</v>
      </c>
    </row>
    <row r="473" spans="1:7" x14ac:dyDescent="0.25">
      <c r="A473" t="s">
        <v>496</v>
      </c>
      <c r="B473" s="3" t="str">
        <f t="shared" si="28"/>
        <v>2009</v>
      </c>
      <c r="C473" s="3" t="str">
        <f t="shared" si="29"/>
        <v>04</v>
      </c>
      <c r="D473" s="3" t="str">
        <f t="shared" si="30"/>
        <v>24</v>
      </c>
      <c r="E473" s="4">
        <f t="shared" si="31"/>
        <v>2009.3130136986301</v>
      </c>
      <c r="F473" t="s">
        <v>27</v>
      </c>
      <c r="G473" s="4">
        <v>1.147</v>
      </c>
    </row>
    <row r="474" spans="1:7" x14ac:dyDescent="0.25">
      <c r="A474" t="s">
        <v>497</v>
      </c>
      <c r="B474" s="3" t="str">
        <f t="shared" si="28"/>
        <v>2009</v>
      </c>
      <c r="C474" s="3" t="str">
        <f t="shared" si="29"/>
        <v>04</v>
      </c>
      <c r="D474" s="3" t="str">
        <f t="shared" si="30"/>
        <v>25</v>
      </c>
      <c r="E474" s="4">
        <f t="shared" si="31"/>
        <v>2009.3157534246575</v>
      </c>
      <c r="F474" t="s">
        <v>27</v>
      </c>
      <c r="G474" s="4">
        <v>0.94899999999999995</v>
      </c>
    </row>
    <row r="475" spans="1:7" x14ac:dyDescent="0.25">
      <c r="A475" t="s">
        <v>498</v>
      </c>
      <c r="B475" s="3" t="str">
        <f t="shared" si="28"/>
        <v>2009</v>
      </c>
      <c r="C475" s="3" t="str">
        <f t="shared" si="29"/>
        <v>04</v>
      </c>
      <c r="D475" s="3" t="str">
        <f t="shared" si="30"/>
        <v>26</v>
      </c>
      <c r="E475" s="4">
        <f t="shared" si="31"/>
        <v>2009.3184931506848</v>
      </c>
      <c r="F475" t="s">
        <v>27</v>
      </c>
      <c r="G475" s="4">
        <v>1.147</v>
      </c>
    </row>
    <row r="476" spans="1:7" x14ac:dyDescent="0.25">
      <c r="A476" t="s">
        <v>499</v>
      </c>
      <c r="B476" s="3" t="str">
        <f t="shared" si="28"/>
        <v>2009</v>
      </c>
      <c r="C476" s="3" t="str">
        <f t="shared" si="29"/>
        <v>04</v>
      </c>
      <c r="D476" s="3" t="str">
        <f t="shared" si="30"/>
        <v>27</v>
      </c>
      <c r="E476" s="4">
        <f t="shared" si="31"/>
        <v>2009.3212328767124</v>
      </c>
      <c r="F476" t="s">
        <v>27</v>
      </c>
      <c r="G476" s="4">
        <v>0.95099999999999996</v>
      </c>
    </row>
    <row r="477" spans="1:7" x14ac:dyDescent="0.25">
      <c r="A477" t="s">
        <v>500</v>
      </c>
      <c r="B477" s="3" t="str">
        <f t="shared" si="28"/>
        <v>2009</v>
      </c>
      <c r="C477" s="3" t="str">
        <f t="shared" si="29"/>
        <v>04</v>
      </c>
      <c r="D477" s="3" t="str">
        <f t="shared" si="30"/>
        <v>28</v>
      </c>
      <c r="E477" s="4">
        <f t="shared" si="31"/>
        <v>2009.3239726027398</v>
      </c>
      <c r="F477" t="s">
        <v>27</v>
      </c>
      <c r="G477" s="4">
        <v>1.2150000000000001</v>
      </c>
    </row>
    <row r="478" spans="1:7" x14ac:dyDescent="0.25">
      <c r="A478" t="s">
        <v>501</v>
      </c>
      <c r="B478" s="3" t="str">
        <f t="shared" si="28"/>
        <v>2009</v>
      </c>
      <c r="C478" s="3" t="str">
        <f t="shared" si="29"/>
        <v>04</v>
      </c>
      <c r="D478" s="3" t="str">
        <f t="shared" si="30"/>
        <v>29</v>
      </c>
      <c r="E478" s="4">
        <f t="shared" si="31"/>
        <v>2009.3267123287671</v>
      </c>
      <c r="F478" t="s">
        <v>27</v>
      </c>
      <c r="G478" s="4">
        <v>1.6779999999999999</v>
      </c>
    </row>
    <row r="479" spans="1:7" x14ac:dyDescent="0.25">
      <c r="A479" t="s">
        <v>502</v>
      </c>
      <c r="B479" s="3" t="str">
        <f t="shared" si="28"/>
        <v>2009</v>
      </c>
      <c r="C479" s="3" t="str">
        <f t="shared" si="29"/>
        <v>04</v>
      </c>
      <c r="D479" s="3" t="str">
        <f t="shared" si="30"/>
        <v>30</v>
      </c>
      <c r="E479" s="4">
        <f t="shared" si="31"/>
        <v>2009.3294520547945</v>
      </c>
      <c r="F479" t="s">
        <v>27</v>
      </c>
      <c r="G479" s="4">
        <v>4.75</v>
      </c>
    </row>
    <row r="480" spans="1:7" x14ac:dyDescent="0.25">
      <c r="A480" t="s">
        <v>503</v>
      </c>
      <c r="B480" s="3" t="str">
        <f t="shared" si="28"/>
        <v>2009</v>
      </c>
      <c r="C480" s="3" t="str">
        <f t="shared" si="29"/>
        <v>05</v>
      </c>
      <c r="D480" s="3" t="str">
        <f t="shared" si="30"/>
        <v>01</v>
      </c>
      <c r="E480" s="4">
        <f t="shared" si="31"/>
        <v>2009.3333333333333</v>
      </c>
      <c r="F480" t="s">
        <v>27</v>
      </c>
      <c r="G480" s="4">
        <v>12.475</v>
      </c>
    </row>
    <row r="481" spans="1:7" x14ac:dyDescent="0.25">
      <c r="A481" t="s">
        <v>504</v>
      </c>
      <c r="B481" s="3" t="str">
        <f t="shared" si="28"/>
        <v>2009</v>
      </c>
      <c r="C481" s="3" t="str">
        <f t="shared" si="29"/>
        <v>05</v>
      </c>
      <c r="D481" s="3" t="str">
        <f t="shared" si="30"/>
        <v>02</v>
      </c>
      <c r="E481" s="4">
        <f t="shared" si="31"/>
        <v>2009.3360730593606</v>
      </c>
      <c r="F481" t="s">
        <v>27</v>
      </c>
      <c r="G481" s="4">
        <v>4.5570000000000004</v>
      </c>
    </row>
    <row r="482" spans="1:7" x14ac:dyDescent="0.25">
      <c r="A482" t="s">
        <v>505</v>
      </c>
      <c r="B482" s="3" t="str">
        <f t="shared" si="28"/>
        <v>2009</v>
      </c>
      <c r="C482" s="3" t="str">
        <f t="shared" si="29"/>
        <v>05</v>
      </c>
      <c r="D482" s="3" t="str">
        <f t="shared" si="30"/>
        <v>03</v>
      </c>
      <c r="E482" s="4">
        <f t="shared" si="31"/>
        <v>2009.338812785388</v>
      </c>
      <c r="F482" t="s">
        <v>27</v>
      </c>
      <c r="G482" s="4">
        <v>2.637</v>
      </c>
    </row>
    <row r="483" spans="1:7" x14ac:dyDescent="0.25">
      <c r="A483" t="s">
        <v>506</v>
      </c>
      <c r="B483" s="3" t="str">
        <f t="shared" si="28"/>
        <v>2009</v>
      </c>
      <c r="C483" s="3" t="str">
        <f t="shared" si="29"/>
        <v>05</v>
      </c>
      <c r="D483" s="3" t="str">
        <f t="shared" si="30"/>
        <v>04</v>
      </c>
      <c r="E483" s="4">
        <f t="shared" si="31"/>
        <v>2009.3415525114156</v>
      </c>
      <c r="F483" t="s">
        <v>27</v>
      </c>
      <c r="G483" s="4">
        <v>1.976</v>
      </c>
    </row>
    <row r="484" spans="1:7" x14ac:dyDescent="0.25">
      <c r="A484" t="s">
        <v>507</v>
      </c>
      <c r="B484" s="3" t="str">
        <f t="shared" si="28"/>
        <v>2009</v>
      </c>
      <c r="C484" s="3" t="str">
        <f t="shared" si="29"/>
        <v>05</v>
      </c>
      <c r="D484" s="3" t="str">
        <f t="shared" si="30"/>
        <v>05</v>
      </c>
      <c r="E484" s="4">
        <f t="shared" si="31"/>
        <v>2009.3442922374429</v>
      </c>
      <c r="F484" t="s">
        <v>27</v>
      </c>
      <c r="G484" s="4">
        <v>1.4910000000000001</v>
      </c>
    </row>
    <row r="485" spans="1:7" x14ac:dyDescent="0.25">
      <c r="A485" t="s">
        <v>508</v>
      </c>
      <c r="B485" s="3" t="str">
        <f t="shared" si="28"/>
        <v>2009</v>
      </c>
      <c r="C485" s="3" t="str">
        <f t="shared" si="29"/>
        <v>05</v>
      </c>
      <c r="D485" s="3" t="str">
        <f t="shared" si="30"/>
        <v>06</v>
      </c>
      <c r="E485" s="4">
        <f t="shared" si="31"/>
        <v>2009.3470319634703</v>
      </c>
      <c r="F485" t="s">
        <v>27</v>
      </c>
      <c r="G485" s="4">
        <v>1.1759999999999999</v>
      </c>
    </row>
    <row r="486" spans="1:7" x14ac:dyDescent="0.25">
      <c r="A486" t="s">
        <v>509</v>
      </c>
      <c r="B486" s="3" t="str">
        <f t="shared" si="28"/>
        <v>2009</v>
      </c>
      <c r="C486" s="3" t="str">
        <f t="shared" si="29"/>
        <v>05</v>
      </c>
      <c r="D486" s="3" t="str">
        <f t="shared" si="30"/>
        <v>07</v>
      </c>
      <c r="E486" s="4">
        <f t="shared" si="31"/>
        <v>2009.3497716894976</v>
      </c>
      <c r="F486" t="s">
        <v>27</v>
      </c>
      <c r="G486" s="4">
        <v>0.96899999999999997</v>
      </c>
    </row>
    <row r="487" spans="1:7" x14ac:dyDescent="0.25">
      <c r="A487" t="s">
        <v>510</v>
      </c>
      <c r="B487" s="3" t="str">
        <f t="shared" si="28"/>
        <v>2009</v>
      </c>
      <c r="C487" s="3" t="str">
        <f t="shared" si="29"/>
        <v>05</v>
      </c>
      <c r="D487" s="3" t="str">
        <f t="shared" si="30"/>
        <v>08</v>
      </c>
      <c r="E487" s="4">
        <f t="shared" si="31"/>
        <v>2009.352511415525</v>
      </c>
      <c r="F487" t="s">
        <v>27</v>
      </c>
      <c r="G487" s="4">
        <v>0.84299999999999997</v>
      </c>
    </row>
    <row r="488" spans="1:7" x14ac:dyDescent="0.25">
      <c r="A488" t="s">
        <v>511</v>
      </c>
      <c r="B488" s="3" t="str">
        <f t="shared" si="28"/>
        <v>2009</v>
      </c>
      <c r="C488" s="3" t="str">
        <f t="shared" si="29"/>
        <v>05</v>
      </c>
      <c r="D488" s="3" t="str">
        <f t="shared" si="30"/>
        <v>09</v>
      </c>
      <c r="E488" s="4">
        <f t="shared" si="31"/>
        <v>2009.3552511415523</v>
      </c>
      <c r="F488" t="s">
        <v>27</v>
      </c>
      <c r="G488" s="4">
        <v>0.70399999999999996</v>
      </c>
    </row>
    <row r="489" spans="1:7" x14ac:dyDescent="0.25">
      <c r="A489" t="s">
        <v>512</v>
      </c>
      <c r="B489" s="3" t="str">
        <f t="shared" si="28"/>
        <v>2009</v>
      </c>
      <c r="C489" s="3" t="str">
        <f t="shared" si="29"/>
        <v>05</v>
      </c>
      <c r="D489" s="3" t="str">
        <f t="shared" si="30"/>
        <v>10</v>
      </c>
      <c r="E489" s="4">
        <f t="shared" si="31"/>
        <v>2009.3579908675799</v>
      </c>
      <c r="F489" t="s">
        <v>27</v>
      </c>
      <c r="G489" s="4">
        <v>0.61499999999999999</v>
      </c>
    </row>
    <row r="490" spans="1:7" x14ac:dyDescent="0.25">
      <c r="A490" t="s">
        <v>513</v>
      </c>
      <c r="B490" s="3" t="str">
        <f t="shared" si="28"/>
        <v>2009</v>
      </c>
      <c r="C490" s="3" t="str">
        <f t="shared" si="29"/>
        <v>05</v>
      </c>
      <c r="D490" s="3" t="str">
        <f t="shared" si="30"/>
        <v>11</v>
      </c>
      <c r="E490" s="4">
        <f t="shared" si="31"/>
        <v>2009.3607305936073</v>
      </c>
      <c r="F490" t="s">
        <v>27</v>
      </c>
      <c r="G490" s="4">
        <v>0.54200000000000004</v>
      </c>
    </row>
    <row r="491" spans="1:7" x14ac:dyDescent="0.25">
      <c r="A491" t="s">
        <v>514</v>
      </c>
      <c r="B491" s="3" t="str">
        <f t="shared" si="28"/>
        <v>2009</v>
      </c>
      <c r="C491" s="3" t="str">
        <f t="shared" si="29"/>
        <v>05</v>
      </c>
      <c r="D491" s="3" t="str">
        <f t="shared" si="30"/>
        <v>12</v>
      </c>
      <c r="E491" s="4">
        <f t="shared" si="31"/>
        <v>2009.3634703196346</v>
      </c>
      <c r="F491" t="s">
        <v>27</v>
      </c>
      <c r="G491" s="4">
        <v>0.48299999999999998</v>
      </c>
    </row>
    <row r="492" spans="1:7" x14ac:dyDescent="0.25">
      <c r="A492" t="s">
        <v>515</v>
      </c>
      <c r="B492" s="3" t="str">
        <f t="shared" si="28"/>
        <v>2009</v>
      </c>
      <c r="C492" s="3" t="str">
        <f t="shared" si="29"/>
        <v>05</v>
      </c>
      <c r="D492" s="3" t="str">
        <f t="shared" si="30"/>
        <v>13</v>
      </c>
      <c r="E492" s="4">
        <f t="shared" si="31"/>
        <v>2009.366210045662</v>
      </c>
      <c r="F492" t="s">
        <v>27</v>
      </c>
      <c r="G492" s="4">
        <v>0.44500000000000001</v>
      </c>
    </row>
    <row r="493" spans="1:7" x14ac:dyDescent="0.25">
      <c r="A493" t="s">
        <v>516</v>
      </c>
      <c r="B493" s="3" t="str">
        <f t="shared" si="28"/>
        <v>2009</v>
      </c>
      <c r="C493" s="3" t="str">
        <f t="shared" si="29"/>
        <v>05</v>
      </c>
      <c r="D493" s="3" t="str">
        <f t="shared" si="30"/>
        <v>14</v>
      </c>
      <c r="E493" s="4">
        <f t="shared" si="31"/>
        <v>2009.3689497716894</v>
      </c>
      <c r="F493" t="s">
        <v>27</v>
      </c>
      <c r="G493" s="4">
        <v>0.55500000000000005</v>
      </c>
    </row>
    <row r="494" spans="1:7" x14ac:dyDescent="0.25">
      <c r="A494" t="s">
        <v>517</v>
      </c>
      <c r="B494" s="3" t="str">
        <f t="shared" si="28"/>
        <v>2009</v>
      </c>
      <c r="C494" s="3" t="str">
        <f t="shared" si="29"/>
        <v>05</v>
      </c>
      <c r="D494" s="3" t="str">
        <f t="shared" si="30"/>
        <v>15</v>
      </c>
      <c r="E494" s="4">
        <f t="shared" si="31"/>
        <v>2009.3716894977167</v>
      </c>
      <c r="F494" t="s">
        <v>27</v>
      </c>
      <c r="G494" s="4">
        <v>0.51400000000000001</v>
      </c>
    </row>
    <row r="495" spans="1:7" x14ac:dyDescent="0.25">
      <c r="A495" t="s">
        <v>518</v>
      </c>
      <c r="B495" s="3" t="str">
        <f t="shared" si="28"/>
        <v>2009</v>
      </c>
      <c r="C495" s="3" t="str">
        <f t="shared" si="29"/>
        <v>05</v>
      </c>
      <c r="D495" s="3" t="str">
        <f t="shared" si="30"/>
        <v>16</v>
      </c>
      <c r="E495" s="4">
        <f t="shared" si="31"/>
        <v>2009.3744292237443</v>
      </c>
      <c r="F495" t="s">
        <v>27</v>
      </c>
      <c r="G495" s="4">
        <v>0.375</v>
      </c>
    </row>
    <row r="496" spans="1:7" x14ac:dyDescent="0.25">
      <c r="A496" t="s">
        <v>519</v>
      </c>
      <c r="B496" s="3" t="str">
        <f t="shared" si="28"/>
        <v>2009</v>
      </c>
      <c r="C496" s="3" t="str">
        <f t="shared" si="29"/>
        <v>05</v>
      </c>
      <c r="D496" s="3" t="str">
        <f t="shared" si="30"/>
        <v>17</v>
      </c>
      <c r="E496" s="4">
        <f t="shared" si="31"/>
        <v>2009.3771689497717</v>
      </c>
      <c r="F496" t="s">
        <v>27</v>
      </c>
      <c r="G496" s="4">
        <v>0.32800000000000001</v>
      </c>
    </row>
    <row r="497" spans="1:7" x14ac:dyDescent="0.25">
      <c r="A497" t="s">
        <v>520</v>
      </c>
      <c r="B497" s="3" t="str">
        <f t="shared" si="28"/>
        <v>2009</v>
      </c>
      <c r="C497" s="3" t="str">
        <f t="shared" si="29"/>
        <v>05</v>
      </c>
      <c r="D497" s="3" t="str">
        <f t="shared" si="30"/>
        <v>18</v>
      </c>
      <c r="E497" s="4">
        <f t="shared" si="31"/>
        <v>2009.379908675799</v>
      </c>
      <c r="F497" t="s">
        <v>27</v>
      </c>
      <c r="G497" s="4">
        <v>0.27200000000000002</v>
      </c>
    </row>
    <row r="498" spans="1:7" x14ac:dyDescent="0.25">
      <c r="A498" t="s">
        <v>521</v>
      </c>
      <c r="B498" s="3" t="str">
        <f t="shared" si="28"/>
        <v>2009</v>
      </c>
      <c r="C498" s="3" t="str">
        <f t="shared" si="29"/>
        <v>05</v>
      </c>
      <c r="D498" s="3" t="str">
        <f t="shared" si="30"/>
        <v>19</v>
      </c>
      <c r="E498" s="4">
        <f t="shared" si="31"/>
        <v>2009.3826484018264</v>
      </c>
      <c r="F498" t="s">
        <v>27</v>
      </c>
      <c r="G498" s="4">
        <v>0.22</v>
      </c>
    </row>
    <row r="499" spans="1:7" x14ac:dyDescent="0.25">
      <c r="A499" t="s">
        <v>522</v>
      </c>
      <c r="B499" s="3" t="str">
        <f t="shared" si="28"/>
        <v>2009</v>
      </c>
      <c r="C499" s="3" t="str">
        <f t="shared" si="29"/>
        <v>05</v>
      </c>
      <c r="D499" s="3" t="str">
        <f t="shared" si="30"/>
        <v>20</v>
      </c>
      <c r="E499" s="4">
        <f t="shared" si="31"/>
        <v>2009.3853881278537</v>
      </c>
      <c r="F499" t="s">
        <v>27</v>
      </c>
      <c r="G499" s="4">
        <v>0.19600000000000001</v>
      </c>
    </row>
    <row r="500" spans="1:7" x14ac:dyDescent="0.25">
      <c r="A500" t="s">
        <v>523</v>
      </c>
      <c r="B500" s="3" t="str">
        <f t="shared" si="28"/>
        <v>2009</v>
      </c>
      <c r="C500" s="3" t="str">
        <f t="shared" si="29"/>
        <v>05</v>
      </c>
      <c r="D500" s="3" t="str">
        <f t="shared" si="30"/>
        <v>21</v>
      </c>
      <c r="E500" s="4">
        <f t="shared" si="31"/>
        <v>2009.3881278538813</v>
      </c>
      <c r="F500" t="s">
        <v>27</v>
      </c>
      <c r="G500" s="4">
        <v>0.17299999999999999</v>
      </c>
    </row>
    <row r="501" spans="1:7" x14ac:dyDescent="0.25">
      <c r="A501" t="s">
        <v>524</v>
      </c>
      <c r="B501" s="3" t="str">
        <f t="shared" si="28"/>
        <v>2009</v>
      </c>
      <c r="C501" s="3" t="str">
        <f t="shared" si="29"/>
        <v>05</v>
      </c>
      <c r="D501" s="3" t="str">
        <f t="shared" si="30"/>
        <v>22</v>
      </c>
      <c r="E501" s="4">
        <f t="shared" si="31"/>
        <v>2009.3908675799087</v>
      </c>
      <c r="F501" t="s">
        <v>27</v>
      </c>
      <c r="G501" s="4">
        <v>0.161</v>
      </c>
    </row>
    <row r="502" spans="1:7" x14ac:dyDescent="0.25">
      <c r="A502" t="s">
        <v>525</v>
      </c>
      <c r="B502" s="3" t="str">
        <f t="shared" si="28"/>
        <v>2009</v>
      </c>
      <c r="C502" s="3" t="str">
        <f t="shared" si="29"/>
        <v>05</v>
      </c>
      <c r="D502" s="3" t="str">
        <f t="shared" si="30"/>
        <v>23</v>
      </c>
      <c r="E502" s="4">
        <f t="shared" si="31"/>
        <v>2009.393607305936</v>
      </c>
      <c r="F502" t="s">
        <v>27</v>
      </c>
      <c r="G502" s="4">
        <v>0.14799999999999999</v>
      </c>
    </row>
    <row r="503" spans="1:7" x14ac:dyDescent="0.25">
      <c r="A503" t="s">
        <v>526</v>
      </c>
      <c r="B503" s="3" t="str">
        <f t="shared" si="28"/>
        <v>2009</v>
      </c>
      <c r="C503" s="3" t="str">
        <f t="shared" si="29"/>
        <v>05</v>
      </c>
      <c r="D503" s="3" t="str">
        <f t="shared" si="30"/>
        <v>24</v>
      </c>
      <c r="E503" s="4">
        <f t="shared" si="31"/>
        <v>2009.3963470319634</v>
      </c>
      <c r="F503" t="s">
        <v>27</v>
      </c>
      <c r="G503" s="4">
        <v>0.13300000000000001</v>
      </c>
    </row>
    <row r="504" spans="1:7" x14ac:dyDescent="0.25">
      <c r="A504" t="s">
        <v>527</v>
      </c>
      <c r="B504" s="3" t="str">
        <f t="shared" si="28"/>
        <v>2009</v>
      </c>
      <c r="C504" s="3" t="str">
        <f t="shared" si="29"/>
        <v>05</v>
      </c>
      <c r="D504" s="3" t="str">
        <f t="shared" si="30"/>
        <v>25</v>
      </c>
      <c r="E504" s="4">
        <f t="shared" si="31"/>
        <v>2009.3990867579907</v>
      </c>
      <c r="F504" t="s">
        <v>27</v>
      </c>
      <c r="G504" s="4">
        <v>0.11899999999999999</v>
      </c>
    </row>
    <row r="505" spans="1:7" x14ac:dyDescent="0.25">
      <c r="A505" t="s">
        <v>528</v>
      </c>
      <c r="B505" s="3" t="str">
        <f t="shared" si="28"/>
        <v>2009</v>
      </c>
      <c r="C505" s="3" t="str">
        <f t="shared" si="29"/>
        <v>05</v>
      </c>
      <c r="D505" s="3" t="str">
        <f t="shared" si="30"/>
        <v>26</v>
      </c>
      <c r="E505" s="4">
        <f t="shared" si="31"/>
        <v>2009.4018264840181</v>
      </c>
      <c r="F505" t="s">
        <v>27</v>
      </c>
      <c r="G505" s="4">
        <v>0.109</v>
      </c>
    </row>
    <row r="506" spans="1:7" x14ac:dyDescent="0.25">
      <c r="A506" t="s">
        <v>529</v>
      </c>
      <c r="B506" s="3" t="str">
        <f t="shared" si="28"/>
        <v>2009</v>
      </c>
      <c r="C506" s="3" t="str">
        <f t="shared" si="29"/>
        <v>05</v>
      </c>
      <c r="D506" s="3" t="str">
        <f t="shared" si="30"/>
        <v>27</v>
      </c>
      <c r="E506" s="4">
        <f t="shared" si="31"/>
        <v>2009.4045662100457</v>
      </c>
      <c r="F506" t="s">
        <v>27</v>
      </c>
      <c r="G506" s="4">
        <v>0.10100000000000001</v>
      </c>
    </row>
    <row r="507" spans="1:7" x14ac:dyDescent="0.25">
      <c r="A507" t="s">
        <v>530</v>
      </c>
      <c r="B507" s="3" t="str">
        <f t="shared" si="28"/>
        <v>2009</v>
      </c>
      <c r="C507" s="3" t="str">
        <f t="shared" si="29"/>
        <v>05</v>
      </c>
      <c r="D507" s="3" t="str">
        <f t="shared" si="30"/>
        <v>28</v>
      </c>
      <c r="E507" s="4">
        <f t="shared" si="31"/>
        <v>2009.407305936073</v>
      </c>
      <c r="F507" t="s">
        <v>27</v>
      </c>
      <c r="G507" s="4">
        <v>8.6999999999999994E-2</v>
      </c>
    </row>
    <row r="508" spans="1:7" x14ac:dyDescent="0.25">
      <c r="A508" t="s">
        <v>531</v>
      </c>
      <c r="B508" s="3" t="str">
        <f t="shared" si="28"/>
        <v>2009</v>
      </c>
      <c r="C508" s="3" t="str">
        <f t="shared" si="29"/>
        <v>05</v>
      </c>
      <c r="D508" s="3" t="str">
        <f t="shared" si="30"/>
        <v>29</v>
      </c>
      <c r="E508" s="4">
        <f t="shared" si="31"/>
        <v>2009.4100456621004</v>
      </c>
      <c r="F508" t="s">
        <v>27</v>
      </c>
      <c r="G508" s="4">
        <v>7.6999999999999999E-2</v>
      </c>
    </row>
    <row r="509" spans="1:7" x14ac:dyDescent="0.25">
      <c r="A509" t="s">
        <v>532</v>
      </c>
      <c r="B509" s="3" t="str">
        <f t="shared" si="28"/>
        <v>2009</v>
      </c>
      <c r="C509" s="3" t="str">
        <f t="shared" si="29"/>
        <v>05</v>
      </c>
      <c r="D509" s="3" t="str">
        <f t="shared" si="30"/>
        <v>30</v>
      </c>
      <c r="E509" s="4">
        <f t="shared" si="31"/>
        <v>2009.4127853881278</v>
      </c>
      <c r="F509" t="s">
        <v>27</v>
      </c>
      <c r="G509" s="4">
        <v>7.0999999999999994E-2</v>
      </c>
    </row>
    <row r="510" spans="1:7" x14ac:dyDescent="0.25">
      <c r="A510" t="s">
        <v>533</v>
      </c>
      <c r="B510" s="3" t="str">
        <f t="shared" si="28"/>
        <v>2009</v>
      </c>
      <c r="C510" s="3" t="str">
        <f t="shared" si="29"/>
        <v>05</v>
      </c>
      <c r="D510" s="3" t="str">
        <f t="shared" si="30"/>
        <v>31</v>
      </c>
      <c r="E510" s="4">
        <f t="shared" si="31"/>
        <v>2009.4155251141551</v>
      </c>
      <c r="F510" t="s">
        <v>27</v>
      </c>
      <c r="G510" s="4">
        <v>0.08</v>
      </c>
    </row>
    <row r="511" spans="1:7" x14ac:dyDescent="0.25">
      <c r="A511" t="s">
        <v>534</v>
      </c>
      <c r="B511" s="3" t="str">
        <f t="shared" si="28"/>
        <v>2009</v>
      </c>
      <c r="C511" s="3" t="str">
        <f t="shared" si="29"/>
        <v>06</v>
      </c>
      <c r="D511" s="3" t="str">
        <f t="shared" si="30"/>
        <v>01</v>
      </c>
      <c r="E511" s="4">
        <f t="shared" si="31"/>
        <v>2009.4166666666667</v>
      </c>
      <c r="F511" t="s">
        <v>27</v>
      </c>
      <c r="G511" s="4">
        <v>0.13100000000000001</v>
      </c>
    </row>
    <row r="512" spans="1:7" x14ac:dyDescent="0.25">
      <c r="A512" t="s">
        <v>535</v>
      </c>
      <c r="B512" s="3" t="str">
        <f t="shared" si="28"/>
        <v>2009</v>
      </c>
      <c r="C512" s="3" t="str">
        <f t="shared" si="29"/>
        <v>06</v>
      </c>
      <c r="D512" s="3" t="str">
        <f t="shared" si="30"/>
        <v>02</v>
      </c>
      <c r="E512" s="4">
        <f t="shared" si="31"/>
        <v>2009.4194063926941</v>
      </c>
      <c r="F512" t="s">
        <v>27</v>
      </c>
      <c r="G512" s="4">
        <v>0.05</v>
      </c>
    </row>
    <row r="513" spans="1:7" x14ac:dyDescent="0.25">
      <c r="A513" t="s">
        <v>536</v>
      </c>
      <c r="B513" s="3" t="str">
        <f t="shared" si="28"/>
        <v>2009</v>
      </c>
      <c r="C513" s="3" t="str">
        <f t="shared" si="29"/>
        <v>06</v>
      </c>
      <c r="D513" s="3" t="str">
        <f t="shared" si="30"/>
        <v>03</v>
      </c>
      <c r="E513" s="4">
        <f t="shared" si="31"/>
        <v>2009.4221461187215</v>
      </c>
      <c r="F513" t="s">
        <v>27</v>
      </c>
      <c r="G513" s="4">
        <v>0.02</v>
      </c>
    </row>
    <row r="514" spans="1:7" x14ac:dyDescent="0.25">
      <c r="A514" t="s">
        <v>537</v>
      </c>
      <c r="B514" s="3" t="str">
        <f t="shared" si="28"/>
        <v>2009</v>
      </c>
      <c r="C514" s="3" t="str">
        <f t="shared" si="29"/>
        <v>06</v>
      </c>
      <c r="D514" s="3" t="str">
        <f t="shared" si="30"/>
        <v>04</v>
      </c>
      <c r="E514" s="4">
        <f t="shared" si="31"/>
        <v>2009.424885844749</v>
      </c>
      <c r="F514" t="s">
        <v>27</v>
      </c>
      <c r="G514" s="4">
        <v>1.6E-2</v>
      </c>
    </row>
    <row r="515" spans="1:7" x14ac:dyDescent="0.25">
      <c r="A515" t="s">
        <v>538</v>
      </c>
      <c r="B515" s="3" t="str">
        <f t="shared" si="28"/>
        <v>2009</v>
      </c>
      <c r="C515" s="3" t="str">
        <f t="shared" si="29"/>
        <v>06</v>
      </c>
      <c r="D515" s="3" t="str">
        <f t="shared" si="30"/>
        <v>05</v>
      </c>
      <c r="E515" s="4">
        <f t="shared" si="31"/>
        <v>2009.4276255707764</v>
      </c>
      <c r="F515" t="s">
        <v>27</v>
      </c>
      <c r="G515" s="4">
        <v>4.2999999999999997E-2</v>
      </c>
    </row>
    <row r="516" spans="1:7" x14ac:dyDescent="0.25">
      <c r="A516" t="s">
        <v>539</v>
      </c>
      <c r="B516" s="3" t="str">
        <f t="shared" si="28"/>
        <v>2009</v>
      </c>
      <c r="C516" s="3" t="str">
        <f t="shared" si="29"/>
        <v>06</v>
      </c>
      <c r="D516" s="3" t="str">
        <f t="shared" si="30"/>
        <v>06</v>
      </c>
      <c r="E516" s="4">
        <f t="shared" si="31"/>
        <v>2009.4303652968038</v>
      </c>
      <c r="F516" t="s">
        <v>27</v>
      </c>
      <c r="G516" s="4">
        <v>3.5000000000000003E-2</v>
      </c>
    </row>
    <row r="517" spans="1:7" x14ac:dyDescent="0.25">
      <c r="A517" t="s">
        <v>540</v>
      </c>
      <c r="B517" s="3" t="str">
        <f t="shared" ref="B517:B580" si="32">+LEFT(A517,4)</f>
        <v>2009</v>
      </c>
      <c r="C517" s="3" t="str">
        <f t="shared" ref="C517:C580" si="33">+LEFT(RIGHT(A517,5),2)</f>
        <v>06</v>
      </c>
      <c r="D517" s="3" t="str">
        <f t="shared" ref="D517:D580" si="34">+RIGHT(A517,2)</f>
        <v>07</v>
      </c>
      <c r="E517" s="4">
        <f t="shared" ref="E517:E580" si="35">+B517+(C517-1)/12+(D517-1)/365</f>
        <v>2009.4331050228311</v>
      </c>
      <c r="F517" t="s">
        <v>27</v>
      </c>
      <c r="G517" s="4">
        <v>0.02</v>
      </c>
    </row>
    <row r="518" spans="1:7" x14ac:dyDescent="0.25">
      <c r="A518" t="s">
        <v>541</v>
      </c>
      <c r="B518" s="3" t="str">
        <f t="shared" si="32"/>
        <v>2009</v>
      </c>
      <c r="C518" s="3" t="str">
        <f t="shared" si="33"/>
        <v>06</v>
      </c>
      <c r="D518" s="3" t="str">
        <f t="shared" si="34"/>
        <v>08</v>
      </c>
      <c r="E518" s="4">
        <f t="shared" si="35"/>
        <v>2009.4358447488585</v>
      </c>
      <c r="F518" t="s">
        <v>27</v>
      </c>
      <c r="G518" s="4">
        <v>0.02</v>
      </c>
    </row>
    <row r="519" spans="1:7" x14ac:dyDescent="0.25">
      <c r="A519" t="s">
        <v>542</v>
      </c>
      <c r="B519" s="3" t="str">
        <f t="shared" si="32"/>
        <v>2009</v>
      </c>
      <c r="C519" s="3" t="str">
        <f t="shared" si="33"/>
        <v>06</v>
      </c>
      <c r="D519" s="3" t="str">
        <f t="shared" si="34"/>
        <v>09</v>
      </c>
      <c r="E519" s="4">
        <f t="shared" si="35"/>
        <v>2009.4385844748858</v>
      </c>
      <c r="F519" t="s">
        <v>27</v>
      </c>
      <c r="G519" s="4">
        <v>6.9000000000000006E-2</v>
      </c>
    </row>
    <row r="520" spans="1:7" x14ac:dyDescent="0.25">
      <c r="A520" t="s">
        <v>543</v>
      </c>
      <c r="B520" s="3" t="str">
        <f t="shared" si="32"/>
        <v>2009</v>
      </c>
      <c r="C520" s="3" t="str">
        <f t="shared" si="33"/>
        <v>06</v>
      </c>
      <c r="D520" s="3" t="str">
        <f t="shared" si="34"/>
        <v>10</v>
      </c>
      <c r="E520" s="4">
        <f t="shared" si="35"/>
        <v>2009.4413242009134</v>
      </c>
      <c r="F520" t="s">
        <v>27</v>
      </c>
      <c r="G520" s="4">
        <v>5.5E-2</v>
      </c>
    </row>
    <row r="521" spans="1:7" x14ac:dyDescent="0.25">
      <c r="A521" t="s">
        <v>544</v>
      </c>
      <c r="B521" s="3" t="str">
        <f t="shared" si="32"/>
        <v>2009</v>
      </c>
      <c r="C521" s="3" t="str">
        <f t="shared" si="33"/>
        <v>06</v>
      </c>
      <c r="D521" s="3" t="str">
        <f t="shared" si="34"/>
        <v>11</v>
      </c>
      <c r="E521" s="4">
        <f t="shared" si="35"/>
        <v>2009.4440639269408</v>
      </c>
      <c r="F521" t="s">
        <v>27</v>
      </c>
      <c r="G521" s="4">
        <v>4.5999999999999999E-2</v>
      </c>
    </row>
    <row r="522" spans="1:7" x14ac:dyDescent="0.25">
      <c r="A522" t="s">
        <v>545</v>
      </c>
      <c r="B522" s="3" t="str">
        <f t="shared" si="32"/>
        <v>2009</v>
      </c>
      <c r="C522" s="3" t="str">
        <f t="shared" si="33"/>
        <v>06</v>
      </c>
      <c r="D522" s="3" t="str">
        <f t="shared" si="34"/>
        <v>12</v>
      </c>
      <c r="E522" s="4">
        <f t="shared" si="35"/>
        <v>2009.4468036529681</v>
      </c>
      <c r="F522" t="s">
        <v>27</v>
      </c>
      <c r="G522" s="4">
        <v>3.7999999999999999E-2</v>
      </c>
    </row>
    <row r="523" spans="1:7" x14ac:dyDescent="0.25">
      <c r="A523" t="s">
        <v>546</v>
      </c>
      <c r="B523" s="3" t="str">
        <f t="shared" si="32"/>
        <v>2009</v>
      </c>
      <c r="C523" s="3" t="str">
        <f t="shared" si="33"/>
        <v>06</v>
      </c>
      <c r="D523" s="3" t="str">
        <f t="shared" si="34"/>
        <v>13</v>
      </c>
      <c r="E523" s="4">
        <f t="shared" si="35"/>
        <v>2009.4495433789955</v>
      </c>
      <c r="F523" t="s">
        <v>27</v>
      </c>
      <c r="G523" s="4">
        <v>2.9000000000000001E-2</v>
      </c>
    </row>
    <row r="524" spans="1:7" x14ac:dyDescent="0.25">
      <c r="A524" t="s">
        <v>547</v>
      </c>
      <c r="B524" s="3" t="str">
        <f t="shared" si="32"/>
        <v>2009</v>
      </c>
      <c r="C524" s="3" t="str">
        <f t="shared" si="33"/>
        <v>06</v>
      </c>
      <c r="D524" s="3" t="str">
        <f t="shared" si="34"/>
        <v>14</v>
      </c>
      <c r="E524" s="4">
        <f t="shared" si="35"/>
        <v>2009.4522831050228</v>
      </c>
      <c r="F524" t="s">
        <v>27</v>
      </c>
      <c r="G524" s="4">
        <v>2.5000000000000001E-2</v>
      </c>
    </row>
    <row r="525" spans="1:7" x14ac:dyDescent="0.25">
      <c r="A525" t="s">
        <v>548</v>
      </c>
      <c r="B525" s="3" t="str">
        <f t="shared" si="32"/>
        <v>2009</v>
      </c>
      <c r="C525" s="3" t="str">
        <f t="shared" si="33"/>
        <v>06</v>
      </c>
      <c r="D525" s="3" t="str">
        <f t="shared" si="34"/>
        <v>15</v>
      </c>
      <c r="E525" s="4">
        <f t="shared" si="35"/>
        <v>2009.4550228310502</v>
      </c>
      <c r="F525" t="s">
        <v>27</v>
      </c>
      <c r="G525" s="4">
        <v>2.3E-2</v>
      </c>
    </row>
    <row r="526" spans="1:7" x14ac:dyDescent="0.25">
      <c r="A526" t="s">
        <v>549</v>
      </c>
      <c r="B526" s="3" t="str">
        <f t="shared" si="32"/>
        <v>2009</v>
      </c>
      <c r="C526" s="3" t="str">
        <f t="shared" si="33"/>
        <v>06</v>
      </c>
      <c r="D526" s="3" t="str">
        <f t="shared" si="34"/>
        <v>16</v>
      </c>
      <c r="E526" s="4">
        <f t="shared" si="35"/>
        <v>2009.4577625570778</v>
      </c>
      <c r="F526" t="s">
        <v>27</v>
      </c>
      <c r="G526" s="4">
        <v>2.1999999999999999E-2</v>
      </c>
    </row>
    <row r="527" spans="1:7" x14ac:dyDescent="0.25">
      <c r="A527" t="s">
        <v>550</v>
      </c>
      <c r="B527" s="3" t="str">
        <f t="shared" si="32"/>
        <v>2009</v>
      </c>
      <c r="C527" s="3" t="str">
        <f t="shared" si="33"/>
        <v>06</v>
      </c>
      <c r="D527" s="3" t="str">
        <f t="shared" si="34"/>
        <v>17</v>
      </c>
      <c r="E527" s="4">
        <f t="shared" si="35"/>
        <v>2009.4605022831051</v>
      </c>
      <c r="F527" t="s">
        <v>27</v>
      </c>
      <c r="G527" s="4">
        <v>2.1000000000000001E-2</v>
      </c>
    </row>
    <row r="528" spans="1:7" x14ac:dyDescent="0.25">
      <c r="A528" t="s">
        <v>551</v>
      </c>
      <c r="B528" s="3" t="str">
        <f t="shared" si="32"/>
        <v>2009</v>
      </c>
      <c r="C528" s="3" t="str">
        <f t="shared" si="33"/>
        <v>06</v>
      </c>
      <c r="D528" s="3" t="str">
        <f t="shared" si="34"/>
        <v>18</v>
      </c>
      <c r="E528" s="4">
        <f t="shared" si="35"/>
        <v>2009.4632420091325</v>
      </c>
      <c r="F528" t="s">
        <v>27</v>
      </c>
      <c r="G528" s="4">
        <v>2.9000000000000001E-2</v>
      </c>
    </row>
    <row r="529" spans="1:7" x14ac:dyDescent="0.25">
      <c r="A529" t="s">
        <v>552</v>
      </c>
      <c r="B529" s="3" t="str">
        <f t="shared" si="32"/>
        <v>2009</v>
      </c>
      <c r="C529" s="3" t="str">
        <f t="shared" si="33"/>
        <v>06</v>
      </c>
      <c r="D529" s="3" t="str">
        <f t="shared" si="34"/>
        <v>19</v>
      </c>
      <c r="E529" s="4">
        <f t="shared" si="35"/>
        <v>2009.4659817351599</v>
      </c>
      <c r="F529" t="s">
        <v>27</v>
      </c>
      <c r="G529" s="4">
        <v>0.57599999999999996</v>
      </c>
    </row>
    <row r="530" spans="1:7" x14ac:dyDescent="0.25">
      <c r="A530" t="s">
        <v>553</v>
      </c>
      <c r="B530" s="3" t="str">
        <f t="shared" si="32"/>
        <v>2009</v>
      </c>
      <c r="C530" s="3" t="str">
        <f t="shared" si="33"/>
        <v>06</v>
      </c>
      <c r="D530" s="3" t="str">
        <f t="shared" si="34"/>
        <v>20</v>
      </c>
      <c r="E530" s="4">
        <f t="shared" si="35"/>
        <v>2009.4687214611872</v>
      </c>
      <c r="F530" t="s">
        <v>27</v>
      </c>
      <c r="G530" s="4">
        <v>0.434</v>
      </c>
    </row>
    <row r="531" spans="1:7" x14ac:dyDescent="0.25">
      <c r="A531" t="s">
        <v>554</v>
      </c>
      <c r="B531" s="3" t="str">
        <f t="shared" si="32"/>
        <v>2009</v>
      </c>
      <c r="C531" s="3" t="str">
        <f t="shared" si="33"/>
        <v>06</v>
      </c>
      <c r="D531" s="3" t="str">
        <f t="shared" si="34"/>
        <v>21</v>
      </c>
      <c r="E531" s="4">
        <f t="shared" si="35"/>
        <v>2009.4714611872148</v>
      </c>
      <c r="F531" t="s">
        <v>27</v>
      </c>
      <c r="G531" s="4">
        <v>8.5000000000000006E-2</v>
      </c>
    </row>
    <row r="532" spans="1:7" x14ac:dyDescent="0.25">
      <c r="A532" t="s">
        <v>555</v>
      </c>
      <c r="B532" s="3" t="str">
        <f t="shared" si="32"/>
        <v>2009</v>
      </c>
      <c r="C532" s="3" t="str">
        <f t="shared" si="33"/>
        <v>06</v>
      </c>
      <c r="D532" s="3" t="str">
        <f t="shared" si="34"/>
        <v>22</v>
      </c>
      <c r="E532" s="4">
        <f t="shared" si="35"/>
        <v>2009.4742009132422</v>
      </c>
      <c r="F532" t="s">
        <v>27</v>
      </c>
      <c r="G532" s="4">
        <v>0.05</v>
      </c>
    </row>
    <row r="533" spans="1:7" x14ac:dyDescent="0.25">
      <c r="A533" t="s">
        <v>556</v>
      </c>
      <c r="B533" s="3" t="str">
        <f t="shared" si="32"/>
        <v>2009</v>
      </c>
      <c r="C533" s="3" t="str">
        <f t="shared" si="33"/>
        <v>06</v>
      </c>
      <c r="D533" s="3" t="str">
        <f t="shared" si="34"/>
        <v>23</v>
      </c>
      <c r="E533" s="4">
        <f t="shared" si="35"/>
        <v>2009.4769406392695</v>
      </c>
      <c r="F533" t="s">
        <v>27</v>
      </c>
      <c r="G533" s="4">
        <v>3.9E-2</v>
      </c>
    </row>
    <row r="534" spans="1:7" x14ac:dyDescent="0.25">
      <c r="A534" t="s">
        <v>557</v>
      </c>
      <c r="B534" s="3" t="str">
        <f t="shared" si="32"/>
        <v>2009</v>
      </c>
      <c r="C534" s="3" t="str">
        <f t="shared" si="33"/>
        <v>06</v>
      </c>
      <c r="D534" s="3" t="str">
        <f t="shared" si="34"/>
        <v>24</v>
      </c>
      <c r="E534" s="4">
        <f t="shared" si="35"/>
        <v>2009.4796803652969</v>
      </c>
      <c r="F534" t="s">
        <v>27</v>
      </c>
      <c r="G534" s="4">
        <v>0.04</v>
      </c>
    </row>
    <row r="535" spans="1:7" x14ac:dyDescent="0.25">
      <c r="A535" t="s">
        <v>558</v>
      </c>
      <c r="B535" s="3" t="str">
        <f t="shared" si="32"/>
        <v>2009</v>
      </c>
      <c r="C535" s="3" t="str">
        <f t="shared" si="33"/>
        <v>06</v>
      </c>
      <c r="D535" s="3" t="str">
        <f t="shared" si="34"/>
        <v>25</v>
      </c>
      <c r="E535" s="4">
        <f t="shared" si="35"/>
        <v>2009.4824200913242</v>
      </c>
      <c r="F535" t="s">
        <v>27</v>
      </c>
      <c r="G535" s="4">
        <v>0.06</v>
      </c>
    </row>
    <row r="536" spans="1:7" x14ac:dyDescent="0.25">
      <c r="A536" t="s">
        <v>559</v>
      </c>
      <c r="B536" s="3" t="str">
        <f t="shared" si="32"/>
        <v>2009</v>
      </c>
      <c r="C536" s="3" t="str">
        <f t="shared" si="33"/>
        <v>06</v>
      </c>
      <c r="D536" s="3" t="str">
        <f t="shared" si="34"/>
        <v>26</v>
      </c>
      <c r="E536" s="4">
        <f t="shared" si="35"/>
        <v>2009.4851598173516</v>
      </c>
      <c r="F536" t="s">
        <v>27</v>
      </c>
      <c r="G536" s="4">
        <v>0.219</v>
      </c>
    </row>
    <row r="537" spans="1:7" x14ac:dyDescent="0.25">
      <c r="A537" t="s">
        <v>560</v>
      </c>
      <c r="B537" s="3" t="str">
        <f t="shared" si="32"/>
        <v>2009</v>
      </c>
      <c r="C537" s="3" t="str">
        <f t="shared" si="33"/>
        <v>06</v>
      </c>
      <c r="D537" s="3" t="str">
        <f t="shared" si="34"/>
        <v>27</v>
      </c>
      <c r="E537" s="4">
        <f t="shared" si="35"/>
        <v>2009.4878995433792</v>
      </c>
      <c r="F537" t="s">
        <v>27</v>
      </c>
      <c r="G537" s="4">
        <v>0.32500000000000001</v>
      </c>
    </row>
    <row r="538" spans="1:7" x14ac:dyDescent="0.25">
      <c r="A538" t="s">
        <v>561</v>
      </c>
      <c r="B538" s="3" t="str">
        <f t="shared" si="32"/>
        <v>2009</v>
      </c>
      <c r="C538" s="3" t="str">
        <f t="shared" si="33"/>
        <v>06</v>
      </c>
      <c r="D538" s="3" t="str">
        <f t="shared" si="34"/>
        <v>28</v>
      </c>
      <c r="E538" s="4">
        <f t="shared" si="35"/>
        <v>2009.4906392694065</v>
      </c>
      <c r="F538" t="s">
        <v>27</v>
      </c>
      <c r="G538" s="4">
        <v>9.5000000000000001E-2</v>
      </c>
    </row>
    <row r="539" spans="1:7" x14ac:dyDescent="0.25">
      <c r="A539" t="s">
        <v>562</v>
      </c>
      <c r="B539" s="3" t="str">
        <f t="shared" si="32"/>
        <v>2009</v>
      </c>
      <c r="C539" s="3" t="str">
        <f t="shared" si="33"/>
        <v>06</v>
      </c>
      <c r="D539" s="3" t="str">
        <f t="shared" si="34"/>
        <v>29</v>
      </c>
      <c r="E539" s="4">
        <f t="shared" si="35"/>
        <v>2009.4933789954339</v>
      </c>
      <c r="F539" t="s">
        <v>27</v>
      </c>
      <c r="G539" s="4">
        <v>5.8000000000000003E-2</v>
      </c>
    </row>
    <row r="540" spans="1:7" x14ac:dyDescent="0.25">
      <c r="A540" t="s">
        <v>563</v>
      </c>
      <c r="B540" s="3" t="str">
        <f t="shared" si="32"/>
        <v>2009</v>
      </c>
      <c r="C540" s="3" t="str">
        <f t="shared" si="33"/>
        <v>06</v>
      </c>
      <c r="D540" s="3" t="str">
        <f t="shared" si="34"/>
        <v>30</v>
      </c>
      <c r="E540" s="4">
        <f t="shared" si="35"/>
        <v>2009.4961187214612</v>
      </c>
      <c r="F540" t="s">
        <v>27</v>
      </c>
      <c r="G540" s="4">
        <v>4.3999999999999997E-2</v>
      </c>
    </row>
    <row r="541" spans="1:7" x14ac:dyDescent="0.25">
      <c r="A541" t="s">
        <v>564</v>
      </c>
      <c r="B541" s="3" t="str">
        <f t="shared" si="32"/>
        <v>2009</v>
      </c>
      <c r="C541" s="3" t="str">
        <f t="shared" si="33"/>
        <v>07</v>
      </c>
      <c r="D541" s="3" t="str">
        <f t="shared" si="34"/>
        <v>01</v>
      </c>
      <c r="E541" s="4">
        <f t="shared" si="35"/>
        <v>2009.5</v>
      </c>
      <c r="F541" t="s">
        <v>27</v>
      </c>
      <c r="G541" s="4">
        <v>4.3999999999999997E-2</v>
      </c>
    </row>
    <row r="542" spans="1:7" x14ac:dyDescent="0.25">
      <c r="A542" t="s">
        <v>565</v>
      </c>
      <c r="B542" s="3" t="str">
        <f t="shared" si="32"/>
        <v>2009</v>
      </c>
      <c r="C542" s="3" t="str">
        <f t="shared" si="33"/>
        <v>07</v>
      </c>
      <c r="D542" s="3" t="str">
        <f t="shared" si="34"/>
        <v>02</v>
      </c>
      <c r="E542" s="4">
        <f t="shared" si="35"/>
        <v>2009.5027397260274</v>
      </c>
      <c r="F542" t="s">
        <v>27</v>
      </c>
      <c r="G542" s="4">
        <v>0.06</v>
      </c>
    </row>
    <row r="543" spans="1:7" x14ac:dyDescent="0.25">
      <c r="A543" t="s">
        <v>566</v>
      </c>
      <c r="B543" s="3" t="str">
        <f t="shared" si="32"/>
        <v>2009</v>
      </c>
      <c r="C543" s="3" t="str">
        <f t="shared" si="33"/>
        <v>07</v>
      </c>
      <c r="D543" s="3" t="str">
        <f t="shared" si="34"/>
        <v>03</v>
      </c>
      <c r="E543" s="4">
        <f t="shared" si="35"/>
        <v>2009.5054794520547</v>
      </c>
      <c r="F543" t="s">
        <v>27</v>
      </c>
      <c r="G543" s="4">
        <v>5.6000000000000001E-2</v>
      </c>
    </row>
    <row r="544" spans="1:7" x14ac:dyDescent="0.25">
      <c r="A544" t="s">
        <v>567</v>
      </c>
      <c r="B544" s="3" t="str">
        <f t="shared" si="32"/>
        <v>2009</v>
      </c>
      <c r="C544" s="3" t="str">
        <f t="shared" si="33"/>
        <v>07</v>
      </c>
      <c r="D544" s="3" t="str">
        <f t="shared" si="34"/>
        <v>04</v>
      </c>
      <c r="E544" s="4">
        <f t="shared" si="35"/>
        <v>2009.5082191780823</v>
      </c>
      <c r="F544" t="s">
        <v>27</v>
      </c>
      <c r="G544" s="4">
        <v>5.6000000000000001E-2</v>
      </c>
    </row>
    <row r="545" spans="1:7" x14ac:dyDescent="0.25">
      <c r="A545" t="s">
        <v>568</v>
      </c>
      <c r="B545" s="3" t="str">
        <f t="shared" si="32"/>
        <v>2009</v>
      </c>
      <c r="C545" s="3" t="str">
        <f t="shared" si="33"/>
        <v>07</v>
      </c>
      <c r="D545" s="3" t="str">
        <f t="shared" si="34"/>
        <v>05</v>
      </c>
      <c r="E545" s="4">
        <f t="shared" si="35"/>
        <v>2009.5109589041097</v>
      </c>
      <c r="F545" t="s">
        <v>27</v>
      </c>
      <c r="G545" s="4">
        <v>5.6000000000000001E-2</v>
      </c>
    </row>
    <row r="546" spans="1:7" x14ac:dyDescent="0.25">
      <c r="A546" t="s">
        <v>569</v>
      </c>
      <c r="B546" s="3" t="str">
        <f t="shared" si="32"/>
        <v>2009</v>
      </c>
      <c r="C546" s="3" t="str">
        <f t="shared" si="33"/>
        <v>07</v>
      </c>
      <c r="D546" s="3" t="str">
        <f t="shared" si="34"/>
        <v>06</v>
      </c>
      <c r="E546" s="4">
        <f t="shared" si="35"/>
        <v>2009.513698630137</v>
      </c>
      <c r="F546" t="s">
        <v>27</v>
      </c>
      <c r="G546" s="4">
        <v>1.524</v>
      </c>
    </row>
    <row r="547" spans="1:7" x14ac:dyDescent="0.25">
      <c r="A547" t="s">
        <v>570</v>
      </c>
      <c r="B547" s="3" t="str">
        <f t="shared" si="32"/>
        <v>2009</v>
      </c>
      <c r="C547" s="3" t="str">
        <f t="shared" si="33"/>
        <v>07</v>
      </c>
      <c r="D547" s="3" t="str">
        <f t="shared" si="34"/>
        <v>07</v>
      </c>
      <c r="E547" s="4">
        <f t="shared" si="35"/>
        <v>2009.5164383561644</v>
      </c>
      <c r="F547" t="s">
        <v>27</v>
      </c>
      <c r="G547" s="4">
        <v>0.57499999999999996</v>
      </c>
    </row>
    <row r="548" spans="1:7" x14ac:dyDescent="0.25">
      <c r="A548" t="s">
        <v>571</v>
      </c>
      <c r="B548" s="3" t="str">
        <f t="shared" si="32"/>
        <v>2009</v>
      </c>
      <c r="C548" s="3" t="str">
        <f t="shared" si="33"/>
        <v>07</v>
      </c>
      <c r="D548" s="3" t="str">
        <f t="shared" si="34"/>
        <v>08</v>
      </c>
      <c r="E548" s="4">
        <f t="shared" si="35"/>
        <v>2009.5191780821917</v>
      </c>
      <c r="F548" t="s">
        <v>27</v>
      </c>
      <c r="G548" s="4">
        <v>0.26900000000000002</v>
      </c>
    </row>
    <row r="549" spans="1:7" x14ac:dyDescent="0.25">
      <c r="A549" t="s">
        <v>572</v>
      </c>
      <c r="B549" s="3" t="str">
        <f t="shared" si="32"/>
        <v>2009</v>
      </c>
      <c r="C549" s="3" t="str">
        <f t="shared" si="33"/>
        <v>07</v>
      </c>
      <c r="D549" s="3" t="str">
        <f t="shared" si="34"/>
        <v>09</v>
      </c>
      <c r="E549" s="4">
        <f t="shared" si="35"/>
        <v>2009.5219178082191</v>
      </c>
      <c r="F549" t="s">
        <v>27</v>
      </c>
      <c r="G549" s="4">
        <v>0.16300000000000001</v>
      </c>
    </row>
    <row r="550" spans="1:7" x14ac:dyDescent="0.25">
      <c r="A550" t="s">
        <v>573</v>
      </c>
      <c r="B550" s="3" t="str">
        <f t="shared" si="32"/>
        <v>2009</v>
      </c>
      <c r="C550" s="3" t="str">
        <f t="shared" si="33"/>
        <v>07</v>
      </c>
      <c r="D550" s="3" t="str">
        <f t="shared" si="34"/>
        <v>10</v>
      </c>
      <c r="E550" s="4">
        <f t="shared" si="35"/>
        <v>2009.5246575342467</v>
      </c>
      <c r="F550" t="s">
        <v>27</v>
      </c>
      <c r="G550" s="4">
        <v>0.112</v>
      </c>
    </row>
    <row r="551" spans="1:7" x14ac:dyDescent="0.25">
      <c r="A551" t="s">
        <v>574</v>
      </c>
      <c r="B551" s="3" t="str">
        <f t="shared" si="32"/>
        <v>2009</v>
      </c>
      <c r="C551" s="3" t="str">
        <f t="shared" si="33"/>
        <v>07</v>
      </c>
      <c r="D551" s="3" t="str">
        <f t="shared" si="34"/>
        <v>11</v>
      </c>
      <c r="E551" s="4">
        <f t="shared" si="35"/>
        <v>2009.527397260274</v>
      </c>
      <c r="F551" t="s">
        <v>27</v>
      </c>
      <c r="G551" s="4">
        <v>8.5000000000000006E-2</v>
      </c>
    </row>
    <row r="552" spans="1:7" x14ac:dyDescent="0.25">
      <c r="A552" t="s">
        <v>575</v>
      </c>
      <c r="B552" s="3" t="str">
        <f t="shared" si="32"/>
        <v>2009</v>
      </c>
      <c r="C552" s="3" t="str">
        <f t="shared" si="33"/>
        <v>07</v>
      </c>
      <c r="D552" s="3" t="str">
        <f t="shared" si="34"/>
        <v>12</v>
      </c>
      <c r="E552" s="4">
        <f t="shared" si="35"/>
        <v>2009.5301369863014</v>
      </c>
      <c r="F552" t="s">
        <v>27</v>
      </c>
      <c r="G552" s="4">
        <v>6.5000000000000002E-2</v>
      </c>
    </row>
    <row r="553" spans="1:7" x14ac:dyDescent="0.25">
      <c r="A553" t="s">
        <v>576</v>
      </c>
      <c r="B553" s="3" t="str">
        <f t="shared" si="32"/>
        <v>2009</v>
      </c>
      <c r="C553" s="3" t="str">
        <f t="shared" si="33"/>
        <v>07</v>
      </c>
      <c r="D553" s="3" t="str">
        <f t="shared" si="34"/>
        <v>13</v>
      </c>
      <c r="E553" s="4">
        <f t="shared" si="35"/>
        <v>2009.5328767123287</v>
      </c>
      <c r="F553" t="s">
        <v>27</v>
      </c>
      <c r="G553" s="4">
        <v>4.9000000000000002E-2</v>
      </c>
    </row>
    <row r="554" spans="1:7" x14ac:dyDescent="0.25">
      <c r="A554" t="s">
        <v>577</v>
      </c>
      <c r="B554" s="3" t="str">
        <f t="shared" si="32"/>
        <v>2009</v>
      </c>
      <c r="C554" s="3" t="str">
        <f t="shared" si="33"/>
        <v>07</v>
      </c>
      <c r="D554" s="3" t="str">
        <f t="shared" si="34"/>
        <v>14</v>
      </c>
      <c r="E554" s="4">
        <f t="shared" si="35"/>
        <v>2009.5356164383561</v>
      </c>
      <c r="F554" t="s">
        <v>27</v>
      </c>
      <c r="G554" s="4">
        <v>0.21199999999999999</v>
      </c>
    </row>
    <row r="555" spans="1:7" x14ac:dyDescent="0.25">
      <c r="A555" t="s">
        <v>578</v>
      </c>
      <c r="B555" s="3" t="str">
        <f t="shared" si="32"/>
        <v>2009</v>
      </c>
      <c r="C555" s="3" t="str">
        <f t="shared" si="33"/>
        <v>07</v>
      </c>
      <c r="D555" s="3" t="str">
        <f t="shared" si="34"/>
        <v>15</v>
      </c>
      <c r="E555" s="4">
        <f t="shared" si="35"/>
        <v>2009.5383561643835</v>
      </c>
      <c r="F555" t="s">
        <v>27</v>
      </c>
      <c r="G555" s="4">
        <v>0.44500000000000001</v>
      </c>
    </row>
    <row r="556" spans="1:7" x14ac:dyDescent="0.25">
      <c r="A556" t="s">
        <v>579</v>
      </c>
      <c r="B556" s="3" t="str">
        <f t="shared" si="32"/>
        <v>2009</v>
      </c>
      <c r="C556" s="3" t="str">
        <f t="shared" si="33"/>
        <v>07</v>
      </c>
      <c r="D556" s="3" t="str">
        <f t="shared" si="34"/>
        <v>16</v>
      </c>
      <c r="E556" s="4">
        <f t="shared" si="35"/>
        <v>2009.541095890411</v>
      </c>
      <c r="F556" t="s">
        <v>27</v>
      </c>
      <c r="G556" s="4">
        <v>9.5000000000000001E-2</v>
      </c>
    </row>
    <row r="557" spans="1:7" x14ac:dyDescent="0.25">
      <c r="A557" t="s">
        <v>580</v>
      </c>
      <c r="B557" s="3" t="str">
        <f t="shared" si="32"/>
        <v>2009</v>
      </c>
      <c r="C557" s="3" t="str">
        <f t="shared" si="33"/>
        <v>07</v>
      </c>
      <c r="D557" s="3" t="str">
        <f t="shared" si="34"/>
        <v>17</v>
      </c>
      <c r="E557" s="4">
        <f t="shared" si="35"/>
        <v>2009.5438356164384</v>
      </c>
      <c r="F557" t="s">
        <v>27</v>
      </c>
      <c r="G557" s="4">
        <v>5.3999999999999999E-2</v>
      </c>
    </row>
    <row r="558" spans="1:7" x14ac:dyDescent="0.25">
      <c r="A558" t="s">
        <v>581</v>
      </c>
      <c r="B558" s="3" t="str">
        <f t="shared" si="32"/>
        <v>2009</v>
      </c>
      <c r="C558" s="3" t="str">
        <f t="shared" si="33"/>
        <v>07</v>
      </c>
      <c r="D558" s="3" t="str">
        <f t="shared" si="34"/>
        <v>18</v>
      </c>
      <c r="E558" s="4">
        <f t="shared" si="35"/>
        <v>2009.5465753424658</v>
      </c>
      <c r="F558" t="s">
        <v>27</v>
      </c>
      <c r="G558" s="4">
        <v>3.5999999999999997E-2</v>
      </c>
    </row>
    <row r="559" spans="1:7" x14ac:dyDescent="0.25">
      <c r="A559" t="s">
        <v>582</v>
      </c>
      <c r="B559" s="3" t="str">
        <f t="shared" si="32"/>
        <v>2009</v>
      </c>
      <c r="C559" s="3" t="str">
        <f t="shared" si="33"/>
        <v>07</v>
      </c>
      <c r="D559" s="3" t="str">
        <f t="shared" si="34"/>
        <v>19</v>
      </c>
      <c r="E559" s="4">
        <f t="shared" si="35"/>
        <v>2009.5493150684931</v>
      </c>
      <c r="F559" t="s">
        <v>27</v>
      </c>
      <c r="G559" s="4">
        <v>0.03</v>
      </c>
    </row>
    <row r="560" spans="1:7" x14ac:dyDescent="0.25">
      <c r="A560" t="s">
        <v>583</v>
      </c>
      <c r="B560" s="3" t="str">
        <f t="shared" si="32"/>
        <v>2009</v>
      </c>
      <c r="C560" s="3" t="str">
        <f t="shared" si="33"/>
        <v>07</v>
      </c>
      <c r="D560" s="3" t="str">
        <f t="shared" si="34"/>
        <v>20</v>
      </c>
      <c r="E560" s="4">
        <f t="shared" si="35"/>
        <v>2009.5520547945205</v>
      </c>
      <c r="F560" t="s">
        <v>27</v>
      </c>
      <c r="G560" s="4">
        <v>2.7E-2</v>
      </c>
    </row>
    <row r="561" spans="1:7" x14ac:dyDescent="0.25">
      <c r="A561" t="s">
        <v>584</v>
      </c>
      <c r="B561" s="3" t="str">
        <f t="shared" si="32"/>
        <v>2009</v>
      </c>
      <c r="C561" s="3" t="str">
        <f t="shared" si="33"/>
        <v>07</v>
      </c>
      <c r="D561" s="3" t="str">
        <f t="shared" si="34"/>
        <v>21</v>
      </c>
      <c r="E561" s="4">
        <f t="shared" si="35"/>
        <v>2009.5547945205481</v>
      </c>
      <c r="F561" t="s">
        <v>27</v>
      </c>
      <c r="G561" s="4">
        <v>2.4E-2</v>
      </c>
    </row>
    <row r="562" spans="1:7" x14ac:dyDescent="0.25">
      <c r="A562" t="s">
        <v>585</v>
      </c>
      <c r="B562" s="3" t="str">
        <f t="shared" si="32"/>
        <v>2009</v>
      </c>
      <c r="C562" s="3" t="str">
        <f t="shared" si="33"/>
        <v>07</v>
      </c>
      <c r="D562" s="3" t="str">
        <f t="shared" si="34"/>
        <v>22</v>
      </c>
      <c r="E562" s="4">
        <f t="shared" si="35"/>
        <v>2009.5575342465754</v>
      </c>
      <c r="F562" t="s">
        <v>27</v>
      </c>
      <c r="G562" s="4">
        <v>1.6E-2</v>
      </c>
    </row>
    <row r="563" spans="1:7" x14ac:dyDescent="0.25">
      <c r="A563" t="s">
        <v>586</v>
      </c>
      <c r="B563" s="3" t="str">
        <f t="shared" si="32"/>
        <v>2009</v>
      </c>
      <c r="C563" s="3" t="str">
        <f t="shared" si="33"/>
        <v>07</v>
      </c>
      <c r="D563" s="3" t="str">
        <f t="shared" si="34"/>
        <v>23</v>
      </c>
      <c r="E563" s="4">
        <f t="shared" si="35"/>
        <v>2009.5602739726028</v>
      </c>
      <c r="F563" t="s">
        <v>27</v>
      </c>
      <c r="G563" s="4">
        <v>1.4999999999999999E-2</v>
      </c>
    </row>
    <row r="564" spans="1:7" x14ac:dyDescent="0.25">
      <c r="A564" t="s">
        <v>587</v>
      </c>
      <c r="B564" s="3" t="str">
        <f t="shared" si="32"/>
        <v>2009</v>
      </c>
      <c r="C564" s="3" t="str">
        <f t="shared" si="33"/>
        <v>07</v>
      </c>
      <c r="D564" s="3" t="str">
        <f t="shared" si="34"/>
        <v>24</v>
      </c>
      <c r="E564" s="4">
        <f t="shared" si="35"/>
        <v>2009.5630136986301</v>
      </c>
      <c r="F564" t="s">
        <v>27</v>
      </c>
      <c r="G564" s="4">
        <v>1.2E-2</v>
      </c>
    </row>
    <row r="565" spans="1:7" x14ac:dyDescent="0.25">
      <c r="A565" t="s">
        <v>588</v>
      </c>
      <c r="B565" s="3" t="str">
        <f t="shared" si="32"/>
        <v>2009</v>
      </c>
      <c r="C565" s="3" t="str">
        <f t="shared" si="33"/>
        <v>07</v>
      </c>
      <c r="D565" s="3" t="str">
        <f t="shared" si="34"/>
        <v>25</v>
      </c>
      <c r="E565" s="4">
        <f t="shared" si="35"/>
        <v>2009.5657534246575</v>
      </c>
      <c r="F565" t="s">
        <v>27</v>
      </c>
      <c r="G565" s="4">
        <v>0.01</v>
      </c>
    </row>
    <row r="566" spans="1:7" x14ac:dyDescent="0.25">
      <c r="A566" t="s">
        <v>589</v>
      </c>
      <c r="B566" s="3" t="str">
        <f t="shared" si="32"/>
        <v>2009</v>
      </c>
      <c r="C566" s="3" t="str">
        <f t="shared" si="33"/>
        <v>07</v>
      </c>
      <c r="D566" s="3" t="str">
        <f t="shared" si="34"/>
        <v>26</v>
      </c>
      <c r="E566" s="4">
        <f t="shared" si="35"/>
        <v>2009.5684931506848</v>
      </c>
      <c r="F566" t="s">
        <v>27</v>
      </c>
      <c r="G566" s="4">
        <v>0.01</v>
      </c>
    </row>
    <row r="567" spans="1:7" x14ac:dyDescent="0.25">
      <c r="A567" t="s">
        <v>590</v>
      </c>
      <c r="B567" s="3" t="str">
        <f t="shared" si="32"/>
        <v>2009</v>
      </c>
      <c r="C567" s="3" t="str">
        <f t="shared" si="33"/>
        <v>07</v>
      </c>
      <c r="D567" s="3" t="str">
        <f t="shared" si="34"/>
        <v>27</v>
      </c>
      <c r="E567" s="4">
        <f t="shared" si="35"/>
        <v>2009.5712328767124</v>
      </c>
      <c r="F567" t="s">
        <v>27</v>
      </c>
      <c r="G567" s="4">
        <v>8.9999999999999993E-3</v>
      </c>
    </row>
    <row r="568" spans="1:7" x14ac:dyDescent="0.25">
      <c r="A568" t="s">
        <v>591</v>
      </c>
      <c r="B568" s="3" t="str">
        <f t="shared" si="32"/>
        <v>2009</v>
      </c>
      <c r="C568" s="3" t="str">
        <f t="shared" si="33"/>
        <v>07</v>
      </c>
      <c r="D568" s="3" t="str">
        <f t="shared" si="34"/>
        <v>28</v>
      </c>
      <c r="E568" s="4">
        <f t="shared" si="35"/>
        <v>2009.5739726027398</v>
      </c>
      <c r="F568" t="s">
        <v>27</v>
      </c>
      <c r="G568" s="4">
        <v>7.0000000000000001E-3</v>
      </c>
    </row>
    <row r="569" spans="1:7" x14ac:dyDescent="0.25">
      <c r="A569" t="s">
        <v>592</v>
      </c>
      <c r="B569" s="3" t="str">
        <f t="shared" si="32"/>
        <v>2009</v>
      </c>
      <c r="C569" s="3" t="str">
        <f t="shared" si="33"/>
        <v>07</v>
      </c>
      <c r="D569" s="3" t="str">
        <f t="shared" si="34"/>
        <v>29</v>
      </c>
      <c r="E569" s="4">
        <f t="shared" si="35"/>
        <v>2009.5767123287671</v>
      </c>
      <c r="F569" t="s">
        <v>27</v>
      </c>
      <c r="G569" s="4">
        <v>6.0000000000000001E-3</v>
      </c>
    </row>
    <row r="570" spans="1:7" x14ac:dyDescent="0.25">
      <c r="A570" t="s">
        <v>593</v>
      </c>
      <c r="B570" s="3" t="str">
        <f t="shared" si="32"/>
        <v>2009</v>
      </c>
      <c r="C570" s="3" t="str">
        <f t="shared" si="33"/>
        <v>07</v>
      </c>
      <c r="D570" s="3" t="str">
        <f t="shared" si="34"/>
        <v>30</v>
      </c>
      <c r="E570" s="4">
        <f t="shared" si="35"/>
        <v>2009.5794520547945</v>
      </c>
      <c r="F570" t="s">
        <v>27</v>
      </c>
      <c r="G570" s="4">
        <v>5.0000000000000001E-3</v>
      </c>
    </row>
    <row r="571" spans="1:7" x14ac:dyDescent="0.25">
      <c r="A571" t="s">
        <v>594</v>
      </c>
      <c r="B571" s="3" t="str">
        <f t="shared" si="32"/>
        <v>2009</v>
      </c>
      <c r="C571" s="3" t="str">
        <f t="shared" si="33"/>
        <v>07</v>
      </c>
      <c r="D571" s="3" t="str">
        <f t="shared" si="34"/>
        <v>31</v>
      </c>
      <c r="E571" s="4">
        <f t="shared" si="35"/>
        <v>2009.5821917808219</v>
      </c>
      <c r="F571" t="s">
        <v>27</v>
      </c>
      <c r="G571" s="4">
        <v>5.0000000000000001E-3</v>
      </c>
    </row>
    <row r="572" spans="1:7" x14ac:dyDescent="0.25">
      <c r="A572" t="s">
        <v>595</v>
      </c>
      <c r="B572" s="3" t="str">
        <f t="shared" si="32"/>
        <v>2009</v>
      </c>
      <c r="C572" s="3" t="str">
        <f t="shared" si="33"/>
        <v>08</v>
      </c>
      <c r="D572" s="3" t="str">
        <f t="shared" si="34"/>
        <v>01</v>
      </c>
      <c r="E572" s="4">
        <f t="shared" si="35"/>
        <v>2009.5833333333333</v>
      </c>
      <c r="F572" t="s">
        <v>27</v>
      </c>
      <c r="G572" s="4">
        <v>4.0000000000000001E-3</v>
      </c>
    </row>
    <row r="573" spans="1:7" x14ac:dyDescent="0.25">
      <c r="A573" t="s">
        <v>596</v>
      </c>
      <c r="B573" s="3" t="str">
        <f t="shared" si="32"/>
        <v>2009</v>
      </c>
      <c r="C573" s="3" t="str">
        <f t="shared" si="33"/>
        <v>08</v>
      </c>
      <c r="D573" s="3" t="str">
        <f t="shared" si="34"/>
        <v>02</v>
      </c>
      <c r="E573" s="4">
        <f t="shared" si="35"/>
        <v>2009.5860730593606</v>
      </c>
      <c r="F573" t="s">
        <v>27</v>
      </c>
      <c r="G573" s="4">
        <v>3.0000000000000001E-3</v>
      </c>
    </row>
    <row r="574" spans="1:7" x14ac:dyDescent="0.25">
      <c r="A574" t="s">
        <v>597</v>
      </c>
      <c r="B574" s="3" t="str">
        <f t="shared" si="32"/>
        <v>2009</v>
      </c>
      <c r="C574" s="3" t="str">
        <f t="shared" si="33"/>
        <v>08</v>
      </c>
      <c r="D574" s="3" t="str">
        <f t="shared" si="34"/>
        <v>03</v>
      </c>
      <c r="E574" s="4">
        <f t="shared" si="35"/>
        <v>2009.588812785388</v>
      </c>
      <c r="F574" t="s">
        <v>27</v>
      </c>
      <c r="G574" s="4">
        <v>3.0000000000000001E-3</v>
      </c>
    </row>
    <row r="575" spans="1:7" x14ac:dyDescent="0.25">
      <c r="A575" t="s">
        <v>598</v>
      </c>
      <c r="B575" s="3" t="str">
        <f t="shared" si="32"/>
        <v>2009</v>
      </c>
      <c r="C575" s="3" t="str">
        <f t="shared" si="33"/>
        <v>08</v>
      </c>
      <c r="D575" s="3" t="str">
        <f t="shared" si="34"/>
        <v>04</v>
      </c>
      <c r="E575" s="4">
        <f t="shared" si="35"/>
        <v>2009.5915525114156</v>
      </c>
      <c r="F575" t="s">
        <v>27</v>
      </c>
      <c r="G575" s="4">
        <v>3.0000000000000001E-3</v>
      </c>
    </row>
    <row r="576" spans="1:7" x14ac:dyDescent="0.25">
      <c r="A576" t="s">
        <v>599</v>
      </c>
      <c r="B576" s="3" t="str">
        <f t="shared" si="32"/>
        <v>2009</v>
      </c>
      <c r="C576" s="3" t="str">
        <f t="shared" si="33"/>
        <v>08</v>
      </c>
      <c r="D576" s="3" t="str">
        <f t="shared" si="34"/>
        <v>05</v>
      </c>
      <c r="E576" s="4">
        <f t="shared" si="35"/>
        <v>2009.5942922374429</v>
      </c>
      <c r="F576" t="s">
        <v>27</v>
      </c>
      <c r="G576" s="4">
        <v>3.0000000000000001E-3</v>
      </c>
    </row>
    <row r="577" spans="1:7" x14ac:dyDescent="0.25">
      <c r="A577" t="s">
        <v>600</v>
      </c>
      <c r="B577" s="3" t="str">
        <f t="shared" si="32"/>
        <v>2009</v>
      </c>
      <c r="C577" s="3" t="str">
        <f t="shared" si="33"/>
        <v>08</v>
      </c>
      <c r="D577" s="3" t="str">
        <f t="shared" si="34"/>
        <v>06</v>
      </c>
      <c r="E577" s="4">
        <f t="shared" si="35"/>
        <v>2009.5970319634703</v>
      </c>
      <c r="F577" t="s">
        <v>27</v>
      </c>
      <c r="G577" s="4">
        <v>2E-3</v>
      </c>
    </row>
    <row r="578" spans="1:7" x14ac:dyDescent="0.25">
      <c r="A578" t="s">
        <v>601</v>
      </c>
      <c r="B578" s="3" t="str">
        <f t="shared" si="32"/>
        <v>2009</v>
      </c>
      <c r="C578" s="3" t="str">
        <f t="shared" si="33"/>
        <v>08</v>
      </c>
      <c r="D578" s="3" t="str">
        <f t="shared" si="34"/>
        <v>07</v>
      </c>
      <c r="E578" s="4">
        <f t="shared" si="35"/>
        <v>2009.5997716894976</v>
      </c>
      <c r="F578" t="s">
        <v>27</v>
      </c>
      <c r="G578" s="4">
        <v>1.6E-2</v>
      </c>
    </row>
    <row r="579" spans="1:7" x14ac:dyDescent="0.25">
      <c r="A579" t="s">
        <v>602</v>
      </c>
      <c r="B579" s="3" t="str">
        <f t="shared" si="32"/>
        <v>2009</v>
      </c>
      <c r="C579" s="3" t="str">
        <f t="shared" si="33"/>
        <v>08</v>
      </c>
      <c r="D579" s="3" t="str">
        <f t="shared" si="34"/>
        <v>08</v>
      </c>
      <c r="E579" s="4">
        <f t="shared" si="35"/>
        <v>2009.602511415525</v>
      </c>
      <c r="F579" t="s">
        <v>27</v>
      </c>
      <c r="G579" s="4">
        <v>5.6000000000000001E-2</v>
      </c>
    </row>
    <row r="580" spans="1:7" x14ac:dyDescent="0.25">
      <c r="A580" t="s">
        <v>603</v>
      </c>
      <c r="B580" s="3" t="str">
        <f t="shared" si="32"/>
        <v>2009</v>
      </c>
      <c r="C580" s="3" t="str">
        <f t="shared" si="33"/>
        <v>08</v>
      </c>
      <c r="D580" s="3" t="str">
        <f t="shared" si="34"/>
        <v>09</v>
      </c>
      <c r="E580" s="4">
        <f t="shared" si="35"/>
        <v>2009.6052511415523</v>
      </c>
      <c r="F580" t="s">
        <v>27</v>
      </c>
      <c r="G580" s="4">
        <v>0.16400000000000001</v>
      </c>
    </row>
    <row r="581" spans="1:7" x14ac:dyDescent="0.25">
      <c r="A581" t="s">
        <v>604</v>
      </c>
      <c r="B581" s="3" t="str">
        <f t="shared" ref="B581:B644" si="36">+LEFT(A581,4)</f>
        <v>2009</v>
      </c>
      <c r="C581" s="3" t="str">
        <f t="shared" ref="C581:C644" si="37">+LEFT(RIGHT(A581,5),2)</f>
        <v>08</v>
      </c>
      <c r="D581" s="3" t="str">
        <f t="shared" ref="D581:D644" si="38">+RIGHT(A581,2)</f>
        <v>10</v>
      </c>
      <c r="E581" s="4">
        <f t="shared" ref="E581:E644" si="39">+B581+(C581-1)/12+(D581-1)/365</f>
        <v>2009.6079908675799</v>
      </c>
      <c r="F581" t="s">
        <v>27</v>
      </c>
      <c r="G581" s="4">
        <v>0.79700000000000004</v>
      </c>
    </row>
    <row r="582" spans="1:7" x14ac:dyDescent="0.25">
      <c r="A582" t="s">
        <v>605</v>
      </c>
      <c r="B582" s="3" t="str">
        <f t="shared" si="36"/>
        <v>2009</v>
      </c>
      <c r="C582" s="3" t="str">
        <f t="shared" si="37"/>
        <v>08</v>
      </c>
      <c r="D582" s="3" t="str">
        <f t="shared" si="38"/>
        <v>11</v>
      </c>
      <c r="E582" s="4">
        <f t="shared" si="39"/>
        <v>2009.6107305936073</v>
      </c>
      <c r="F582" t="s">
        <v>27</v>
      </c>
      <c r="G582" s="4">
        <v>0.316</v>
      </c>
    </row>
    <row r="583" spans="1:7" x14ac:dyDescent="0.25">
      <c r="A583" t="s">
        <v>606</v>
      </c>
      <c r="B583" s="3" t="str">
        <f t="shared" si="36"/>
        <v>2009</v>
      </c>
      <c r="C583" s="3" t="str">
        <f t="shared" si="37"/>
        <v>08</v>
      </c>
      <c r="D583" s="3" t="str">
        <f t="shared" si="38"/>
        <v>12</v>
      </c>
      <c r="E583" s="4">
        <f t="shared" si="39"/>
        <v>2009.6134703196346</v>
      </c>
      <c r="F583" t="s">
        <v>27</v>
      </c>
      <c r="G583" s="4">
        <v>6.7000000000000004E-2</v>
      </c>
    </row>
    <row r="584" spans="1:7" x14ac:dyDescent="0.25">
      <c r="A584" t="s">
        <v>607</v>
      </c>
      <c r="B584" s="3" t="str">
        <f t="shared" si="36"/>
        <v>2009</v>
      </c>
      <c r="C584" s="3" t="str">
        <f t="shared" si="37"/>
        <v>08</v>
      </c>
      <c r="D584" s="3" t="str">
        <f t="shared" si="38"/>
        <v>13</v>
      </c>
      <c r="E584" s="4">
        <f t="shared" si="39"/>
        <v>2009.616210045662</v>
      </c>
      <c r="F584" t="s">
        <v>27</v>
      </c>
      <c r="G584" s="4">
        <v>3.6999999999999998E-2</v>
      </c>
    </row>
    <row r="585" spans="1:7" x14ac:dyDescent="0.25">
      <c r="A585" t="s">
        <v>608</v>
      </c>
      <c r="B585" s="3" t="str">
        <f t="shared" si="36"/>
        <v>2009</v>
      </c>
      <c r="C585" s="3" t="str">
        <f t="shared" si="37"/>
        <v>08</v>
      </c>
      <c r="D585" s="3" t="str">
        <f t="shared" si="38"/>
        <v>14</v>
      </c>
      <c r="E585" s="4">
        <f t="shared" si="39"/>
        <v>2009.6189497716894</v>
      </c>
      <c r="F585" t="s">
        <v>27</v>
      </c>
      <c r="G585" s="4">
        <v>2.4E-2</v>
      </c>
    </row>
    <row r="586" spans="1:7" x14ac:dyDescent="0.25">
      <c r="A586" t="s">
        <v>609</v>
      </c>
      <c r="B586" s="3" t="str">
        <f t="shared" si="36"/>
        <v>2009</v>
      </c>
      <c r="C586" s="3" t="str">
        <f t="shared" si="37"/>
        <v>08</v>
      </c>
      <c r="D586" s="3" t="str">
        <f t="shared" si="38"/>
        <v>15</v>
      </c>
      <c r="E586" s="4">
        <f t="shared" si="39"/>
        <v>2009.6216894977167</v>
      </c>
      <c r="F586" t="s">
        <v>27</v>
      </c>
      <c r="G586" s="4">
        <v>1.6E-2</v>
      </c>
    </row>
    <row r="587" spans="1:7" x14ac:dyDescent="0.25">
      <c r="A587" t="s">
        <v>610</v>
      </c>
      <c r="B587" s="3" t="str">
        <f t="shared" si="36"/>
        <v>2009</v>
      </c>
      <c r="C587" s="3" t="str">
        <f t="shared" si="37"/>
        <v>08</v>
      </c>
      <c r="D587" s="3" t="str">
        <f t="shared" si="38"/>
        <v>16</v>
      </c>
      <c r="E587" s="4">
        <f t="shared" si="39"/>
        <v>2009.6244292237443</v>
      </c>
      <c r="F587" t="s">
        <v>27</v>
      </c>
      <c r="G587" s="4">
        <v>1.2999999999999999E-2</v>
      </c>
    </row>
    <row r="588" spans="1:7" x14ac:dyDescent="0.25">
      <c r="A588" t="s">
        <v>611</v>
      </c>
      <c r="B588" s="3" t="str">
        <f t="shared" si="36"/>
        <v>2009</v>
      </c>
      <c r="C588" s="3" t="str">
        <f t="shared" si="37"/>
        <v>08</v>
      </c>
      <c r="D588" s="3" t="str">
        <f t="shared" si="38"/>
        <v>17</v>
      </c>
      <c r="E588" s="4">
        <f t="shared" si="39"/>
        <v>2009.6271689497717</v>
      </c>
      <c r="F588" t="s">
        <v>27</v>
      </c>
      <c r="G588" s="4">
        <v>8.9999999999999993E-3</v>
      </c>
    </row>
    <row r="589" spans="1:7" x14ac:dyDescent="0.25">
      <c r="A589" t="s">
        <v>612</v>
      </c>
      <c r="B589" s="3" t="str">
        <f t="shared" si="36"/>
        <v>2009</v>
      </c>
      <c r="C589" s="3" t="str">
        <f t="shared" si="37"/>
        <v>08</v>
      </c>
      <c r="D589" s="3" t="str">
        <f t="shared" si="38"/>
        <v>18</v>
      </c>
      <c r="E589" s="4">
        <f t="shared" si="39"/>
        <v>2009.629908675799</v>
      </c>
      <c r="F589" t="s">
        <v>27</v>
      </c>
      <c r="G589" s="4">
        <v>7.0000000000000001E-3</v>
      </c>
    </row>
    <row r="590" spans="1:7" x14ac:dyDescent="0.25">
      <c r="A590" t="s">
        <v>613</v>
      </c>
      <c r="B590" s="3" t="str">
        <f t="shared" si="36"/>
        <v>2009</v>
      </c>
      <c r="C590" s="3" t="str">
        <f t="shared" si="37"/>
        <v>08</v>
      </c>
      <c r="D590" s="3" t="str">
        <f t="shared" si="38"/>
        <v>19</v>
      </c>
      <c r="E590" s="4">
        <f t="shared" si="39"/>
        <v>2009.6326484018264</v>
      </c>
      <c r="F590" t="s">
        <v>27</v>
      </c>
      <c r="G590" s="4">
        <v>5.0000000000000001E-3</v>
      </c>
    </row>
    <row r="591" spans="1:7" x14ac:dyDescent="0.25">
      <c r="A591" t="s">
        <v>614</v>
      </c>
      <c r="B591" s="3" t="str">
        <f t="shared" si="36"/>
        <v>2009</v>
      </c>
      <c r="C591" s="3" t="str">
        <f t="shared" si="37"/>
        <v>08</v>
      </c>
      <c r="D591" s="3" t="str">
        <f t="shared" si="38"/>
        <v>20</v>
      </c>
      <c r="E591" s="4">
        <f t="shared" si="39"/>
        <v>2009.6353881278537</v>
      </c>
      <c r="F591" t="s">
        <v>27</v>
      </c>
      <c r="G591" s="4">
        <v>4.0000000000000001E-3</v>
      </c>
    </row>
    <row r="592" spans="1:7" x14ac:dyDescent="0.25">
      <c r="A592" t="s">
        <v>615</v>
      </c>
      <c r="B592" s="3" t="str">
        <f t="shared" si="36"/>
        <v>2009</v>
      </c>
      <c r="C592" s="3" t="str">
        <f t="shared" si="37"/>
        <v>08</v>
      </c>
      <c r="D592" s="3" t="str">
        <f t="shared" si="38"/>
        <v>21</v>
      </c>
      <c r="E592" s="4">
        <f t="shared" si="39"/>
        <v>2009.6381278538813</v>
      </c>
      <c r="F592" t="s">
        <v>27</v>
      </c>
      <c r="G592" s="4">
        <v>2E-3</v>
      </c>
    </row>
    <row r="593" spans="1:7" x14ac:dyDescent="0.25">
      <c r="A593" t="s">
        <v>616</v>
      </c>
      <c r="B593" s="3" t="str">
        <f t="shared" si="36"/>
        <v>2009</v>
      </c>
      <c r="C593" s="3" t="str">
        <f t="shared" si="37"/>
        <v>08</v>
      </c>
      <c r="D593" s="3" t="str">
        <f t="shared" si="38"/>
        <v>22</v>
      </c>
      <c r="E593" s="4">
        <f t="shared" si="39"/>
        <v>2009.6408675799087</v>
      </c>
      <c r="F593" t="s">
        <v>27</v>
      </c>
      <c r="G593" s="4">
        <v>0.02</v>
      </c>
    </row>
    <row r="594" spans="1:7" x14ac:dyDescent="0.25">
      <c r="A594" t="s">
        <v>617</v>
      </c>
      <c r="B594" s="3" t="str">
        <f t="shared" si="36"/>
        <v>2009</v>
      </c>
      <c r="C594" s="3" t="str">
        <f t="shared" si="37"/>
        <v>08</v>
      </c>
      <c r="D594" s="3" t="str">
        <f t="shared" si="38"/>
        <v>23</v>
      </c>
      <c r="E594" s="4">
        <f t="shared" si="39"/>
        <v>2009.643607305936</v>
      </c>
      <c r="F594" t="s">
        <v>27</v>
      </c>
      <c r="G594" s="4">
        <v>6.6000000000000003E-2</v>
      </c>
    </row>
    <row r="595" spans="1:7" x14ac:dyDescent="0.25">
      <c r="A595" t="s">
        <v>618</v>
      </c>
      <c r="B595" s="3" t="str">
        <f t="shared" si="36"/>
        <v>2009</v>
      </c>
      <c r="C595" s="3" t="str">
        <f t="shared" si="37"/>
        <v>08</v>
      </c>
      <c r="D595" s="3" t="str">
        <f t="shared" si="38"/>
        <v>24</v>
      </c>
      <c r="E595" s="4">
        <f t="shared" si="39"/>
        <v>2009.6463470319634</v>
      </c>
      <c r="F595" t="s">
        <v>27</v>
      </c>
      <c r="G595" s="4">
        <v>1.9E-2</v>
      </c>
    </row>
    <row r="596" spans="1:7" x14ac:dyDescent="0.25">
      <c r="A596" t="s">
        <v>619</v>
      </c>
      <c r="B596" s="3" t="str">
        <f t="shared" si="36"/>
        <v>2009</v>
      </c>
      <c r="C596" s="3" t="str">
        <f t="shared" si="37"/>
        <v>08</v>
      </c>
      <c r="D596" s="3" t="str">
        <f t="shared" si="38"/>
        <v>25</v>
      </c>
      <c r="E596" s="4">
        <f t="shared" si="39"/>
        <v>2009.6490867579907</v>
      </c>
      <c r="F596" t="s">
        <v>27</v>
      </c>
      <c r="G596" s="4">
        <v>0.83599999999999997</v>
      </c>
    </row>
    <row r="597" spans="1:7" x14ac:dyDescent="0.25">
      <c r="A597" t="s">
        <v>620</v>
      </c>
      <c r="B597" s="3" t="str">
        <f t="shared" si="36"/>
        <v>2009</v>
      </c>
      <c r="C597" s="3" t="str">
        <f t="shared" si="37"/>
        <v>08</v>
      </c>
      <c r="D597" s="3" t="str">
        <f t="shared" si="38"/>
        <v>26</v>
      </c>
      <c r="E597" s="4">
        <f t="shared" si="39"/>
        <v>2009.6518264840181</v>
      </c>
      <c r="F597" t="s">
        <v>27</v>
      </c>
      <c r="G597" s="4">
        <v>0.27600000000000002</v>
      </c>
    </row>
    <row r="598" spans="1:7" x14ac:dyDescent="0.25">
      <c r="A598" t="s">
        <v>621</v>
      </c>
      <c r="B598" s="3" t="str">
        <f t="shared" si="36"/>
        <v>2009</v>
      </c>
      <c r="C598" s="3" t="str">
        <f t="shared" si="37"/>
        <v>08</v>
      </c>
      <c r="D598" s="3" t="str">
        <f t="shared" si="38"/>
        <v>27</v>
      </c>
      <c r="E598" s="4">
        <f t="shared" si="39"/>
        <v>2009.6545662100457</v>
      </c>
      <c r="F598" t="s">
        <v>27</v>
      </c>
      <c r="G598" s="4">
        <v>6.2E-2</v>
      </c>
    </row>
    <row r="599" spans="1:7" x14ac:dyDescent="0.25">
      <c r="A599" t="s">
        <v>622</v>
      </c>
      <c r="B599" s="3" t="str">
        <f t="shared" si="36"/>
        <v>2009</v>
      </c>
      <c r="C599" s="3" t="str">
        <f t="shared" si="37"/>
        <v>08</v>
      </c>
      <c r="D599" s="3" t="str">
        <f t="shared" si="38"/>
        <v>28</v>
      </c>
      <c r="E599" s="4">
        <f t="shared" si="39"/>
        <v>2009.657305936073</v>
      </c>
      <c r="F599" t="s">
        <v>27</v>
      </c>
      <c r="G599" s="4">
        <v>3.3000000000000002E-2</v>
      </c>
    </row>
    <row r="600" spans="1:7" x14ac:dyDescent="0.25">
      <c r="A600" t="s">
        <v>623</v>
      </c>
      <c r="B600" s="3" t="str">
        <f t="shared" si="36"/>
        <v>2009</v>
      </c>
      <c r="C600" s="3" t="str">
        <f t="shared" si="37"/>
        <v>08</v>
      </c>
      <c r="D600" s="3" t="str">
        <f t="shared" si="38"/>
        <v>29</v>
      </c>
      <c r="E600" s="4">
        <f t="shared" si="39"/>
        <v>2009.6600456621004</v>
      </c>
      <c r="F600" t="s">
        <v>27</v>
      </c>
      <c r="G600" s="4">
        <v>2.1000000000000001E-2</v>
      </c>
    </row>
    <row r="601" spans="1:7" x14ac:dyDescent="0.25">
      <c r="A601" t="s">
        <v>624</v>
      </c>
      <c r="B601" s="3" t="str">
        <f t="shared" si="36"/>
        <v>2009</v>
      </c>
      <c r="C601" s="3" t="str">
        <f t="shared" si="37"/>
        <v>08</v>
      </c>
      <c r="D601" s="3" t="str">
        <f t="shared" si="38"/>
        <v>30</v>
      </c>
      <c r="E601" s="4">
        <f t="shared" si="39"/>
        <v>2009.6627853881278</v>
      </c>
      <c r="F601" t="s">
        <v>27</v>
      </c>
      <c r="G601" s="4">
        <v>1.6E-2</v>
      </c>
    </row>
    <row r="602" spans="1:7" x14ac:dyDescent="0.25">
      <c r="A602" t="s">
        <v>625</v>
      </c>
      <c r="B602" s="3" t="str">
        <f t="shared" si="36"/>
        <v>2009</v>
      </c>
      <c r="C602" s="3" t="str">
        <f t="shared" si="37"/>
        <v>08</v>
      </c>
      <c r="D602" s="3" t="str">
        <f t="shared" si="38"/>
        <v>31</v>
      </c>
      <c r="E602" s="4">
        <f t="shared" si="39"/>
        <v>2009.6655251141551</v>
      </c>
      <c r="F602" t="s">
        <v>27</v>
      </c>
      <c r="G602" s="4">
        <v>1.2E-2</v>
      </c>
    </row>
    <row r="603" spans="1:7" x14ac:dyDescent="0.25">
      <c r="A603" t="s">
        <v>626</v>
      </c>
      <c r="B603" s="3" t="str">
        <f t="shared" si="36"/>
        <v>2009</v>
      </c>
      <c r="C603" s="3" t="str">
        <f t="shared" si="37"/>
        <v>09</v>
      </c>
      <c r="D603" s="3" t="str">
        <f t="shared" si="38"/>
        <v>01</v>
      </c>
      <c r="E603" s="4">
        <f t="shared" si="39"/>
        <v>2009.6666666666667</v>
      </c>
      <c r="F603" t="s">
        <v>27</v>
      </c>
      <c r="G603" s="4">
        <v>1.7999999999999999E-2</v>
      </c>
    </row>
    <row r="604" spans="1:7" x14ac:dyDescent="0.25">
      <c r="A604" t="s">
        <v>627</v>
      </c>
      <c r="B604" s="3" t="str">
        <f t="shared" si="36"/>
        <v>2009</v>
      </c>
      <c r="C604" s="3" t="str">
        <f t="shared" si="37"/>
        <v>09</v>
      </c>
      <c r="D604" s="3" t="str">
        <f t="shared" si="38"/>
        <v>02</v>
      </c>
      <c r="E604" s="4">
        <f t="shared" si="39"/>
        <v>2009.6694063926941</v>
      </c>
      <c r="F604" t="s">
        <v>27</v>
      </c>
      <c r="G604" s="4">
        <v>5.1999999999999998E-2</v>
      </c>
    </row>
    <row r="605" spans="1:7" x14ac:dyDescent="0.25">
      <c r="A605" t="s">
        <v>628</v>
      </c>
      <c r="B605" s="3" t="str">
        <f t="shared" si="36"/>
        <v>2009</v>
      </c>
      <c r="C605" s="3" t="str">
        <f t="shared" si="37"/>
        <v>09</v>
      </c>
      <c r="D605" s="3" t="str">
        <f t="shared" si="38"/>
        <v>03</v>
      </c>
      <c r="E605" s="4">
        <f t="shared" si="39"/>
        <v>2009.6721461187215</v>
      </c>
      <c r="F605" t="s">
        <v>27</v>
      </c>
      <c r="G605" s="4">
        <v>1.6E-2</v>
      </c>
    </row>
    <row r="606" spans="1:7" x14ac:dyDescent="0.25">
      <c r="A606" t="s">
        <v>629</v>
      </c>
      <c r="B606" s="3" t="str">
        <f t="shared" si="36"/>
        <v>2009</v>
      </c>
      <c r="C606" s="3" t="str">
        <f t="shared" si="37"/>
        <v>09</v>
      </c>
      <c r="D606" s="3" t="str">
        <f t="shared" si="38"/>
        <v>04</v>
      </c>
      <c r="E606" s="4">
        <f t="shared" si="39"/>
        <v>2009.674885844749</v>
      </c>
      <c r="F606" t="s">
        <v>27</v>
      </c>
      <c r="G606" s="4">
        <v>4.7789999999999999</v>
      </c>
    </row>
    <row r="607" spans="1:7" x14ac:dyDescent="0.25">
      <c r="A607" t="s">
        <v>630</v>
      </c>
      <c r="B607" s="3" t="str">
        <f t="shared" si="36"/>
        <v>2009</v>
      </c>
      <c r="C607" s="3" t="str">
        <f t="shared" si="37"/>
        <v>09</v>
      </c>
      <c r="D607" s="3" t="str">
        <f t="shared" si="38"/>
        <v>05</v>
      </c>
      <c r="E607" s="4">
        <f t="shared" si="39"/>
        <v>2009.6776255707764</v>
      </c>
      <c r="F607" t="s">
        <v>27</v>
      </c>
      <c r="G607" s="4">
        <v>0.93200000000000005</v>
      </c>
    </row>
    <row r="608" spans="1:7" x14ac:dyDescent="0.25">
      <c r="A608" t="s">
        <v>631</v>
      </c>
      <c r="B608" s="3" t="str">
        <f t="shared" si="36"/>
        <v>2009</v>
      </c>
      <c r="C608" s="3" t="str">
        <f t="shared" si="37"/>
        <v>09</v>
      </c>
      <c r="D608" s="3" t="str">
        <f t="shared" si="38"/>
        <v>06</v>
      </c>
      <c r="E608" s="4">
        <f t="shared" si="39"/>
        <v>2009.6803652968038</v>
      </c>
      <c r="F608" t="s">
        <v>27</v>
      </c>
      <c r="G608" s="4">
        <v>0.151</v>
      </c>
    </row>
    <row r="609" spans="1:7" x14ac:dyDescent="0.25">
      <c r="A609" t="s">
        <v>632</v>
      </c>
      <c r="B609" s="3" t="str">
        <f t="shared" si="36"/>
        <v>2009</v>
      </c>
      <c r="C609" s="3" t="str">
        <f t="shared" si="37"/>
        <v>09</v>
      </c>
      <c r="D609" s="3" t="str">
        <f t="shared" si="38"/>
        <v>07</v>
      </c>
      <c r="E609" s="4">
        <f t="shared" si="39"/>
        <v>2009.6831050228311</v>
      </c>
      <c r="F609" t="s">
        <v>27</v>
      </c>
      <c r="G609" s="4">
        <v>7.5999999999999998E-2</v>
      </c>
    </row>
    <row r="610" spans="1:7" x14ac:dyDescent="0.25">
      <c r="A610" t="s">
        <v>633</v>
      </c>
      <c r="B610" s="3" t="str">
        <f t="shared" si="36"/>
        <v>2009</v>
      </c>
      <c r="C610" s="3" t="str">
        <f t="shared" si="37"/>
        <v>09</v>
      </c>
      <c r="D610" s="3" t="str">
        <f t="shared" si="38"/>
        <v>08</v>
      </c>
      <c r="E610" s="4">
        <f t="shared" si="39"/>
        <v>2009.6858447488585</v>
      </c>
      <c r="F610" t="s">
        <v>27</v>
      </c>
      <c r="G610" s="4">
        <v>5.1999999999999998E-2</v>
      </c>
    </row>
    <row r="611" spans="1:7" x14ac:dyDescent="0.25">
      <c r="A611" t="s">
        <v>634</v>
      </c>
      <c r="B611" s="3" t="str">
        <f t="shared" si="36"/>
        <v>2009</v>
      </c>
      <c r="C611" s="3" t="str">
        <f t="shared" si="37"/>
        <v>09</v>
      </c>
      <c r="D611" s="3" t="str">
        <f t="shared" si="38"/>
        <v>09</v>
      </c>
      <c r="E611" s="4">
        <f t="shared" si="39"/>
        <v>2009.6885844748858</v>
      </c>
      <c r="F611" t="s">
        <v>27</v>
      </c>
      <c r="G611" s="4">
        <v>3.6999999999999998E-2</v>
      </c>
    </row>
    <row r="612" spans="1:7" x14ac:dyDescent="0.25">
      <c r="A612" t="s">
        <v>635</v>
      </c>
      <c r="B612" s="3" t="str">
        <f t="shared" si="36"/>
        <v>2009</v>
      </c>
      <c r="C612" s="3" t="str">
        <f t="shared" si="37"/>
        <v>09</v>
      </c>
      <c r="D612" s="3" t="str">
        <f t="shared" si="38"/>
        <v>10</v>
      </c>
      <c r="E612" s="4">
        <f t="shared" si="39"/>
        <v>2009.6913242009134</v>
      </c>
      <c r="F612" t="s">
        <v>27</v>
      </c>
      <c r="G612" s="4">
        <v>2.9000000000000001E-2</v>
      </c>
    </row>
    <row r="613" spans="1:7" x14ac:dyDescent="0.25">
      <c r="A613" t="s">
        <v>636</v>
      </c>
      <c r="B613" s="3" t="str">
        <f t="shared" si="36"/>
        <v>2009</v>
      </c>
      <c r="C613" s="3" t="str">
        <f t="shared" si="37"/>
        <v>09</v>
      </c>
      <c r="D613" s="3" t="str">
        <f t="shared" si="38"/>
        <v>11</v>
      </c>
      <c r="E613" s="4">
        <f t="shared" si="39"/>
        <v>2009.6940639269408</v>
      </c>
      <c r="F613" t="s">
        <v>27</v>
      </c>
      <c r="G613" s="4">
        <v>2.1999999999999999E-2</v>
      </c>
    </row>
    <row r="614" spans="1:7" x14ac:dyDescent="0.25">
      <c r="A614" t="s">
        <v>637</v>
      </c>
      <c r="B614" s="3" t="str">
        <f t="shared" si="36"/>
        <v>2009</v>
      </c>
      <c r="C614" s="3" t="str">
        <f t="shared" si="37"/>
        <v>09</v>
      </c>
      <c r="D614" s="3" t="str">
        <f t="shared" si="38"/>
        <v>12</v>
      </c>
      <c r="E614" s="4">
        <f t="shared" si="39"/>
        <v>2009.6968036529681</v>
      </c>
      <c r="F614" t="s">
        <v>27</v>
      </c>
      <c r="G614" s="4">
        <v>0.02</v>
      </c>
    </row>
    <row r="615" spans="1:7" x14ac:dyDescent="0.25">
      <c r="A615" t="s">
        <v>638</v>
      </c>
      <c r="B615" s="3" t="str">
        <f t="shared" si="36"/>
        <v>2009</v>
      </c>
      <c r="C615" s="3" t="str">
        <f t="shared" si="37"/>
        <v>09</v>
      </c>
      <c r="D615" s="3" t="str">
        <f t="shared" si="38"/>
        <v>13</v>
      </c>
      <c r="E615" s="4">
        <f t="shared" si="39"/>
        <v>2009.6995433789955</v>
      </c>
      <c r="F615" t="s">
        <v>27</v>
      </c>
      <c r="G615" s="4">
        <v>0.128</v>
      </c>
    </row>
    <row r="616" spans="1:7" x14ac:dyDescent="0.25">
      <c r="A616" t="s">
        <v>639</v>
      </c>
      <c r="B616" s="3" t="str">
        <f t="shared" si="36"/>
        <v>2009</v>
      </c>
      <c r="C616" s="3" t="str">
        <f t="shared" si="37"/>
        <v>09</v>
      </c>
      <c r="D616" s="3" t="str">
        <f t="shared" si="38"/>
        <v>14</v>
      </c>
      <c r="E616" s="4">
        <f t="shared" si="39"/>
        <v>2009.7022831050228</v>
      </c>
      <c r="F616" t="s">
        <v>27</v>
      </c>
      <c r="G616" s="4">
        <v>1.716</v>
      </c>
    </row>
    <row r="617" spans="1:7" x14ac:dyDescent="0.25">
      <c r="A617" t="s">
        <v>640</v>
      </c>
      <c r="B617" s="3" t="str">
        <f t="shared" si="36"/>
        <v>2009</v>
      </c>
      <c r="C617" s="3" t="str">
        <f t="shared" si="37"/>
        <v>09</v>
      </c>
      <c r="D617" s="3" t="str">
        <f t="shared" si="38"/>
        <v>15</v>
      </c>
      <c r="E617" s="4">
        <f t="shared" si="39"/>
        <v>2009.7050228310502</v>
      </c>
      <c r="F617" t="s">
        <v>27</v>
      </c>
      <c r="G617" s="4">
        <v>2.08</v>
      </c>
    </row>
    <row r="618" spans="1:7" x14ac:dyDescent="0.25">
      <c r="A618" t="s">
        <v>641</v>
      </c>
      <c r="B618" s="3" t="str">
        <f t="shared" si="36"/>
        <v>2009</v>
      </c>
      <c r="C618" s="3" t="str">
        <f t="shared" si="37"/>
        <v>09</v>
      </c>
      <c r="D618" s="3" t="str">
        <f t="shared" si="38"/>
        <v>16</v>
      </c>
      <c r="E618" s="4">
        <f t="shared" si="39"/>
        <v>2009.7077625570778</v>
      </c>
      <c r="F618" t="s">
        <v>27</v>
      </c>
      <c r="G618" s="4">
        <v>0.45700000000000002</v>
      </c>
    </row>
    <row r="619" spans="1:7" x14ac:dyDescent="0.25">
      <c r="A619" t="s">
        <v>642</v>
      </c>
      <c r="B619" s="3" t="str">
        <f t="shared" si="36"/>
        <v>2009</v>
      </c>
      <c r="C619" s="3" t="str">
        <f t="shared" si="37"/>
        <v>09</v>
      </c>
      <c r="D619" s="3" t="str">
        <f t="shared" si="38"/>
        <v>17</v>
      </c>
      <c r="E619" s="4">
        <f t="shared" si="39"/>
        <v>2009.7105022831051</v>
      </c>
      <c r="F619" t="s">
        <v>27</v>
      </c>
      <c r="G619" s="4">
        <v>0.223</v>
      </c>
    </row>
    <row r="620" spans="1:7" x14ac:dyDescent="0.25">
      <c r="A620" t="s">
        <v>643</v>
      </c>
      <c r="B620" s="3" t="str">
        <f t="shared" si="36"/>
        <v>2009</v>
      </c>
      <c r="C620" s="3" t="str">
        <f t="shared" si="37"/>
        <v>09</v>
      </c>
      <c r="D620" s="3" t="str">
        <f t="shared" si="38"/>
        <v>18</v>
      </c>
      <c r="E620" s="4">
        <f t="shared" si="39"/>
        <v>2009.7132420091325</v>
      </c>
      <c r="F620" t="s">
        <v>27</v>
      </c>
      <c r="G620" s="4">
        <v>0.20699999999999999</v>
      </c>
    </row>
    <row r="621" spans="1:7" x14ac:dyDescent="0.25">
      <c r="A621" t="s">
        <v>644</v>
      </c>
      <c r="B621" s="3" t="str">
        <f t="shared" si="36"/>
        <v>2009</v>
      </c>
      <c r="C621" s="3" t="str">
        <f t="shared" si="37"/>
        <v>09</v>
      </c>
      <c r="D621" s="3" t="str">
        <f t="shared" si="38"/>
        <v>19</v>
      </c>
      <c r="E621" s="4">
        <f t="shared" si="39"/>
        <v>2009.7159817351599</v>
      </c>
      <c r="F621" t="s">
        <v>27</v>
      </c>
      <c r="G621" s="4">
        <v>0.16800000000000001</v>
      </c>
    </row>
    <row r="622" spans="1:7" x14ac:dyDescent="0.25">
      <c r="A622" t="s">
        <v>645</v>
      </c>
      <c r="B622" s="3" t="str">
        <f t="shared" si="36"/>
        <v>2009</v>
      </c>
      <c r="C622" s="3" t="str">
        <f t="shared" si="37"/>
        <v>09</v>
      </c>
      <c r="D622" s="3" t="str">
        <f t="shared" si="38"/>
        <v>20</v>
      </c>
      <c r="E622" s="4">
        <f t="shared" si="39"/>
        <v>2009.7187214611872</v>
      </c>
      <c r="F622" t="s">
        <v>27</v>
      </c>
      <c r="G622" s="4">
        <v>0.14399999999999999</v>
      </c>
    </row>
    <row r="623" spans="1:7" x14ac:dyDescent="0.25">
      <c r="A623" t="s">
        <v>646</v>
      </c>
      <c r="B623" s="3" t="str">
        <f t="shared" si="36"/>
        <v>2009</v>
      </c>
      <c r="C623" s="3" t="str">
        <f t="shared" si="37"/>
        <v>09</v>
      </c>
      <c r="D623" s="3" t="str">
        <f t="shared" si="38"/>
        <v>21</v>
      </c>
      <c r="E623" s="4">
        <f t="shared" si="39"/>
        <v>2009.7214611872148</v>
      </c>
      <c r="F623" t="s">
        <v>27</v>
      </c>
      <c r="G623" s="4">
        <v>0.128</v>
      </c>
    </row>
    <row r="624" spans="1:7" x14ac:dyDescent="0.25">
      <c r="A624" t="s">
        <v>647</v>
      </c>
      <c r="B624" s="3" t="str">
        <f t="shared" si="36"/>
        <v>2009</v>
      </c>
      <c r="C624" s="3" t="str">
        <f t="shared" si="37"/>
        <v>09</v>
      </c>
      <c r="D624" s="3" t="str">
        <f t="shared" si="38"/>
        <v>22</v>
      </c>
      <c r="E624" s="4">
        <f t="shared" si="39"/>
        <v>2009.7242009132422</v>
      </c>
      <c r="F624" t="s">
        <v>27</v>
      </c>
      <c r="G624" s="4">
        <v>9.1999999999999998E-2</v>
      </c>
    </row>
    <row r="625" spans="1:7" x14ac:dyDescent="0.25">
      <c r="A625" t="s">
        <v>648</v>
      </c>
      <c r="B625" s="3" t="str">
        <f t="shared" si="36"/>
        <v>2009</v>
      </c>
      <c r="C625" s="3" t="str">
        <f t="shared" si="37"/>
        <v>09</v>
      </c>
      <c r="D625" s="3" t="str">
        <f t="shared" si="38"/>
        <v>23</v>
      </c>
      <c r="E625" s="4">
        <f t="shared" si="39"/>
        <v>2009.7269406392695</v>
      </c>
      <c r="F625" t="s">
        <v>27</v>
      </c>
      <c r="G625" s="4">
        <v>6.7000000000000004E-2</v>
      </c>
    </row>
    <row r="626" spans="1:7" x14ac:dyDescent="0.25">
      <c r="A626" t="s">
        <v>649</v>
      </c>
      <c r="B626" s="3" t="str">
        <f t="shared" si="36"/>
        <v>2009</v>
      </c>
      <c r="C626" s="3" t="str">
        <f t="shared" si="37"/>
        <v>09</v>
      </c>
      <c r="D626" s="3" t="str">
        <f t="shared" si="38"/>
        <v>24</v>
      </c>
      <c r="E626" s="4">
        <f t="shared" si="39"/>
        <v>2009.7296803652969</v>
      </c>
      <c r="F626" t="s">
        <v>27</v>
      </c>
      <c r="G626" s="4">
        <v>5.8000000000000003E-2</v>
      </c>
    </row>
    <row r="627" spans="1:7" x14ac:dyDescent="0.25">
      <c r="A627" t="s">
        <v>650</v>
      </c>
      <c r="B627" s="3" t="str">
        <f t="shared" si="36"/>
        <v>2009</v>
      </c>
      <c r="C627" s="3" t="str">
        <f t="shared" si="37"/>
        <v>09</v>
      </c>
      <c r="D627" s="3" t="str">
        <f t="shared" si="38"/>
        <v>25</v>
      </c>
      <c r="E627" s="4">
        <f t="shared" si="39"/>
        <v>2009.7324200913242</v>
      </c>
      <c r="F627" t="s">
        <v>27</v>
      </c>
      <c r="G627" s="4">
        <v>4.9000000000000002E-2</v>
      </c>
    </row>
    <row r="628" spans="1:7" x14ac:dyDescent="0.25">
      <c r="A628" t="s">
        <v>651</v>
      </c>
      <c r="B628" s="3" t="str">
        <f t="shared" si="36"/>
        <v>2009</v>
      </c>
      <c r="C628" s="3" t="str">
        <f t="shared" si="37"/>
        <v>09</v>
      </c>
      <c r="D628" s="3" t="str">
        <f t="shared" si="38"/>
        <v>26</v>
      </c>
      <c r="E628" s="4">
        <f t="shared" si="39"/>
        <v>2009.7351598173516</v>
      </c>
      <c r="F628" t="s">
        <v>27</v>
      </c>
      <c r="G628" s="4">
        <v>0.20899999999999999</v>
      </c>
    </row>
    <row r="629" spans="1:7" x14ac:dyDescent="0.25">
      <c r="A629" t="s">
        <v>652</v>
      </c>
      <c r="B629" s="3" t="str">
        <f t="shared" si="36"/>
        <v>2009</v>
      </c>
      <c r="C629" s="3" t="str">
        <f t="shared" si="37"/>
        <v>09</v>
      </c>
      <c r="D629" s="3" t="str">
        <f t="shared" si="38"/>
        <v>27</v>
      </c>
      <c r="E629" s="4">
        <f t="shared" si="39"/>
        <v>2009.7378995433792</v>
      </c>
      <c r="F629" t="s">
        <v>27</v>
      </c>
      <c r="G629" s="4">
        <v>9.5000000000000001E-2</v>
      </c>
    </row>
    <row r="630" spans="1:7" x14ac:dyDescent="0.25">
      <c r="A630" t="s">
        <v>653</v>
      </c>
      <c r="B630" s="3" t="str">
        <f t="shared" si="36"/>
        <v>2009</v>
      </c>
      <c r="C630" s="3" t="str">
        <f t="shared" si="37"/>
        <v>09</v>
      </c>
      <c r="D630" s="3" t="str">
        <f t="shared" si="38"/>
        <v>28</v>
      </c>
      <c r="E630" s="4">
        <f t="shared" si="39"/>
        <v>2009.7406392694065</v>
      </c>
      <c r="F630" t="s">
        <v>27</v>
      </c>
      <c r="G630" s="4">
        <v>7.0999999999999994E-2</v>
      </c>
    </row>
    <row r="631" spans="1:7" x14ac:dyDescent="0.25">
      <c r="A631" t="s">
        <v>654</v>
      </c>
      <c r="B631" s="3" t="str">
        <f t="shared" si="36"/>
        <v>2009</v>
      </c>
      <c r="C631" s="3" t="str">
        <f t="shared" si="37"/>
        <v>09</v>
      </c>
      <c r="D631" s="3" t="str">
        <f t="shared" si="38"/>
        <v>29</v>
      </c>
      <c r="E631" s="4">
        <f t="shared" si="39"/>
        <v>2009.7433789954339</v>
      </c>
      <c r="F631" t="s">
        <v>27</v>
      </c>
      <c r="G631" s="4">
        <v>5.6000000000000001E-2</v>
      </c>
    </row>
    <row r="632" spans="1:7" x14ac:dyDescent="0.25">
      <c r="A632" t="s">
        <v>655</v>
      </c>
      <c r="B632" s="3" t="str">
        <f t="shared" si="36"/>
        <v>2009</v>
      </c>
      <c r="C632" s="3" t="str">
        <f t="shared" si="37"/>
        <v>09</v>
      </c>
      <c r="D632" s="3" t="str">
        <f t="shared" si="38"/>
        <v>30</v>
      </c>
      <c r="E632" s="4">
        <f t="shared" si="39"/>
        <v>2009.7461187214612</v>
      </c>
      <c r="F632" t="s">
        <v>27</v>
      </c>
      <c r="G632" s="4">
        <v>4.4999999999999998E-2</v>
      </c>
    </row>
    <row r="633" spans="1:7" x14ac:dyDescent="0.25">
      <c r="A633" t="s">
        <v>656</v>
      </c>
      <c r="B633" s="3" t="str">
        <f t="shared" si="36"/>
        <v>2009</v>
      </c>
      <c r="C633" s="3" t="str">
        <f t="shared" si="37"/>
        <v>10</v>
      </c>
      <c r="D633" s="3" t="str">
        <f t="shared" si="38"/>
        <v>01</v>
      </c>
      <c r="E633" s="4">
        <f t="shared" si="39"/>
        <v>2009.75</v>
      </c>
      <c r="F633" t="s">
        <v>27</v>
      </c>
      <c r="G633" s="4">
        <v>4.9000000000000002E-2</v>
      </c>
    </row>
    <row r="634" spans="1:7" x14ac:dyDescent="0.25">
      <c r="A634" t="s">
        <v>657</v>
      </c>
      <c r="B634" s="3" t="str">
        <f t="shared" si="36"/>
        <v>2009</v>
      </c>
      <c r="C634" s="3" t="str">
        <f t="shared" si="37"/>
        <v>10</v>
      </c>
      <c r="D634" s="3" t="str">
        <f t="shared" si="38"/>
        <v>02</v>
      </c>
      <c r="E634" s="4">
        <f t="shared" si="39"/>
        <v>2009.7527397260274</v>
      </c>
      <c r="F634" t="s">
        <v>27</v>
      </c>
      <c r="G634" s="4">
        <v>0.153</v>
      </c>
    </row>
    <row r="635" spans="1:7" x14ac:dyDescent="0.25">
      <c r="A635" t="s">
        <v>658</v>
      </c>
      <c r="B635" s="3" t="str">
        <f t="shared" si="36"/>
        <v>2009</v>
      </c>
      <c r="C635" s="3" t="str">
        <f t="shared" si="37"/>
        <v>10</v>
      </c>
      <c r="D635" s="3" t="str">
        <f t="shared" si="38"/>
        <v>03</v>
      </c>
      <c r="E635" s="4">
        <f t="shared" si="39"/>
        <v>2009.7554794520547</v>
      </c>
      <c r="F635" t="s">
        <v>27</v>
      </c>
      <c r="G635" s="4">
        <v>6.0999999999999999E-2</v>
      </c>
    </row>
    <row r="636" spans="1:7" x14ac:dyDescent="0.25">
      <c r="A636" t="s">
        <v>659</v>
      </c>
      <c r="B636" s="3" t="str">
        <f t="shared" si="36"/>
        <v>2009</v>
      </c>
      <c r="C636" s="3" t="str">
        <f t="shared" si="37"/>
        <v>10</v>
      </c>
      <c r="D636" s="3" t="str">
        <f t="shared" si="38"/>
        <v>04</v>
      </c>
      <c r="E636" s="4">
        <f t="shared" si="39"/>
        <v>2009.7582191780823</v>
      </c>
      <c r="F636" t="s">
        <v>27</v>
      </c>
      <c r="G636" s="4">
        <v>4.4999999999999998E-2</v>
      </c>
    </row>
    <row r="637" spans="1:7" x14ac:dyDescent="0.25">
      <c r="A637" t="s">
        <v>660</v>
      </c>
      <c r="B637" s="3" t="str">
        <f t="shared" si="36"/>
        <v>2009</v>
      </c>
      <c r="C637" s="3" t="str">
        <f t="shared" si="37"/>
        <v>10</v>
      </c>
      <c r="D637" s="3" t="str">
        <f t="shared" si="38"/>
        <v>05</v>
      </c>
      <c r="E637" s="4">
        <f t="shared" si="39"/>
        <v>2009.7609589041097</v>
      </c>
      <c r="F637" t="s">
        <v>27</v>
      </c>
      <c r="G637" s="4">
        <v>3.4000000000000002E-2</v>
      </c>
    </row>
    <row r="638" spans="1:7" x14ac:dyDescent="0.25">
      <c r="A638" t="s">
        <v>661</v>
      </c>
      <c r="B638" s="3" t="str">
        <f t="shared" si="36"/>
        <v>2009</v>
      </c>
      <c r="C638" s="3" t="str">
        <f t="shared" si="37"/>
        <v>10</v>
      </c>
      <c r="D638" s="3" t="str">
        <f t="shared" si="38"/>
        <v>06</v>
      </c>
      <c r="E638" s="4">
        <f t="shared" si="39"/>
        <v>2009.763698630137</v>
      </c>
      <c r="F638" t="s">
        <v>27</v>
      </c>
      <c r="G638" s="4">
        <v>2.7E-2</v>
      </c>
    </row>
    <row r="639" spans="1:7" x14ac:dyDescent="0.25">
      <c r="A639" t="s">
        <v>662</v>
      </c>
      <c r="B639" s="3" t="str">
        <f t="shared" si="36"/>
        <v>2009</v>
      </c>
      <c r="C639" s="3" t="str">
        <f t="shared" si="37"/>
        <v>10</v>
      </c>
      <c r="D639" s="3" t="str">
        <f t="shared" si="38"/>
        <v>07</v>
      </c>
      <c r="E639" s="4">
        <f t="shared" si="39"/>
        <v>2009.7664383561644</v>
      </c>
      <c r="F639" t="s">
        <v>27</v>
      </c>
      <c r="G639" s="4">
        <v>2.5000000000000001E-2</v>
      </c>
    </row>
    <row r="640" spans="1:7" x14ac:dyDescent="0.25">
      <c r="A640" t="s">
        <v>663</v>
      </c>
      <c r="B640" s="3" t="str">
        <f t="shared" si="36"/>
        <v>2009</v>
      </c>
      <c r="C640" s="3" t="str">
        <f t="shared" si="37"/>
        <v>10</v>
      </c>
      <c r="D640" s="3" t="str">
        <f t="shared" si="38"/>
        <v>08</v>
      </c>
      <c r="E640" s="4">
        <f t="shared" si="39"/>
        <v>2009.7691780821917</v>
      </c>
      <c r="F640" t="s">
        <v>27</v>
      </c>
      <c r="G640" s="4">
        <v>2.7E-2</v>
      </c>
    </row>
    <row r="641" spans="1:7" x14ac:dyDescent="0.25">
      <c r="A641" t="s">
        <v>664</v>
      </c>
      <c r="B641" s="3" t="str">
        <f t="shared" si="36"/>
        <v>2009</v>
      </c>
      <c r="C641" s="3" t="str">
        <f t="shared" si="37"/>
        <v>10</v>
      </c>
      <c r="D641" s="3" t="str">
        <f t="shared" si="38"/>
        <v>09</v>
      </c>
      <c r="E641" s="4">
        <f t="shared" si="39"/>
        <v>2009.7719178082191</v>
      </c>
      <c r="F641" t="s">
        <v>27</v>
      </c>
      <c r="G641" s="4">
        <v>2.4E-2</v>
      </c>
    </row>
    <row r="642" spans="1:7" x14ac:dyDescent="0.25">
      <c r="A642" t="s">
        <v>665</v>
      </c>
      <c r="B642" s="3" t="str">
        <f t="shared" si="36"/>
        <v>2009</v>
      </c>
      <c r="C642" s="3" t="str">
        <f t="shared" si="37"/>
        <v>10</v>
      </c>
      <c r="D642" s="3" t="str">
        <f t="shared" si="38"/>
        <v>10</v>
      </c>
      <c r="E642" s="4">
        <f t="shared" si="39"/>
        <v>2009.7746575342467</v>
      </c>
      <c r="F642" t="s">
        <v>27</v>
      </c>
      <c r="G642" s="4">
        <v>2.1000000000000001E-2</v>
      </c>
    </row>
    <row r="643" spans="1:7" x14ac:dyDescent="0.25">
      <c r="A643" t="s">
        <v>666</v>
      </c>
      <c r="B643" s="3" t="str">
        <f t="shared" si="36"/>
        <v>2009</v>
      </c>
      <c r="C643" s="3" t="str">
        <f t="shared" si="37"/>
        <v>10</v>
      </c>
      <c r="D643" s="3" t="str">
        <f t="shared" si="38"/>
        <v>11</v>
      </c>
      <c r="E643" s="4">
        <f t="shared" si="39"/>
        <v>2009.777397260274</v>
      </c>
      <c r="F643" t="s">
        <v>27</v>
      </c>
      <c r="G643" s="4">
        <v>2.3E-2</v>
      </c>
    </row>
    <row r="644" spans="1:7" x14ac:dyDescent="0.25">
      <c r="A644" t="s">
        <v>667</v>
      </c>
      <c r="B644" s="3" t="str">
        <f t="shared" si="36"/>
        <v>2009</v>
      </c>
      <c r="C644" s="3" t="str">
        <f t="shared" si="37"/>
        <v>10</v>
      </c>
      <c r="D644" s="3" t="str">
        <f t="shared" si="38"/>
        <v>12</v>
      </c>
      <c r="E644" s="4">
        <f t="shared" si="39"/>
        <v>2009.7801369863014</v>
      </c>
      <c r="F644" t="s">
        <v>27</v>
      </c>
      <c r="G644" s="4">
        <v>2.5000000000000001E-2</v>
      </c>
    </row>
    <row r="645" spans="1:7" x14ac:dyDescent="0.25">
      <c r="A645" t="s">
        <v>668</v>
      </c>
      <c r="B645" s="3" t="str">
        <f t="shared" ref="B645:B708" si="40">+LEFT(A645,4)</f>
        <v>2009</v>
      </c>
      <c r="C645" s="3" t="str">
        <f t="shared" ref="C645:C708" si="41">+LEFT(RIGHT(A645,5),2)</f>
        <v>10</v>
      </c>
      <c r="D645" s="3" t="str">
        <f t="shared" ref="D645:D708" si="42">+RIGHT(A645,2)</f>
        <v>13</v>
      </c>
      <c r="E645" s="4">
        <f t="shared" ref="E645:E708" si="43">+B645+(C645-1)/12+(D645-1)/365</f>
        <v>2009.7828767123287</v>
      </c>
      <c r="F645" t="s">
        <v>27</v>
      </c>
      <c r="G645" s="4">
        <v>2.3E-2</v>
      </c>
    </row>
    <row r="646" spans="1:7" x14ac:dyDescent="0.25">
      <c r="A646" t="s">
        <v>669</v>
      </c>
      <c r="B646" s="3" t="str">
        <f t="shared" si="40"/>
        <v>2009</v>
      </c>
      <c r="C646" s="3" t="str">
        <f t="shared" si="41"/>
        <v>10</v>
      </c>
      <c r="D646" s="3" t="str">
        <f t="shared" si="42"/>
        <v>14</v>
      </c>
      <c r="E646" s="4">
        <f t="shared" si="43"/>
        <v>2009.7856164383561</v>
      </c>
      <c r="F646" t="s">
        <v>27</v>
      </c>
      <c r="G646" s="4">
        <v>0.02</v>
      </c>
    </row>
    <row r="647" spans="1:7" x14ac:dyDescent="0.25">
      <c r="A647" t="s">
        <v>670</v>
      </c>
      <c r="B647" s="3" t="str">
        <f t="shared" si="40"/>
        <v>2009</v>
      </c>
      <c r="C647" s="3" t="str">
        <f t="shared" si="41"/>
        <v>10</v>
      </c>
      <c r="D647" s="3" t="str">
        <f t="shared" si="42"/>
        <v>15</v>
      </c>
      <c r="E647" s="4">
        <f t="shared" si="43"/>
        <v>2009.7883561643835</v>
      </c>
      <c r="F647" t="s">
        <v>27</v>
      </c>
      <c r="G647" s="4"/>
    </row>
    <row r="648" spans="1:7" x14ac:dyDescent="0.25">
      <c r="A648" t="s">
        <v>671</v>
      </c>
      <c r="B648" s="3" t="str">
        <f t="shared" si="40"/>
        <v>2009</v>
      </c>
      <c r="C648" s="3" t="str">
        <f t="shared" si="41"/>
        <v>10</v>
      </c>
      <c r="D648" s="3" t="str">
        <f t="shared" si="42"/>
        <v>16</v>
      </c>
      <c r="E648" s="4">
        <f t="shared" si="43"/>
        <v>2009.791095890411</v>
      </c>
      <c r="F648" t="s">
        <v>27</v>
      </c>
      <c r="G648" s="4"/>
    </row>
    <row r="649" spans="1:7" x14ac:dyDescent="0.25">
      <c r="A649" t="s">
        <v>672</v>
      </c>
      <c r="B649" s="3" t="str">
        <f t="shared" si="40"/>
        <v>2009</v>
      </c>
      <c r="C649" s="3" t="str">
        <f t="shared" si="41"/>
        <v>10</v>
      </c>
      <c r="D649" s="3" t="str">
        <f t="shared" si="42"/>
        <v>17</v>
      </c>
      <c r="E649" s="4">
        <f t="shared" si="43"/>
        <v>2009.7938356164384</v>
      </c>
      <c r="F649" t="s">
        <v>27</v>
      </c>
      <c r="G649" s="4"/>
    </row>
    <row r="650" spans="1:7" x14ac:dyDescent="0.25">
      <c r="A650" t="s">
        <v>673</v>
      </c>
      <c r="B650" s="3" t="str">
        <f t="shared" si="40"/>
        <v>2009</v>
      </c>
      <c r="C650" s="3" t="str">
        <f t="shared" si="41"/>
        <v>10</v>
      </c>
      <c r="D650" s="3" t="str">
        <f t="shared" si="42"/>
        <v>18</v>
      </c>
      <c r="E650" s="4">
        <f t="shared" si="43"/>
        <v>2009.7965753424658</v>
      </c>
      <c r="F650" t="s">
        <v>27</v>
      </c>
      <c r="G650" s="4"/>
    </row>
    <row r="651" spans="1:7" x14ac:dyDescent="0.25">
      <c r="A651" t="s">
        <v>674</v>
      </c>
      <c r="B651" s="3" t="str">
        <f t="shared" si="40"/>
        <v>2009</v>
      </c>
      <c r="C651" s="3" t="str">
        <f t="shared" si="41"/>
        <v>10</v>
      </c>
      <c r="D651" s="3" t="str">
        <f t="shared" si="42"/>
        <v>19</v>
      </c>
      <c r="E651" s="4">
        <f t="shared" si="43"/>
        <v>2009.7993150684931</v>
      </c>
      <c r="F651" t="s">
        <v>27</v>
      </c>
      <c r="G651" s="4"/>
    </row>
    <row r="652" spans="1:7" x14ac:dyDescent="0.25">
      <c r="A652" t="s">
        <v>675</v>
      </c>
      <c r="B652" s="3" t="str">
        <f t="shared" si="40"/>
        <v>2009</v>
      </c>
      <c r="C652" s="3" t="str">
        <f t="shared" si="41"/>
        <v>10</v>
      </c>
      <c r="D652" s="3" t="str">
        <f t="shared" si="42"/>
        <v>20</v>
      </c>
      <c r="E652" s="4">
        <f t="shared" si="43"/>
        <v>2009.8020547945205</v>
      </c>
      <c r="F652" t="s">
        <v>27</v>
      </c>
      <c r="G652" s="4"/>
    </row>
    <row r="653" spans="1:7" x14ac:dyDescent="0.25">
      <c r="A653" t="s">
        <v>676</v>
      </c>
      <c r="B653" s="3" t="str">
        <f t="shared" si="40"/>
        <v>2009</v>
      </c>
      <c r="C653" s="3" t="str">
        <f t="shared" si="41"/>
        <v>10</v>
      </c>
      <c r="D653" s="3" t="str">
        <f t="shared" si="42"/>
        <v>21</v>
      </c>
      <c r="E653" s="4">
        <f t="shared" si="43"/>
        <v>2009.8047945205481</v>
      </c>
      <c r="F653" t="s">
        <v>27</v>
      </c>
      <c r="G653" s="4">
        <v>1.45</v>
      </c>
    </row>
    <row r="654" spans="1:7" x14ac:dyDescent="0.25">
      <c r="A654" t="s">
        <v>677</v>
      </c>
      <c r="B654" s="3" t="str">
        <f t="shared" si="40"/>
        <v>2009</v>
      </c>
      <c r="C654" s="3" t="str">
        <f t="shared" si="41"/>
        <v>10</v>
      </c>
      <c r="D654" s="3" t="str">
        <f t="shared" si="42"/>
        <v>22</v>
      </c>
      <c r="E654" s="4">
        <f t="shared" si="43"/>
        <v>2009.8075342465754</v>
      </c>
      <c r="F654" t="s">
        <v>27</v>
      </c>
      <c r="G654" s="4">
        <v>0.63300000000000001</v>
      </c>
    </row>
    <row r="655" spans="1:7" x14ac:dyDescent="0.25">
      <c r="A655" t="s">
        <v>678</v>
      </c>
      <c r="B655" s="3" t="str">
        <f t="shared" si="40"/>
        <v>2009</v>
      </c>
      <c r="C655" s="3" t="str">
        <f t="shared" si="41"/>
        <v>10</v>
      </c>
      <c r="D655" s="3" t="str">
        <f t="shared" si="42"/>
        <v>23</v>
      </c>
      <c r="E655" s="4">
        <f t="shared" si="43"/>
        <v>2009.8102739726028</v>
      </c>
      <c r="F655" t="s">
        <v>27</v>
      </c>
      <c r="G655" s="4">
        <v>0.31</v>
      </c>
    </row>
    <row r="656" spans="1:7" x14ac:dyDescent="0.25">
      <c r="A656" t="s">
        <v>679</v>
      </c>
      <c r="B656" s="3" t="str">
        <f t="shared" si="40"/>
        <v>2009</v>
      </c>
      <c r="C656" s="3" t="str">
        <f t="shared" si="41"/>
        <v>10</v>
      </c>
      <c r="D656" s="3" t="str">
        <f t="shared" si="42"/>
        <v>24</v>
      </c>
      <c r="E656" s="4">
        <f t="shared" si="43"/>
        <v>2009.8130136986301</v>
      </c>
      <c r="F656" t="s">
        <v>27</v>
      </c>
      <c r="G656" s="4">
        <v>0.19400000000000001</v>
      </c>
    </row>
    <row r="657" spans="1:7" x14ac:dyDescent="0.25">
      <c r="A657" t="s">
        <v>680</v>
      </c>
      <c r="B657" s="3" t="str">
        <f t="shared" si="40"/>
        <v>2009</v>
      </c>
      <c r="C657" s="3" t="str">
        <f t="shared" si="41"/>
        <v>10</v>
      </c>
      <c r="D657" s="3" t="str">
        <f t="shared" si="42"/>
        <v>25</v>
      </c>
      <c r="E657" s="4">
        <f t="shared" si="43"/>
        <v>2009.8157534246575</v>
      </c>
      <c r="F657" t="s">
        <v>27</v>
      </c>
      <c r="G657" s="4">
        <v>0.14299999999999999</v>
      </c>
    </row>
    <row r="658" spans="1:7" x14ac:dyDescent="0.25">
      <c r="A658" t="s">
        <v>681</v>
      </c>
      <c r="B658" s="3" t="str">
        <f t="shared" si="40"/>
        <v>2009</v>
      </c>
      <c r="C658" s="3" t="str">
        <f t="shared" si="41"/>
        <v>10</v>
      </c>
      <c r="D658" s="3" t="str">
        <f t="shared" si="42"/>
        <v>26</v>
      </c>
      <c r="E658" s="4">
        <f t="shared" si="43"/>
        <v>2009.8184931506848</v>
      </c>
      <c r="F658" t="s">
        <v>27</v>
      </c>
      <c r="G658" s="4">
        <v>0.112</v>
      </c>
    </row>
    <row r="659" spans="1:7" x14ac:dyDescent="0.25">
      <c r="A659" t="s">
        <v>682</v>
      </c>
      <c r="B659" s="3" t="str">
        <f t="shared" si="40"/>
        <v>2009</v>
      </c>
      <c r="C659" s="3" t="str">
        <f t="shared" si="41"/>
        <v>10</v>
      </c>
      <c r="D659" s="3" t="str">
        <f t="shared" si="42"/>
        <v>27</v>
      </c>
      <c r="E659" s="4">
        <f t="shared" si="43"/>
        <v>2009.8212328767124</v>
      </c>
      <c r="F659" t="s">
        <v>27</v>
      </c>
      <c r="G659" s="4">
        <v>0.09</v>
      </c>
    </row>
    <row r="660" spans="1:7" x14ac:dyDescent="0.25">
      <c r="A660" t="s">
        <v>683</v>
      </c>
      <c r="B660" s="3" t="str">
        <f t="shared" si="40"/>
        <v>2009</v>
      </c>
      <c r="C660" s="3" t="str">
        <f t="shared" si="41"/>
        <v>10</v>
      </c>
      <c r="D660" s="3" t="str">
        <f t="shared" si="42"/>
        <v>28</v>
      </c>
      <c r="E660" s="4">
        <f t="shared" si="43"/>
        <v>2009.8239726027398</v>
      </c>
      <c r="F660" t="s">
        <v>27</v>
      </c>
      <c r="G660" s="4">
        <v>7.3999999999999996E-2</v>
      </c>
    </row>
    <row r="661" spans="1:7" x14ac:dyDescent="0.25">
      <c r="A661" t="s">
        <v>684</v>
      </c>
      <c r="B661" s="3" t="str">
        <f t="shared" si="40"/>
        <v>2009</v>
      </c>
      <c r="C661" s="3" t="str">
        <f t="shared" si="41"/>
        <v>10</v>
      </c>
      <c r="D661" s="3" t="str">
        <f t="shared" si="42"/>
        <v>29</v>
      </c>
      <c r="E661" s="4">
        <f t="shared" si="43"/>
        <v>2009.8267123287671</v>
      </c>
      <c r="F661" t="s">
        <v>27</v>
      </c>
      <c r="G661" s="4">
        <v>6.5000000000000002E-2</v>
      </c>
    </row>
    <row r="662" spans="1:7" x14ac:dyDescent="0.25">
      <c r="A662" t="s">
        <v>685</v>
      </c>
      <c r="B662" s="3" t="str">
        <f t="shared" si="40"/>
        <v>2009</v>
      </c>
      <c r="C662" s="3" t="str">
        <f t="shared" si="41"/>
        <v>10</v>
      </c>
      <c r="D662" s="3" t="str">
        <f t="shared" si="42"/>
        <v>30</v>
      </c>
      <c r="E662" s="4">
        <f t="shared" si="43"/>
        <v>2009.8294520547945</v>
      </c>
      <c r="F662" t="s">
        <v>27</v>
      </c>
      <c r="G662" s="4">
        <v>0.06</v>
      </c>
    </row>
    <row r="663" spans="1:7" x14ac:dyDescent="0.25">
      <c r="A663" t="s">
        <v>686</v>
      </c>
      <c r="B663" s="3" t="str">
        <f t="shared" si="40"/>
        <v>2009</v>
      </c>
      <c r="C663" s="3" t="str">
        <f t="shared" si="41"/>
        <v>10</v>
      </c>
      <c r="D663" s="3" t="str">
        <f t="shared" si="42"/>
        <v>31</v>
      </c>
      <c r="E663" s="4">
        <f t="shared" si="43"/>
        <v>2009.8321917808219</v>
      </c>
      <c r="F663" t="s">
        <v>27</v>
      </c>
      <c r="G663" s="4">
        <v>5.5E-2</v>
      </c>
    </row>
    <row r="664" spans="1:7" x14ac:dyDescent="0.25">
      <c r="A664" t="s">
        <v>687</v>
      </c>
      <c r="B664" s="3" t="str">
        <f t="shared" si="40"/>
        <v>2009</v>
      </c>
      <c r="C664" s="3" t="str">
        <f t="shared" si="41"/>
        <v>11</v>
      </c>
      <c r="D664" s="3" t="str">
        <f t="shared" si="42"/>
        <v>01</v>
      </c>
      <c r="E664" s="4">
        <f t="shared" si="43"/>
        <v>2009.8333333333333</v>
      </c>
      <c r="F664" t="s">
        <v>27</v>
      </c>
      <c r="G664" s="4">
        <v>0.05</v>
      </c>
    </row>
    <row r="665" spans="1:7" x14ac:dyDescent="0.25">
      <c r="A665" t="s">
        <v>688</v>
      </c>
      <c r="B665" s="3" t="str">
        <f t="shared" si="40"/>
        <v>2009</v>
      </c>
      <c r="C665" s="3" t="str">
        <f t="shared" si="41"/>
        <v>11</v>
      </c>
      <c r="D665" s="3" t="str">
        <f t="shared" si="42"/>
        <v>02</v>
      </c>
      <c r="E665" s="4">
        <f t="shared" si="43"/>
        <v>2009.8360730593606</v>
      </c>
      <c r="F665" t="s">
        <v>27</v>
      </c>
      <c r="G665" s="4">
        <v>5.2999999999999999E-2</v>
      </c>
    </row>
    <row r="666" spans="1:7" x14ac:dyDescent="0.25">
      <c r="A666" t="s">
        <v>689</v>
      </c>
      <c r="B666" s="3" t="str">
        <f t="shared" si="40"/>
        <v>2009</v>
      </c>
      <c r="C666" s="3" t="str">
        <f t="shared" si="41"/>
        <v>11</v>
      </c>
      <c r="D666" s="3" t="str">
        <f t="shared" si="42"/>
        <v>03</v>
      </c>
      <c r="E666" s="4">
        <f t="shared" si="43"/>
        <v>2009.838812785388</v>
      </c>
      <c r="F666" t="s">
        <v>27</v>
      </c>
      <c r="G666" s="4">
        <v>4.5999999999999999E-2</v>
      </c>
    </row>
    <row r="667" spans="1:7" x14ac:dyDescent="0.25">
      <c r="A667" t="s">
        <v>690</v>
      </c>
      <c r="B667" s="3" t="str">
        <f t="shared" si="40"/>
        <v>2009</v>
      </c>
      <c r="C667" s="3" t="str">
        <f t="shared" si="41"/>
        <v>11</v>
      </c>
      <c r="D667" s="3" t="str">
        <f t="shared" si="42"/>
        <v>04</v>
      </c>
      <c r="E667" s="4">
        <f t="shared" si="43"/>
        <v>2009.8415525114156</v>
      </c>
      <c r="F667" t="s">
        <v>27</v>
      </c>
      <c r="G667" s="4">
        <v>4.1000000000000002E-2</v>
      </c>
    </row>
    <row r="668" spans="1:7" x14ac:dyDescent="0.25">
      <c r="A668" t="s">
        <v>691</v>
      </c>
      <c r="B668" s="3" t="str">
        <f t="shared" si="40"/>
        <v>2009</v>
      </c>
      <c r="C668" s="3" t="str">
        <f t="shared" si="41"/>
        <v>11</v>
      </c>
      <c r="D668" s="3" t="str">
        <f t="shared" si="42"/>
        <v>05</v>
      </c>
      <c r="E668" s="4">
        <f t="shared" si="43"/>
        <v>2009.8442922374429</v>
      </c>
      <c r="F668" t="s">
        <v>27</v>
      </c>
      <c r="G668" s="4">
        <v>3.7999999999999999E-2</v>
      </c>
    </row>
    <row r="669" spans="1:7" x14ac:dyDescent="0.25">
      <c r="A669" t="s">
        <v>692</v>
      </c>
      <c r="B669" s="3" t="str">
        <f t="shared" si="40"/>
        <v>2009</v>
      </c>
      <c r="C669" s="3" t="str">
        <f t="shared" si="41"/>
        <v>11</v>
      </c>
      <c r="D669" s="3" t="str">
        <f t="shared" si="42"/>
        <v>06</v>
      </c>
      <c r="E669" s="4">
        <f t="shared" si="43"/>
        <v>2009.8470319634703</v>
      </c>
      <c r="F669" t="s">
        <v>27</v>
      </c>
      <c r="G669" s="4">
        <v>5.0999999999999997E-2</v>
      </c>
    </row>
    <row r="670" spans="1:7" x14ac:dyDescent="0.25">
      <c r="A670" t="s">
        <v>693</v>
      </c>
      <c r="B670" s="3" t="str">
        <f t="shared" si="40"/>
        <v>2009</v>
      </c>
      <c r="C670" s="3" t="str">
        <f t="shared" si="41"/>
        <v>11</v>
      </c>
      <c r="D670" s="3" t="str">
        <f t="shared" si="42"/>
        <v>07</v>
      </c>
      <c r="E670" s="4">
        <f t="shared" si="43"/>
        <v>2009.8497716894976</v>
      </c>
      <c r="F670" t="s">
        <v>27</v>
      </c>
      <c r="G670" s="4">
        <v>0.05</v>
      </c>
    </row>
    <row r="671" spans="1:7" x14ac:dyDescent="0.25">
      <c r="A671" t="s">
        <v>694</v>
      </c>
      <c r="B671" s="3" t="str">
        <f t="shared" si="40"/>
        <v>2009</v>
      </c>
      <c r="C671" s="3" t="str">
        <f t="shared" si="41"/>
        <v>11</v>
      </c>
      <c r="D671" s="3" t="str">
        <f t="shared" si="42"/>
        <v>08</v>
      </c>
      <c r="E671" s="4">
        <f t="shared" si="43"/>
        <v>2009.852511415525</v>
      </c>
      <c r="F671" t="s">
        <v>27</v>
      </c>
      <c r="G671" s="4">
        <v>3.5999999999999997E-2</v>
      </c>
    </row>
    <row r="672" spans="1:7" x14ac:dyDescent="0.25">
      <c r="A672" t="s">
        <v>695</v>
      </c>
      <c r="B672" s="3" t="str">
        <f t="shared" si="40"/>
        <v>2009</v>
      </c>
      <c r="C672" s="3" t="str">
        <f t="shared" si="41"/>
        <v>11</v>
      </c>
      <c r="D672" s="3" t="str">
        <f t="shared" si="42"/>
        <v>09</v>
      </c>
      <c r="E672" s="4">
        <f t="shared" si="43"/>
        <v>2009.8552511415523</v>
      </c>
      <c r="F672" t="s">
        <v>27</v>
      </c>
      <c r="G672" s="4">
        <v>3.5000000000000003E-2</v>
      </c>
    </row>
    <row r="673" spans="1:7" x14ac:dyDescent="0.25">
      <c r="A673" t="s">
        <v>696</v>
      </c>
      <c r="B673" s="3" t="str">
        <f t="shared" si="40"/>
        <v>2009</v>
      </c>
      <c r="C673" s="3" t="str">
        <f t="shared" si="41"/>
        <v>11</v>
      </c>
      <c r="D673" s="3" t="str">
        <f t="shared" si="42"/>
        <v>10</v>
      </c>
      <c r="E673" s="4">
        <f t="shared" si="43"/>
        <v>2009.8579908675799</v>
      </c>
      <c r="F673" t="s">
        <v>27</v>
      </c>
      <c r="G673" s="4">
        <v>3.2000000000000001E-2</v>
      </c>
    </row>
    <row r="674" spans="1:7" x14ac:dyDescent="0.25">
      <c r="A674" t="s">
        <v>697</v>
      </c>
      <c r="B674" s="3" t="str">
        <f t="shared" si="40"/>
        <v>2009</v>
      </c>
      <c r="C674" s="3" t="str">
        <f t="shared" si="41"/>
        <v>11</v>
      </c>
      <c r="D674" s="3" t="str">
        <f t="shared" si="42"/>
        <v>11</v>
      </c>
      <c r="E674" s="4">
        <f t="shared" si="43"/>
        <v>2009.8607305936073</v>
      </c>
      <c r="F674" t="s">
        <v>27</v>
      </c>
      <c r="G674" s="4">
        <v>2.9000000000000001E-2</v>
      </c>
    </row>
    <row r="675" spans="1:7" x14ac:dyDescent="0.25">
      <c r="A675" t="s">
        <v>698</v>
      </c>
      <c r="B675" s="3" t="str">
        <f t="shared" si="40"/>
        <v>2009</v>
      </c>
      <c r="C675" s="3" t="str">
        <f t="shared" si="41"/>
        <v>11</v>
      </c>
      <c r="D675" s="3" t="str">
        <f t="shared" si="42"/>
        <v>12</v>
      </c>
      <c r="E675" s="4">
        <f t="shared" si="43"/>
        <v>2009.8634703196346</v>
      </c>
      <c r="F675" t="s">
        <v>27</v>
      </c>
      <c r="G675" s="4">
        <v>2.5999999999999999E-2</v>
      </c>
    </row>
    <row r="676" spans="1:7" x14ac:dyDescent="0.25">
      <c r="A676" t="s">
        <v>699</v>
      </c>
      <c r="B676" s="3" t="str">
        <f t="shared" si="40"/>
        <v>2009</v>
      </c>
      <c r="C676" s="3" t="str">
        <f t="shared" si="41"/>
        <v>11</v>
      </c>
      <c r="D676" s="3" t="str">
        <f t="shared" si="42"/>
        <v>13</v>
      </c>
      <c r="E676" s="4">
        <f t="shared" si="43"/>
        <v>2009.866210045662</v>
      </c>
      <c r="F676" t="s">
        <v>27</v>
      </c>
      <c r="G676" s="4">
        <v>2.3E-2</v>
      </c>
    </row>
    <row r="677" spans="1:7" x14ac:dyDescent="0.25">
      <c r="A677" t="s">
        <v>700</v>
      </c>
      <c r="B677" s="3" t="str">
        <f t="shared" si="40"/>
        <v>2009</v>
      </c>
      <c r="C677" s="3" t="str">
        <f t="shared" si="41"/>
        <v>11</v>
      </c>
      <c r="D677" s="3" t="str">
        <f t="shared" si="42"/>
        <v>14</v>
      </c>
      <c r="E677" s="4">
        <f t="shared" si="43"/>
        <v>2009.8689497716894</v>
      </c>
      <c r="F677" t="s">
        <v>27</v>
      </c>
      <c r="G677" s="4">
        <v>2.4E-2</v>
      </c>
    </row>
    <row r="678" spans="1:7" x14ac:dyDescent="0.25">
      <c r="A678" t="s">
        <v>701</v>
      </c>
      <c r="B678" s="3" t="str">
        <f t="shared" si="40"/>
        <v>2009</v>
      </c>
      <c r="C678" s="3" t="str">
        <f t="shared" si="41"/>
        <v>11</v>
      </c>
      <c r="D678" s="3" t="str">
        <f t="shared" si="42"/>
        <v>15</v>
      </c>
      <c r="E678" s="4">
        <f t="shared" si="43"/>
        <v>2009.8716894977167</v>
      </c>
      <c r="F678" t="s">
        <v>27</v>
      </c>
      <c r="G678" s="4">
        <v>2.3E-2</v>
      </c>
    </row>
    <row r="679" spans="1:7" x14ac:dyDescent="0.25">
      <c r="A679" t="s">
        <v>702</v>
      </c>
      <c r="B679" s="3" t="str">
        <f t="shared" si="40"/>
        <v>2009</v>
      </c>
      <c r="C679" s="3" t="str">
        <f t="shared" si="41"/>
        <v>11</v>
      </c>
      <c r="D679" s="3" t="str">
        <f t="shared" si="42"/>
        <v>16</v>
      </c>
      <c r="E679" s="4">
        <f t="shared" si="43"/>
        <v>2009.8744292237443</v>
      </c>
      <c r="F679" t="s">
        <v>27</v>
      </c>
      <c r="G679" s="4">
        <v>2.1999999999999999E-2</v>
      </c>
    </row>
    <row r="680" spans="1:7" x14ac:dyDescent="0.25">
      <c r="A680" t="s">
        <v>703</v>
      </c>
      <c r="B680" s="3" t="str">
        <f t="shared" si="40"/>
        <v>2009</v>
      </c>
      <c r="C680" s="3" t="str">
        <f t="shared" si="41"/>
        <v>11</v>
      </c>
      <c r="D680" s="3" t="str">
        <f t="shared" si="42"/>
        <v>17</v>
      </c>
      <c r="E680" s="4">
        <f t="shared" si="43"/>
        <v>2009.8771689497717</v>
      </c>
      <c r="F680" t="s">
        <v>27</v>
      </c>
      <c r="G680" s="4">
        <v>2.1000000000000001E-2</v>
      </c>
    </row>
    <row r="681" spans="1:7" x14ac:dyDescent="0.25">
      <c r="A681" t="s">
        <v>704</v>
      </c>
      <c r="B681" s="3" t="str">
        <f t="shared" si="40"/>
        <v>2009</v>
      </c>
      <c r="C681" s="3" t="str">
        <f t="shared" si="41"/>
        <v>11</v>
      </c>
      <c r="D681" s="3" t="str">
        <f t="shared" si="42"/>
        <v>18</v>
      </c>
      <c r="E681" s="4">
        <f t="shared" si="43"/>
        <v>2009.879908675799</v>
      </c>
      <c r="F681" t="s">
        <v>27</v>
      </c>
      <c r="G681" s="4">
        <v>1.9E-2</v>
      </c>
    </row>
    <row r="682" spans="1:7" x14ac:dyDescent="0.25">
      <c r="A682" t="s">
        <v>705</v>
      </c>
      <c r="B682" s="3" t="str">
        <f t="shared" si="40"/>
        <v>2009</v>
      </c>
      <c r="C682" s="3" t="str">
        <f t="shared" si="41"/>
        <v>11</v>
      </c>
      <c r="D682" s="3" t="str">
        <f t="shared" si="42"/>
        <v>19</v>
      </c>
      <c r="E682" s="4">
        <f t="shared" si="43"/>
        <v>2009.8826484018264</v>
      </c>
      <c r="F682" t="s">
        <v>27</v>
      </c>
      <c r="G682" s="4">
        <v>0.02</v>
      </c>
    </row>
    <row r="683" spans="1:7" x14ac:dyDescent="0.25">
      <c r="A683" t="s">
        <v>706</v>
      </c>
      <c r="B683" s="3" t="str">
        <f t="shared" si="40"/>
        <v>2009</v>
      </c>
      <c r="C683" s="3" t="str">
        <f t="shared" si="41"/>
        <v>11</v>
      </c>
      <c r="D683" s="3" t="str">
        <f t="shared" si="42"/>
        <v>20</v>
      </c>
      <c r="E683" s="4">
        <f t="shared" si="43"/>
        <v>2009.8853881278537</v>
      </c>
      <c r="F683" t="s">
        <v>27</v>
      </c>
      <c r="G683" s="4">
        <v>1.7999999999999999E-2</v>
      </c>
    </row>
    <row r="684" spans="1:7" x14ac:dyDescent="0.25">
      <c r="A684" t="s">
        <v>707</v>
      </c>
      <c r="B684" s="3" t="str">
        <f t="shared" si="40"/>
        <v>2009</v>
      </c>
      <c r="C684" s="3" t="str">
        <f t="shared" si="41"/>
        <v>11</v>
      </c>
      <c r="D684" s="3" t="str">
        <f t="shared" si="42"/>
        <v>21</v>
      </c>
      <c r="E684" s="4">
        <f t="shared" si="43"/>
        <v>2009.8881278538813</v>
      </c>
      <c r="F684" t="s">
        <v>27</v>
      </c>
      <c r="G684" s="4">
        <v>1.7000000000000001E-2</v>
      </c>
    </row>
    <row r="685" spans="1:7" x14ac:dyDescent="0.25">
      <c r="A685" t="s">
        <v>708</v>
      </c>
      <c r="B685" s="3" t="str">
        <f t="shared" si="40"/>
        <v>2009</v>
      </c>
      <c r="C685" s="3" t="str">
        <f t="shared" si="41"/>
        <v>11</v>
      </c>
      <c r="D685" s="3" t="str">
        <f t="shared" si="42"/>
        <v>22</v>
      </c>
      <c r="E685" s="4">
        <f t="shared" si="43"/>
        <v>2009.8908675799087</v>
      </c>
      <c r="F685" t="s">
        <v>27</v>
      </c>
      <c r="G685" s="4">
        <v>1.7000000000000001E-2</v>
      </c>
    </row>
    <row r="686" spans="1:7" x14ac:dyDescent="0.25">
      <c r="A686" t="s">
        <v>709</v>
      </c>
      <c r="B686" s="3" t="str">
        <f t="shared" si="40"/>
        <v>2009</v>
      </c>
      <c r="C686" s="3" t="str">
        <f t="shared" si="41"/>
        <v>11</v>
      </c>
      <c r="D686" s="3" t="str">
        <f t="shared" si="42"/>
        <v>23</v>
      </c>
      <c r="E686" s="4">
        <f t="shared" si="43"/>
        <v>2009.893607305936</v>
      </c>
      <c r="F686" t="s">
        <v>27</v>
      </c>
      <c r="G686" s="4">
        <v>1.7999999999999999E-2</v>
      </c>
    </row>
    <row r="687" spans="1:7" x14ac:dyDescent="0.25">
      <c r="A687" t="s">
        <v>710</v>
      </c>
      <c r="B687" s="3" t="str">
        <f t="shared" si="40"/>
        <v>2009</v>
      </c>
      <c r="C687" s="3" t="str">
        <f t="shared" si="41"/>
        <v>11</v>
      </c>
      <c r="D687" s="3" t="str">
        <f t="shared" si="42"/>
        <v>24</v>
      </c>
      <c r="E687" s="4">
        <f t="shared" si="43"/>
        <v>2009.8963470319634</v>
      </c>
      <c r="F687" t="s">
        <v>27</v>
      </c>
      <c r="G687" s="4">
        <v>1.7999999999999999E-2</v>
      </c>
    </row>
    <row r="688" spans="1:7" x14ac:dyDescent="0.25">
      <c r="A688" t="s">
        <v>711</v>
      </c>
      <c r="B688" s="3" t="str">
        <f t="shared" si="40"/>
        <v>2009</v>
      </c>
      <c r="C688" s="3" t="str">
        <f t="shared" si="41"/>
        <v>11</v>
      </c>
      <c r="D688" s="3" t="str">
        <f t="shared" si="42"/>
        <v>25</v>
      </c>
      <c r="E688" s="4">
        <f t="shared" si="43"/>
        <v>2009.8990867579907</v>
      </c>
      <c r="F688" t="s">
        <v>27</v>
      </c>
      <c r="G688" s="4">
        <v>1.7000000000000001E-2</v>
      </c>
    </row>
    <row r="689" spans="1:7" x14ac:dyDescent="0.25">
      <c r="A689" t="s">
        <v>712</v>
      </c>
      <c r="B689" s="3" t="str">
        <f t="shared" si="40"/>
        <v>2009</v>
      </c>
      <c r="C689" s="3" t="str">
        <f t="shared" si="41"/>
        <v>11</v>
      </c>
      <c r="D689" s="3" t="str">
        <f t="shared" si="42"/>
        <v>26</v>
      </c>
      <c r="E689" s="4">
        <f t="shared" si="43"/>
        <v>2009.9018264840181</v>
      </c>
      <c r="F689" t="s">
        <v>27</v>
      </c>
      <c r="G689" s="4">
        <v>1.6E-2</v>
      </c>
    </row>
    <row r="690" spans="1:7" x14ac:dyDescent="0.25">
      <c r="A690" t="s">
        <v>713</v>
      </c>
      <c r="B690" s="3" t="str">
        <f t="shared" si="40"/>
        <v>2009</v>
      </c>
      <c r="C690" s="3" t="str">
        <f t="shared" si="41"/>
        <v>11</v>
      </c>
      <c r="D690" s="3" t="str">
        <f t="shared" si="42"/>
        <v>27</v>
      </c>
      <c r="E690" s="4">
        <f t="shared" si="43"/>
        <v>2009.9045662100457</v>
      </c>
      <c r="F690" t="s">
        <v>27</v>
      </c>
      <c r="G690" s="4">
        <v>1.6E-2</v>
      </c>
    </row>
    <row r="691" spans="1:7" x14ac:dyDescent="0.25">
      <c r="A691" t="s">
        <v>714</v>
      </c>
      <c r="B691" s="3" t="str">
        <f t="shared" si="40"/>
        <v>2009</v>
      </c>
      <c r="C691" s="3" t="str">
        <f t="shared" si="41"/>
        <v>11</v>
      </c>
      <c r="D691" s="3" t="str">
        <f t="shared" si="42"/>
        <v>28</v>
      </c>
      <c r="E691" s="4">
        <f t="shared" si="43"/>
        <v>2009.907305936073</v>
      </c>
      <c r="F691" t="s">
        <v>27</v>
      </c>
      <c r="G691" s="4">
        <v>1.6E-2</v>
      </c>
    </row>
    <row r="692" spans="1:7" x14ac:dyDescent="0.25">
      <c r="A692" t="s">
        <v>715</v>
      </c>
      <c r="B692" s="3" t="str">
        <f t="shared" si="40"/>
        <v>2009</v>
      </c>
      <c r="C692" s="3" t="str">
        <f t="shared" si="41"/>
        <v>11</v>
      </c>
      <c r="D692" s="3" t="str">
        <f t="shared" si="42"/>
        <v>29</v>
      </c>
      <c r="E692" s="4">
        <f t="shared" si="43"/>
        <v>2009.9100456621004</v>
      </c>
      <c r="F692" t="s">
        <v>27</v>
      </c>
      <c r="G692" s="4">
        <v>1.4999999999999999E-2</v>
      </c>
    </row>
    <row r="693" spans="1:7" x14ac:dyDescent="0.25">
      <c r="A693" t="s">
        <v>716</v>
      </c>
      <c r="B693" s="3" t="str">
        <f t="shared" si="40"/>
        <v>2009</v>
      </c>
      <c r="C693" s="3" t="str">
        <f t="shared" si="41"/>
        <v>11</v>
      </c>
      <c r="D693" s="3" t="str">
        <f t="shared" si="42"/>
        <v>30</v>
      </c>
      <c r="E693" s="4">
        <f t="shared" si="43"/>
        <v>2009.9127853881278</v>
      </c>
      <c r="F693" t="s">
        <v>27</v>
      </c>
      <c r="G693" s="4">
        <v>1.6E-2</v>
      </c>
    </row>
    <row r="694" spans="1:7" x14ac:dyDescent="0.25">
      <c r="A694" t="s">
        <v>717</v>
      </c>
      <c r="B694" s="3" t="str">
        <f t="shared" si="40"/>
        <v>2009</v>
      </c>
      <c r="C694" s="3" t="str">
        <f t="shared" si="41"/>
        <v>12</v>
      </c>
      <c r="D694" s="3" t="str">
        <f t="shared" si="42"/>
        <v>01</v>
      </c>
      <c r="E694" s="4">
        <f t="shared" si="43"/>
        <v>2009.9166666666667</v>
      </c>
      <c r="F694" t="s">
        <v>27</v>
      </c>
      <c r="G694" s="4">
        <v>1.6E-2</v>
      </c>
    </row>
    <row r="695" spans="1:7" x14ac:dyDescent="0.25">
      <c r="A695" t="s">
        <v>718</v>
      </c>
      <c r="B695" s="3" t="str">
        <f t="shared" si="40"/>
        <v>2009</v>
      </c>
      <c r="C695" s="3" t="str">
        <f t="shared" si="41"/>
        <v>12</v>
      </c>
      <c r="D695" s="3" t="str">
        <f t="shared" si="42"/>
        <v>02</v>
      </c>
      <c r="E695" s="4">
        <f t="shared" si="43"/>
        <v>2009.9194063926941</v>
      </c>
      <c r="F695" t="s">
        <v>27</v>
      </c>
      <c r="G695" s="4">
        <v>1.4E-2</v>
      </c>
    </row>
    <row r="696" spans="1:7" x14ac:dyDescent="0.25">
      <c r="A696" t="s">
        <v>719</v>
      </c>
      <c r="B696" s="3" t="str">
        <f t="shared" si="40"/>
        <v>2009</v>
      </c>
      <c r="C696" s="3" t="str">
        <f t="shared" si="41"/>
        <v>12</v>
      </c>
      <c r="D696" s="3" t="str">
        <f t="shared" si="42"/>
        <v>03</v>
      </c>
      <c r="E696" s="4">
        <f t="shared" si="43"/>
        <v>2009.9221461187215</v>
      </c>
      <c r="F696" t="s">
        <v>27</v>
      </c>
      <c r="G696" s="4">
        <v>1.4E-2</v>
      </c>
    </row>
    <row r="697" spans="1:7" x14ac:dyDescent="0.25">
      <c r="A697" t="s">
        <v>720</v>
      </c>
      <c r="B697" s="3" t="str">
        <f t="shared" si="40"/>
        <v>2009</v>
      </c>
      <c r="C697" s="3" t="str">
        <f t="shared" si="41"/>
        <v>12</v>
      </c>
      <c r="D697" s="3" t="str">
        <f t="shared" si="42"/>
        <v>04</v>
      </c>
      <c r="E697" s="4">
        <f t="shared" si="43"/>
        <v>2009.924885844749</v>
      </c>
      <c r="F697" t="s">
        <v>27</v>
      </c>
      <c r="G697" s="4">
        <v>1.4E-2</v>
      </c>
    </row>
    <row r="698" spans="1:7" x14ac:dyDescent="0.25">
      <c r="A698" t="s">
        <v>721</v>
      </c>
      <c r="B698" s="3" t="str">
        <f t="shared" si="40"/>
        <v>2009</v>
      </c>
      <c r="C698" s="3" t="str">
        <f t="shared" si="41"/>
        <v>12</v>
      </c>
      <c r="D698" s="3" t="str">
        <f t="shared" si="42"/>
        <v>05</v>
      </c>
      <c r="E698" s="4">
        <f t="shared" si="43"/>
        <v>2009.9276255707764</v>
      </c>
      <c r="F698" t="s">
        <v>27</v>
      </c>
      <c r="G698" s="4">
        <v>1.2999999999999999E-2</v>
      </c>
    </row>
    <row r="699" spans="1:7" x14ac:dyDescent="0.25">
      <c r="A699" t="s">
        <v>722</v>
      </c>
      <c r="B699" s="3" t="str">
        <f t="shared" si="40"/>
        <v>2009</v>
      </c>
      <c r="C699" s="3" t="str">
        <f t="shared" si="41"/>
        <v>12</v>
      </c>
      <c r="D699" s="3" t="str">
        <f t="shared" si="42"/>
        <v>06</v>
      </c>
      <c r="E699" s="4">
        <f t="shared" si="43"/>
        <v>2009.9303652968038</v>
      </c>
      <c r="F699" t="s">
        <v>27</v>
      </c>
      <c r="G699" s="4">
        <v>1.2999999999999999E-2</v>
      </c>
    </row>
    <row r="700" spans="1:7" x14ac:dyDescent="0.25">
      <c r="A700" t="s">
        <v>723</v>
      </c>
      <c r="B700" s="3" t="str">
        <f t="shared" si="40"/>
        <v>2009</v>
      </c>
      <c r="C700" s="3" t="str">
        <f t="shared" si="41"/>
        <v>12</v>
      </c>
      <c r="D700" s="3" t="str">
        <f t="shared" si="42"/>
        <v>07</v>
      </c>
      <c r="E700" s="4">
        <f t="shared" si="43"/>
        <v>2009.9331050228311</v>
      </c>
      <c r="F700" t="s">
        <v>27</v>
      </c>
      <c r="G700" s="4">
        <v>1.2999999999999999E-2</v>
      </c>
    </row>
    <row r="701" spans="1:7" x14ac:dyDescent="0.25">
      <c r="A701" t="s">
        <v>724</v>
      </c>
      <c r="B701" s="3" t="str">
        <f t="shared" si="40"/>
        <v>2009</v>
      </c>
      <c r="C701" s="3" t="str">
        <f t="shared" si="41"/>
        <v>12</v>
      </c>
      <c r="D701" s="3" t="str">
        <f t="shared" si="42"/>
        <v>08</v>
      </c>
      <c r="E701" s="4">
        <f t="shared" si="43"/>
        <v>2009.9358447488585</v>
      </c>
      <c r="F701" t="s">
        <v>27</v>
      </c>
      <c r="G701" s="4">
        <v>1.2999999999999999E-2</v>
      </c>
    </row>
    <row r="702" spans="1:7" x14ac:dyDescent="0.25">
      <c r="A702" t="s">
        <v>725</v>
      </c>
      <c r="B702" s="3" t="str">
        <f t="shared" si="40"/>
        <v>2009</v>
      </c>
      <c r="C702" s="3" t="str">
        <f t="shared" si="41"/>
        <v>12</v>
      </c>
      <c r="D702" s="3" t="str">
        <f t="shared" si="42"/>
        <v>09</v>
      </c>
      <c r="E702" s="4">
        <f t="shared" si="43"/>
        <v>2009.9385844748858</v>
      </c>
      <c r="F702" t="s">
        <v>27</v>
      </c>
      <c r="G702" s="4">
        <v>1.2999999999999999E-2</v>
      </c>
    </row>
    <row r="703" spans="1:7" x14ac:dyDescent="0.25">
      <c r="A703" t="s">
        <v>726</v>
      </c>
      <c r="B703" s="3" t="str">
        <f t="shared" si="40"/>
        <v>2009</v>
      </c>
      <c r="C703" s="3" t="str">
        <f t="shared" si="41"/>
        <v>12</v>
      </c>
      <c r="D703" s="3" t="str">
        <f t="shared" si="42"/>
        <v>10</v>
      </c>
      <c r="E703" s="4">
        <f t="shared" si="43"/>
        <v>2009.9413242009134</v>
      </c>
      <c r="F703" t="s">
        <v>27</v>
      </c>
      <c r="G703" s="4">
        <v>1.2999999999999999E-2</v>
      </c>
    </row>
    <row r="704" spans="1:7" x14ac:dyDescent="0.25">
      <c r="A704" t="s">
        <v>727</v>
      </c>
      <c r="B704" s="3" t="str">
        <f t="shared" si="40"/>
        <v>2009</v>
      </c>
      <c r="C704" s="3" t="str">
        <f t="shared" si="41"/>
        <v>12</v>
      </c>
      <c r="D704" s="3" t="str">
        <f t="shared" si="42"/>
        <v>11</v>
      </c>
      <c r="E704" s="4">
        <f t="shared" si="43"/>
        <v>2009.9440639269408</v>
      </c>
      <c r="F704" t="s">
        <v>27</v>
      </c>
      <c r="G704" s="4">
        <v>1.2E-2</v>
      </c>
    </row>
    <row r="705" spans="1:7" x14ac:dyDescent="0.25">
      <c r="A705" t="s">
        <v>728</v>
      </c>
      <c r="B705" s="3" t="str">
        <f t="shared" si="40"/>
        <v>2009</v>
      </c>
      <c r="C705" s="3" t="str">
        <f t="shared" si="41"/>
        <v>12</v>
      </c>
      <c r="D705" s="3" t="str">
        <f t="shared" si="42"/>
        <v>12</v>
      </c>
      <c r="E705" s="4">
        <f t="shared" si="43"/>
        <v>2009.9468036529681</v>
      </c>
      <c r="F705" t="s">
        <v>27</v>
      </c>
      <c r="G705" s="4">
        <v>1.0999999999999999E-2</v>
      </c>
    </row>
    <row r="706" spans="1:7" x14ac:dyDescent="0.25">
      <c r="A706" t="s">
        <v>729</v>
      </c>
      <c r="B706" s="3" t="str">
        <f t="shared" si="40"/>
        <v>2009</v>
      </c>
      <c r="C706" s="3" t="str">
        <f t="shared" si="41"/>
        <v>12</v>
      </c>
      <c r="D706" s="3" t="str">
        <f t="shared" si="42"/>
        <v>13</v>
      </c>
      <c r="E706" s="4">
        <f t="shared" si="43"/>
        <v>2009.9495433789955</v>
      </c>
      <c r="F706" t="s">
        <v>27</v>
      </c>
      <c r="G706" s="4">
        <v>1.0999999999999999E-2</v>
      </c>
    </row>
    <row r="707" spans="1:7" x14ac:dyDescent="0.25">
      <c r="A707" t="s">
        <v>730</v>
      </c>
      <c r="B707" s="3" t="str">
        <f t="shared" si="40"/>
        <v>2009</v>
      </c>
      <c r="C707" s="3" t="str">
        <f t="shared" si="41"/>
        <v>12</v>
      </c>
      <c r="D707" s="3" t="str">
        <f t="shared" si="42"/>
        <v>14</v>
      </c>
      <c r="E707" s="4">
        <f t="shared" si="43"/>
        <v>2009.9522831050228</v>
      </c>
      <c r="F707" t="s">
        <v>27</v>
      </c>
      <c r="G707" s="4">
        <v>0.01</v>
      </c>
    </row>
    <row r="708" spans="1:7" x14ac:dyDescent="0.25">
      <c r="A708" t="s">
        <v>731</v>
      </c>
      <c r="B708" s="3" t="str">
        <f t="shared" si="40"/>
        <v>2009</v>
      </c>
      <c r="C708" s="3" t="str">
        <f t="shared" si="41"/>
        <v>12</v>
      </c>
      <c r="D708" s="3" t="str">
        <f t="shared" si="42"/>
        <v>15</v>
      </c>
      <c r="E708" s="4">
        <f t="shared" si="43"/>
        <v>2009.9550228310502</v>
      </c>
      <c r="F708" t="s">
        <v>27</v>
      </c>
      <c r="G708" s="4">
        <v>8.9999999999999993E-3</v>
      </c>
    </row>
    <row r="709" spans="1:7" x14ac:dyDescent="0.25">
      <c r="A709" t="s">
        <v>732</v>
      </c>
      <c r="B709" s="3" t="str">
        <f t="shared" ref="B709:B772" si="44">+LEFT(A709,4)</f>
        <v>2009</v>
      </c>
      <c r="C709" s="3" t="str">
        <f t="shared" ref="C709:C772" si="45">+LEFT(RIGHT(A709,5),2)</f>
        <v>12</v>
      </c>
      <c r="D709" s="3" t="str">
        <f t="shared" ref="D709:D772" si="46">+RIGHT(A709,2)</f>
        <v>16</v>
      </c>
      <c r="E709" s="4">
        <f t="shared" ref="E709:E772" si="47">+B709+(C709-1)/12+(D709-1)/365</f>
        <v>2009.9577625570778</v>
      </c>
      <c r="F709" t="s">
        <v>27</v>
      </c>
      <c r="G709" s="4">
        <v>7.0000000000000001E-3</v>
      </c>
    </row>
    <row r="710" spans="1:7" x14ac:dyDescent="0.25">
      <c r="A710" t="s">
        <v>733</v>
      </c>
      <c r="B710" s="3" t="str">
        <f t="shared" si="44"/>
        <v>2009</v>
      </c>
      <c r="C710" s="3" t="str">
        <f t="shared" si="45"/>
        <v>12</v>
      </c>
      <c r="D710" s="3" t="str">
        <f t="shared" si="46"/>
        <v>17</v>
      </c>
      <c r="E710" s="4">
        <f t="shared" si="47"/>
        <v>2009.9605022831051</v>
      </c>
      <c r="F710" t="s">
        <v>27</v>
      </c>
      <c r="G710" s="4">
        <v>7.0000000000000001E-3</v>
      </c>
    </row>
    <row r="711" spans="1:7" x14ac:dyDescent="0.25">
      <c r="A711" t="s">
        <v>734</v>
      </c>
      <c r="B711" s="3" t="str">
        <f t="shared" si="44"/>
        <v>2009</v>
      </c>
      <c r="C711" s="3" t="str">
        <f t="shared" si="45"/>
        <v>12</v>
      </c>
      <c r="D711" s="3" t="str">
        <f t="shared" si="46"/>
        <v>18</v>
      </c>
      <c r="E711" s="4">
        <f t="shared" si="47"/>
        <v>2009.9632420091325</v>
      </c>
      <c r="F711" t="s">
        <v>27</v>
      </c>
      <c r="G711" s="4">
        <v>7.0000000000000001E-3</v>
      </c>
    </row>
    <row r="712" spans="1:7" x14ac:dyDescent="0.25">
      <c r="A712" t="s">
        <v>735</v>
      </c>
      <c r="B712" s="3" t="str">
        <f t="shared" si="44"/>
        <v>2009</v>
      </c>
      <c r="C712" s="3" t="str">
        <f t="shared" si="45"/>
        <v>12</v>
      </c>
      <c r="D712" s="3" t="str">
        <f t="shared" si="46"/>
        <v>19</v>
      </c>
      <c r="E712" s="4">
        <f t="shared" si="47"/>
        <v>2009.9659817351599</v>
      </c>
      <c r="F712" t="s">
        <v>27</v>
      </c>
      <c r="G712" s="4">
        <v>7.0000000000000001E-3</v>
      </c>
    </row>
    <row r="713" spans="1:7" x14ac:dyDescent="0.25">
      <c r="A713" t="s">
        <v>736</v>
      </c>
      <c r="B713" s="3" t="str">
        <f t="shared" si="44"/>
        <v>2009</v>
      </c>
      <c r="C713" s="3" t="str">
        <f t="shared" si="45"/>
        <v>12</v>
      </c>
      <c r="D713" s="3" t="str">
        <f t="shared" si="46"/>
        <v>20</v>
      </c>
      <c r="E713" s="4">
        <f t="shared" si="47"/>
        <v>2009.9687214611872</v>
      </c>
      <c r="F713" t="s">
        <v>27</v>
      </c>
      <c r="G713" s="4">
        <v>5.0000000000000001E-3</v>
      </c>
    </row>
    <row r="714" spans="1:7" x14ac:dyDescent="0.25">
      <c r="A714" t="s">
        <v>737</v>
      </c>
      <c r="B714" s="3" t="str">
        <f t="shared" si="44"/>
        <v>2009</v>
      </c>
      <c r="C714" s="3" t="str">
        <f t="shared" si="45"/>
        <v>12</v>
      </c>
      <c r="D714" s="3" t="str">
        <f t="shared" si="46"/>
        <v>21</v>
      </c>
      <c r="E714" s="4">
        <f t="shared" si="47"/>
        <v>2009.9714611872148</v>
      </c>
      <c r="F714" t="s">
        <v>27</v>
      </c>
      <c r="G714" s="4">
        <v>1.2E-2</v>
      </c>
    </row>
    <row r="715" spans="1:7" x14ac:dyDescent="0.25">
      <c r="A715" t="s">
        <v>738</v>
      </c>
      <c r="B715" s="3" t="str">
        <f t="shared" si="44"/>
        <v>2009</v>
      </c>
      <c r="C715" s="3" t="str">
        <f t="shared" si="45"/>
        <v>12</v>
      </c>
      <c r="D715" s="3" t="str">
        <f t="shared" si="46"/>
        <v>22</v>
      </c>
      <c r="E715" s="4">
        <f t="shared" si="47"/>
        <v>2009.9742009132422</v>
      </c>
      <c r="F715" t="s">
        <v>27</v>
      </c>
      <c r="G715" s="4">
        <v>4.3999999999999997E-2</v>
      </c>
    </row>
    <row r="716" spans="1:7" x14ac:dyDescent="0.25">
      <c r="A716" t="s">
        <v>739</v>
      </c>
      <c r="B716" s="3" t="str">
        <f t="shared" si="44"/>
        <v>2009</v>
      </c>
      <c r="C716" s="3" t="str">
        <f t="shared" si="45"/>
        <v>12</v>
      </c>
      <c r="D716" s="3" t="str">
        <f t="shared" si="46"/>
        <v>23</v>
      </c>
      <c r="E716" s="4">
        <f t="shared" si="47"/>
        <v>2009.9769406392695</v>
      </c>
      <c r="F716" t="s">
        <v>27</v>
      </c>
      <c r="G716" s="4">
        <v>0.109</v>
      </c>
    </row>
    <row r="717" spans="1:7" x14ac:dyDescent="0.25">
      <c r="A717" t="s">
        <v>740</v>
      </c>
      <c r="B717" s="3" t="str">
        <f t="shared" si="44"/>
        <v>2009</v>
      </c>
      <c r="C717" s="3" t="str">
        <f t="shared" si="45"/>
        <v>12</v>
      </c>
      <c r="D717" s="3" t="str">
        <f t="shared" si="46"/>
        <v>24</v>
      </c>
      <c r="E717" s="4">
        <f t="shared" si="47"/>
        <v>2009.9796803652969</v>
      </c>
      <c r="F717" t="s">
        <v>27</v>
      </c>
      <c r="G717" s="4">
        <v>0.53500000000000003</v>
      </c>
    </row>
    <row r="718" spans="1:7" x14ac:dyDescent="0.25">
      <c r="A718" t="s">
        <v>741</v>
      </c>
      <c r="B718" s="3" t="str">
        <f t="shared" si="44"/>
        <v>2009</v>
      </c>
      <c r="C718" s="3" t="str">
        <f t="shared" si="45"/>
        <v>12</v>
      </c>
      <c r="D718" s="3" t="str">
        <f t="shared" si="46"/>
        <v>25</v>
      </c>
      <c r="E718" s="4">
        <f t="shared" si="47"/>
        <v>2009.9824200913242</v>
      </c>
      <c r="F718" t="s">
        <v>27</v>
      </c>
      <c r="G718" s="4">
        <v>0.73399999999999999</v>
      </c>
    </row>
    <row r="719" spans="1:7" x14ac:dyDescent="0.25">
      <c r="A719" t="s">
        <v>742</v>
      </c>
      <c r="B719" s="3" t="str">
        <f t="shared" si="44"/>
        <v>2009</v>
      </c>
      <c r="C719" s="3" t="str">
        <f t="shared" si="45"/>
        <v>12</v>
      </c>
      <c r="D719" s="3" t="str">
        <f t="shared" si="46"/>
        <v>26</v>
      </c>
      <c r="E719" s="4">
        <f t="shared" si="47"/>
        <v>2009.9851598173516</v>
      </c>
      <c r="F719" t="s">
        <v>27</v>
      </c>
      <c r="G719" s="4">
        <v>0.29699999999999999</v>
      </c>
    </row>
    <row r="720" spans="1:7" x14ac:dyDescent="0.25">
      <c r="A720" t="s">
        <v>743</v>
      </c>
      <c r="B720" s="3" t="str">
        <f t="shared" si="44"/>
        <v>2009</v>
      </c>
      <c r="C720" s="3" t="str">
        <f t="shared" si="45"/>
        <v>12</v>
      </c>
      <c r="D720" s="3" t="str">
        <f t="shared" si="46"/>
        <v>27</v>
      </c>
      <c r="E720" s="4">
        <f t="shared" si="47"/>
        <v>2009.9878995433792</v>
      </c>
      <c r="F720" t="s">
        <v>27</v>
      </c>
      <c r="G720" s="4">
        <v>0.21099999999999999</v>
      </c>
    </row>
    <row r="721" spans="1:7" x14ac:dyDescent="0.25">
      <c r="A721" t="s">
        <v>744</v>
      </c>
      <c r="B721" s="3" t="str">
        <f t="shared" si="44"/>
        <v>2009</v>
      </c>
      <c r="C721" s="3" t="str">
        <f t="shared" si="45"/>
        <v>12</v>
      </c>
      <c r="D721" s="3" t="str">
        <f t="shared" si="46"/>
        <v>28</v>
      </c>
      <c r="E721" s="4">
        <f t="shared" si="47"/>
        <v>2009.9906392694065</v>
      </c>
      <c r="F721" t="s">
        <v>27</v>
      </c>
      <c r="G721" s="4">
        <v>0.16500000000000001</v>
      </c>
    </row>
    <row r="722" spans="1:7" x14ac:dyDescent="0.25">
      <c r="A722" t="s">
        <v>745</v>
      </c>
      <c r="B722" s="3" t="str">
        <f t="shared" si="44"/>
        <v>2009</v>
      </c>
      <c r="C722" s="3" t="str">
        <f t="shared" si="45"/>
        <v>12</v>
      </c>
      <c r="D722" s="3" t="str">
        <f t="shared" si="46"/>
        <v>29</v>
      </c>
      <c r="E722" s="4">
        <f t="shared" si="47"/>
        <v>2009.9933789954339</v>
      </c>
      <c r="F722" t="s">
        <v>27</v>
      </c>
      <c r="G722" s="4">
        <v>0.13500000000000001</v>
      </c>
    </row>
    <row r="723" spans="1:7" x14ac:dyDescent="0.25">
      <c r="A723" t="s">
        <v>746</v>
      </c>
      <c r="B723" s="3" t="str">
        <f t="shared" si="44"/>
        <v>2009</v>
      </c>
      <c r="C723" s="3" t="str">
        <f t="shared" si="45"/>
        <v>12</v>
      </c>
      <c r="D723" s="3" t="str">
        <f t="shared" si="46"/>
        <v>30</v>
      </c>
      <c r="E723" s="4">
        <f t="shared" si="47"/>
        <v>2009.9961187214612</v>
      </c>
      <c r="F723" t="s">
        <v>27</v>
      </c>
      <c r="G723" s="4">
        <v>0.10299999999999999</v>
      </c>
    </row>
    <row r="724" spans="1:7" x14ac:dyDescent="0.25">
      <c r="A724" t="s">
        <v>747</v>
      </c>
      <c r="B724" s="3" t="str">
        <f t="shared" si="44"/>
        <v>2009</v>
      </c>
      <c r="C724" s="3" t="str">
        <f t="shared" si="45"/>
        <v>12</v>
      </c>
      <c r="D724" s="3" t="str">
        <f t="shared" si="46"/>
        <v>31</v>
      </c>
      <c r="E724" s="4">
        <f t="shared" si="47"/>
        <v>2009.9988584474886</v>
      </c>
      <c r="F724" t="s">
        <v>27</v>
      </c>
      <c r="G724" s="4">
        <v>0.09</v>
      </c>
    </row>
    <row r="725" spans="1:7" x14ac:dyDescent="0.25">
      <c r="A725" t="s">
        <v>748</v>
      </c>
      <c r="B725" s="3" t="str">
        <f t="shared" si="44"/>
        <v>2010</v>
      </c>
      <c r="C725" s="3" t="str">
        <f t="shared" si="45"/>
        <v>01</v>
      </c>
      <c r="D725" s="3" t="str">
        <f t="shared" si="46"/>
        <v>01</v>
      </c>
      <c r="E725" s="4">
        <f t="shared" si="47"/>
        <v>2010</v>
      </c>
      <c r="F725" t="s">
        <v>27</v>
      </c>
      <c r="G725" s="4">
        <v>8.2000000000000003E-2</v>
      </c>
    </row>
    <row r="726" spans="1:7" x14ac:dyDescent="0.25">
      <c r="A726" t="s">
        <v>749</v>
      </c>
      <c r="B726" s="3" t="str">
        <f t="shared" si="44"/>
        <v>2010</v>
      </c>
      <c r="C726" s="3" t="str">
        <f t="shared" si="45"/>
        <v>01</v>
      </c>
      <c r="D726" s="3" t="str">
        <f t="shared" si="46"/>
        <v>02</v>
      </c>
      <c r="E726" s="4">
        <f t="shared" si="47"/>
        <v>2010.0027397260274</v>
      </c>
      <c r="F726" t="s">
        <v>27</v>
      </c>
      <c r="G726" s="4">
        <v>7.0000000000000007E-2</v>
      </c>
    </row>
    <row r="727" spans="1:7" x14ac:dyDescent="0.25">
      <c r="A727" t="s">
        <v>750</v>
      </c>
      <c r="B727" s="3" t="str">
        <f t="shared" si="44"/>
        <v>2010</v>
      </c>
      <c r="C727" s="3" t="str">
        <f t="shared" si="45"/>
        <v>01</v>
      </c>
      <c r="D727" s="3" t="str">
        <f t="shared" si="46"/>
        <v>03</v>
      </c>
      <c r="E727" s="4">
        <f t="shared" si="47"/>
        <v>2010.0054794520547</v>
      </c>
      <c r="F727" t="s">
        <v>27</v>
      </c>
      <c r="G727" s="4">
        <v>6.2E-2</v>
      </c>
    </row>
    <row r="728" spans="1:7" x14ac:dyDescent="0.25">
      <c r="A728" t="s">
        <v>751</v>
      </c>
      <c r="B728" s="3" t="str">
        <f t="shared" si="44"/>
        <v>2010</v>
      </c>
      <c r="C728" s="3" t="str">
        <f t="shared" si="45"/>
        <v>01</v>
      </c>
      <c r="D728" s="3" t="str">
        <f t="shared" si="46"/>
        <v>04</v>
      </c>
      <c r="E728" s="4">
        <f t="shared" si="47"/>
        <v>2010.0082191780823</v>
      </c>
      <c r="F728" t="s">
        <v>27</v>
      </c>
      <c r="G728" s="4">
        <v>5.7000000000000002E-2</v>
      </c>
    </row>
    <row r="729" spans="1:7" x14ac:dyDescent="0.25">
      <c r="A729" t="s">
        <v>752</v>
      </c>
      <c r="B729" s="3" t="str">
        <f t="shared" si="44"/>
        <v>2010</v>
      </c>
      <c r="C729" s="3" t="str">
        <f t="shared" si="45"/>
        <v>01</v>
      </c>
      <c r="D729" s="3" t="str">
        <f t="shared" si="46"/>
        <v>05</v>
      </c>
      <c r="E729" s="4">
        <f t="shared" si="47"/>
        <v>2010.0109589041097</v>
      </c>
      <c r="F729" t="s">
        <v>27</v>
      </c>
      <c r="G729" s="4">
        <v>7.4999999999999997E-2</v>
      </c>
    </row>
    <row r="730" spans="1:7" x14ac:dyDescent="0.25">
      <c r="A730" t="s">
        <v>753</v>
      </c>
      <c r="B730" s="3" t="str">
        <f t="shared" si="44"/>
        <v>2010</v>
      </c>
      <c r="C730" s="3" t="str">
        <f t="shared" si="45"/>
        <v>01</v>
      </c>
      <c r="D730" s="3" t="str">
        <f t="shared" si="46"/>
        <v>06</v>
      </c>
      <c r="E730" s="4">
        <f t="shared" si="47"/>
        <v>2010.013698630137</v>
      </c>
      <c r="F730" t="s">
        <v>27</v>
      </c>
      <c r="G730" s="4">
        <v>0.17</v>
      </c>
    </row>
    <row r="731" spans="1:7" x14ac:dyDescent="0.25">
      <c r="A731" t="s">
        <v>754</v>
      </c>
      <c r="B731" s="3" t="str">
        <f t="shared" si="44"/>
        <v>2010</v>
      </c>
      <c r="C731" s="3" t="str">
        <f t="shared" si="45"/>
        <v>01</v>
      </c>
      <c r="D731" s="3" t="str">
        <f t="shared" si="46"/>
        <v>07</v>
      </c>
      <c r="E731" s="4">
        <f t="shared" si="47"/>
        <v>2010.0164383561644</v>
      </c>
      <c r="F731" t="s">
        <v>27</v>
      </c>
      <c r="G731" s="4">
        <v>0.24199999999999999</v>
      </c>
    </row>
    <row r="732" spans="1:7" x14ac:dyDescent="0.25">
      <c r="A732" t="s">
        <v>755</v>
      </c>
      <c r="B732" s="3" t="str">
        <f t="shared" si="44"/>
        <v>2010</v>
      </c>
      <c r="C732" s="3" t="str">
        <f t="shared" si="45"/>
        <v>01</v>
      </c>
      <c r="D732" s="3" t="str">
        <f t="shared" si="46"/>
        <v>08</v>
      </c>
      <c r="E732" s="4">
        <f t="shared" si="47"/>
        <v>2010.0191780821917</v>
      </c>
      <c r="F732" t="s">
        <v>27</v>
      </c>
      <c r="G732" s="4">
        <v>0.215</v>
      </c>
    </row>
    <row r="733" spans="1:7" x14ac:dyDescent="0.25">
      <c r="A733" t="s">
        <v>756</v>
      </c>
      <c r="B733" s="3" t="str">
        <f t="shared" si="44"/>
        <v>2010</v>
      </c>
      <c r="C733" s="3" t="str">
        <f t="shared" si="45"/>
        <v>01</v>
      </c>
      <c r="D733" s="3" t="str">
        <f t="shared" si="46"/>
        <v>09</v>
      </c>
      <c r="E733" s="4">
        <f t="shared" si="47"/>
        <v>2010.0219178082191</v>
      </c>
      <c r="F733" t="s">
        <v>27</v>
      </c>
      <c r="G733" s="4">
        <v>0.20899999999999999</v>
      </c>
    </row>
    <row r="734" spans="1:7" x14ac:dyDescent="0.25">
      <c r="A734" t="s">
        <v>757</v>
      </c>
      <c r="B734" s="3" t="str">
        <f t="shared" si="44"/>
        <v>2010</v>
      </c>
      <c r="C734" s="3" t="str">
        <f t="shared" si="45"/>
        <v>01</v>
      </c>
      <c r="D734" s="3" t="str">
        <f t="shared" si="46"/>
        <v>10</v>
      </c>
      <c r="E734" s="4">
        <f t="shared" si="47"/>
        <v>2010.0246575342467</v>
      </c>
      <c r="F734" t="s">
        <v>27</v>
      </c>
      <c r="G734" s="4">
        <v>0.13700000000000001</v>
      </c>
    </row>
    <row r="735" spans="1:7" x14ac:dyDescent="0.25">
      <c r="A735" t="s">
        <v>758</v>
      </c>
      <c r="B735" s="3" t="str">
        <f t="shared" si="44"/>
        <v>2010</v>
      </c>
      <c r="C735" s="3" t="str">
        <f t="shared" si="45"/>
        <v>01</v>
      </c>
      <c r="D735" s="3" t="str">
        <f t="shared" si="46"/>
        <v>11</v>
      </c>
      <c r="E735" s="4">
        <f t="shared" si="47"/>
        <v>2010.027397260274</v>
      </c>
      <c r="F735" t="s">
        <v>27</v>
      </c>
      <c r="G735" s="4">
        <v>0.121</v>
      </c>
    </row>
    <row r="736" spans="1:7" x14ac:dyDescent="0.25">
      <c r="A736" t="s">
        <v>759</v>
      </c>
      <c r="B736" s="3" t="str">
        <f t="shared" si="44"/>
        <v>2010</v>
      </c>
      <c r="C736" s="3" t="str">
        <f t="shared" si="45"/>
        <v>01</v>
      </c>
      <c r="D736" s="3" t="str">
        <f t="shared" si="46"/>
        <v>12</v>
      </c>
      <c r="E736" s="4">
        <f t="shared" si="47"/>
        <v>2010.0301369863014</v>
      </c>
      <c r="F736" t="s">
        <v>27</v>
      </c>
      <c r="G736" s="4">
        <v>9.4E-2</v>
      </c>
    </row>
    <row r="737" spans="1:7" x14ac:dyDescent="0.25">
      <c r="A737" t="s">
        <v>760</v>
      </c>
      <c r="B737" s="3" t="str">
        <f t="shared" si="44"/>
        <v>2010</v>
      </c>
      <c r="C737" s="3" t="str">
        <f t="shared" si="45"/>
        <v>01</v>
      </c>
      <c r="D737" s="3" t="str">
        <f t="shared" si="46"/>
        <v>13</v>
      </c>
      <c r="E737" s="4">
        <f t="shared" si="47"/>
        <v>2010.0328767123287</v>
      </c>
      <c r="F737" t="s">
        <v>27</v>
      </c>
      <c r="G737" s="4">
        <v>0.108</v>
      </c>
    </row>
    <row r="738" spans="1:7" x14ac:dyDescent="0.25">
      <c r="A738" t="s">
        <v>761</v>
      </c>
      <c r="B738" s="3" t="str">
        <f t="shared" si="44"/>
        <v>2010</v>
      </c>
      <c r="C738" s="3" t="str">
        <f t="shared" si="45"/>
        <v>01</v>
      </c>
      <c r="D738" s="3" t="str">
        <f t="shared" si="46"/>
        <v>14</v>
      </c>
      <c r="E738" s="4">
        <f t="shared" si="47"/>
        <v>2010.0356164383561</v>
      </c>
      <c r="F738" t="s">
        <v>27</v>
      </c>
      <c r="G738" s="4">
        <v>0.20699999999999999</v>
      </c>
    </row>
    <row r="739" spans="1:7" x14ac:dyDescent="0.25">
      <c r="A739" t="s">
        <v>762</v>
      </c>
      <c r="B739" s="3" t="str">
        <f t="shared" si="44"/>
        <v>2010</v>
      </c>
      <c r="C739" s="3" t="str">
        <f t="shared" si="45"/>
        <v>01</v>
      </c>
      <c r="D739" s="3" t="str">
        <f t="shared" si="46"/>
        <v>15</v>
      </c>
      <c r="E739" s="4">
        <f t="shared" si="47"/>
        <v>2010.0383561643835</v>
      </c>
      <c r="F739" t="s">
        <v>27</v>
      </c>
      <c r="G739" s="4">
        <v>0.83099999999999996</v>
      </c>
    </row>
    <row r="740" spans="1:7" x14ac:dyDescent="0.25">
      <c r="A740" t="s">
        <v>763</v>
      </c>
      <c r="B740" s="3" t="str">
        <f t="shared" si="44"/>
        <v>2010</v>
      </c>
      <c r="C740" s="3" t="str">
        <f t="shared" si="45"/>
        <v>01</v>
      </c>
      <c r="D740" s="3" t="str">
        <f t="shared" si="46"/>
        <v>16</v>
      </c>
      <c r="E740" s="4">
        <f t="shared" si="47"/>
        <v>2010.041095890411</v>
      </c>
      <c r="F740" t="s">
        <v>27</v>
      </c>
      <c r="G740" s="4">
        <v>0.51600000000000001</v>
      </c>
    </row>
    <row r="741" spans="1:7" x14ac:dyDescent="0.25">
      <c r="A741" t="s">
        <v>764</v>
      </c>
      <c r="B741" s="3" t="str">
        <f t="shared" si="44"/>
        <v>2010</v>
      </c>
      <c r="C741" s="3" t="str">
        <f t="shared" si="45"/>
        <v>01</v>
      </c>
      <c r="D741" s="3" t="str">
        <f t="shared" si="46"/>
        <v>17</v>
      </c>
      <c r="E741" s="4">
        <f t="shared" si="47"/>
        <v>2010.0438356164384</v>
      </c>
      <c r="F741" t="s">
        <v>27</v>
      </c>
      <c r="G741" s="4">
        <v>0.371</v>
      </c>
    </row>
    <row r="742" spans="1:7" x14ac:dyDescent="0.25">
      <c r="A742" t="s">
        <v>765</v>
      </c>
      <c r="B742" s="3" t="str">
        <f t="shared" si="44"/>
        <v>2010</v>
      </c>
      <c r="C742" s="3" t="str">
        <f t="shared" si="45"/>
        <v>01</v>
      </c>
      <c r="D742" s="3" t="str">
        <f t="shared" si="46"/>
        <v>18</v>
      </c>
      <c r="E742" s="4">
        <f t="shared" si="47"/>
        <v>2010.0465753424658</v>
      </c>
      <c r="F742" t="s">
        <v>27</v>
      </c>
      <c r="G742" s="4">
        <v>0.32</v>
      </c>
    </row>
    <row r="743" spans="1:7" x14ac:dyDescent="0.25">
      <c r="A743" t="s">
        <v>766</v>
      </c>
      <c r="B743" s="3" t="str">
        <f t="shared" si="44"/>
        <v>2010</v>
      </c>
      <c r="C743" s="3" t="str">
        <f t="shared" si="45"/>
        <v>01</v>
      </c>
      <c r="D743" s="3" t="str">
        <f t="shared" si="46"/>
        <v>19</v>
      </c>
      <c r="E743" s="4">
        <f t="shared" si="47"/>
        <v>2010.0493150684931</v>
      </c>
      <c r="F743" t="s">
        <v>27</v>
      </c>
      <c r="G743" s="4">
        <v>0.29199999999999998</v>
      </c>
    </row>
    <row r="744" spans="1:7" x14ac:dyDescent="0.25">
      <c r="A744" t="s">
        <v>767</v>
      </c>
      <c r="B744" s="3" t="str">
        <f t="shared" si="44"/>
        <v>2010</v>
      </c>
      <c r="C744" s="3" t="str">
        <f t="shared" si="45"/>
        <v>01</v>
      </c>
      <c r="D744" s="3" t="str">
        <f t="shared" si="46"/>
        <v>20</v>
      </c>
      <c r="E744" s="4">
        <f t="shared" si="47"/>
        <v>2010.0520547945205</v>
      </c>
      <c r="F744" t="s">
        <v>27</v>
      </c>
      <c r="G744" s="4">
        <v>0.307</v>
      </c>
    </row>
    <row r="745" spans="1:7" x14ac:dyDescent="0.25">
      <c r="A745" t="s">
        <v>768</v>
      </c>
      <c r="B745" s="3" t="str">
        <f t="shared" si="44"/>
        <v>2010</v>
      </c>
      <c r="C745" s="3" t="str">
        <f t="shared" si="45"/>
        <v>01</v>
      </c>
      <c r="D745" s="3" t="str">
        <f t="shared" si="46"/>
        <v>21</v>
      </c>
      <c r="E745" s="4">
        <f t="shared" si="47"/>
        <v>2010.0547945205481</v>
      </c>
      <c r="F745" t="s">
        <v>27</v>
      </c>
      <c r="G745" s="4">
        <v>0.379</v>
      </c>
    </row>
    <row r="746" spans="1:7" x14ac:dyDescent="0.25">
      <c r="A746" t="s">
        <v>769</v>
      </c>
      <c r="B746" s="3" t="str">
        <f t="shared" si="44"/>
        <v>2010</v>
      </c>
      <c r="C746" s="3" t="str">
        <f t="shared" si="45"/>
        <v>01</v>
      </c>
      <c r="D746" s="3" t="str">
        <f t="shared" si="46"/>
        <v>22</v>
      </c>
      <c r="E746" s="4">
        <f t="shared" si="47"/>
        <v>2010.0575342465754</v>
      </c>
      <c r="F746" t="s">
        <v>27</v>
      </c>
      <c r="G746" s="4">
        <v>0.34899999999999998</v>
      </c>
    </row>
    <row r="747" spans="1:7" x14ac:dyDescent="0.25">
      <c r="A747" t="s">
        <v>770</v>
      </c>
      <c r="B747" s="3" t="str">
        <f t="shared" si="44"/>
        <v>2010</v>
      </c>
      <c r="C747" s="3" t="str">
        <f t="shared" si="45"/>
        <v>01</v>
      </c>
      <c r="D747" s="3" t="str">
        <f t="shared" si="46"/>
        <v>23</v>
      </c>
      <c r="E747" s="4">
        <f t="shared" si="47"/>
        <v>2010.0602739726028</v>
      </c>
      <c r="F747" t="s">
        <v>27</v>
      </c>
      <c r="G747" s="4">
        <v>0.28399999999999997</v>
      </c>
    </row>
    <row r="748" spans="1:7" x14ac:dyDescent="0.25">
      <c r="A748" t="s">
        <v>771</v>
      </c>
      <c r="B748" s="3" t="str">
        <f t="shared" si="44"/>
        <v>2010</v>
      </c>
      <c r="C748" s="3" t="str">
        <f t="shared" si="45"/>
        <v>01</v>
      </c>
      <c r="D748" s="3" t="str">
        <f t="shared" si="46"/>
        <v>24</v>
      </c>
      <c r="E748" s="4">
        <f t="shared" si="47"/>
        <v>2010.0630136986301</v>
      </c>
      <c r="F748" t="s">
        <v>27</v>
      </c>
      <c r="G748" s="4">
        <v>0.23799999999999999</v>
      </c>
    </row>
    <row r="749" spans="1:7" x14ac:dyDescent="0.25">
      <c r="A749" t="s">
        <v>772</v>
      </c>
      <c r="B749" s="3" t="str">
        <f t="shared" si="44"/>
        <v>2010</v>
      </c>
      <c r="C749" s="3" t="str">
        <f t="shared" si="45"/>
        <v>01</v>
      </c>
      <c r="D749" s="3" t="str">
        <f t="shared" si="46"/>
        <v>25</v>
      </c>
      <c r="E749" s="4">
        <f t="shared" si="47"/>
        <v>2010.0657534246575</v>
      </c>
      <c r="F749" t="s">
        <v>27</v>
      </c>
      <c r="G749" s="4">
        <v>0.2</v>
      </c>
    </row>
    <row r="750" spans="1:7" x14ac:dyDescent="0.25">
      <c r="A750" t="s">
        <v>773</v>
      </c>
      <c r="B750" s="3" t="str">
        <f t="shared" si="44"/>
        <v>2010</v>
      </c>
      <c r="C750" s="3" t="str">
        <f t="shared" si="45"/>
        <v>01</v>
      </c>
      <c r="D750" s="3" t="str">
        <f t="shared" si="46"/>
        <v>26</v>
      </c>
      <c r="E750" s="4">
        <f t="shared" si="47"/>
        <v>2010.0684931506848</v>
      </c>
      <c r="F750" t="s">
        <v>27</v>
      </c>
      <c r="G750" s="4">
        <v>0.16800000000000001</v>
      </c>
    </row>
    <row r="751" spans="1:7" x14ac:dyDescent="0.25">
      <c r="A751" t="s">
        <v>774</v>
      </c>
      <c r="B751" s="3" t="str">
        <f t="shared" si="44"/>
        <v>2010</v>
      </c>
      <c r="C751" s="3" t="str">
        <f t="shared" si="45"/>
        <v>01</v>
      </c>
      <c r="D751" s="3" t="str">
        <f t="shared" si="46"/>
        <v>27</v>
      </c>
      <c r="E751" s="4">
        <f t="shared" si="47"/>
        <v>2010.0712328767124</v>
      </c>
      <c r="F751" t="s">
        <v>27</v>
      </c>
      <c r="G751" s="4">
        <v>0.14699999999999999</v>
      </c>
    </row>
    <row r="752" spans="1:7" x14ac:dyDescent="0.25">
      <c r="A752" t="s">
        <v>775</v>
      </c>
      <c r="B752" s="3" t="str">
        <f t="shared" si="44"/>
        <v>2010</v>
      </c>
      <c r="C752" s="3" t="str">
        <f t="shared" si="45"/>
        <v>01</v>
      </c>
      <c r="D752" s="3" t="str">
        <f t="shared" si="46"/>
        <v>28</v>
      </c>
      <c r="E752" s="4">
        <f t="shared" si="47"/>
        <v>2010.0739726027398</v>
      </c>
      <c r="F752" t="s">
        <v>27</v>
      </c>
      <c r="G752" s="4">
        <v>0.128</v>
      </c>
    </row>
    <row r="753" spans="1:7" x14ac:dyDescent="0.25">
      <c r="A753" t="s">
        <v>776</v>
      </c>
      <c r="B753" s="3" t="str">
        <f t="shared" si="44"/>
        <v>2010</v>
      </c>
      <c r="C753" s="3" t="str">
        <f t="shared" si="45"/>
        <v>01</v>
      </c>
      <c r="D753" s="3" t="str">
        <f t="shared" si="46"/>
        <v>29</v>
      </c>
      <c r="E753" s="4">
        <f t="shared" si="47"/>
        <v>2010.0767123287671</v>
      </c>
      <c r="F753" t="s">
        <v>27</v>
      </c>
      <c r="G753" s="4">
        <v>0.113</v>
      </c>
    </row>
    <row r="754" spans="1:7" x14ac:dyDescent="0.25">
      <c r="A754" t="s">
        <v>777</v>
      </c>
      <c r="B754" s="3" t="str">
        <f t="shared" si="44"/>
        <v>2010</v>
      </c>
      <c r="C754" s="3" t="str">
        <f t="shared" si="45"/>
        <v>01</v>
      </c>
      <c r="D754" s="3" t="str">
        <f t="shared" si="46"/>
        <v>30</v>
      </c>
      <c r="E754" s="4">
        <f t="shared" si="47"/>
        <v>2010.0794520547945</v>
      </c>
      <c r="F754" t="s">
        <v>27</v>
      </c>
      <c r="G754" s="4">
        <v>0.10299999999999999</v>
      </c>
    </row>
    <row r="755" spans="1:7" x14ac:dyDescent="0.25">
      <c r="A755" t="s">
        <v>778</v>
      </c>
      <c r="B755" s="3" t="str">
        <f t="shared" si="44"/>
        <v>2010</v>
      </c>
      <c r="C755" s="3" t="str">
        <f t="shared" si="45"/>
        <v>01</v>
      </c>
      <c r="D755" s="3" t="str">
        <f t="shared" si="46"/>
        <v>31</v>
      </c>
      <c r="E755" s="4">
        <f t="shared" si="47"/>
        <v>2010.0821917808219</v>
      </c>
      <c r="F755" t="s">
        <v>27</v>
      </c>
      <c r="G755" s="4">
        <v>9.4E-2</v>
      </c>
    </row>
    <row r="756" spans="1:7" x14ac:dyDescent="0.25">
      <c r="A756" t="s">
        <v>779</v>
      </c>
      <c r="B756" s="3" t="str">
        <f t="shared" si="44"/>
        <v>2010</v>
      </c>
      <c r="C756" s="3" t="str">
        <f t="shared" si="45"/>
        <v>02</v>
      </c>
      <c r="D756" s="3" t="str">
        <f t="shared" si="46"/>
        <v>01</v>
      </c>
      <c r="E756" s="4">
        <f t="shared" si="47"/>
        <v>2010.0833333333333</v>
      </c>
      <c r="F756" t="s">
        <v>27</v>
      </c>
      <c r="G756" s="4">
        <v>0.128</v>
      </c>
    </row>
    <row r="757" spans="1:7" x14ac:dyDescent="0.25">
      <c r="A757" t="s">
        <v>780</v>
      </c>
      <c r="B757" s="3" t="str">
        <f t="shared" si="44"/>
        <v>2010</v>
      </c>
      <c r="C757" s="3" t="str">
        <f t="shared" si="45"/>
        <v>02</v>
      </c>
      <c r="D757" s="3" t="str">
        <f t="shared" si="46"/>
        <v>02</v>
      </c>
      <c r="E757" s="4">
        <f t="shared" si="47"/>
        <v>2010.0860730593606</v>
      </c>
      <c r="F757" t="s">
        <v>27</v>
      </c>
      <c r="G757" s="4">
        <v>0.10299999999999999</v>
      </c>
    </row>
    <row r="758" spans="1:7" x14ac:dyDescent="0.25">
      <c r="A758" t="s">
        <v>781</v>
      </c>
      <c r="B758" s="3" t="str">
        <f t="shared" si="44"/>
        <v>2010</v>
      </c>
      <c r="C758" s="3" t="str">
        <f t="shared" si="45"/>
        <v>02</v>
      </c>
      <c r="D758" s="3" t="str">
        <f t="shared" si="46"/>
        <v>03</v>
      </c>
      <c r="E758" s="4">
        <f t="shared" si="47"/>
        <v>2010.088812785388</v>
      </c>
      <c r="F758" t="s">
        <v>27</v>
      </c>
      <c r="G758" s="4">
        <v>0.1</v>
      </c>
    </row>
    <row r="759" spans="1:7" x14ac:dyDescent="0.25">
      <c r="A759" t="s">
        <v>782</v>
      </c>
      <c r="B759" s="3" t="str">
        <f t="shared" si="44"/>
        <v>2010</v>
      </c>
      <c r="C759" s="3" t="str">
        <f t="shared" si="45"/>
        <v>02</v>
      </c>
      <c r="D759" s="3" t="str">
        <f t="shared" si="46"/>
        <v>04</v>
      </c>
      <c r="E759" s="4">
        <f t="shared" si="47"/>
        <v>2010.0915525114156</v>
      </c>
      <c r="F759" t="s">
        <v>27</v>
      </c>
      <c r="G759" s="4">
        <v>0.121</v>
      </c>
    </row>
    <row r="760" spans="1:7" x14ac:dyDescent="0.25">
      <c r="A760" t="s">
        <v>783</v>
      </c>
      <c r="B760" s="3" t="str">
        <f t="shared" si="44"/>
        <v>2010</v>
      </c>
      <c r="C760" s="3" t="str">
        <f t="shared" si="45"/>
        <v>02</v>
      </c>
      <c r="D760" s="3" t="str">
        <f t="shared" si="46"/>
        <v>05</v>
      </c>
      <c r="E760" s="4">
        <f t="shared" si="47"/>
        <v>2010.0942922374429</v>
      </c>
      <c r="F760" t="s">
        <v>27</v>
      </c>
      <c r="G760" s="4">
        <v>0.47599999999999998</v>
      </c>
    </row>
    <row r="761" spans="1:7" x14ac:dyDescent="0.25">
      <c r="A761" t="s">
        <v>784</v>
      </c>
      <c r="B761" s="3" t="str">
        <f t="shared" si="44"/>
        <v>2010</v>
      </c>
      <c r="C761" s="3" t="str">
        <f t="shared" si="45"/>
        <v>02</v>
      </c>
      <c r="D761" s="3" t="str">
        <f t="shared" si="46"/>
        <v>06</v>
      </c>
      <c r="E761" s="4">
        <f t="shared" si="47"/>
        <v>2010.0970319634703</v>
      </c>
      <c r="F761" t="s">
        <v>27</v>
      </c>
      <c r="G761" s="4">
        <v>0.621</v>
      </c>
    </row>
    <row r="762" spans="1:7" x14ac:dyDescent="0.25">
      <c r="A762" t="s">
        <v>785</v>
      </c>
      <c r="B762" s="3" t="str">
        <f t="shared" si="44"/>
        <v>2010</v>
      </c>
      <c r="C762" s="3" t="str">
        <f t="shared" si="45"/>
        <v>02</v>
      </c>
      <c r="D762" s="3" t="str">
        <f t="shared" si="46"/>
        <v>07</v>
      </c>
      <c r="E762" s="4">
        <f t="shared" si="47"/>
        <v>2010.0997716894976</v>
      </c>
      <c r="F762" t="s">
        <v>27</v>
      </c>
      <c r="G762" s="4">
        <v>0.41499999999999998</v>
      </c>
    </row>
    <row r="763" spans="1:7" x14ac:dyDescent="0.25">
      <c r="A763" t="s">
        <v>786</v>
      </c>
      <c r="B763" s="3" t="str">
        <f t="shared" si="44"/>
        <v>2010</v>
      </c>
      <c r="C763" s="3" t="str">
        <f t="shared" si="45"/>
        <v>02</v>
      </c>
      <c r="D763" s="3" t="str">
        <f t="shared" si="46"/>
        <v>08</v>
      </c>
      <c r="E763" s="4">
        <f t="shared" si="47"/>
        <v>2010.102511415525</v>
      </c>
      <c r="F763" t="s">
        <v>27</v>
      </c>
      <c r="G763" s="4">
        <v>0.35499999999999998</v>
      </c>
    </row>
    <row r="764" spans="1:7" x14ac:dyDescent="0.25">
      <c r="A764" t="s">
        <v>787</v>
      </c>
      <c r="B764" s="3" t="str">
        <f t="shared" si="44"/>
        <v>2010</v>
      </c>
      <c r="C764" s="3" t="str">
        <f t="shared" si="45"/>
        <v>02</v>
      </c>
      <c r="D764" s="3" t="str">
        <f t="shared" si="46"/>
        <v>09</v>
      </c>
      <c r="E764" s="4">
        <f t="shared" si="47"/>
        <v>2010.1052511415523</v>
      </c>
      <c r="F764" t="s">
        <v>27</v>
      </c>
      <c r="G764" s="4">
        <v>1.7929999999999999</v>
      </c>
    </row>
    <row r="765" spans="1:7" x14ac:dyDescent="0.25">
      <c r="A765" t="s">
        <v>788</v>
      </c>
      <c r="B765" s="3" t="str">
        <f t="shared" si="44"/>
        <v>2010</v>
      </c>
      <c r="C765" s="3" t="str">
        <f t="shared" si="45"/>
        <v>02</v>
      </c>
      <c r="D765" s="3" t="str">
        <f t="shared" si="46"/>
        <v>10</v>
      </c>
      <c r="E765" s="4">
        <f t="shared" si="47"/>
        <v>2010.1079908675799</v>
      </c>
      <c r="F765" t="s">
        <v>27</v>
      </c>
      <c r="G765" s="4">
        <v>2.1720000000000002</v>
      </c>
    </row>
    <row r="766" spans="1:7" x14ac:dyDescent="0.25">
      <c r="A766" t="s">
        <v>789</v>
      </c>
      <c r="B766" s="3" t="str">
        <f t="shared" si="44"/>
        <v>2010</v>
      </c>
      <c r="C766" s="3" t="str">
        <f t="shared" si="45"/>
        <v>02</v>
      </c>
      <c r="D766" s="3" t="str">
        <f t="shared" si="46"/>
        <v>11</v>
      </c>
      <c r="E766" s="4">
        <f t="shared" si="47"/>
        <v>2010.1107305936073</v>
      </c>
      <c r="F766" t="s">
        <v>27</v>
      </c>
      <c r="G766" s="4">
        <v>1.0760000000000001</v>
      </c>
    </row>
    <row r="767" spans="1:7" x14ac:dyDescent="0.25">
      <c r="A767" t="s">
        <v>790</v>
      </c>
      <c r="B767" s="3" t="str">
        <f t="shared" si="44"/>
        <v>2010</v>
      </c>
      <c r="C767" s="3" t="str">
        <f t="shared" si="45"/>
        <v>02</v>
      </c>
      <c r="D767" s="3" t="str">
        <f t="shared" si="46"/>
        <v>12</v>
      </c>
      <c r="E767" s="4">
        <f t="shared" si="47"/>
        <v>2010.1134703196346</v>
      </c>
      <c r="F767" t="s">
        <v>27</v>
      </c>
      <c r="G767" s="4">
        <v>0.64400000000000002</v>
      </c>
    </row>
    <row r="768" spans="1:7" x14ac:dyDescent="0.25">
      <c r="A768" t="s">
        <v>791</v>
      </c>
      <c r="B768" s="3" t="str">
        <f t="shared" si="44"/>
        <v>2010</v>
      </c>
      <c r="C768" s="3" t="str">
        <f t="shared" si="45"/>
        <v>02</v>
      </c>
      <c r="D768" s="3" t="str">
        <f t="shared" si="46"/>
        <v>13</v>
      </c>
      <c r="E768" s="4">
        <f t="shared" si="47"/>
        <v>2010.116210045662</v>
      </c>
      <c r="F768" t="s">
        <v>27</v>
      </c>
      <c r="G768" s="4">
        <v>0.496</v>
      </c>
    </row>
    <row r="769" spans="1:7" x14ac:dyDescent="0.25">
      <c r="A769" t="s">
        <v>792</v>
      </c>
      <c r="B769" s="3" t="str">
        <f t="shared" si="44"/>
        <v>2010</v>
      </c>
      <c r="C769" s="3" t="str">
        <f t="shared" si="45"/>
        <v>02</v>
      </c>
      <c r="D769" s="3" t="str">
        <f t="shared" si="46"/>
        <v>14</v>
      </c>
      <c r="E769" s="4">
        <f t="shared" si="47"/>
        <v>2010.1189497716894</v>
      </c>
      <c r="F769" t="s">
        <v>27</v>
      </c>
      <c r="G769" s="4">
        <v>0.39500000000000002</v>
      </c>
    </row>
    <row r="770" spans="1:7" x14ac:dyDescent="0.25">
      <c r="A770" t="s">
        <v>793</v>
      </c>
      <c r="B770" s="3" t="str">
        <f t="shared" si="44"/>
        <v>2010</v>
      </c>
      <c r="C770" s="3" t="str">
        <f t="shared" si="45"/>
        <v>02</v>
      </c>
      <c r="D770" s="3" t="str">
        <f t="shared" si="46"/>
        <v>15</v>
      </c>
      <c r="E770" s="4">
        <f t="shared" si="47"/>
        <v>2010.1216894977167</v>
      </c>
      <c r="F770" t="s">
        <v>27</v>
      </c>
      <c r="G770" s="4">
        <v>0.314</v>
      </c>
    </row>
    <row r="771" spans="1:7" x14ac:dyDescent="0.25">
      <c r="A771" t="s">
        <v>794</v>
      </c>
      <c r="B771" s="3" t="str">
        <f t="shared" si="44"/>
        <v>2010</v>
      </c>
      <c r="C771" s="3" t="str">
        <f t="shared" si="45"/>
        <v>02</v>
      </c>
      <c r="D771" s="3" t="str">
        <f t="shared" si="46"/>
        <v>16</v>
      </c>
      <c r="E771" s="4">
        <f t="shared" si="47"/>
        <v>2010.1244292237443</v>
      </c>
      <c r="F771" t="s">
        <v>27</v>
      </c>
      <c r="G771" s="4">
        <v>0.32600000000000001</v>
      </c>
    </row>
    <row r="772" spans="1:7" x14ac:dyDescent="0.25">
      <c r="A772" t="s">
        <v>795</v>
      </c>
      <c r="B772" s="3" t="str">
        <f t="shared" si="44"/>
        <v>2010</v>
      </c>
      <c r="C772" s="3" t="str">
        <f t="shared" si="45"/>
        <v>02</v>
      </c>
      <c r="D772" s="3" t="str">
        <f t="shared" si="46"/>
        <v>17</v>
      </c>
      <c r="E772" s="4">
        <f t="shared" si="47"/>
        <v>2010.1271689497717</v>
      </c>
      <c r="F772" t="s">
        <v>27</v>
      </c>
      <c r="G772" s="4">
        <v>0.625</v>
      </c>
    </row>
    <row r="773" spans="1:7" x14ac:dyDescent="0.25">
      <c r="A773" t="s">
        <v>796</v>
      </c>
      <c r="B773" s="3" t="str">
        <f t="shared" ref="B773:B836" si="48">+LEFT(A773,4)</f>
        <v>2010</v>
      </c>
      <c r="C773" s="3" t="str">
        <f t="shared" ref="C773:C836" si="49">+LEFT(RIGHT(A773,5),2)</f>
        <v>02</v>
      </c>
      <c r="D773" s="3" t="str">
        <f t="shared" ref="D773:D836" si="50">+RIGHT(A773,2)</f>
        <v>18</v>
      </c>
      <c r="E773" s="4">
        <f t="shared" ref="E773:E836" si="51">+B773+(C773-1)/12+(D773-1)/365</f>
        <v>2010.129908675799</v>
      </c>
      <c r="F773" t="s">
        <v>27</v>
      </c>
      <c r="G773" s="4">
        <v>1.258</v>
      </c>
    </row>
    <row r="774" spans="1:7" x14ac:dyDescent="0.25">
      <c r="A774" t="s">
        <v>797</v>
      </c>
      <c r="B774" s="3" t="str">
        <f t="shared" si="48"/>
        <v>2010</v>
      </c>
      <c r="C774" s="3" t="str">
        <f t="shared" si="49"/>
        <v>02</v>
      </c>
      <c r="D774" s="3" t="str">
        <f t="shared" si="50"/>
        <v>19</v>
      </c>
      <c r="E774" s="4">
        <f t="shared" si="51"/>
        <v>2010.1326484018264</v>
      </c>
      <c r="F774" t="s">
        <v>27</v>
      </c>
      <c r="G774" s="4">
        <v>8.1649999999999991</v>
      </c>
    </row>
    <row r="775" spans="1:7" x14ac:dyDescent="0.25">
      <c r="A775" t="s">
        <v>798</v>
      </c>
      <c r="B775" s="3" t="str">
        <f t="shared" si="48"/>
        <v>2010</v>
      </c>
      <c r="C775" s="3" t="str">
        <f t="shared" si="49"/>
        <v>02</v>
      </c>
      <c r="D775" s="3" t="str">
        <f t="shared" si="50"/>
        <v>20</v>
      </c>
      <c r="E775" s="4">
        <f t="shared" si="51"/>
        <v>2010.1353881278537</v>
      </c>
      <c r="F775" t="s">
        <v>27</v>
      </c>
      <c r="G775" s="4">
        <v>3.169</v>
      </c>
    </row>
    <row r="776" spans="1:7" x14ac:dyDescent="0.25">
      <c r="A776" t="s">
        <v>799</v>
      </c>
      <c r="B776" s="3" t="str">
        <f t="shared" si="48"/>
        <v>2010</v>
      </c>
      <c r="C776" s="3" t="str">
        <f t="shared" si="49"/>
        <v>02</v>
      </c>
      <c r="D776" s="3" t="str">
        <f t="shared" si="50"/>
        <v>21</v>
      </c>
      <c r="E776" s="4">
        <f t="shared" si="51"/>
        <v>2010.1381278538813</v>
      </c>
      <c r="F776" t="s">
        <v>27</v>
      </c>
      <c r="G776" s="4">
        <v>1.74</v>
      </c>
    </row>
    <row r="777" spans="1:7" x14ac:dyDescent="0.25">
      <c r="A777" t="s">
        <v>800</v>
      </c>
      <c r="B777" s="3" t="str">
        <f t="shared" si="48"/>
        <v>2010</v>
      </c>
      <c r="C777" s="3" t="str">
        <f t="shared" si="49"/>
        <v>02</v>
      </c>
      <c r="D777" s="3" t="str">
        <f t="shared" si="50"/>
        <v>22</v>
      </c>
      <c r="E777" s="4">
        <f t="shared" si="51"/>
        <v>2010.1408675799087</v>
      </c>
      <c r="F777" t="s">
        <v>27</v>
      </c>
      <c r="G777" s="4">
        <v>1.1220000000000001</v>
      </c>
    </row>
    <row r="778" spans="1:7" x14ac:dyDescent="0.25">
      <c r="A778" t="s">
        <v>801</v>
      </c>
      <c r="B778" s="3" t="str">
        <f t="shared" si="48"/>
        <v>2010</v>
      </c>
      <c r="C778" s="3" t="str">
        <f t="shared" si="49"/>
        <v>02</v>
      </c>
      <c r="D778" s="3" t="str">
        <f t="shared" si="50"/>
        <v>23</v>
      </c>
      <c r="E778" s="4">
        <f t="shared" si="51"/>
        <v>2010.143607305936</v>
      </c>
      <c r="F778" t="s">
        <v>27</v>
      </c>
      <c r="G778" s="4">
        <v>0.94</v>
      </c>
    </row>
    <row r="779" spans="1:7" x14ac:dyDescent="0.25">
      <c r="A779" t="s">
        <v>802</v>
      </c>
      <c r="B779" s="3" t="str">
        <f t="shared" si="48"/>
        <v>2010</v>
      </c>
      <c r="C779" s="3" t="str">
        <f t="shared" si="49"/>
        <v>02</v>
      </c>
      <c r="D779" s="3" t="str">
        <f t="shared" si="50"/>
        <v>24</v>
      </c>
      <c r="E779" s="4">
        <f t="shared" si="51"/>
        <v>2010.1463470319634</v>
      </c>
      <c r="F779" t="s">
        <v>27</v>
      </c>
      <c r="G779" s="4">
        <v>0.85</v>
      </c>
    </row>
    <row r="780" spans="1:7" x14ac:dyDescent="0.25">
      <c r="A780" t="s">
        <v>803</v>
      </c>
      <c r="B780" s="3" t="str">
        <f t="shared" si="48"/>
        <v>2010</v>
      </c>
      <c r="C780" s="3" t="str">
        <f t="shared" si="49"/>
        <v>02</v>
      </c>
      <c r="D780" s="3" t="str">
        <f t="shared" si="50"/>
        <v>25</v>
      </c>
      <c r="E780" s="4">
        <f t="shared" si="51"/>
        <v>2010.1490867579907</v>
      </c>
      <c r="F780" t="s">
        <v>27</v>
      </c>
      <c r="G780" s="4">
        <v>0.70299999999999996</v>
      </c>
    </row>
    <row r="781" spans="1:7" x14ac:dyDescent="0.25">
      <c r="A781" t="s">
        <v>804</v>
      </c>
      <c r="B781" s="3" t="str">
        <f t="shared" si="48"/>
        <v>2010</v>
      </c>
      <c r="C781" s="3" t="str">
        <f t="shared" si="49"/>
        <v>02</v>
      </c>
      <c r="D781" s="3" t="str">
        <f t="shared" si="50"/>
        <v>26</v>
      </c>
      <c r="E781" s="4">
        <f t="shared" si="51"/>
        <v>2010.1518264840181</v>
      </c>
      <c r="F781" t="s">
        <v>27</v>
      </c>
      <c r="G781" s="4">
        <v>0.61099999999999999</v>
      </c>
    </row>
    <row r="782" spans="1:7" x14ac:dyDescent="0.25">
      <c r="A782" t="s">
        <v>805</v>
      </c>
      <c r="B782" s="3" t="str">
        <f t="shared" si="48"/>
        <v>2010</v>
      </c>
      <c r="C782" s="3" t="str">
        <f t="shared" si="49"/>
        <v>02</v>
      </c>
      <c r="D782" s="3" t="str">
        <f t="shared" si="50"/>
        <v>27</v>
      </c>
      <c r="E782" s="4">
        <f t="shared" si="51"/>
        <v>2010.1545662100457</v>
      </c>
      <c r="F782" t="s">
        <v>27</v>
      </c>
      <c r="G782" s="4">
        <v>0.49399999999999999</v>
      </c>
    </row>
    <row r="783" spans="1:7" x14ac:dyDescent="0.25">
      <c r="A783" t="s">
        <v>806</v>
      </c>
      <c r="B783" s="3" t="str">
        <f t="shared" si="48"/>
        <v>2010</v>
      </c>
      <c r="C783" s="3" t="str">
        <f t="shared" si="49"/>
        <v>02</v>
      </c>
      <c r="D783" s="3" t="str">
        <f t="shared" si="50"/>
        <v>28</v>
      </c>
      <c r="E783" s="4">
        <f t="shared" si="51"/>
        <v>2010.157305936073</v>
      </c>
      <c r="F783" t="s">
        <v>27</v>
      </c>
      <c r="G783" s="4">
        <v>0.434</v>
      </c>
    </row>
    <row r="784" spans="1:7" x14ac:dyDescent="0.25">
      <c r="A784" t="s">
        <v>807</v>
      </c>
      <c r="B784" s="3" t="str">
        <f t="shared" si="48"/>
        <v>2010</v>
      </c>
      <c r="C784" s="3" t="str">
        <f t="shared" si="49"/>
        <v>03</v>
      </c>
      <c r="D784" s="3" t="str">
        <f t="shared" si="50"/>
        <v>01</v>
      </c>
      <c r="E784" s="4">
        <f t="shared" si="51"/>
        <v>2010.1666666666667</v>
      </c>
      <c r="F784" t="s">
        <v>27</v>
      </c>
      <c r="G784" s="4">
        <v>0.36699999999999999</v>
      </c>
    </row>
    <row r="785" spans="1:7" x14ac:dyDescent="0.25">
      <c r="A785" t="s">
        <v>808</v>
      </c>
      <c r="B785" s="3" t="str">
        <f t="shared" si="48"/>
        <v>2010</v>
      </c>
      <c r="C785" s="3" t="str">
        <f t="shared" si="49"/>
        <v>03</v>
      </c>
      <c r="D785" s="3" t="str">
        <f t="shared" si="50"/>
        <v>02</v>
      </c>
      <c r="E785" s="4">
        <f t="shared" si="51"/>
        <v>2010.1694063926941</v>
      </c>
      <c r="F785" t="s">
        <v>27</v>
      </c>
      <c r="G785" s="4">
        <v>0.313</v>
      </c>
    </row>
    <row r="786" spans="1:7" x14ac:dyDescent="0.25">
      <c r="A786" t="s">
        <v>809</v>
      </c>
      <c r="B786" s="3" t="str">
        <f t="shared" si="48"/>
        <v>2010</v>
      </c>
      <c r="C786" s="3" t="str">
        <f t="shared" si="49"/>
        <v>03</v>
      </c>
      <c r="D786" s="3" t="str">
        <f t="shared" si="50"/>
        <v>03</v>
      </c>
      <c r="E786" s="4">
        <f t="shared" si="51"/>
        <v>2010.1721461187215</v>
      </c>
      <c r="F786" t="s">
        <v>27</v>
      </c>
      <c r="G786" s="4">
        <v>0.84199999999999997</v>
      </c>
    </row>
    <row r="787" spans="1:7" x14ac:dyDescent="0.25">
      <c r="A787" t="s">
        <v>810</v>
      </c>
      <c r="B787" s="3" t="str">
        <f t="shared" si="48"/>
        <v>2010</v>
      </c>
      <c r="C787" s="3" t="str">
        <f t="shared" si="49"/>
        <v>03</v>
      </c>
      <c r="D787" s="3" t="str">
        <f t="shared" si="50"/>
        <v>04</v>
      </c>
      <c r="E787" s="4">
        <f t="shared" si="51"/>
        <v>2010.174885844749</v>
      </c>
      <c r="F787" t="s">
        <v>27</v>
      </c>
      <c r="G787" s="4">
        <v>2.4129999999999998</v>
      </c>
    </row>
    <row r="788" spans="1:7" x14ac:dyDescent="0.25">
      <c r="A788" t="s">
        <v>811</v>
      </c>
      <c r="B788" s="3" t="str">
        <f t="shared" si="48"/>
        <v>2010</v>
      </c>
      <c r="C788" s="3" t="str">
        <f t="shared" si="49"/>
        <v>03</v>
      </c>
      <c r="D788" s="3" t="str">
        <f t="shared" si="50"/>
        <v>05</v>
      </c>
      <c r="E788" s="4">
        <f t="shared" si="51"/>
        <v>2010.1776255707764</v>
      </c>
      <c r="F788" t="s">
        <v>27</v>
      </c>
      <c r="G788" s="4">
        <v>1.8180000000000001</v>
      </c>
    </row>
    <row r="789" spans="1:7" x14ac:dyDescent="0.25">
      <c r="A789" t="s">
        <v>812</v>
      </c>
      <c r="B789" s="3" t="str">
        <f t="shared" si="48"/>
        <v>2010</v>
      </c>
      <c r="C789" s="3" t="str">
        <f t="shared" si="49"/>
        <v>03</v>
      </c>
      <c r="D789" s="3" t="str">
        <f t="shared" si="50"/>
        <v>06</v>
      </c>
      <c r="E789" s="4">
        <f t="shared" si="51"/>
        <v>2010.1803652968038</v>
      </c>
      <c r="F789" t="s">
        <v>27</v>
      </c>
      <c r="G789" s="4">
        <v>1.2450000000000001</v>
      </c>
    </row>
    <row r="790" spans="1:7" x14ac:dyDescent="0.25">
      <c r="A790" t="s">
        <v>813</v>
      </c>
      <c r="B790" s="3" t="str">
        <f t="shared" si="48"/>
        <v>2010</v>
      </c>
      <c r="C790" s="3" t="str">
        <f t="shared" si="49"/>
        <v>03</v>
      </c>
      <c r="D790" s="3" t="str">
        <f t="shared" si="50"/>
        <v>07</v>
      </c>
      <c r="E790" s="4">
        <f t="shared" si="51"/>
        <v>2010.1831050228311</v>
      </c>
      <c r="F790" t="s">
        <v>27</v>
      </c>
      <c r="G790" s="4">
        <v>0.92200000000000004</v>
      </c>
    </row>
    <row r="791" spans="1:7" x14ac:dyDescent="0.25">
      <c r="A791" t="s">
        <v>814</v>
      </c>
      <c r="B791" s="3" t="str">
        <f t="shared" si="48"/>
        <v>2010</v>
      </c>
      <c r="C791" s="3" t="str">
        <f t="shared" si="49"/>
        <v>03</v>
      </c>
      <c r="D791" s="3" t="str">
        <f t="shared" si="50"/>
        <v>08</v>
      </c>
      <c r="E791" s="4">
        <f t="shared" si="51"/>
        <v>2010.1858447488585</v>
      </c>
      <c r="F791" t="s">
        <v>27</v>
      </c>
      <c r="G791" s="4">
        <v>0.84399999999999997</v>
      </c>
    </row>
    <row r="792" spans="1:7" x14ac:dyDescent="0.25">
      <c r="A792" t="s">
        <v>815</v>
      </c>
      <c r="B792" s="3" t="str">
        <f t="shared" si="48"/>
        <v>2010</v>
      </c>
      <c r="C792" s="3" t="str">
        <f t="shared" si="49"/>
        <v>03</v>
      </c>
      <c r="D792" s="3" t="str">
        <f t="shared" si="50"/>
        <v>09</v>
      </c>
      <c r="E792" s="4">
        <f t="shared" si="51"/>
        <v>2010.1885844748858</v>
      </c>
      <c r="F792" t="s">
        <v>27</v>
      </c>
      <c r="G792" s="4">
        <v>0.97599999999999998</v>
      </c>
    </row>
    <row r="793" spans="1:7" x14ac:dyDescent="0.25">
      <c r="A793" t="s">
        <v>816</v>
      </c>
      <c r="B793" s="3" t="str">
        <f t="shared" si="48"/>
        <v>2010</v>
      </c>
      <c r="C793" s="3" t="str">
        <f t="shared" si="49"/>
        <v>03</v>
      </c>
      <c r="D793" s="3" t="str">
        <f t="shared" si="50"/>
        <v>10</v>
      </c>
      <c r="E793" s="4">
        <f t="shared" si="51"/>
        <v>2010.1913242009134</v>
      </c>
      <c r="F793" t="s">
        <v>27</v>
      </c>
      <c r="G793" s="4">
        <v>0.82299999999999995</v>
      </c>
    </row>
    <row r="794" spans="1:7" x14ac:dyDescent="0.25">
      <c r="A794" t="s">
        <v>817</v>
      </c>
      <c r="B794" s="3" t="str">
        <f t="shared" si="48"/>
        <v>2010</v>
      </c>
      <c r="C794" s="3" t="str">
        <f t="shared" si="49"/>
        <v>03</v>
      </c>
      <c r="D794" s="3" t="str">
        <f t="shared" si="50"/>
        <v>11</v>
      </c>
      <c r="E794" s="4">
        <f t="shared" si="51"/>
        <v>2010.1940639269408</v>
      </c>
      <c r="F794" t="s">
        <v>27</v>
      </c>
      <c r="G794" s="4">
        <v>0.74199999999999999</v>
      </c>
    </row>
    <row r="795" spans="1:7" x14ac:dyDescent="0.25">
      <c r="A795" t="s">
        <v>818</v>
      </c>
      <c r="B795" s="3" t="str">
        <f t="shared" si="48"/>
        <v>2010</v>
      </c>
      <c r="C795" s="3" t="str">
        <f t="shared" si="49"/>
        <v>03</v>
      </c>
      <c r="D795" s="3" t="str">
        <f t="shared" si="50"/>
        <v>12</v>
      </c>
      <c r="E795" s="4">
        <f t="shared" si="51"/>
        <v>2010.1968036529681</v>
      </c>
      <c r="F795" t="s">
        <v>27</v>
      </c>
      <c r="G795" s="4">
        <v>0.77700000000000002</v>
      </c>
    </row>
    <row r="796" spans="1:7" x14ac:dyDescent="0.25">
      <c r="A796" t="s">
        <v>819</v>
      </c>
      <c r="B796" s="3" t="str">
        <f t="shared" si="48"/>
        <v>2010</v>
      </c>
      <c r="C796" s="3" t="str">
        <f t="shared" si="49"/>
        <v>03</v>
      </c>
      <c r="D796" s="3" t="str">
        <f t="shared" si="50"/>
        <v>13</v>
      </c>
      <c r="E796" s="4">
        <f t="shared" si="51"/>
        <v>2010.1995433789955</v>
      </c>
      <c r="F796" t="s">
        <v>27</v>
      </c>
      <c r="G796" s="4">
        <v>0.753</v>
      </c>
    </row>
    <row r="797" spans="1:7" x14ac:dyDescent="0.25">
      <c r="A797" t="s">
        <v>820</v>
      </c>
      <c r="B797" s="3" t="str">
        <f t="shared" si="48"/>
        <v>2010</v>
      </c>
      <c r="C797" s="3" t="str">
        <f t="shared" si="49"/>
        <v>03</v>
      </c>
      <c r="D797" s="3" t="str">
        <f t="shared" si="50"/>
        <v>14</v>
      </c>
      <c r="E797" s="4">
        <f t="shared" si="51"/>
        <v>2010.2022831050228</v>
      </c>
      <c r="F797" t="s">
        <v>27</v>
      </c>
      <c r="G797" s="4">
        <v>1.0009999999999999</v>
      </c>
    </row>
    <row r="798" spans="1:7" x14ac:dyDescent="0.25">
      <c r="A798" t="s">
        <v>821</v>
      </c>
      <c r="B798" s="3" t="str">
        <f t="shared" si="48"/>
        <v>2010</v>
      </c>
      <c r="C798" s="3" t="str">
        <f t="shared" si="49"/>
        <v>03</v>
      </c>
      <c r="D798" s="3" t="str">
        <f t="shared" si="50"/>
        <v>15</v>
      </c>
      <c r="E798" s="4">
        <f t="shared" si="51"/>
        <v>2010.2050228310502</v>
      </c>
      <c r="F798" t="s">
        <v>27</v>
      </c>
      <c r="G798" s="4">
        <v>1.55</v>
      </c>
    </row>
    <row r="799" spans="1:7" x14ac:dyDescent="0.25">
      <c r="A799" t="s">
        <v>822</v>
      </c>
      <c r="B799" s="3" t="str">
        <f t="shared" si="48"/>
        <v>2010</v>
      </c>
      <c r="C799" s="3" t="str">
        <f t="shared" si="49"/>
        <v>03</v>
      </c>
      <c r="D799" s="3" t="str">
        <f t="shared" si="50"/>
        <v>16</v>
      </c>
      <c r="E799" s="4">
        <f t="shared" si="51"/>
        <v>2010.2077625570778</v>
      </c>
      <c r="F799" t="s">
        <v>27</v>
      </c>
      <c r="G799" s="4">
        <v>1.9910000000000001</v>
      </c>
    </row>
    <row r="800" spans="1:7" x14ac:dyDescent="0.25">
      <c r="A800" t="s">
        <v>823</v>
      </c>
      <c r="B800" s="3" t="str">
        <f t="shared" si="48"/>
        <v>2010</v>
      </c>
      <c r="C800" s="3" t="str">
        <f t="shared" si="49"/>
        <v>03</v>
      </c>
      <c r="D800" s="3" t="str">
        <f t="shared" si="50"/>
        <v>17</v>
      </c>
      <c r="E800" s="4">
        <f t="shared" si="51"/>
        <v>2010.2105022831051</v>
      </c>
      <c r="F800" t="s">
        <v>27</v>
      </c>
      <c r="G800" s="4">
        <v>2.097</v>
      </c>
    </row>
    <row r="801" spans="1:7" x14ac:dyDescent="0.25">
      <c r="A801" t="s">
        <v>824</v>
      </c>
      <c r="B801" s="3" t="str">
        <f t="shared" si="48"/>
        <v>2010</v>
      </c>
      <c r="C801" s="3" t="str">
        <f t="shared" si="49"/>
        <v>03</v>
      </c>
      <c r="D801" s="3" t="str">
        <f t="shared" si="50"/>
        <v>18</v>
      </c>
      <c r="E801" s="4">
        <f t="shared" si="51"/>
        <v>2010.2132420091325</v>
      </c>
      <c r="F801" t="s">
        <v>27</v>
      </c>
      <c r="G801" s="4">
        <v>2.028</v>
      </c>
    </row>
    <row r="802" spans="1:7" x14ac:dyDescent="0.25">
      <c r="A802" t="s">
        <v>825</v>
      </c>
      <c r="B802" s="3" t="str">
        <f t="shared" si="48"/>
        <v>2010</v>
      </c>
      <c r="C802" s="3" t="str">
        <f t="shared" si="49"/>
        <v>03</v>
      </c>
      <c r="D802" s="3" t="str">
        <f t="shared" si="50"/>
        <v>19</v>
      </c>
      <c r="E802" s="4">
        <f t="shared" si="51"/>
        <v>2010.2159817351599</v>
      </c>
      <c r="F802" t="s">
        <v>27</v>
      </c>
      <c r="G802" s="4">
        <v>1.901</v>
      </c>
    </row>
    <row r="803" spans="1:7" x14ac:dyDescent="0.25">
      <c r="A803" t="s">
        <v>826</v>
      </c>
      <c r="B803" s="3" t="str">
        <f t="shared" si="48"/>
        <v>2010</v>
      </c>
      <c r="C803" s="3" t="str">
        <f t="shared" si="49"/>
        <v>03</v>
      </c>
      <c r="D803" s="3" t="str">
        <f t="shared" si="50"/>
        <v>20</v>
      </c>
      <c r="E803" s="4">
        <f t="shared" si="51"/>
        <v>2010.2187214611872</v>
      </c>
      <c r="F803" t="s">
        <v>27</v>
      </c>
      <c r="G803" s="4">
        <v>1.875</v>
      </c>
    </row>
    <row r="804" spans="1:7" x14ac:dyDescent="0.25">
      <c r="A804" t="s">
        <v>827</v>
      </c>
      <c r="B804" s="3" t="str">
        <f t="shared" si="48"/>
        <v>2010</v>
      </c>
      <c r="C804" s="3" t="str">
        <f t="shared" si="49"/>
        <v>03</v>
      </c>
      <c r="D804" s="3" t="str">
        <f t="shared" si="50"/>
        <v>21</v>
      </c>
      <c r="E804" s="4">
        <f t="shared" si="51"/>
        <v>2010.2214611872148</v>
      </c>
      <c r="F804" t="s">
        <v>27</v>
      </c>
      <c r="G804" s="4">
        <v>1.34</v>
      </c>
    </row>
    <row r="805" spans="1:7" x14ac:dyDescent="0.25">
      <c r="A805" t="s">
        <v>828</v>
      </c>
      <c r="B805" s="3" t="str">
        <f t="shared" si="48"/>
        <v>2010</v>
      </c>
      <c r="C805" s="3" t="str">
        <f t="shared" si="49"/>
        <v>03</v>
      </c>
      <c r="D805" s="3" t="str">
        <f t="shared" si="50"/>
        <v>22</v>
      </c>
      <c r="E805" s="4">
        <f t="shared" si="51"/>
        <v>2010.2242009132422</v>
      </c>
      <c r="F805" t="s">
        <v>27</v>
      </c>
      <c r="G805" s="4">
        <v>1.4830000000000001</v>
      </c>
    </row>
    <row r="806" spans="1:7" x14ac:dyDescent="0.25">
      <c r="A806" t="s">
        <v>829</v>
      </c>
      <c r="B806" s="3" t="str">
        <f t="shared" si="48"/>
        <v>2010</v>
      </c>
      <c r="C806" s="3" t="str">
        <f t="shared" si="49"/>
        <v>03</v>
      </c>
      <c r="D806" s="3" t="str">
        <f t="shared" si="50"/>
        <v>23</v>
      </c>
      <c r="E806" s="4">
        <f t="shared" si="51"/>
        <v>2010.2269406392695</v>
      </c>
      <c r="F806" t="s">
        <v>27</v>
      </c>
      <c r="G806" s="4">
        <v>1.48</v>
      </c>
    </row>
    <row r="807" spans="1:7" x14ac:dyDescent="0.25">
      <c r="A807" t="s">
        <v>830</v>
      </c>
      <c r="B807" s="3" t="str">
        <f t="shared" si="48"/>
        <v>2010</v>
      </c>
      <c r="C807" s="3" t="str">
        <f t="shared" si="49"/>
        <v>03</v>
      </c>
      <c r="D807" s="3" t="str">
        <f t="shared" si="50"/>
        <v>24</v>
      </c>
      <c r="E807" s="4">
        <f t="shared" si="51"/>
        <v>2010.2296803652969</v>
      </c>
      <c r="F807" t="s">
        <v>27</v>
      </c>
      <c r="G807" s="4">
        <v>1.131</v>
      </c>
    </row>
    <row r="808" spans="1:7" x14ac:dyDescent="0.25">
      <c r="A808" t="s">
        <v>831</v>
      </c>
      <c r="B808" s="3" t="str">
        <f t="shared" si="48"/>
        <v>2010</v>
      </c>
      <c r="C808" s="3" t="str">
        <f t="shared" si="49"/>
        <v>03</v>
      </c>
      <c r="D808" s="3" t="str">
        <f t="shared" si="50"/>
        <v>25</v>
      </c>
      <c r="E808" s="4">
        <f t="shared" si="51"/>
        <v>2010.2324200913242</v>
      </c>
      <c r="F808" t="s">
        <v>27</v>
      </c>
      <c r="G808" s="4">
        <v>0.9</v>
      </c>
    </row>
    <row r="809" spans="1:7" x14ac:dyDescent="0.25">
      <c r="A809" t="s">
        <v>832</v>
      </c>
      <c r="B809" s="3" t="str">
        <f t="shared" si="48"/>
        <v>2010</v>
      </c>
      <c r="C809" s="3" t="str">
        <f t="shared" si="49"/>
        <v>03</v>
      </c>
      <c r="D809" s="3" t="str">
        <f t="shared" si="50"/>
        <v>26</v>
      </c>
      <c r="E809" s="4">
        <f t="shared" si="51"/>
        <v>2010.2351598173516</v>
      </c>
      <c r="F809" t="s">
        <v>27</v>
      </c>
      <c r="G809" s="4">
        <v>0.74399999999999999</v>
      </c>
    </row>
    <row r="810" spans="1:7" x14ac:dyDescent="0.25">
      <c r="A810" t="s">
        <v>833</v>
      </c>
      <c r="B810" s="3" t="str">
        <f t="shared" si="48"/>
        <v>2010</v>
      </c>
      <c r="C810" s="3" t="str">
        <f t="shared" si="49"/>
        <v>03</v>
      </c>
      <c r="D810" s="3" t="str">
        <f t="shared" si="50"/>
        <v>27</v>
      </c>
      <c r="E810" s="4">
        <f t="shared" si="51"/>
        <v>2010.2378995433792</v>
      </c>
      <c r="F810" t="s">
        <v>27</v>
      </c>
      <c r="G810" s="4">
        <v>0.63900000000000001</v>
      </c>
    </row>
    <row r="811" spans="1:7" x14ac:dyDescent="0.25">
      <c r="A811" t="s">
        <v>834</v>
      </c>
      <c r="B811" s="3" t="str">
        <f t="shared" si="48"/>
        <v>2010</v>
      </c>
      <c r="C811" s="3" t="str">
        <f t="shared" si="49"/>
        <v>03</v>
      </c>
      <c r="D811" s="3" t="str">
        <f t="shared" si="50"/>
        <v>28</v>
      </c>
      <c r="E811" s="4">
        <f t="shared" si="51"/>
        <v>2010.2406392694065</v>
      </c>
      <c r="F811" t="s">
        <v>27</v>
      </c>
      <c r="G811" s="4">
        <v>0.54200000000000004</v>
      </c>
    </row>
    <row r="812" spans="1:7" x14ac:dyDescent="0.25">
      <c r="A812" t="s">
        <v>835</v>
      </c>
      <c r="B812" s="3" t="str">
        <f t="shared" si="48"/>
        <v>2010</v>
      </c>
      <c r="C812" s="3" t="str">
        <f t="shared" si="49"/>
        <v>03</v>
      </c>
      <c r="D812" s="3" t="str">
        <f t="shared" si="50"/>
        <v>29</v>
      </c>
      <c r="E812" s="4">
        <f t="shared" si="51"/>
        <v>2010.2433789954339</v>
      </c>
      <c r="F812" t="s">
        <v>27</v>
      </c>
      <c r="G812" s="4">
        <v>0.48199999999999998</v>
      </c>
    </row>
    <row r="813" spans="1:7" x14ac:dyDescent="0.25">
      <c r="A813" t="s">
        <v>836</v>
      </c>
      <c r="B813" s="3" t="str">
        <f t="shared" si="48"/>
        <v>2010</v>
      </c>
      <c r="C813" s="3" t="str">
        <f t="shared" si="49"/>
        <v>03</v>
      </c>
      <c r="D813" s="3" t="str">
        <f t="shared" si="50"/>
        <v>30</v>
      </c>
      <c r="E813" s="4">
        <f t="shared" si="51"/>
        <v>2010.2461187214612</v>
      </c>
      <c r="F813" t="s">
        <v>27</v>
      </c>
      <c r="G813" s="4"/>
    </row>
    <row r="814" spans="1:7" x14ac:dyDescent="0.25">
      <c r="A814" t="s">
        <v>837</v>
      </c>
      <c r="B814" s="3" t="str">
        <f t="shared" si="48"/>
        <v>2010</v>
      </c>
      <c r="C814" s="3" t="str">
        <f t="shared" si="49"/>
        <v>03</v>
      </c>
      <c r="D814" s="3" t="str">
        <f t="shared" si="50"/>
        <v>31</v>
      </c>
      <c r="E814" s="4">
        <f t="shared" si="51"/>
        <v>2010.2488584474886</v>
      </c>
      <c r="F814" t="s">
        <v>27</v>
      </c>
      <c r="G814" s="4"/>
    </row>
    <row r="815" spans="1:7" x14ac:dyDescent="0.25">
      <c r="A815" t="s">
        <v>838</v>
      </c>
      <c r="B815" s="3" t="str">
        <f t="shared" si="48"/>
        <v>2010</v>
      </c>
      <c r="C815" s="3" t="str">
        <f t="shared" si="49"/>
        <v>04</v>
      </c>
      <c r="D815" s="3" t="str">
        <f t="shared" si="50"/>
        <v>01</v>
      </c>
      <c r="E815" s="4">
        <f t="shared" si="51"/>
        <v>2010.25</v>
      </c>
      <c r="F815" t="s">
        <v>27</v>
      </c>
      <c r="G815" s="4"/>
    </row>
    <row r="816" spans="1:7" x14ac:dyDescent="0.25">
      <c r="A816" t="s">
        <v>839</v>
      </c>
      <c r="B816" s="3" t="str">
        <f t="shared" si="48"/>
        <v>2010</v>
      </c>
      <c r="C816" s="3" t="str">
        <f t="shared" si="49"/>
        <v>04</v>
      </c>
      <c r="D816" s="3" t="str">
        <f t="shared" si="50"/>
        <v>02</v>
      </c>
      <c r="E816" s="4">
        <f t="shared" si="51"/>
        <v>2010.2527397260274</v>
      </c>
      <c r="F816" t="s">
        <v>27</v>
      </c>
      <c r="G816" s="4"/>
    </row>
    <row r="817" spans="1:7" x14ac:dyDescent="0.25">
      <c r="A817" t="s">
        <v>840</v>
      </c>
      <c r="B817" s="3" t="str">
        <f t="shared" si="48"/>
        <v>2010</v>
      </c>
      <c r="C817" s="3" t="str">
        <f t="shared" si="49"/>
        <v>04</v>
      </c>
      <c r="D817" s="3" t="str">
        <f t="shared" si="50"/>
        <v>03</v>
      </c>
      <c r="E817" s="4">
        <f t="shared" si="51"/>
        <v>2010.2554794520547</v>
      </c>
      <c r="F817" t="s">
        <v>27</v>
      </c>
      <c r="G817" s="4"/>
    </row>
    <row r="818" spans="1:7" x14ac:dyDescent="0.25">
      <c r="A818" t="s">
        <v>841</v>
      </c>
      <c r="B818" s="3" t="str">
        <f t="shared" si="48"/>
        <v>2010</v>
      </c>
      <c r="C818" s="3" t="str">
        <f t="shared" si="49"/>
        <v>04</v>
      </c>
      <c r="D818" s="3" t="str">
        <f t="shared" si="50"/>
        <v>04</v>
      </c>
      <c r="E818" s="4">
        <f t="shared" si="51"/>
        <v>2010.2582191780823</v>
      </c>
      <c r="F818" t="s">
        <v>27</v>
      </c>
      <c r="G818" s="4"/>
    </row>
    <row r="819" spans="1:7" x14ac:dyDescent="0.25">
      <c r="A819" t="s">
        <v>842</v>
      </c>
      <c r="B819" s="3" t="str">
        <f t="shared" si="48"/>
        <v>2010</v>
      </c>
      <c r="C819" s="3" t="str">
        <f t="shared" si="49"/>
        <v>04</v>
      </c>
      <c r="D819" s="3" t="str">
        <f t="shared" si="50"/>
        <v>05</v>
      </c>
      <c r="E819" s="4">
        <f t="shared" si="51"/>
        <v>2010.2609589041097</v>
      </c>
      <c r="F819" t="s">
        <v>27</v>
      </c>
      <c r="G819" s="4"/>
    </row>
    <row r="820" spans="1:7" x14ac:dyDescent="0.25">
      <c r="A820" t="s">
        <v>843</v>
      </c>
      <c r="B820" s="3" t="str">
        <f t="shared" si="48"/>
        <v>2010</v>
      </c>
      <c r="C820" s="3" t="str">
        <f t="shared" si="49"/>
        <v>04</v>
      </c>
      <c r="D820" s="3" t="str">
        <f t="shared" si="50"/>
        <v>06</v>
      </c>
      <c r="E820" s="4">
        <f t="shared" si="51"/>
        <v>2010.263698630137</v>
      </c>
      <c r="F820" t="s">
        <v>27</v>
      </c>
      <c r="G820" s="4"/>
    </row>
    <row r="821" spans="1:7" x14ac:dyDescent="0.25">
      <c r="A821" t="s">
        <v>844</v>
      </c>
      <c r="B821" s="3" t="str">
        <f t="shared" si="48"/>
        <v>2010</v>
      </c>
      <c r="C821" s="3" t="str">
        <f t="shared" si="49"/>
        <v>04</v>
      </c>
      <c r="D821" s="3" t="str">
        <f t="shared" si="50"/>
        <v>07</v>
      </c>
      <c r="E821" s="4">
        <f t="shared" si="51"/>
        <v>2010.2664383561644</v>
      </c>
      <c r="F821" t="s">
        <v>27</v>
      </c>
      <c r="G821" s="4"/>
    </row>
    <row r="822" spans="1:7" x14ac:dyDescent="0.25">
      <c r="A822" t="s">
        <v>845</v>
      </c>
      <c r="B822" s="3" t="str">
        <f t="shared" si="48"/>
        <v>2010</v>
      </c>
      <c r="C822" s="3" t="str">
        <f t="shared" si="49"/>
        <v>04</v>
      </c>
      <c r="D822" s="3" t="str">
        <f t="shared" si="50"/>
        <v>08</v>
      </c>
      <c r="E822" s="4">
        <f t="shared" si="51"/>
        <v>2010.2691780821917</v>
      </c>
      <c r="F822" t="s">
        <v>27</v>
      </c>
      <c r="G822" s="4"/>
    </row>
    <row r="823" spans="1:7" x14ac:dyDescent="0.25">
      <c r="A823" t="s">
        <v>846</v>
      </c>
      <c r="B823" s="3" t="str">
        <f t="shared" si="48"/>
        <v>2010</v>
      </c>
      <c r="C823" s="3" t="str">
        <f t="shared" si="49"/>
        <v>04</v>
      </c>
      <c r="D823" s="3" t="str">
        <f t="shared" si="50"/>
        <v>09</v>
      </c>
      <c r="E823" s="4">
        <f t="shared" si="51"/>
        <v>2010.2719178082191</v>
      </c>
      <c r="F823" t="s">
        <v>27</v>
      </c>
      <c r="G823" s="4"/>
    </row>
    <row r="824" spans="1:7" x14ac:dyDescent="0.25">
      <c r="A824" t="s">
        <v>847</v>
      </c>
      <c r="B824" s="3" t="str">
        <f t="shared" si="48"/>
        <v>2010</v>
      </c>
      <c r="C824" s="3" t="str">
        <f t="shared" si="49"/>
        <v>04</v>
      </c>
      <c r="D824" s="3" t="str">
        <f t="shared" si="50"/>
        <v>10</v>
      </c>
      <c r="E824" s="4">
        <f t="shared" si="51"/>
        <v>2010.2746575342467</v>
      </c>
      <c r="F824" t="s">
        <v>27</v>
      </c>
      <c r="G824" s="4"/>
    </row>
    <row r="825" spans="1:7" x14ac:dyDescent="0.25">
      <c r="A825" t="s">
        <v>848</v>
      </c>
      <c r="B825" s="3" t="str">
        <f t="shared" si="48"/>
        <v>2010</v>
      </c>
      <c r="C825" s="3" t="str">
        <f t="shared" si="49"/>
        <v>04</v>
      </c>
      <c r="D825" s="3" t="str">
        <f t="shared" si="50"/>
        <v>11</v>
      </c>
      <c r="E825" s="4">
        <f t="shared" si="51"/>
        <v>2010.277397260274</v>
      </c>
      <c r="F825" t="s">
        <v>27</v>
      </c>
      <c r="G825" s="4"/>
    </row>
    <row r="826" spans="1:7" x14ac:dyDescent="0.25">
      <c r="A826" t="s">
        <v>849</v>
      </c>
      <c r="B826" s="3" t="str">
        <f t="shared" si="48"/>
        <v>2010</v>
      </c>
      <c r="C826" s="3" t="str">
        <f t="shared" si="49"/>
        <v>04</v>
      </c>
      <c r="D826" s="3" t="str">
        <f t="shared" si="50"/>
        <v>12</v>
      </c>
      <c r="E826" s="4">
        <f t="shared" si="51"/>
        <v>2010.2801369863014</v>
      </c>
      <c r="F826" t="s">
        <v>27</v>
      </c>
      <c r="G826" s="4">
        <v>0.42799999999999999</v>
      </c>
    </row>
    <row r="827" spans="1:7" x14ac:dyDescent="0.25">
      <c r="A827" t="s">
        <v>850</v>
      </c>
      <c r="B827" s="3" t="str">
        <f t="shared" si="48"/>
        <v>2010</v>
      </c>
      <c r="C827" s="3" t="str">
        <f t="shared" si="49"/>
        <v>04</v>
      </c>
      <c r="D827" s="3" t="str">
        <f t="shared" si="50"/>
        <v>13</v>
      </c>
      <c r="E827" s="4">
        <f t="shared" si="51"/>
        <v>2010.2828767123287</v>
      </c>
      <c r="F827" t="s">
        <v>27</v>
      </c>
      <c r="G827" s="4">
        <v>0.56399999999999995</v>
      </c>
    </row>
    <row r="828" spans="1:7" x14ac:dyDescent="0.25">
      <c r="A828" t="s">
        <v>851</v>
      </c>
      <c r="B828" s="3" t="str">
        <f t="shared" si="48"/>
        <v>2010</v>
      </c>
      <c r="C828" s="3" t="str">
        <f t="shared" si="49"/>
        <v>04</v>
      </c>
      <c r="D828" s="3" t="str">
        <f t="shared" si="50"/>
        <v>14</v>
      </c>
      <c r="E828" s="4">
        <f t="shared" si="51"/>
        <v>2010.2856164383561</v>
      </c>
      <c r="F828" t="s">
        <v>27</v>
      </c>
      <c r="G828" s="4">
        <v>0.52200000000000002</v>
      </c>
    </row>
    <row r="829" spans="1:7" x14ac:dyDescent="0.25">
      <c r="A829" t="s">
        <v>852</v>
      </c>
      <c r="B829" s="3" t="str">
        <f t="shared" si="48"/>
        <v>2010</v>
      </c>
      <c r="C829" s="3" t="str">
        <f t="shared" si="49"/>
        <v>04</v>
      </c>
      <c r="D829" s="3" t="str">
        <f t="shared" si="50"/>
        <v>15</v>
      </c>
      <c r="E829" s="4">
        <f t="shared" si="51"/>
        <v>2010.2883561643835</v>
      </c>
      <c r="F829" t="s">
        <v>27</v>
      </c>
      <c r="G829" s="4">
        <v>0.47399999999999998</v>
      </c>
    </row>
    <row r="830" spans="1:7" x14ac:dyDescent="0.25">
      <c r="A830" t="s">
        <v>853</v>
      </c>
      <c r="B830" s="3" t="str">
        <f t="shared" si="48"/>
        <v>2010</v>
      </c>
      <c r="C830" s="3" t="str">
        <f t="shared" si="49"/>
        <v>04</v>
      </c>
      <c r="D830" s="3" t="str">
        <f t="shared" si="50"/>
        <v>16</v>
      </c>
      <c r="E830" s="4">
        <f t="shared" si="51"/>
        <v>2010.291095890411</v>
      </c>
      <c r="F830" t="s">
        <v>27</v>
      </c>
      <c r="G830" s="4">
        <v>0.41499999999999998</v>
      </c>
    </row>
    <row r="831" spans="1:7" x14ac:dyDescent="0.25">
      <c r="A831" t="s">
        <v>854</v>
      </c>
      <c r="B831" s="3" t="str">
        <f t="shared" si="48"/>
        <v>2010</v>
      </c>
      <c r="C831" s="3" t="str">
        <f t="shared" si="49"/>
        <v>04</v>
      </c>
      <c r="D831" s="3" t="str">
        <f t="shared" si="50"/>
        <v>17</v>
      </c>
      <c r="E831" s="4">
        <f t="shared" si="51"/>
        <v>2010.2938356164384</v>
      </c>
      <c r="F831" t="s">
        <v>27</v>
      </c>
      <c r="G831" s="4">
        <v>0.34599999999999997</v>
      </c>
    </row>
    <row r="832" spans="1:7" x14ac:dyDescent="0.25">
      <c r="A832" t="s">
        <v>855</v>
      </c>
      <c r="B832" s="3" t="str">
        <f t="shared" si="48"/>
        <v>2010</v>
      </c>
      <c r="C832" s="3" t="str">
        <f t="shared" si="49"/>
        <v>04</v>
      </c>
      <c r="D832" s="3" t="str">
        <f t="shared" si="50"/>
        <v>18</v>
      </c>
      <c r="E832" s="4">
        <f t="shared" si="51"/>
        <v>2010.2965753424658</v>
      </c>
      <c r="F832" t="s">
        <v>27</v>
      </c>
      <c r="G832" s="4">
        <v>0.30099999999999999</v>
      </c>
    </row>
    <row r="833" spans="1:7" x14ac:dyDescent="0.25">
      <c r="A833" t="s">
        <v>856</v>
      </c>
      <c r="B833" s="3" t="str">
        <f t="shared" si="48"/>
        <v>2010</v>
      </c>
      <c r="C833" s="3" t="str">
        <f t="shared" si="49"/>
        <v>04</v>
      </c>
      <c r="D833" s="3" t="str">
        <f t="shared" si="50"/>
        <v>19</v>
      </c>
      <c r="E833" s="4">
        <f t="shared" si="51"/>
        <v>2010.2993150684931</v>
      </c>
      <c r="F833" t="s">
        <v>27</v>
      </c>
      <c r="G833" s="4">
        <v>0.28100000000000003</v>
      </c>
    </row>
    <row r="834" spans="1:7" x14ac:dyDescent="0.25">
      <c r="A834" t="s">
        <v>857</v>
      </c>
      <c r="B834" s="3" t="str">
        <f t="shared" si="48"/>
        <v>2010</v>
      </c>
      <c r="C834" s="3" t="str">
        <f t="shared" si="49"/>
        <v>04</v>
      </c>
      <c r="D834" s="3" t="str">
        <f t="shared" si="50"/>
        <v>20</v>
      </c>
      <c r="E834" s="4">
        <f t="shared" si="51"/>
        <v>2010.3020547945205</v>
      </c>
      <c r="F834" t="s">
        <v>27</v>
      </c>
      <c r="G834" s="4">
        <v>0.24299999999999999</v>
      </c>
    </row>
    <row r="835" spans="1:7" x14ac:dyDescent="0.25">
      <c r="A835" t="s">
        <v>858</v>
      </c>
      <c r="B835" s="3" t="str">
        <f t="shared" si="48"/>
        <v>2010</v>
      </c>
      <c r="C835" s="3" t="str">
        <f t="shared" si="49"/>
        <v>04</v>
      </c>
      <c r="D835" s="3" t="str">
        <f t="shared" si="50"/>
        <v>21</v>
      </c>
      <c r="E835" s="4">
        <f t="shared" si="51"/>
        <v>2010.3047945205481</v>
      </c>
      <c r="F835" t="s">
        <v>27</v>
      </c>
      <c r="G835" s="4">
        <v>0.21199999999999999</v>
      </c>
    </row>
    <row r="836" spans="1:7" x14ac:dyDescent="0.25">
      <c r="A836" t="s">
        <v>859</v>
      </c>
      <c r="B836" s="3" t="str">
        <f t="shared" si="48"/>
        <v>2010</v>
      </c>
      <c r="C836" s="3" t="str">
        <f t="shared" si="49"/>
        <v>04</v>
      </c>
      <c r="D836" s="3" t="str">
        <f t="shared" si="50"/>
        <v>22</v>
      </c>
      <c r="E836" s="4">
        <f t="shared" si="51"/>
        <v>2010.3075342465754</v>
      </c>
      <c r="F836" t="s">
        <v>27</v>
      </c>
      <c r="G836" s="4">
        <v>0.193</v>
      </c>
    </row>
    <row r="837" spans="1:7" x14ac:dyDescent="0.25">
      <c r="A837" t="s">
        <v>860</v>
      </c>
      <c r="B837" s="3" t="str">
        <f t="shared" ref="B837:B900" si="52">+LEFT(A837,4)</f>
        <v>2010</v>
      </c>
      <c r="C837" s="3" t="str">
        <f t="shared" ref="C837:C900" si="53">+LEFT(RIGHT(A837,5),2)</f>
        <v>04</v>
      </c>
      <c r="D837" s="3" t="str">
        <f t="shared" ref="D837:D900" si="54">+RIGHT(A837,2)</f>
        <v>23</v>
      </c>
      <c r="E837" s="4">
        <f t="shared" ref="E837:E900" si="55">+B837+(C837-1)/12+(D837-1)/365</f>
        <v>2010.3102739726028</v>
      </c>
      <c r="F837" t="s">
        <v>27</v>
      </c>
      <c r="G837" s="4">
        <v>0.183</v>
      </c>
    </row>
    <row r="838" spans="1:7" x14ac:dyDescent="0.25">
      <c r="A838" t="s">
        <v>861</v>
      </c>
      <c r="B838" s="3" t="str">
        <f t="shared" si="52"/>
        <v>2010</v>
      </c>
      <c r="C838" s="3" t="str">
        <f t="shared" si="53"/>
        <v>04</v>
      </c>
      <c r="D838" s="3" t="str">
        <f t="shared" si="54"/>
        <v>24</v>
      </c>
      <c r="E838" s="4">
        <f t="shared" si="55"/>
        <v>2010.3130136986301</v>
      </c>
      <c r="F838" t="s">
        <v>27</v>
      </c>
      <c r="G838" s="4">
        <v>0.16600000000000001</v>
      </c>
    </row>
    <row r="839" spans="1:7" x14ac:dyDescent="0.25">
      <c r="A839" t="s">
        <v>862</v>
      </c>
      <c r="B839" s="3" t="str">
        <f t="shared" si="52"/>
        <v>2010</v>
      </c>
      <c r="C839" s="3" t="str">
        <f t="shared" si="53"/>
        <v>04</v>
      </c>
      <c r="D839" s="3" t="str">
        <f t="shared" si="54"/>
        <v>25</v>
      </c>
      <c r="E839" s="4">
        <f t="shared" si="55"/>
        <v>2010.3157534246575</v>
      </c>
      <c r="F839" t="s">
        <v>27</v>
      </c>
      <c r="G839" s="4">
        <v>0.185</v>
      </c>
    </row>
    <row r="840" spans="1:7" x14ac:dyDescent="0.25">
      <c r="A840" t="s">
        <v>863</v>
      </c>
      <c r="B840" s="3" t="str">
        <f t="shared" si="52"/>
        <v>2010</v>
      </c>
      <c r="C840" s="3" t="str">
        <f t="shared" si="53"/>
        <v>04</v>
      </c>
      <c r="D840" s="3" t="str">
        <f t="shared" si="54"/>
        <v>26</v>
      </c>
      <c r="E840" s="4">
        <f t="shared" si="55"/>
        <v>2010.3184931506848</v>
      </c>
      <c r="F840" t="s">
        <v>27</v>
      </c>
      <c r="G840" s="4">
        <v>0.23799999999999999</v>
      </c>
    </row>
    <row r="841" spans="1:7" x14ac:dyDescent="0.25">
      <c r="A841" t="s">
        <v>864</v>
      </c>
      <c r="B841" s="3" t="str">
        <f t="shared" si="52"/>
        <v>2010</v>
      </c>
      <c r="C841" s="3" t="str">
        <f t="shared" si="53"/>
        <v>04</v>
      </c>
      <c r="D841" s="3" t="str">
        <f t="shared" si="54"/>
        <v>27</v>
      </c>
      <c r="E841" s="4">
        <f t="shared" si="55"/>
        <v>2010.3212328767124</v>
      </c>
      <c r="F841" t="s">
        <v>27</v>
      </c>
      <c r="G841" s="4">
        <v>0.433</v>
      </c>
    </row>
    <row r="842" spans="1:7" x14ac:dyDescent="0.25">
      <c r="A842" t="s">
        <v>865</v>
      </c>
      <c r="B842" s="3" t="str">
        <f t="shared" si="52"/>
        <v>2010</v>
      </c>
      <c r="C842" s="3" t="str">
        <f t="shared" si="53"/>
        <v>04</v>
      </c>
      <c r="D842" s="3" t="str">
        <f t="shared" si="54"/>
        <v>28</v>
      </c>
      <c r="E842" s="4">
        <f t="shared" si="55"/>
        <v>2010.3239726027398</v>
      </c>
      <c r="F842" t="s">
        <v>27</v>
      </c>
      <c r="G842" s="4">
        <v>0.27200000000000002</v>
      </c>
    </row>
    <row r="843" spans="1:7" x14ac:dyDescent="0.25">
      <c r="A843" t="s">
        <v>866</v>
      </c>
      <c r="B843" s="3" t="str">
        <f t="shared" si="52"/>
        <v>2010</v>
      </c>
      <c r="C843" s="3" t="str">
        <f t="shared" si="53"/>
        <v>04</v>
      </c>
      <c r="D843" s="3" t="str">
        <f t="shared" si="54"/>
        <v>29</v>
      </c>
      <c r="E843" s="4">
        <f t="shared" si="55"/>
        <v>2010.3267123287671</v>
      </c>
      <c r="F843" t="s">
        <v>27</v>
      </c>
      <c r="G843" s="4">
        <v>0.216</v>
      </c>
    </row>
    <row r="844" spans="1:7" x14ac:dyDescent="0.25">
      <c r="A844" t="s">
        <v>867</v>
      </c>
      <c r="B844" s="3" t="str">
        <f t="shared" si="52"/>
        <v>2010</v>
      </c>
      <c r="C844" s="3" t="str">
        <f t="shared" si="53"/>
        <v>04</v>
      </c>
      <c r="D844" s="3" t="str">
        <f t="shared" si="54"/>
        <v>30</v>
      </c>
      <c r="E844" s="4">
        <f t="shared" si="55"/>
        <v>2010.3294520547945</v>
      </c>
      <c r="F844" t="s">
        <v>27</v>
      </c>
      <c r="G844" s="4">
        <v>0.19</v>
      </c>
    </row>
    <row r="845" spans="1:7" x14ac:dyDescent="0.25">
      <c r="A845" t="s">
        <v>868</v>
      </c>
      <c r="B845" s="3" t="str">
        <f t="shared" si="52"/>
        <v>2010</v>
      </c>
      <c r="C845" s="3" t="str">
        <f t="shared" si="53"/>
        <v>05</v>
      </c>
      <c r="D845" s="3" t="str">
        <f t="shared" si="54"/>
        <v>01</v>
      </c>
      <c r="E845" s="4">
        <f t="shared" si="55"/>
        <v>2010.3333333333333</v>
      </c>
      <c r="F845" t="s">
        <v>27</v>
      </c>
      <c r="G845" s="4">
        <v>0.3</v>
      </c>
    </row>
    <row r="846" spans="1:7" x14ac:dyDescent="0.25">
      <c r="A846" t="s">
        <v>869</v>
      </c>
      <c r="B846" s="3" t="str">
        <f t="shared" si="52"/>
        <v>2010</v>
      </c>
      <c r="C846" s="3" t="str">
        <f t="shared" si="53"/>
        <v>05</v>
      </c>
      <c r="D846" s="3" t="str">
        <f t="shared" si="54"/>
        <v>02</v>
      </c>
      <c r="E846" s="4">
        <f t="shared" si="55"/>
        <v>2010.3360730593606</v>
      </c>
      <c r="F846" t="s">
        <v>27</v>
      </c>
      <c r="G846" s="4">
        <v>0.73699999999999999</v>
      </c>
    </row>
    <row r="847" spans="1:7" x14ac:dyDescent="0.25">
      <c r="A847" t="s">
        <v>870</v>
      </c>
      <c r="B847" s="3" t="str">
        <f t="shared" si="52"/>
        <v>2010</v>
      </c>
      <c r="C847" s="3" t="str">
        <f t="shared" si="53"/>
        <v>05</v>
      </c>
      <c r="D847" s="3" t="str">
        <f t="shared" si="54"/>
        <v>03</v>
      </c>
      <c r="E847" s="4">
        <f t="shared" si="55"/>
        <v>2010.338812785388</v>
      </c>
      <c r="F847" t="s">
        <v>27</v>
      </c>
      <c r="G847" s="4">
        <v>17.495999999999999</v>
      </c>
    </row>
    <row r="848" spans="1:7" x14ac:dyDescent="0.25">
      <c r="A848" t="s">
        <v>871</v>
      </c>
      <c r="B848" s="3" t="str">
        <f t="shared" si="52"/>
        <v>2010</v>
      </c>
      <c r="C848" s="3" t="str">
        <f t="shared" si="53"/>
        <v>05</v>
      </c>
      <c r="D848" s="3" t="str">
        <f t="shared" si="54"/>
        <v>04</v>
      </c>
      <c r="E848" s="4">
        <f t="shared" si="55"/>
        <v>2010.3415525114156</v>
      </c>
      <c r="F848" t="s">
        <v>27</v>
      </c>
      <c r="G848" s="4">
        <v>14.737</v>
      </c>
    </row>
    <row r="849" spans="1:7" x14ac:dyDescent="0.25">
      <c r="A849" t="s">
        <v>872</v>
      </c>
      <c r="B849" s="3" t="str">
        <f t="shared" si="52"/>
        <v>2010</v>
      </c>
      <c r="C849" s="3" t="str">
        <f t="shared" si="53"/>
        <v>05</v>
      </c>
      <c r="D849" s="3" t="str">
        <f t="shared" si="54"/>
        <v>05</v>
      </c>
      <c r="E849" s="4">
        <f t="shared" si="55"/>
        <v>2010.3442922374429</v>
      </c>
      <c r="F849" t="s">
        <v>27</v>
      </c>
      <c r="G849" s="4">
        <v>10.388999999999999</v>
      </c>
    </row>
    <row r="850" spans="1:7" x14ac:dyDescent="0.25">
      <c r="A850" t="s">
        <v>873</v>
      </c>
      <c r="B850" s="3" t="str">
        <f t="shared" si="52"/>
        <v>2010</v>
      </c>
      <c r="C850" s="3" t="str">
        <f t="shared" si="53"/>
        <v>05</v>
      </c>
      <c r="D850" s="3" t="str">
        <f t="shared" si="54"/>
        <v>06</v>
      </c>
      <c r="E850" s="4">
        <f t="shared" si="55"/>
        <v>2010.3470319634703</v>
      </c>
      <c r="F850" t="s">
        <v>27</v>
      </c>
      <c r="G850" s="4">
        <v>5.19</v>
      </c>
    </row>
    <row r="851" spans="1:7" x14ac:dyDescent="0.25">
      <c r="A851" t="s">
        <v>874</v>
      </c>
      <c r="B851" s="3" t="str">
        <f t="shared" si="52"/>
        <v>2010</v>
      </c>
      <c r="C851" s="3" t="str">
        <f t="shared" si="53"/>
        <v>05</v>
      </c>
      <c r="D851" s="3" t="str">
        <f t="shared" si="54"/>
        <v>07</v>
      </c>
      <c r="E851" s="4">
        <f t="shared" si="55"/>
        <v>2010.3497716894976</v>
      </c>
      <c r="F851" t="s">
        <v>27</v>
      </c>
      <c r="G851" s="4">
        <v>2.9169999999999998</v>
      </c>
    </row>
    <row r="852" spans="1:7" x14ac:dyDescent="0.25">
      <c r="A852" t="s">
        <v>875</v>
      </c>
      <c r="B852" s="3" t="str">
        <f t="shared" si="52"/>
        <v>2010</v>
      </c>
      <c r="C852" s="3" t="str">
        <f t="shared" si="53"/>
        <v>05</v>
      </c>
      <c r="D852" s="3" t="str">
        <f t="shared" si="54"/>
        <v>08</v>
      </c>
      <c r="E852" s="4">
        <f t="shared" si="55"/>
        <v>2010.352511415525</v>
      </c>
      <c r="F852" t="s">
        <v>27</v>
      </c>
      <c r="G852" s="4">
        <v>2.0960000000000001</v>
      </c>
    </row>
    <row r="853" spans="1:7" x14ac:dyDescent="0.25">
      <c r="A853" t="s">
        <v>876</v>
      </c>
      <c r="B853" s="3" t="str">
        <f t="shared" si="52"/>
        <v>2010</v>
      </c>
      <c r="C853" s="3" t="str">
        <f t="shared" si="53"/>
        <v>05</v>
      </c>
      <c r="D853" s="3" t="str">
        <f t="shared" si="54"/>
        <v>09</v>
      </c>
      <c r="E853" s="4">
        <f t="shared" si="55"/>
        <v>2010.3552511415523</v>
      </c>
      <c r="F853" t="s">
        <v>27</v>
      </c>
      <c r="G853" s="4">
        <v>1.5049999999999999</v>
      </c>
    </row>
    <row r="854" spans="1:7" x14ac:dyDescent="0.25">
      <c r="A854" t="s">
        <v>877</v>
      </c>
      <c r="B854" s="3" t="str">
        <f t="shared" si="52"/>
        <v>2010</v>
      </c>
      <c r="C854" s="3" t="str">
        <f t="shared" si="53"/>
        <v>05</v>
      </c>
      <c r="D854" s="3" t="str">
        <f t="shared" si="54"/>
        <v>10</v>
      </c>
      <c r="E854" s="4">
        <f t="shared" si="55"/>
        <v>2010.3579908675799</v>
      </c>
      <c r="F854" t="s">
        <v>27</v>
      </c>
      <c r="G854" s="4">
        <v>1.1639999999999999</v>
      </c>
    </row>
    <row r="855" spans="1:7" x14ac:dyDescent="0.25">
      <c r="A855" t="s">
        <v>878</v>
      </c>
      <c r="B855" s="3" t="str">
        <f t="shared" si="52"/>
        <v>2010</v>
      </c>
      <c r="C855" s="3" t="str">
        <f t="shared" si="53"/>
        <v>05</v>
      </c>
      <c r="D855" s="3" t="str">
        <f t="shared" si="54"/>
        <v>11</v>
      </c>
      <c r="E855" s="4">
        <f t="shared" si="55"/>
        <v>2010.3607305936073</v>
      </c>
      <c r="F855" t="s">
        <v>27</v>
      </c>
      <c r="G855" s="4">
        <v>0.89300000000000002</v>
      </c>
    </row>
    <row r="856" spans="1:7" x14ac:dyDescent="0.25">
      <c r="A856" t="s">
        <v>879</v>
      </c>
      <c r="B856" s="3" t="str">
        <f t="shared" si="52"/>
        <v>2010</v>
      </c>
      <c r="C856" s="3" t="str">
        <f t="shared" si="53"/>
        <v>05</v>
      </c>
      <c r="D856" s="3" t="str">
        <f t="shared" si="54"/>
        <v>12</v>
      </c>
      <c r="E856" s="4">
        <f t="shared" si="55"/>
        <v>2010.3634703196346</v>
      </c>
      <c r="F856" t="s">
        <v>27</v>
      </c>
      <c r="G856" s="4">
        <v>3.3180000000000001</v>
      </c>
    </row>
    <row r="857" spans="1:7" x14ac:dyDescent="0.25">
      <c r="A857" t="s">
        <v>880</v>
      </c>
      <c r="B857" s="3" t="str">
        <f t="shared" si="52"/>
        <v>2010</v>
      </c>
      <c r="C857" s="3" t="str">
        <f t="shared" si="53"/>
        <v>05</v>
      </c>
      <c r="D857" s="3" t="str">
        <f t="shared" si="54"/>
        <v>13</v>
      </c>
      <c r="E857" s="4">
        <f t="shared" si="55"/>
        <v>2010.366210045662</v>
      </c>
      <c r="F857" t="s">
        <v>27</v>
      </c>
      <c r="G857" s="4">
        <v>4.3209999999999997</v>
      </c>
    </row>
    <row r="858" spans="1:7" x14ac:dyDescent="0.25">
      <c r="A858" t="s">
        <v>881</v>
      </c>
      <c r="B858" s="3" t="str">
        <f t="shared" si="52"/>
        <v>2010</v>
      </c>
      <c r="C858" s="3" t="str">
        <f t="shared" si="53"/>
        <v>05</v>
      </c>
      <c r="D858" s="3" t="str">
        <f t="shared" si="54"/>
        <v>14</v>
      </c>
      <c r="E858" s="4">
        <f t="shared" si="55"/>
        <v>2010.3689497716894</v>
      </c>
      <c r="F858" t="s">
        <v>27</v>
      </c>
      <c r="G858" s="4">
        <v>4.9260000000000002</v>
      </c>
    </row>
    <row r="859" spans="1:7" x14ac:dyDescent="0.25">
      <c r="A859" t="s">
        <v>882</v>
      </c>
      <c r="B859" s="3" t="str">
        <f t="shared" si="52"/>
        <v>2010</v>
      </c>
      <c r="C859" s="3" t="str">
        <f t="shared" si="53"/>
        <v>05</v>
      </c>
      <c r="D859" s="3" t="str">
        <f t="shared" si="54"/>
        <v>15</v>
      </c>
      <c r="E859" s="4">
        <f t="shared" si="55"/>
        <v>2010.3716894977167</v>
      </c>
      <c r="F859" t="s">
        <v>27</v>
      </c>
      <c r="G859" s="4">
        <v>3.3740000000000001</v>
      </c>
    </row>
    <row r="860" spans="1:7" x14ac:dyDescent="0.25">
      <c r="A860" t="s">
        <v>883</v>
      </c>
      <c r="B860" s="3" t="str">
        <f t="shared" si="52"/>
        <v>2010</v>
      </c>
      <c r="C860" s="3" t="str">
        <f t="shared" si="53"/>
        <v>05</v>
      </c>
      <c r="D860" s="3" t="str">
        <f t="shared" si="54"/>
        <v>16</v>
      </c>
      <c r="E860" s="4">
        <f t="shared" si="55"/>
        <v>2010.3744292237443</v>
      </c>
      <c r="F860" t="s">
        <v>27</v>
      </c>
      <c r="G860" s="4">
        <v>2.2669999999999999</v>
      </c>
    </row>
    <row r="861" spans="1:7" x14ac:dyDescent="0.25">
      <c r="A861" t="s">
        <v>884</v>
      </c>
      <c r="B861" s="3" t="str">
        <f t="shared" si="52"/>
        <v>2010</v>
      </c>
      <c r="C861" s="3" t="str">
        <f t="shared" si="53"/>
        <v>05</v>
      </c>
      <c r="D861" s="3" t="str">
        <f t="shared" si="54"/>
        <v>17</v>
      </c>
      <c r="E861" s="4">
        <f t="shared" si="55"/>
        <v>2010.3771689497717</v>
      </c>
      <c r="F861" t="s">
        <v>27</v>
      </c>
      <c r="G861" s="4">
        <v>1.579</v>
      </c>
    </row>
    <row r="862" spans="1:7" x14ac:dyDescent="0.25">
      <c r="A862" t="s">
        <v>885</v>
      </c>
      <c r="B862" s="3" t="str">
        <f t="shared" si="52"/>
        <v>2010</v>
      </c>
      <c r="C862" s="3" t="str">
        <f t="shared" si="53"/>
        <v>05</v>
      </c>
      <c r="D862" s="3" t="str">
        <f t="shared" si="54"/>
        <v>18</v>
      </c>
      <c r="E862" s="4">
        <f t="shared" si="55"/>
        <v>2010.379908675799</v>
      </c>
      <c r="F862" t="s">
        <v>27</v>
      </c>
      <c r="G862" s="4">
        <v>1.173</v>
      </c>
    </row>
    <row r="863" spans="1:7" x14ac:dyDescent="0.25">
      <c r="A863" t="s">
        <v>886</v>
      </c>
      <c r="B863" s="3" t="str">
        <f t="shared" si="52"/>
        <v>2010</v>
      </c>
      <c r="C863" s="3" t="str">
        <f t="shared" si="53"/>
        <v>05</v>
      </c>
      <c r="D863" s="3" t="str">
        <f t="shared" si="54"/>
        <v>19</v>
      </c>
      <c r="E863" s="4">
        <f t="shared" si="55"/>
        <v>2010.3826484018264</v>
      </c>
      <c r="F863" t="s">
        <v>27</v>
      </c>
      <c r="G863" s="4">
        <v>0.92100000000000004</v>
      </c>
    </row>
    <row r="864" spans="1:7" x14ac:dyDescent="0.25">
      <c r="A864" t="s">
        <v>887</v>
      </c>
      <c r="B864" s="3" t="str">
        <f t="shared" si="52"/>
        <v>2010</v>
      </c>
      <c r="C864" s="3" t="str">
        <f t="shared" si="53"/>
        <v>05</v>
      </c>
      <c r="D864" s="3" t="str">
        <f t="shared" si="54"/>
        <v>20</v>
      </c>
      <c r="E864" s="4">
        <f t="shared" si="55"/>
        <v>2010.3853881278537</v>
      </c>
      <c r="F864" t="s">
        <v>27</v>
      </c>
      <c r="G864" s="4">
        <v>0.73</v>
      </c>
    </row>
    <row r="865" spans="1:7" x14ac:dyDescent="0.25">
      <c r="A865" t="s">
        <v>888</v>
      </c>
      <c r="B865" s="3" t="str">
        <f t="shared" si="52"/>
        <v>2010</v>
      </c>
      <c r="C865" s="3" t="str">
        <f t="shared" si="53"/>
        <v>05</v>
      </c>
      <c r="D865" s="3" t="str">
        <f t="shared" si="54"/>
        <v>21</v>
      </c>
      <c r="E865" s="4">
        <f t="shared" si="55"/>
        <v>2010.3881278538813</v>
      </c>
      <c r="F865" t="s">
        <v>27</v>
      </c>
      <c r="G865" s="4">
        <v>0.60199999999999998</v>
      </c>
    </row>
    <row r="866" spans="1:7" x14ac:dyDescent="0.25">
      <c r="A866" t="s">
        <v>889</v>
      </c>
      <c r="B866" s="3" t="str">
        <f t="shared" si="52"/>
        <v>2010</v>
      </c>
      <c r="C866" s="3" t="str">
        <f t="shared" si="53"/>
        <v>05</v>
      </c>
      <c r="D866" s="3" t="str">
        <f t="shared" si="54"/>
        <v>22</v>
      </c>
      <c r="E866" s="4">
        <f t="shared" si="55"/>
        <v>2010.3908675799087</v>
      </c>
      <c r="F866" t="s">
        <v>27</v>
      </c>
      <c r="G866" s="4">
        <v>0.54300000000000004</v>
      </c>
    </row>
    <row r="867" spans="1:7" x14ac:dyDescent="0.25">
      <c r="A867" t="s">
        <v>890</v>
      </c>
      <c r="B867" s="3" t="str">
        <f t="shared" si="52"/>
        <v>2010</v>
      </c>
      <c r="C867" s="3" t="str">
        <f t="shared" si="53"/>
        <v>05</v>
      </c>
      <c r="D867" s="3" t="str">
        <f t="shared" si="54"/>
        <v>23</v>
      </c>
      <c r="E867" s="4">
        <f t="shared" si="55"/>
        <v>2010.393607305936</v>
      </c>
      <c r="F867" t="s">
        <v>27</v>
      </c>
      <c r="G867" s="4">
        <v>0.46700000000000003</v>
      </c>
    </row>
    <row r="868" spans="1:7" x14ac:dyDescent="0.25">
      <c r="A868" t="s">
        <v>891</v>
      </c>
      <c r="B868" s="3" t="str">
        <f t="shared" si="52"/>
        <v>2010</v>
      </c>
      <c r="C868" s="3" t="str">
        <f t="shared" si="53"/>
        <v>05</v>
      </c>
      <c r="D868" s="3" t="str">
        <f t="shared" si="54"/>
        <v>24</v>
      </c>
      <c r="E868" s="4">
        <f t="shared" si="55"/>
        <v>2010.3963470319634</v>
      </c>
      <c r="F868" t="s">
        <v>27</v>
      </c>
      <c r="G868" s="4">
        <v>0.38300000000000001</v>
      </c>
    </row>
    <row r="869" spans="1:7" x14ac:dyDescent="0.25">
      <c r="A869" t="s">
        <v>892</v>
      </c>
      <c r="B869" s="3" t="str">
        <f t="shared" si="52"/>
        <v>2010</v>
      </c>
      <c r="C869" s="3" t="str">
        <f t="shared" si="53"/>
        <v>05</v>
      </c>
      <c r="D869" s="3" t="str">
        <f t="shared" si="54"/>
        <v>25</v>
      </c>
      <c r="E869" s="4">
        <f t="shared" si="55"/>
        <v>2010.3990867579907</v>
      </c>
      <c r="F869" t="s">
        <v>27</v>
      </c>
      <c r="G869" s="4">
        <v>0.318</v>
      </c>
    </row>
    <row r="870" spans="1:7" x14ac:dyDescent="0.25">
      <c r="A870" t="s">
        <v>893</v>
      </c>
      <c r="B870" s="3" t="str">
        <f t="shared" si="52"/>
        <v>2010</v>
      </c>
      <c r="C870" s="3" t="str">
        <f t="shared" si="53"/>
        <v>05</v>
      </c>
      <c r="D870" s="3" t="str">
        <f t="shared" si="54"/>
        <v>26</v>
      </c>
      <c r="E870" s="4">
        <f t="shared" si="55"/>
        <v>2010.4018264840181</v>
      </c>
      <c r="F870" t="s">
        <v>27</v>
      </c>
      <c r="G870" s="4">
        <v>0.29199999999999998</v>
      </c>
    </row>
    <row r="871" spans="1:7" x14ac:dyDescent="0.25">
      <c r="A871" t="s">
        <v>894</v>
      </c>
      <c r="B871" s="3" t="str">
        <f t="shared" si="52"/>
        <v>2010</v>
      </c>
      <c r="C871" s="3" t="str">
        <f t="shared" si="53"/>
        <v>05</v>
      </c>
      <c r="D871" s="3" t="str">
        <f t="shared" si="54"/>
        <v>27</v>
      </c>
      <c r="E871" s="4">
        <f t="shared" si="55"/>
        <v>2010.4045662100457</v>
      </c>
      <c r="F871" t="s">
        <v>27</v>
      </c>
      <c r="G871" s="4">
        <v>0.27200000000000002</v>
      </c>
    </row>
    <row r="872" spans="1:7" x14ac:dyDescent="0.25">
      <c r="A872" t="s">
        <v>895</v>
      </c>
      <c r="B872" s="3" t="str">
        <f t="shared" si="52"/>
        <v>2010</v>
      </c>
      <c r="C872" s="3" t="str">
        <f t="shared" si="53"/>
        <v>05</v>
      </c>
      <c r="D872" s="3" t="str">
        <f t="shared" si="54"/>
        <v>28</v>
      </c>
      <c r="E872" s="4">
        <f t="shared" si="55"/>
        <v>2010.407305936073</v>
      </c>
      <c r="F872" t="s">
        <v>27</v>
      </c>
      <c r="G872" s="4">
        <v>0.27900000000000003</v>
      </c>
    </row>
    <row r="873" spans="1:7" x14ac:dyDescent="0.25">
      <c r="A873" t="s">
        <v>896</v>
      </c>
      <c r="B873" s="3" t="str">
        <f t="shared" si="52"/>
        <v>2010</v>
      </c>
      <c r="C873" s="3" t="str">
        <f t="shared" si="53"/>
        <v>05</v>
      </c>
      <c r="D873" s="3" t="str">
        <f t="shared" si="54"/>
        <v>29</v>
      </c>
      <c r="E873" s="4">
        <f t="shared" si="55"/>
        <v>2010.4100456621004</v>
      </c>
      <c r="F873" t="s">
        <v>27</v>
      </c>
      <c r="G873" s="4">
        <v>0.25600000000000001</v>
      </c>
    </row>
    <row r="874" spans="1:7" x14ac:dyDescent="0.25">
      <c r="A874" t="s">
        <v>897</v>
      </c>
      <c r="B874" s="3" t="str">
        <f t="shared" si="52"/>
        <v>2010</v>
      </c>
      <c r="C874" s="3" t="str">
        <f t="shared" si="53"/>
        <v>05</v>
      </c>
      <c r="D874" s="3" t="str">
        <f t="shared" si="54"/>
        <v>30</v>
      </c>
      <c r="E874" s="4">
        <f t="shared" si="55"/>
        <v>2010.4127853881278</v>
      </c>
      <c r="F874" t="s">
        <v>27</v>
      </c>
      <c r="G874" s="4">
        <v>0.21299999999999999</v>
      </c>
    </row>
    <row r="875" spans="1:7" x14ac:dyDescent="0.25">
      <c r="A875" t="s">
        <v>898</v>
      </c>
      <c r="B875" s="3" t="str">
        <f t="shared" si="52"/>
        <v>2010</v>
      </c>
      <c r="C875" s="3" t="str">
        <f t="shared" si="53"/>
        <v>05</v>
      </c>
      <c r="D875" s="3" t="str">
        <f t="shared" si="54"/>
        <v>31</v>
      </c>
      <c r="E875" s="4">
        <f t="shared" si="55"/>
        <v>2010.4155251141551</v>
      </c>
      <c r="F875" t="s">
        <v>27</v>
      </c>
      <c r="G875" s="4">
        <v>0.19400000000000001</v>
      </c>
    </row>
    <row r="876" spans="1:7" x14ac:dyDescent="0.25">
      <c r="A876" t="s">
        <v>899</v>
      </c>
      <c r="B876" s="3" t="str">
        <f t="shared" si="52"/>
        <v>2010</v>
      </c>
      <c r="C876" s="3" t="str">
        <f t="shared" si="53"/>
        <v>06</v>
      </c>
      <c r="D876" s="3" t="str">
        <f t="shared" si="54"/>
        <v>01</v>
      </c>
      <c r="E876" s="4">
        <f t="shared" si="55"/>
        <v>2010.4166666666667</v>
      </c>
      <c r="F876" t="s">
        <v>27</v>
      </c>
      <c r="G876" s="4">
        <v>0.18</v>
      </c>
    </row>
    <row r="877" spans="1:7" x14ac:dyDescent="0.25">
      <c r="A877" t="s">
        <v>900</v>
      </c>
      <c r="B877" s="3" t="str">
        <f t="shared" si="52"/>
        <v>2010</v>
      </c>
      <c r="C877" s="3" t="str">
        <f t="shared" si="53"/>
        <v>06</v>
      </c>
      <c r="D877" s="3" t="str">
        <f t="shared" si="54"/>
        <v>02</v>
      </c>
      <c r="E877" s="4">
        <f t="shared" si="55"/>
        <v>2010.4194063926941</v>
      </c>
      <c r="F877" t="s">
        <v>27</v>
      </c>
      <c r="G877" s="4">
        <v>0.158</v>
      </c>
    </row>
    <row r="878" spans="1:7" x14ac:dyDescent="0.25">
      <c r="A878" t="s">
        <v>901</v>
      </c>
      <c r="B878" s="3" t="str">
        <f t="shared" si="52"/>
        <v>2010</v>
      </c>
      <c r="C878" s="3" t="str">
        <f t="shared" si="53"/>
        <v>06</v>
      </c>
      <c r="D878" s="3" t="str">
        <f t="shared" si="54"/>
        <v>03</v>
      </c>
      <c r="E878" s="4">
        <f t="shared" si="55"/>
        <v>2010.4221461187215</v>
      </c>
      <c r="F878" t="s">
        <v>27</v>
      </c>
      <c r="G878" s="4">
        <v>0.13800000000000001</v>
      </c>
    </row>
    <row r="879" spans="1:7" x14ac:dyDescent="0.25">
      <c r="A879" t="s">
        <v>902</v>
      </c>
      <c r="B879" s="3" t="str">
        <f t="shared" si="52"/>
        <v>2010</v>
      </c>
      <c r="C879" s="3" t="str">
        <f t="shared" si="53"/>
        <v>06</v>
      </c>
      <c r="D879" s="3" t="str">
        <f t="shared" si="54"/>
        <v>04</v>
      </c>
      <c r="E879" s="4">
        <f t="shared" si="55"/>
        <v>2010.424885844749</v>
      </c>
      <c r="F879" t="s">
        <v>27</v>
      </c>
      <c r="G879" s="4">
        <v>0.11799999999999999</v>
      </c>
    </row>
    <row r="880" spans="1:7" x14ac:dyDescent="0.25">
      <c r="A880" t="s">
        <v>903</v>
      </c>
      <c r="B880" s="3" t="str">
        <f t="shared" si="52"/>
        <v>2010</v>
      </c>
      <c r="C880" s="3" t="str">
        <f t="shared" si="53"/>
        <v>06</v>
      </c>
      <c r="D880" s="3" t="str">
        <f t="shared" si="54"/>
        <v>05</v>
      </c>
      <c r="E880" s="4">
        <f t="shared" si="55"/>
        <v>2010.4276255707764</v>
      </c>
      <c r="F880" t="s">
        <v>27</v>
      </c>
      <c r="G880" s="4">
        <v>0.104</v>
      </c>
    </row>
    <row r="881" spans="1:7" x14ac:dyDescent="0.25">
      <c r="A881" t="s">
        <v>904</v>
      </c>
      <c r="B881" s="3" t="str">
        <f t="shared" si="52"/>
        <v>2010</v>
      </c>
      <c r="C881" s="3" t="str">
        <f t="shared" si="53"/>
        <v>06</v>
      </c>
      <c r="D881" s="3" t="str">
        <f t="shared" si="54"/>
        <v>06</v>
      </c>
      <c r="E881" s="4">
        <f t="shared" si="55"/>
        <v>2010.4303652968038</v>
      </c>
      <c r="F881" t="s">
        <v>27</v>
      </c>
      <c r="G881" s="4">
        <v>0.10199999999999999</v>
      </c>
    </row>
    <row r="882" spans="1:7" x14ac:dyDescent="0.25">
      <c r="A882" t="s">
        <v>905</v>
      </c>
      <c r="B882" s="3" t="str">
        <f t="shared" si="52"/>
        <v>2010</v>
      </c>
      <c r="C882" s="3" t="str">
        <f t="shared" si="53"/>
        <v>06</v>
      </c>
      <c r="D882" s="3" t="str">
        <f t="shared" si="54"/>
        <v>07</v>
      </c>
      <c r="E882" s="4">
        <f t="shared" si="55"/>
        <v>2010.4331050228311</v>
      </c>
      <c r="F882" t="s">
        <v>27</v>
      </c>
      <c r="G882" s="4">
        <v>0.1</v>
      </c>
    </row>
    <row r="883" spans="1:7" x14ac:dyDescent="0.25">
      <c r="A883" t="s">
        <v>906</v>
      </c>
      <c r="B883" s="3" t="str">
        <f t="shared" si="52"/>
        <v>2010</v>
      </c>
      <c r="C883" s="3" t="str">
        <f t="shared" si="53"/>
        <v>06</v>
      </c>
      <c r="D883" s="3" t="str">
        <f t="shared" si="54"/>
        <v>08</v>
      </c>
      <c r="E883" s="4">
        <f t="shared" si="55"/>
        <v>2010.4358447488585</v>
      </c>
      <c r="F883" t="s">
        <v>27</v>
      </c>
      <c r="G883" s="4">
        <v>8.6999999999999994E-2</v>
      </c>
    </row>
    <row r="884" spans="1:7" x14ac:dyDescent="0.25">
      <c r="A884" t="s">
        <v>907</v>
      </c>
      <c r="B884" s="3" t="str">
        <f t="shared" si="52"/>
        <v>2010</v>
      </c>
      <c r="C884" s="3" t="str">
        <f t="shared" si="53"/>
        <v>06</v>
      </c>
      <c r="D884" s="3" t="str">
        <f t="shared" si="54"/>
        <v>09</v>
      </c>
      <c r="E884" s="4">
        <f t="shared" si="55"/>
        <v>2010.4385844748858</v>
      </c>
      <c r="F884" t="s">
        <v>27</v>
      </c>
      <c r="G884" s="4">
        <v>0.192</v>
      </c>
    </row>
    <row r="885" spans="1:7" x14ac:dyDescent="0.25">
      <c r="A885" t="s">
        <v>908</v>
      </c>
      <c r="B885" s="3" t="str">
        <f t="shared" si="52"/>
        <v>2010</v>
      </c>
      <c r="C885" s="3" t="str">
        <f t="shared" si="53"/>
        <v>06</v>
      </c>
      <c r="D885" s="3" t="str">
        <f t="shared" si="54"/>
        <v>10</v>
      </c>
      <c r="E885" s="4">
        <f t="shared" si="55"/>
        <v>2010.4413242009134</v>
      </c>
      <c r="F885" t="s">
        <v>27</v>
      </c>
      <c r="G885" s="4">
        <v>0.218</v>
      </c>
    </row>
    <row r="886" spans="1:7" x14ac:dyDescent="0.25">
      <c r="A886" t="s">
        <v>909</v>
      </c>
      <c r="B886" s="3" t="str">
        <f t="shared" si="52"/>
        <v>2010</v>
      </c>
      <c r="C886" s="3" t="str">
        <f t="shared" si="53"/>
        <v>06</v>
      </c>
      <c r="D886" s="3" t="str">
        <f t="shared" si="54"/>
        <v>11</v>
      </c>
      <c r="E886" s="4">
        <f t="shared" si="55"/>
        <v>2010.4440639269408</v>
      </c>
      <c r="F886" t="s">
        <v>27</v>
      </c>
      <c r="G886" s="4">
        <v>0.156</v>
      </c>
    </row>
    <row r="887" spans="1:7" x14ac:dyDescent="0.25">
      <c r="A887" t="s">
        <v>910</v>
      </c>
      <c r="B887" s="3" t="str">
        <f t="shared" si="52"/>
        <v>2010</v>
      </c>
      <c r="C887" s="3" t="str">
        <f t="shared" si="53"/>
        <v>06</v>
      </c>
      <c r="D887" s="3" t="str">
        <f t="shared" si="54"/>
        <v>12</v>
      </c>
      <c r="E887" s="4">
        <f t="shared" si="55"/>
        <v>2010.4468036529681</v>
      </c>
      <c r="F887" t="s">
        <v>27</v>
      </c>
      <c r="G887" s="4">
        <v>0.14199999999999999</v>
      </c>
    </row>
    <row r="888" spans="1:7" x14ac:dyDescent="0.25">
      <c r="A888" t="s">
        <v>911</v>
      </c>
      <c r="B888" s="3" t="str">
        <f t="shared" si="52"/>
        <v>2010</v>
      </c>
      <c r="C888" s="3" t="str">
        <f t="shared" si="53"/>
        <v>06</v>
      </c>
      <c r="D888" s="3" t="str">
        <f t="shared" si="54"/>
        <v>13</v>
      </c>
      <c r="E888" s="4">
        <f t="shared" si="55"/>
        <v>2010.4495433789955</v>
      </c>
      <c r="F888" t="s">
        <v>27</v>
      </c>
      <c r="G888" s="4">
        <v>0.107</v>
      </c>
    </row>
    <row r="889" spans="1:7" x14ac:dyDescent="0.25">
      <c r="A889" t="s">
        <v>912</v>
      </c>
      <c r="B889" s="3" t="str">
        <f t="shared" si="52"/>
        <v>2010</v>
      </c>
      <c r="C889" s="3" t="str">
        <f t="shared" si="53"/>
        <v>06</v>
      </c>
      <c r="D889" s="3" t="str">
        <f t="shared" si="54"/>
        <v>14</v>
      </c>
      <c r="E889" s="4">
        <f t="shared" si="55"/>
        <v>2010.4522831050228</v>
      </c>
      <c r="F889" t="s">
        <v>27</v>
      </c>
      <c r="G889" s="4">
        <v>0.55600000000000005</v>
      </c>
    </row>
    <row r="890" spans="1:7" x14ac:dyDescent="0.25">
      <c r="A890" t="s">
        <v>913</v>
      </c>
      <c r="B890" s="3" t="str">
        <f t="shared" si="52"/>
        <v>2010</v>
      </c>
      <c r="C890" s="3" t="str">
        <f t="shared" si="53"/>
        <v>06</v>
      </c>
      <c r="D890" s="3" t="str">
        <f t="shared" si="54"/>
        <v>15</v>
      </c>
      <c r="E890" s="4">
        <f t="shared" si="55"/>
        <v>2010.4550228310502</v>
      </c>
      <c r="F890" t="s">
        <v>27</v>
      </c>
      <c r="G890" s="4">
        <v>1.597</v>
      </c>
    </row>
    <row r="891" spans="1:7" x14ac:dyDescent="0.25">
      <c r="A891" t="s">
        <v>914</v>
      </c>
      <c r="B891" s="3" t="str">
        <f t="shared" si="52"/>
        <v>2010</v>
      </c>
      <c r="C891" s="3" t="str">
        <f t="shared" si="53"/>
        <v>06</v>
      </c>
      <c r="D891" s="3" t="str">
        <f t="shared" si="54"/>
        <v>16</v>
      </c>
      <c r="E891" s="4">
        <f t="shared" si="55"/>
        <v>2010.4577625570778</v>
      </c>
      <c r="F891" t="s">
        <v>27</v>
      </c>
      <c r="G891" s="4">
        <v>0.73399999999999999</v>
      </c>
    </row>
    <row r="892" spans="1:7" x14ac:dyDescent="0.25">
      <c r="A892" t="s">
        <v>915</v>
      </c>
      <c r="B892" s="3" t="str">
        <f t="shared" si="52"/>
        <v>2010</v>
      </c>
      <c r="C892" s="3" t="str">
        <f t="shared" si="53"/>
        <v>06</v>
      </c>
      <c r="D892" s="3" t="str">
        <f t="shared" si="54"/>
        <v>17</v>
      </c>
      <c r="E892" s="4">
        <f t="shared" si="55"/>
        <v>2010.4605022831051</v>
      </c>
      <c r="F892" t="s">
        <v>27</v>
      </c>
      <c r="G892" s="4"/>
    </row>
    <row r="893" spans="1:7" x14ac:dyDescent="0.25">
      <c r="A893" t="s">
        <v>916</v>
      </c>
      <c r="B893" s="3" t="str">
        <f t="shared" si="52"/>
        <v>2010</v>
      </c>
      <c r="C893" s="3" t="str">
        <f t="shared" si="53"/>
        <v>06</v>
      </c>
      <c r="D893" s="3" t="str">
        <f t="shared" si="54"/>
        <v>18</v>
      </c>
      <c r="E893" s="4">
        <f t="shared" si="55"/>
        <v>2010.4632420091325</v>
      </c>
      <c r="F893" t="s">
        <v>27</v>
      </c>
      <c r="G893" s="4"/>
    </row>
    <row r="894" spans="1:7" x14ac:dyDescent="0.25">
      <c r="A894" t="s">
        <v>917</v>
      </c>
      <c r="B894" s="3" t="str">
        <f t="shared" si="52"/>
        <v>2010</v>
      </c>
      <c r="C894" s="3" t="str">
        <f t="shared" si="53"/>
        <v>06</v>
      </c>
      <c r="D894" s="3" t="str">
        <f t="shared" si="54"/>
        <v>19</v>
      </c>
      <c r="E894" s="4">
        <f t="shared" si="55"/>
        <v>2010.4659817351599</v>
      </c>
      <c r="F894" t="s">
        <v>27</v>
      </c>
      <c r="G894" s="4"/>
    </row>
    <row r="895" spans="1:7" x14ac:dyDescent="0.25">
      <c r="A895" t="s">
        <v>918</v>
      </c>
      <c r="B895" s="3" t="str">
        <f t="shared" si="52"/>
        <v>2010</v>
      </c>
      <c r="C895" s="3" t="str">
        <f t="shared" si="53"/>
        <v>06</v>
      </c>
      <c r="D895" s="3" t="str">
        <f t="shared" si="54"/>
        <v>20</v>
      </c>
      <c r="E895" s="4">
        <f t="shared" si="55"/>
        <v>2010.4687214611872</v>
      </c>
      <c r="F895" t="s">
        <v>27</v>
      </c>
      <c r="G895" s="4"/>
    </row>
    <row r="896" spans="1:7" x14ac:dyDescent="0.25">
      <c r="A896" t="s">
        <v>919</v>
      </c>
      <c r="B896" s="3" t="str">
        <f t="shared" si="52"/>
        <v>2010</v>
      </c>
      <c r="C896" s="3" t="str">
        <f t="shared" si="53"/>
        <v>06</v>
      </c>
      <c r="D896" s="3" t="str">
        <f t="shared" si="54"/>
        <v>21</v>
      </c>
      <c r="E896" s="4">
        <f t="shared" si="55"/>
        <v>2010.4714611872148</v>
      </c>
      <c r="F896" t="s">
        <v>27</v>
      </c>
      <c r="G896" s="4"/>
    </row>
    <row r="897" spans="1:7" x14ac:dyDescent="0.25">
      <c r="A897" t="s">
        <v>920</v>
      </c>
      <c r="B897" s="3" t="str">
        <f t="shared" si="52"/>
        <v>2010</v>
      </c>
      <c r="C897" s="3" t="str">
        <f t="shared" si="53"/>
        <v>06</v>
      </c>
      <c r="D897" s="3" t="str">
        <f t="shared" si="54"/>
        <v>22</v>
      </c>
      <c r="E897" s="4">
        <f t="shared" si="55"/>
        <v>2010.4742009132422</v>
      </c>
      <c r="F897" t="s">
        <v>27</v>
      </c>
      <c r="G897" s="4"/>
    </row>
    <row r="898" spans="1:7" x14ac:dyDescent="0.25">
      <c r="A898" t="s">
        <v>921</v>
      </c>
      <c r="B898" s="3" t="str">
        <f t="shared" si="52"/>
        <v>2010</v>
      </c>
      <c r="C898" s="3" t="str">
        <f t="shared" si="53"/>
        <v>06</v>
      </c>
      <c r="D898" s="3" t="str">
        <f t="shared" si="54"/>
        <v>23</v>
      </c>
      <c r="E898" s="4">
        <f t="shared" si="55"/>
        <v>2010.4769406392695</v>
      </c>
      <c r="F898" t="s">
        <v>27</v>
      </c>
      <c r="G898" s="4"/>
    </row>
    <row r="899" spans="1:7" x14ac:dyDescent="0.25">
      <c r="A899" t="s">
        <v>922</v>
      </c>
      <c r="B899" s="3" t="str">
        <f t="shared" si="52"/>
        <v>2010</v>
      </c>
      <c r="C899" s="3" t="str">
        <f t="shared" si="53"/>
        <v>06</v>
      </c>
      <c r="D899" s="3" t="str">
        <f t="shared" si="54"/>
        <v>24</v>
      </c>
      <c r="E899" s="4">
        <f t="shared" si="55"/>
        <v>2010.4796803652969</v>
      </c>
      <c r="F899" t="s">
        <v>27</v>
      </c>
      <c r="G899" s="4"/>
    </row>
    <row r="900" spans="1:7" x14ac:dyDescent="0.25">
      <c r="A900" t="s">
        <v>923</v>
      </c>
      <c r="B900" s="3" t="str">
        <f t="shared" si="52"/>
        <v>2010</v>
      </c>
      <c r="C900" s="3" t="str">
        <f t="shared" si="53"/>
        <v>06</v>
      </c>
      <c r="D900" s="3" t="str">
        <f t="shared" si="54"/>
        <v>25</v>
      </c>
      <c r="E900" s="4">
        <f t="shared" si="55"/>
        <v>2010.4824200913242</v>
      </c>
      <c r="F900" t="s">
        <v>27</v>
      </c>
      <c r="G900" s="4"/>
    </row>
    <row r="901" spans="1:7" x14ac:dyDescent="0.25">
      <c r="A901" t="s">
        <v>924</v>
      </c>
      <c r="B901" s="3" t="str">
        <f t="shared" ref="B901:B964" si="56">+LEFT(A901,4)</f>
        <v>2010</v>
      </c>
      <c r="C901" s="3" t="str">
        <f t="shared" ref="C901:C964" si="57">+LEFT(RIGHT(A901,5),2)</f>
        <v>06</v>
      </c>
      <c r="D901" s="3" t="str">
        <f t="shared" ref="D901:D964" si="58">+RIGHT(A901,2)</f>
        <v>26</v>
      </c>
      <c r="E901" s="4">
        <f t="shared" ref="E901:E964" si="59">+B901+(C901-1)/12+(D901-1)/365</f>
        <v>2010.4851598173516</v>
      </c>
      <c r="F901" t="s">
        <v>27</v>
      </c>
      <c r="G901" s="4"/>
    </row>
    <row r="902" spans="1:7" x14ac:dyDescent="0.25">
      <c r="A902" t="s">
        <v>925</v>
      </c>
      <c r="B902" s="3" t="str">
        <f t="shared" si="56"/>
        <v>2010</v>
      </c>
      <c r="C902" s="3" t="str">
        <f t="shared" si="57"/>
        <v>06</v>
      </c>
      <c r="D902" s="3" t="str">
        <f t="shared" si="58"/>
        <v>27</v>
      </c>
      <c r="E902" s="4">
        <f t="shared" si="59"/>
        <v>2010.4878995433792</v>
      </c>
      <c r="F902" t="s">
        <v>27</v>
      </c>
      <c r="G902" s="4"/>
    </row>
    <row r="903" spans="1:7" x14ac:dyDescent="0.25">
      <c r="A903" t="s">
        <v>926</v>
      </c>
      <c r="B903" s="3" t="str">
        <f t="shared" si="56"/>
        <v>2010</v>
      </c>
      <c r="C903" s="3" t="str">
        <f t="shared" si="57"/>
        <v>06</v>
      </c>
      <c r="D903" s="3" t="str">
        <f t="shared" si="58"/>
        <v>28</v>
      </c>
      <c r="E903" s="4">
        <f t="shared" si="59"/>
        <v>2010.4906392694065</v>
      </c>
      <c r="F903" t="s">
        <v>27</v>
      </c>
      <c r="G903" s="4"/>
    </row>
    <row r="904" spans="1:7" x14ac:dyDescent="0.25">
      <c r="A904" t="s">
        <v>927</v>
      </c>
      <c r="B904" s="3" t="str">
        <f t="shared" si="56"/>
        <v>2010</v>
      </c>
      <c r="C904" s="3" t="str">
        <f t="shared" si="57"/>
        <v>06</v>
      </c>
      <c r="D904" s="3" t="str">
        <f t="shared" si="58"/>
        <v>29</v>
      </c>
      <c r="E904" s="4">
        <f t="shared" si="59"/>
        <v>2010.4933789954339</v>
      </c>
      <c r="F904" t="s">
        <v>27</v>
      </c>
      <c r="G904" s="4"/>
    </row>
    <row r="905" spans="1:7" x14ac:dyDescent="0.25">
      <c r="A905" t="s">
        <v>928</v>
      </c>
      <c r="B905" s="3" t="str">
        <f t="shared" si="56"/>
        <v>2010</v>
      </c>
      <c r="C905" s="3" t="str">
        <f t="shared" si="57"/>
        <v>06</v>
      </c>
      <c r="D905" s="3" t="str">
        <f t="shared" si="58"/>
        <v>30</v>
      </c>
      <c r="E905" s="4">
        <f t="shared" si="59"/>
        <v>2010.4961187214612</v>
      </c>
      <c r="F905" t="s">
        <v>27</v>
      </c>
      <c r="G905" s="4">
        <v>0.42399999999999999</v>
      </c>
    </row>
    <row r="906" spans="1:7" x14ac:dyDescent="0.25">
      <c r="A906" t="s">
        <v>929</v>
      </c>
      <c r="B906" s="3" t="str">
        <f t="shared" si="56"/>
        <v>2010</v>
      </c>
      <c r="C906" s="3" t="str">
        <f t="shared" si="57"/>
        <v>07</v>
      </c>
      <c r="D906" s="3" t="str">
        <f t="shared" si="58"/>
        <v>01</v>
      </c>
      <c r="E906" s="4">
        <f t="shared" si="59"/>
        <v>2010.5</v>
      </c>
      <c r="F906" t="s">
        <v>27</v>
      </c>
      <c r="G906" s="4">
        <v>0.36599999999999999</v>
      </c>
    </row>
    <row r="907" spans="1:7" x14ac:dyDescent="0.25">
      <c r="A907" t="s">
        <v>930</v>
      </c>
      <c r="B907" s="3" t="str">
        <f t="shared" si="56"/>
        <v>2010</v>
      </c>
      <c r="C907" s="3" t="str">
        <f t="shared" si="57"/>
        <v>07</v>
      </c>
      <c r="D907" s="3" t="str">
        <f t="shared" si="58"/>
        <v>02</v>
      </c>
      <c r="E907" s="4">
        <f t="shared" si="59"/>
        <v>2010.5027397260274</v>
      </c>
      <c r="F907" t="s">
        <v>27</v>
      </c>
      <c r="G907" s="4">
        <v>0.245</v>
      </c>
    </row>
    <row r="908" spans="1:7" x14ac:dyDescent="0.25">
      <c r="A908" t="s">
        <v>931</v>
      </c>
      <c r="B908" s="3" t="str">
        <f t="shared" si="56"/>
        <v>2010</v>
      </c>
      <c r="C908" s="3" t="str">
        <f t="shared" si="57"/>
        <v>07</v>
      </c>
      <c r="D908" s="3" t="str">
        <f t="shared" si="58"/>
        <v>03</v>
      </c>
      <c r="E908" s="4">
        <f t="shared" si="59"/>
        <v>2010.5054794520547</v>
      </c>
      <c r="F908" t="s">
        <v>27</v>
      </c>
      <c r="G908" s="4">
        <v>0.17499999999999999</v>
      </c>
    </row>
    <row r="909" spans="1:7" x14ac:dyDescent="0.25">
      <c r="A909" t="s">
        <v>932</v>
      </c>
      <c r="B909" s="3" t="str">
        <f t="shared" si="56"/>
        <v>2010</v>
      </c>
      <c r="C909" s="3" t="str">
        <f t="shared" si="57"/>
        <v>07</v>
      </c>
      <c r="D909" s="3" t="str">
        <f t="shared" si="58"/>
        <v>04</v>
      </c>
      <c r="E909" s="4">
        <f t="shared" si="59"/>
        <v>2010.5082191780823</v>
      </c>
      <c r="F909" t="s">
        <v>27</v>
      </c>
      <c r="G909" s="4">
        <v>0.23699999999999999</v>
      </c>
    </row>
    <row r="910" spans="1:7" x14ac:dyDescent="0.25">
      <c r="A910" t="s">
        <v>933</v>
      </c>
      <c r="B910" s="3" t="str">
        <f t="shared" si="56"/>
        <v>2010</v>
      </c>
      <c r="C910" s="3" t="str">
        <f t="shared" si="57"/>
        <v>07</v>
      </c>
      <c r="D910" s="3" t="str">
        <f t="shared" si="58"/>
        <v>05</v>
      </c>
      <c r="E910" s="4">
        <f t="shared" si="59"/>
        <v>2010.5109589041097</v>
      </c>
      <c r="F910" t="s">
        <v>27</v>
      </c>
      <c r="G910" s="4">
        <v>0.182</v>
      </c>
    </row>
    <row r="911" spans="1:7" x14ac:dyDescent="0.25">
      <c r="A911" t="s">
        <v>934</v>
      </c>
      <c r="B911" s="3" t="str">
        <f t="shared" si="56"/>
        <v>2010</v>
      </c>
      <c r="C911" s="3" t="str">
        <f t="shared" si="57"/>
        <v>07</v>
      </c>
      <c r="D911" s="3" t="str">
        <f t="shared" si="58"/>
        <v>06</v>
      </c>
      <c r="E911" s="4">
        <f t="shared" si="59"/>
        <v>2010.513698630137</v>
      </c>
      <c r="F911" t="s">
        <v>27</v>
      </c>
      <c r="G911" s="4">
        <v>0.129</v>
      </c>
    </row>
    <row r="912" spans="1:7" x14ac:dyDescent="0.25">
      <c r="A912" t="s">
        <v>935</v>
      </c>
      <c r="B912" s="3" t="str">
        <f t="shared" si="56"/>
        <v>2010</v>
      </c>
      <c r="C912" s="3" t="str">
        <f t="shared" si="57"/>
        <v>07</v>
      </c>
      <c r="D912" s="3" t="str">
        <f t="shared" si="58"/>
        <v>07</v>
      </c>
      <c r="E912" s="4">
        <f t="shared" si="59"/>
        <v>2010.5164383561644</v>
      </c>
      <c r="F912" t="s">
        <v>27</v>
      </c>
      <c r="G912" s="4">
        <v>0.10199999999999999</v>
      </c>
    </row>
    <row r="913" spans="1:7" x14ac:dyDescent="0.25">
      <c r="A913" t="s">
        <v>936</v>
      </c>
      <c r="B913" s="3" t="str">
        <f t="shared" si="56"/>
        <v>2010</v>
      </c>
      <c r="C913" s="3" t="str">
        <f t="shared" si="57"/>
        <v>07</v>
      </c>
      <c r="D913" s="3" t="str">
        <f t="shared" si="58"/>
        <v>08</v>
      </c>
      <c r="E913" s="4">
        <f t="shared" si="59"/>
        <v>2010.5191780821917</v>
      </c>
      <c r="F913" t="s">
        <v>27</v>
      </c>
      <c r="G913" s="4">
        <v>8.3000000000000004E-2</v>
      </c>
    </row>
    <row r="914" spans="1:7" x14ac:dyDescent="0.25">
      <c r="A914" t="s">
        <v>937</v>
      </c>
      <c r="B914" s="3" t="str">
        <f t="shared" si="56"/>
        <v>2010</v>
      </c>
      <c r="C914" s="3" t="str">
        <f t="shared" si="57"/>
        <v>07</v>
      </c>
      <c r="D914" s="3" t="str">
        <f t="shared" si="58"/>
        <v>09</v>
      </c>
      <c r="E914" s="4">
        <f t="shared" si="59"/>
        <v>2010.5219178082191</v>
      </c>
      <c r="F914" t="s">
        <v>27</v>
      </c>
      <c r="G914" s="4">
        <v>7.0999999999999994E-2</v>
      </c>
    </row>
    <row r="915" spans="1:7" x14ac:dyDescent="0.25">
      <c r="A915" t="s">
        <v>938</v>
      </c>
      <c r="B915" s="3" t="str">
        <f t="shared" si="56"/>
        <v>2010</v>
      </c>
      <c r="C915" s="3" t="str">
        <f t="shared" si="57"/>
        <v>07</v>
      </c>
      <c r="D915" s="3" t="str">
        <f t="shared" si="58"/>
        <v>10</v>
      </c>
      <c r="E915" s="4">
        <f t="shared" si="59"/>
        <v>2010.5246575342467</v>
      </c>
      <c r="F915" t="s">
        <v>27</v>
      </c>
      <c r="G915" s="4">
        <v>6.0999999999999999E-2</v>
      </c>
    </row>
    <row r="916" spans="1:7" x14ac:dyDescent="0.25">
      <c r="A916" t="s">
        <v>939</v>
      </c>
      <c r="B916" s="3" t="str">
        <f t="shared" si="56"/>
        <v>2010</v>
      </c>
      <c r="C916" s="3" t="str">
        <f t="shared" si="57"/>
        <v>07</v>
      </c>
      <c r="D916" s="3" t="str">
        <f t="shared" si="58"/>
        <v>11</v>
      </c>
      <c r="E916" s="4">
        <f t="shared" si="59"/>
        <v>2010.527397260274</v>
      </c>
      <c r="F916" t="s">
        <v>27</v>
      </c>
      <c r="G916" s="4">
        <v>8.3000000000000004E-2</v>
      </c>
    </row>
    <row r="917" spans="1:7" x14ac:dyDescent="0.25">
      <c r="A917" t="s">
        <v>940</v>
      </c>
      <c r="B917" s="3" t="str">
        <f t="shared" si="56"/>
        <v>2010</v>
      </c>
      <c r="C917" s="3" t="str">
        <f t="shared" si="57"/>
        <v>07</v>
      </c>
      <c r="D917" s="3" t="str">
        <f t="shared" si="58"/>
        <v>12</v>
      </c>
      <c r="E917" s="4">
        <f t="shared" si="59"/>
        <v>2010.5301369863014</v>
      </c>
      <c r="F917" t="s">
        <v>27</v>
      </c>
      <c r="G917" s="4">
        <v>0.1</v>
      </c>
    </row>
    <row r="918" spans="1:7" x14ac:dyDescent="0.25">
      <c r="A918" t="s">
        <v>941</v>
      </c>
      <c r="B918" s="3" t="str">
        <f t="shared" si="56"/>
        <v>2010</v>
      </c>
      <c r="C918" s="3" t="str">
        <f t="shared" si="57"/>
        <v>07</v>
      </c>
      <c r="D918" s="3" t="str">
        <f t="shared" si="58"/>
        <v>13</v>
      </c>
      <c r="E918" s="4">
        <f t="shared" si="59"/>
        <v>2010.5328767123287</v>
      </c>
      <c r="F918" t="s">
        <v>27</v>
      </c>
      <c r="G918" s="4">
        <v>4.8000000000000001E-2</v>
      </c>
    </row>
    <row r="919" spans="1:7" x14ac:dyDescent="0.25">
      <c r="A919" t="s">
        <v>942</v>
      </c>
      <c r="B919" s="3" t="str">
        <f t="shared" si="56"/>
        <v>2010</v>
      </c>
      <c r="C919" s="3" t="str">
        <f t="shared" si="57"/>
        <v>07</v>
      </c>
      <c r="D919" s="3" t="str">
        <f t="shared" si="58"/>
        <v>14</v>
      </c>
      <c r="E919" s="4">
        <f t="shared" si="59"/>
        <v>2010.5356164383561</v>
      </c>
      <c r="F919" t="s">
        <v>27</v>
      </c>
      <c r="G919" s="4">
        <v>3.7999999999999999E-2</v>
      </c>
    </row>
    <row r="920" spans="1:7" x14ac:dyDescent="0.25">
      <c r="A920" t="s">
        <v>943</v>
      </c>
      <c r="B920" s="3" t="str">
        <f t="shared" si="56"/>
        <v>2010</v>
      </c>
      <c r="C920" s="3" t="str">
        <f t="shared" si="57"/>
        <v>07</v>
      </c>
      <c r="D920" s="3" t="str">
        <f t="shared" si="58"/>
        <v>15</v>
      </c>
      <c r="E920" s="4">
        <f t="shared" si="59"/>
        <v>2010.5383561643835</v>
      </c>
      <c r="F920" t="s">
        <v>27</v>
      </c>
      <c r="G920" s="4">
        <v>3.2000000000000001E-2</v>
      </c>
    </row>
    <row r="921" spans="1:7" x14ac:dyDescent="0.25">
      <c r="A921" t="s">
        <v>944</v>
      </c>
      <c r="B921" s="3" t="str">
        <f t="shared" si="56"/>
        <v>2010</v>
      </c>
      <c r="C921" s="3" t="str">
        <f t="shared" si="57"/>
        <v>07</v>
      </c>
      <c r="D921" s="3" t="str">
        <f t="shared" si="58"/>
        <v>16</v>
      </c>
      <c r="E921" s="4">
        <f t="shared" si="59"/>
        <v>2010.541095890411</v>
      </c>
      <c r="F921" t="s">
        <v>27</v>
      </c>
      <c r="G921" s="4">
        <v>0.03</v>
      </c>
    </row>
    <row r="922" spans="1:7" x14ac:dyDescent="0.25">
      <c r="A922" t="s">
        <v>945</v>
      </c>
      <c r="B922" s="3" t="str">
        <f t="shared" si="56"/>
        <v>2010</v>
      </c>
      <c r="C922" s="3" t="str">
        <f t="shared" si="57"/>
        <v>07</v>
      </c>
      <c r="D922" s="3" t="str">
        <f t="shared" si="58"/>
        <v>17</v>
      </c>
      <c r="E922" s="4">
        <f t="shared" si="59"/>
        <v>2010.5438356164384</v>
      </c>
      <c r="F922" t="s">
        <v>27</v>
      </c>
      <c r="G922" s="4">
        <v>0.03</v>
      </c>
    </row>
    <row r="923" spans="1:7" x14ac:dyDescent="0.25">
      <c r="A923" t="s">
        <v>946</v>
      </c>
      <c r="B923" s="3" t="str">
        <f t="shared" si="56"/>
        <v>2010</v>
      </c>
      <c r="C923" s="3" t="str">
        <f t="shared" si="57"/>
        <v>07</v>
      </c>
      <c r="D923" s="3" t="str">
        <f t="shared" si="58"/>
        <v>18</v>
      </c>
      <c r="E923" s="4">
        <f t="shared" si="59"/>
        <v>2010.5465753424658</v>
      </c>
      <c r="F923" t="s">
        <v>27</v>
      </c>
      <c r="G923" s="4">
        <v>2.5000000000000001E-2</v>
      </c>
    </row>
    <row r="924" spans="1:7" x14ac:dyDescent="0.25">
      <c r="A924" t="s">
        <v>947</v>
      </c>
      <c r="B924" s="3" t="str">
        <f t="shared" si="56"/>
        <v>2010</v>
      </c>
      <c r="C924" s="3" t="str">
        <f t="shared" si="57"/>
        <v>07</v>
      </c>
      <c r="D924" s="3" t="str">
        <f t="shared" si="58"/>
        <v>19</v>
      </c>
      <c r="E924" s="4">
        <f t="shared" si="59"/>
        <v>2010.5493150684931</v>
      </c>
      <c r="F924" t="s">
        <v>27</v>
      </c>
      <c r="G924" s="4">
        <v>2.1000000000000001E-2</v>
      </c>
    </row>
    <row r="925" spans="1:7" x14ac:dyDescent="0.25">
      <c r="A925" t="s">
        <v>948</v>
      </c>
      <c r="B925" s="3" t="str">
        <f t="shared" si="56"/>
        <v>2010</v>
      </c>
      <c r="C925" s="3" t="str">
        <f t="shared" si="57"/>
        <v>07</v>
      </c>
      <c r="D925" s="3" t="str">
        <f t="shared" si="58"/>
        <v>20</v>
      </c>
      <c r="E925" s="4">
        <f t="shared" si="59"/>
        <v>2010.5520547945205</v>
      </c>
      <c r="F925" t="s">
        <v>27</v>
      </c>
      <c r="G925" s="4">
        <v>1.9E-2</v>
      </c>
    </row>
    <row r="926" spans="1:7" x14ac:dyDescent="0.25">
      <c r="A926" t="s">
        <v>949</v>
      </c>
      <c r="B926" s="3" t="str">
        <f t="shared" si="56"/>
        <v>2010</v>
      </c>
      <c r="C926" s="3" t="str">
        <f t="shared" si="57"/>
        <v>07</v>
      </c>
      <c r="D926" s="3" t="str">
        <f t="shared" si="58"/>
        <v>21</v>
      </c>
      <c r="E926" s="4">
        <f t="shared" si="59"/>
        <v>2010.5547945205481</v>
      </c>
      <c r="F926" t="s">
        <v>27</v>
      </c>
      <c r="G926" s="4">
        <v>1.4999999999999999E-2</v>
      </c>
    </row>
    <row r="927" spans="1:7" x14ac:dyDescent="0.25">
      <c r="A927" t="s">
        <v>950</v>
      </c>
      <c r="B927" s="3" t="str">
        <f t="shared" si="56"/>
        <v>2010</v>
      </c>
      <c r="C927" s="3" t="str">
        <f t="shared" si="57"/>
        <v>07</v>
      </c>
      <c r="D927" s="3" t="str">
        <f t="shared" si="58"/>
        <v>22</v>
      </c>
      <c r="E927" s="4">
        <f t="shared" si="59"/>
        <v>2010.5575342465754</v>
      </c>
      <c r="F927" t="s">
        <v>27</v>
      </c>
      <c r="G927" s="4">
        <v>1.2E-2</v>
      </c>
    </row>
    <row r="928" spans="1:7" x14ac:dyDescent="0.25">
      <c r="A928" t="s">
        <v>951</v>
      </c>
      <c r="B928" s="3" t="str">
        <f t="shared" si="56"/>
        <v>2010</v>
      </c>
      <c r="C928" s="3" t="str">
        <f t="shared" si="57"/>
        <v>07</v>
      </c>
      <c r="D928" s="3" t="str">
        <f t="shared" si="58"/>
        <v>23</v>
      </c>
      <c r="E928" s="4">
        <f t="shared" si="59"/>
        <v>2010.5602739726028</v>
      </c>
      <c r="F928" t="s">
        <v>27</v>
      </c>
      <c r="G928" s="4">
        <v>2.5000000000000001E-2</v>
      </c>
    </row>
    <row r="929" spans="1:7" x14ac:dyDescent="0.25">
      <c r="A929" t="s">
        <v>952</v>
      </c>
      <c r="B929" s="3" t="str">
        <f t="shared" si="56"/>
        <v>2010</v>
      </c>
      <c r="C929" s="3" t="str">
        <f t="shared" si="57"/>
        <v>07</v>
      </c>
      <c r="D929" s="3" t="str">
        <f t="shared" si="58"/>
        <v>24</v>
      </c>
      <c r="E929" s="4">
        <f t="shared" si="59"/>
        <v>2010.5630136986301</v>
      </c>
      <c r="F929" t="s">
        <v>27</v>
      </c>
      <c r="G929" s="4">
        <v>2.1000000000000001E-2</v>
      </c>
    </row>
    <row r="930" spans="1:7" x14ac:dyDescent="0.25">
      <c r="A930" t="s">
        <v>953</v>
      </c>
      <c r="B930" s="3" t="str">
        <f t="shared" si="56"/>
        <v>2010</v>
      </c>
      <c r="C930" s="3" t="str">
        <f t="shared" si="57"/>
        <v>07</v>
      </c>
      <c r="D930" s="3" t="str">
        <f t="shared" si="58"/>
        <v>25</v>
      </c>
      <c r="E930" s="4">
        <f t="shared" si="59"/>
        <v>2010.5657534246575</v>
      </c>
      <c r="F930" t="s">
        <v>27</v>
      </c>
      <c r="G930" s="4">
        <v>1.4E-2</v>
      </c>
    </row>
    <row r="931" spans="1:7" x14ac:dyDescent="0.25">
      <c r="A931" t="s">
        <v>954</v>
      </c>
      <c r="B931" s="3" t="str">
        <f t="shared" si="56"/>
        <v>2010</v>
      </c>
      <c r="C931" s="3" t="str">
        <f t="shared" si="57"/>
        <v>07</v>
      </c>
      <c r="D931" s="3" t="str">
        <f t="shared" si="58"/>
        <v>26</v>
      </c>
      <c r="E931" s="4">
        <f t="shared" si="59"/>
        <v>2010.5684931506848</v>
      </c>
      <c r="F931" t="s">
        <v>27</v>
      </c>
      <c r="G931" s="4">
        <v>0.01</v>
      </c>
    </row>
    <row r="932" spans="1:7" x14ac:dyDescent="0.25">
      <c r="A932" t="s">
        <v>955</v>
      </c>
      <c r="B932" s="3" t="str">
        <f t="shared" si="56"/>
        <v>2010</v>
      </c>
      <c r="C932" s="3" t="str">
        <f t="shared" si="57"/>
        <v>07</v>
      </c>
      <c r="D932" s="3" t="str">
        <f t="shared" si="58"/>
        <v>27</v>
      </c>
      <c r="E932" s="4">
        <f t="shared" si="59"/>
        <v>2010.5712328767124</v>
      </c>
      <c r="F932" t="s">
        <v>27</v>
      </c>
      <c r="G932" s="4">
        <v>8.0000000000000002E-3</v>
      </c>
    </row>
    <row r="933" spans="1:7" x14ac:dyDescent="0.25">
      <c r="A933" t="s">
        <v>956</v>
      </c>
      <c r="B933" s="3" t="str">
        <f t="shared" si="56"/>
        <v>2010</v>
      </c>
      <c r="C933" s="3" t="str">
        <f t="shared" si="57"/>
        <v>07</v>
      </c>
      <c r="D933" s="3" t="str">
        <f t="shared" si="58"/>
        <v>28</v>
      </c>
      <c r="E933" s="4">
        <f t="shared" si="59"/>
        <v>2010.5739726027398</v>
      </c>
      <c r="F933" t="s">
        <v>27</v>
      </c>
      <c r="G933" s="4">
        <v>6.0000000000000001E-3</v>
      </c>
    </row>
    <row r="934" spans="1:7" x14ac:dyDescent="0.25">
      <c r="A934" t="s">
        <v>957</v>
      </c>
      <c r="B934" s="3" t="str">
        <f t="shared" si="56"/>
        <v>2010</v>
      </c>
      <c r="C934" s="3" t="str">
        <f t="shared" si="57"/>
        <v>07</v>
      </c>
      <c r="D934" s="3" t="str">
        <f t="shared" si="58"/>
        <v>29</v>
      </c>
      <c r="E934" s="4">
        <f t="shared" si="59"/>
        <v>2010.5767123287671</v>
      </c>
      <c r="F934" t="s">
        <v>27</v>
      </c>
      <c r="G934" s="4">
        <v>1.2999999999999999E-2</v>
      </c>
    </row>
    <row r="935" spans="1:7" x14ac:dyDescent="0.25">
      <c r="A935" t="s">
        <v>958</v>
      </c>
      <c r="B935" s="3" t="str">
        <f t="shared" si="56"/>
        <v>2010</v>
      </c>
      <c r="C935" s="3" t="str">
        <f t="shared" si="57"/>
        <v>07</v>
      </c>
      <c r="D935" s="3" t="str">
        <f t="shared" si="58"/>
        <v>30</v>
      </c>
      <c r="E935" s="4">
        <f t="shared" si="59"/>
        <v>2010.5794520547945</v>
      </c>
      <c r="F935" t="s">
        <v>27</v>
      </c>
      <c r="G935" s="4">
        <v>1.7000000000000001E-2</v>
      </c>
    </row>
    <row r="936" spans="1:7" x14ac:dyDescent="0.25">
      <c r="A936" t="s">
        <v>959</v>
      </c>
      <c r="B936" s="3" t="str">
        <f t="shared" si="56"/>
        <v>2010</v>
      </c>
      <c r="C936" s="3" t="str">
        <f t="shared" si="57"/>
        <v>07</v>
      </c>
      <c r="D936" s="3" t="str">
        <f t="shared" si="58"/>
        <v>31</v>
      </c>
      <c r="E936" s="4">
        <f t="shared" si="59"/>
        <v>2010.5821917808219</v>
      </c>
      <c r="F936" t="s">
        <v>27</v>
      </c>
      <c r="G936" s="4">
        <v>1.2999999999999999E-2</v>
      </c>
    </row>
    <row r="937" spans="1:7" x14ac:dyDescent="0.25">
      <c r="A937" t="s">
        <v>960</v>
      </c>
      <c r="B937" s="3" t="str">
        <f t="shared" si="56"/>
        <v>2010</v>
      </c>
      <c r="C937" s="3" t="str">
        <f t="shared" si="57"/>
        <v>08</v>
      </c>
      <c r="D937" s="3" t="str">
        <f t="shared" si="58"/>
        <v>01</v>
      </c>
      <c r="E937" s="4">
        <f t="shared" si="59"/>
        <v>2010.5833333333333</v>
      </c>
      <c r="F937" t="s">
        <v>27</v>
      </c>
      <c r="G937" s="4">
        <v>8.9999999999999993E-3</v>
      </c>
    </row>
    <row r="938" spans="1:7" x14ac:dyDescent="0.25">
      <c r="A938" t="s">
        <v>961</v>
      </c>
      <c r="B938" s="3" t="str">
        <f t="shared" si="56"/>
        <v>2010</v>
      </c>
      <c r="C938" s="3" t="str">
        <f t="shared" si="57"/>
        <v>08</v>
      </c>
      <c r="D938" s="3" t="str">
        <f t="shared" si="58"/>
        <v>02</v>
      </c>
      <c r="E938" s="4">
        <f t="shared" si="59"/>
        <v>2010.5860730593606</v>
      </c>
      <c r="F938" t="s">
        <v>27</v>
      </c>
      <c r="G938" s="4">
        <v>3.9E-2</v>
      </c>
    </row>
    <row r="939" spans="1:7" x14ac:dyDescent="0.25">
      <c r="A939" t="s">
        <v>962</v>
      </c>
      <c r="B939" s="3" t="str">
        <f t="shared" si="56"/>
        <v>2010</v>
      </c>
      <c r="C939" s="3" t="str">
        <f t="shared" si="57"/>
        <v>08</v>
      </c>
      <c r="D939" s="3" t="str">
        <f t="shared" si="58"/>
        <v>03</v>
      </c>
      <c r="E939" s="4">
        <f t="shared" si="59"/>
        <v>2010.588812785388</v>
      </c>
      <c r="F939" t="s">
        <v>27</v>
      </c>
      <c r="G939" s="4">
        <v>4.2999999999999997E-2</v>
      </c>
    </row>
    <row r="940" spans="1:7" x14ac:dyDescent="0.25">
      <c r="A940" t="s">
        <v>963</v>
      </c>
      <c r="B940" s="3" t="str">
        <f t="shared" si="56"/>
        <v>2010</v>
      </c>
      <c r="C940" s="3" t="str">
        <f t="shared" si="57"/>
        <v>08</v>
      </c>
      <c r="D940" s="3" t="str">
        <f t="shared" si="58"/>
        <v>04</v>
      </c>
      <c r="E940" s="4">
        <f t="shared" si="59"/>
        <v>2010.5915525114156</v>
      </c>
      <c r="F940" t="s">
        <v>27</v>
      </c>
      <c r="G940" s="4">
        <v>2.5000000000000001E-2</v>
      </c>
    </row>
    <row r="941" spans="1:7" x14ac:dyDescent="0.25">
      <c r="A941" t="s">
        <v>964</v>
      </c>
      <c r="B941" s="3" t="str">
        <f t="shared" si="56"/>
        <v>2010</v>
      </c>
      <c r="C941" s="3" t="str">
        <f t="shared" si="57"/>
        <v>08</v>
      </c>
      <c r="D941" s="3" t="str">
        <f t="shared" si="58"/>
        <v>05</v>
      </c>
      <c r="E941" s="4">
        <f t="shared" si="59"/>
        <v>2010.5942922374429</v>
      </c>
      <c r="F941" t="s">
        <v>27</v>
      </c>
      <c r="G941" s="4">
        <v>2.5999999999999999E-2</v>
      </c>
    </row>
    <row r="942" spans="1:7" x14ac:dyDescent="0.25">
      <c r="A942" t="s">
        <v>965</v>
      </c>
      <c r="B942" s="3" t="str">
        <f t="shared" si="56"/>
        <v>2010</v>
      </c>
      <c r="C942" s="3" t="str">
        <f t="shared" si="57"/>
        <v>08</v>
      </c>
      <c r="D942" s="3" t="str">
        <f t="shared" si="58"/>
        <v>06</v>
      </c>
      <c r="E942" s="4">
        <f t="shared" si="59"/>
        <v>2010.5970319634703</v>
      </c>
      <c r="F942" t="s">
        <v>27</v>
      </c>
      <c r="G942" s="4">
        <v>1.6E-2</v>
      </c>
    </row>
    <row r="943" spans="1:7" x14ac:dyDescent="0.25">
      <c r="A943" t="s">
        <v>966</v>
      </c>
      <c r="B943" s="3" t="str">
        <f t="shared" si="56"/>
        <v>2010</v>
      </c>
      <c r="C943" s="3" t="str">
        <f t="shared" si="57"/>
        <v>08</v>
      </c>
      <c r="D943" s="3" t="str">
        <f t="shared" si="58"/>
        <v>07</v>
      </c>
      <c r="E943" s="4">
        <f t="shared" si="59"/>
        <v>2010.5997716894976</v>
      </c>
      <c r="F943" t="s">
        <v>27</v>
      </c>
      <c r="G943" s="4">
        <v>7.0000000000000001E-3</v>
      </c>
    </row>
    <row r="944" spans="1:7" x14ac:dyDescent="0.25">
      <c r="A944" t="s">
        <v>967</v>
      </c>
      <c r="B944" s="3" t="str">
        <f t="shared" si="56"/>
        <v>2010</v>
      </c>
      <c r="C944" s="3" t="str">
        <f t="shared" si="57"/>
        <v>08</v>
      </c>
      <c r="D944" s="3" t="str">
        <f t="shared" si="58"/>
        <v>08</v>
      </c>
      <c r="E944" s="4">
        <f t="shared" si="59"/>
        <v>2010.602511415525</v>
      </c>
      <c r="F944" t="s">
        <v>27</v>
      </c>
      <c r="G944" s="4">
        <v>5.0000000000000001E-3</v>
      </c>
    </row>
    <row r="945" spans="1:7" x14ac:dyDescent="0.25">
      <c r="A945" t="s">
        <v>968</v>
      </c>
      <c r="B945" s="3" t="str">
        <f t="shared" si="56"/>
        <v>2010</v>
      </c>
      <c r="C945" s="3" t="str">
        <f t="shared" si="57"/>
        <v>08</v>
      </c>
      <c r="D945" s="3" t="str">
        <f t="shared" si="58"/>
        <v>09</v>
      </c>
      <c r="E945" s="4">
        <f t="shared" si="59"/>
        <v>2010.6052511415523</v>
      </c>
      <c r="F945" t="s">
        <v>27</v>
      </c>
      <c r="G945" s="4">
        <v>5.0000000000000001E-3</v>
      </c>
    </row>
    <row r="946" spans="1:7" x14ac:dyDescent="0.25">
      <c r="A946" t="s">
        <v>969</v>
      </c>
      <c r="B946" s="3" t="str">
        <f t="shared" si="56"/>
        <v>2010</v>
      </c>
      <c r="C946" s="3" t="str">
        <f t="shared" si="57"/>
        <v>08</v>
      </c>
      <c r="D946" s="3" t="str">
        <f t="shared" si="58"/>
        <v>10</v>
      </c>
      <c r="E946" s="4">
        <f t="shared" si="59"/>
        <v>2010.6079908675799</v>
      </c>
      <c r="F946" t="s">
        <v>27</v>
      </c>
      <c r="G946" s="4">
        <v>0.36199999999999999</v>
      </c>
    </row>
    <row r="947" spans="1:7" x14ac:dyDescent="0.25">
      <c r="A947" t="s">
        <v>970</v>
      </c>
      <c r="B947" s="3" t="str">
        <f t="shared" si="56"/>
        <v>2010</v>
      </c>
      <c r="C947" s="3" t="str">
        <f t="shared" si="57"/>
        <v>08</v>
      </c>
      <c r="D947" s="3" t="str">
        <f t="shared" si="58"/>
        <v>11</v>
      </c>
      <c r="E947" s="4">
        <f t="shared" si="59"/>
        <v>2010.6107305936073</v>
      </c>
      <c r="F947" t="s">
        <v>27</v>
      </c>
      <c r="G947" s="4">
        <v>0.35199999999999998</v>
      </c>
    </row>
    <row r="948" spans="1:7" x14ac:dyDescent="0.25">
      <c r="A948" t="s">
        <v>971</v>
      </c>
      <c r="B948" s="3" t="str">
        <f t="shared" si="56"/>
        <v>2010</v>
      </c>
      <c r="C948" s="3" t="str">
        <f t="shared" si="57"/>
        <v>08</v>
      </c>
      <c r="D948" s="3" t="str">
        <f t="shared" si="58"/>
        <v>12</v>
      </c>
      <c r="E948" s="4">
        <f t="shared" si="59"/>
        <v>2010.6134703196346</v>
      </c>
      <c r="F948" t="s">
        <v>27</v>
      </c>
      <c r="G948" s="4">
        <v>0.313</v>
      </c>
    </row>
    <row r="949" spans="1:7" x14ac:dyDescent="0.25">
      <c r="A949" t="s">
        <v>972</v>
      </c>
      <c r="B949" s="3" t="str">
        <f t="shared" si="56"/>
        <v>2010</v>
      </c>
      <c r="C949" s="3" t="str">
        <f t="shared" si="57"/>
        <v>08</v>
      </c>
      <c r="D949" s="3" t="str">
        <f t="shared" si="58"/>
        <v>13</v>
      </c>
      <c r="E949" s="4">
        <f t="shared" si="59"/>
        <v>2010.616210045662</v>
      </c>
      <c r="F949" t="s">
        <v>27</v>
      </c>
      <c r="G949" s="4">
        <v>0.217</v>
      </c>
    </row>
    <row r="950" spans="1:7" x14ac:dyDescent="0.25">
      <c r="A950" t="s">
        <v>973</v>
      </c>
      <c r="B950" s="3" t="str">
        <f t="shared" si="56"/>
        <v>2010</v>
      </c>
      <c r="C950" s="3" t="str">
        <f t="shared" si="57"/>
        <v>08</v>
      </c>
      <c r="D950" s="3" t="str">
        <f t="shared" si="58"/>
        <v>14</v>
      </c>
      <c r="E950" s="4">
        <f t="shared" si="59"/>
        <v>2010.6189497716894</v>
      </c>
      <c r="F950" t="s">
        <v>27</v>
      </c>
      <c r="G950" s="4">
        <v>0.437</v>
      </c>
    </row>
    <row r="951" spans="1:7" x14ac:dyDescent="0.25">
      <c r="A951" t="s">
        <v>974</v>
      </c>
      <c r="B951" s="3" t="str">
        <f t="shared" si="56"/>
        <v>2010</v>
      </c>
      <c r="C951" s="3" t="str">
        <f t="shared" si="57"/>
        <v>08</v>
      </c>
      <c r="D951" s="3" t="str">
        <f t="shared" si="58"/>
        <v>15</v>
      </c>
      <c r="E951" s="4">
        <f t="shared" si="59"/>
        <v>2010.6216894977167</v>
      </c>
      <c r="F951" t="s">
        <v>27</v>
      </c>
      <c r="G951" s="4">
        <v>0.28199999999999997</v>
      </c>
    </row>
    <row r="952" spans="1:7" x14ac:dyDescent="0.25">
      <c r="A952" t="s">
        <v>975</v>
      </c>
      <c r="B952" s="3" t="str">
        <f t="shared" si="56"/>
        <v>2010</v>
      </c>
      <c r="C952" s="3" t="str">
        <f t="shared" si="57"/>
        <v>08</v>
      </c>
      <c r="D952" s="3" t="str">
        <f t="shared" si="58"/>
        <v>16</v>
      </c>
      <c r="E952" s="4">
        <f t="shared" si="59"/>
        <v>2010.6244292237443</v>
      </c>
      <c r="F952" t="s">
        <v>27</v>
      </c>
      <c r="G952" s="4">
        <v>0.11600000000000001</v>
      </c>
    </row>
    <row r="953" spans="1:7" x14ac:dyDescent="0.25">
      <c r="A953" t="s">
        <v>976</v>
      </c>
      <c r="B953" s="3" t="str">
        <f t="shared" si="56"/>
        <v>2010</v>
      </c>
      <c r="C953" s="3" t="str">
        <f t="shared" si="57"/>
        <v>08</v>
      </c>
      <c r="D953" s="3" t="str">
        <f t="shared" si="58"/>
        <v>17</v>
      </c>
      <c r="E953" s="4">
        <f t="shared" si="59"/>
        <v>2010.6271689497717</v>
      </c>
      <c r="F953" t="s">
        <v>27</v>
      </c>
      <c r="G953" s="4">
        <v>6.2E-2</v>
      </c>
    </row>
    <row r="954" spans="1:7" x14ac:dyDescent="0.25">
      <c r="A954" t="s">
        <v>977</v>
      </c>
      <c r="B954" s="3" t="str">
        <f t="shared" si="56"/>
        <v>2010</v>
      </c>
      <c r="C954" s="3" t="str">
        <f t="shared" si="57"/>
        <v>08</v>
      </c>
      <c r="D954" s="3" t="str">
        <f t="shared" si="58"/>
        <v>18</v>
      </c>
      <c r="E954" s="4">
        <f t="shared" si="59"/>
        <v>2010.629908675799</v>
      </c>
      <c r="F954" t="s">
        <v>27</v>
      </c>
      <c r="G954" s="4">
        <v>4.2999999999999997E-2</v>
      </c>
    </row>
    <row r="955" spans="1:7" x14ac:dyDescent="0.25">
      <c r="A955" t="s">
        <v>978</v>
      </c>
      <c r="B955" s="3" t="str">
        <f t="shared" si="56"/>
        <v>2010</v>
      </c>
      <c r="C955" s="3" t="str">
        <f t="shared" si="57"/>
        <v>08</v>
      </c>
      <c r="D955" s="3" t="str">
        <f t="shared" si="58"/>
        <v>19</v>
      </c>
      <c r="E955" s="4">
        <f t="shared" si="59"/>
        <v>2010.6326484018264</v>
      </c>
      <c r="F955" t="s">
        <v>27</v>
      </c>
      <c r="G955" s="4">
        <v>4.9000000000000002E-2</v>
      </c>
    </row>
    <row r="956" spans="1:7" x14ac:dyDescent="0.25">
      <c r="A956" t="s">
        <v>979</v>
      </c>
      <c r="B956" s="3" t="str">
        <f t="shared" si="56"/>
        <v>2010</v>
      </c>
      <c r="C956" s="3" t="str">
        <f t="shared" si="57"/>
        <v>08</v>
      </c>
      <c r="D956" s="3" t="str">
        <f t="shared" si="58"/>
        <v>20</v>
      </c>
      <c r="E956" s="4">
        <f t="shared" si="59"/>
        <v>2010.6353881278537</v>
      </c>
      <c r="F956" t="s">
        <v>27</v>
      </c>
      <c r="G956" s="4">
        <v>6.3E-2</v>
      </c>
    </row>
    <row r="957" spans="1:7" x14ac:dyDescent="0.25">
      <c r="A957" t="s">
        <v>980</v>
      </c>
      <c r="B957" s="3" t="str">
        <f t="shared" si="56"/>
        <v>2010</v>
      </c>
      <c r="C957" s="3" t="str">
        <f t="shared" si="57"/>
        <v>08</v>
      </c>
      <c r="D957" s="3" t="str">
        <f t="shared" si="58"/>
        <v>21</v>
      </c>
      <c r="E957" s="4">
        <f t="shared" si="59"/>
        <v>2010.6381278538813</v>
      </c>
      <c r="F957" t="s">
        <v>27</v>
      </c>
      <c r="G957" s="4">
        <v>4.1000000000000002E-2</v>
      </c>
    </row>
    <row r="958" spans="1:7" x14ac:dyDescent="0.25">
      <c r="A958" t="s">
        <v>981</v>
      </c>
      <c r="B958" s="3" t="str">
        <f t="shared" si="56"/>
        <v>2010</v>
      </c>
      <c r="C958" s="3" t="str">
        <f t="shared" si="57"/>
        <v>08</v>
      </c>
      <c r="D958" s="3" t="str">
        <f t="shared" si="58"/>
        <v>22</v>
      </c>
      <c r="E958" s="4">
        <f t="shared" si="59"/>
        <v>2010.6408675799087</v>
      </c>
      <c r="F958" t="s">
        <v>27</v>
      </c>
      <c r="G958" s="4">
        <v>2.5999999999999999E-2</v>
      </c>
    </row>
    <row r="959" spans="1:7" x14ac:dyDescent="0.25">
      <c r="A959" t="s">
        <v>982</v>
      </c>
      <c r="B959" s="3" t="str">
        <f t="shared" si="56"/>
        <v>2010</v>
      </c>
      <c r="C959" s="3" t="str">
        <f t="shared" si="57"/>
        <v>08</v>
      </c>
      <c r="D959" s="3" t="str">
        <f t="shared" si="58"/>
        <v>23</v>
      </c>
      <c r="E959" s="4">
        <f t="shared" si="59"/>
        <v>2010.643607305936</v>
      </c>
      <c r="F959" t="s">
        <v>27</v>
      </c>
      <c r="G959" s="4">
        <v>1.7999999999999999E-2</v>
      </c>
    </row>
    <row r="960" spans="1:7" x14ac:dyDescent="0.25">
      <c r="A960" t="s">
        <v>983</v>
      </c>
      <c r="B960" s="3" t="str">
        <f t="shared" si="56"/>
        <v>2010</v>
      </c>
      <c r="C960" s="3" t="str">
        <f t="shared" si="57"/>
        <v>08</v>
      </c>
      <c r="D960" s="3" t="str">
        <f t="shared" si="58"/>
        <v>24</v>
      </c>
      <c r="E960" s="4">
        <f t="shared" si="59"/>
        <v>2010.6463470319634</v>
      </c>
      <c r="F960" t="s">
        <v>27</v>
      </c>
      <c r="G960" s="4">
        <v>1.4E-2</v>
      </c>
    </row>
    <row r="961" spans="1:7" x14ac:dyDescent="0.25">
      <c r="A961" t="s">
        <v>984</v>
      </c>
      <c r="B961" s="3" t="str">
        <f t="shared" si="56"/>
        <v>2010</v>
      </c>
      <c r="C961" s="3" t="str">
        <f t="shared" si="57"/>
        <v>08</v>
      </c>
      <c r="D961" s="3" t="str">
        <f t="shared" si="58"/>
        <v>25</v>
      </c>
      <c r="E961" s="4">
        <f t="shared" si="59"/>
        <v>2010.6490867579907</v>
      </c>
      <c r="F961" t="s">
        <v>27</v>
      </c>
      <c r="G961" s="4">
        <v>1.2E-2</v>
      </c>
    </row>
    <row r="962" spans="1:7" x14ac:dyDescent="0.25">
      <c r="A962" t="s">
        <v>985</v>
      </c>
      <c r="B962" s="3" t="str">
        <f t="shared" si="56"/>
        <v>2010</v>
      </c>
      <c r="C962" s="3" t="str">
        <f t="shared" si="57"/>
        <v>08</v>
      </c>
      <c r="D962" s="3" t="str">
        <f t="shared" si="58"/>
        <v>26</v>
      </c>
      <c r="E962" s="4">
        <f t="shared" si="59"/>
        <v>2010.6518264840181</v>
      </c>
      <c r="F962" t="s">
        <v>27</v>
      </c>
      <c r="G962" s="4">
        <v>8.9999999999999993E-3</v>
      </c>
    </row>
    <row r="963" spans="1:7" x14ac:dyDescent="0.25">
      <c r="A963" t="s">
        <v>986</v>
      </c>
      <c r="B963" s="3" t="str">
        <f t="shared" si="56"/>
        <v>2010</v>
      </c>
      <c r="C963" s="3" t="str">
        <f t="shared" si="57"/>
        <v>08</v>
      </c>
      <c r="D963" s="3" t="str">
        <f t="shared" si="58"/>
        <v>27</v>
      </c>
      <c r="E963" s="4">
        <f t="shared" si="59"/>
        <v>2010.6545662100457</v>
      </c>
      <c r="F963" t="s">
        <v>27</v>
      </c>
      <c r="G963" s="4">
        <v>8.0000000000000002E-3</v>
      </c>
    </row>
    <row r="964" spans="1:7" x14ac:dyDescent="0.25">
      <c r="A964" t="s">
        <v>987</v>
      </c>
      <c r="B964" s="3" t="str">
        <f t="shared" si="56"/>
        <v>2010</v>
      </c>
      <c r="C964" s="3" t="str">
        <f t="shared" si="57"/>
        <v>08</v>
      </c>
      <c r="D964" s="3" t="str">
        <f t="shared" si="58"/>
        <v>28</v>
      </c>
      <c r="E964" s="4">
        <f t="shared" si="59"/>
        <v>2010.657305936073</v>
      </c>
      <c r="F964" t="s">
        <v>27</v>
      </c>
      <c r="G964" s="4">
        <v>8.0000000000000002E-3</v>
      </c>
    </row>
    <row r="965" spans="1:7" x14ac:dyDescent="0.25">
      <c r="A965" t="s">
        <v>988</v>
      </c>
      <c r="B965" s="3" t="str">
        <f t="shared" ref="B965:B1028" si="60">+LEFT(A965,4)</f>
        <v>2010</v>
      </c>
      <c r="C965" s="3" t="str">
        <f t="shared" ref="C965:C1028" si="61">+LEFT(RIGHT(A965,5),2)</f>
        <v>08</v>
      </c>
      <c r="D965" s="3" t="str">
        <f t="shared" ref="D965:D1028" si="62">+RIGHT(A965,2)</f>
        <v>29</v>
      </c>
      <c r="E965" s="4">
        <f t="shared" ref="E965:E1028" si="63">+B965+(C965-1)/12+(D965-1)/365</f>
        <v>2010.6600456621004</v>
      </c>
      <c r="F965" t="s">
        <v>27</v>
      </c>
      <c r="G965" s="4">
        <v>6.0000000000000001E-3</v>
      </c>
    </row>
    <row r="966" spans="1:7" x14ac:dyDescent="0.25">
      <c r="A966" t="s">
        <v>989</v>
      </c>
      <c r="B966" s="3" t="str">
        <f t="shared" si="60"/>
        <v>2010</v>
      </c>
      <c r="C966" s="3" t="str">
        <f t="shared" si="61"/>
        <v>08</v>
      </c>
      <c r="D966" s="3" t="str">
        <f t="shared" si="62"/>
        <v>30</v>
      </c>
      <c r="E966" s="4">
        <f t="shared" si="63"/>
        <v>2010.6627853881278</v>
      </c>
      <c r="F966" t="s">
        <v>27</v>
      </c>
      <c r="G966" s="4">
        <v>6.0000000000000001E-3</v>
      </c>
    </row>
    <row r="967" spans="1:7" x14ac:dyDescent="0.25">
      <c r="A967" t="s">
        <v>990</v>
      </c>
      <c r="B967" s="3" t="str">
        <f t="shared" si="60"/>
        <v>2010</v>
      </c>
      <c r="C967" s="3" t="str">
        <f t="shared" si="61"/>
        <v>08</v>
      </c>
      <c r="D967" s="3" t="str">
        <f t="shared" si="62"/>
        <v>31</v>
      </c>
      <c r="E967" s="4">
        <f t="shared" si="63"/>
        <v>2010.6655251141551</v>
      </c>
      <c r="F967" t="s">
        <v>27</v>
      </c>
      <c r="G967" s="4">
        <v>5.0000000000000001E-3</v>
      </c>
    </row>
    <row r="968" spans="1:7" x14ac:dyDescent="0.25">
      <c r="A968" t="s">
        <v>991</v>
      </c>
      <c r="B968" s="3" t="str">
        <f t="shared" si="60"/>
        <v>2010</v>
      </c>
      <c r="C968" s="3" t="str">
        <f t="shared" si="61"/>
        <v>09</v>
      </c>
      <c r="D968" s="3" t="str">
        <f t="shared" si="62"/>
        <v>01</v>
      </c>
      <c r="E968" s="4">
        <f t="shared" si="63"/>
        <v>2010.6666666666667</v>
      </c>
      <c r="F968" t="s">
        <v>27</v>
      </c>
      <c r="G968" s="4">
        <v>4.0000000000000001E-3</v>
      </c>
    </row>
    <row r="969" spans="1:7" x14ac:dyDescent="0.25">
      <c r="A969" t="s">
        <v>992</v>
      </c>
      <c r="B969" s="3" t="str">
        <f t="shared" si="60"/>
        <v>2010</v>
      </c>
      <c r="C969" s="3" t="str">
        <f t="shared" si="61"/>
        <v>09</v>
      </c>
      <c r="D969" s="3" t="str">
        <f t="shared" si="62"/>
        <v>02</v>
      </c>
      <c r="E969" s="4">
        <f t="shared" si="63"/>
        <v>2010.6694063926941</v>
      </c>
      <c r="F969" t="s">
        <v>27</v>
      </c>
      <c r="G969" s="4">
        <v>4.0000000000000001E-3</v>
      </c>
    </row>
    <row r="970" spans="1:7" x14ac:dyDescent="0.25">
      <c r="A970" t="s">
        <v>993</v>
      </c>
      <c r="B970" s="3" t="str">
        <f t="shared" si="60"/>
        <v>2010</v>
      </c>
      <c r="C970" s="3" t="str">
        <f t="shared" si="61"/>
        <v>09</v>
      </c>
      <c r="D970" s="3" t="str">
        <f t="shared" si="62"/>
        <v>03</v>
      </c>
      <c r="E970" s="4">
        <f t="shared" si="63"/>
        <v>2010.6721461187215</v>
      </c>
      <c r="F970" t="s">
        <v>27</v>
      </c>
      <c r="G970" s="4">
        <v>4.0000000000000001E-3</v>
      </c>
    </row>
    <row r="971" spans="1:7" x14ac:dyDescent="0.25">
      <c r="A971" t="s">
        <v>994</v>
      </c>
      <c r="B971" s="3" t="str">
        <f t="shared" si="60"/>
        <v>2010</v>
      </c>
      <c r="C971" s="3" t="str">
        <f t="shared" si="61"/>
        <v>09</v>
      </c>
      <c r="D971" s="3" t="str">
        <f t="shared" si="62"/>
        <v>04</v>
      </c>
      <c r="E971" s="4">
        <f t="shared" si="63"/>
        <v>2010.674885844749</v>
      </c>
      <c r="F971" t="s">
        <v>27</v>
      </c>
      <c r="G971" s="4">
        <v>3.0000000000000001E-3</v>
      </c>
    </row>
    <row r="972" spans="1:7" x14ac:dyDescent="0.25">
      <c r="A972" t="s">
        <v>995</v>
      </c>
      <c r="B972" s="3" t="str">
        <f t="shared" si="60"/>
        <v>2010</v>
      </c>
      <c r="C972" s="3" t="str">
        <f t="shared" si="61"/>
        <v>09</v>
      </c>
      <c r="D972" s="3" t="str">
        <f t="shared" si="62"/>
        <v>05</v>
      </c>
      <c r="E972" s="4">
        <f t="shared" si="63"/>
        <v>2010.6776255707764</v>
      </c>
      <c r="F972" t="s">
        <v>27</v>
      </c>
      <c r="G972" s="4">
        <v>3.0000000000000001E-3</v>
      </c>
    </row>
    <row r="973" spans="1:7" x14ac:dyDescent="0.25">
      <c r="A973" t="s">
        <v>996</v>
      </c>
      <c r="B973" s="3" t="str">
        <f t="shared" si="60"/>
        <v>2010</v>
      </c>
      <c r="C973" s="3" t="str">
        <f t="shared" si="61"/>
        <v>09</v>
      </c>
      <c r="D973" s="3" t="str">
        <f t="shared" si="62"/>
        <v>06</v>
      </c>
      <c r="E973" s="4">
        <f t="shared" si="63"/>
        <v>2010.6803652968038</v>
      </c>
      <c r="F973" t="s">
        <v>27</v>
      </c>
      <c r="G973" s="4">
        <v>2E-3</v>
      </c>
    </row>
    <row r="974" spans="1:7" x14ac:dyDescent="0.25">
      <c r="A974" t="s">
        <v>997</v>
      </c>
      <c r="B974" s="3" t="str">
        <f t="shared" si="60"/>
        <v>2010</v>
      </c>
      <c r="C974" s="3" t="str">
        <f t="shared" si="61"/>
        <v>09</v>
      </c>
      <c r="D974" s="3" t="str">
        <f t="shared" si="62"/>
        <v>07</v>
      </c>
      <c r="E974" s="4">
        <f t="shared" si="63"/>
        <v>2010.6831050228311</v>
      </c>
      <c r="F974" t="s">
        <v>27</v>
      </c>
      <c r="G974" s="4">
        <v>0.15</v>
      </c>
    </row>
    <row r="975" spans="1:7" x14ac:dyDescent="0.25">
      <c r="A975" t="s">
        <v>998</v>
      </c>
      <c r="B975" s="3" t="str">
        <f t="shared" si="60"/>
        <v>2010</v>
      </c>
      <c r="C975" s="3" t="str">
        <f t="shared" si="61"/>
        <v>09</v>
      </c>
      <c r="D975" s="3" t="str">
        <f t="shared" si="62"/>
        <v>08</v>
      </c>
      <c r="E975" s="4">
        <f t="shared" si="63"/>
        <v>2010.6858447488585</v>
      </c>
      <c r="F975" t="s">
        <v>27</v>
      </c>
      <c r="G975" s="4">
        <v>0.11700000000000001</v>
      </c>
    </row>
    <row r="976" spans="1:7" x14ac:dyDescent="0.25">
      <c r="A976" t="s">
        <v>999</v>
      </c>
      <c r="B976" s="3" t="str">
        <f t="shared" si="60"/>
        <v>2010</v>
      </c>
      <c r="C976" s="3" t="str">
        <f t="shared" si="61"/>
        <v>09</v>
      </c>
      <c r="D976" s="3" t="str">
        <f t="shared" si="62"/>
        <v>09</v>
      </c>
      <c r="E976" s="4">
        <f t="shared" si="63"/>
        <v>2010.6885844748858</v>
      </c>
      <c r="F976" t="s">
        <v>27</v>
      </c>
      <c r="G976" s="4">
        <v>2.9000000000000001E-2</v>
      </c>
    </row>
    <row r="977" spans="1:7" x14ac:dyDescent="0.25">
      <c r="A977" t="s">
        <v>1000</v>
      </c>
      <c r="B977" s="3" t="str">
        <f t="shared" si="60"/>
        <v>2010</v>
      </c>
      <c r="C977" s="3" t="str">
        <f t="shared" si="61"/>
        <v>09</v>
      </c>
      <c r="D977" s="3" t="str">
        <f t="shared" si="62"/>
        <v>10</v>
      </c>
      <c r="E977" s="4">
        <f t="shared" si="63"/>
        <v>2010.6913242009134</v>
      </c>
      <c r="F977" t="s">
        <v>27</v>
      </c>
      <c r="G977" s="4">
        <v>1.0999999999999999E-2</v>
      </c>
    </row>
    <row r="978" spans="1:7" x14ac:dyDescent="0.25">
      <c r="A978" t="s">
        <v>1001</v>
      </c>
      <c r="B978" s="3" t="str">
        <f t="shared" si="60"/>
        <v>2010</v>
      </c>
      <c r="C978" s="3" t="str">
        <f t="shared" si="61"/>
        <v>09</v>
      </c>
      <c r="D978" s="3" t="str">
        <f t="shared" si="62"/>
        <v>11</v>
      </c>
      <c r="E978" s="4">
        <f t="shared" si="63"/>
        <v>2010.6940639269408</v>
      </c>
      <c r="F978" t="s">
        <v>27</v>
      </c>
      <c r="G978" s="4">
        <v>8.0000000000000002E-3</v>
      </c>
    </row>
    <row r="979" spans="1:7" x14ac:dyDescent="0.25">
      <c r="A979" t="s">
        <v>1002</v>
      </c>
      <c r="B979" s="3" t="str">
        <f t="shared" si="60"/>
        <v>2010</v>
      </c>
      <c r="C979" s="3" t="str">
        <f t="shared" si="61"/>
        <v>09</v>
      </c>
      <c r="D979" s="3" t="str">
        <f t="shared" si="62"/>
        <v>12</v>
      </c>
      <c r="E979" s="4">
        <f t="shared" si="63"/>
        <v>2010.6968036529681</v>
      </c>
      <c r="F979" t="s">
        <v>27</v>
      </c>
      <c r="G979" s="4">
        <v>0.20599999999999999</v>
      </c>
    </row>
    <row r="980" spans="1:7" x14ac:dyDescent="0.25">
      <c r="A980" t="s">
        <v>1003</v>
      </c>
      <c r="B980" s="3" t="str">
        <f t="shared" si="60"/>
        <v>2010</v>
      </c>
      <c r="C980" s="3" t="str">
        <f t="shared" si="61"/>
        <v>09</v>
      </c>
      <c r="D980" s="3" t="str">
        <f t="shared" si="62"/>
        <v>13</v>
      </c>
      <c r="E980" s="4">
        <f t="shared" si="63"/>
        <v>2010.6995433789955</v>
      </c>
      <c r="F980" t="s">
        <v>27</v>
      </c>
      <c r="G980" s="4">
        <v>6.6000000000000003E-2</v>
      </c>
    </row>
    <row r="981" spans="1:7" x14ac:dyDescent="0.25">
      <c r="A981" t="s">
        <v>1004</v>
      </c>
      <c r="B981" s="3" t="str">
        <f t="shared" si="60"/>
        <v>2010</v>
      </c>
      <c r="C981" s="3" t="str">
        <f t="shared" si="61"/>
        <v>09</v>
      </c>
      <c r="D981" s="3" t="str">
        <f t="shared" si="62"/>
        <v>14</v>
      </c>
      <c r="E981" s="4">
        <f t="shared" si="63"/>
        <v>2010.7022831050228</v>
      </c>
      <c r="F981" t="s">
        <v>27</v>
      </c>
      <c r="G981" s="4">
        <v>2.9000000000000001E-2</v>
      </c>
    </row>
    <row r="982" spans="1:7" x14ac:dyDescent="0.25">
      <c r="A982" t="s">
        <v>1005</v>
      </c>
      <c r="B982" s="3" t="str">
        <f t="shared" si="60"/>
        <v>2010</v>
      </c>
      <c r="C982" s="3" t="str">
        <f t="shared" si="61"/>
        <v>09</v>
      </c>
      <c r="D982" s="3" t="str">
        <f t="shared" si="62"/>
        <v>15</v>
      </c>
      <c r="E982" s="4">
        <f t="shared" si="63"/>
        <v>2010.7050228310502</v>
      </c>
      <c r="F982" t="s">
        <v>27</v>
      </c>
      <c r="G982" s="4">
        <v>1.4999999999999999E-2</v>
      </c>
    </row>
    <row r="983" spans="1:7" x14ac:dyDescent="0.25">
      <c r="A983" t="s">
        <v>1006</v>
      </c>
      <c r="B983" s="3" t="str">
        <f t="shared" si="60"/>
        <v>2010</v>
      </c>
      <c r="C983" s="3" t="str">
        <f t="shared" si="61"/>
        <v>09</v>
      </c>
      <c r="D983" s="3" t="str">
        <f t="shared" si="62"/>
        <v>16</v>
      </c>
      <c r="E983" s="4">
        <f t="shared" si="63"/>
        <v>2010.7077625570778</v>
      </c>
      <c r="F983" t="s">
        <v>27</v>
      </c>
      <c r="G983" s="4">
        <v>0.66800000000000004</v>
      </c>
    </row>
    <row r="984" spans="1:7" x14ac:dyDescent="0.25">
      <c r="A984" t="s">
        <v>1007</v>
      </c>
      <c r="B984" s="3" t="str">
        <f t="shared" si="60"/>
        <v>2010</v>
      </c>
      <c r="C984" s="3" t="str">
        <f t="shared" si="61"/>
        <v>09</v>
      </c>
      <c r="D984" s="3" t="str">
        <f t="shared" si="62"/>
        <v>17</v>
      </c>
      <c r="E984" s="4">
        <f t="shared" si="63"/>
        <v>2010.7105022831051</v>
      </c>
      <c r="F984" t="s">
        <v>27</v>
      </c>
      <c r="G984" s="4">
        <v>3.6720000000000002</v>
      </c>
    </row>
    <row r="985" spans="1:7" x14ac:dyDescent="0.25">
      <c r="A985" t="s">
        <v>1008</v>
      </c>
      <c r="B985" s="3" t="str">
        <f t="shared" si="60"/>
        <v>2010</v>
      </c>
      <c r="C985" s="3" t="str">
        <f t="shared" si="61"/>
        <v>09</v>
      </c>
      <c r="D985" s="3" t="str">
        <f t="shared" si="62"/>
        <v>18</v>
      </c>
      <c r="E985" s="4">
        <f t="shared" si="63"/>
        <v>2010.7132420091325</v>
      </c>
      <c r="F985" t="s">
        <v>27</v>
      </c>
      <c r="G985" s="4">
        <v>3.2749999999999999</v>
      </c>
    </row>
    <row r="986" spans="1:7" x14ac:dyDescent="0.25">
      <c r="A986" t="s">
        <v>1009</v>
      </c>
      <c r="B986" s="3" t="str">
        <f t="shared" si="60"/>
        <v>2010</v>
      </c>
      <c r="C986" s="3" t="str">
        <f t="shared" si="61"/>
        <v>09</v>
      </c>
      <c r="D986" s="3" t="str">
        <f t="shared" si="62"/>
        <v>19</v>
      </c>
      <c r="E986" s="4">
        <f t="shared" si="63"/>
        <v>2010.7159817351599</v>
      </c>
      <c r="F986" t="s">
        <v>27</v>
      </c>
      <c r="G986" s="4">
        <v>0.54</v>
      </c>
    </row>
    <row r="987" spans="1:7" x14ac:dyDescent="0.25">
      <c r="A987" t="s">
        <v>1010</v>
      </c>
      <c r="B987" s="3" t="str">
        <f t="shared" si="60"/>
        <v>2010</v>
      </c>
      <c r="C987" s="3" t="str">
        <f t="shared" si="61"/>
        <v>09</v>
      </c>
      <c r="D987" s="3" t="str">
        <f t="shared" si="62"/>
        <v>20</v>
      </c>
      <c r="E987" s="4">
        <f t="shared" si="63"/>
        <v>2010.7187214611872</v>
      </c>
      <c r="F987" t="s">
        <v>27</v>
      </c>
      <c r="G987" s="4">
        <v>0.27300000000000002</v>
      </c>
    </row>
    <row r="988" spans="1:7" x14ac:dyDescent="0.25">
      <c r="A988" t="s">
        <v>1011</v>
      </c>
      <c r="B988" s="3" t="str">
        <f t="shared" si="60"/>
        <v>2010</v>
      </c>
      <c r="C988" s="3" t="str">
        <f t="shared" si="61"/>
        <v>09</v>
      </c>
      <c r="D988" s="3" t="str">
        <f t="shared" si="62"/>
        <v>21</v>
      </c>
      <c r="E988" s="4">
        <f t="shared" si="63"/>
        <v>2010.7214611872148</v>
      </c>
      <c r="F988" t="s">
        <v>27</v>
      </c>
      <c r="G988" s="4">
        <v>0.2</v>
      </c>
    </row>
    <row r="989" spans="1:7" x14ac:dyDescent="0.25">
      <c r="A989" t="s">
        <v>1012</v>
      </c>
      <c r="B989" s="3" t="str">
        <f t="shared" si="60"/>
        <v>2010</v>
      </c>
      <c r="C989" s="3" t="str">
        <f t="shared" si="61"/>
        <v>09</v>
      </c>
      <c r="D989" s="3" t="str">
        <f t="shared" si="62"/>
        <v>22</v>
      </c>
      <c r="E989" s="4">
        <f t="shared" si="63"/>
        <v>2010.7242009132422</v>
      </c>
      <c r="F989" t="s">
        <v>27</v>
      </c>
      <c r="G989" s="4">
        <v>0.16</v>
      </c>
    </row>
    <row r="990" spans="1:7" x14ac:dyDescent="0.25">
      <c r="A990" t="s">
        <v>1013</v>
      </c>
      <c r="B990" s="3" t="str">
        <f t="shared" si="60"/>
        <v>2010</v>
      </c>
      <c r="C990" s="3" t="str">
        <f t="shared" si="61"/>
        <v>09</v>
      </c>
      <c r="D990" s="3" t="str">
        <f t="shared" si="62"/>
        <v>23</v>
      </c>
      <c r="E990" s="4">
        <f t="shared" si="63"/>
        <v>2010.7269406392695</v>
      </c>
      <c r="F990" t="s">
        <v>27</v>
      </c>
      <c r="G990" s="4">
        <v>0.11600000000000001</v>
      </c>
    </row>
    <row r="991" spans="1:7" x14ac:dyDescent="0.25">
      <c r="A991" t="s">
        <v>1014</v>
      </c>
      <c r="B991" s="3" t="str">
        <f t="shared" si="60"/>
        <v>2010</v>
      </c>
      <c r="C991" s="3" t="str">
        <f t="shared" si="61"/>
        <v>09</v>
      </c>
      <c r="D991" s="3" t="str">
        <f t="shared" si="62"/>
        <v>24</v>
      </c>
      <c r="E991" s="4">
        <f t="shared" si="63"/>
        <v>2010.7296803652969</v>
      </c>
      <c r="F991" t="s">
        <v>27</v>
      </c>
      <c r="G991" s="4">
        <v>0.152</v>
      </c>
    </row>
    <row r="992" spans="1:7" x14ac:dyDescent="0.25">
      <c r="A992" t="s">
        <v>1015</v>
      </c>
      <c r="B992" s="3" t="str">
        <f t="shared" si="60"/>
        <v>2010</v>
      </c>
      <c r="C992" s="3" t="str">
        <f t="shared" si="61"/>
        <v>09</v>
      </c>
      <c r="D992" s="3" t="str">
        <f t="shared" si="62"/>
        <v>25</v>
      </c>
      <c r="E992" s="4">
        <f t="shared" si="63"/>
        <v>2010.7324200913242</v>
      </c>
      <c r="F992" t="s">
        <v>27</v>
      </c>
      <c r="G992" s="4">
        <v>0.14499999999999999</v>
      </c>
    </row>
    <row r="993" spans="1:7" x14ac:dyDescent="0.25">
      <c r="A993" t="s">
        <v>1016</v>
      </c>
      <c r="B993" s="3" t="str">
        <f t="shared" si="60"/>
        <v>2010</v>
      </c>
      <c r="C993" s="3" t="str">
        <f t="shared" si="61"/>
        <v>09</v>
      </c>
      <c r="D993" s="3" t="str">
        <f t="shared" si="62"/>
        <v>26</v>
      </c>
      <c r="E993" s="4">
        <f t="shared" si="63"/>
        <v>2010.7351598173516</v>
      </c>
      <c r="F993" t="s">
        <v>27</v>
      </c>
      <c r="G993" s="4">
        <v>9.8000000000000004E-2</v>
      </c>
    </row>
    <row r="994" spans="1:7" x14ac:dyDescent="0.25">
      <c r="A994" t="s">
        <v>1017</v>
      </c>
      <c r="B994" s="3" t="str">
        <f t="shared" si="60"/>
        <v>2010</v>
      </c>
      <c r="C994" s="3" t="str">
        <f t="shared" si="61"/>
        <v>09</v>
      </c>
      <c r="D994" s="3" t="str">
        <f t="shared" si="62"/>
        <v>27</v>
      </c>
      <c r="E994" s="4">
        <f t="shared" si="63"/>
        <v>2010.7378995433792</v>
      </c>
      <c r="F994" t="s">
        <v>27</v>
      </c>
      <c r="G994" s="4">
        <v>7.5999999999999998E-2</v>
      </c>
    </row>
    <row r="995" spans="1:7" x14ac:dyDescent="0.25">
      <c r="A995" t="s">
        <v>1018</v>
      </c>
      <c r="B995" s="3" t="str">
        <f t="shared" si="60"/>
        <v>2010</v>
      </c>
      <c r="C995" s="3" t="str">
        <f t="shared" si="61"/>
        <v>09</v>
      </c>
      <c r="D995" s="3" t="str">
        <f t="shared" si="62"/>
        <v>28</v>
      </c>
      <c r="E995" s="4">
        <f t="shared" si="63"/>
        <v>2010.7406392694065</v>
      </c>
      <c r="F995" t="s">
        <v>27</v>
      </c>
      <c r="G995" s="4">
        <v>6.2E-2</v>
      </c>
    </row>
    <row r="996" spans="1:7" x14ac:dyDescent="0.25">
      <c r="A996" t="s">
        <v>1019</v>
      </c>
      <c r="B996" s="3" t="str">
        <f t="shared" si="60"/>
        <v>2010</v>
      </c>
      <c r="C996" s="3" t="str">
        <f t="shared" si="61"/>
        <v>09</v>
      </c>
      <c r="D996" s="3" t="str">
        <f t="shared" si="62"/>
        <v>29</v>
      </c>
      <c r="E996" s="4">
        <f t="shared" si="63"/>
        <v>2010.7433789954339</v>
      </c>
      <c r="F996" t="s">
        <v>27</v>
      </c>
      <c r="G996" s="4">
        <v>5.6000000000000001E-2</v>
      </c>
    </row>
    <row r="997" spans="1:7" x14ac:dyDescent="0.25">
      <c r="A997" t="s">
        <v>1020</v>
      </c>
      <c r="B997" s="3" t="str">
        <f t="shared" si="60"/>
        <v>2010</v>
      </c>
      <c r="C997" s="3" t="str">
        <f t="shared" si="61"/>
        <v>09</v>
      </c>
      <c r="D997" s="3" t="str">
        <f t="shared" si="62"/>
        <v>30</v>
      </c>
      <c r="E997" s="4">
        <f t="shared" si="63"/>
        <v>2010.7461187214612</v>
      </c>
      <c r="F997" t="s">
        <v>27</v>
      </c>
      <c r="G997" s="4">
        <v>4.9000000000000002E-2</v>
      </c>
    </row>
    <row r="998" spans="1:7" x14ac:dyDescent="0.25">
      <c r="A998" t="s">
        <v>1021</v>
      </c>
      <c r="B998" s="3" t="str">
        <f t="shared" si="60"/>
        <v>2010</v>
      </c>
      <c r="C998" s="3" t="str">
        <f t="shared" si="61"/>
        <v>10</v>
      </c>
      <c r="D998" s="3" t="str">
        <f t="shared" si="62"/>
        <v>01</v>
      </c>
      <c r="E998" s="4">
        <f t="shared" si="63"/>
        <v>2010.75</v>
      </c>
      <c r="F998" t="s">
        <v>27</v>
      </c>
      <c r="G998" s="4">
        <v>4.2999999999999997E-2</v>
      </c>
    </row>
    <row r="999" spans="1:7" x14ac:dyDescent="0.25">
      <c r="A999" t="s">
        <v>1022</v>
      </c>
      <c r="B999" s="3" t="str">
        <f t="shared" si="60"/>
        <v>2010</v>
      </c>
      <c r="C999" s="3" t="str">
        <f t="shared" si="61"/>
        <v>10</v>
      </c>
      <c r="D999" s="3" t="str">
        <f t="shared" si="62"/>
        <v>02</v>
      </c>
      <c r="E999" s="4">
        <f t="shared" si="63"/>
        <v>2010.7527397260274</v>
      </c>
      <c r="F999" t="s">
        <v>27</v>
      </c>
      <c r="G999" s="4">
        <v>3.9E-2</v>
      </c>
    </row>
    <row r="1000" spans="1:7" x14ac:dyDescent="0.25">
      <c r="A1000" t="s">
        <v>1023</v>
      </c>
      <c r="B1000" s="3" t="str">
        <f t="shared" si="60"/>
        <v>2010</v>
      </c>
      <c r="C1000" s="3" t="str">
        <f t="shared" si="61"/>
        <v>10</v>
      </c>
      <c r="D1000" s="3" t="str">
        <f t="shared" si="62"/>
        <v>03</v>
      </c>
      <c r="E1000" s="4">
        <f t="shared" si="63"/>
        <v>2010.7554794520547</v>
      </c>
      <c r="F1000" t="s">
        <v>27</v>
      </c>
      <c r="G1000" s="4">
        <v>3.5999999999999997E-2</v>
      </c>
    </row>
    <row r="1001" spans="1:7" x14ac:dyDescent="0.25">
      <c r="A1001" t="s">
        <v>1024</v>
      </c>
      <c r="B1001" s="3" t="str">
        <f t="shared" si="60"/>
        <v>2010</v>
      </c>
      <c r="C1001" s="3" t="str">
        <f t="shared" si="61"/>
        <v>10</v>
      </c>
      <c r="D1001" s="3" t="str">
        <f t="shared" si="62"/>
        <v>04</v>
      </c>
      <c r="E1001" s="4">
        <f t="shared" si="63"/>
        <v>2010.7582191780823</v>
      </c>
      <c r="F1001" t="s">
        <v>27</v>
      </c>
      <c r="G1001" s="4">
        <v>4.2000000000000003E-2</v>
      </c>
    </row>
    <row r="1002" spans="1:7" x14ac:dyDescent="0.25">
      <c r="A1002" t="s">
        <v>1025</v>
      </c>
      <c r="B1002" s="3" t="str">
        <f t="shared" si="60"/>
        <v>2010</v>
      </c>
      <c r="C1002" s="3" t="str">
        <f t="shared" si="61"/>
        <v>10</v>
      </c>
      <c r="D1002" s="3" t="str">
        <f t="shared" si="62"/>
        <v>05</v>
      </c>
      <c r="E1002" s="4">
        <f t="shared" si="63"/>
        <v>2010.7609589041097</v>
      </c>
      <c r="F1002" t="s">
        <v>27</v>
      </c>
      <c r="G1002" s="4">
        <v>3.5999999999999997E-2</v>
      </c>
    </row>
    <row r="1003" spans="1:7" x14ac:dyDescent="0.25">
      <c r="A1003" t="s">
        <v>1026</v>
      </c>
      <c r="B1003" s="3" t="str">
        <f t="shared" si="60"/>
        <v>2010</v>
      </c>
      <c r="C1003" s="3" t="str">
        <f t="shared" si="61"/>
        <v>10</v>
      </c>
      <c r="D1003" s="3" t="str">
        <f t="shared" si="62"/>
        <v>06</v>
      </c>
      <c r="E1003" s="4">
        <f t="shared" si="63"/>
        <v>2010.763698630137</v>
      </c>
      <c r="F1003" t="s">
        <v>27</v>
      </c>
      <c r="G1003" s="4">
        <v>3.2000000000000001E-2</v>
      </c>
    </row>
    <row r="1004" spans="1:7" x14ac:dyDescent="0.25">
      <c r="A1004" t="s">
        <v>1027</v>
      </c>
      <c r="B1004" s="3" t="str">
        <f t="shared" si="60"/>
        <v>2010</v>
      </c>
      <c r="C1004" s="3" t="str">
        <f t="shared" si="61"/>
        <v>10</v>
      </c>
      <c r="D1004" s="3" t="str">
        <f t="shared" si="62"/>
        <v>07</v>
      </c>
      <c r="E1004" s="4">
        <f t="shared" si="63"/>
        <v>2010.7664383561644</v>
      </c>
      <c r="F1004" t="s">
        <v>27</v>
      </c>
      <c r="G1004" s="4">
        <v>2.5999999999999999E-2</v>
      </c>
    </row>
    <row r="1005" spans="1:7" x14ac:dyDescent="0.25">
      <c r="A1005" t="s">
        <v>1028</v>
      </c>
      <c r="B1005" s="3" t="str">
        <f t="shared" si="60"/>
        <v>2010</v>
      </c>
      <c r="C1005" s="3" t="str">
        <f t="shared" si="61"/>
        <v>10</v>
      </c>
      <c r="D1005" s="3" t="str">
        <f t="shared" si="62"/>
        <v>08</v>
      </c>
      <c r="E1005" s="4">
        <f t="shared" si="63"/>
        <v>2010.7691780821917</v>
      </c>
      <c r="F1005" t="s">
        <v>27</v>
      </c>
      <c r="G1005" s="4">
        <v>2.4E-2</v>
      </c>
    </row>
    <row r="1006" spans="1:7" x14ac:dyDescent="0.25">
      <c r="A1006" t="s">
        <v>1029</v>
      </c>
      <c r="B1006" s="3" t="str">
        <f t="shared" si="60"/>
        <v>2010</v>
      </c>
      <c r="C1006" s="3" t="str">
        <f t="shared" si="61"/>
        <v>10</v>
      </c>
      <c r="D1006" s="3" t="str">
        <f t="shared" si="62"/>
        <v>09</v>
      </c>
      <c r="E1006" s="4">
        <f t="shared" si="63"/>
        <v>2010.7719178082191</v>
      </c>
      <c r="F1006" t="s">
        <v>27</v>
      </c>
      <c r="G1006" s="4">
        <v>1.9E-2</v>
      </c>
    </row>
    <row r="1007" spans="1:7" x14ac:dyDescent="0.25">
      <c r="A1007" t="s">
        <v>1030</v>
      </c>
      <c r="B1007" s="3" t="str">
        <f t="shared" si="60"/>
        <v>2010</v>
      </c>
      <c r="C1007" s="3" t="str">
        <f t="shared" si="61"/>
        <v>10</v>
      </c>
      <c r="D1007" s="3" t="str">
        <f t="shared" si="62"/>
        <v>10</v>
      </c>
      <c r="E1007" s="4">
        <f t="shared" si="63"/>
        <v>2010.7746575342467</v>
      </c>
      <c r="F1007" t="s">
        <v>27</v>
      </c>
      <c r="G1007" s="4">
        <v>5.8739999999999997</v>
      </c>
    </row>
    <row r="1008" spans="1:7" x14ac:dyDescent="0.25">
      <c r="A1008" t="s">
        <v>1031</v>
      </c>
      <c r="B1008" s="3" t="str">
        <f t="shared" si="60"/>
        <v>2010</v>
      </c>
      <c r="C1008" s="3" t="str">
        <f t="shared" si="61"/>
        <v>10</v>
      </c>
      <c r="D1008" s="3" t="str">
        <f t="shared" si="62"/>
        <v>11</v>
      </c>
      <c r="E1008" s="4">
        <f t="shared" si="63"/>
        <v>2010.777397260274</v>
      </c>
      <c r="F1008" t="s">
        <v>27</v>
      </c>
      <c r="G1008" s="4">
        <v>17.016999999999999</v>
      </c>
    </row>
    <row r="1009" spans="1:7" x14ac:dyDescent="0.25">
      <c r="A1009" t="s">
        <v>1032</v>
      </c>
      <c r="B1009" s="3" t="str">
        <f t="shared" si="60"/>
        <v>2010</v>
      </c>
      <c r="C1009" s="3" t="str">
        <f t="shared" si="61"/>
        <v>10</v>
      </c>
      <c r="D1009" s="3" t="str">
        <f t="shared" si="62"/>
        <v>12</v>
      </c>
      <c r="E1009" s="4">
        <f t="shared" si="63"/>
        <v>2010.7801369863014</v>
      </c>
      <c r="F1009" t="s">
        <v>27</v>
      </c>
      <c r="G1009" s="4">
        <v>47.895000000000003</v>
      </c>
    </row>
    <row r="1010" spans="1:7" x14ac:dyDescent="0.25">
      <c r="A1010" t="s">
        <v>1033</v>
      </c>
      <c r="B1010" s="3" t="str">
        <f t="shared" si="60"/>
        <v>2010</v>
      </c>
      <c r="C1010" s="3" t="str">
        <f t="shared" si="61"/>
        <v>10</v>
      </c>
      <c r="D1010" s="3" t="str">
        <f t="shared" si="62"/>
        <v>13</v>
      </c>
      <c r="E1010" s="4">
        <f t="shared" si="63"/>
        <v>2010.7828767123287</v>
      </c>
      <c r="F1010" t="s">
        <v>27</v>
      </c>
      <c r="G1010" s="4">
        <v>7.8230000000000004</v>
      </c>
    </row>
    <row r="1011" spans="1:7" x14ac:dyDescent="0.25">
      <c r="A1011" t="s">
        <v>1034</v>
      </c>
      <c r="B1011" s="3" t="str">
        <f t="shared" si="60"/>
        <v>2010</v>
      </c>
      <c r="C1011" s="3" t="str">
        <f t="shared" si="61"/>
        <v>10</v>
      </c>
      <c r="D1011" s="3" t="str">
        <f t="shared" si="62"/>
        <v>14</v>
      </c>
      <c r="E1011" s="4">
        <f t="shared" si="63"/>
        <v>2010.7856164383561</v>
      </c>
      <c r="F1011" t="s">
        <v>27</v>
      </c>
      <c r="G1011" s="4">
        <v>2.831</v>
      </c>
    </row>
    <row r="1012" spans="1:7" x14ac:dyDescent="0.25">
      <c r="A1012" t="s">
        <v>1035</v>
      </c>
      <c r="B1012" s="3" t="str">
        <f t="shared" si="60"/>
        <v>2010</v>
      </c>
      <c r="C1012" s="3" t="str">
        <f t="shared" si="61"/>
        <v>10</v>
      </c>
      <c r="D1012" s="3" t="str">
        <f t="shared" si="62"/>
        <v>15</v>
      </c>
      <c r="E1012" s="4">
        <f t="shared" si="63"/>
        <v>2010.7883561643835</v>
      </c>
      <c r="F1012" t="s">
        <v>27</v>
      </c>
      <c r="G1012" s="4">
        <v>1.65</v>
      </c>
    </row>
    <row r="1013" spans="1:7" x14ac:dyDescent="0.25">
      <c r="A1013" t="s">
        <v>1036</v>
      </c>
      <c r="B1013" s="3" t="str">
        <f t="shared" si="60"/>
        <v>2010</v>
      </c>
      <c r="C1013" s="3" t="str">
        <f t="shared" si="61"/>
        <v>10</v>
      </c>
      <c r="D1013" s="3" t="str">
        <f t="shared" si="62"/>
        <v>16</v>
      </c>
      <c r="E1013" s="4">
        <f t="shared" si="63"/>
        <v>2010.791095890411</v>
      </c>
      <c r="F1013" t="s">
        <v>27</v>
      </c>
      <c r="G1013" s="4">
        <v>1.0840000000000001</v>
      </c>
    </row>
    <row r="1014" spans="1:7" x14ac:dyDescent="0.25">
      <c r="A1014" t="s">
        <v>1037</v>
      </c>
      <c r="B1014" s="3" t="str">
        <f t="shared" si="60"/>
        <v>2010</v>
      </c>
      <c r="C1014" s="3" t="str">
        <f t="shared" si="61"/>
        <v>10</v>
      </c>
      <c r="D1014" s="3" t="str">
        <f t="shared" si="62"/>
        <v>17</v>
      </c>
      <c r="E1014" s="4">
        <f t="shared" si="63"/>
        <v>2010.7938356164384</v>
      </c>
      <c r="F1014" t="s">
        <v>27</v>
      </c>
      <c r="G1014" s="4">
        <v>0.78100000000000003</v>
      </c>
    </row>
    <row r="1015" spans="1:7" x14ac:dyDescent="0.25">
      <c r="A1015" t="s">
        <v>1038</v>
      </c>
      <c r="B1015" s="3" t="str">
        <f t="shared" si="60"/>
        <v>2010</v>
      </c>
      <c r="C1015" s="3" t="str">
        <f t="shared" si="61"/>
        <v>10</v>
      </c>
      <c r="D1015" s="3" t="str">
        <f t="shared" si="62"/>
        <v>18</v>
      </c>
      <c r="E1015" s="4">
        <f t="shared" si="63"/>
        <v>2010.7965753424658</v>
      </c>
      <c r="F1015" t="s">
        <v>27</v>
      </c>
      <c r="G1015" s="4">
        <v>0.59099999999999997</v>
      </c>
    </row>
    <row r="1016" spans="1:7" x14ac:dyDescent="0.25">
      <c r="A1016" t="s">
        <v>1039</v>
      </c>
      <c r="B1016" s="3" t="str">
        <f t="shared" si="60"/>
        <v>2010</v>
      </c>
      <c r="C1016" s="3" t="str">
        <f t="shared" si="61"/>
        <v>10</v>
      </c>
      <c r="D1016" s="3" t="str">
        <f t="shared" si="62"/>
        <v>19</v>
      </c>
      <c r="E1016" s="4">
        <f t="shared" si="63"/>
        <v>2010.7993150684931</v>
      </c>
      <c r="F1016" t="s">
        <v>27</v>
      </c>
      <c r="G1016" s="4">
        <v>0.47399999999999998</v>
      </c>
    </row>
    <row r="1017" spans="1:7" x14ac:dyDescent="0.25">
      <c r="A1017" t="s">
        <v>1040</v>
      </c>
      <c r="B1017" s="3" t="str">
        <f t="shared" si="60"/>
        <v>2010</v>
      </c>
      <c r="C1017" s="3" t="str">
        <f t="shared" si="61"/>
        <v>10</v>
      </c>
      <c r="D1017" s="3" t="str">
        <f t="shared" si="62"/>
        <v>20</v>
      </c>
      <c r="E1017" s="4">
        <f t="shared" si="63"/>
        <v>2010.8020547945205</v>
      </c>
      <c r="F1017" t="s">
        <v>27</v>
      </c>
      <c r="G1017" s="4">
        <v>0.39</v>
      </c>
    </row>
    <row r="1018" spans="1:7" x14ac:dyDescent="0.25">
      <c r="A1018" t="s">
        <v>1041</v>
      </c>
      <c r="B1018" s="3" t="str">
        <f t="shared" si="60"/>
        <v>2010</v>
      </c>
      <c r="C1018" s="3" t="str">
        <f t="shared" si="61"/>
        <v>10</v>
      </c>
      <c r="D1018" s="3" t="str">
        <f t="shared" si="62"/>
        <v>21</v>
      </c>
      <c r="E1018" s="4">
        <f t="shared" si="63"/>
        <v>2010.8047945205481</v>
      </c>
      <c r="F1018" t="s">
        <v>27</v>
      </c>
      <c r="G1018" s="4">
        <v>0.32600000000000001</v>
      </c>
    </row>
    <row r="1019" spans="1:7" x14ac:dyDescent="0.25">
      <c r="A1019" t="s">
        <v>1042</v>
      </c>
      <c r="B1019" s="3" t="str">
        <f t="shared" si="60"/>
        <v>2010</v>
      </c>
      <c r="C1019" s="3" t="str">
        <f t="shared" si="61"/>
        <v>10</v>
      </c>
      <c r="D1019" s="3" t="str">
        <f t="shared" si="62"/>
        <v>22</v>
      </c>
      <c r="E1019" s="4">
        <f t="shared" si="63"/>
        <v>2010.8075342465754</v>
      </c>
      <c r="F1019" t="s">
        <v>27</v>
      </c>
      <c r="G1019" s="4">
        <v>0.28799999999999998</v>
      </c>
    </row>
    <row r="1020" spans="1:7" x14ac:dyDescent="0.25">
      <c r="A1020" t="s">
        <v>1043</v>
      </c>
      <c r="B1020" s="3" t="str">
        <f t="shared" si="60"/>
        <v>2010</v>
      </c>
      <c r="C1020" s="3" t="str">
        <f t="shared" si="61"/>
        <v>10</v>
      </c>
      <c r="D1020" s="3" t="str">
        <f t="shared" si="62"/>
        <v>23</v>
      </c>
      <c r="E1020" s="4">
        <f t="shared" si="63"/>
        <v>2010.8102739726028</v>
      </c>
      <c r="F1020" t="s">
        <v>27</v>
      </c>
      <c r="G1020" s="4">
        <v>0.254</v>
      </c>
    </row>
    <row r="1021" spans="1:7" x14ac:dyDescent="0.25">
      <c r="A1021" t="s">
        <v>1044</v>
      </c>
      <c r="B1021" s="3" t="str">
        <f t="shared" si="60"/>
        <v>2010</v>
      </c>
      <c r="C1021" s="3" t="str">
        <f t="shared" si="61"/>
        <v>10</v>
      </c>
      <c r="D1021" s="3" t="str">
        <f t="shared" si="62"/>
        <v>24</v>
      </c>
      <c r="E1021" s="4">
        <f t="shared" si="63"/>
        <v>2010.8130136986301</v>
      </c>
      <c r="F1021" t="s">
        <v>27</v>
      </c>
      <c r="G1021" s="4">
        <v>0.22500000000000001</v>
      </c>
    </row>
    <row r="1022" spans="1:7" x14ac:dyDescent="0.25">
      <c r="A1022" t="s">
        <v>1045</v>
      </c>
      <c r="B1022" s="3" t="str">
        <f t="shared" si="60"/>
        <v>2010</v>
      </c>
      <c r="C1022" s="3" t="str">
        <f t="shared" si="61"/>
        <v>10</v>
      </c>
      <c r="D1022" s="3" t="str">
        <f t="shared" si="62"/>
        <v>25</v>
      </c>
      <c r="E1022" s="4">
        <f t="shared" si="63"/>
        <v>2010.8157534246575</v>
      </c>
      <c r="F1022" t="s">
        <v>27</v>
      </c>
      <c r="G1022" s="4">
        <v>0.186</v>
      </c>
    </row>
    <row r="1023" spans="1:7" x14ac:dyDescent="0.25">
      <c r="A1023" t="s">
        <v>1046</v>
      </c>
      <c r="B1023" s="3" t="str">
        <f t="shared" si="60"/>
        <v>2010</v>
      </c>
      <c r="C1023" s="3" t="str">
        <f t="shared" si="61"/>
        <v>10</v>
      </c>
      <c r="D1023" s="3" t="str">
        <f t="shared" si="62"/>
        <v>26</v>
      </c>
      <c r="E1023" s="4">
        <f t="shared" si="63"/>
        <v>2010.8184931506848</v>
      </c>
      <c r="F1023" t="s">
        <v>27</v>
      </c>
      <c r="G1023" s="4">
        <v>0.17399999999999999</v>
      </c>
    </row>
    <row r="1024" spans="1:7" x14ac:dyDescent="0.25">
      <c r="A1024" t="s">
        <v>1047</v>
      </c>
      <c r="B1024" s="3" t="str">
        <f t="shared" si="60"/>
        <v>2010</v>
      </c>
      <c r="C1024" s="3" t="str">
        <f t="shared" si="61"/>
        <v>10</v>
      </c>
      <c r="D1024" s="3" t="str">
        <f t="shared" si="62"/>
        <v>27</v>
      </c>
      <c r="E1024" s="4">
        <f t="shared" si="63"/>
        <v>2010.8212328767124</v>
      </c>
      <c r="F1024" t="s">
        <v>27</v>
      </c>
      <c r="G1024" s="4">
        <v>0.157</v>
      </c>
    </row>
    <row r="1025" spans="1:7" x14ac:dyDescent="0.25">
      <c r="A1025" t="s">
        <v>1048</v>
      </c>
      <c r="B1025" s="3" t="str">
        <f t="shared" si="60"/>
        <v>2010</v>
      </c>
      <c r="C1025" s="3" t="str">
        <f t="shared" si="61"/>
        <v>10</v>
      </c>
      <c r="D1025" s="3" t="str">
        <f t="shared" si="62"/>
        <v>28</v>
      </c>
      <c r="E1025" s="4">
        <f t="shared" si="63"/>
        <v>2010.8239726027398</v>
      </c>
      <c r="F1025" t="s">
        <v>27</v>
      </c>
      <c r="G1025" s="4">
        <v>0.152</v>
      </c>
    </row>
    <row r="1026" spans="1:7" x14ac:dyDescent="0.25">
      <c r="A1026" t="s">
        <v>1049</v>
      </c>
      <c r="B1026" s="3" t="str">
        <f t="shared" si="60"/>
        <v>2010</v>
      </c>
      <c r="C1026" s="3" t="str">
        <f t="shared" si="61"/>
        <v>10</v>
      </c>
      <c r="D1026" s="3" t="str">
        <f t="shared" si="62"/>
        <v>29</v>
      </c>
      <c r="E1026" s="4">
        <f t="shared" si="63"/>
        <v>2010.8267123287671</v>
      </c>
      <c r="F1026" t="s">
        <v>27</v>
      </c>
      <c r="G1026" s="4">
        <v>0.13300000000000001</v>
      </c>
    </row>
    <row r="1027" spans="1:7" x14ac:dyDescent="0.25">
      <c r="A1027" t="s">
        <v>1050</v>
      </c>
      <c r="B1027" s="3" t="str">
        <f t="shared" si="60"/>
        <v>2010</v>
      </c>
      <c r="C1027" s="3" t="str">
        <f t="shared" si="61"/>
        <v>10</v>
      </c>
      <c r="D1027" s="3" t="str">
        <f t="shared" si="62"/>
        <v>30</v>
      </c>
      <c r="E1027" s="4">
        <f t="shared" si="63"/>
        <v>2010.8294520547945</v>
      </c>
      <c r="F1027" t="s">
        <v>27</v>
      </c>
      <c r="G1027" s="4">
        <v>0.129</v>
      </c>
    </row>
    <row r="1028" spans="1:7" x14ac:dyDescent="0.25">
      <c r="A1028" t="s">
        <v>1051</v>
      </c>
      <c r="B1028" s="3" t="str">
        <f t="shared" si="60"/>
        <v>2010</v>
      </c>
      <c r="C1028" s="3" t="str">
        <f t="shared" si="61"/>
        <v>10</v>
      </c>
      <c r="D1028" s="3" t="str">
        <f t="shared" si="62"/>
        <v>31</v>
      </c>
      <c r="E1028" s="4">
        <f t="shared" si="63"/>
        <v>2010.8321917808219</v>
      </c>
      <c r="F1028" t="s">
        <v>27</v>
      </c>
      <c r="G1028" s="4">
        <v>0.193</v>
      </c>
    </row>
    <row r="1029" spans="1:7" x14ac:dyDescent="0.25">
      <c r="A1029" t="s">
        <v>1052</v>
      </c>
      <c r="B1029" s="3" t="str">
        <f t="shared" ref="B1029:B1092" si="64">+LEFT(A1029,4)</f>
        <v>2010</v>
      </c>
      <c r="C1029" s="3" t="str">
        <f t="shared" ref="C1029:C1092" si="65">+LEFT(RIGHT(A1029,5),2)</f>
        <v>11</v>
      </c>
      <c r="D1029" s="3" t="str">
        <f t="shared" ref="D1029:D1092" si="66">+RIGHT(A1029,2)</f>
        <v>01</v>
      </c>
      <c r="E1029" s="4">
        <f t="shared" ref="E1029:E1092" si="67">+B1029+(C1029-1)/12+(D1029-1)/365</f>
        <v>2010.8333333333333</v>
      </c>
      <c r="F1029" t="s">
        <v>27</v>
      </c>
      <c r="G1029" s="4">
        <v>0.17699999999999999</v>
      </c>
    </row>
    <row r="1030" spans="1:7" x14ac:dyDescent="0.25">
      <c r="A1030" t="s">
        <v>1053</v>
      </c>
      <c r="B1030" s="3" t="str">
        <f t="shared" si="64"/>
        <v>2010</v>
      </c>
      <c r="C1030" s="3" t="str">
        <f t="shared" si="65"/>
        <v>11</v>
      </c>
      <c r="D1030" s="3" t="str">
        <f t="shared" si="66"/>
        <v>02</v>
      </c>
      <c r="E1030" s="4">
        <f t="shared" si="67"/>
        <v>2010.8360730593606</v>
      </c>
      <c r="F1030" t="s">
        <v>27</v>
      </c>
      <c r="G1030" s="4">
        <v>0.126</v>
      </c>
    </row>
    <row r="1031" spans="1:7" x14ac:dyDescent="0.25">
      <c r="A1031" t="s">
        <v>1054</v>
      </c>
      <c r="B1031" s="3" t="str">
        <f t="shared" si="64"/>
        <v>2010</v>
      </c>
      <c r="C1031" s="3" t="str">
        <f t="shared" si="65"/>
        <v>11</v>
      </c>
      <c r="D1031" s="3" t="str">
        <f t="shared" si="66"/>
        <v>03</v>
      </c>
      <c r="E1031" s="4">
        <f t="shared" si="67"/>
        <v>2010.838812785388</v>
      </c>
      <c r="F1031" t="s">
        <v>27</v>
      </c>
      <c r="G1031" s="4">
        <v>0.106</v>
      </c>
    </row>
    <row r="1032" spans="1:7" x14ac:dyDescent="0.25">
      <c r="A1032" t="s">
        <v>1055</v>
      </c>
      <c r="B1032" s="3" t="str">
        <f t="shared" si="64"/>
        <v>2010</v>
      </c>
      <c r="C1032" s="3" t="str">
        <f t="shared" si="65"/>
        <v>11</v>
      </c>
      <c r="D1032" s="3" t="str">
        <f t="shared" si="66"/>
        <v>04</v>
      </c>
      <c r="E1032" s="4">
        <f t="shared" si="67"/>
        <v>2010.8415525114156</v>
      </c>
      <c r="F1032" t="s">
        <v>27</v>
      </c>
      <c r="G1032" s="4">
        <v>9.5000000000000001E-2</v>
      </c>
    </row>
    <row r="1033" spans="1:7" x14ac:dyDescent="0.25">
      <c r="A1033" t="s">
        <v>1056</v>
      </c>
      <c r="B1033" s="3" t="str">
        <f t="shared" si="64"/>
        <v>2010</v>
      </c>
      <c r="C1033" s="3" t="str">
        <f t="shared" si="65"/>
        <v>11</v>
      </c>
      <c r="D1033" s="3" t="str">
        <f t="shared" si="66"/>
        <v>05</v>
      </c>
      <c r="E1033" s="4">
        <f t="shared" si="67"/>
        <v>2010.8442922374429</v>
      </c>
      <c r="F1033" t="s">
        <v>27</v>
      </c>
      <c r="G1033" s="4">
        <v>8.8999999999999996E-2</v>
      </c>
    </row>
    <row r="1034" spans="1:7" x14ac:dyDescent="0.25">
      <c r="A1034" t="s">
        <v>1057</v>
      </c>
      <c r="B1034" s="3" t="str">
        <f t="shared" si="64"/>
        <v>2010</v>
      </c>
      <c r="C1034" s="3" t="str">
        <f t="shared" si="65"/>
        <v>11</v>
      </c>
      <c r="D1034" s="3" t="str">
        <f t="shared" si="66"/>
        <v>06</v>
      </c>
      <c r="E1034" s="4">
        <f t="shared" si="67"/>
        <v>2010.8470319634703</v>
      </c>
      <c r="F1034" t="s">
        <v>27</v>
      </c>
      <c r="G1034" s="4">
        <v>8.4000000000000005E-2</v>
      </c>
    </row>
    <row r="1035" spans="1:7" x14ac:dyDescent="0.25">
      <c r="A1035" t="s">
        <v>1058</v>
      </c>
      <c r="B1035" s="3" t="str">
        <f t="shared" si="64"/>
        <v>2010</v>
      </c>
      <c r="C1035" s="3" t="str">
        <f t="shared" si="65"/>
        <v>11</v>
      </c>
      <c r="D1035" s="3" t="str">
        <f t="shared" si="66"/>
        <v>07</v>
      </c>
      <c r="E1035" s="4">
        <f t="shared" si="67"/>
        <v>2010.8497716894976</v>
      </c>
      <c r="F1035" t="s">
        <v>27</v>
      </c>
      <c r="G1035" s="4">
        <v>8.5000000000000006E-2</v>
      </c>
    </row>
    <row r="1036" spans="1:7" x14ac:dyDescent="0.25">
      <c r="A1036" t="s">
        <v>1059</v>
      </c>
      <c r="B1036" s="3" t="str">
        <f t="shared" si="64"/>
        <v>2010</v>
      </c>
      <c r="C1036" s="3" t="str">
        <f t="shared" si="65"/>
        <v>11</v>
      </c>
      <c r="D1036" s="3" t="str">
        <f t="shared" si="66"/>
        <v>08</v>
      </c>
      <c r="E1036" s="4">
        <f t="shared" si="67"/>
        <v>2010.852511415525</v>
      </c>
      <c r="F1036" t="s">
        <v>27</v>
      </c>
      <c r="G1036" s="4">
        <v>7.6999999999999999E-2</v>
      </c>
    </row>
    <row r="1037" spans="1:7" x14ac:dyDescent="0.25">
      <c r="A1037" t="s">
        <v>1060</v>
      </c>
      <c r="B1037" s="3" t="str">
        <f t="shared" si="64"/>
        <v>2010</v>
      </c>
      <c r="C1037" s="3" t="str">
        <f t="shared" si="65"/>
        <v>11</v>
      </c>
      <c r="D1037" s="3" t="str">
        <f t="shared" si="66"/>
        <v>09</v>
      </c>
      <c r="E1037" s="4">
        <f t="shared" si="67"/>
        <v>2010.8552511415523</v>
      </c>
      <c r="F1037" t="s">
        <v>27</v>
      </c>
      <c r="G1037" s="4">
        <v>7.0000000000000007E-2</v>
      </c>
    </row>
    <row r="1038" spans="1:7" x14ac:dyDescent="0.25">
      <c r="A1038" t="s">
        <v>1061</v>
      </c>
      <c r="B1038" s="3" t="str">
        <f t="shared" si="64"/>
        <v>2010</v>
      </c>
      <c r="C1038" s="3" t="str">
        <f t="shared" si="65"/>
        <v>11</v>
      </c>
      <c r="D1038" s="3" t="str">
        <f t="shared" si="66"/>
        <v>10</v>
      </c>
      <c r="E1038" s="4">
        <f t="shared" si="67"/>
        <v>2010.8579908675799</v>
      </c>
      <c r="F1038" t="s">
        <v>27</v>
      </c>
      <c r="G1038" s="4">
        <v>6.9000000000000006E-2</v>
      </c>
    </row>
    <row r="1039" spans="1:7" x14ac:dyDescent="0.25">
      <c r="A1039" t="s">
        <v>1062</v>
      </c>
      <c r="B1039" s="3" t="str">
        <f t="shared" si="64"/>
        <v>2010</v>
      </c>
      <c r="C1039" s="3" t="str">
        <f t="shared" si="65"/>
        <v>11</v>
      </c>
      <c r="D1039" s="3" t="str">
        <f t="shared" si="66"/>
        <v>11</v>
      </c>
      <c r="E1039" s="4">
        <f t="shared" si="67"/>
        <v>2010.8607305936073</v>
      </c>
      <c r="F1039" t="s">
        <v>27</v>
      </c>
      <c r="G1039" s="4">
        <v>6.3E-2</v>
      </c>
    </row>
    <row r="1040" spans="1:7" x14ac:dyDescent="0.25">
      <c r="A1040" t="s">
        <v>1063</v>
      </c>
      <c r="B1040" s="3" t="str">
        <f t="shared" si="64"/>
        <v>2010</v>
      </c>
      <c r="C1040" s="3" t="str">
        <f t="shared" si="65"/>
        <v>11</v>
      </c>
      <c r="D1040" s="3" t="str">
        <f t="shared" si="66"/>
        <v>12</v>
      </c>
      <c r="E1040" s="4">
        <f t="shared" si="67"/>
        <v>2010.8634703196346</v>
      </c>
      <c r="F1040" t="s">
        <v>27</v>
      </c>
      <c r="G1040" s="4">
        <v>6.4000000000000001E-2</v>
      </c>
    </row>
    <row r="1041" spans="1:7" x14ac:dyDescent="0.25">
      <c r="A1041" t="s">
        <v>1064</v>
      </c>
      <c r="B1041" s="3" t="str">
        <f t="shared" si="64"/>
        <v>2010</v>
      </c>
      <c r="C1041" s="3" t="str">
        <f t="shared" si="65"/>
        <v>11</v>
      </c>
      <c r="D1041" s="3" t="str">
        <f t="shared" si="66"/>
        <v>13</v>
      </c>
      <c r="E1041" s="4">
        <f t="shared" si="67"/>
        <v>2010.866210045662</v>
      </c>
      <c r="F1041" t="s">
        <v>27</v>
      </c>
      <c r="G1041" s="4">
        <v>5.8999999999999997E-2</v>
      </c>
    </row>
    <row r="1042" spans="1:7" x14ac:dyDescent="0.25">
      <c r="A1042" t="s">
        <v>1065</v>
      </c>
      <c r="B1042" s="3" t="str">
        <f t="shared" si="64"/>
        <v>2010</v>
      </c>
      <c r="C1042" s="3" t="str">
        <f t="shared" si="65"/>
        <v>11</v>
      </c>
      <c r="D1042" s="3" t="str">
        <f t="shared" si="66"/>
        <v>14</v>
      </c>
      <c r="E1042" s="4">
        <f t="shared" si="67"/>
        <v>2010.8689497716894</v>
      </c>
      <c r="F1042" t="s">
        <v>27</v>
      </c>
      <c r="G1042" s="4">
        <v>0.06</v>
      </c>
    </row>
    <row r="1043" spans="1:7" x14ac:dyDescent="0.25">
      <c r="A1043" t="s">
        <v>1066</v>
      </c>
      <c r="B1043" s="3" t="str">
        <f t="shared" si="64"/>
        <v>2010</v>
      </c>
      <c r="C1043" s="3" t="str">
        <f t="shared" si="65"/>
        <v>11</v>
      </c>
      <c r="D1043" s="3" t="str">
        <f t="shared" si="66"/>
        <v>15</v>
      </c>
      <c r="E1043" s="4">
        <f t="shared" si="67"/>
        <v>2010.8716894977167</v>
      </c>
      <c r="F1043" t="s">
        <v>27</v>
      </c>
      <c r="G1043" s="4">
        <v>6.0999999999999999E-2</v>
      </c>
    </row>
    <row r="1044" spans="1:7" x14ac:dyDescent="0.25">
      <c r="A1044" t="s">
        <v>1067</v>
      </c>
      <c r="B1044" s="3" t="str">
        <f t="shared" si="64"/>
        <v>2010</v>
      </c>
      <c r="C1044" s="3" t="str">
        <f t="shared" si="65"/>
        <v>11</v>
      </c>
      <c r="D1044" s="3" t="str">
        <f t="shared" si="66"/>
        <v>16</v>
      </c>
      <c r="E1044" s="4">
        <f t="shared" si="67"/>
        <v>2010.8744292237443</v>
      </c>
      <c r="F1044" t="s">
        <v>27</v>
      </c>
      <c r="G1044" s="4">
        <v>5.8999999999999997E-2</v>
      </c>
    </row>
    <row r="1045" spans="1:7" x14ac:dyDescent="0.25">
      <c r="A1045" t="s">
        <v>1068</v>
      </c>
      <c r="B1045" s="3" t="str">
        <f t="shared" si="64"/>
        <v>2010</v>
      </c>
      <c r="C1045" s="3" t="str">
        <f t="shared" si="65"/>
        <v>11</v>
      </c>
      <c r="D1045" s="3" t="str">
        <f t="shared" si="66"/>
        <v>17</v>
      </c>
      <c r="E1045" s="4">
        <f t="shared" si="67"/>
        <v>2010.8771689497717</v>
      </c>
      <c r="F1045" t="s">
        <v>27</v>
      </c>
      <c r="G1045" s="4">
        <v>5.6000000000000001E-2</v>
      </c>
    </row>
    <row r="1046" spans="1:7" x14ac:dyDescent="0.25">
      <c r="A1046" t="s">
        <v>1069</v>
      </c>
      <c r="B1046" s="3" t="str">
        <f t="shared" si="64"/>
        <v>2010</v>
      </c>
      <c r="C1046" s="3" t="str">
        <f t="shared" si="65"/>
        <v>11</v>
      </c>
      <c r="D1046" s="3" t="str">
        <f t="shared" si="66"/>
        <v>18</v>
      </c>
      <c r="E1046" s="4">
        <f t="shared" si="67"/>
        <v>2010.879908675799</v>
      </c>
      <c r="F1046" t="s">
        <v>27</v>
      </c>
      <c r="G1046" s="4">
        <v>5.8000000000000003E-2</v>
      </c>
    </row>
    <row r="1047" spans="1:7" x14ac:dyDescent="0.25">
      <c r="A1047" t="s">
        <v>1070</v>
      </c>
      <c r="B1047" s="3" t="str">
        <f t="shared" si="64"/>
        <v>2010</v>
      </c>
      <c r="C1047" s="3" t="str">
        <f t="shared" si="65"/>
        <v>11</v>
      </c>
      <c r="D1047" s="3" t="str">
        <f t="shared" si="66"/>
        <v>19</v>
      </c>
      <c r="E1047" s="4">
        <f t="shared" si="67"/>
        <v>2010.8826484018264</v>
      </c>
      <c r="F1047" t="s">
        <v>27</v>
      </c>
      <c r="G1047" s="4">
        <v>5.1999999999999998E-2</v>
      </c>
    </row>
    <row r="1048" spans="1:7" x14ac:dyDescent="0.25">
      <c r="A1048" t="s">
        <v>1071</v>
      </c>
      <c r="B1048" s="3" t="str">
        <f t="shared" si="64"/>
        <v>2010</v>
      </c>
      <c r="C1048" s="3" t="str">
        <f t="shared" si="65"/>
        <v>11</v>
      </c>
      <c r="D1048" s="3" t="str">
        <f t="shared" si="66"/>
        <v>20</v>
      </c>
      <c r="E1048" s="4">
        <f t="shared" si="67"/>
        <v>2010.8853881278537</v>
      </c>
      <c r="F1048" t="s">
        <v>27</v>
      </c>
      <c r="G1048" s="4">
        <v>5.6000000000000001E-2</v>
      </c>
    </row>
    <row r="1049" spans="1:7" x14ac:dyDescent="0.25">
      <c r="A1049" t="s">
        <v>1072</v>
      </c>
      <c r="B1049" s="3" t="str">
        <f t="shared" si="64"/>
        <v>2010</v>
      </c>
      <c r="C1049" s="3" t="str">
        <f t="shared" si="65"/>
        <v>11</v>
      </c>
      <c r="D1049" s="3" t="str">
        <f t="shared" si="66"/>
        <v>21</v>
      </c>
      <c r="E1049" s="4">
        <f t="shared" si="67"/>
        <v>2010.8881278538813</v>
      </c>
      <c r="F1049" t="s">
        <v>27</v>
      </c>
      <c r="G1049" s="4">
        <v>0.06</v>
      </c>
    </row>
    <row r="1050" spans="1:7" x14ac:dyDescent="0.25">
      <c r="A1050" t="s">
        <v>1073</v>
      </c>
      <c r="B1050" s="3" t="str">
        <f t="shared" si="64"/>
        <v>2010</v>
      </c>
      <c r="C1050" s="3" t="str">
        <f t="shared" si="65"/>
        <v>11</v>
      </c>
      <c r="D1050" s="3" t="str">
        <f t="shared" si="66"/>
        <v>22</v>
      </c>
      <c r="E1050" s="4">
        <f t="shared" si="67"/>
        <v>2010.8908675799087</v>
      </c>
      <c r="F1050" t="s">
        <v>27</v>
      </c>
      <c r="G1050" s="4">
        <v>5.2999999999999999E-2</v>
      </c>
    </row>
    <row r="1051" spans="1:7" x14ac:dyDescent="0.25">
      <c r="A1051" t="s">
        <v>1074</v>
      </c>
      <c r="B1051" s="3" t="str">
        <f t="shared" si="64"/>
        <v>2010</v>
      </c>
      <c r="C1051" s="3" t="str">
        <f t="shared" si="65"/>
        <v>11</v>
      </c>
      <c r="D1051" s="3" t="str">
        <f t="shared" si="66"/>
        <v>23</v>
      </c>
      <c r="E1051" s="4">
        <f t="shared" si="67"/>
        <v>2010.893607305936</v>
      </c>
      <c r="F1051" t="s">
        <v>27</v>
      </c>
      <c r="G1051" s="4">
        <v>4.2999999999999997E-2</v>
      </c>
    </row>
    <row r="1052" spans="1:7" x14ac:dyDescent="0.25">
      <c r="A1052" t="s">
        <v>1075</v>
      </c>
      <c r="B1052" s="3" t="str">
        <f t="shared" si="64"/>
        <v>2010</v>
      </c>
      <c r="C1052" s="3" t="str">
        <f t="shared" si="65"/>
        <v>11</v>
      </c>
      <c r="D1052" s="3" t="str">
        <f t="shared" si="66"/>
        <v>24</v>
      </c>
      <c r="E1052" s="4">
        <f t="shared" si="67"/>
        <v>2010.8963470319634</v>
      </c>
      <c r="F1052" t="s">
        <v>27</v>
      </c>
      <c r="G1052" s="4">
        <v>3.9E-2</v>
      </c>
    </row>
    <row r="1053" spans="1:7" x14ac:dyDescent="0.25">
      <c r="A1053" t="s">
        <v>1076</v>
      </c>
      <c r="B1053" s="3" t="str">
        <f t="shared" si="64"/>
        <v>2010</v>
      </c>
      <c r="C1053" s="3" t="str">
        <f t="shared" si="65"/>
        <v>11</v>
      </c>
      <c r="D1053" s="3" t="str">
        <f t="shared" si="66"/>
        <v>25</v>
      </c>
      <c r="E1053" s="4">
        <f t="shared" si="67"/>
        <v>2010.8990867579907</v>
      </c>
      <c r="F1053" t="s">
        <v>27</v>
      </c>
      <c r="G1053" s="4">
        <v>3.5999999999999997E-2</v>
      </c>
    </row>
    <row r="1054" spans="1:7" x14ac:dyDescent="0.25">
      <c r="A1054" t="s">
        <v>1077</v>
      </c>
      <c r="B1054" s="3" t="str">
        <f t="shared" si="64"/>
        <v>2010</v>
      </c>
      <c r="C1054" s="3" t="str">
        <f t="shared" si="65"/>
        <v>11</v>
      </c>
      <c r="D1054" s="3" t="str">
        <f t="shared" si="66"/>
        <v>26</v>
      </c>
      <c r="E1054" s="4">
        <f t="shared" si="67"/>
        <v>2010.9018264840181</v>
      </c>
      <c r="F1054" t="s">
        <v>27</v>
      </c>
      <c r="G1054" s="4"/>
    </row>
    <row r="1055" spans="1:7" x14ac:dyDescent="0.25">
      <c r="A1055" t="s">
        <v>1078</v>
      </c>
      <c r="B1055" s="3" t="str">
        <f t="shared" si="64"/>
        <v>2010</v>
      </c>
      <c r="C1055" s="3" t="str">
        <f t="shared" si="65"/>
        <v>11</v>
      </c>
      <c r="D1055" s="3" t="str">
        <f t="shared" si="66"/>
        <v>27</v>
      </c>
      <c r="E1055" s="4">
        <f t="shared" si="67"/>
        <v>2010.9045662100457</v>
      </c>
      <c r="F1055" t="s">
        <v>27</v>
      </c>
      <c r="G1055" s="4"/>
    </row>
    <row r="1056" spans="1:7" x14ac:dyDescent="0.25">
      <c r="A1056" t="s">
        <v>1079</v>
      </c>
      <c r="B1056" s="3" t="str">
        <f t="shared" si="64"/>
        <v>2010</v>
      </c>
      <c r="C1056" s="3" t="str">
        <f t="shared" si="65"/>
        <v>11</v>
      </c>
      <c r="D1056" s="3" t="str">
        <f t="shared" si="66"/>
        <v>28</v>
      </c>
      <c r="E1056" s="4">
        <f t="shared" si="67"/>
        <v>2010.907305936073</v>
      </c>
      <c r="F1056" t="s">
        <v>27</v>
      </c>
      <c r="G1056" s="4"/>
    </row>
    <row r="1057" spans="1:7" x14ac:dyDescent="0.25">
      <c r="A1057" t="s">
        <v>1080</v>
      </c>
      <c r="B1057" s="3" t="str">
        <f t="shared" si="64"/>
        <v>2010</v>
      </c>
      <c r="C1057" s="3" t="str">
        <f t="shared" si="65"/>
        <v>11</v>
      </c>
      <c r="D1057" s="3" t="str">
        <f t="shared" si="66"/>
        <v>29</v>
      </c>
      <c r="E1057" s="4">
        <f t="shared" si="67"/>
        <v>2010.9100456621004</v>
      </c>
      <c r="F1057" t="s">
        <v>27</v>
      </c>
      <c r="G1057" s="4"/>
    </row>
    <row r="1058" spans="1:7" x14ac:dyDescent="0.25">
      <c r="A1058" t="s">
        <v>1081</v>
      </c>
      <c r="B1058" s="3" t="str">
        <f t="shared" si="64"/>
        <v>2010</v>
      </c>
      <c r="C1058" s="3" t="str">
        <f t="shared" si="65"/>
        <v>11</v>
      </c>
      <c r="D1058" s="3" t="str">
        <f t="shared" si="66"/>
        <v>30</v>
      </c>
      <c r="E1058" s="4">
        <f t="shared" si="67"/>
        <v>2010.9127853881278</v>
      </c>
      <c r="F1058" t="s">
        <v>27</v>
      </c>
      <c r="G1058" s="4"/>
    </row>
    <row r="1059" spans="1:7" x14ac:dyDescent="0.25">
      <c r="A1059" t="s">
        <v>1082</v>
      </c>
      <c r="B1059" s="3" t="str">
        <f t="shared" si="64"/>
        <v>2010</v>
      </c>
      <c r="C1059" s="3" t="str">
        <f t="shared" si="65"/>
        <v>12</v>
      </c>
      <c r="D1059" s="3" t="str">
        <f t="shared" si="66"/>
        <v>01</v>
      </c>
      <c r="E1059" s="4">
        <f t="shared" si="67"/>
        <v>2010.9166666666667</v>
      </c>
      <c r="F1059" t="s">
        <v>27</v>
      </c>
      <c r="G1059" s="4"/>
    </row>
    <row r="1060" spans="1:7" x14ac:dyDescent="0.25">
      <c r="A1060" t="s">
        <v>1083</v>
      </c>
      <c r="B1060" s="3" t="str">
        <f t="shared" si="64"/>
        <v>2010</v>
      </c>
      <c r="C1060" s="3" t="str">
        <f t="shared" si="65"/>
        <v>12</v>
      </c>
      <c r="D1060" s="3" t="str">
        <f t="shared" si="66"/>
        <v>02</v>
      </c>
      <c r="E1060" s="4">
        <f t="shared" si="67"/>
        <v>2010.9194063926941</v>
      </c>
      <c r="F1060" t="s">
        <v>27</v>
      </c>
      <c r="G1060" s="4"/>
    </row>
    <row r="1061" spans="1:7" x14ac:dyDescent="0.25">
      <c r="A1061" t="s">
        <v>1084</v>
      </c>
      <c r="B1061" s="3" t="str">
        <f t="shared" si="64"/>
        <v>2010</v>
      </c>
      <c r="C1061" s="3" t="str">
        <f t="shared" si="65"/>
        <v>12</v>
      </c>
      <c r="D1061" s="3" t="str">
        <f t="shared" si="66"/>
        <v>03</v>
      </c>
      <c r="E1061" s="4">
        <f t="shared" si="67"/>
        <v>2010.9221461187215</v>
      </c>
      <c r="F1061" t="s">
        <v>27</v>
      </c>
      <c r="G1061" s="4"/>
    </row>
    <row r="1062" spans="1:7" x14ac:dyDescent="0.25">
      <c r="A1062" t="s">
        <v>1085</v>
      </c>
      <c r="B1062" s="3" t="str">
        <f t="shared" si="64"/>
        <v>2010</v>
      </c>
      <c r="C1062" s="3" t="str">
        <f t="shared" si="65"/>
        <v>12</v>
      </c>
      <c r="D1062" s="3" t="str">
        <f t="shared" si="66"/>
        <v>04</v>
      </c>
      <c r="E1062" s="4">
        <f t="shared" si="67"/>
        <v>2010.924885844749</v>
      </c>
      <c r="F1062" t="s">
        <v>27</v>
      </c>
      <c r="G1062" s="4"/>
    </row>
    <row r="1063" spans="1:7" x14ac:dyDescent="0.25">
      <c r="A1063" t="s">
        <v>1086</v>
      </c>
      <c r="B1063" s="3" t="str">
        <f t="shared" si="64"/>
        <v>2010</v>
      </c>
      <c r="C1063" s="3" t="str">
        <f t="shared" si="65"/>
        <v>12</v>
      </c>
      <c r="D1063" s="3" t="str">
        <f t="shared" si="66"/>
        <v>05</v>
      </c>
      <c r="E1063" s="4">
        <f t="shared" si="67"/>
        <v>2010.9276255707764</v>
      </c>
      <c r="F1063" t="s">
        <v>27</v>
      </c>
      <c r="G1063" s="4"/>
    </row>
    <row r="1064" spans="1:7" x14ac:dyDescent="0.25">
      <c r="A1064" t="s">
        <v>1087</v>
      </c>
      <c r="B1064" s="3" t="str">
        <f t="shared" si="64"/>
        <v>2010</v>
      </c>
      <c r="C1064" s="3" t="str">
        <f t="shared" si="65"/>
        <v>12</v>
      </c>
      <c r="D1064" s="3" t="str">
        <f t="shared" si="66"/>
        <v>06</v>
      </c>
      <c r="E1064" s="4">
        <f t="shared" si="67"/>
        <v>2010.9303652968038</v>
      </c>
      <c r="F1064" t="s">
        <v>27</v>
      </c>
      <c r="G1064" s="4"/>
    </row>
    <row r="1065" spans="1:7" x14ac:dyDescent="0.25">
      <c r="A1065" t="s">
        <v>1088</v>
      </c>
      <c r="B1065" s="3" t="str">
        <f t="shared" si="64"/>
        <v>2010</v>
      </c>
      <c r="C1065" s="3" t="str">
        <f t="shared" si="65"/>
        <v>12</v>
      </c>
      <c r="D1065" s="3" t="str">
        <f t="shared" si="66"/>
        <v>07</v>
      </c>
      <c r="E1065" s="4">
        <f t="shared" si="67"/>
        <v>2010.9331050228311</v>
      </c>
      <c r="F1065" t="s">
        <v>27</v>
      </c>
      <c r="G1065" s="4"/>
    </row>
    <row r="1066" spans="1:7" x14ac:dyDescent="0.25">
      <c r="A1066" t="s">
        <v>1089</v>
      </c>
      <c r="B1066" s="3" t="str">
        <f t="shared" si="64"/>
        <v>2010</v>
      </c>
      <c r="C1066" s="3" t="str">
        <f t="shared" si="65"/>
        <v>12</v>
      </c>
      <c r="D1066" s="3" t="str">
        <f t="shared" si="66"/>
        <v>08</v>
      </c>
      <c r="E1066" s="4">
        <f t="shared" si="67"/>
        <v>2010.9358447488585</v>
      </c>
      <c r="F1066" t="s">
        <v>27</v>
      </c>
      <c r="G1066" s="4"/>
    </row>
    <row r="1067" spans="1:7" x14ac:dyDescent="0.25">
      <c r="A1067" t="s">
        <v>1090</v>
      </c>
      <c r="B1067" s="3" t="str">
        <f t="shared" si="64"/>
        <v>2010</v>
      </c>
      <c r="C1067" s="3" t="str">
        <f t="shared" si="65"/>
        <v>12</v>
      </c>
      <c r="D1067" s="3" t="str">
        <f t="shared" si="66"/>
        <v>09</v>
      </c>
      <c r="E1067" s="4">
        <f t="shared" si="67"/>
        <v>2010.9385844748858</v>
      </c>
      <c r="F1067" t="s">
        <v>27</v>
      </c>
      <c r="G1067" s="4"/>
    </row>
    <row r="1068" spans="1:7" x14ac:dyDescent="0.25">
      <c r="A1068" t="s">
        <v>1091</v>
      </c>
      <c r="B1068" s="3" t="str">
        <f t="shared" si="64"/>
        <v>2010</v>
      </c>
      <c r="C1068" s="3" t="str">
        <f t="shared" si="65"/>
        <v>12</v>
      </c>
      <c r="D1068" s="3" t="str">
        <f t="shared" si="66"/>
        <v>10</v>
      </c>
      <c r="E1068" s="4">
        <f t="shared" si="67"/>
        <v>2010.9413242009134</v>
      </c>
      <c r="F1068" t="s">
        <v>27</v>
      </c>
      <c r="G1068" s="4"/>
    </row>
    <row r="1069" spans="1:7" x14ac:dyDescent="0.25">
      <c r="A1069" t="s">
        <v>1092</v>
      </c>
      <c r="B1069" s="3" t="str">
        <f t="shared" si="64"/>
        <v>2010</v>
      </c>
      <c r="C1069" s="3" t="str">
        <f t="shared" si="65"/>
        <v>12</v>
      </c>
      <c r="D1069" s="3" t="str">
        <f t="shared" si="66"/>
        <v>11</v>
      </c>
      <c r="E1069" s="4">
        <f t="shared" si="67"/>
        <v>2010.9440639269408</v>
      </c>
      <c r="F1069" t="s">
        <v>27</v>
      </c>
      <c r="G1069" s="4"/>
    </row>
    <row r="1070" spans="1:7" x14ac:dyDescent="0.25">
      <c r="A1070" t="s">
        <v>1093</v>
      </c>
      <c r="B1070" s="3" t="str">
        <f t="shared" si="64"/>
        <v>2010</v>
      </c>
      <c r="C1070" s="3" t="str">
        <f t="shared" si="65"/>
        <v>12</v>
      </c>
      <c r="D1070" s="3" t="str">
        <f t="shared" si="66"/>
        <v>12</v>
      </c>
      <c r="E1070" s="4">
        <f t="shared" si="67"/>
        <v>2010.9468036529681</v>
      </c>
      <c r="F1070" t="s">
        <v>27</v>
      </c>
      <c r="G1070" s="4"/>
    </row>
    <row r="1071" spans="1:7" x14ac:dyDescent="0.25">
      <c r="A1071" t="s">
        <v>1094</v>
      </c>
      <c r="B1071" s="3" t="str">
        <f t="shared" si="64"/>
        <v>2010</v>
      </c>
      <c r="C1071" s="3" t="str">
        <f t="shared" si="65"/>
        <v>12</v>
      </c>
      <c r="D1071" s="3" t="str">
        <f t="shared" si="66"/>
        <v>13</v>
      </c>
      <c r="E1071" s="4">
        <f t="shared" si="67"/>
        <v>2010.9495433789955</v>
      </c>
      <c r="F1071" t="s">
        <v>27</v>
      </c>
      <c r="G1071" s="4"/>
    </row>
    <row r="1072" spans="1:7" x14ac:dyDescent="0.25">
      <c r="A1072" t="s">
        <v>1095</v>
      </c>
      <c r="B1072" s="3" t="str">
        <f t="shared" si="64"/>
        <v>2010</v>
      </c>
      <c r="C1072" s="3" t="str">
        <f t="shared" si="65"/>
        <v>12</v>
      </c>
      <c r="D1072" s="3" t="str">
        <f t="shared" si="66"/>
        <v>14</v>
      </c>
      <c r="E1072" s="4">
        <f t="shared" si="67"/>
        <v>2010.9522831050228</v>
      </c>
      <c r="F1072" t="s">
        <v>27</v>
      </c>
      <c r="G1072" s="4"/>
    </row>
    <row r="1073" spans="1:7" x14ac:dyDescent="0.25">
      <c r="A1073" t="s">
        <v>1096</v>
      </c>
      <c r="B1073" s="3" t="str">
        <f t="shared" si="64"/>
        <v>2010</v>
      </c>
      <c r="C1073" s="3" t="str">
        <f t="shared" si="65"/>
        <v>12</v>
      </c>
      <c r="D1073" s="3" t="str">
        <f t="shared" si="66"/>
        <v>15</v>
      </c>
      <c r="E1073" s="4">
        <f t="shared" si="67"/>
        <v>2010.9550228310502</v>
      </c>
      <c r="F1073" t="s">
        <v>27</v>
      </c>
      <c r="G1073" s="4"/>
    </row>
    <row r="1074" spans="1:7" x14ac:dyDescent="0.25">
      <c r="A1074" t="s">
        <v>1097</v>
      </c>
      <c r="B1074" s="3" t="str">
        <f t="shared" si="64"/>
        <v>2010</v>
      </c>
      <c r="C1074" s="3" t="str">
        <f t="shared" si="65"/>
        <v>12</v>
      </c>
      <c r="D1074" s="3" t="str">
        <f t="shared" si="66"/>
        <v>16</v>
      </c>
      <c r="E1074" s="4">
        <f t="shared" si="67"/>
        <v>2010.9577625570778</v>
      </c>
      <c r="F1074" t="s">
        <v>27</v>
      </c>
      <c r="G1074" s="4"/>
    </row>
    <row r="1075" spans="1:7" x14ac:dyDescent="0.25">
      <c r="A1075" t="s">
        <v>1098</v>
      </c>
      <c r="B1075" s="3" t="str">
        <f t="shared" si="64"/>
        <v>2010</v>
      </c>
      <c r="C1075" s="3" t="str">
        <f t="shared" si="65"/>
        <v>12</v>
      </c>
      <c r="D1075" s="3" t="str">
        <f t="shared" si="66"/>
        <v>17</v>
      </c>
      <c r="E1075" s="4">
        <f t="shared" si="67"/>
        <v>2010.9605022831051</v>
      </c>
      <c r="F1075" t="s">
        <v>27</v>
      </c>
      <c r="G1075" s="4">
        <v>9.2999999999999999E-2</v>
      </c>
    </row>
    <row r="1076" spans="1:7" x14ac:dyDescent="0.25">
      <c r="A1076" t="s">
        <v>1099</v>
      </c>
      <c r="B1076" s="3" t="str">
        <f t="shared" si="64"/>
        <v>2010</v>
      </c>
      <c r="C1076" s="3" t="str">
        <f t="shared" si="65"/>
        <v>12</v>
      </c>
      <c r="D1076" s="3" t="str">
        <f t="shared" si="66"/>
        <v>18</v>
      </c>
      <c r="E1076" s="4">
        <f t="shared" si="67"/>
        <v>2010.9632420091325</v>
      </c>
      <c r="F1076" t="s">
        <v>27</v>
      </c>
      <c r="G1076" s="4">
        <v>0.27500000000000002</v>
      </c>
    </row>
    <row r="1077" spans="1:7" x14ac:dyDescent="0.25">
      <c r="A1077" t="s">
        <v>1100</v>
      </c>
      <c r="B1077" s="3" t="str">
        <f t="shared" si="64"/>
        <v>2010</v>
      </c>
      <c r="C1077" s="3" t="str">
        <f t="shared" si="65"/>
        <v>12</v>
      </c>
      <c r="D1077" s="3" t="str">
        <f t="shared" si="66"/>
        <v>19</v>
      </c>
      <c r="E1077" s="4">
        <f t="shared" si="67"/>
        <v>2010.9659817351599</v>
      </c>
      <c r="F1077" t="s">
        <v>27</v>
      </c>
      <c r="G1077" s="4">
        <v>0.30599999999999999</v>
      </c>
    </row>
    <row r="1078" spans="1:7" x14ac:dyDescent="0.25">
      <c r="A1078" t="s">
        <v>1101</v>
      </c>
      <c r="B1078" s="3" t="str">
        <f t="shared" si="64"/>
        <v>2010</v>
      </c>
      <c r="C1078" s="3" t="str">
        <f t="shared" si="65"/>
        <v>12</v>
      </c>
      <c r="D1078" s="3" t="str">
        <f t="shared" si="66"/>
        <v>20</v>
      </c>
      <c r="E1078" s="4">
        <f t="shared" si="67"/>
        <v>2010.9687214611872</v>
      </c>
      <c r="F1078" t="s">
        <v>27</v>
      </c>
      <c r="G1078" s="4">
        <v>0.36099999999999999</v>
      </c>
    </row>
    <row r="1079" spans="1:7" x14ac:dyDescent="0.25">
      <c r="A1079" t="s">
        <v>1102</v>
      </c>
      <c r="B1079" s="3" t="str">
        <f t="shared" si="64"/>
        <v>2010</v>
      </c>
      <c r="C1079" s="3" t="str">
        <f t="shared" si="65"/>
        <v>12</v>
      </c>
      <c r="D1079" s="3" t="str">
        <f t="shared" si="66"/>
        <v>21</v>
      </c>
      <c r="E1079" s="4">
        <f t="shared" si="67"/>
        <v>2010.9714611872148</v>
      </c>
      <c r="F1079" t="s">
        <v>27</v>
      </c>
      <c r="G1079" s="4">
        <v>0.20300000000000001</v>
      </c>
    </row>
    <row r="1080" spans="1:7" x14ac:dyDescent="0.25">
      <c r="A1080" t="s">
        <v>1103</v>
      </c>
      <c r="B1080" s="3" t="str">
        <f t="shared" si="64"/>
        <v>2010</v>
      </c>
      <c r="C1080" s="3" t="str">
        <f t="shared" si="65"/>
        <v>12</v>
      </c>
      <c r="D1080" s="3" t="str">
        <f t="shared" si="66"/>
        <v>22</v>
      </c>
      <c r="E1080" s="4">
        <f t="shared" si="67"/>
        <v>2010.9742009132422</v>
      </c>
      <c r="F1080" t="s">
        <v>27</v>
      </c>
      <c r="G1080" s="4">
        <v>0.186</v>
      </c>
    </row>
    <row r="1081" spans="1:7" x14ac:dyDescent="0.25">
      <c r="A1081" t="s">
        <v>1104</v>
      </c>
      <c r="B1081" s="3" t="str">
        <f t="shared" si="64"/>
        <v>2010</v>
      </c>
      <c r="C1081" s="3" t="str">
        <f t="shared" si="65"/>
        <v>12</v>
      </c>
      <c r="D1081" s="3" t="str">
        <f t="shared" si="66"/>
        <v>23</v>
      </c>
      <c r="E1081" s="4">
        <f t="shared" si="67"/>
        <v>2010.9769406392695</v>
      </c>
      <c r="F1081" t="s">
        <v>27</v>
      </c>
      <c r="G1081" s="4">
        <v>1.3220000000000001</v>
      </c>
    </row>
    <row r="1082" spans="1:7" x14ac:dyDescent="0.25">
      <c r="A1082" t="s">
        <v>1105</v>
      </c>
      <c r="B1082" s="3" t="str">
        <f t="shared" si="64"/>
        <v>2010</v>
      </c>
      <c r="C1082" s="3" t="str">
        <f t="shared" si="65"/>
        <v>12</v>
      </c>
      <c r="D1082" s="3" t="str">
        <f t="shared" si="66"/>
        <v>24</v>
      </c>
      <c r="E1082" s="4">
        <f t="shared" si="67"/>
        <v>2010.9796803652969</v>
      </c>
      <c r="F1082" t="s">
        <v>27</v>
      </c>
      <c r="G1082" s="4">
        <v>2.4860000000000002</v>
      </c>
    </row>
    <row r="1083" spans="1:7" x14ac:dyDescent="0.25">
      <c r="A1083" t="s">
        <v>1106</v>
      </c>
      <c r="B1083" s="3" t="str">
        <f t="shared" si="64"/>
        <v>2010</v>
      </c>
      <c r="C1083" s="3" t="str">
        <f t="shared" si="65"/>
        <v>12</v>
      </c>
      <c r="D1083" s="3" t="str">
        <f t="shared" si="66"/>
        <v>25</v>
      </c>
      <c r="E1083" s="4">
        <f t="shared" si="67"/>
        <v>2010.9824200913242</v>
      </c>
      <c r="F1083" t="s">
        <v>27</v>
      </c>
      <c r="G1083" s="4">
        <v>2.0550000000000002</v>
      </c>
    </row>
    <row r="1084" spans="1:7" x14ac:dyDescent="0.25">
      <c r="A1084" t="s">
        <v>1107</v>
      </c>
      <c r="B1084" s="3" t="str">
        <f t="shared" si="64"/>
        <v>2010</v>
      </c>
      <c r="C1084" s="3" t="str">
        <f t="shared" si="65"/>
        <v>12</v>
      </c>
      <c r="D1084" s="3" t="str">
        <f t="shared" si="66"/>
        <v>26</v>
      </c>
      <c r="E1084" s="4">
        <f t="shared" si="67"/>
        <v>2010.9851598173516</v>
      </c>
      <c r="F1084" t="s">
        <v>27</v>
      </c>
      <c r="G1084" s="4">
        <v>1.587</v>
      </c>
    </row>
    <row r="1085" spans="1:7" x14ac:dyDescent="0.25">
      <c r="A1085" t="s">
        <v>1108</v>
      </c>
      <c r="B1085" s="3" t="str">
        <f t="shared" si="64"/>
        <v>2010</v>
      </c>
      <c r="C1085" s="3" t="str">
        <f t="shared" si="65"/>
        <v>12</v>
      </c>
      <c r="D1085" s="3" t="str">
        <f t="shared" si="66"/>
        <v>27</v>
      </c>
      <c r="E1085" s="4">
        <f t="shared" si="67"/>
        <v>2010.9878995433792</v>
      </c>
      <c r="F1085" t="s">
        <v>27</v>
      </c>
      <c r="G1085" s="4">
        <v>0.96299999999999997</v>
      </c>
    </row>
    <row r="1086" spans="1:7" x14ac:dyDescent="0.25">
      <c r="A1086" t="s">
        <v>1109</v>
      </c>
      <c r="B1086" s="3" t="str">
        <f t="shared" si="64"/>
        <v>2010</v>
      </c>
      <c r="C1086" s="3" t="str">
        <f t="shared" si="65"/>
        <v>12</v>
      </c>
      <c r="D1086" s="3" t="str">
        <f t="shared" si="66"/>
        <v>28</v>
      </c>
      <c r="E1086" s="4">
        <f t="shared" si="67"/>
        <v>2010.9906392694065</v>
      </c>
      <c r="F1086" t="s">
        <v>27</v>
      </c>
      <c r="G1086" s="4">
        <v>0.73099999999999998</v>
      </c>
    </row>
    <row r="1087" spans="1:7" x14ac:dyDescent="0.25">
      <c r="A1087" t="s">
        <v>1110</v>
      </c>
      <c r="B1087" s="3" t="str">
        <f t="shared" si="64"/>
        <v>2010</v>
      </c>
      <c r="C1087" s="3" t="str">
        <f t="shared" si="65"/>
        <v>12</v>
      </c>
      <c r="D1087" s="3" t="str">
        <f t="shared" si="66"/>
        <v>29</v>
      </c>
      <c r="E1087" s="4">
        <f t="shared" si="67"/>
        <v>2010.9933789954339</v>
      </c>
      <c r="F1087" t="s">
        <v>27</v>
      </c>
      <c r="G1087" s="4">
        <v>0.58399999999999996</v>
      </c>
    </row>
    <row r="1088" spans="1:7" x14ac:dyDescent="0.25">
      <c r="A1088" t="s">
        <v>1111</v>
      </c>
      <c r="B1088" s="3" t="str">
        <f t="shared" si="64"/>
        <v>2010</v>
      </c>
      <c r="C1088" s="3" t="str">
        <f t="shared" si="65"/>
        <v>12</v>
      </c>
      <c r="D1088" s="3" t="str">
        <f t="shared" si="66"/>
        <v>30</v>
      </c>
      <c r="E1088" s="4">
        <f t="shared" si="67"/>
        <v>2010.9961187214612</v>
      </c>
      <c r="F1088" t="s">
        <v>27</v>
      </c>
      <c r="G1088" s="4">
        <v>0.498</v>
      </c>
    </row>
    <row r="1089" spans="1:7" x14ac:dyDescent="0.25">
      <c r="A1089" t="s">
        <v>1112</v>
      </c>
      <c r="B1089" s="3" t="str">
        <f t="shared" si="64"/>
        <v>2010</v>
      </c>
      <c r="C1089" s="3" t="str">
        <f t="shared" si="65"/>
        <v>12</v>
      </c>
      <c r="D1089" s="3" t="str">
        <f t="shared" si="66"/>
        <v>31</v>
      </c>
      <c r="E1089" s="4">
        <f t="shared" si="67"/>
        <v>2010.9988584474886</v>
      </c>
      <c r="F1089" t="s">
        <v>27</v>
      </c>
      <c r="G1089" s="4">
        <v>0.45300000000000001</v>
      </c>
    </row>
    <row r="1090" spans="1:7" x14ac:dyDescent="0.25">
      <c r="A1090" t="s">
        <v>1113</v>
      </c>
      <c r="B1090" s="3" t="str">
        <f t="shared" si="64"/>
        <v>2011</v>
      </c>
      <c r="C1090" s="3" t="str">
        <f t="shared" si="65"/>
        <v>01</v>
      </c>
      <c r="D1090" s="3" t="str">
        <f t="shared" si="66"/>
        <v>01</v>
      </c>
      <c r="E1090" s="4">
        <f t="shared" si="67"/>
        <v>2011</v>
      </c>
      <c r="F1090" t="s">
        <v>27</v>
      </c>
      <c r="G1090" s="4">
        <v>0.41199999999999998</v>
      </c>
    </row>
    <row r="1091" spans="1:7" x14ac:dyDescent="0.25">
      <c r="A1091" t="s">
        <v>1114</v>
      </c>
      <c r="B1091" s="3" t="str">
        <f t="shared" si="64"/>
        <v>2011</v>
      </c>
      <c r="C1091" s="3" t="str">
        <f t="shared" si="65"/>
        <v>01</v>
      </c>
      <c r="D1091" s="3" t="str">
        <f t="shared" si="66"/>
        <v>02</v>
      </c>
      <c r="E1091" s="4">
        <f t="shared" si="67"/>
        <v>2011.0027397260274</v>
      </c>
      <c r="F1091" t="s">
        <v>27</v>
      </c>
      <c r="G1091" s="4">
        <v>0.41099999999999998</v>
      </c>
    </row>
    <row r="1092" spans="1:7" x14ac:dyDescent="0.25">
      <c r="A1092" t="s">
        <v>1115</v>
      </c>
      <c r="B1092" s="3" t="str">
        <f t="shared" si="64"/>
        <v>2011</v>
      </c>
      <c r="C1092" s="3" t="str">
        <f t="shared" si="65"/>
        <v>01</v>
      </c>
      <c r="D1092" s="3" t="str">
        <f t="shared" si="66"/>
        <v>03</v>
      </c>
      <c r="E1092" s="4">
        <f t="shared" si="67"/>
        <v>2011.0054794520547</v>
      </c>
      <c r="F1092" t="s">
        <v>27</v>
      </c>
      <c r="G1092" s="4">
        <v>0.55600000000000005</v>
      </c>
    </row>
    <row r="1093" spans="1:7" x14ac:dyDescent="0.25">
      <c r="A1093" t="s">
        <v>1116</v>
      </c>
      <c r="B1093" s="3" t="str">
        <f t="shared" ref="B1093:B1156" si="68">+LEFT(A1093,4)</f>
        <v>2011</v>
      </c>
      <c r="C1093" s="3" t="str">
        <f t="shared" ref="C1093:C1156" si="69">+LEFT(RIGHT(A1093,5),2)</f>
        <v>01</v>
      </c>
      <c r="D1093" s="3" t="str">
        <f t="shared" ref="D1093:D1156" si="70">+RIGHT(A1093,2)</f>
        <v>04</v>
      </c>
      <c r="E1093" s="4">
        <f t="shared" ref="E1093:E1156" si="71">+B1093+(C1093-1)/12+(D1093-1)/365</f>
        <v>2011.0082191780823</v>
      </c>
      <c r="F1093" t="s">
        <v>27</v>
      </c>
      <c r="G1093" s="4">
        <v>0.43099999999999999</v>
      </c>
    </row>
    <row r="1094" spans="1:7" x14ac:dyDescent="0.25">
      <c r="A1094" t="s">
        <v>1117</v>
      </c>
      <c r="B1094" s="3" t="str">
        <f t="shared" si="68"/>
        <v>2011</v>
      </c>
      <c r="C1094" s="3" t="str">
        <f t="shared" si="69"/>
        <v>01</v>
      </c>
      <c r="D1094" s="3" t="str">
        <f t="shared" si="70"/>
        <v>05</v>
      </c>
      <c r="E1094" s="4">
        <f t="shared" si="71"/>
        <v>2011.0109589041097</v>
      </c>
      <c r="F1094" t="s">
        <v>27</v>
      </c>
      <c r="G1094" s="4">
        <v>0.29199999999999998</v>
      </c>
    </row>
    <row r="1095" spans="1:7" x14ac:dyDescent="0.25">
      <c r="A1095" t="s">
        <v>1118</v>
      </c>
      <c r="B1095" s="3" t="str">
        <f t="shared" si="68"/>
        <v>2011</v>
      </c>
      <c r="C1095" s="3" t="str">
        <f t="shared" si="69"/>
        <v>01</v>
      </c>
      <c r="D1095" s="3" t="str">
        <f t="shared" si="70"/>
        <v>06</v>
      </c>
      <c r="E1095" s="4">
        <f t="shared" si="71"/>
        <v>2011.013698630137</v>
      </c>
      <c r="F1095" t="s">
        <v>27</v>
      </c>
      <c r="G1095" s="4">
        <v>0.314</v>
      </c>
    </row>
    <row r="1096" spans="1:7" x14ac:dyDescent="0.25">
      <c r="A1096" t="s">
        <v>1119</v>
      </c>
      <c r="B1096" s="3" t="str">
        <f t="shared" si="68"/>
        <v>2011</v>
      </c>
      <c r="C1096" s="3" t="str">
        <f t="shared" si="69"/>
        <v>01</v>
      </c>
      <c r="D1096" s="3" t="str">
        <f t="shared" si="70"/>
        <v>07</v>
      </c>
      <c r="E1096" s="4">
        <f t="shared" si="71"/>
        <v>2011.0164383561644</v>
      </c>
      <c r="F1096" t="s">
        <v>27</v>
      </c>
      <c r="G1096" s="4">
        <v>0.38900000000000001</v>
      </c>
    </row>
    <row r="1097" spans="1:7" x14ac:dyDescent="0.25">
      <c r="A1097" t="s">
        <v>1120</v>
      </c>
      <c r="B1097" s="3" t="str">
        <f t="shared" si="68"/>
        <v>2011</v>
      </c>
      <c r="C1097" s="3" t="str">
        <f t="shared" si="69"/>
        <v>01</v>
      </c>
      <c r="D1097" s="3" t="str">
        <f t="shared" si="70"/>
        <v>08</v>
      </c>
      <c r="E1097" s="4">
        <f t="shared" si="71"/>
        <v>2011.0191780821917</v>
      </c>
      <c r="F1097" t="s">
        <v>27</v>
      </c>
      <c r="G1097" s="4">
        <v>0.42099999999999999</v>
      </c>
    </row>
    <row r="1098" spans="1:7" x14ac:dyDescent="0.25">
      <c r="A1098" t="s">
        <v>1121</v>
      </c>
      <c r="B1098" s="3" t="str">
        <f t="shared" si="68"/>
        <v>2011</v>
      </c>
      <c r="C1098" s="3" t="str">
        <f t="shared" si="69"/>
        <v>01</v>
      </c>
      <c r="D1098" s="3" t="str">
        <f t="shared" si="70"/>
        <v>09</v>
      </c>
      <c r="E1098" s="4">
        <f t="shared" si="71"/>
        <v>2011.0219178082191</v>
      </c>
      <c r="F1098" t="s">
        <v>27</v>
      </c>
      <c r="G1098" s="4">
        <v>0.35499999999999998</v>
      </c>
    </row>
    <row r="1099" spans="1:7" x14ac:dyDescent="0.25">
      <c r="A1099" t="s">
        <v>1122</v>
      </c>
      <c r="B1099" s="3" t="str">
        <f t="shared" si="68"/>
        <v>2011</v>
      </c>
      <c r="C1099" s="3" t="str">
        <f t="shared" si="69"/>
        <v>01</v>
      </c>
      <c r="D1099" s="3" t="str">
        <f t="shared" si="70"/>
        <v>10</v>
      </c>
      <c r="E1099" s="4">
        <f t="shared" si="71"/>
        <v>2011.0246575342467</v>
      </c>
      <c r="F1099" t="s">
        <v>27</v>
      </c>
      <c r="G1099" s="4">
        <v>0.36899999999999999</v>
      </c>
    </row>
    <row r="1100" spans="1:7" x14ac:dyDescent="0.25">
      <c r="A1100" t="s">
        <v>1123</v>
      </c>
      <c r="B1100" s="3" t="str">
        <f t="shared" si="68"/>
        <v>2011</v>
      </c>
      <c r="C1100" s="3" t="str">
        <f t="shared" si="69"/>
        <v>01</v>
      </c>
      <c r="D1100" s="3" t="str">
        <f t="shared" si="70"/>
        <v>11</v>
      </c>
      <c r="E1100" s="4">
        <f t="shared" si="71"/>
        <v>2011.027397260274</v>
      </c>
      <c r="F1100" t="s">
        <v>27</v>
      </c>
      <c r="G1100" s="4">
        <v>0.38400000000000001</v>
      </c>
    </row>
    <row r="1101" spans="1:7" x14ac:dyDescent="0.25">
      <c r="A1101" t="s">
        <v>1124</v>
      </c>
      <c r="B1101" s="3" t="str">
        <f t="shared" si="68"/>
        <v>2011</v>
      </c>
      <c r="C1101" s="3" t="str">
        <f t="shared" si="69"/>
        <v>01</v>
      </c>
      <c r="D1101" s="3" t="str">
        <f t="shared" si="70"/>
        <v>12</v>
      </c>
      <c r="E1101" s="4">
        <f t="shared" si="71"/>
        <v>2011.0301369863014</v>
      </c>
      <c r="F1101" t="s">
        <v>27</v>
      </c>
      <c r="G1101" s="4">
        <v>0.53700000000000003</v>
      </c>
    </row>
    <row r="1102" spans="1:7" x14ac:dyDescent="0.25">
      <c r="A1102" t="s">
        <v>1125</v>
      </c>
      <c r="B1102" s="3" t="str">
        <f t="shared" si="68"/>
        <v>2011</v>
      </c>
      <c r="C1102" s="3" t="str">
        <f t="shared" si="69"/>
        <v>01</v>
      </c>
      <c r="D1102" s="3" t="str">
        <f t="shared" si="70"/>
        <v>13</v>
      </c>
      <c r="E1102" s="4">
        <f t="shared" si="71"/>
        <v>2011.0328767123287</v>
      </c>
      <c r="F1102" t="s">
        <v>27</v>
      </c>
      <c r="G1102" s="4">
        <v>0.46</v>
      </c>
    </row>
    <row r="1103" spans="1:7" x14ac:dyDescent="0.25">
      <c r="A1103" t="s">
        <v>1126</v>
      </c>
      <c r="B1103" s="3" t="str">
        <f t="shared" si="68"/>
        <v>2011</v>
      </c>
      <c r="C1103" s="3" t="str">
        <f t="shared" si="69"/>
        <v>01</v>
      </c>
      <c r="D1103" s="3" t="str">
        <f t="shared" si="70"/>
        <v>14</v>
      </c>
      <c r="E1103" s="4">
        <f t="shared" si="71"/>
        <v>2011.0356164383561</v>
      </c>
      <c r="F1103" t="s">
        <v>27</v>
      </c>
      <c r="G1103" s="4">
        <v>8.3000000000000004E-2</v>
      </c>
    </row>
    <row r="1104" spans="1:7" x14ac:dyDescent="0.25">
      <c r="A1104" t="s">
        <v>1127</v>
      </c>
      <c r="B1104" s="3" t="str">
        <f t="shared" si="68"/>
        <v>2011</v>
      </c>
      <c r="C1104" s="3" t="str">
        <f t="shared" si="69"/>
        <v>01</v>
      </c>
      <c r="D1104" s="3" t="str">
        <f t="shared" si="70"/>
        <v>15</v>
      </c>
      <c r="E1104" s="4">
        <f t="shared" si="71"/>
        <v>2011.0383561643835</v>
      </c>
      <c r="F1104" t="s">
        <v>27</v>
      </c>
      <c r="G1104" s="4">
        <v>0.14199999999999999</v>
      </c>
    </row>
    <row r="1105" spans="1:7" x14ac:dyDescent="0.25">
      <c r="A1105" t="s">
        <v>1128</v>
      </c>
      <c r="B1105" s="3" t="str">
        <f t="shared" si="68"/>
        <v>2011</v>
      </c>
      <c r="C1105" s="3" t="str">
        <f t="shared" si="69"/>
        <v>01</v>
      </c>
      <c r="D1105" s="3" t="str">
        <f t="shared" si="70"/>
        <v>16</v>
      </c>
      <c r="E1105" s="4">
        <f t="shared" si="71"/>
        <v>2011.041095890411</v>
      </c>
      <c r="F1105" t="s">
        <v>27</v>
      </c>
      <c r="G1105" s="4">
        <v>0.09</v>
      </c>
    </row>
    <row r="1106" spans="1:7" x14ac:dyDescent="0.25">
      <c r="A1106" t="s">
        <v>1129</v>
      </c>
      <c r="B1106" s="3" t="str">
        <f t="shared" si="68"/>
        <v>2011</v>
      </c>
      <c r="C1106" s="3" t="str">
        <f t="shared" si="69"/>
        <v>01</v>
      </c>
      <c r="D1106" s="3" t="str">
        <f t="shared" si="70"/>
        <v>17</v>
      </c>
      <c r="E1106" s="4">
        <f t="shared" si="71"/>
        <v>2011.0438356164384</v>
      </c>
      <c r="F1106" t="s">
        <v>27</v>
      </c>
      <c r="G1106" s="4">
        <v>8.8999999999999996E-2</v>
      </c>
    </row>
    <row r="1107" spans="1:7" x14ac:dyDescent="0.25">
      <c r="A1107" t="s">
        <v>1130</v>
      </c>
      <c r="B1107" s="3" t="str">
        <f t="shared" si="68"/>
        <v>2011</v>
      </c>
      <c r="C1107" s="3" t="str">
        <f t="shared" si="69"/>
        <v>01</v>
      </c>
      <c r="D1107" s="3" t="str">
        <f t="shared" si="70"/>
        <v>18</v>
      </c>
      <c r="E1107" s="4">
        <f t="shared" si="71"/>
        <v>2011.0465753424658</v>
      </c>
      <c r="F1107" t="s">
        <v>27</v>
      </c>
      <c r="G1107" s="4">
        <v>7.0000000000000007E-2</v>
      </c>
    </row>
    <row r="1108" spans="1:7" x14ac:dyDescent="0.25">
      <c r="A1108" t="s">
        <v>1131</v>
      </c>
      <c r="B1108" s="3" t="str">
        <f t="shared" si="68"/>
        <v>2011</v>
      </c>
      <c r="C1108" s="3" t="str">
        <f t="shared" si="69"/>
        <v>01</v>
      </c>
      <c r="D1108" s="3" t="str">
        <f t="shared" si="70"/>
        <v>19</v>
      </c>
      <c r="E1108" s="4">
        <f t="shared" si="71"/>
        <v>2011.0493150684931</v>
      </c>
      <c r="F1108" t="s">
        <v>27</v>
      </c>
      <c r="G1108" s="4">
        <v>4.2000000000000003E-2</v>
      </c>
    </row>
    <row r="1109" spans="1:7" x14ac:dyDescent="0.25">
      <c r="A1109" t="s">
        <v>1132</v>
      </c>
      <c r="B1109" s="3" t="str">
        <f t="shared" si="68"/>
        <v>2011</v>
      </c>
      <c r="C1109" s="3" t="str">
        <f t="shared" si="69"/>
        <v>01</v>
      </c>
      <c r="D1109" s="3" t="str">
        <f t="shared" si="70"/>
        <v>20</v>
      </c>
      <c r="E1109" s="4">
        <f t="shared" si="71"/>
        <v>2011.0520547945205</v>
      </c>
      <c r="F1109" t="s">
        <v>27</v>
      </c>
      <c r="G1109" s="4">
        <v>4.8000000000000001E-2</v>
      </c>
    </row>
    <row r="1110" spans="1:7" x14ac:dyDescent="0.25">
      <c r="A1110" t="s">
        <v>1133</v>
      </c>
      <c r="B1110" s="3" t="str">
        <f t="shared" si="68"/>
        <v>2011</v>
      </c>
      <c r="C1110" s="3" t="str">
        <f t="shared" si="69"/>
        <v>01</v>
      </c>
      <c r="D1110" s="3" t="str">
        <f t="shared" si="70"/>
        <v>21</v>
      </c>
      <c r="E1110" s="4">
        <f t="shared" si="71"/>
        <v>2011.0547945205481</v>
      </c>
      <c r="F1110" t="s">
        <v>27</v>
      </c>
      <c r="G1110" s="4">
        <v>7.9000000000000001E-2</v>
      </c>
    </row>
    <row r="1111" spans="1:7" x14ac:dyDescent="0.25">
      <c r="A1111" t="s">
        <v>1134</v>
      </c>
      <c r="B1111" s="3" t="str">
        <f t="shared" si="68"/>
        <v>2011</v>
      </c>
      <c r="C1111" s="3" t="str">
        <f t="shared" si="69"/>
        <v>01</v>
      </c>
      <c r="D1111" s="3" t="str">
        <f t="shared" si="70"/>
        <v>22</v>
      </c>
      <c r="E1111" s="4">
        <f t="shared" si="71"/>
        <v>2011.0575342465754</v>
      </c>
      <c r="F1111" t="s">
        <v>27</v>
      </c>
      <c r="G1111" s="4">
        <v>9.5000000000000001E-2</v>
      </c>
    </row>
    <row r="1112" spans="1:7" x14ac:dyDescent="0.25">
      <c r="A1112" t="s">
        <v>1135</v>
      </c>
      <c r="B1112" s="3" t="str">
        <f t="shared" si="68"/>
        <v>2011</v>
      </c>
      <c r="C1112" s="3" t="str">
        <f t="shared" si="69"/>
        <v>01</v>
      </c>
      <c r="D1112" s="3" t="str">
        <f t="shared" si="70"/>
        <v>23</v>
      </c>
      <c r="E1112" s="4">
        <f t="shared" si="71"/>
        <v>2011.0602739726028</v>
      </c>
      <c r="F1112" t="s">
        <v>27</v>
      </c>
      <c r="G1112" s="4">
        <v>7.2999999999999995E-2</v>
      </c>
    </row>
    <row r="1113" spans="1:7" x14ac:dyDescent="0.25">
      <c r="A1113" t="s">
        <v>1136</v>
      </c>
      <c r="B1113" s="3" t="str">
        <f t="shared" si="68"/>
        <v>2011</v>
      </c>
      <c r="C1113" s="3" t="str">
        <f t="shared" si="69"/>
        <v>01</v>
      </c>
      <c r="D1113" s="3" t="str">
        <f t="shared" si="70"/>
        <v>24</v>
      </c>
      <c r="E1113" s="4">
        <f t="shared" si="71"/>
        <v>2011.0630136986301</v>
      </c>
      <c r="F1113" t="s">
        <v>27</v>
      </c>
      <c r="G1113" s="4">
        <v>5.7000000000000002E-2</v>
      </c>
    </row>
    <row r="1114" spans="1:7" x14ac:dyDescent="0.25">
      <c r="A1114" t="s">
        <v>1137</v>
      </c>
      <c r="B1114" s="3" t="str">
        <f t="shared" si="68"/>
        <v>2011</v>
      </c>
      <c r="C1114" s="3" t="str">
        <f t="shared" si="69"/>
        <v>01</v>
      </c>
      <c r="D1114" s="3" t="str">
        <f t="shared" si="70"/>
        <v>25</v>
      </c>
      <c r="E1114" s="4">
        <f t="shared" si="71"/>
        <v>2011.0657534246575</v>
      </c>
      <c r="F1114" t="s">
        <v>27</v>
      </c>
      <c r="G1114" s="4">
        <v>2.7E-2</v>
      </c>
    </row>
    <row r="1115" spans="1:7" x14ac:dyDescent="0.25">
      <c r="A1115" t="s">
        <v>1138</v>
      </c>
      <c r="B1115" s="3" t="str">
        <f t="shared" si="68"/>
        <v>2011</v>
      </c>
      <c r="C1115" s="3" t="str">
        <f t="shared" si="69"/>
        <v>01</v>
      </c>
      <c r="D1115" s="3" t="str">
        <f t="shared" si="70"/>
        <v>26</v>
      </c>
      <c r="E1115" s="4">
        <f t="shared" si="71"/>
        <v>2011.0684931506848</v>
      </c>
      <c r="F1115" t="s">
        <v>27</v>
      </c>
      <c r="G1115" s="4">
        <v>8.0000000000000002E-3</v>
      </c>
    </row>
    <row r="1116" spans="1:7" x14ac:dyDescent="0.25">
      <c r="A1116" t="s">
        <v>1139</v>
      </c>
      <c r="B1116" s="3" t="str">
        <f t="shared" si="68"/>
        <v>2011</v>
      </c>
      <c r="C1116" s="3" t="str">
        <f t="shared" si="69"/>
        <v>01</v>
      </c>
      <c r="D1116" s="3" t="str">
        <f t="shared" si="70"/>
        <v>27</v>
      </c>
      <c r="E1116" s="4">
        <f t="shared" si="71"/>
        <v>2011.0712328767124</v>
      </c>
      <c r="F1116" t="s">
        <v>27</v>
      </c>
      <c r="G1116" s="4">
        <v>1.4999999999999999E-2</v>
      </c>
    </row>
    <row r="1117" spans="1:7" x14ac:dyDescent="0.25">
      <c r="A1117" t="s">
        <v>1140</v>
      </c>
      <c r="B1117" s="3" t="str">
        <f t="shared" si="68"/>
        <v>2011</v>
      </c>
      <c r="C1117" s="3" t="str">
        <f t="shared" si="69"/>
        <v>01</v>
      </c>
      <c r="D1117" s="3" t="str">
        <f t="shared" si="70"/>
        <v>28</v>
      </c>
      <c r="E1117" s="4">
        <f t="shared" si="71"/>
        <v>2011.0739726027398</v>
      </c>
      <c r="F1117" t="s">
        <v>27</v>
      </c>
      <c r="G1117" s="4">
        <v>8.6999999999999994E-2</v>
      </c>
    </row>
    <row r="1118" spans="1:7" x14ac:dyDescent="0.25">
      <c r="A1118" t="s">
        <v>1141</v>
      </c>
      <c r="B1118" s="3" t="str">
        <f t="shared" si="68"/>
        <v>2011</v>
      </c>
      <c r="C1118" s="3" t="str">
        <f t="shared" si="69"/>
        <v>01</v>
      </c>
      <c r="D1118" s="3" t="str">
        <f t="shared" si="70"/>
        <v>29</v>
      </c>
      <c r="E1118" s="4">
        <f t="shared" si="71"/>
        <v>2011.0767123287671</v>
      </c>
      <c r="F1118" t="s">
        <v>27</v>
      </c>
      <c r="G1118" s="4">
        <v>0.159</v>
      </c>
    </row>
    <row r="1119" spans="1:7" x14ac:dyDescent="0.25">
      <c r="A1119" t="s">
        <v>1142</v>
      </c>
      <c r="B1119" s="3" t="str">
        <f t="shared" si="68"/>
        <v>2011</v>
      </c>
      <c r="C1119" s="3" t="str">
        <f t="shared" si="69"/>
        <v>01</v>
      </c>
      <c r="D1119" s="3" t="str">
        <f t="shared" si="70"/>
        <v>30</v>
      </c>
      <c r="E1119" s="4">
        <f t="shared" si="71"/>
        <v>2011.0794520547945</v>
      </c>
      <c r="F1119" t="s">
        <v>27</v>
      </c>
      <c r="G1119" s="4">
        <v>0.22</v>
      </c>
    </row>
    <row r="1120" spans="1:7" x14ac:dyDescent="0.25">
      <c r="A1120" t="s">
        <v>1143</v>
      </c>
      <c r="B1120" s="3" t="str">
        <f t="shared" si="68"/>
        <v>2011</v>
      </c>
      <c r="C1120" s="3" t="str">
        <f t="shared" si="69"/>
        <v>01</v>
      </c>
      <c r="D1120" s="3" t="str">
        <f t="shared" si="70"/>
        <v>31</v>
      </c>
      <c r="E1120" s="4">
        <f t="shared" si="71"/>
        <v>2011.0821917808219</v>
      </c>
      <c r="F1120" t="s">
        <v>27</v>
      </c>
      <c r="G1120" s="4">
        <v>0.39500000000000002</v>
      </c>
    </row>
    <row r="1121" spans="1:7" x14ac:dyDescent="0.25">
      <c r="A1121" t="s">
        <v>1144</v>
      </c>
      <c r="B1121" s="3" t="str">
        <f t="shared" si="68"/>
        <v>2011</v>
      </c>
      <c r="C1121" s="3" t="str">
        <f t="shared" si="69"/>
        <v>02</v>
      </c>
      <c r="D1121" s="3" t="str">
        <f t="shared" si="70"/>
        <v>01</v>
      </c>
      <c r="E1121" s="4">
        <f t="shared" si="71"/>
        <v>2011.0833333333333</v>
      </c>
      <c r="F1121" t="s">
        <v>27</v>
      </c>
      <c r="G1121" s="4">
        <v>0.38600000000000001</v>
      </c>
    </row>
    <row r="1122" spans="1:7" x14ac:dyDescent="0.25">
      <c r="A1122" t="s">
        <v>1145</v>
      </c>
      <c r="B1122" s="3" t="str">
        <f t="shared" si="68"/>
        <v>2011</v>
      </c>
      <c r="C1122" s="3" t="str">
        <f t="shared" si="69"/>
        <v>02</v>
      </c>
      <c r="D1122" s="3" t="str">
        <f t="shared" si="70"/>
        <v>02</v>
      </c>
      <c r="E1122" s="4">
        <f t="shared" si="71"/>
        <v>2011.0860730593606</v>
      </c>
      <c r="F1122" t="s">
        <v>27</v>
      </c>
      <c r="G1122" s="4">
        <v>0.307</v>
      </c>
    </row>
    <row r="1123" spans="1:7" x14ac:dyDescent="0.25">
      <c r="A1123" t="s">
        <v>1146</v>
      </c>
      <c r="B1123" s="3" t="str">
        <f t="shared" si="68"/>
        <v>2011</v>
      </c>
      <c r="C1123" s="3" t="str">
        <f t="shared" si="69"/>
        <v>02</v>
      </c>
      <c r="D1123" s="3" t="str">
        <f t="shared" si="70"/>
        <v>03</v>
      </c>
      <c r="E1123" s="4">
        <f t="shared" si="71"/>
        <v>2011.088812785388</v>
      </c>
      <c r="F1123" t="s">
        <v>27</v>
      </c>
      <c r="G1123" s="4">
        <v>0.309</v>
      </c>
    </row>
    <row r="1124" spans="1:7" x14ac:dyDescent="0.25">
      <c r="A1124" t="s">
        <v>1147</v>
      </c>
      <c r="B1124" s="3" t="str">
        <f t="shared" si="68"/>
        <v>2011</v>
      </c>
      <c r="C1124" s="3" t="str">
        <f t="shared" si="69"/>
        <v>02</v>
      </c>
      <c r="D1124" s="3" t="str">
        <f t="shared" si="70"/>
        <v>04</v>
      </c>
      <c r="E1124" s="4">
        <f t="shared" si="71"/>
        <v>2011.0915525114156</v>
      </c>
      <c r="F1124" t="s">
        <v>27</v>
      </c>
      <c r="G1124" s="4">
        <v>0.28100000000000003</v>
      </c>
    </row>
    <row r="1125" spans="1:7" x14ac:dyDescent="0.25">
      <c r="A1125" t="s">
        <v>1148</v>
      </c>
      <c r="B1125" s="3" t="str">
        <f t="shared" si="68"/>
        <v>2011</v>
      </c>
      <c r="C1125" s="3" t="str">
        <f t="shared" si="69"/>
        <v>02</v>
      </c>
      <c r="D1125" s="3" t="str">
        <f t="shared" si="70"/>
        <v>05</v>
      </c>
      <c r="E1125" s="4">
        <f t="shared" si="71"/>
        <v>2011.0942922374429</v>
      </c>
      <c r="F1125" t="s">
        <v>27</v>
      </c>
      <c r="G1125" s="4">
        <v>0.185</v>
      </c>
    </row>
    <row r="1126" spans="1:7" x14ac:dyDescent="0.25">
      <c r="A1126" t="s">
        <v>1149</v>
      </c>
      <c r="B1126" s="3" t="str">
        <f t="shared" si="68"/>
        <v>2011</v>
      </c>
      <c r="C1126" s="3" t="str">
        <f t="shared" si="69"/>
        <v>02</v>
      </c>
      <c r="D1126" s="3" t="str">
        <f t="shared" si="70"/>
        <v>06</v>
      </c>
      <c r="E1126" s="4">
        <f t="shared" si="71"/>
        <v>2011.0970319634703</v>
      </c>
      <c r="F1126" t="s">
        <v>27</v>
      </c>
      <c r="G1126" s="4">
        <v>0.154</v>
      </c>
    </row>
    <row r="1127" spans="1:7" x14ac:dyDescent="0.25">
      <c r="A1127" t="s">
        <v>1150</v>
      </c>
      <c r="B1127" s="3" t="str">
        <f t="shared" si="68"/>
        <v>2011</v>
      </c>
      <c r="C1127" s="3" t="str">
        <f t="shared" si="69"/>
        <v>02</v>
      </c>
      <c r="D1127" s="3" t="str">
        <f t="shared" si="70"/>
        <v>07</v>
      </c>
      <c r="E1127" s="4">
        <f t="shared" si="71"/>
        <v>2011.0997716894976</v>
      </c>
      <c r="F1127" t="s">
        <v>27</v>
      </c>
      <c r="G1127" s="4">
        <v>0.14799999999999999</v>
      </c>
    </row>
    <row r="1128" spans="1:7" x14ac:dyDescent="0.25">
      <c r="A1128" t="s">
        <v>1151</v>
      </c>
      <c r="B1128" s="3" t="str">
        <f t="shared" si="68"/>
        <v>2011</v>
      </c>
      <c r="C1128" s="3" t="str">
        <f t="shared" si="69"/>
        <v>02</v>
      </c>
      <c r="D1128" s="3" t="str">
        <f t="shared" si="70"/>
        <v>08</v>
      </c>
      <c r="E1128" s="4">
        <f t="shared" si="71"/>
        <v>2011.102511415525</v>
      </c>
      <c r="F1128" t="s">
        <v>27</v>
      </c>
      <c r="G1128" s="4">
        <v>0.13500000000000001</v>
      </c>
    </row>
    <row r="1129" spans="1:7" x14ac:dyDescent="0.25">
      <c r="A1129" t="s">
        <v>1152</v>
      </c>
      <c r="B1129" s="3" t="str">
        <f t="shared" si="68"/>
        <v>2011</v>
      </c>
      <c r="C1129" s="3" t="str">
        <f t="shared" si="69"/>
        <v>02</v>
      </c>
      <c r="D1129" s="3" t="str">
        <f t="shared" si="70"/>
        <v>09</v>
      </c>
      <c r="E1129" s="4">
        <f t="shared" si="71"/>
        <v>2011.1052511415523</v>
      </c>
      <c r="F1129" t="s">
        <v>27</v>
      </c>
      <c r="G1129" s="4">
        <v>0.17100000000000001</v>
      </c>
    </row>
    <row r="1130" spans="1:7" x14ac:dyDescent="0.25">
      <c r="A1130" t="s">
        <v>1153</v>
      </c>
      <c r="B1130" s="3" t="str">
        <f t="shared" si="68"/>
        <v>2011</v>
      </c>
      <c r="C1130" s="3" t="str">
        <f t="shared" si="69"/>
        <v>02</v>
      </c>
      <c r="D1130" s="3" t="str">
        <f t="shared" si="70"/>
        <v>10</v>
      </c>
      <c r="E1130" s="4">
        <f t="shared" si="71"/>
        <v>2011.1079908675799</v>
      </c>
      <c r="F1130" t="s">
        <v>27</v>
      </c>
      <c r="G1130" s="4">
        <v>0.16600000000000001</v>
      </c>
    </row>
    <row r="1131" spans="1:7" x14ac:dyDescent="0.25">
      <c r="A1131" t="s">
        <v>1154</v>
      </c>
      <c r="B1131" s="3" t="str">
        <f t="shared" si="68"/>
        <v>2011</v>
      </c>
      <c r="C1131" s="3" t="str">
        <f t="shared" si="69"/>
        <v>02</v>
      </c>
      <c r="D1131" s="3" t="str">
        <f t="shared" si="70"/>
        <v>11</v>
      </c>
      <c r="E1131" s="4">
        <f t="shared" si="71"/>
        <v>2011.1107305936073</v>
      </c>
      <c r="F1131" t="s">
        <v>27</v>
      </c>
      <c r="G1131" s="4">
        <v>0.111</v>
      </c>
    </row>
    <row r="1132" spans="1:7" x14ac:dyDescent="0.25">
      <c r="A1132" t="s">
        <v>1155</v>
      </c>
      <c r="B1132" s="3" t="str">
        <f t="shared" si="68"/>
        <v>2011</v>
      </c>
      <c r="C1132" s="3" t="str">
        <f t="shared" si="69"/>
        <v>02</v>
      </c>
      <c r="D1132" s="3" t="str">
        <f t="shared" si="70"/>
        <v>12</v>
      </c>
      <c r="E1132" s="4">
        <f t="shared" si="71"/>
        <v>2011.1134703196346</v>
      </c>
      <c r="F1132" t="s">
        <v>27</v>
      </c>
      <c r="G1132" s="4">
        <v>9.7000000000000003E-2</v>
      </c>
    </row>
    <row r="1133" spans="1:7" x14ac:dyDescent="0.25">
      <c r="A1133" t="s">
        <v>1156</v>
      </c>
      <c r="B1133" s="3" t="str">
        <f t="shared" si="68"/>
        <v>2011</v>
      </c>
      <c r="C1133" s="3" t="str">
        <f t="shared" si="69"/>
        <v>02</v>
      </c>
      <c r="D1133" s="3" t="str">
        <f t="shared" si="70"/>
        <v>13</v>
      </c>
      <c r="E1133" s="4">
        <f t="shared" si="71"/>
        <v>2011.116210045662</v>
      </c>
      <c r="F1133" t="s">
        <v>27</v>
      </c>
      <c r="G1133" s="4">
        <v>5.8000000000000003E-2</v>
      </c>
    </row>
    <row r="1134" spans="1:7" x14ac:dyDescent="0.25">
      <c r="A1134" t="s">
        <v>1157</v>
      </c>
      <c r="B1134" s="3" t="str">
        <f t="shared" si="68"/>
        <v>2011</v>
      </c>
      <c r="C1134" s="3" t="str">
        <f t="shared" si="69"/>
        <v>02</v>
      </c>
      <c r="D1134" s="3" t="str">
        <f t="shared" si="70"/>
        <v>14</v>
      </c>
      <c r="E1134" s="4">
        <f t="shared" si="71"/>
        <v>2011.1189497716894</v>
      </c>
      <c r="F1134" t="s">
        <v>27</v>
      </c>
      <c r="G1134" s="4">
        <v>8.4000000000000005E-2</v>
      </c>
    </row>
    <row r="1135" spans="1:7" x14ac:dyDescent="0.25">
      <c r="A1135" t="s">
        <v>1158</v>
      </c>
      <c r="B1135" s="3" t="str">
        <f t="shared" si="68"/>
        <v>2011</v>
      </c>
      <c r="C1135" s="3" t="str">
        <f t="shared" si="69"/>
        <v>02</v>
      </c>
      <c r="D1135" s="3" t="str">
        <f t="shared" si="70"/>
        <v>15</v>
      </c>
      <c r="E1135" s="4">
        <f t="shared" si="71"/>
        <v>2011.1216894977167</v>
      </c>
      <c r="F1135" t="s">
        <v>27</v>
      </c>
      <c r="G1135" s="4">
        <v>6.8000000000000005E-2</v>
      </c>
    </row>
    <row r="1136" spans="1:7" x14ac:dyDescent="0.25">
      <c r="A1136" t="s">
        <v>1159</v>
      </c>
      <c r="B1136" s="3" t="str">
        <f t="shared" si="68"/>
        <v>2011</v>
      </c>
      <c r="C1136" s="3" t="str">
        <f t="shared" si="69"/>
        <v>02</v>
      </c>
      <c r="D1136" s="3" t="str">
        <f t="shared" si="70"/>
        <v>16</v>
      </c>
      <c r="E1136" s="4">
        <f t="shared" si="71"/>
        <v>2011.1244292237443</v>
      </c>
      <c r="F1136" t="s">
        <v>27</v>
      </c>
      <c r="G1136" s="4">
        <v>7.4999999999999997E-2</v>
      </c>
    </row>
    <row r="1137" spans="1:7" x14ac:dyDescent="0.25">
      <c r="A1137" t="s">
        <v>1160</v>
      </c>
      <c r="B1137" s="3" t="str">
        <f t="shared" si="68"/>
        <v>2011</v>
      </c>
      <c r="C1137" s="3" t="str">
        <f t="shared" si="69"/>
        <v>02</v>
      </c>
      <c r="D1137" s="3" t="str">
        <f t="shared" si="70"/>
        <v>17</v>
      </c>
      <c r="E1137" s="4">
        <f t="shared" si="71"/>
        <v>2011.1271689497717</v>
      </c>
      <c r="F1137" t="s">
        <v>27</v>
      </c>
      <c r="G1137" s="4">
        <v>0.13700000000000001</v>
      </c>
    </row>
    <row r="1138" spans="1:7" x14ac:dyDescent="0.25">
      <c r="A1138" t="s">
        <v>1161</v>
      </c>
      <c r="B1138" s="3" t="str">
        <f t="shared" si="68"/>
        <v>2011</v>
      </c>
      <c r="C1138" s="3" t="str">
        <f t="shared" si="69"/>
        <v>02</v>
      </c>
      <c r="D1138" s="3" t="str">
        <f t="shared" si="70"/>
        <v>18</v>
      </c>
      <c r="E1138" s="4">
        <f t="shared" si="71"/>
        <v>2011.129908675799</v>
      </c>
      <c r="F1138" t="s">
        <v>27</v>
      </c>
      <c r="G1138" s="4">
        <v>0.40300000000000002</v>
      </c>
    </row>
    <row r="1139" spans="1:7" x14ac:dyDescent="0.25">
      <c r="A1139" t="s">
        <v>1162</v>
      </c>
      <c r="B1139" s="3" t="str">
        <f t="shared" si="68"/>
        <v>2011</v>
      </c>
      <c r="C1139" s="3" t="str">
        <f t="shared" si="69"/>
        <v>02</v>
      </c>
      <c r="D1139" s="3" t="str">
        <f t="shared" si="70"/>
        <v>19</v>
      </c>
      <c r="E1139" s="4">
        <f t="shared" si="71"/>
        <v>2011.1326484018264</v>
      </c>
      <c r="F1139" t="s">
        <v>27</v>
      </c>
      <c r="G1139" s="4">
        <v>0.17799999999999999</v>
      </c>
    </row>
    <row r="1140" spans="1:7" x14ac:dyDescent="0.25">
      <c r="A1140" t="s">
        <v>1163</v>
      </c>
      <c r="B1140" s="3" t="str">
        <f t="shared" si="68"/>
        <v>2011</v>
      </c>
      <c r="C1140" s="3" t="str">
        <f t="shared" si="69"/>
        <v>02</v>
      </c>
      <c r="D1140" s="3" t="str">
        <f t="shared" si="70"/>
        <v>20</v>
      </c>
      <c r="E1140" s="4">
        <f t="shared" si="71"/>
        <v>2011.1353881278537</v>
      </c>
      <c r="F1140" t="s">
        <v>27</v>
      </c>
      <c r="G1140" s="4">
        <v>0.121</v>
      </c>
    </row>
    <row r="1141" spans="1:7" x14ac:dyDescent="0.25">
      <c r="A1141" t="s">
        <v>1164</v>
      </c>
      <c r="B1141" s="3" t="str">
        <f t="shared" si="68"/>
        <v>2011</v>
      </c>
      <c r="C1141" s="3" t="str">
        <f t="shared" si="69"/>
        <v>02</v>
      </c>
      <c r="D1141" s="3" t="str">
        <f t="shared" si="70"/>
        <v>21</v>
      </c>
      <c r="E1141" s="4">
        <f t="shared" si="71"/>
        <v>2011.1381278538813</v>
      </c>
      <c r="F1141" t="s">
        <v>27</v>
      </c>
      <c r="G1141" s="4">
        <v>0.14199999999999999</v>
      </c>
    </row>
    <row r="1142" spans="1:7" x14ac:dyDescent="0.25">
      <c r="A1142" t="s">
        <v>1165</v>
      </c>
      <c r="B1142" s="3" t="str">
        <f t="shared" si="68"/>
        <v>2011</v>
      </c>
      <c r="C1142" s="3" t="str">
        <f t="shared" si="69"/>
        <v>02</v>
      </c>
      <c r="D1142" s="3" t="str">
        <f t="shared" si="70"/>
        <v>22</v>
      </c>
      <c r="E1142" s="4">
        <f t="shared" si="71"/>
        <v>2011.1408675799087</v>
      </c>
      <c r="F1142" t="s">
        <v>27</v>
      </c>
      <c r="G1142" s="4">
        <v>0.252</v>
      </c>
    </row>
    <row r="1143" spans="1:7" x14ac:dyDescent="0.25">
      <c r="A1143" t="s">
        <v>1166</v>
      </c>
      <c r="B1143" s="3" t="str">
        <f t="shared" si="68"/>
        <v>2011</v>
      </c>
      <c r="C1143" s="3" t="str">
        <f t="shared" si="69"/>
        <v>02</v>
      </c>
      <c r="D1143" s="3" t="str">
        <f t="shared" si="70"/>
        <v>23</v>
      </c>
      <c r="E1143" s="4">
        <f t="shared" si="71"/>
        <v>2011.143607305936</v>
      </c>
      <c r="F1143" t="s">
        <v>27</v>
      </c>
      <c r="G1143" s="4">
        <v>0.65600000000000003</v>
      </c>
    </row>
    <row r="1144" spans="1:7" x14ac:dyDescent="0.25">
      <c r="A1144" t="s">
        <v>1167</v>
      </c>
      <c r="B1144" s="3" t="str">
        <f t="shared" si="68"/>
        <v>2011</v>
      </c>
      <c r="C1144" s="3" t="str">
        <f t="shared" si="69"/>
        <v>02</v>
      </c>
      <c r="D1144" s="3" t="str">
        <f t="shared" si="70"/>
        <v>24</v>
      </c>
      <c r="E1144" s="4">
        <f t="shared" si="71"/>
        <v>2011.1463470319634</v>
      </c>
      <c r="F1144" t="s">
        <v>27</v>
      </c>
      <c r="G1144" s="4">
        <v>0.46300000000000002</v>
      </c>
    </row>
    <row r="1145" spans="1:7" x14ac:dyDescent="0.25">
      <c r="A1145" t="s">
        <v>1168</v>
      </c>
      <c r="B1145" s="3" t="str">
        <f t="shared" si="68"/>
        <v>2011</v>
      </c>
      <c r="C1145" s="3" t="str">
        <f t="shared" si="69"/>
        <v>02</v>
      </c>
      <c r="D1145" s="3" t="str">
        <f t="shared" si="70"/>
        <v>25</v>
      </c>
      <c r="E1145" s="4">
        <f t="shared" si="71"/>
        <v>2011.1490867579907</v>
      </c>
      <c r="F1145" t="s">
        <v>27</v>
      </c>
      <c r="G1145" s="4">
        <v>0.36599999999999999</v>
      </c>
    </row>
    <row r="1146" spans="1:7" x14ac:dyDescent="0.25">
      <c r="A1146" t="s">
        <v>1169</v>
      </c>
      <c r="B1146" s="3" t="str">
        <f t="shared" si="68"/>
        <v>2011</v>
      </c>
      <c r="C1146" s="3" t="str">
        <f t="shared" si="69"/>
        <v>02</v>
      </c>
      <c r="D1146" s="3" t="str">
        <f t="shared" si="70"/>
        <v>26</v>
      </c>
      <c r="E1146" s="4">
        <f t="shared" si="71"/>
        <v>2011.1518264840181</v>
      </c>
      <c r="F1146" t="s">
        <v>27</v>
      </c>
      <c r="G1146" s="4">
        <v>0.313</v>
      </c>
    </row>
    <row r="1147" spans="1:7" x14ac:dyDescent="0.25">
      <c r="A1147" t="s">
        <v>1170</v>
      </c>
      <c r="B1147" s="3" t="str">
        <f t="shared" si="68"/>
        <v>2011</v>
      </c>
      <c r="C1147" s="3" t="str">
        <f t="shared" si="69"/>
        <v>02</v>
      </c>
      <c r="D1147" s="3" t="str">
        <f t="shared" si="70"/>
        <v>27</v>
      </c>
      <c r="E1147" s="4">
        <f t="shared" si="71"/>
        <v>2011.1545662100457</v>
      </c>
      <c r="F1147" t="s">
        <v>27</v>
      </c>
      <c r="G1147" s="4">
        <v>0.33100000000000002</v>
      </c>
    </row>
    <row r="1148" spans="1:7" x14ac:dyDescent="0.25">
      <c r="A1148" t="s">
        <v>1171</v>
      </c>
      <c r="B1148" s="3" t="str">
        <f t="shared" si="68"/>
        <v>2011</v>
      </c>
      <c r="C1148" s="3" t="str">
        <f t="shared" si="69"/>
        <v>02</v>
      </c>
      <c r="D1148" s="3" t="str">
        <f t="shared" si="70"/>
        <v>28</v>
      </c>
      <c r="E1148" s="4">
        <f t="shared" si="71"/>
        <v>2011.157305936073</v>
      </c>
      <c r="F1148" t="s">
        <v>27</v>
      </c>
      <c r="G1148" s="4">
        <v>0.36599999999999999</v>
      </c>
    </row>
    <row r="1149" spans="1:7" x14ac:dyDescent="0.25">
      <c r="A1149" t="s">
        <v>1172</v>
      </c>
      <c r="B1149" s="3" t="str">
        <f t="shared" si="68"/>
        <v>2011</v>
      </c>
      <c r="C1149" s="3" t="str">
        <f t="shared" si="69"/>
        <v>03</v>
      </c>
      <c r="D1149" s="3" t="str">
        <f t="shared" si="70"/>
        <v>01</v>
      </c>
      <c r="E1149" s="4">
        <f t="shared" si="71"/>
        <v>2011.1666666666667</v>
      </c>
      <c r="F1149" t="s">
        <v>27</v>
      </c>
      <c r="G1149" s="4">
        <v>0.40500000000000003</v>
      </c>
    </row>
    <row r="1150" spans="1:7" x14ac:dyDescent="0.25">
      <c r="A1150" t="s">
        <v>1173</v>
      </c>
      <c r="B1150" s="3" t="str">
        <f t="shared" si="68"/>
        <v>2011</v>
      </c>
      <c r="C1150" s="3" t="str">
        <f t="shared" si="69"/>
        <v>03</v>
      </c>
      <c r="D1150" s="3" t="str">
        <f t="shared" si="70"/>
        <v>02</v>
      </c>
      <c r="E1150" s="4">
        <f t="shared" si="71"/>
        <v>2011.1694063926941</v>
      </c>
      <c r="F1150" t="s">
        <v>27</v>
      </c>
      <c r="G1150" s="4">
        <v>0.31900000000000001</v>
      </c>
    </row>
    <row r="1151" spans="1:7" x14ac:dyDescent="0.25">
      <c r="A1151" t="s">
        <v>1174</v>
      </c>
      <c r="B1151" s="3" t="str">
        <f t="shared" si="68"/>
        <v>2011</v>
      </c>
      <c r="C1151" s="3" t="str">
        <f t="shared" si="69"/>
        <v>03</v>
      </c>
      <c r="D1151" s="3" t="str">
        <f t="shared" si="70"/>
        <v>03</v>
      </c>
      <c r="E1151" s="4">
        <f t="shared" si="71"/>
        <v>2011.1721461187215</v>
      </c>
      <c r="F1151" t="s">
        <v>27</v>
      </c>
      <c r="G1151" s="4">
        <v>0.42599999999999999</v>
      </c>
    </row>
    <row r="1152" spans="1:7" x14ac:dyDescent="0.25">
      <c r="A1152" t="s">
        <v>1175</v>
      </c>
      <c r="B1152" s="3" t="str">
        <f t="shared" si="68"/>
        <v>2011</v>
      </c>
      <c r="C1152" s="3" t="str">
        <f t="shared" si="69"/>
        <v>03</v>
      </c>
      <c r="D1152" s="3" t="str">
        <f t="shared" si="70"/>
        <v>04</v>
      </c>
      <c r="E1152" s="4">
        <f t="shared" si="71"/>
        <v>2011.174885844749</v>
      </c>
      <c r="F1152" t="s">
        <v>27</v>
      </c>
      <c r="G1152" s="4">
        <v>0.372</v>
      </c>
    </row>
    <row r="1153" spans="1:7" x14ac:dyDescent="0.25">
      <c r="A1153" t="s">
        <v>1176</v>
      </c>
      <c r="B1153" s="3" t="str">
        <f t="shared" si="68"/>
        <v>2011</v>
      </c>
      <c r="C1153" s="3" t="str">
        <f t="shared" si="69"/>
        <v>03</v>
      </c>
      <c r="D1153" s="3" t="str">
        <f t="shared" si="70"/>
        <v>05</v>
      </c>
      <c r="E1153" s="4">
        <f t="shared" si="71"/>
        <v>2011.1776255707764</v>
      </c>
      <c r="F1153" t="s">
        <v>27</v>
      </c>
      <c r="G1153" s="4">
        <v>0.36699999999999999</v>
      </c>
    </row>
    <row r="1154" spans="1:7" x14ac:dyDescent="0.25">
      <c r="A1154" t="s">
        <v>1177</v>
      </c>
      <c r="B1154" s="3" t="str">
        <f t="shared" si="68"/>
        <v>2011</v>
      </c>
      <c r="C1154" s="3" t="str">
        <f t="shared" si="69"/>
        <v>03</v>
      </c>
      <c r="D1154" s="3" t="str">
        <f t="shared" si="70"/>
        <v>06</v>
      </c>
      <c r="E1154" s="4">
        <f t="shared" si="71"/>
        <v>2011.1803652968038</v>
      </c>
      <c r="F1154" t="s">
        <v>27</v>
      </c>
      <c r="G1154" s="4">
        <v>0.28299999999999997</v>
      </c>
    </row>
    <row r="1155" spans="1:7" x14ac:dyDescent="0.25">
      <c r="A1155" t="s">
        <v>1178</v>
      </c>
      <c r="B1155" s="3" t="str">
        <f t="shared" si="68"/>
        <v>2011</v>
      </c>
      <c r="C1155" s="3" t="str">
        <f t="shared" si="69"/>
        <v>03</v>
      </c>
      <c r="D1155" s="3" t="str">
        <f t="shared" si="70"/>
        <v>07</v>
      </c>
      <c r="E1155" s="4">
        <f t="shared" si="71"/>
        <v>2011.1831050228311</v>
      </c>
      <c r="F1155" t="s">
        <v>27</v>
      </c>
      <c r="G1155" s="4">
        <v>0.42299999999999999</v>
      </c>
    </row>
    <row r="1156" spans="1:7" x14ac:dyDescent="0.25">
      <c r="A1156" t="s">
        <v>1179</v>
      </c>
      <c r="B1156" s="3" t="str">
        <f t="shared" si="68"/>
        <v>2011</v>
      </c>
      <c r="C1156" s="3" t="str">
        <f t="shared" si="69"/>
        <v>03</v>
      </c>
      <c r="D1156" s="3" t="str">
        <f t="shared" si="70"/>
        <v>08</v>
      </c>
      <c r="E1156" s="4">
        <f t="shared" si="71"/>
        <v>2011.1858447488585</v>
      </c>
      <c r="F1156" t="s">
        <v>27</v>
      </c>
      <c r="G1156" s="4">
        <v>0.36899999999999999</v>
      </c>
    </row>
    <row r="1157" spans="1:7" x14ac:dyDescent="0.25">
      <c r="A1157" t="s">
        <v>1180</v>
      </c>
      <c r="B1157" s="3" t="str">
        <f t="shared" ref="B1157:B1220" si="72">+LEFT(A1157,4)</f>
        <v>2011</v>
      </c>
      <c r="C1157" s="3" t="str">
        <f t="shared" ref="C1157:C1220" si="73">+LEFT(RIGHT(A1157,5),2)</f>
        <v>03</v>
      </c>
      <c r="D1157" s="3" t="str">
        <f t="shared" ref="D1157:D1220" si="74">+RIGHT(A1157,2)</f>
        <v>09</v>
      </c>
      <c r="E1157" s="4">
        <f t="shared" ref="E1157:E1220" si="75">+B1157+(C1157-1)/12+(D1157-1)/365</f>
        <v>2011.1885844748858</v>
      </c>
      <c r="F1157" t="s">
        <v>27</v>
      </c>
      <c r="G1157" s="4">
        <v>0.27200000000000002</v>
      </c>
    </row>
    <row r="1158" spans="1:7" x14ac:dyDescent="0.25">
      <c r="A1158" t="s">
        <v>1181</v>
      </c>
      <c r="B1158" s="3" t="str">
        <f t="shared" si="72"/>
        <v>2011</v>
      </c>
      <c r="C1158" s="3" t="str">
        <f t="shared" si="73"/>
        <v>03</v>
      </c>
      <c r="D1158" s="3" t="str">
        <f t="shared" si="74"/>
        <v>10</v>
      </c>
      <c r="E1158" s="4">
        <f t="shared" si="75"/>
        <v>2011.1913242009134</v>
      </c>
      <c r="F1158" t="s">
        <v>27</v>
      </c>
      <c r="G1158" s="4">
        <v>0.30499999999999999</v>
      </c>
    </row>
    <row r="1159" spans="1:7" x14ac:dyDescent="0.25">
      <c r="A1159" t="s">
        <v>1182</v>
      </c>
      <c r="B1159" s="3" t="str">
        <f t="shared" si="72"/>
        <v>2011</v>
      </c>
      <c r="C1159" s="3" t="str">
        <f t="shared" si="73"/>
        <v>03</v>
      </c>
      <c r="D1159" s="3" t="str">
        <f t="shared" si="74"/>
        <v>11</v>
      </c>
      <c r="E1159" s="4">
        <f t="shared" si="75"/>
        <v>2011.1940639269408</v>
      </c>
      <c r="F1159" t="s">
        <v>27</v>
      </c>
      <c r="G1159" s="4">
        <v>0.24199999999999999</v>
      </c>
    </row>
    <row r="1160" spans="1:7" x14ac:dyDescent="0.25">
      <c r="A1160" t="s">
        <v>1183</v>
      </c>
      <c r="B1160" s="3" t="str">
        <f t="shared" si="72"/>
        <v>2011</v>
      </c>
      <c r="C1160" s="3" t="str">
        <f t="shared" si="73"/>
        <v>03</v>
      </c>
      <c r="D1160" s="3" t="str">
        <f t="shared" si="74"/>
        <v>12</v>
      </c>
      <c r="E1160" s="4">
        <f t="shared" si="75"/>
        <v>2011.1968036529681</v>
      </c>
      <c r="F1160" t="s">
        <v>27</v>
      </c>
      <c r="G1160" s="4">
        <v>2.8090000000000002</v>
      </c>
    </row>
    <row r="1161" spans="1:7" x14ac:dyDescent="0.25">
      <c r="A1161" t="s">
        <v>1184</v>
      </c>
      <c r="B1161" s="3" t="str">
        <f t="shared" si="72"/>
        <v>2011</v>
      </c>
      <c r="C1161" s="3" t="str">
        <f t="shared" si="73"/>
        <v>03</v>
      </c>
      <c r="D1161" s="3" t="str">
        <f t="shared" si="74"/>
        <v>13</v>
      </c>
      <c r="E1161" s="4">
        <f t="shared" si="75"/>
        <v>2011.1995433789955</v>
      </c>
      <c r="F1161" t="s">
        <v>27</v>
      </c>
      <c r="G1161" s="4">
        <v>17.925000000000001</v>
      </c>
    </row>
    <row r="1162" spans="1:7" x14ac:dyDescent="0.25">
      <c r="A1162" t="s">
        <v>1185</v>
      </c>
      <c r="B1162" s="3" t="str">
        <f t="shared" si="72"/>
        <v>2011</v>
      </c>
      <c r="C1162" s="3" t="str">
        <f t="shared" si="73"/>
        <v>03</v>
      </c>
      <c r="D1162" s="3" t="str">
        <f t="shared" si="74"/>
        <v>14</v>
      </c>
      <c r="E1162" s="4">
        <f t="shared" si="75"/>
        <v>2011.2022831050228</v>
      </c>
      <c r="F1162" t="s">
        <v>27</v>
      </c>
      <c r="G1162" s="4">
        <v>5.819</v>
      </c>
    </row>
    <row r="1163" spans="1:7" x14ac:dyDescent="0.25">
      <c r="A1163" t="s">
        <v>1186</v>
      </c>
      <c r="B1163" s="3" t="str">
        <f t="shared" si="72"/>
        <v>2011</v>
      </c>
      <c r="C1163" s="3" t="str">
        <f t="shared" si="73"/>
        <v>03</v>
      </c>
      <c r="D1163" s="3" t="str">
        <f t="shared" si="74"/>
        <v>15</v>
      </c>
      <c r="E1163" s="4">
        <f t="shared" si="75"/>
        <v>2011.2050228310502</v>
      </c>
      <c r="F1163" t="s">
        <v>27</v>
      </c>
      <c r="G1163" s="4">
        <v>43.597000000000001</v>
      </c>
    </row>
    <row r="1164" spans="1:7" x14ac:dyDescent="0.25">
      <c r="A1164" t="s">
        <v>1187</v>
      </c>
      <c r="B1164" s="3" t="str">
        <f t="shared" si="72"/>
        <v>2011</v>
      </c>
      <c r="C1164" s="3" t="str">
        <f t="shared" si="73"/>
        <v>03</v>
      </c>
      <c r="D1164" s="3" t="str">
        <f t="shared" si="74"/>
        <v>16</v>
      </c>
      <c r="E1164" s="4">
        <f t="shared" si="75"/>
        <v>2011.2077625570778</v>
      </c>
      <c r="F1164" t="s">
        <v>27</v>
      </c>
      <c r="G1164" s="4">
        <v>23.486000000000001</v>
      </c>
    </row>
    <row r="1165" spans="1:7" x14ac:dyDescent="0.25">
      <c r="A1165" t="s">
        <v>1188</v>
      </c>
      <c r="B1165" s="3" t="str">
        <f t="shared" si="72"/>
        <v>2011</v>
      </c>
      <c r="C1165" s="3" t="str">
        <f t="shared" si="73"/>
        <v>03</v>
      </c>
      <c r="D1165" s="3" t="str">
        <f t="shared" si="74"/>
        <v>17</v>
      </c>
      <c r="E1165" s="4">
        <f t="shared" si="75"/>
        <v>2011.2105022831051</v>
      </c>
      <c r="F1165" t="s">
        <v>27</v>
      </c>
      <c r="G1165" s="4">
        <v>10.879</v>
      </c>
    </row>
    <row r="1166" spans="1:7" x14ac:dyDescent="0.25">
      <c r="A1166" t="s">
        <v>1189</v>
      </c>
      <c r="B1166" s="3" t="str">
        <f t="shared" si="72"/>
        <v>2011</v>
      </c>
      <c r="C1166" s="3" t="str">
        <f t="shared" si="73"/>
        <v>03</v>
      </c>
      <c r="D1166" s="3" t="str">
        <f t="shared" si="74"/>
        <v>18</v>
      </c>
      <c r="E1166" s="4">
        <f t="shared" si="75"/>
        <v>2011.2132420091325</v>
      </c>
      <c r="F1166" t="s">
        <v>27</v>
      </c>
      <c r="G1166" s="4">
        <v>6.5339999999999998</v>
      </c>
    </row>
    <row r="1167" spans="1:7" x14ac:dyDescent="0.25">
      <c r="A1167" t="s">
        <v>1190</v>
      </c>
      <c r="B1167" s="3" t="str">
        <f t="shared" si="72"/>
        <v>2011</v>
      </c>
      <c r="C1167" s="3" t="str">
        <f t="shared" si="73"/>
        <v>03</v>
      </c>
      <c r="D1167" s="3" t="str">
        <f t="shared" si="74"/>
        <v>19</v>
      </c>
      <c r="E1167" s="4">
        <f t="shared" si="75"/>
        <v>2011.2159817351599</v>
      </c>
      <c r="F1167" t="s">
        <v>27</v>
      </c>
      <c r="G1167" s="4">
        <v>3.5920000000000001</v>
      </c>
    </row>
    <row r="1168" spans="1:7" x14ac:dyDescent="0.25">
      <c r="A1168" t="s">
        <v>1191</v>
      </c>
      <c r="B1168" s="3" t="str">
        <f t="shared" si="72"/>
        <v>2011</v>
      </c>
      <c r="C1168" s="3" t="str">
        <f t="shared" si="73"/>
        <v>03</v>
      </c>
      <c r="D1168" s="3" t="str">
        <f t="shared" si="74"/>
        <v>20</v>
      </c>
      <c r="E1168" s="4">
        <f t="shared" si="75"/>
        <v>2011.2187214611872</v>
      </c>
      <c r="F1168" t="s">
        <v>27</v>
      </c>
      <c r="G1168" s="4">
        <v>2.73</v>
      </c>
    </row>
    <row r="1169" spans="1:7" x14ac:dyDescent="0.25">
      <c r="A1169" t="s">
        <v>1192</v>
      </c>
      <c r="B1169" s="3" t="str">
        <f t="shared" si="72"/>
        <v>2011</v>
      </c>
      <c r="C1169" s="3" t="str">
        <f t="shared" si="73"/>
        <v>03</v>
      </c>
      <c r="D1169" s="3" t="str">
        <f t="shared" si="74"/>
        <v>21</v>
      </c>
      <c r="E1169" s="4">
        <f t="shared" si="75"/>
        <v>2011.2214611872148</v>
      </c>
      <c r="F1169" t="s">
        <v>27</v>
      </c>
      <c r="G1169" s="4">
        <v>2.3140000000000001</v>
      </c>
    </row>
    <row r="1170" spans="1:7" x14ac:dyDescent="0.25">
      <c r="A1170" t="s">
        <v>1193</v>
      </c>
      <c r="B1170" s="3" t="str">
        <f t="shared" si="72"/>
        <v>2011</v>
      </c>
      <c r="C1170" s="3" t="str">
        <f t="shared" si="73"/>
        <v>03</v>
      </c>
      <c r="D1170" s="3" t="str">
        <f t="shared" si="74"/>
        <v>22</v>
      </c>
      <c r="E1170" s="4">
        <f t="shared" si="75"/>
        <v>2011.2242009132422</v>
      </c>
      <c r="F1170" t="s">
        <v>27</v>
      </c>
      <c r="G1170" s="4">
        <v>2.355</v>
      </c>
    </row>
    <row r="1171" spans="1:7" x14ac:dyDescent="0.25">
      <c r="A1171" t="s">
        <v>1194</v>
      </c>
      <c r="B1171" s="3" t="str">
        <f t="shared" si="72"/>
        <v>2011</v>
      </c>
      <c r="C1171" s="3" t="str">
        <f t="shared" si="73"/>
        <v>03</v>
      </c>
      <c r="D1171" s="3" t="str">
        <f t="shared" si="74"/>
        <v>23</v>
      </c>
      <c r="E1171" s="4">
        <f t="shared" si="75"/>
        <v>2011.2269406392695</v>
      </c>
      <c r="F1171" t="s">
        <v>27</v>
      </c>
      <c r="G1171" s="4">
        <v>1.903</v>
      </c>
    </row>
    <row r="1172" spans="1:7" x14ac:dyDescent="0.25">
      <c r="A1172" t="s">
        <v>1195</v>
      </c>
      <c r="B1172" s="3" t="str">
        <f t="shared" si="72"/>
        <v>2011</v>
      </c>
      <c r="C1172" s="3" t="str">
        <f t="shared" si="73"/>
        <v>03</v>
      </c>
      <c r="D1172" s="3" t="str">
        <f t="shared" si="74"/>
        <v>24</v>
      </c>
      <c r="E1172" s="4">
        <f t="shared" si="75"/>
        <v>2011.2296803652969</v>
      </c>
      <c r="F1172" t="s">
        <v>27</v>
      </c>
      <c r="G1172" s="4">
        <v>1.4850000000000001</v>
      </c>
    </row>
    <row r="1173" spans="1:7" x14ac:dyDescent="0.25">
      <c r="A1173" t="s">
        <v>1196</v>
      </c>
      <c r="B1173" s="3" t="str">
        <f t="shared" si="72"/>
        <v>2011</v>
      </c>
      <c r="C1173" s="3" t="str">
        <f t="shared" si="73"/>
        <v>03</v>
      </c>
      <c r="D1173" s="3" t="str">
        <f t="shared" si="74"/>
        <v>25</v>
      </c>
      <c r="E1173" s="4">
        <f t="shared" si="75"/>
        <v>2011.2324200913242</v>
      </c>
      <c r="F1173" t="s">
        <v>27</v>
      </c>
      <c r="G1173" s="4">
        <v>0.98099999999999998</v>
      </c>
    </row>
    <row r="1174" spans="1:7" x14ac:dyDescent="0.25">
      <c r="A1174" t="s">
        <v>1197</v>
      </c>
      <c r="B1174" s="3" t="str">
        <f t="shared" si="72"/>
        <v>2011</v>
      </c>
      <c r="C1174" s="3" t="str">
        <f t="shared" si="73"/>
        <v>03</v>
      </c>
      <c r="D1174" s="3" t="str">
        <f t="shared" si="74"/>
        <v>26</v>
      </c>
      <c r="E1174" s="4">
        <f t="shared" si="75"/>
        <v>2011.2351598173516</v>
      </c>
      <c r="F1174" t="s">
        <v>27</v>
      </c>
      <c r="G1174" s="4">
        <v>0.91700000000000004</v>
      </c>
    </row>
    <row r="1175" spans="1:7" x14ac:dyDescent="0.25">
      <c r="A1175" t="s">
        <v>1198</v>
      </c>
      <c r="B1175" s="3" t="str">
        <f t="shared" si="72"/>
        <v>2011</v>
      </c>
      <c r="C1175" s="3" t="str">
        <f t="shared" si="73"/>
        <v>03</v>
      </c>
      <c r="D1175" s="3" t="str">
        <f t="shared" si="74"/>
        <v>27</v>
      </c>
      <c r="E1175" s="4">
        <f t="shared" si="75"/>
        <v>2011.2378995433792</v>
      </c>
      <c r="F1175" t="s">
        <v>27</v>
      </c>
      <c r="G1175" s="4">
        <v>0.93200000000000005</v>
      </c>
    </row>
    <row r="1176" spans="1:7" x14ac:dyDescent="0.25">
      <c r="A1176" t="s">
        <v>1199</v>
      </c>
      <c r="B1176" s="3" t="str">
        <f t="shared" si="72"/>
        <v>2011</v>
      </c>
      <c r="C1176" s="3" t="str">
        <f t="shared" si="73"/>
        <v>03</v>
      </c>
      <c r="D1176" s="3" t="str">
        <f t="shared" si="74"/>
        <v>28</v>
      </c>
      <c r="E1176" s="4">
        <f t="shared" si="75"/>
        <v>2011.2406392694065</v>
      </c>
      <c r="F1176" t="s">
        <v>27</v>
      </c>
      <c r="G1176" s="4">
        <v>1.2050000000000001</v>
      </c>
    </row>
    <row r="1177" spans="1:7" x14ac:dyDescent="0.25">
      <c r="A1177" t="s">
        <v>1200</v>
      </c>
      <c r="B1177" s="3" t="str">
        <f t="shared" si="72"/>
        <v>2011</v>
      </c>
      <c r="C1177" s="3" t="str">
        <f t="shared" si="73"/>
        <v>03</v>
      </c>
      <c r="D1177" s="3" t="str">
        <f t="shared" si="74"/>
        <v>29</v>
      </c>
      <c r="E1177" s="4">
        <f t="shared" si="75"/>
        <v>2011.2433789954339</v>
      </c>
      <c r="F1177" t="s">
        <v>27</v>
      </c>
      <c r="G1177" s="4">
        <v>1.8380000000000001</v>
      </c>
    </row>
    <row r="1178" spans="1:7" x14ac:dyDescent="0.25">
      <c r="A1178" t="s">
        <v>1201</v>
      </c>
      <c r="B1178" s="3" t="str">
        <f t="shared" si="72"/>
        <v>2011</v>
      </c>
      <c r="C1178" s="3" t="str">
        <f t="shared" si="73"/>
        <v>03</v>
      </c>
      <c r="D1178" s="3" t="str">
        <f t="shared" si="74"/>
        <v>30</v>
      </c>
      <c r="E1178" s="4">
        <f t="shared" si="75"/>
        <v>2011.2461187214612</v>
      </c>
      <c r="F1178" t="s">
        <v>27</v>
      </c>
      <c r="G1178" s="4">
        <v>3.3759999999999999</v>
      </c>
    </row>
    <row r="1179" spans="1:7" x14ac:dyDescent="0.25">
      <c r="A1179" t="s">
        <v>1202</v>
      </c>
      <c r="B1179" s="3" t="str">
        <f t="shared" si="72"/>
        <v>2011</v>
      </c>
      <c r="C1179" s="3" t="str">
        <f t="shared" si="73"/>
        <v>03</v>
      </c>
      <c r="D1179" s="3" t="str">
        <f t="shared" si="74"/>
        <v>31</v>
      </c>
      <c r="E1179" s="4">
        <f t="shared" si="75"/>
        <v>2011.2488584474886</v>
      </c>
      <c r="F1179" t="s">
        <v>27</v>
      </c>
      <c r="G1179" s="4">
        <v>2.3879999999999999</v>
      </c>
    </row>
    <row r="1180" spans="1:7" x14ac:dyDescent="0.25">
      <c r="A1180" t="s">
        <v>1203</v>
      </c>
      <c r="B1180" s="3" t="str">
        <f t="shared" si="72"/>
        <v>2011</v>
      </c>
      <c r="C1180" s="3" t="str">
        <f t="shared" si="73"/>
        <v>04</v>
      </c>
      <c r="D1180" s="3" t="str">
        <f t="shared" si="74"/>
        <v>01</v>
      </c>
      <c r="E1180" s="4">
        <f t="shared" si="75"/>
        <v>2011.25</v>
      </c>
      <c r="F1180" t="s">
        <v>27</v>
      </c>
      <c r="G1180" s="4">
        <v>1.6719999999999999</v>
      </c>
    </row>
    <row r="1181" spans="1:7" x14ac:dyDescent="0.25">
      <c r="A1181" t="s">
        <v>1204</v>
      </c>
      <c r="B1181" s="3" t="str">
        <f t="shared" si="72"/>
        <v>2011</v>
      </c>
      <c r="C1181" s="3" t="str">
        <f t="shared" si="73"/>
        <v>04</v>
      </c>
      <c r="D1181" s="3" t="str">
        <f t="shared" si="74"/>
        <v>02</v>
      </c>
      <c r="E1181" s="4">
        <f t="shared" si="75"/>
        <v>2011.2527397260274</v>
      </c>
      <c r="F1181" t="s">
        <v>27</v>
      </c>
      <c r="G1181" s="4">
        <v>1.325</v>
      </c>
    </row>
    <row r="1182" spans="1:7" x14ac:dyDescent="0.25">
      <c r="A1182" t="s">
        <v>1205</v>
      </c>
      <c r="B1182" s="3" t="str">
        <f t="shared" si="72"/>
        <v>2011</v>
      </c>
      <c r="C1182" s="3" t="str">
        <f t="shared" si="73"/>
        <v>04</v>
      </c>
      <c r="D1182" s="3" t="str">
        <f t="shared" si="74"/>
        <v>03</v>
      </c>
      <c r="E1182" s="4">
        <f t="shared" si="75"/>
        <v>2011.2554794520547</v>
      </c>
      <c r="F1182" t="s">
        <v>27</v>
      </c>
      <c r="G1182" s="4">
        <v>1.1399999999999999</v>
      </c>
    </row>
    <row r="1183" spans="1:7" x14ac:dyDescent="0.25">
      <c r="A1183" t="s">
        <v>1206</v>
      </c>
      <c r="B1183" s="3" t="str">
        <f t="shared" si="72"/>
        <v>2011</v>
      </c>
      <c r="C1183" s="3" t="str">
        <f t="shared" si="73"/>
        <v>04</v>
      </c>
      <c r="D1183" s="3" t="str">
        <f t="shared" si="74"/>
        <v>04</v>
      </c>
      <c r="E1183" s="4">
        <f t="shared" si="75"/>
        <v>2011.2582191780823</v>
      </c>
      <c r="F1183" t="s">
        <v>27</v>
      </c>
      <c r="G1183" s="4">
        <v>1.3939999999999999</v>
      </c>
    </row>
    <row r="1184" spans="1:7" x14ac:dyDescent="0.25">
      <c r="A1184" t="s">
        <v>1207</v>
      </c>
      <c r="B1184" s="3" t="str">
        <f t="shared" si="72"/>
        <v>2011</v>
      </c>
      <c r="C1184" s="3" t="str">
        <f t="shared" si="73"/>
        <v>04</v>
      </c>
      <c r="D1184" s="3" t="str">
        <f t="shared" si="74"/>
        <v>05</v>
      </c>
      <c r="E1184" s="4">
        <f t="shared" si="75"/>
        <v>2011.2609589041097</v>
      </c>
      <c r="F1184" t="s">
        <v>27</v>
      </c>
      <c r="G1184" s="4">
        <v>1.179</v>
      </c>
    </row>
    <row r="1185" spans="1:7" x14ac:dyDescent="0.25">
      <c r="A1185" t="s">
        <v>1208</v>
      </c>
      <c r="B1185" s="3" t="str">
        <f t="shared" si="72"/>
        <v>2011</v>
      </c>
      <c r="C1185" s="3" t="str">
        <f t="shared" si="73"/>
        <v>04</v>
      </c>
      <c r="D1185" s="3" t="str">
        <f t="shared" si="74"/>
        <v>06</v>
      </c>
      <c r="E1185" s="4">
        <f t="shared" si="75"/>
        <v>2011.263698630137</v>
      </c>
      <c r="F1185" t="s">
        <v>27</v>
      </c>
      <c r="G1185" s="4">
        <v>1.3460000000000001</v>
      </c>
    </row>
    <row r="1186" spans="1:7" x14ac:dyDescent="0.25">
      <c r="A1186" t="s">
        <v>1209</v>
      </c>
      <c r="B1186" s="3" t="str">
        <f t="shared" si="72"/>
        <v>2011</v>
      </c>
      <c r="C1186" s="3" t="str">
        <f t="shared" si="73"/>
        <v>04</v>
      </c>
      <c r="D1186" s="3" t="str">
        <f t="shared" si="74"/>
        <v>07</v>
      </c>
      <c r="E1186" s="4">
        <f t="shared" si="75"/>
        <v>2011.2664383561644</v>
      </c>
      <c r="F1186" t="s">
        <v>27</v>
      </c>
      <c r="G1186" s="4">
        <v>0.72499999999999998</v>
      </c>
    </row>
    <row r="1187" spans="1:7" x14ac:dyDescent="0.25">
      <c r="A1187" t="s">
        <v>1210</v>
      </c>
      <c r="B1187" s="3" t="str">
        <f t="shared" si="72"/>
        <v>2011</v>
      </c>
      <c r="C1187" s="3" t="str">
        <f t="shared" si="73"/>
        <v>04</v>
      </c>
      <c r="D1187" s="3" t="str">
        <f t="shared" si="74"/>
        <v>08</v>
      </c>
      <c r="E1187" s="4">
        <f t="shared" si="75"/>
        <v>2011.2691780821917</v>
      </c>
      <c r="F1187" t="s">
        <v>27</v>
      </c>
      <c r="G1187" s="4">
        <v>0.63</v>
      </c>
    </row>
    <row r="1188" spans="1:7" x14ac:dyDescent="0.25">
      <c r="A1188" t="s">
        <v>1211</v>
      </c>
      <c r="B1188" s="3" t="str">
        <f t="shared" si="72"/>
        <v>2011</v>
      </c>
      <c r="C1188" s="3" t="str">
        <f t="shared" si="73"/>
        <v>04</v>
      </c>
      <c r="D1188" s="3" t="str">
        <f t="shared" si="74"/>
        <v>09</v>
      </c>
      <c r="E1188" s="4">
        <f t="shared" si="75"/>
        <v>2011.2719178082191</v>
      </c>
      <c r="F1188" t="s">
        <v>27</v>
      </c>
      <c r="G1188" s="4">
        <v>0.63900000000000001</v>
      </c>
    </row>
    <row r="1189" spans="1:7" x14ac:dyDescent="0.25">
      <c r="A1189" t="s">
        <v>1212</v>
      </c>
      <c r="B1189" s="3" t="str">
        <f t="shared" si="72"/>
        <v>2011</v>
      </c>
      <c r="C1189" s="3" t="str">
        <f t="shared" si="73"/>
        <v>04</v>
      </c>
      <c r="D1189" s="3" t="str">
        <f t="shared" si="74"/>
        <v>10</v>
      </c>
      <c r="E1189" s="4">
        <f t="shared" si="75"/>
        <v>2011.2746575342467</v>
      </c>
      <c r="F1189" t="s">
        <v>27</v>
      </c>
      <c r="G1189" s="4">
        <v>0.71799999999999997</v>
      </c>
    </row>
    <row r="1190" spans="1:7" x14ac:dyDescent="0.25">
      <c r="A1190" t="s">
        <v>1213</v>
      </c>
      <c r="B1190" s="3" t="str">
        <f t="shared" si="72"/>
        <v>2011</v>
      </c>
      <c r="C1190" s="3" t="str">
        <f t="shared" si="73"/>
        <v>04</v>
      </c>
      <c r="D1190" s="3" t="str">
        <f t="shared" si="74"/>
        <v>11</v>
      </c>
      <c r="E1190" s="4">
        <f t="shared" si="75"/>
        <v>2011.277397260274</v>
      </c>
      <c r="F1190" t="s">
        <v>27</v>
      </c>
      <c r="G1190" s="4">
        <v>0.80200000000000005</v>
      </c>
    </row>
    <row r="1191" spans="1:7" x14ac:dyDescent="0.25">
      <c r="A1191" t="s">
        <v>1214</v>
      </c>
      <c r="B1191" s="3" t="str">
        <f t="shared" si="72"/>
        <v>2011</v>
      </c>
      <c r="C1191" s="3" t="str">
        <f t="shared" si="73"/>
        <v>04</v>
      </c>
      <c r="D1191" s="3" t="str">
        <f t="shared" si="74"/>
        <v>12</v>
      </c>
      <c r="E1191" s="4">
        <f t="shared" si="75"/>
        <v>2011.2801369863014</v>
      </c>
      <c r="F1191" t="s">
        <v>27</v>
      </c>
      <c r="G1191" s="4">
        <v>0.69199999999999995</v>
      </c>
    </row>
    <row r="1192" spans="1:7" x14ac:dyDescent="0.25">
      <c r="A1192" t="s">
        <v>1215</v>
      </c>
      <c r="B1192" s="3" t="str">
        <f t="shared" si="72"/>
        <v>2011</v>
      </c>
      <c r="C1192" s="3" t="str">
        <f t="shared" si="73"/>
        <v>04</v>
      </c>
      <c r="D1192" s="3" t="str">
        <f t="shared" si="74"/>
        <v>13</v>
      </c>
      <c r="E1192" s="4">
        <f t="shared" si="75"/>
        <v>2011.2828767123287</v>
      </c>
      <c r="F1192" t="s">
        <v>27</v>
      </c>
      <c r="G1192" s="4">
        <v>0.71399999999999997</v>
      </c>
    </row>
    <row r="1193" spans="1:7" x14ac:dyDescent="0.25">
      <c r="A1193" t="s">
        <v>1216</v>
      </c>
      <c r="B1193" s="3" t="str">
        <f t="shared" si="72"/>
        <v>2011</v>
      </c>
      <c r="C1193" s="3" t="str">
        <f t="shared" si="73"/>
        <v>04</v>
      </c>
      <c r="D1193" s="3" t="str">
        <f t="shared" si="74"/>
        <v>14</v>
      </c>
      <c r="E1193" s="4">
        <f t="shared" si="75"/>
        <v>2011.2856164383561</v>
      </c>
      <c r="F1193" t="s">
        <v>27</v>
      </c>
      <c r="G1193" s="4">
        <v>0.498</v>
      </c>
    </row>
    <row r="1194" spans="1:7" x14ac:dyDescent="0.25">
      <c r="A1194" t="s">
        <v>1217</v>
      </c>
      <c r="B1194" s="3" t="str">
        <f t="shared" si="72"/>
        <v>2011</v>
      </c>
      <c r="C1194" s="3" t="str">
        <f t="shared" si="73"/>
        <v>04</v>
      </c>
      <c r="D1194" s="3" t="str">
        <f t="shared" si="74"/>
        <v>15</v>
      </c>
      <c r="E1194" s="4">
        <f t="shared" si="75"/>
        <v>2011.2883561643835</v>
      </c>
      <c r="F1194" t="s">
        <v>27</v>
      </c>
      <c r="G1194" s="4">
        <v>0.68500000000000005</v>
      </c>
    </row>
    <row r="1195" spans="1:7" x14ac:dyDescent="0.25">
      <c r="A1195" t="s">
        <v>1218</v>
      </c>
      <c r="B1195" s="3" t="str">
        <f t="shared" si="72"/>
        <v>2011</v>
      </c>
      <c r="C1195" s="3" t="str">
        <f t="shared" si="73"/>
        <v>04</v>
      </c>
      <c r="D1195" s="3" t="str">
        <f t="shared" si="74"/>
        <v>16</v>
      </c>
      <c r="E1195" s="4">
        <f t="shared" si="75"/>
        <v>2011.291095890411</v>
      </c>
      <c r="F1195" t="s">
        <v>27</v>
      </c>
      <c r="G1195" s="4">
        <v>0.748</v>
      </c>
    </row>
    <row r="1196" spans="1:7" x14ac:dyDescent="0.25">
      <c r="A1196" t="s">
        <v>1219</v>
      </c>
      <c r="B1196" s="3" t="str">
        <f t="shared" si="72"/>
        <v>2011</v>
      </c>
      <c r="C1196" s="3" t="str">
        <f t="shared" si="73"/>
        <v>04</v>
      </c>
      <c r="D1196" s="3" t="str">
        <f t="shared" si="74"/>
        <v>17</v>
      </c>
      <c r="E1196" s="4">
        <f t="shared" si="75"/>
        <v>2011.2938356164384</v>
      </c>
      <c r="F1196" t="s">
        <v>27</v>
      </c>
      <c r="G1196" s="4">
        <v>0.58399999999999996</v>
      </c>
    </row>
    <row r="1197" spans="1:7" x14ac:dyDescent="0.25">
      <c r="A1197" t="s">
        <v>1220</v>
      </c>
      <c r="B1197" s="3" t="str">
        <f t="shared" si="72"/>
        <v>2011</v>
      </c>
      <c r="C1197" s="3" t="str">
        <f t="shared" si="73"/>
        <v>04</v>
      </c>
      <c r="D1197" s="3" t="str">
        <f t="shared" si="74"/>
        <v>18</v>
      </c>
      <c r="E1197" s="4">
        <f t="shared" si="75"/>
        <v>2011.2965753424658</v>
      </c>
      <c r="F1197" t="s">
        <v>27</v>
      </c>
      <c r="G1197" s="4">
        <v>0.499</v>
      </c>
    </row>
    <row r="1198" spans="1:7" x14ac:dyDescent="0.25">
      <c r="A1198" t="s">
        <v>1221</v>
      </c>
      <c r="B1198" s="3" t="str">
        <f t="shared" si="72"/>
        <v>2011</v>
      </c>
      <c r="C1198" s="3" t="str">
        <f t="shared" si="73"/>
        <v>04</v>
      </c>
      <c r="D1198" s="3" t="str">
        <f t="shared" si="74"/>
        <v>19</v>
      </c>
      <c r="E1198" s="4">
        <f t="shared" si="75"/>
        <v>2011.2993150684931</v>
      </c>
      <c r="F1198" t="s">
        <v>27</v>
      </c>
      <c r="G1198" s="4">
        <v>0.41299999999999998</v>
      </c>
    </row>
    <row r="1199" spans="1:7" x14ac:dyDescent="0.25">
      <c r="A1199" t="s">
        <v>1222</v>
      </c>
      <c r="B1199" s="3" t="str">
        <f t="shared" si="72"/>
        <v>2011</v>
      </c>
      <c r="C1199" s="3" t="str">
        <f t="shared" si="73"/>
        <v>04</v>
      </c>
      <c r="D1199" s="3" t="str">
        <f t="shared" si="74"/>
        <v>20</v>
      </c>
      <c r="E1199" s="4">
        <f t="shared" si="75"/>
        <v>2011.3020547945205</v>
      </c>
      <c r="F1199" t="s">
        <v>27</v>
      </c>
      <c r="G1199" s="4">
        <v>0.5</v>
      </c>
    </row>
    <row r="1200" spans="1:7" x14ac:dyDescent="0.25">
      <c r="A1200" t="s">
        <v>1223</v>
      </c>
      <c r="B1200" s="3" t="str">
        <f t="shared" si="72"/>
        <v>2011</v>
      </c>
      <c r="C1200" s="3" t="str">
        <f t="shared" si="73"/>
        <v>04</v>
      </c>
      <c r="D1200" s="3" t="str">
        <f t="shared" si="74"/>
        <v>21</v>
      </c>
      <c r="E1200" s="4">
        <f t="shared" si="75"/>
        <v>2011.3047945205481</v>
      </c>
      <c r="F1200" t="s">
        <v>27</v>
      </c>
      <c r="G1200" s="4">
        <v>0.45100000000000001</v>
      </c>
    </row>
    <row r="1201" spans="1:7" x14ac:dyDescent="0.25">
      <c r="A1201" t="s">
        <v>1224</v>
      </c>
      <c r="B1201" s="3" t="str">
        <f t="shared" si="72"/>
        <v>2011</v>
      </c>
      <c r="C1201" s="3" t="str">
        <f t="shared" si="73"/>
        <v>04</v>
      </c>
      <c r="D1201" s="3" t="str">
        <f t="shared" si="74"/>
        <v>22</v>
      </c>
      <c r="E1201" s="4">
        <f t="shared" si="75"/>
        <v>2011.3075342465754</v>
      </c>
      <c r="F1201" t="s">
        <v>27</v>
      </c>
      <c r="G1201" s="4">
        <v>0.38400000000000001</v>
      </c>
    </row>
    <row r="1202" spans="1:7" x14ac:dyDescent="0.25">
      <c r="A1202" t="s">
        <v>1225</v>
      </c>
      <c r="B1202" s="3" t="str">
        <f t="shared" si="72"/>
        <v>2011</v>
      </c>
      <c r="C1202" s="3" t="str">
        <f t="shared" si="73"/>
        <v>04</v>
      </c>
      <c r="D1202" s="3" t="str">
        <f t="shared" si="74"/>
        <v>23</v>
      </c>
      <c r="E1202" s="4">
        <f t="shared" si="75"/>
        <v>2011.3102739726028</v>
      </c>
      <c r="F1202" t="s">
        <v>27</v>
      </c>
      <c r="G1202" s="4">
        <v>1.0029999999999999</v>
      </c>
    </row>
    <row r="1203" spans="1:7" x14ac:dyDescent="0.25">
      <c r="A1203" t="s">
        <v>1226</v>
      </c>
      <c r="B1203" s="3" t="str">
        <f t="shared" si="72"/>
        <v>2011</v>
      </c>
      <c r="C1203" s="3" t="str">
        <f t="shared" si="73"/>
        <v>04</v>
      </c>
      <c r="D1203" s="3" t="str">
        <f t="shared" si="74"/>
        <v>24</v>
      </c>
      <c r="E1203" s="4">
        <f t="shared" si="75"/>
        <v>2011.3130136986301</v>
      </c>
      <c r="F1203" t="s">
        <v>27</v>
      </c>
      <c r="G1203" s="4">
        <v>1.5129999999999999</v>
      </c>
    </row>
    <row r="1204" spans="1:7" x14ac:dyDescent="0.25">
      <c r="A1204" t="s">
        <v>1227</v>
      </c>
      <c r="B1204" s="3" t="str">
        <f t="shared" si="72"/>
        <v>2011</v>
      </c>
      <c r="C1204" s="3" t="str">
        <f t="shared" si="73"/>
        <v>04</v>
      </c>
      <c r="D1204" s="3" t="str">
        <f t="shared" si="74"/>
        <v>25</v>
      </c>
      <c r="E1204" s="4">
        <f t="shared" si="75"/>
        <v>2011.3157534246575</v>
      </c>
      <c r="F1204" t="s">
        <v>27</v>
      </c>
      <c r="G1204" s="4">
        <v>0.995</v>
      </c>
    </row>
    <row r="1205" spans="1:7" x14ac:dyDescent="0.25">
      <c r="A1205" t="s">
        <v>1228</v>
      </c>
      <c r="B1205" s="3" t="str">
        <f t="shared" si="72"/>
        <v>2011</v>
      </c>
      <c r="C1205" s="3" t="str">
        <f t="shared" si="73"/>
        <v>04</v>
      </c>
      <c r="D1205" s="3" t="str">
        <f t="shared" si="74"/>
        <v>26</v>
      </c>
      <c r="E1205" s="4">
        <f t="shared" si="75"/>
        <v>2011.3184931506848</v>
      </c>
      <c r="F1205" t="s">
        <v>27</v>
      </c>
      <c r="G1205" s="4">
        <v>0.83499999999999996</v>
      </c>
    </row>
    <row r="1206" spans="1:7" x14ac:dyDescent="0.25">
      <c r="A1206" t="s">
        <v>1229</v>
      </c>
      <c r="B1206" s="3" t="str">
        <f t="shared" si="72"/>
        <v>2011</v>
      </c>
      <c r="C1206" s="3" t="str">
        <f t="shared" si="73"/>
        <v>04</v>
      </c>
      <c r="D1206" s="3" t="str">
        <f t="shared" si="74"/>
        <v>27</v>
      </c>
      <c r="E1206" s="4">
        <f t="shared" si="75"/>
        <v>2011.3212328767124</v>
      </c>
      <c r="F1206" t="s">
        <v>27</v>
      </c>
      <c r="G1206" s="4">
        <v>0.77100000000000002</v>
      </c>
    </row>
    <row r="1207" spans="1:7" x14ac:dyDescent="0.25">
      <c r="A1207" t="s">
        <v>1230</v>
      </c>
      <c r="B1207" s="3" t="str">
        <f t="shared" si="72"/>
        <v>2011</v>
      </c>
      <c r="C1207" s="3" t="str">
        <f t="shared" si="73"/>
        <v>04</v>
      </c>
      <c r="D1207" s="3" t="str">
        <f t="shared" si="74"/>
        <v>28</v>
      </c>
      <c r="E1207" s="4">
        <f t="shared" si="75"/>
        <v>2011.3239726027398</v>
      </c>
      <c r="F1207" t="s">
        <v>27</v>
      </c>
      <c r="G1207" s="4">
        <v>1.7529999999999999</v>
      </c>
    </row>
    <row r="1208" spans="1:7" x14ac:dyDescent="0.25">
      <c r="A1208" t="s">
        <v>1231</v>
      </c>
      <c r="B1208" s="3" t="str">
        <f t="shared" si="72"/>
        <v>2011</v>
      </c>
      <c r="C1208" s="3" t="str">
        <f t="shared" si="73"/>
        <v>04</v>
      </c>
      <c r="D1208" s="3" t="str">
        <f t="shared" si="74"/>
        <v>29</v>
      </c>
      <c r="E1208" s="4">
        <f t="shared" si="75"/>
        <v>2011.3267123287671</v>
      </c>
      <c r="F1208" t="s">
        <v>27</v>
      </c>
      <c r="G1208" s="4">
        <v>3.43</v>
      </c>
    </row>
    <row r="1209" spans="1:7" x14ac:dyDescent="0.25">
      <c r="A1209" t="s">
        <v>1232</v>
      </c>
      <c r="B1209" s="3" t="str">
        <f t="shared" si="72"/>
        <v>2011</v>
      </c>
      <c r="C1209" s="3" t="str">
        <f t="shared" si="73"/>
        <v>04</v>
      </c>
      <c r="D1209" s="3" t="str">
        <f t="shared" si="74"/>
        <v>30</v>
      </c>
      <c r="E1209" s="4">
        <f t="shared" si="75"/>
        <v>2011.3294520547945</v>
      </c>
      <c r="F1209" t="s">
        <v>27</v>
      </c>
      <c r="G1209" s="4">
        <v>2.1520000000000001</v>
      </c>
    </row>
    <row r="1210" spans="1:7" x14ac:dyDescent="0.25">
      <c r="A1210" t="s">
        <v>1233</v>
      </c>
      <c r="B1210" s="3" t="str">
        <f t="shared" si="72"/>
        <v>2011</v>
      </c>
      <c r="C1210" s="3" t="str">
        <f t="shared" si="73"/>
        <v>05</v>
      </c>
      <c r="D1210" s="3" t="str">
        <f t="shared" si="74"/>
        <v>01</v>
      </c>
      <c r="E1210" s="4">
        <f t="shared" si="75"/>
        <v>2011.3333333333333</v>
      </c>
      <c r="F1210" t="s">
        <v>27</v>
      </c>
      <c r="G1210" s="4">
        <v>1.5169999999999999</v>
      </c>
    </row>
    <row r="1211" spans="1:7" x14ac:dyDescent="0.25">
      <c r="A1211" t="s">
        <v>1234</v>
      </c>
      <c r="B1211" s="3" t="str">
        <f t="shared" si="72"/>
        <v>2011</v>
      </c>
      <c r="C1211" s="3" t="str">
        <f t="shared" si="73"/>
        <v>05</v>
      </c>
      <c r="D1211" s="3" t="str">
        <f t="shared" si="74"/>
        <v>02</v>
      </c>
      <c r="E1211" s="4">
        <f t="shared" si="75"/>
        <v>2011.3360730593606</v>
      </c>
      <c r="F1211" t="s">
        <v>27</v>
      </c>
      <c r="G1211" s="4">
        <v>1.2130000000000001</v>
      </c>
    </row>
    <row r="1212" spans="1:7" x14ac:dyDescent="0.25">
      <c r="A1212" t="s">
        <v>1235</v>
      </c>
      <c r="B1212" s="3" t="str">
        <f t="shared" si="72"/>
        <v>2011</v>
      </c>
      <c r="C1212" s="3" t="str">
        <f t="shared" si="73"/>
        <v>05</v>
      </c>
      <c r="D1212" s="3" t="str">
        <f t="shared" si="74"/>
        <v>03</v>
      </c>
      <c r="E1212" s="4">
        <f t="shared" si="75"/>
        <v>2011.338812785388</v>
      </c>
      <c r="F1212" t="s">
        <v>27</v>
      </c>
      <c r="G1212" s="4">
        <v>1.782</v>
      </c>
    </row>
    <row r="1213" spans="1:7" x14ac:dyDescent="0.25">
      <c r="A1213" t="s">
        <v>1236</v>
      </c>
      <c r="B1213" s="3" t="str">
        <f t="shared" si="72"/>
        <v>2011</v>
      </c>
      <c r="C1213" s="3" t="str">
        <f t="shared" si="73"/>
        <v>05</v>
      </c>
      <c r="D1213" s="3" t="str">
        <f t="shared" si="74"/>
        <v>04</v>
      </c>
      <c r="E1213" s="4">
        <f t="shared" si="75"/>
        <v>2011.3415525114156</v>
      </c>
      <c r="F1213" t="s">
        <v>27</v>
      </c>
      <c r="G1213" s="4">
        <v>2.661</v>
      </c>
    </row>
    <row r="1214" spans="1:7" x14ac:dyDescent="0.25">
      <c r="A1214" t="s">
        <v>1237</v>
      </c>
      <c r="B1214" s="3" t="str">
        <f t="shared" si="72"/>
        <v>2011</v>
      </c>
      <c r="C1214" s="3" t="str">
        <f t="shared" si="73"/>
        <v>05</v>
      </c>
      <c r="D1214" s="3" t="str">
        <f t="shared" si="74"/>
        <v>05</v>
      </c>
      <c r="E1214" s="4">
        <f t="shared" si="75"/>
        <v>2011.3442922374429</v>
      </c>
      <c r="F1214" t="s">
        <v>27</v>
      </c>
      <c r="G1214" s="4">
        <v>1.2849999999999999</v>
      </c>
    </row>
    <row r="1215" spans="1:7" x14ac:dyDescent="0.25">
      <c r="A1215" t="s">
        <v>1238</v>
      </c>
      <c r="B1215" s="3" t="str">
        <f t="shared" si="72"/>
        <v>2011</v>
      </c>
      <c r="C1215" s="3" t="str">
        <f t="shared" si="73"/>
        <v>05</v>
      </c>
      <c r="D1215" s="3" t="str">
        <f t="shared" si="74"/>
        <v>06</v>
      </c>
      <c r="E1215" s="4">
        <f t="shared" si="75"/>
        <v>2011.3470319634703</v>
      </c>
      <c r="F1215" t="s">
        <v>27</v>
      </c>
      <c r="G1215" s="4">
        <v>1.1100000000000001</v>
      </c>
    </row>
    <row r="1216" spans="1:7" x14ac:dyDescent="0.25">
      <c r="A1216" t="s">
        <v>1239</v>
      </c>
      <c r="B1216" s="3" t="str">
        <f t="shared" si="72"/>
        <v>2011</v>
      </c>
      <c r="C1216" s="3" t="str">
        <f t="shared" si="73"/>
        <v>05</v>
      </c>
      <c r="D1216" s="3" t="str">
        <f t="shared" si="74"/>
        <v>07</v>
      </c>
      <c r="E1216" s="4">
        <f t="shared" si="75"/>
        <v>2011.3497716894976</v>
      </c>
      <c r="F1216" t="s">
        <v>27</v>
      </c>
      <c r="G1216" s="4">
        <v>0.89300000000000002</v>
      </c>
    </row>
    <row r="1217" spans="1:7" x14ac:dyDescent="0.25">
      <c r="A1217" t="s">
        <v>1240</v>
      </c>
      <c r="B1217" s="3" t="str">
        <f t="shared" si="72"/>
        <v>2011</v>
      </c>
      <c r="C1217" s="3" t="str">
        <f t="shared" si="73"/>
        <v>05</v>
      </c>
      <c r="D1217" s="3" t="str">
        <f t="shared" si="74"/>
        <v>08</v>
      </c>
      <c r="E1217" s="4">
        <f t="shared" si="75"/>
        <v>2011.352511415525</v>
      </c>
      <c r="F1217" t="s">
        <v>27</v>
      </c>
      <c r="G1217" s="4">
        <v>0.874</v>
      </c>
    </row>
    <row r="1218" spans="1:7" x14ac:dyDescent="0.25">
      <c r="A1218" t="s">
        <v>1241</v>
      </c>
      <c r="B1218" s="3" t="str">
        <f t="shared" si="72"/>
        <v>2011</v>
      </c>
      <c r="C1218" s="3" t="str">
        <f t="shared" si="73"/>
        <v>05</v>
      </c>
      <c r="D1218" s="3" t="str">
        <f t="shared" si="74"/>
        <v>09</v>
      </c>
      <c r="E1218" s="4">
        <f t="shared" si="75"/>
        <v>2011.3552511415523</v>
      </c>
      <c r="F1218" t="s">
        <v>27</v>
      </c>
      <c r="G1218" s="4">
        <v>0.86699999999999999</v>
      </c>
    </row>
    <row r="1219" spans="1:7" x14ac:dyDescent="0.25">
      <c r="A1219" t="s">
        <v>1242</v>
      </c>
      <c r="B1219" s="3" t="str">
        <f t="shared" si="72"/>
        <v>2011</v>
      </c>
      <c r="C1219" s="3" t="str">
        <f t="shared" si="73"/>
        <v>05</v>
      </c>
      <c r="D1219" s="3" t="str">
        <f t="shared" si="74"/>
        <v>10</v>
      </c>
      <c r="E1219" s="4">
        <f t="shared" si="75"/>
        <v>2011.3579908675799</v>
      </c>
      <c r="F1219" t="s">
        <v>27</v>
      </c>
      <c r="G1219" s="4">
        <v>0.76</v>
      </c>
    </row>
    <row r="1220" spans="1:7" x14ac:dyDescent="0.25">
      <c r="A1220" t="s">
        <v>1243</v>
      </c>
      <c r="B1220" s="3" t="str">
        <f t="shared" si="72"/>
        <v>2011</v>
      </c>
      <c r="C1220" s="3" t="str">
        <f t="shared" si="73"/>
        <v>05</v>
      </c>
      <c r="D1220" s="3" t="str">
        <f t="shared" si="74"/>
        <v>11</v>
      </c>
      <c r="E1220" s="4">
        <f t="shared" si="75"/>
        <v>2011.3607305936073</v>
      </c>
      <c r="F1220" t="s">
        <v>27</v>
      </c>
      <c r="G1220" s="4">
        <v>0.505</v>
      </c>
    </row>
    <row r="1221" spans="1:7" x14ac:dyDescent="0.25">
      <c r="A1221" t="s">
        <v>1244</v>
      </c>
      <c r="B1221" s="3" t="str">
        <f t="shared" ref="B1221:B1284" si="76">+LEFT(A1221,4)</f>
        <v>2011</v>
      </c>
      <c r="C1221" s="3" t="str">
        <f t="shared" ref="C1221:C1284" si="77">+LEFT(RIGHT(A1221,5),2)</f>
        <v>05</v>
      </c>
      <c r="D1221" s="3" t="str">
        <f t="shared" ref="D1221:D1284" si="78">+RIGHT(A1221,2)</f>
        <v>12</v>
      </c>
      <c r="E1221" s="4">
        <f t="shared" ref="E1221:E1284" si="79">+B1221+(C1221-1)/12+(D1221-1)/365</f>
        <v>2011.3634703196346</v>
      </c>
      <c r="F1221" t="s">
        <v>27</v>
      </c>
      <c r="G1221" s="4">
        <v>0.57599999999999996</v>
      </c>
    </row>
    <row r="1222" spans="1:7" x14ac:dyDescent="0.25">
      <c r="A1222" t="s">
        <v>1245</v>
      </c>
      <c r="B1222" s="3" t="str">
        <f t="shared" si="76"/>
        <v>2011</v>
      </c>
      <c r="C1222" s="3" t="str">
        <f t="shared" si="77"/>
        <v>05</v>
      </c>
      <c r="D1222" s="3" t="str">
        <f t="shared" si="78"/>
        <v>13</v>
      </c>
      <c r="E1222" s="4">
        <f t="shared" si="79"/>
        <v>2011.366210045662</v>
      </c>
      <c r="F1222" t="s">
        <v>27</v>
      </c>
      <c r="G1222" s="4">
        <v>0.83099999999999996</v>
      </c>
    </row>
    <row r="1223" spans="1:7" x14ac:dyDescent="0.25">
      <c r="A1223" t="s">
        <v>1246</v>
      </c>
      <c r="B1223" s="3" t="str">
        <f t="shared" si="76"/>
        <v>2011</v>
      </c>
      <c r="C1223" s="3" t="str">
        <f t="shared" si="77"/>
        <v>05</v>
      </c>
      <c r="D1223" s="3" t="str">
        <f t="shared" si="78"/>
        <v>14</v>
      </c>
      <c r="E1223" s="4">
        <f t="shared" si="79"/>
        <v>2011.3689497716894</v>
      </c>
      <c r="F1223" t="s">
        <v>27</v>
      </c>
      <c r="G1223" s="4">
        <v>5.17</v>
      </c>
    </row>
    <row r="1224" spans="1:7" x14ac:dyDescent="0.25">
      <c r="A1224" t="s">
        <v>1247</v>
      </c>
      <c r="B1224" s="3" t="str">
        <f t="shared" si="76"/>
        <v>2011</v>
      </c>
      <c r="C1224" s="3" t="str">
        <f t="shared" si="77"/>
        <v>05</v>
      </c>
      <c r="D1224" s="3" t="str">
        <f t="shared" si="78"/>
        <v>15</v>
      </c>
      <c r="E1224" s="4">
        <f t="shared" si="79"/>
        <v>2011.3716894977167</v>
      </c>
      <c r="F1224" t="s">
        <v>27</v>
      </c>
      <c r="G1224" s="4">
        <v>14.569000000000001</v>
      </c>
    </row>
    <row r="1225" spans="1:7" x14ac:dyDescent="0.25">
      <c r="A1225" t="s">
        <v>1248</v>
      </c>
      <c r="B1225" s="3" t="str">
        <f t="shared" si="76"/>
        <v>2011</v>
      </c>
      <c r="C1225" s="3" t="str">
        <f t="shared" si="77"/>
        <v>05</v>
      </c>
      <c r="D1225" s="3" t="str">
        <f t="shared" si="78"/>
        <v>16</v>
      </c>
      <c r="E1225" s="4">
        <f t="shared" si="79"/>
        <v>2011.3744292237443</v>
      </c>
      <c r="F1225" t="s">
        <v>27</v>
      </c>
      <c r="G1225" s="4">
        <v>4.2709999999999999</v>
      </c>
    </row>
    <row r="1226" spans="1:7" x14ac:dyDescent="0.25">
      <c r="A1226" t="s">
        <v>1249</v>
      </c>
      <c r="B1226" s="3" t="str">
        <f t="shared" si="76"/>
        <v>2011</v>
      </c>
      <c r="C1226" s="3" t="str">
        <f t="shared" si="77"/>
        <v>05</v>
      </c>
      <c r="D1226" s="3" t="str">
        <f t="shared" si="78"/>
        <v>17</v>
      </c>
      <c r="E1226" s="4">
        <f t="shared" si="79"/>
        <v>2011.3771689497717</v>
      </c>
      <c r="F1226" t="s">
        <v>27</v>
      </c>
      <c r="G1226" s="4">
        <v>2.6469999999999998</v>
      </c>
    </row>
    <row r="1227" spans="1:7" x14ac:dyDescent="0.25">
      <c r="A1227" t="s">
        <v>1250</v>
      </c>
      <c r="B1227" s="3" t="str">
        <f t="shared" si="76"/>
        <v>2011</v>
      </c>
      <c r="C1227" s="3" t="str">
        <f t="shared" si="77"/>
        <v>05</v>
      </c>
      <c r="D1227" s="3" t="str">
        <f t="shared" si="78"/>
        <v>18</v>
      </c>
      <c r="E1227" s="4">
        <f t="shared" si="79"/>
        <v>2011.379908675799</v>
      </c>
      <c r="F1227" t="s">
        <v>27</v>
      </c>
      <c r="G1227" s="4">
        <v>1.3169999999999999</v>
      </c>
    </row>
    <row r="1228" spans="1:7" x14ac:dyDescent="0.25">
      <c r="A1228" t="s">
        <v>1251</v>
      </c>
      <c r="B1228" s="3" t="str">
        <f t="shared" si="76"/>
        <v>2011</v>
      </c>
      <c r="C1228" s="3" t="str">
        <f t="shared" si="77"/>
        <v>05</v>
      </c>
      <c r="D1228" s="3" t="str">
        <f t="shared" si="78"/>
        <v>19</v>
      </c>
      <c r="E1228" s="4">
        <f t="shared" si="79"/>
        <v>2011.3826484018264</v>
      </c>
      <c r="F1228" t="s">
        <v>27</v>
      </c>
      <c r="G1228" s="4">
        <v>1.2909999999999999</v>
      </c>
    </row>
    <row r="1229" spans="1:7" x14ac:dyDescent="0.25">
      <c r="A1229" t="s">
        <v>1252</v>
      </c>
      <c r="B1229" s="3" t="str">
        <f t="shared" si="76"/>
        <v>2011</v>
      </c>
      <c r="C1229" s="3" t="str">
        <f t="shared" si="77"/>
        <v>05</v>
      </c>
      <c r="D1229" s="3" t="str">
        <f t="shared" si="78"/>
        <v>20</v>
      </c>
      <c r="E1229" s="4">
        <f t="shared" si="79"/>
        <v>2011.3853881278537</v>
      </c>
      <c r="F1229" t="s">
        <v>27</v>
      </c>
      <c r="G1229" s="4">
        <v>1.1419999999999999</v>
      </c>
    </row>
    <row r="1230" spans="1:7" x14ac:dyDescent="0.25">
      <c r="A1230" t="s">
        <v>1253</v>
      </c>
      <c r="B1230" s="3" t="str">
        <f t="shared" si="76"/>
        <v>2011</v>
      </c>
      <c r="C1230" s="3" t="str">
        <f t="shared" si="77"/>
        <v>05</v>
      </c>
      <c r="D1230" s="3" t="str">
        <f t="shared" si="78"/>
        <v>21</v>
      </c>
      <c r="E1230" s="4">
        <f t="shared" si="79"/>
        <v>2011.3881278538813</v>
      </c>
      <c r="F1230" t="s">
        <v>27</v>
      </c>
      <c r="G1230" s="4">
        <v>0.94899999999999995</v>
      </c>
    </row>
    <row r="1231" spans="1:7" x14ac:dyDescent="0.25">
      <c r="A1231" t="s">
        <v>1254</v>
      </c>
      <c r="B1231" s="3" t="str">
        <f t="shared" si="76"/>
        <v>2011</v>
      </c>
      <c r="C1231" s="3" t="str">
        <f t="shared" si="77"/>
        <v>05</v>
      </c>
      <c r="D1231" s="3" t="str">
        <f t="shared" si="78"/>
        <v>22</v>
      </c>
      <c r="E1231" s="4">
        <f t="shared" si="79"/>
        <v>2011.3908675799087</v>
      </c>
      <c r="F1231" t="s">
        <v>27</v>
      </c>
      <c r="G1231" s="4">
        <v>0.83199999999999996</v>
      </c>
    </row>
    <row r="1232" spans="1:7" x14ac:dyDescent="0.25">
      <c r="A1232" t="s">
        <v>1255</v>
      </c>
      <c r="B1232" s="3" t="str">
        <f t="shared" si="76"/>
        <v>2011</v>
      </c>
      <c r="C1232" s="3" t="str">
        <f t="shared" si="77"/>
        <v>05</v>
      </c>
      <c r="D1232" s="3" t="str">
        <f t="shared" si="78"/>
        <v>23</v>
      </c>
      <c r="E1232" s="4">
        <f t="shared" si="79"/>
        <v>2011.393607305936</v>
      </c>
      <c r="F1232" t="s">
        <v>27</v>
      </c>
      <c r="G1232" s="4">
        <v>0.71899999999999997</v>
      </c>
    </row>
    <row r="1233" spans="1:7" x14ac:dyDescent="0.25">
      <c r="A1233" t="s">
        <v>1256</v>
      </c>
      <c r="B1233" s="3" t="str">
        <f t="shared" si="76"/>
        <v>2011</v>
      </c>
      <c r="C1233" s="3" t="str">
        <f t="shared" si="77"/>
        <v>05</v>
      </c>
      <c r="D1233" s="3" t="str">
        <f t="shared" si="78"/>
        <v>24</v>
      </c>
      <c r="E1233" s="4">
        <f t="shared" si="79"/>
        <v>2011.3963470319634</v>
      </c>
      <c r="F1233" t="s">
        <v>27</v>
      </c>
      <c r="G1233" s="4">
        <v>0.86</v>
      </c>
    </row>
    <row r="1234" spans="1:7" x14ac:dyDescent="0.25">
      <c r="A1234" t="s">
        <v>1257</v>
      </c>
      <c r="B1234" s="3" t="str">
        <f t="shared" si="76"/>
        <v>2011</v>
      </c>
      <c r="C1234" s="3" t="str">
        <f t="shared" si="77"/>
        <v>05</v>
      </c>
      <c r="D1234" s="3" t="str">
        <f t="shared" si="78"/>
        <v>25</v>
      </c>
      <c r="E1234" s="4">
        <f t="shared" si="79"/>
        <v>2011.3990867579907</v>
      </c>
      <c r="F1234" t="s">
        <v>27</v>
      </c>
      <c r="G1234" s="4">
        <v>0.39200000000000002</v>
      </c>
    </row>
    <row r="1235" spans="1:7" x14ac:dyDescent="0.25">
      <c r="A1235" t="s">
        <v>1258</v>
      </c>
      <c r="B1235" s="3" t="str">
        <f t="shared" si="76"/>
        <v>2011</v>
      </c>
      <c r="C1235" s="3" t="str">
        <f t="shared" si="77"/>
        <v>05</v>
      </c>
      <c r="D1235" s="3" t="str">
        <f t="shared" si="78"/>
        <v>26</v>
      </c>
      <c r="E1235" s="4">
        <f t="shared" si="79"/>
        <v>2011.4018264840181</v>
      </c>
      <c r="F1235" t="s">
        <v>27</v>
      </c>
      <c r="G1235" s="4">
        <v>0.433</v>
      </c>
    </row>
    <row r="1236" spans="1:7" x14ac:dyDescent="0.25">
      <c r="A1236" t="s">
        <v>1259</v>
      </c>
      <c r="B1236" s="3" t="str">
        <f t="shared" si="76"/>
        <v>2011</v>
      </c>
      <c r="C1236" s="3" t="str">
        <f t="shared" si="77"/>
        <v>05</v>
      </c>
      <c r="D1236" s="3" t="str">
        <f t="shared" si="78"/>
        <v>27</v>
      </c>
      <c r="E1236" s="4">
        <f t="shared" si="79"/>
        <v>2011.4045662100457</v>
      </c>
      <c r="F1236" t="s">
        <v>27</v>
      </c>
      <c r="G1236" s="4">
        <v>0.503</v>
      </c>
    </row>
    <row r="1237" spans="1:7" x14ac:dyDescent="0.25">
      <c r="A1237" t="s">
        <v>1260</v>
      </c>
      <c r="B1237" s="3" t="str">
        <f t="shared" si="76"/>
        <v>2011</v>
      </c>
      <c r="C1237" s="3" t="str">
        <f t="shared" si="77"/>
        <v>05</v>
      </c>
      <c r="D1237" s="3" t="str">
        <f t="shared" si="78"/>
        <v>28</v>
      </c>
      <c r="E1237" s="4">
        <f t="shared" si="79"/>
        <v>2011.407305936073</v>
      </c>
      <c r="F1237" t="s">
        <v>27</v>
      </c>
      <c r="G1237" s="4"/>
    </row>
    <row r="1238" spans="1:7" x14ac:dyDescent="0.25">
      <c r="A1238" t="s">
        <v>1261</v>
      </c>
      <c r="B1238" s="3" t="str">
        <f t="shared" si="76"/>
        <v>2011</v>
      </c>
      <c r="C1238" s="3" t="str">
        <f t="shared" si="77"/>
        <v>05</v>
      </c>
      <c r="D1238" s="3" t="str">
        <f t="shared" si="78"/>
        <v>29</v>
      </c>
      <c r="E1238" s="4">
        <f t="shared" si="79"/>
        <v>2011.4100456621004</v>
      </c>
      <c r="F1238" t="s">
        <v>27</v>
      </c>
      <c r="G1238" s="4"/>
    </row>
    <row r="1239" spans="1:7" x14ac:dyDescent="0.25">
      <c r="A1239" t="s">
        <v>1262</v>
      </c>
      <c r="B1239" s="3" t="str">
        <f t="shared" si="76"/>
        <v>2011</v>
      </c>
      <c r="C1239" s="3" t="str">
        <f t="shared" si="77"/>
        <v>05</v>
      </c>
      <c r="D1239" s="3" t="str">
        <f t="shared" si="78"/>
        <v>30</v>
      </c>
      <c r="E1239" s="4">
        <f t="shared" si="79"/>
        <v>2011.4127853881278</v>
      </c>
      <c r="F1239" t="s">
        <v>27</v>
      </c>
      <c r="G1239" s="4"/>
    </row>
    <row r="1240" spans="1:7" x14ac:dyDescent="0.25">
      <c r="A1240" t="s">
        <v>1263</v>
      </c>
      <c r="B1240" s="3" t="str">
        <f t="shared" si="76"/>
        <v>2011</v>
      </c>
      <c r="C1240" s="3" t="str">
        <f t="shared" si="77"/>
        <v>05</v>
      </c>
      <c r="D1240" s="3" t="str">
        <f t="shared" si="78"/>
        <v>31</v>
      </c>
      <c r="E1240" s="4">
        <f t="shared" si="79"/>
        <v>2011.4155251141551</v>
      </c>
      <c r="F1240" t="s">
        <v>27</v>
      </c>
      <c r="G1240" s="4">
        <v>0.58799999999999997</v>
      </c>
    </row>
    <row r="1241" spans="1:7" x14ac:dyDescent="0.25">
      <c r="A1241" t="s">
        <v>1264</v>
      </c>
      <c r="B1241" s="3" t="str">
        <f t="shared" si="76"/>
        <v>2011</v>
      </c>
      <c r="C1241" s="3" t="str">
        <f t="shared" si="77"/>
        <v>06</v>
      </c>
      <c r="D1241" s="3" t="str">
        <f t="shared" si="78"/>
        <v>01</v>
      </c>
      <c r="E1241" s="4">
        <f t="shared" si="79"/>
        <v>2011.4166666666667</v>
      </c>
      <c r="F1241" t="s">
        <v>27</v>
      </c>
      <c r="G1241" s="4">
        <v>0.55800000000000005</v>
      </c>
    </row>
    <row r="1242" spans="1:7" x14ac:dyDescent="0.25">
      <c r="A1242" t="s">
        <v>1265</v>
      </c>
      <c r="B1242" s="3" t="str">
        <f t="shared" si="76"/>
        <v>2011</v>
      </c>
      <c r="C1242" s="3" t="str">
        <f t="shared" si="77"/>
        <v>06</v>
      </c>
      <c r="D1242" s="3" t="str">
        <f t="shared" si="78"/>
        <v>02</v>
      </c>
      <c r="E1242" s="4">
        <f t="shared" si="79"/>
        <v>2011.4194063926941</v>
      </c>
      <c r="F1242" t="s">
        <v>27</v>
      </c>
      <c r="G1242" s="4">
        <v>0.40100000000000002</v>
      </c>
    </row>
    <row r="1243" spans="1:7" x14ac:dyDescent="0.25">
      <c r="A1243" t="s">
        <v>1266</v>
      </c>
      <c r="B1243" s="3" t="str">
        <f t="shared" si="76"/>
        <v>2011</v>
      </c>
      <c r="C1243" s="3" t="str">
        <f t="shared" si="77"/>
        <v>06</v>
      </c>
      <c r="D1243" s="3" t="str">
        <f t="shared" si="78"/>
        <v>03</v>
      </c>
      <c r="E1243" s="4">
        <f t="shared" si="79"/>
        <v>2011.4221461187215</v>
      </c>
      <c r="F1243" t="s">
        <v>27</v>
      </c>
      <c r="G1243" s="4">
        <v>0.374</v>
      </c>
    </row>
    <row r="1244" spans="1:7" x14ac:dyDescent="0.25">
      <c r="A1244" t="s">
        <v>1267</v>
      </c>
      <c r="B1244" s="3" t="str">
        <f t="shared" si="76"/>
        <v>2011</v>
      </c>
      <c r="C1244" s="3" t="str">
        <f t="shared" si="77"/>
        <v>06</v>
      </c>
      <c r="D1244" s="3" t="str">
        <f t="shared" si="78"/>
        <v>04</v>
      </c>
      <c r="E1244" s="4">
        <f t="shared" si="79"/>
        <v>2011.424885844749</v>
      </c>
      <c r="F1244" t="s">
        <v>27</v>
      </c>
      <c r="G1244" s="4">
        <v>1.544</v>
      </c>
    </row>
    <row r="1245" spans="1:7" x14ac:dyDescent="0.25">
      <c r="A1245" t="s">
        <v>1268</v>
      </c>
      <c r="B1245" s="3" t="str">
        <f t="shared" si="76"/>
        <v>2011</v>
      </c>
      <c r="C1245" s="3" t="str">
        <f t="shared" si="77"/>
        <v>06</v>
      </c>
      <c r="D1245" s="3" t="str">
        <f t="shared" si="78"/>
        <v>05</v>
      </c>
      <c r="E1245" s="4">
        <f t="shared" si="79"/>
        <v>2011.4276255707764</v>
      </c>
      <c r="F1245" t="s">
        <v>27</v>
      </c>
      <c r="G1245" s="4">
        <v>2.82</v>
      </c>
    </row>
    <row r="1246" spans="1:7" x14ac:dyDescent="0.25">
      <c r="A1246" t="s">
        <v>1269</v>
      </c>
      <c r="B1246" s="3" t="str">
        <f t="shared" si="76"/>
        <v>2011</v>
      </c>
      <c r="C1246" s="3" t="str">
        <f t="shared" si="77"/>
        <v>06</v>
      </c>
      <c r="D1246" s="3" t="str">
        <f t="shared" si="78"/>
        <v>06</v>
      </c>
      <c r="E1246" s="4">
        <f t="shared" si="79"/>
        <v>2011.4303652968038</v>
      </c>
      <c r="F1246" t="s">
        <v>27</v>
      </c>
      <c r="G1246" s="4">
        <v>1.526</v>
      </c>
    </row>
    <row r="1247" spans="1:7" x14ac:dyDescent="0.25">
      <c r="A1247" t="s">
        <v>1270</v>
      </c>
      <c r="B1247" s="3" t="str">
        <f t="shared" si="76"/>
        <v>2011</v>
      </c>
      <c r="C1247" s="3" t="str">
        <f t="shared" si="77"/>
        <v>06</v>
      </c>
      <c r="D1247" s="3" t="str">
        <f t="shared" si="78"/>
        <v>07</v>
      </c>
      <c r="E1247" s="4">
        <f t="shared" si="79"/>
        <v>2011.4331050228311</v>
      </c>
      <c r="F1247" t="s">
        <v>27</v>
      </c>
      <c r="G1247" s="4">
        <v>2.7040000000000002</v>
      </c>
    </row>
    <row r="1248" spans="1:7" x14ac:dyDescent="0.25">
      <c r="A1248" t="s">
        <v>1271</v>
      </c>
      <c r="B1248" s="3" t="str">
        <f t="shared" si="76"/>
        <v>2011</v>
      </c>
      <c r="C1248" s="3" t="str">
        <f t="shared" si="77"/>
        <v>06</v>
      </c>
      <c r="D1248" s="3" t="str">
        <f t="shared" si="78"/>
        <v>08</v>
      </c>
      <c r="E1248" s="4">
        <f t="shared" si="79"/>
        <v>2011.4358447488585</v>
      </c>
      <c r="F1248" t="s">
        <v>27</v>
      </c>
      <c r="G1248" s="4">
        <v>4.8869999999999996</v>
      </c>
    </row>
    <row r="1249" spans="1:7" x14ac:dyDescent="0.25">
      <c r="A1249" t="s">
        <v>1272</v>
      </c>
      <c r="B1249" s="3" t="str">
        <f t="shared" si="76"/>
        <v>2011</v>
      </c>
      <c r="C1249" s="3" t="str">
        <f t="shared" si="77"/>
        <v>06</v>
      </c>
      <c r="D1249" s="3" t="str">
        <f t="shared" si="78"/>
        <v>09</v>
      </c>
      <c r="E1249" s="4">
        <f t="shared" si="79"/>
        <v>2011.4385844748858</v>
      </c>
      <c r="F1249" t="s">
        <v>27</v>
      </c>
      <c r="G1249" s="4">
        <v>8.6440000000000001</v>
      </c>
    </row>
    <row r="1250" spans="1:7" x14ac:dyDescent="0.25">
      <c r="A1250" t="s">
        <v>1273</v>
      </c>
      <c r="B1250" s="3" t="str">
        <f t="shared" si="76"/>
        <v>2011</v>
      </c>
      <c r="C1250" s="3" t="str">
        <f t="shared" si="77"/>
        <v>06</v>
      </c>
      <c r="D1250" s="3" t="str">
        <f t="shared" si="78"/>
        <v>10</v>
      </c>
      <c r="E1250" s="4">
        <f t="shared" si="79"/>
        <v>2011.4413242009134</v>
      </c>
      <c r="F1250" t="s">
        <v>27</v>
      </c>
      <c r="G1250" s="4">
        <v>10.157</v>
      </c>
    </row>
    <row r="1251" spans="1:7" x14ac:dyDescent="0.25">
      <c r="A1251" t="s">
        <v>1274</v>
      </c>
      <c r="B1251" s="3" t="str">
        <f t="shared" si="76"/>
        <v>2011</v>
      </c>
      <c r="C1251" s="3" t="str">
        <f t="shared" si="77"/>
        <v>06</v>
      </c>
      <c r="D1251" s="3" t="str">
        <f t="shared" si="78"/>
        <v>11</v>
      </c>
      <c r="E1251" s="4">
        <f t="shared" si="79"/>
        <v>2011.4440639269408</v>
      </c>
      <c r="F1251" t="s">
        <v>27</v>
      </c>
      <c r="G1251" s="4">
        <v>10.943</v>
      </c>
    </row>
    <row r="1252" spans="1:7" x14ac:dyDescent="0.25">
      <c r="A1252" t="s">
        <v>1275</v>
      </c>
      <c r="B1252" s="3" t="str">
        <f t="shared" si="76"/>
        <v>2011</v>
      </c>
      <c r="C1252" s="3" t="str">
        <f t="shared" si="77"/>
        <v>06</v>
      </c>
      <c r="D1252" s="3" t="str">
        <f t="shared" si="78"/>
        <v>12</v>
      </c>
      <c r="E1252" s="4">
        <f t="shared" si="79"/>
        <v>2011.4468036529681</v>
      </c>
      <c r="F1252" t="s">
        <v>27</v>
      </c>
      <c r="G1252" s="4">
        <v>4.41</v>
      </c>
    </row>
    <row r="1253" spans="1:7" x14ac:dyDescent="0.25">
      <c r="A1253" t="s">
        <v>1276</v>
      </c>
      <c r="B1253" s="3" t="str">
        <f t="shared" si="76"/>
        <v>2011</v>
      </c>
      <c r="C1253" s="3" t="str">
        <f t="shared" si="77"/>
        <v>06</v>
      </c>
      <c r="D1253" s="3" t="str">
        <f t="shared" si="78"/>
        <v>13</v>
      </c>
      <c r="E1253" s="4">
        <f t="shared" si="79"/>
        <v>2011.4495433789955</v>
      </c>
      <c r="F1253" t="s">
        <v>27</v>
      </c>
      <c r="G1253" s="4">
        <v>4.9470000000000001</v>
      </c>
    </row>
    <row r="1254" spans="1:7" x14ac:dyDescent="0.25">
      <c r="A1254" t="s">
        <v>1277</v>
      </c>
      <c r="B1254" s="3" t="str">
        <f t="shared" si="76"/>
        <v>2011</v>
      </c>
      <c r="C1254" s="3" t="str">
        <f t="shared" si="77"/>
        <v>06</v>
      </c>
      <c r="D1254" s="3" t="str">
        <f t="shared" si="78"/>
        <v>14</v>
      </c>
      <c r="E1254" s="4">
        <f t="shared" si="79"/>
        <v>2011.4522831050228</v>
      </c>
      <c r="F1254" t="s">
        <v>27</v>
      </c>
      <c r="G1254" s="4">
        <v>5.194</v>
      </c>
    </row>
    <row r="1255" spans="1:7" x14ac:dyDescent="0.25">
      <c r="A1255" t="s">
        <v>1278</v>
      </c>
      <c r="B1255" s="3" t="str">
        <f t="shared" si="76"/>
        <v>2011</v>
      </c>
      <c r="C1255" s="3" t="str">
        <f t="shared" si="77"/>
        <v>06</v>
      </c>
      <c r="D1255" s="3" t="str">
        <f t="shared" si="78"/>
        <v>15</v>
      </c>
      <c r="E1255" s="4">
        <f t="shared" si="79"/>
        <v>2011.4550228310502</v>
      </c>
      <c r="F1255" t="s">
        <v>27</v>
      </c>
      <c r="G1255" s="4">
        <v>3.036</v>
      </c>
    </row>
    <row r="1256" spans="1:7" x14ac:dyDescent="0.25">
      <c r="A1256" t="s">
        <v>1279</v>
      </c>
      <c r="B1256" s="3" t="str">
        <f t="shared" si="76"/>
        <v>2011</v>
      </c>
      <c r="C1256" s="3" t="str">
        <f t="shared" si="77"/>
        <v>06</v>
      </c>
      <c r="D1256" s="3" t="str">
        <f t="shared" si="78"/>
        <v>16</v>
      </c>
      <c r="E1256" s="4">
        <f t="shared" si="79"/>
        <v>2011.4577625570778</v>
      </c>
      <c r="F1256" t="s">
        <v>27</v>
      </c>
      <c r="G1256" s="4">
        <v>2.5499999999999998</v>
      </c>
    </row>
    <row r="1257" spans="1:7" x14ac:dyDescent="0.25">
      <c r="A1257" t="s">
        <v>1280</v>
      </c>
      <c r="B1257" s="3" t="str">
        <f t="shared" si="76"/>
        <v>2011</v>
      </c>
      <c r="C1257" s="3" t="str">
        <f t="shared" si="77"/>
        <v>06</v>
      </c>
      <c r="D1257" s="3" t="str">
        <f t="shared" si="78"/>
        <v>17</v>
      </c>
      <c r="E1257" s="4">
        <f t="shared" si="79"/>
        <v>2011.4605022831051</v>
      </c>
      <c r="F1257" t="s">
        <v>27</v>
      </c>
      <c r="G1257" s="4">
        <v>1.3180000000000001</v>
      </c>
    </row>
    <row r="1258" spans="1:7" x14ac:dyDescent="0.25">
      <c r="A1258" t="s">
        <v>1281</v>
      </c>
      <c r="B1258" s="3" t="str">
        <f t="shared" si="76"/>
        <v>2011</v>
      </c>
      <c r="C1258" s="3" t="str">
        <f t="shared" si="77"/>
        <v>06</v>
      </c>
      <c r="D1258" s="3" t="str">
        <f t="shared" si="78"/>
        <v>18</v>
      </c>
      <c r="E1258" s="4">
        <f t="shared" si="79"/>
        <v>2011.4632420091325</v>
      </c>
      <c r="F1258" t="s">
        <v>27</v>
      </c>
      <c r="G1258" s="4">
        <v>1.4490000000000001</v>
      </c>
    </row>
    <row r="1259" spans="1:7" x14ac:dyDescent="0.25">
      <c r="A1259" t="s">
        <v>1282</v>
      </c>
      <c r="B1259" s="3" t="str">
        <f t="shared" si="76"/>
        <v>2011</v>
      </c>
      <c r="C1259" s="3" t="str">
        <f t="shared" si="77"/>
        <v>06</v>
      </c>
      <c r="D1259" s="3" t="str">
        <f t="shared" si="78"/>
        <v>19</v>
      </c>
      <c r="E1259" s="4">
        <f t="shared" si="79"/>
        <v>2011.4659817351599</v>
      </c>
      <c r="F1259" t="s">
        <v>27</v>
      </c>
      <c r="G1259" s="4">
        <v>1.482</v>
      </c>
    </row>
    <row r="1260" spans="1:7" x14ac:dyDescent="0.25">
      <c r="A1260" t="s">
        <v>1283</v>
      </c>
      <c r="B1260" s="3" t="str">
        <f t="shared" si="76"/>
        <v>2011</v>
      </c>
      <c r="C1260" s="3" t="str">
        <f t="shared" si="77"/>
        <v>06</v>
      </c>
      <c r="D1260" s="3" t="str">
        <f t="shared" si="78"/>
        <v>20</v>
      </c>
      <c r="E1260" s="4">
        <f t="shared" si="79"/>
        <v>2011.4687214611872</v>
      </c>
      <c r="F1260" t="s">
        <v>27</v>
      </c>
      <c r="G1260" s="4">
        <v>0.98399999999999999</v>
      </c>
    </row>
    <row r="1261" spans="1:7" x14ac:dyDescent="0.25">
      <c r="A1261" t="s">
        <v>1284</v>
      </c>
      <c r="B1261" s="3" t="str">
        <f t="shared" si="76"/>
        <v>2011</v>
      </c>
      <c r="C1261" s="3" t="str">
        <f t="shared" si="77"/>
        <v>06</v>
      </c>
      <c r="D1261" s="3" t="str">
        <f t="shared" si="78"/>
        <v>21</v>
      </c>
      <c r="E1261" s="4">
        <f t="shared" si="79"/>
        <v>2011.4714611872148</v>
      </c>
      <c r="F1261" t="s">
        <v>27</v>
      </c>
      <c r="G1261" s="4">
        <v>0.86299999999999999</v>
      </c>
    </row>
    <row r="1262" spans="1:7" x14ac:dyDescent="0.25">
      <c r="A1262" t="s">
        <v>1285</v>
      </c>
      <c r="B1262" s="3" t="str">
        <f t="shared" si="76"/>
        <v>2011</v>
      </c>
      <c r="C1262" s="3" t="str">
        <f t="shared" si="77"/>
        <v>06</v>
      </c>
      <c r="D1262" s="3" t="str">
        <f t="shared" si="78"/>
        <v>22</v>
      </c>
      <c r="E1262" s="4">
        <f t="shared" si="79"/>
        <v>2011.4742009132422</v>
      </c>
      <c r="F1262" t="s">
        <v>27</v>
      </c>
      <c r="G1262" s="4">
        <v>0.93700000000000006</v>
      </c>
    </row>
    <row r="1263" spans="1:7" x14ac:dyDescent="0.25">
      <c r="A1263" t="s">
        <v>1286</v>
      </c>
      <c r="B1263" s="3" t="str">
        <f t="shared" si="76"/>
        <v>2011</v>
      </c>
      <c r="C1263" s="3" t="str">
        <f t="shared" si="77"/>
        <v>06</v>
      </c>
      <c r="D1263" s="3" t="str">
        <f t="shared" si="78"/>
        <v>23</v>
      </c>
      <c r="E1263" s="4">
        <f t="shared" si="79"/>
        <v>2011.4769406392695</v>
      </c>
      <c r="F1263" t="s">
        <v>27</v>
      </c>
      <c r="G1263" s="4">
        <v>0.73199999999999998</v>
      </c>
    </row>
    <row r="1264" spans="1:7" x14ac:dyDescent="0.25">
      <c r="A1264" t="s">
        <v>1287</v>
      </c>
      <c r="B1264" s="3" t="str">
        <f t="shared" si="76"/>
        <v>2011</v>
      </c>
      <c r="C1264" s="3" t="str">
        <f t="shared" si="77"/>
        <v>06</v>
      </c>
      <c r="D1264" s="3" t="str">
        <f t="shared" si="78"/>
        <v>24</v>
      </c>
      <c r="E1264" s="4">
        <f t="shared" si="79"/>
        <v>2011.4796803652969</v>
      </c>
      <c r="F1264" t="s">
        <v>27</v>
      </c>
      <c r="G1264" s="4">
        <v>0.78100000000000003</v>
      </c>
    </row>
    <row r="1265" spans="1:7" x14ac:dyDescent="0.25">
      <c r="A1265" t="s">
        <v>1288</v>
      </c>
      <c r="B1265" s="3" t="str">
        <f t="shared" si="76"/>
        <v>2011</v>
      </c>
      <c r="C1265" s="3" t="str">
        <f t="shared" si="77"/>
        <v>06</v>
      </c>
      <c r="D1265" s="3" t="str">
        <f t="shared" si="78"/>
        <v>25</v>
      </c>
      <c r="E1265" s="4">
        <f t="shared" si="79"/>
        <v>2011.4824200913242</v>
      </c>
      <c r="F1265" t="s">
        <v>27</v>
      </c>
      <c r="G1265" s="4">
        <v>0.629</v>
      </c>
    </row>
    <row r="1266" spans="1:7" x14ac:dyDescent="0.25">
      <c r="A1266" t="s">
        <v>1289</v>
      </c>
      <c r="B1266" s="3" t="str">
        <f t="shared" si="76"/>
        <v>2011</v>
      </c>
      <c r="C1266" s="3" t="str">
        <f t="shared" si="77"/>
        <v>06</v>
      </c>
      <c r="D1266" s="3" t="str">
        <f t="shared" si="78"/>
        <v>26</v>
      </c>
      <c r="E1266" s="4">
        <f t="shared" si="79"/>
        <v>2011.4851598173516</v>
      </c>
      <c r="F1266" t="s">
        <v>27</v>
      </c>
      <c r="G1266" s="4">
        <v>0.52500000000000002</v>
      </c>
    </row>
    <row r="1267" spans="1:7" x14ac:dyDescent="0.25">
      <c r="A1267" t="s">
        <v>1290</v>
      </c>
      <c r="B1267" s="3" t="str">
        <f t="shared" si="76"/>
        <v>2011</v>
      </c>
      <c r="C1267" s="3" t="str">
        <f t="shared" si="77"/>
        <v>06</v>
      </c>
      <c r="D1267" s="3" t="str">
        <f t="shared" si="78"/>
        <v>27</v>
      </c>
      <c r="E1267" s="4">
        <f t="shared" si="79"/>
        <v>2011.4878995433792</v>
      </c>
      <c r="F1267" t="s">
        <v>27</v>
      </c>
      <c r="G1267" s="4">
        <v>0.47899999999999998</v>
      </c>
    </row>
    <row r="1268" spans="1:7" x14ac:dyDescent="0.25">
      <c r="A1268" t="s">
        <v>1291</v>
      </c>
      <c r="B1268" s="3" t="str">
        <f t="shared" si="76"/>
        <v>2011</v>
      </c>
      <c r="C1268" s="3" t="str">
        <f t="shared" si="77"/>
        <v>06</v>
      </c>
      <c r="D1268" s="3" t="str">
        <f t="shared" si="78"/>
        <v>28</v>
      </c>
      <c r="E1268" s="4">
        <f t="shared" si="79"/>
        <v>2011.4906392694065</v>
      </c>
      <c r="F1268" t="s">
        <v>27</v>
      </c>
      <c r="G1268" s="4">
        <v>0.42799999999999999</v>
      </c>
    </row>
    <row r="1269" spans="1:7" x14ac:dyDescent="0.25">
      <c r="A1269" t="s">
        <v>1292</v>
      </c>
      <c r="B1269" s="3" t="str">
        <f t="shared" si="76"/>
        <v>2011</v>
      </c>
      <c r="C1269" s="3" t="str">
        <f t="shared" si="77"/>
        <v>06</v>
      </c>
      <c r="D1269" s="3" t="str">
        <f t="shared" si="78"/>
        <v>29</v>
      </c>
      <c r="E1269" s="4">
        <f t="shared" si="79"/>
        <v>2011.4933789954339</v>
      </c>
      <c r="F1269" t="s">
        <v>27</v>
      </c>
      <c r="G1269" s="4">
        <v>0.57099999999999995</v>
      </c>
    </row>
    <row r="1270" spans="1:7" x14ac:dyDescent="0.25">
      <c r="A1270" t="s">
        <v>1293</v>
      </c>
      <c r="B1270" s="3" t="str">
        <f t="shared" si="76"/>
        <v>2011</v>
      </c>
      <c r="C1270" s="3" t="str">
        <f t="shared" si="77"/>
        <v>06</v>
      </c>
      <c r="D1270" s="3" t="str">
        <f t="shared" si="78"/>
        <v>30</v>
      </c>
      <c r="E1270" s="4">
        <f t="shared" si="79"/>
        <v>2011.4961187214612</v>
      </c>
      <c r="F1270" t="s">
        <v>27</v>
      </c>
      <c r="G1270" s="4">
        <v>0.39100000000000001</v>
      </c>
    </row>
    <row r="1271" spans="1:7" x14ac:dyDescent="0.25">
      <c r="A1271" t="s">
        <v>1294</v>
      </c>
      <c r="B1271" s="3" t="str">
        <f t="shared" si="76"/>
        <v>2011</v>
      </c>
      <c r="C1271" s="3" t="str">
        <f t="shared" si="77"/>
        <v>07</v>
      </c>
      <c r="D1271" s="3" t="str">
        <f t="shared" si="78"/>
        <v>01</v>
      </c>
      <c r="E1271" s="4">
        <f t="shared" si="79"/>
        <v>2011.5</v>
      </c>
      <c r="F1271" t="s">
        <v>27</v>
      </c>
      <c r="G1271" s="4">
        <v>0.39100000000000001</v>
      </c>
    </row>
    <row r="1272" spans="1:7" x14ac:dyDescent="0.25">
      <c r="A1272" t="s">
        <v>1295</v>
      </c>
      <c r="B1272" s="3" t="str">
        <f t="shared" si="76"/>
        <v>2011</v>
      </c>
      <c r="C1272" s="3" t="str">
        <f t="shared" si="77"/>
        <v>07</v>
      </c>
      <c r="D1272" s="3" t="str">
        <f t="shared" si="78"/>
        <v>02</v>
      </c>
      <c r="E1272" s="4">
        <f t="shared" si="79"/>
        <v>2011.5027397260274</v>
      </c>
      <c r="F1272" t="s">
        <v>27</v>
      </c>
      <c r="G1272" s="4">
        <v>0.32500000000000001</v>
      </c>
    </row>
    <row r="1273" spans="1:7" x14ac:dyDescent="0.25">
      <c r="A1273" t="s">
        <v>1296</v>
      </c>
      <c r="B1273" s="3" t="str">
        <f t="shared" si="76"/>
        <v>2011</v>
      </c>
      <c r="C1273" s="3" t="str">
        <f t="shared" si="77"/>
        <v>07</v>
      </c>
      <c r="D1273" s="3" t="str">
        <f t="shared" si="78"/>
        <v>03</v>
      </c>
      <c r="E1273" s="4">
        <f t="shared" si="79"/>
        <v>2011.5054794520547</v>
      </c>
      <c r="F1273" t="s">
        <v>27</v>
      </c>
      <c r="G1273" s="4">
        <v>0.38200000000000001</v>
      </c>
    </row>
    <row r="1274" spans="1:7" x14ac:dyDescent="0.25">
      <c r="A1274" t="s">
        <v>1297</v>
      </c>
      <c r="B1274" s="3" t="str">
        <f t="shared" si="76"/>
        <v>2011</v>
      </c>
      <c r="C1274" s="3" t="str">
        <f t="shared" si="77"/>
        <v>07</v>
      </c>
      <c r="D1274" s="3" t="str">
        <f t="shared" si="78"/>
        <v>04</v>
      </c>
      <c r="E1274" s="4">
        <f t="shared" si="79"/>
        <v>2011.5082191780823</v>
      </c>
      <c r="F1274" t="s">
        <v>27</v>
      </c>
      <c r="G1274" s="4">
        <v>0.56599999999999995</v>
      </c>
    </row>
    <row r="1275" spans="1:7" x14ac:dyDescent="0.25">
      <c r="A1275" t="s">
        <v>1298</v>
      </c>
      <c r="B1275" s="3" t="str">
        <f t="shared" si="76"/>
        <v>2011</v>
      </c>
      <c r="C1275" s="3" t="str">
        <f t="shared" si="77"/>
        <v>07</v>
      </c>
      <c r="D1275" s="3" t="str">
        <f t="shared" si="78"/>
        <v>05</v>
      </c>
      <c r="E1275" s="4">
        <f t="shared" si="79"/>
        <v>2011.5109589041097</v>
      </c>
      <c r="F1275" t="s">
        <v>27</v>
      </c>
      <c r="G1275" s="4">
        <v>0.51200000000000001</v>
      </c>
    </row>
    <row r="1276" spans="1:7" x14ac:dyDescent="0.25">
      <c r="A1276" t="s">
        <v>1299</v>
      </c>
      <c r="B1276" s="3" t="str">
        <f t="shared" si="76"/>
        <v>2011</v>
      </c>
      <c r="C1276" s="3" t="str">
        <f t="shared" si="77"/>
        <v>07</v>
      </c>
      <c r="D1276" s="3" t="str">
        <f t="shared" si="78"/>
        <v>06</v>
      </c>
      <c r="E1276" s="4">
        <f t="shared" si="79"/>
        <v>2011.513698630137</v>
      </c>
      <c r="F1276" t="s">
        <v>27</v>
      </c>
      <c r="G1276" s="4">
        <v>0.28699999999999998</v>
      </c>
    </row>
    <row r="1277" spans="1:7" x14ac:dyDescent="0.25">
      <c r="A1277" t="s">
        <v>1300</v>
      </c>
      <c r="B1277" s="3" t="str">
        <f t="shared" si="76"/>
        <v>2011</v>
      </c>
      <c r="C1277" s="3" t="str">
        <f t="shared" si="77"/>
        <v>07</v>
      </c>
      <c r="D1277" s="3" t="str">
        <f t="shared" si="78"/>
        <v>07</v>
      </c>
      <c r="E1277" s="4">
        <f t="shared" si="79"/>
        <v>2011.5164383561644</v>
      </c>
      <c r="F1277" t="s">
        <v>27</v>
      </c>
      <c r="G1277" s="4">
        <v>0.27600000000000002</v>
      </c>
    </row>
    <row r="1278" spans="1:7" x14ac:dyDescent="0.25">
      <c r="A1278" t="s">
        <v>1301</v>
      </c>
      <c r="B1278" s="3" t="str">
        <f t="shared" si="76"/>
        <v>2011</v>
      </c>
      <c r="C1278" s="3" t="str">
        <f t="shared" si="77"/>
        <v>07</v>
      </c>
      <c r="D1278" s="3" t="str">
        <f t="shared" si="78"/>
        <v>08</v>
      </c>
      <c r="E1278" s="4">
        <f t="shared" si="79"/>
        <v>2011.5191780821917</v>
      </c>
      <c r="F1278" t="s">
        <v>27</v>
      </c>
      <c r="G1278" s="4">
        <v>0.34399999999999997</v>
      </c>
    </row>
    <row r="1279" spans="1:7" x14ac:dyDescent="0.25">
      <c r="A1279" t="s">
        <v>1302</v>
      </c>
      <c r="B1279" s="3" t="str">
        <f t="shared" si="76"/>
        <v>2011</v>
      </c>
      <c r="C1279" s="3" t="str">
        <f t="shared" si="77"/>
        <v>07</v>
      </c>
      <c r="D1279" s="3" t="str">
        <f t="shared" si="78"/>
        <v>09</v>
      </c>
      <c r="E1279" s="4">
        <f t="shared" si="79"/>
        <v>2011.5219178082191</v>
      </c>
      <c r="F1279" t="s">
        <v>27</v>
      </c>
      <c r="G1279" s="4">
        <v>0.317</v>
      </c>
    </row>
    <row r="1280" spans="1:7" x14ac:dyDescent="0.25">
      <c r="A1280" t="s">
        <v>1303</v>
      </c>
      <c r="B1280" s="3" t="str">
        <f t="shared" si="76"/>
        <v>2011</v>
      </c>
      <c r="C1280" s="3" t="str">
        <f t="shared" si="77"/>
        <v>07</v>
      </c>
      <c r="D1280" s="3" t="str">
        <f t="shared" si="78"/>
        <v>10</v>
      </c>
      <c r="E1280" s="4">
        <f t="shared" si="79"/>
        <v>2011.5246575342467</v>
      </c>
      <c r="F1280" t="s">
        <v>27</v>
      </c>
      <c r="G1280" s="4">
        <v>0.25600000000000001</v>
      </c>
    </row>
    <row r="1281" spans="1:7" x14ac:dyDescent="0.25">
      <c r="A1281" t="s">
        <v>1304</v>
      </c>
      <c r="B1281" s="3" t="str">
        <f t="shared" si="76"/>
        <v>2011</v>
      </c>
      <c r="C1281" s="3" t="str">
        <f t="shared" si="77"/>
        <v>07</v>
      </c>
      <c r="D1281" s="3" t="str">
        <f t="shared" si="78"/>
        <v>11</v>
      </c>
      <c r="E1281" s="4">
        <f t="shared" si="79"/>
        <v>2011.527397260274</v>
      </c>
      <c r="F1281" t="s">
        <v>27</v>
      </c>
      <c r="G1281" s="4">
        <v>0.217</v>
      </c>
    </row>
    <row r="1282" spans="1:7" x14ac:dyDescent="0.25">
      <c r="A1282" t="s">
        <v>1305</v>
      </c>
      <c r="B1282" s="3" t="str">
        <f t="shared" si="76"/>
        <v>2011</v>
      </c>
      <c r="C1282" s="3" t="str">
        <f t="shared" si="77"/>
        <v>07</v>
      </c>
      <c r="D1282" s="3" t="str">
        <f t="shared" si="78"/>
        <v>12</v>
      </c>
      <c r="E1282" s="4">
        <f t="shared" si="79"/>
        <v>2011.5301369863014</v>
      </c>
      <c r="F1282" t="s">
        <v>27</v>
      </c>
      <c r="G1282" s="4">
        <v>0.21199999999999999</v>
      </c>
    </row>
    <row r="1283" spans="1:7" x14ac:dyDescent="0.25">
      <c r="A1283" t="s">
        <v>1306</v>
      </c>
      <c r="B1283" s="3" t="str">
        <f t="shared" si="76"/>
        <v>2011</v>
      </c>
      <c r="C1283" s="3" t="str">
        <f t="shared" si="77"/>
        <v>07</v>
      </c>
      <c r="D1283" s="3" t="str">
        <f t="shared" si="78"/>
        <v>13</v>
      </c>
      <c r="E1283" s="4">
        <f t="shared" si="79"/>
        <v>2011.5328767123287</v>
      </c>
      <c r="F1283" t="s">
        <v>27</v>
      </c>
      <c r="G1283" s="4">
        <v>1.0489999999999999</v>
      </c>
    </row>
    <row r="1284" spans="1:7" x14ac:dyDescent="0.25">
      <c r="A1284" t="s">
        <v>1307</v>
      </c>
      <c r="B1284" s="3" t="str">
        <f t="shared" si="76"/>
        <v>2011</v>
      </c>
      <c r="C1284" s="3" t="str">
        <f t="shared" si="77"/>
        <v>07</v>
      </c>
      <c r="D1284" s="3" t="str">
        <f t="shared" si="78"/>
        <v>14</v>
      </c>
      <c r="E1284" s="4">
        <f t="shared" si="79"/>
        <v>2011.5356164383561</v>
      </c>
      <c r="F1284" t="s">
        <v>27</v>
      </c>
      <c r="G1284" s="4">
        <v>0.71599999999999997</v>
      </c>
    </row>
    <row r="1285" spans="1:7" x14ac:dyDescent="0.25">
      <c r="A1285" t="s">
        <v>1308</v>
      </c>
      <c r="B1285" s="3" t="str">
        <f t="shared" ref="B1285:B1348" si="80">+LEFT(A1285,4)</f>
        <v>2011</v>
      </c>
      <c r="C1285" s="3" t="str">
        <f t="shared" ref="C1285:C1348" si="81">+LEFT(RIGHT(A1285,5),2)</f>
        <v>07</v>
      </c>
      <c r="D1285" s="3" t="str">
        <f t="shared" ref="D1285:D1348" si="82">+RIGHT(A1285,2)</f>
        <v>15</v>
      </c>
      <c r="E1285" s="4">
        <f t="shared" ref="E1285:E1348" si="83">+B1285+(C1285-1)/12+(D1285-1)/365</f>
        <v>2011.5383561643835</v>
      </c>
      <c r="F1285" t="s">
        <v>27</v>
      </c>
      <c r="G1285" s="4">
        <v>0.63200000000000001</v>
      </c>
    </row>
    <row r="1286" spans="1:7" x14ac:dyDescent="0.25">
      <c r="A1286" t="s">
        <v>1309</v>
      </c>
      <c r="B1286" s="3" t="str">
        <f t="shared" si="80"/>
        <v>2011</v>
      </c>
      <c r="C1286" s="3" t="str">
        <f t="shared" si="81"/>
        <v>07</v>
      </c>
      <c r="D1286" s="3" t="str">
        <f t="shared" si="82"/>
        <v>16</v>
      </c>
      <c r="E1286" s="4">
        <f t="shared" si="83"/>
        <v>2011.541095890411</v>
      </c>
      <c r="F1286" t="s">
        <v>27</v>
      </c>
      <c r="G1286" s="4">
        <v>0.157</v>
      </c>
    </row>
    <row r="1287" spans="1:7" x14ac:dyDescent="0.25">
      <c r="A1287" t="s">
        <v>1310</v>
      </c>
      <c r="B1287" s="3" t="str">
        <f t="shared" si="80"/>
        <v>2011</v>
      </c>
      <c r="C1287" s="3" t="str">
        <f t="shared" si="81"/>
        <v>07</v>
      </c>
      <c r="D1287" s="3" t="str">
        <f t="shared" si="82"/>
        <v>17</v>
      </c>
      <c r="E1287" s="4">
        <f t="shared" si="83"/>
        <v>2011.5438356164384</v>
      </c>
      <c r="F1287" t="s">
        <v>27</v>
      </c>
      <c r="G1287" s="4">
        <v>0.22</v>
      </c>
    </row>
    <row r="1288" spans="1:7" x14ac:dyDescent="0.25">
      <c r="A1288" t="s">
        <v>1311</v>
      </c>
      <c r="B1288" s="3" t="str">
        <f t="shared" si="80"/>
        <v>2011</v>
      </c>
      <c r="C1288" s="3" t="str">
        <f t="shared" si="81"/>
        <v>07</v>
      </c>
      <c r="D1288" s="3" t="str">
        <f t="shared" si="82"/>
        <v>18</v>
      </c>
      <c r="E1288" s="4">
        <f t="shared" si="83"/>
        <v>2011.5465753424658</v>
      </c>
      <c r="F1288" t="s">
        <v>27</v>
      </c>
      <c r="G1288" s="4">
        <v>0.27300000000000002</v>
      </c>
    </row>
    <row r="1289" spans="1:7" x14ac:dyDescent="0.25">
      <c r="A1289" t="s">
        <v>1312</v>
      </c>
      <c r="B1289" s="3" t="str">
        <f t="shared" si="80"/>
        <v>2011</v>
      </c>
      <c r="C1289" s="3" t="str">
        <f t="shared" si="81"/>
        <v>07</v>
      </c>
      <c r="D1289" s="3" t="str">
        <f t="shared" si="82"/>
        <v>19</v>
      </c>
      <c r="E1289" s="4">
        <f t="shared" si="83"/>
        <v>2011.5493150684931</v>
      </c>
      <c r="F1289" t="s">
        <v>27</v>
      </c>
      <c r="G1289" s="4">
        <v>0.33200000000000002</v>
      </c>
    </row>
    <row r="1290" spans="1:7" x14ac:dyDescent="0.25">
      <c r="A1290" t="s">
        <v>1313</v>
      </c>
      <c r="B1290" s="3" t="str">
        <f t="shared" si="80"/>
        <v>2011</v>
      </c>
      <c r="C1290" s="3" t="str">
        <f t="shared" si="81"/>
        <v>07</v>
      </c>
      <c r="D1290" s="3" t="str">
        <f t="shared" si="82"/>
        <v>20</v>
      </c>
      <c r="E1290" s="4">
        <f t="shared" si="83"/>
        <v>2011.5520547945205</v>
      </c>
      <c r="F1290" t="s">
        <v>27</v>
      </c>
      <c r="G1290" s="4">
        <v>0.215</v>
      </c>
    </row>
    <row r="1291" spans="1:7" x14ac:dyDescent="0.25">
      <c r="A1291" t="s">
        <v>1314</v>
      </c>
      <c r="B1291" s="3" t="str">
        <f t="shared" si="80"/>
        <v>2011</v>
      </c>
      <c r="C1291" s="3" t="str">
        <f t="shared" si="81"/>
        <v>07</v>
      </c>
      <c r="D1291" s="3" t="str">
        <f t="shared" si="82"/>
        <v>21</v>
      </c>
      <c r="E1291" s="4">
        <f t="shared" si="83"/>
        <v>2011.5547945205481</v>
      </c>
      <c r="F1291" t="s">
        <v>27</v>
      </c>
      <c r="G1291" s="4">
        <v>0.186</v>
      </c>
    </row>
    <row r="1292" spans="1:7" x14ac:dyDescent="0.25">
      <c r="A1292" t="s">
        <v>1315</v>
      </c>
      <c r="B1292" s="3" t="str">
        <f t="shared" si="80"/>
        <v>2011</v>
      </c>
      <c r="C1292" s="3" t="str">
        <f t="shared" si="81"/>
        <v>07</v>
      </c>
      <c r="D1292" s="3" t="str">
        <f t="shared" si="82"/>
        <v>22</v>
      </c>
      <c r="E1292" s="4">
        <f t="shared" si="83"/>
        <v>2011.5575342465754</v>
      </c>
      <c r="F1292" t="s">
        <v>27</v>
      </c>
      <c r="G1292" s="4">
        <v>0.126</v>
      </c>
    </row>
    <row r="1293" spans="1:7" x14ac:dyDescent="0.25">
      <c r="A1293" t="s">
        <v>1316</v>
      </c>
      <c r="B1293" s="3" t="str">
        <f t="shared" si="80"/>
        <v>2011</v>
      </c>
      <c r="C1293" s="3" t="str">
        <f t="shared" si="81"/>
        <v>07</v>
      </c>
      <c r="D1293" s="3" t="str">
        <f t="shared" si="82"/>
        <v>23</v>
      </c>
      <c r="E1293" s="4">
        <f t="shared" si="83"/>
        <v>2011.5602739726028</v>
      </c>
      <c r="F1293" t="s">
        <v>27</v>
      </c>
      <c r="G1293" s="4">
        <v>0.123</v>
      </c>
    </row>
    <row r="1294" spans="1:7" x14ac:dyDescent="0.25">
      <c r="A1294" t="s">
        <v>1317</v>
      </c>
      <c r="B1294" s="3" t="str">
        <f t="shared" si="80"/>
        <v>2011</v>
      </c>
      <c r="C1294" s="3" t="str">
        <f t="shared" si="81"/>
        <v>07</v>
      </c>
      <c r="D1294" s="3" t="str">
        <f t="shared" si="82"/>
        <v>24</v>
      </c>
      <c r="E1294" s="4">
        <f t="shared" si="83"/>
        <v>2011.5630136986301</v>
      </c>
      <c r="F1294" t="s">
        <v>27</v>
      </c>
      <c r="G1294" s="4">
        <v>0.11899999999999999</v>
      </c>
    </row>
    <row r="1295" spans="1:7" x14ac:dyDescent="0.25">
      <c r="A1295" t="s">
        <v>1318</v>
      </c>
      <c r="B1295" s="3" t="str">
        <f t="shared" si="80"/>
        <v>2011</v>
      </c>
      <c r="C1295" s="3" t="str">
        <f t="shared" si="81"/>
        <v>07</v>
      </c>
      <c r="D1295" s="3" t="str">
        <f t="shared" si="82"/>
        <v>25</v>
      </c>
      <c r="E1295" s="4">
        <f t="shared" si="83"/>
        <v>2011.5657534246575</v>
      </c>
      <c r="F1295" t="s">
        <v>27</v>
      </c>
      <c r="G1295" s="4">
        <v>0.124</v>
      </c>
    </row>
    <row r="1296" spans="1:7" x14ac:dyDescent="0.25">
      <c r="A1296" t="s">
        <v>1319</v>
      </c>
      <c r="B1296" s="3" t="str">
        <f t="shared" si="80"/>
        <v>2011</v>
      </c>
      <c r="C1296" s="3" t="str">
        <f t="shared" si="81"/>
        <v>07</v>
      </c>
      <c r="D1296" s="3" t="str">
        <f t="shared" si="82"/>
        <v>26</v>
      </c>
      <c r="E1296" s="4">
        <f t="shared" si="83"/>
        <v>2011.5684931506848</v>
      </c>
      <c r="F1296" t="s">
        <v>27</v>
      </c>
      <c r="G1296" s="4">
        <v>2.2690000000000001</v>
      </c>
    </row>
    <row r="1297" spans="1:7" x14ac:dyDescent="0.25">
      <c r="A1297" t="s">
        <v>1320</v>
      </c>
      <c r="B1297" s="3" t="str">
        <f t="shared" si="80"/>
        <v>2011</v>
      </c>
      <c r="C1297" s="3" t="str">
        <f t="shared" si="81"/>
        <v>07</v>
      </c>
      <c r="D1297" s="3" t="str">
        <f t="shared" si="82"/>
        <v>27</v>
      </c>
      <c r="E1297" s="4">
        <f t="shared" si="83"/>
        <v>2011.5712328767124</v>
      </c>
      <c r="F1297" t="s">
        <v>27</v>
      </c>
      <c r="G1297" s="4">
        <v>9.375</v>
      </c>
    </row>
    <row r="1298" spans="1:7" x14ac:dyDescent="0.25">
      <c r="A1298" t="s">
        <v>1321</v>
      </c>
      <c r="B1298" s="3" t="str">
        <f t="shared" si="80"/>
        <v>2011</v>
      </c>
      <c r="C1298" s="3" t="str">
        <f t="shared" si="81"/>
        <v>07</v>
      </c>
      <c r="D1298" s="3" t="str">
        <f t="shared" si="82"/>
        <v>28</v>
      </c>
      <c r="E1298" s="4">
        <f t="shared" si="83"/>
        <v>2011.5739726027398</v>
      </c>
      <c r="F1298" t="s">
        <v>27</v>
      </c>
      <c r="G1298" s="4">
        <v>3.2410000000000001</v>
      </c>
    </row>
    <row r="1299" spans="1:7" x14ac:dyDescent="0.25">
      <c r="A1299" t="s">
        <v>1322</v>
      </c>
      <c r="B1299" s="3" t="str">
        <f t="shared" si="80"/>
        <v>2011</v>
      </c>
      <c r="C1299" s="3" t="str">
        <f t="shared" si="81"/>
        <v>07</v>
      </c>
      <c r="D1299" s="3" t="str">
        <f t="shared" si="82"/>
        <v>29</v>
      </c>
      <c r="E1299" s="4">
        <f t="shared" si="83"/>
        <v>2011.5767123287671</v>
      </c>
      <c r="F1299" t="s">
        <v>27</v>
      </c>
      <c r="G1299" s="4">
        <v>1.706</v>
      </c>
    </row>
    <row r="1300" spans="1:7" x14ac:dyDescent="0.25">
      <c r="A1300" t="s">
        <v>1323</v>
      </c>
      <c r="B1300" s="3" t="str">
        <f t="shared" si="80"/>
        <v>2011</v>
      </c>
      <c r="C1300" s="3" t="str">
        <f t="shared" si="81"/>
        <v>07</v>
      </c>
      <c r="D1300" s="3" t="str">
        <f t="shared" si="82"/>
        <v>30</v>
      </c>
      <c r="E1300" s="4">
        <f t="shared" si="83"/>
        <v>2011.5794520547945</v>
      </c>
      <c r="F1300" t="s">
        <v>27</v>
      </c>
      <c r="G1300" s="4">
        <v>7.0220000000000002</v>
      </c>
    </row>
    <row r="1301" spans="1:7" x14ac:dyDescent="0.25">
      <c r="A1301" t="s">
        <v>1324</v>
      </c>
      <c r="B1301" s="3" t="str">
        <f t="shared" si="80"/>
        <v>2011</v>
      </c>
      <c r="C1301" s="3" t="str">
        <f t="shared" si="81"/>
        <v>07</v>
      </c>
      <c r="D1301" s="3" t="str">
        <f t="shared" si="82"/>
        <v>31</v>
      </c>
      <c r="E1301" s="4">
        <f t="shared" si="83"/>
        <v>2011.5821917808219</v>
      </c>
      <c r="F1301" t="s">
        <v>27</v>
      </c>
      <c r="G1301" s="4">
        <v>2.8069999999999999</v>
      </c>
    </row>
    <row r="1302" spans="1:7" x14ac:dyDescent="0.25">
      <c r="A1302" t="s">
        <v>1325</v>
      </c>
      <c r="B1302" s="3" t="str">
        <f t="shared" si="80"/>
        <v>2011</v>
      </c>
      <c r="C1302" s="3" t="str">
        <f t="shared" si="81"/>
        <v>08</v>
      </c>
      <c r="D1302" s="3" t="str">
        <f t="shared" si="82"/>
        <v>01</v>
      </c>
      <c r="E1302" s="4">
        <f t="shared" si="83"/>
        <v>2011.5833333333333</v>
      </c>
      <c r="F1302" t="s">
        <v>27</v>
      </c>
      <c r="G1302" s="4">
        <v>1.125</v>
      </c>
    </row>
    <row r="1303" spans="1:7" x14ac:dyDescent="0.25">
      <c r="A1303" t="s">
        <v>1326</v>
      </c>
      <c r="B1303" s="3" t="str">
        <f t="shared" si="80"/>
        <v>2011</v>
      </c>
      <c r="C1303" s="3" t="str">
        <f t="shared" si="81"/>
        <v>08</v>
      </c>
      <c r="D1303" s="3" t="str">
        <f t="shared" si="82"/>
        <v>02</v>
      </c>
      <c r="E1303" s="4">
        <f t="shared" si="83"/>
        <v>2011.5860730593606</v>
      </c>
      <c r="F1303" t="s">
        <v>27</v>
      </c>
      <c r="G1303" s="4">
        <v>0.96599999999999997</v>
      </c>
    </row>
    <row r="1304" spans="1:7" x14ac:dyDescent="0.25">
      <c r="A1304" t="s">
        <v>1327</v>
      </c>
      <c r="B1304" s="3" t="str">
        <f t="shared" si="80"/>
        <v>2011</v>
      </c>
      <c r="C1304" s="3" t="str">
        <f t="shared" si="81"/>
        <v>08</v>
      </c>
      <c r="D1304" s="3" t="str">
        <f t="shared" si="82"/>
        <v>03</v>
      </c>
      <c r="E1304" s="4">
        <f t="shared" si="83"/>
        <v>2011.588812785388</v>
      </c>
      <c r="F1304" t="s">
        <v>27</v>
      </c>
      <c r="G1304" s="4">
        <v>12.461</v>
      </c>
    </row>
    <row r="1305" spans="1:7" x14ac:dyDescent="0.25">
      <c r="A1305" t="s">
        <v>1328</v>
      </c>
      <c r="B1305" s="3" t="str">
        <f t="shared" si="80"/>
        <v>2011</v>
      </c>
      <c r="C1305" s="3" t="str">
        <f t="shared" si="81"/>
        <v>08</v>
      </c>
      <c r="D1305" s="3" t="str">
        <f t="shared" si="82"/>
        <v>04</v>
      </c>
      <c r="E1305" s="4">
        <f t="shared" si="83"/>
        <v>2011.5915525114156</v>
      </c>
      <c r="F1305" t="s">
        <v>27</v>
      </c>
      <c r="G1305" s="4">
        <v>8.1859999999999999</v>
      </c>
    </row>
    <row r="1306" spans="1:7" x14ac:dyDescent="0.25">
      <c r="A1306" t="s">
        <v>1329</v>
      </c>
      <c r="B1306" s="3" t="str">
        <f t="shared" si="80"/>
        <v>2011</v>
      </c>
      <c r="C1306" s="3" t="str">
        <f t="shared" si="81"/>
        <v>08</v>
      </c>
      <c r="D1306" s="3" t="str">
        <f t="shared" si="82"/>
        <v>05</v>
      </c>
      <c r="E1306" s="4">
        <f t="shared" si="83"/>
        <v>2011.5942922374429</v>
      </c>
      <c r="F1306" t="s">
        <v>27</v>
      </c>
      <c r="G1306" s="4">
        <v>2.9</v>
      </c>
    </row>
    <row r="1307" spans="1:7" x14ac:dyDescent="0.25">
      <c r="A1307" t="s">
        <v>1330</v>
      </c>
      <c r="B1307" s="3" t="str">
        <f t="shared" si="80"/>
        <v>2011</v>
      </c>
      <c r="C1307" s="3" t="str">
        <f t="shared" si="81"/>
        <v>08</v>
      </c>
      <c r="D1307" s="3" t="str">
        <f t="shared" si="82"/>
        <v>06</v>
      </c>
      <c r="E1307" s="4">
        <f t="shared" si="83"/>
        <v>2011.5970319634703</v>
      </c>
      <c r="F1307" t="s">
        <v>27</v>
      </c>
      <c r="G1307" s="4">
        <v>2.3380000000000001</v>
      </c>
    </row>
    <row r="1308" spans="1:7" x14ac:dyDescent="0.25">
      <c r="A1308" t="s">
        <v>1331</v>
      </c>
      <c r="B1308" s="3" t="str">
        <f t="shared" si="80"/>
        <v>2011</v>
      </c>
      <c r="C1308" s="3" t="str">
        <f t="shared" si="81"/>
        <v>08</v>
      </c>
      <c r="D1308" s="3" t="str">
        <f t="shared" si="82"/>
        <v>07</v>
      </c>
      <c r="E1308" s="4">
        <f t="shared" si="83"/>
        <v>2011.5997716894976</v>
      </c>
      <c r="F1308" t="s">
        <v>27</v>
      </c>
      <c r="G1308" s="4">
        <v>1.83</v>
      </c>
    </row>
    <row r="1309" spans="1:7" x14ac:dyDescent="0.25">
      <c r="A1309" t="s">
        <v>1332</v>
      </c>
      <c r="B1309" s="3" t="str">
        <f t="shared" si="80"/>
        <v>2011</v>
      </c>
      <c r="C1309" s="3" t="str">
        <f t="shared" si="81"/>
        <v>08</v>
      </c>
      <c r="D1309" s="3" t="str">
        <f t="shared" si="82"/>
        <v>08</v>
      </c>
      <c r="E1309" s="4">
        <f t="shared" si="83"/>
        <v>2011.602511415525</v>
      </c>
      <c r="F1309" t="s">
        <v>27</v>
      </c>
      <c r="G1309" s="4">
        <v>1.4079999999999999</v>
      </c>
    </row>
    <row r="1310" spans="1:7" x14ac:dyDescent="0.25">
      <c r="A1310" t="s">
        <v>1333</v>
      </c>
      <c r="B1310" s="3" t="str">
        <f t="shared" si="80"/>
        <v>2011</v>
      </c>
      <c r="C1310" s="3" t="str">
        <f t="shared" si="81"/>
        <v>08</v>
      </c>
      <c r="D1310" s="3" t="str">
        <f t="shared" si="82"/>
        <v>09</v>
      </c>
      <c r="E1310" s="4">
        <f t="shared" si="83"/>
        <v>2011.6052511415523</v>
      </c>
      <c r="F1310" t="s">
        <v>27</v>
      </c>
      <c r="G1310" s="4">
        <v>1.155</v>
      </c>
    </row>
    <row r="1311" spans="1:7" x14ac:dyDescent="0.25">
      <c r="A1311" t="s">
        <v>1334</v>
      </c>
      <c r="B1311" s="3" t="str">
        <f t="shared" si="80"/>
        <v>2011</v>
      </c>
      <c r="C1311" s="3" t="str">
        <f t="shared" si="81"/>
        <v>08</v>
      </c>
      <c r="D1311" s="3" t="str">
        <f t="shared" si="82"/>
        <v>10</v>
      </c>
      <c r="E1311" s="4">
        <f t="shared" si="83"/>
        <v>2011.6079908675799</v>
      </c>
      <c r="F1311" t="s">
        <v>27</v>
      </c>
      <c r="G1311" s="4">
        <v>0.98</v>
      </c>
    </row>
    <row r="1312" spans="1:7" x14ac:dyDescent="0.25">
      <c r="A1312" t="s">
        <v>1335</v>
      </c>
      <c r="B1312" s="3" t="str">
        <f t="shared" si="80"/>
        <v>2011</v>
      </c>
      <c r="C1312" s="3" t="str">
        <f t="shared" si="81"/>
        <v>08</v>
      </c>
      <c r="D1312" s="3" t="str">
        <f t="shared" si="82"/>
        <v>11</v>
      </c>
      <c r="E1312" s="4">
        <f t="shared" si="83"/>
        <v>2011.6107305936073</v>
      </c>
      <c r="F1312" t="s">
        <v>27</v>
      </c>
      <c r="G1312" s="4">
        <v>0.84799999999999998</v>
      </c>
    </row>
    <row r="1313" spans="1:7" x14ac:dyDescent="0.25">
      <c r="A1313" t="s">
        <v>1336</v>
      </c>
      <c r="B1313" s="3" t="str">
        <f t="shared" si="80"/>
        <v>2011</v>
      </c>
      <c r="C1313" s="3" t="str">
        <f t="shared" si="81"/>
        <v>08</v>
      </c>
      <c r="D1313" s="3" t="str">
        <f t="shared" si="82"/>
        <v>12</v>
      </c>
      <c r="E1313" s="4">
        <f t="shared" si="83"/>
        <v>2011.6134703196346</v>
      </c>
      <c r="F1313" t="s">
        <v>27</v>
      </c>
      <c r="G1313" s="4">
        <v>0.752</v>
      </c>
    </row>
    <row r="1314" spans="1:7" x14ac:dyDescent="0.25">
      <c r="A1314" t="s">
        <v>1337</v>
      </c>
      <c r="B1314" s="3" t="str">
        <f t="shared" si="80"/>
        <v>2011</v>
      </c>
      <c r="C1314" s="3" t="str">
        <f t="shared" si="81"/>
        <v>08</v>
      </c>
      <c r="D1314" s="3" t="str">
        <f t="shared" si="82"/>
        <v>13</v>
      </c>
      <c r="E1314" s="4">
        <f t="shared" si="83"/>
        <v>2011.616210045662</v>
      </c>
      <c r="F1314" t="s">
        <v>27</v>
      </c>
      <c r="G1314" s="4">
        <v>0.68200000000000005</v>
      </c>
    </row>
    <row r="1315" spans="1:7" x14ac:dyDescent="0.25">
      <c r="A1315" t="s">
        <v>1338</v>
      </c>
      <c r="B1315" s="3" t="str">
        <f t="shared" si="80"/>
        <v>2011</v>
      </c>
      <c r="C1315" s="3" t="str">
        <f t="shared" si="81"/>
        <v>08</v>
      </c>
      <c r="D1315" s="3" t="str">
        <f t="shared" si="82"/>
        <v>14</v>
      </c>
      <c r="E1315" s="4">
        <f t="shared" si="83"/>
        <v>2011.6189497716894</v>
      </c>
      <c r="F1315" t="s">
        <v>27</v>
      </c>
      <c r="G1315" s="4">
        <v>1.3520000000000001</v>
      </c>
    </row>
    <row r="1316" spans="1:7" x14ac:dyDescent="0.25">
      <c r="A1316" t="s">
        <v>1339</v>
      </c>
      <c r="B1316" s="3" t="str">
        <f t="shared" si="80"/>
        <v>2011</v>
      </c>
      <c r="C1316" s="3" t="str">
        <f t="shared" si="81"/>
        <v>08</v>
      </c>
      <c r="D1316" s="3" t="str">
        <f t="shared" si="82"/>
        <v>15</v>
      </c>
      <c r="E1316" s="4">
        <f t="shared" si="83"/>
        <v>2011.6216894977167</v>
      </c>
      <c r="F1316" t="s">
        <v>27</v>
      </c>
      <c r="G1316" s="4">
        <v>1.6970000000000001</v>
      </c>
    </row>
    <row r="1317" spans="1:7" x14ac:dyDescent="0.25">
      <c r="A1317" t="s">
        <v>1340</v>
      </c>
      <c r="B1317" s="3" t="str">
        <f t="shared" si="80"/>
        <v>2011</v>
      </c>
      <c r="C1317" s="3" t="str">
        <f t="shared" si="81"/>
        <v>08</v>
      </c>
      <c r="D1317" s="3" t="str">
        <f t="shared" si="82"/>
        <v>16</v>
      </c>
      <c r="E1317" s="4">
        <f t="shared" si="83"/>
        <v>2011.6244292237443</v>
      </c>
      <c r="F1317" t="s">
        <v>27</v>
      </c>
      <c r="G1317" s="4">
        <v>0.95299999999999996</v>
      </c>
    </row>
    <row r="1318" spans="1:7" x14ac:dyDescent="0.25">
      <c r="A1318" t="s">
        <v>1341</v>
      </c>
      <c r="B1318" s="3" t="str">
        <f t="shared" si="80"/>
        <v>2011</v>
      </c>
      <c r="C1318" s="3" t="str">
        <f t="shared" si="81"/>
        <v>08</v>
      </c>
      <c r="D1318" s="3" t="str">
        <f t="shared" si="82"/>
        <v>17</v>
      </c>
      <c r="E1318" s="4">
        <f t="shared" si="83"/>
        <v>2011.6271689497717</v>
      </c>
      <c r="F1318" t="s">
        <v>27</v>
      </c>
      <c r="G1318" s="4">
        <v>0.77400000000000002</v>
      </c>
    </row>
    <row r="1319" spans="1:7" x14ac:dyDescent="0.25">
      <c r="A1319" t="s">
        <v>1342</v>
      </c>
      <c r="B1319" s="3" t="str">
        <f t="shared" si="80"/>
        <v>2011</v>
      </c>
      <c r="C1319" s="3" t="str">
        <f t="shared" si="81"/>
        <v>08</v>
      </c>
      <c r="D1319" s="3" t="str">
        <f t="shared" si="82"/>
        <v>18</v>
      </c>
      <c r="E1319" s="4">
        <f t="shared" si="83"/>
        <v>2011.629908675799</v>
      </c>
      <c r="F1319" t="s">
        <v>27</v>
      </c>
      <c r="G1319" s="4">
        <v>0.67400000000000004</v>
      </c>
    </row>
    <row r="1320" spans="1:7" x14ac:dyDescent="0.25">
      <c r="A1320" t="s">
        <v>1343</v>
      </c>
      <c r="B1320" s="3" t="str">
        <f t="shared" si="80"/>
        <v>2011</v>
      </c>
      <c r="C1320" s="3" t="str">
        <f t="shared" si="81"/>
        <v>08</v>
      </c>
      <c r="D1320" s="3" t="str">
        <f t="shared" si="82"/>
        <v>19</v>
      </c>
      <c r="E1320" s="4">
        <f t="shared" si="83"/>
        <v>2011.6326484018264</v>
      </c>
      <c r="F1320" t="s">
        <v>27</v>
      </c>
      <c r="G1320" s="4">
        <v>0.60599999999999998</v>
      </c>
    </row>
    <row r="1321" spans="1:7" x14ac:dyDescent="0.25">
      <c r="A1321" t="s">
        <v>1344</v>
      </c>
      <c r="B1321" s="3" t="str">
        <f t="shared" si="80"/>
        <v>2011</v>
      </c>
      <c r="C1321" s="3" t="str">
        <f t="shared" si="81"/>
        <v>08</v>
      </c>
      <c r="D1321" s="3" t="str">
        <f t="shared" si="82"/>
        <v>20</v>
      </c>
      <c r="E1321" s="4">
        <f t="shared" si="83"/>
        <v>2011.6353881278537</v>
      </c>
      <c r="F1321" t="s">
        <v>27</v>
      </c>
      <c r="G1321" s="4">
        <v>0.53800000000000003</v>
      </c>
    </row>
    <row r="1322" spans="1:7" x14ac:dyDescent="0.25">
      <c r="A1322" t="s">
        <v>1345</v>
      </c>
      <c r="B1322" s="3" t="str">
        <f t="shared" si="80"/>
        <v>2011</v>
      </c>
      <c r="C1322" s="3" t="str">
        <f t="shared" si="81"/>
        <v>08</v>
      </c>
      <c r="D1322" s="3" t="str">
        <f t="shared" si="82"/>
        <v>21</v>
      </c>
      <c r="E1322" s="4">
        <f t="shared" si="83"/>
        <v>2011.6381278538813</v>
      </c>
      <c r="F1322" t="s">
        <v>27</v>
      </c>
      <c r="G1322" s="4">
        <v>0.495</v>
      </c>
    </row>
    <row r="1323" spans="1:7" x14ac:dyDescent="0.25">
      <c r="A1323" t="s">
        <v>1346</v>
      </c>
      <c r="B1323" s="3" t="str">
        <f t="shared" si="80"/>
        <v>2011</v>
      </c>
      <c r="C1323" s="3" t="str">
        <f t="shared" si="81"/>
        <v>08</v>
      </c>
      <c r="D1323" s="3" t="str">
        <f t="shared" si="82"/>
        <v>22</v>
      </c>
      <c r="E1323" s="4">
        <f t="shared" si="83"/>
        <v>2011.6408675799087</v>
      </c>
      <c r="F1323" t="s">
        <v>27</v>
      </c>
      <c r="G1323" s="4">
        <v>0.44</v>
      </c>
    </row>
    <row r="1324" spans="1:7" x14ac:dyDescent="0.25">
      <c r="A1324" t="s">
        <v>1347</v>
      </c>
      <c r="B1324" s="3" t="str">
        <f t="shared" si="80"/>
        <v>2011</v>
      </c>
      <c r="C1324" s="3" t="str">
        <f t="shared" si="81"/>
        <v>08</v>
      </c>
      <c r="D1324" s="3" t="str">
        <f t="shared" si="82"/>
        <v>23</v>
      </c>
      <c r="E1324" s="4">
        <f t="shared" si="83"/>
        <v>2011.643607305936</v>
      </c>
      <c r="F1324" t="s">
        <v>27</v>
      </c>
      <c r="G1324" s="4">
        <v>0.40200000000000002</v>
      </c>
    </row>
    <row r="1325" spans="1:7" x14ac:dyDescent="0.25">
      <c r="A1325" t="s">
        <v>1348</v>
      </c>
      <c r="B1325" s="3" t="str">
        <f t="shared" si="80"/>
        <v>2011</v>
      </c>
      <c r="C1325" s="3" t="str">
        <f t="shared" si="81"/>
        <v>08</v>
      </c>
      <c r="D1325" s="3" t="str">
        <f t="shared" si="82"/>
        <v>24</v>
      </c>
      <c r="E1325" s="4">
        <f t="shared" si="83"/>
        <v>2011.6463470319634</v>
      </c>
      <c r="F1325" t="s">
        <v>27</v>
      </c>
      <c r="G1325" s="4">
        <v>0.38500000000000001</v>
      </c>
    </row>
    <row r="1326" spans="1:7" x14ac:dyDescent="0.25">
      <c r="A1326" t="s">
        <v>1349</v>
      </c>
      <c r="B1326" s="3" t="str">
        <f t="shared" si="80"/>
        <v>2011</v>
      </c>
      <c r="C1326" s="3" t="str">
        <f t="shared" si="81"/>
        <v>08</v>
      </c>
      <c r="D1326" s="3" t="str">
        <f t="shared" si="82"/>
        <v>25</v>
      </c>
      <c r="E1326" s="4">
        <f t="shared" si="83"/>
        <v>2011.6490867579907</v>
      </c>
      <c r="F1326" t="s">
        <v>27</v>
      </c>
      <c r="G1326" s="4">
        <v>0.38300000000000001</v>
      </c>
    </row>
    <row r="1327" spans="1:7" x14ac:dyDescent="0.25">
      <c r="A1327" t="s">
        <v>1350</v>
      </c>
      <c r="B1327" s="3" t="str">
        <f t="shared" si="80"/>
        <v>2011</v>
      </c>
      <c r="C1327" s="3" t="str">
        <f t="shared" si="81"/>
        <v>08</v>
      </c>
      <c r="D1327" s="3" t="str">
        <f t="shared" si="82"/>
        <v>26</v>
      </c>
      <c r="E1327" s="4">
        <f t="shared" si="83"/>
        <v>2011.6518264840181</v>
      </c>
      <c r="F1327" t="s">
        <v>27</v>
      </c>
      <c r="G1327" s="4">
        <v>0.36499999999999999</v>
      </c>
    </row>
    <row r="1328" spans="1:7" x14ac:dyDescent="0.25">
      <c r="A1328" t="s">
        <v>1351</v>
      </c>
      <c r="B1328" s="3" t="str">
        <f t="shared" si="80"/>
        <v>2011</v>
      </c>
      <c r="C1328" s="3" t="str">
        <f t="shared" si="81"/>
        <v>08</v>
      </c>
      <c r="D1328" s="3" t="str">
        <f t="shared" si="82"/>
        <v>27</v>
      </c>
      <c r="E1328" s="4">
        <f t="shared" si="83"/>
        <v>2011.6545662100457</v>
      </c>
      <c r="F1328" t="s">
        <v>27</v>
      </c>
      <c r="G1328" s="4">
        <v>0.32500000000000001</v>
      </c>
    </row>
    <row r="1329" spans="1:7" x14ac:dyDescent="0.25">
      <c r="A1329" t="s">
        <v>1352</v>
      </c>
      <c r="B1329" s="3" t="str">
        <f t="shared" si="80"/>
        <v>2011</v>
      </c>
      <c r="C1329" s="3" t="str">
        <f t="shared" si="81"/>
        <v>08</v>
      </c>
      <c r="D1329" s="3" t="str">
        <f t="shared" si="82"/>
        <v>28</v>
      </c>
      <c r="E1329" s="4">
        <f t="shared" si="83"/>
        <v>2011.657305936073</v>
      </c>
      <c r="F1329" t="s">
        <v>27</v>
      </c>
      <c r="G1329" s="4">
        <v>0.314</v>
      </c>
    </row>
    <row r="1330" spans="1:7" x14ac:dyDescent="0.25">
      <c r="A1330" t="s">
        <v>1353</v>
      </c>
      <c r="B1330" s="3" t="str">
        <f t="shared" si="80"/>
        <v>2011</v>
      </c>
      <c r="C1330" s="3" t="str">
        <f t="shared" si="81"/>
        <v>08</v>
      </c>
      <c r="D1330" s="3" t="str">
        <f t="shared" si="82"/>
        <v>29</v>
      </c>
      <c r="E1330" s="4">
        <f t="shared" si="83"/>
        <v>2011.6600456621004</v>
      </c>
      <c r="F1330" t="s">
        <v>27</v>
      </c>
      <c r="G1330" s="4">
        <v>0.40400000000000003</v>
      </c>
    </row>
    <row r="1331" spans="1:7" x14ac:dyDescent="0.25">
      <c r="A1331" t="s">
        <v>1354</v>
      </c>
      <c r="B1331" s="3" t="str">
        <f t="shared" si="80"/>
        <v>2011</v>
      </c>
      <c r="C1331" s="3" t="str">
        <f t="shared" si="81"/>
        <v>08</v>
      </c>
      <c r="D1331" s="3" t="str">
        <f t="shared" si="82"/>
        <v>30</v>
      </c>
      <c r="E1331" s="4">
        <f t="shared" si="83"/>
        <v>2011.6627853881278</v>
      </c>
      <c r="F1331" t="s">
        <v>27</v>
      </c>
      <c r="G1331" s="4">
        <v>0.53600000000000003</v>
      </c>
    </row>
    <row r="1332" spans="1:7" x14ac:dyDescent="0.25">
      <c r="A1332" t="s">
        <v>1355</v>
      </c>
      <c r="B1332" s="3" t="str">
        <f t="shared" si="80"/>
        <v>2011</v>
      </c>
      <c r="C1332" s="3" t="str">
        <f t="shared" si="81"/>
        <v>08</v>
      </c>
      <c r="D1332" s="3" t="str">
        <f t="shared" si="82"/>
        <v>31</v>
      </c>
      <c r="E1332" s="4">
        <f t="shared" si="83"/>
        <v>2011.6655251141551</v>
      </c>
      <c r="F1332" t="s">
        <v>27</v>
      </c>
      <c r="G1332" s="4">
        <v>0.36099999999999999</v>
      </c>
    </row>
    <row r="1333" spans="1:7" x14ac:dyDescent="0.25">
      <c r="A1333" t="s">
        <v>1356</v>
      </c>
      <c r="B1333" s="3" t="str">
        <f t="shared" si="80"/>
        <v>2011</v>
      </c>
      <c r="C1333" s="3" t="str">
        <f t="shared" si="81"/>
        <v>09</v>
      </c>
      <c r="D1333" s="3" t="str">
        <f t="shared" si="82"/>
        <v>01</v>
      </c>
      <c r="E1333" s="4">
        <f t="shared" si="83"/>
        <v>2011.6666666666667</v>
      </c>
      <c r="F1333" t="s">
        <v>27</v>
      </c>
      <c r="G1333" s="4">
        <v>0.37</v>
      </c>
    </row>
    <row r="1334" spans="1:7" x14ac:dyDescent="0.25">
      <c r="A1334" t="s">
        <v>1357</v>
      </c>
      <c r="B1334" s="3" t="str">
        <f t="shared" si="80"/>
        <v>2011</v>
      </c>
      <c r="C1334" s="3" t="str">
        <f t="shared" si="81"/>
        <v>09</v>
      </c>
      <c r="D1334" s="3" t="str">
        <f t="shared" si="82"/>
        <v>02</v>
      </c>
      <c r="E1334" s="4">
        <f t="shared" si="83"/>
        <v>2011.6694063926941</v>
      </c>
      <c r="F1334" t="s">
        <v>27</v>
      </c>
      <c r="G1334" s="4">
        <v>0.307</v>
      </c>
    </row>
    <row r="1335" spans="1:7" x14ac:dyDescent="0.25">
      <c r="A1335" t="s">
        <v>1358</v>
      </c>
      <c r="B1335" s="3" t="str">
        <f t="shared" si="80"/>
        <v>2011</v>
      </c>
      <c r="C1335" s="3" t="str">
        <f t="shared" si="81"/>
        <v>09</v>
      </c>
      <c r="D1335" s="3" t="str">
        <f t="shared" si="82"/>
        <v>03</v>
      </c>
      <c r="E1335" s="4">
        <f t="shared" si="83"/>
        <v>2011.6721461187215</v>
      </c>
      <c r="F1335" t="s">
        <v>27</v>
      </c>
      <c r="G1335" s="4">
        <v>0.28156874999999998</v>
      </c>
    </row>
    <row r="1336" spans="1:7" x14ac:dyDescent="0.25">
      <c r="A1336" t="s">
        <v>1359</v>
      </c>
      <c r="B1336" s="3" t="str">
        <f t="shared" si="80"/>
        <v>2011</v>
      </c>
      <c r="C1336" s="3" t="str">
        <f t="shared" si="81"/>
        <v>09</v>
      </c>
      <c r="D1336" s="3" t="str">
        <f t="shared" si="82"/>
        <v>04</v>
      </c>
      <c r="E1336" s="4">
        <f t="shared" si="83"/>
        <v>2011.674885844749</v>
      </c>
      <c r="F1336" t="s">
        <v>27</v>
      </c>
      <c r="G1336" s="4">
        <v>0.48523489600000003</v>
      </c>
    </row>
    <row r="1337" spans="1:7" x14ac:dyDescent="0.25">
      <c r="A1337" t="s">
        <v>1360</v>
      </c>
      <c r="B1337" s="3" t="str">
        <f t="shared" si="80"/>
        <v>2011</v>
      </c>
      <c r="C1337" s="3" t="str">
        <f t="shared" si="81"/>
        <v>09</v>
      </c>
      <c r="D1337" s="3" t="str">
        <f t="shared" si="82"/>
        <v>05</v>
      </c>
      <c r="E1337" s="4">
        <f t="shared" si="83"/>
        <v>2011.6776255707764</v>
      </c>
      <c r="F1337" t="s">
        <v>27</v>
      </c>
      <c r="G1337" s="4">
        <v>0.83503333300000004</v>
      </c>
    </row>
    <row r="1338" spans="1:7" x14ac:dyDescent="0.25">
      <c r="A1338" t="s">
        <v>1361</v>
      </c>
      <c r="B1338" s="3" t="str">
        <f t="shared" si="80"/>
        <v>2011</v>
      </c>
      <c r="C1338" s="3" t="str">
        <f t="shared" si="81"/>
        <v>09</v>
      </c>
      <c r="D1338" s="3" t="str">
        <f t="shared" si="82"/>
        <v>06</v>
      </c>
      <c r="E1338" s="4">
        <f t="shared" si="83"/>
        <v>2011.6803652968038</v>
      </c>
      <c r="F1338" t="s">
        <v>27</v>
      </c>
      <c r="G1338" s="4">
        <v>0.40443333300000001</v>
      </c>
    </row>
    <row r="1339" spans="1:7" x14ac:dyDescent="0.25">
      <c r="A1339" t="s">
        <v>1362</v>
      </c>
      <c r="B1339" s="3" t="str">
        <f t="shared" si="80"/>
        <v>2011</v>
      </c>
      <c r="C1339" s="3" t="str">
        <f t="shared" si="81"/>
        <v>09</v>
      </c>
      <c r="D1339" s="3" t="str">
        <f t="shared" si="82"/>
        <v>07</v>
      </c>
      <c r="E1339" s="4">
        <f t="shared" si="83"/>
        <v>2011.6831050228311</v>
      </c>
      <c r="F1339" t="s">
        <v>27</v>
      </c>
      <c r="G1339" s="4">
        <v>0.30435937499999999</v>
      </c>
    </row>
    <row r="1340" spans="1:7" x14ac:dyDescent="0.25">
      <c r="A1340" t="s">
        <v>1363</v>
      </c>
      <c r="B1340" s="3" t="str">
        <f t="shared" si="80"/>
        <v>2011</v>
      </c>
      <c r="C1340" s="3" t="str">
        <f t="shared" si="81"/>
        <v>09</v>
      </c>
      <c r="D1340" s="3" t="str">
        <f t="shared" si="82"/>
        <v>08</v>
      </c>
      <c r="E1340" s="4">
        <f t="shared" si="83"/>
        <v>2011.6858447488585</v>
      </c>
      <c r="F1340" t="s">
        <v>27</v>
      </c>
      <c r="G1340" s="4">
        <v>0.27382499999999999</v>
      </c>
    </row>
    <row r="1341" spans="1:7" x14ac:dyDescent="0.25">
      <c r="A1341" t="s">
        <v>1364</v>
      </c>
      <c r="B1341" s="3" t="str">
        <f t="shared" si="80"/>
        <v>2011</v>
      </c>
      <c r="C1341" s="3" t="str">
        <f t="shared" si="81"/>
        <v>09</v>
      </c>
      <c r="D1341" s="3" t="str">
        <f t="shared" si="82"/>
        <v>09</v>
      </c>
      <c r="E1341" s="4">
        <f t="shared" si="83"/>
        <v>2011.6885844748858</v>
      </c>
      <c r="F1341" t="s">
        <v>27</v>
      </c>
      <c r="G1341" s="4">
        <v>0.25342500000000001</v>
      </c>
    </row>
    <row r="1342" spans="1:7" x14ac:dyDescent="0.25">
      <c r="A1342" t="s">
        <v>1365</v>
      </c>
      <c r="B1342" s="3" t="str">
        <f t="shared" si="80"/>
        <v>2011</v>
      </c>
      <c r="C1342" s="3" t="str">
        <f t="shared" si="81"/>
        <v>09</v>
      </c>
      <c r="D1342" s="3" t="str">
        <f t="shared" si="82"/>
        <v>10</v>
      </c>
      <c r="E1342" s="4">
        <f t="shared" si="83"/>
        <v>2011.6913242009134</v>
      </c>
      <c r="F1342" t="s">
        <v>27</v>
      </c>
      <c r="G1342" s="4">
        <v>0.235395833</v>
      </c>
    </row>
    <row r="1343" spans="1:7" x14ac:dyDescent="0.25">
      <c r="A1343" t="s">
        <v>1366</v>
      </c>
      <c r="B1343" s="3" t="str">
        <f t="shared" si="80"/>
        <v>2011</v>
      </c>
      <c r="C1343" s="3" t="str">
        <f t="shared" si="81"/>
        <v>09</v>
      </c>
      <c r="D1343" s="3" t="str">
        <f t="shared" si="82"/>
        <v>11</v>
      </c>
      <c r="E1343" s="4">
        <f t="shared" si="83"/>
        <v>2011.6940639269408</v>
      </c>
      <c r="F1343" t="s">
        <v>27</v>
      </c>
      <c r="G1343" s="4">
        <v>0.223004167</v>
      </c>
    </row>
    <row r="1344" spans="1:7" x14ac:dyDescent="0.25">
      <c r="A1344" t="s">
        <v>1367</v>
      </c>
      <c r="B1344" s="3" t="str">
        <f t="shared" si="80"/>
        <v>2011</v>
      </c>
      <c r="C1344" s="3" t="str">
        <f t="shared" si="81"/>
        <v>09</v>
      </c>
      <c r="D1344" s="3" t="str">
        <f t="shared" si="82"/>
        <v>12</v>
      </c>
      <c r="E1344" s="4">
        <f t="shared" si="83"/>
        <v>2011.6968036529681</v>
      </c>
      <c r="F1344" t="s">
        <v>27</v>
      </c>
      <c r="G1344" s="4">
        <v>0.213466667</v>
      </c>
    </row>
    <row r="1345" spans="1:7" x14ac:dyDescent="0.25">
      <c r="A1345" t="s">
        <v>1368</v>
      </c>
      <c r="B1345" s="3" t="str">
        <f t="shared" si="80"/>
        <v>2011</v>
      </c>
      <c r="C1345" s="3" t="str">
        <f t="shared" si="81"/>
        <v>09</v>
      </c>
      <c r="D1345" s="3" t="str">
        <f t="shared" si="82"/>
        <v>13</v>
      </c>
      <c r="E1345" s="4">
        <f t="shared" si="83"/>
        <v>2011.6995433789955</v>
      </c>
      <c r="F1345" t="s">
        <v>27</v>
      </c>
      <c r="G1345" s="4">
        <v>0.21160000000000001</v>
      </c>
    </row>
    <row r="1346" spans="1:7" x14ac:dyDescent="0.25">
      <c r="A1346" t="s">
        <v>1369</v>
      </c>
      <c r="B1346" s="3" t="str">
        <f t="shared" si="80"/>
        <v>2011</v>
      </c>
      <c r="C1346" s="3" t="str">
        <f t="shared" si="81"/>
        <v>09</v>
      </c>
      <c r="D1346" s="3" t="str">
        <f t="shared" si="82"/>
        <v>14</v>
      </c>
      <c r="E1346" s="4">
        <f t="shared" si="83"/>
        <v>2011.7022831050228</v>
      </c>
      <c r="F1346" t="s">
        <v>27</v>
      </c>
      <c r="G1346" s="4">
        <v>0.20076666700000001</v>
      </c>
    </row>
    <row r="1347" spans="1:7" x14ac:dyDescent="0.25">
      <c r="A1347" t="s">
        <v>1370</v>
      </c>
      <c r="B1347" s="3" t="str">
        <f t="shared" si="80"/>
        <v>2011</v>
      </c>
      <c r="C1347" s="3" t="str">
        <f t="shared" si="81"/>
        <v>09</v>
      </c>
      <c r="D1347" s="3" t="str">
        <f t="shared" si="82"/>
        <v>15</v>
      </c>
      <c r="E1347" s="4">
        <f t="shared" si="83"/>
        <v>2011.7050228310502</v>
      </c>
      <c r="F1347" t="s">
        <v>27</v>
      </c>
      <c r="G1347" s="4">
        <v>0.198214583</v>
      </c>
    </row>
    <row r="1348" spans="1:7" x14ac:dyDescent="0.25">
      <c r="A1348" t="s">
        <v>1371</v>
      </c>
      <c r="B1348" s="3" t="str">
        <f t="shared" si="80"/>
        <v>2011</v>
      </c>
      <c r="C1348" s="3" t="str">
        <f t="shared" si="81"/>
        <v>09</v>
      </c>
      <c r="D1348" s="3" t="str">
        <f t="shared" si="82"/>
        <v>16</v>
      </c>
      <c r="E1348" s="4">
        <f t="shared" si="83"/>
        <v>2011.7077625570778</v>
      </c>
      <c r="F1348" t="s">
        <v>27</v>
      </c>
      <c r="G1348" s="4">
        <v>0.19172083300000001</v>
      </c>
    </row>
    <row r="1349" spans="1:7" x14ac:dyDescent="0.25">
      <c r="A1349" t="s">
        <v>1372</v>
      </c>
      <c r="B1349" s="3" t="str">
        <f t="shared" ref="B1349:B1412" si="84">+LEFT(A1349,4)</f>
        <v>2011</v>
      </c>
      <c r="C1349" s="3" t="str">
        <f t="shared" ref="C1349:C1412" si="85">+LEFT(RIGHT(A1349,5),2)</f>
        <v>09</v>
      </c>
      <c r="D1349" s="3" t="str">
        <f t="shared" ref="D1349:D1412" si="86">+RIGHT(A1349,2)</f>
        <v>17</v>
      </c>
      <c r="E1349" s="4">
        <f t="shared" ref="E1349:E1412" si="87">+B1349+(C1349-1)/12+(D1349-1)/365</f>
        <v>2011.7105022831051</v>
      </c>
      <c r="F1349" t="s">
        <v>27</v>
      </c>
      <c r="G1349" s="4">
        <v>0.18095</v>
      </c>
    </row>
    <row r="1350" spans="1:7" x14ac:dyDescent="0.25">
      <c r="A1350" t="s">
        <v>1373</v>
      </c>
      <c r="B1350" s="3" t="str">
        <f t="shared" si="84"/>
        <v>2011</v>
      </c>
      <c r="C1350" s="3" t="str">
        <f t="shared" si="85"/>
        <v>09</v>
      </c>
      <c r="D1350" s="3" t="str">
        <f t="shared" si="86"/>
        <v>18</v>
      </c>
      <c r="E1350" s="4">
        <f t="shared" si="87"/>
        <v>2011.7132420091325</v>
      </c>
      <c r="F1350" t="s">
        <v>27</v>
      </c>
      <c r="G1350" s="4">
        <v>0.20617291700000001</v>
      </c>
    </row>
    <row r="1351" spans="1:7" x14ac:dyDescent="0.25">
      <c r="A1351" t="s">
        <v>1374</v>
      </c>
      <c r="B1351" s="3" t="str">
        <f t="shared" si="84"/>
        <v>2011</v>
      </c>
      <c r="C1351" s="3" t="str">
        <f t="shared" si="85"/>
        <v>09</v>
      </c>
      <c r="D1351" s="3" t="str">
        <f t="shared" si="86"/>
        <v>19</v>
      </c>
      <c r="E1351" s="4">
        <f t="shared" si="87"/>
        <v>2011.7159817351599</v>
      </c>
      <c r="F1351" t="s">
        <v>27</v>
      </c>
      <c r="G1351" s="4">
        <v>0.24030000000000001</v>
      </c>
    </row>
    <row r="1352" spans="1:7" x14ac:dyDescent="0.25">
      <c r="A1352" t="s">
        <v>1375</v>
      </c>
      <c r="B1352" s="3" t="str">
        <f t="shared" si="84"/>
        <v>2011</v>
      </c>
      <c r="C1352" s="3" t="str">
        <f t="shared" si="85"/>
        <v>09</v>
      </c>
      <c r="D1352" s="3" t="str">
        <f t="shared" si="86"/>
        <v>20</v>
      </c>
      <c r="E1352" s="4">
        <f t="shared" si="87"/>
        <v>2011.7187214611872</v>
      </c>
      <c r="F1352" t="s">
        <v>27</v>
      </c>
      <c r="G1352" s="4">
        <v>0.215758333</v>
      </c>
    </row>
    <row r="1353" spans="1:7" x14ac:dyDescent="0.25">
      <c r="A1353" t="s">
        <v>1376</v>
      </c>
      <c r="B1353" s="3" t="str">
        <f t="shared" si="84"/>
        <v>2011</v>
      </c>
      <c r="C1353" s="3" t="str">
        <f t="shared" si="85"/>
        <v>09</v>
      </c>
      <c r="D1353" s="3" t="str">
        <f t="shared" si="86"/>
        <v>21</v>
      </c>
      <c r="E1353" s="4">
        <f t="shared" si="87"/>
        <v>2011.7214611872148</v>
      </c>
      <c r="F1353" t="s">
        <v>27</v>
      </c>
      <c r="G1353" s="4">
        <v>0.19742916699999999</v>
      </c>
    </row>
    <row r="1354" spans="1:7" x14ac:dyDescent="0.25">
      <c r="A1354" t="s">
        <v>1377</v>
      </c>
      <c r="B1354" s="3" t="str">
        <f t="shared" si="84"/>
        <v>2011</v>
      </c>
      <c r="C1354" s="3" t="str">
        <f t="shared" si="85"/>
        <v>09</v>
      </c>
      <c r="D1354" s="3" t="str">
        <f t="shared" si="86"/>
        <v>22</v>
      </c>
      <c r="E1354" s="4">
        <f t="shared" si="87"/>
        <v>2011.7242009132422</v>
      </c>
      <c r="F1354" t="s">
        <v>27</v>
      </c>
      <c r="G1354" s="4">
        <v>0.18135833300000001</v>
      </c>
    </row>
    <row r="1355" spans="1:7" x14ac:dyDescent="0.25">
      <c r="A1355" t="s">
        <v>1378</v>
      </c>
      <c r="B1355" s="3" t="str">
        <f t="shared" si="84"/>
        <v>2011</v>
      </c>
      <c r="C1355" s="3" t="str">
        <f t="shared" si="85"/>
        <v>09</v>
      </c>
      <c r="D1355" s="3" t="str">
        <f t="shared" si="86"/>
        <v>23</v>
      </c>
      <c r="E1355" s="4">
        <f t="shared" si="87"/>
        <v>2011.7269406392695</v>
      </c>
      <c r="F1355" t="s">
        <v>27</v>
      </c>
      <c r="G1355" s="4">
        <v>0.17120833299999999</v>
      </c>
    </row>
    <row r="1356" spans="1:7" x14ac:dyDescent="0.25">
      <c r="A1356" t="s">
        <v>1379</v>
      </c>
      <c r="B1356" s="3" t="str">
        <f t="shared" si="84"/>
        <v>2011</v>
      </c>
      <c r="C1356" s="3" t="str">
        <f t="shared" si="85"/>
        <v>09</v>
      </c>
      <c r="D1356" s="3" t="str">
        <f t="shared" si="86"/>
        <v>24</v>
      </c>
      <c r="E1356" s="4">
        <f t="shared" si="87"/>
        <v>2011.7296803652969</v>
      </c>
      <c r="F1356" t="s">
        <v>27</v>
      </c>
      <c r="G1356" s="4">
        <v>0.74192552099999998</v>
      </c>
    </row>
    <row r="1357" spans="1:7" x14ac:dyDescent="0.25">
      <c r="A1357" t="s">
        <v>1380</v>
      </c>
      <c r="B1357" s="3" t="str">
        <f t="shared" si="84"/>
        <v>2011</v>
      </c>
      <c r="C1357" s="3" t="str">
        <f t="shared" si="85"/>
        <v>09</v>
      </c>
      <c r="D1357" s="3" t="str">
        <f t="shared" si="86"/>
        <v>25</v>
      </c>
      <c r="E1357" s="4">
        <f t="shared" si="87"/>
        <v>2011.7324200913242</v>
      </c>
      <c r="F1357" t="s">
        <v>27</v>
      </c>
      <c r="G1357" s="4">
        <v>0.408304167</v>
      </c>
    </row>
    <row r="1358" spans="1:7" x14ac:dyDescent="0.25">
      <c r="A1358" t="s">
        <v>1381</v>
      </c>
      <c r="B1358" s="3" t="str">
        <f t="shared" si="84"/>
        <v>2011</v>
      </c>
      <c r="C1358" s="3" t="str">
        <f t="shared" si="85"/>
        <v>09</v>
      </c>
      <c r="D1358" s="3" t="str">
        <f t="shared" si="86"/>
        <v>26</v>
      </c>
      <c r="E1358" s="4">
        <f t="shared" si="87"/>
        <v>2011.7351598173516</v>
      </c>
      <c r="F1358" t="s">
        <v>27</v>
      </c>
      <c r="G1358" s="4">
        <v>0.26126250000000001</v>
      </c>
    </row>
    <row r="1359" spans="1:7" x14ac:dyDescent="0.25">
      <c r="A1359" t="s">
        <v>1382</v>
      </c>
      <c r="B1359" s="3" t="str">
        <f t="shared" si="84"/>
        <v>2011</v>
      </c>
      <c r="C1359" s="3" t="str">
        <f t="shared" si="85"/>
        <v>09</v>
      </c>
      <c r="D1359" s="3" t="str">
        <f t="shared" si="86"/>
        <v>27</v>
      </c>
      <c r="E1359" s="4">
        <f t="shared" si="87"/>
        <v>2011.7378995433792</v>
      </c>
      <c r="F1359" t="s">
        <v>27</v>
      </c>
      <c r="G1359" s="4">
        <v>0.219025</v>
      </c>
    </row>
    <row r="1360" spans="1:7" x14ac:dyDescent="0.25">
      <c r="A1360" t="s">
        <v>1383</v>
      </c>
      <c r="B1360" s="3" t="str">
        <f t="shared" si="84"/>
        <v>2011</v>
      </c>
      <c r="C1360" s="3" t="str">
        <f t="shared" si="85"/>
        <v>09</v>
      </c>
      <c r="D1360" s="3" t="str">
        <f t="shared" si="86"/>
        <v>28</v>
      </c>
      <c r="E1360" s="4">
        <f t="shared" si="87"/>
        <v>2011.7406392694065</v>
      </c>
      <c r="F1360" t="s">
        <v>27</v>
      </c>
      <c r="G1360" s="4">
        <v>0.18739583300000001</v>
      </c>
    </row>
    <row r="1361" spans="1:7" x14ac:dyDescent="0.25">
      <c r="A1361" t="s">
        <v>1384</v>
      </c>
      <c r="B1361" s="3" t="str">
        <f t="shared" si="84"/>
        <v>2011</v>
      </c>
      <c r="C1361" s="3" t="str">
        <f t="shared" si="85"/>
        <v>09</v>
      </c>
      <c r="D1361" s="3" t="str">
        <f t="shared" si="86"/>
        <v>29</v>
      </c>
      <c r="E1361" s="4">
        <f t="shared" si="87"/>
        <v>2011.7433789954339</v>
      </c>
      <c r="F1361" t="s">
        <v>27</v>
      </c>
      <c r="G1361" s="4">
        <v>0.17307500000000001</v>
      </c>
    </row>
    <row r="1362" spans="1:7" x14ac:dyDescent="0.25">
      <c r="A1362" t="s">
        <v>1385</v>
      </c>
      <c r="B1362" s="3" t="str">
        <f t="shared" si="84"/>
        <v>2011</v>
      </c>
      <c r="C1362" s="3" t="str">
        <f t="shared" si="85"/>
        <v>09</v>
      </c>
      <c r="D1362" s="3" t="str">
        <f t="shared" si="86"/>
        <v>30</v>
      </c>
      <c r="E1362" s="4">
        <f t="shared" si="87"/>
        <v>2011.7461187214612</v>
      </c>
      <c r="F1362" t="s">
        <v>27</v>
      </c>
      <c r="G1362" s="4">
        <v>0.160008333</v>
      </c>
    </row>
    <row r="1363" spans="1:7" x14ac:dyDescent="0.25">
      <c r="A1363" t="s">
        <v>1386</v>
      </c>
      <c r="B1363" s="3" t="str">
        <f t="shared" si="84"/>
        <v>2011</v>
      </c>
      <c r="C1363" s="3" t="str">
        <f t="shared" si="85"/>
        <v>10</v>
      </c>
      <c r="D1363" s="3" t="str">
        <f t="shared" si="86"/>
        <v>01</v>
      </c>
      <c r="E1363" s="4">
        <f t="shared" si="87"/>
        <v>2011.75</v>
      </c>
      <c r="F1363" t="s">
        <v>27</v>
      </c>
      <c r="G1363" s="4">
        <v>0.1575</v>
      </c>
    </row>
    <row r="1364" spans="1:7" x14ac:dyDescent="0.25">
      <c r="A1364" t="s">
        <v>1387</v>
      </c>
      <c r="B1364" s="3" t="str">
        <f t="shared" si="84"/>
        <v>2011</v>
      </c>
      <c r="C1364" s="3" t="str">
        <f t="shared" si="85"/>
        <v>10</v>
      </c>
      <c r="D1364" s="3" t="str">
        <f t="shared" si="86"/>
        <v>02</v>
      </c>
      <c r="E1364" s="4">
        <f t="shared" si="87"/>
        <v>2011.7527397260274</v>
      </c>
      <c r="F1364" t="s">
        <v>27</v>
      </c>
      <c r="G1364" s="4">
        <v>0.15090833300000001</v>
      </c>
    </row>
    <row r="1365" spans="1:7" x14ac:dyDescent="0.25">
      <c r="A1365" t="s">
        <v>1388</v>
      </c>
      <c r="B1365" s="3" t="str">
        <f t="shared" si="84"/>
        <v>2011</v>
      </c>
      <c r="C1365" s="3" t="str">
        <f t="shared" si="85"/>
        <v>10</v>
      </c>
      <c r="D1365" s="3" t="str">
        <f t="shared" si="86"/>
        <v>03</v>
      </c>
      <c r="E1365" s="4">
        <f t="shared" si="87"/>
        <v>2011.7554794520547</v>
      </c>
      <c r="F1365" t="s">
        <v>27</v>
      </c>
      <c r="G1365" s="4">
        <v>0.145945833</v>
      </c>
    </row>
    <row r="1366" spans="1:7" x14ac:dyDescent="0.25">
      <c r="A1366" t="s">
        <v>1389</v>
      </c>
      <c r="B1366" s="3" t="str">
        <f t="shared" si="84"/>
        <v>2011</v>
      </c>
      <c r="C1366" s="3" t="str">
        <f t="shared" si="85"/>
        <v>10</v>
      </c>
      <c r="D1366" s="3" t="str">
        <f t="shared" si="86"/>
        <v>04</v>
      </c>
      <c r="E1366" s="4">
        <f t="shared" si="87"/>
        <v>2011.7582191780823</v>
      </c>
      <c r="F1366" t="s">
        <v>27</v>
      </c>
      <c r="G1366" s="4">
        <v>0.138383333</v>
      </c>
    </row>
    <row r="1367" spans="1:7" x14ac:dyDescent="0.25">
      <c r="A1367" t="s">
        <v>1390</v>
      </c>
      <c r="B1367" s="3" t="str">
        <f t="shared" si="84"/>
        <v>2011</v>
      </c>
      <c r="C1367" s="3" t="str">
        <f t="shared" si="85"/>
        <v>10</v>
      </c>
      <c r="D1367" s="3" t="str">
        <f t="shared" si="86"/>
        <v>05</v>
      </c>
      <c r="E1367" s="4">
        <f t="shared" si="87"/>
        <v>2011.7609589041097</v>
      </c>
      <c r="F1367" t="s">
        <v>27</v>
      </c>
      <c r="G1367" s="4">
        <v>0.13486979199999999</v>
      </c>
    </row>
    <row r="1368" spans="1:7" x14ac:dyDescent="0.25">
      <c r="A1368" t="s">
        <v>1391</v>
      </c>
      <c r="B1368" s="3" t="str">
        <f t="shared" si="84"/>
        <v>2011</v>
      </c>
      <c r="C1368" s="3" t="str">
        <f t="shared" si="85"/>
        <v>10</v>
      </c>
      <c r="D1368" s="3" t="str">
        <f t="shared" si="86"/>
        <v>06</v>
      </c>
      <c r="E1368" s="4">
        <f t="shared" si="87"/>
        <v>2011.763698630137</v>
      </c>
      <c r="F1368" t="s">
        <v>27</v>
      </c>
      <c r="G1368" s="4">
        <v>0.13091145800000001</v>
      </c>
    </row>
    <row r="1369" spans="1:7" x14ac:dyDescent="0.25">
      <c r="A1369" t="s">
        <v>1392</v>
      </c>
      <c r="B1369" s="3" t="str">
        <f t="shared" si="84"/>
        <v>2011</v>
      </c>
      <c r="C1369" s="3" t="str">
        <f t="shared" si="85"/>
        <v>10</v>
      </c>
      <c r="D1369" s="3" t="str">
        <f t="shared" si="86"/>
        <v>07</v>
      </c>
      <c r="E1369" s="4">
        <f t="shared" si="87"/>
        <v>2011.7664383561644</v>
      </c>
      <c r="F1369" t="s">
        <v>27</v>
      </c>
      <c r="G1369" s="4">
        <v>0.130833333</v>
      </c>
    </row>
    <row r="1370" spans="1:7" x14ac:dyDescent="0.25">
      <c r="A1370" t="s">
        <v>1393</v>
      </c>
      <c r="B1370" s="3" t="str">
        <f t="shared" si="84"/>
        <v>2011</v>
      </c>
      <c r="C1370" s="3" t="str">
        <f t="shared" si="85"/>
        <v>10</v>
      </c>
      <c r="D1370" s="3" t="str">
        <f t="shared" si="86"/>
        <v>08</v>
      </c>
      <c r="E1370" s="4">
        <f t="shared" si="87"/>
        <v>2011.7691780821917</v>
      </c>
      <c r="F1370" t="s">
        <v>27</v>
      </c>
      <c r="G1370" s="4">
        <v>0.125533854</v>
      </c>
    </row>
    <row r="1371" spans="1:7" x14ac:dyDescent="0.25">
      <c r="A1371" t="s">
        <v>1394</v>
      </c>
      <c r="B1371" s="3" t="str">
        <f t="shared" si="84"/>
        <v>2011</v>
      </c>
      <c r="C1371" s="3" t="str">
        <f t="shared" si="85"/>
        <v>10</v>
      </c>
      <c r="D1371" s="3" t="str">
        <f t="shared" si="86"/>
        <v>09</v>
      </c>
      <c r="E1371" s="4">
        <f t="shared" si="87"/>
        <v>2011.7719178082191</v>
      </c>
      <c r="F1371" t="s">
        <v>27</v>
      </c>
      <c r="G1371" s="4">
        <v>0.12654947899999999</v>
      </c>
    </row>
    <row r="1372" spans="1:7" x14ac:dyDescent="0.25">
      <c r="A1372" t="s">
        <v>1395</v>
      </c>
      <c r="B1372" s="3" t="str">
        <f t="shared" si="84"/>
        <v>2011</v>
      </c>
      <c r="C1372" s="3" t="str">
        <f t="shared" si="85"/>
        <v>10</v>
      </c>
      <c r="D1372" s="3" t="str">
        <f t="shared" si="86"/>
        <v>10</v>
      </c>
      <c r="E1372" s="4">
        <f t="shared" si="87"/>
        <v>2011.7746575342467</v>
      </c>
      <c r="F1372" t="s">
        <v>27</v>
      </c>
      <c r="G1372" s="4">
        <v>0.12601562499999999</v>
      </c>
    </row>
    <row r="1373" spans="1:7" x14ac:dyDescent="0.25">
      <c r="A1373" t="s">
        <v>1396</v>
      </c>
      <c r="B1373" s="3" t="str">
        <f t="shared" si="84"/>
        <v>2011</v>
      </c>
      <c r="C1373" s="3" t="str">
        <f t="shared" si="85"/>
        <v>10</v>
      </c>
      <c r="D1373" s="3" t="str">
        <f t="shared" si="86"/>
        <v>11</v>
      </c>
      <c r="E1373" s="4">
        <f t="shared" si="87"/>
        <v>2011.777397260274</v>
      </c>
      <c r="F1373" t="s">
        <v>27</v>
      </c>
      <c r="G1373" s="4">
        <v>0.127291667</v>
      </c>
    </row>
    <row r="1374" spans="1:7" x14ac:dyDescent="0.25">
      <c r="A1374" t="s">
        <v>1397</v>
      </c>
      <c r="B1374" s="3" t="str">
        <f t="shared" si="84"/>
        <v>2011</v>
      </c>
      <c r="C1374" s="3" t="str">
        <f t="shared" si="85"/>
        <v>10</v>
      </c>
      <c r="D1374" s="3" t="str">
        <f t="shared" si="86"/>
        <v>12</v>
      </c>
      <c r="E1374" s="4">
        <f t="shared" si="87"/>
        <v>2011.7801369863014</v>
      </c>
      <c r="F1374" t="s">
        <v>27</v>
      </c>
      <c r="G1374" s="4">
        <v>0.128697917</v>
      </c>
    </row>
    <row r="1375" spans="1:7" x14ac:dyDescent="0.25">
      <c r="A1375" t="s">
        <v>1398</v>
      </c>
      <c r="B1375" s="3" t="str">
        <f t="shared" si="84"/>
        <v>2011</v>
      </c>
      <c r="C1375" s="3" t="str">
        <f t="shared" si="85"/>
        <v>10</v>
      </c>
      <c r="D1375" s="3" t="str">
        <f t="shared" si="86"/>
        <v>13</v>
      </c>
      <c r="E1375" s="4">
        <f t="shared" si="87"/>
        <v>2011.7828767123287</v>
      </c>
      <c r="F1375" t="s">
        <v>27</v>
      </c>
      <c r="G1375" s="4">
        <v>0.117955729</v>
      </c>
    </row>
    <row r="1376" spans="1:7" x14ac:dyDescent="0.25">
      <c r="A1376" t="s">
        <v>1399</v>
      </c>
      <c r="B1376" s="3" t="str">
        <f t="shared" si="84"/>
        <v>2011</v>
      </c>
      <c r="C1376" s="3" t="str">
        <f t="shared" si="85"/>
        <v>10</v>
      </c>
      <c r="D1376" s="3" t="str">
        <f t="shared" si="86"/>
        <v>14</v>
      </c>
      <c r="E1376" s="4">
        <f t="shared" si="87"/>
        <v>2011.7856164383561</v>
      </c>
      <c r="F1376" t="s">
        <v>27</v>
      </c>
      <c r="G1376" s="4">
        <v>0.110364583</v>
      </c>
    </row>
    <row r="1377" spans="1:7" x14ac:dyDescent="0.25">
      <c r="A1377" t="s">
        <v>1400</v>
      </c>
      <c r="B1377" s="3" t="str">
        <f t="shared" si="84"/>
        <v>2011</v>
      </c>
      <c r="C1377" s="3" t="str">
        <f t="shared" si="85"/>
        <v>10</v>
      </c>
      <c r="D1377" s="3" t="str">
        <f t="shared" si="86"/>
        <v>15</v>
      </c>
      <c r="E1377" s="4">
        <f t="shared" si="87"/>
        <v>2011.7883561643835</v>
      </c>
      <c r="F1377" t="s">
        <v>27</v>
      </c>
      <c r="G1377" s="4">
        <v>0.10658854199999999</v>
      </c>
    </row>
    <row r="1378" spans="1:7" x14ac:dyDescent="0.25">
      <c r="A1378" t="s">
        <v>1401</v>
      </c>
      <c r="B1378" s="3" t="str">
        <f t="shared" si="84"/>
        <v>2011</v>
      </c>
      <c r="C1378" s="3" t="str">
        <f t="shared" si="85"/>
        <v>10</v>
      </c>
      <c r="D1378" s="3" t="str">
        <f t="shared" si="86"/>
        <v>16</v>
      </c>
      <c r="E1378" s="4">
        <f t="shared" si="87"/>
        <v>2011.791095890411</v>
      </c>
      <c r="F1378" t="s">
        <v>27</v>
      </c>
      <c r="G1378" s="4">
        <v>0.111302083</v>
      </c>
    </row>
    <row r="1379" spans="1:7" x14ac:dyDescent="0.25">
      <c r="A1379" t="s">
        <v>1402</v>
      </c>
      <c r="B1379" s="3" t="str">
        <f t="shared" si="84"/>
        <v>2011</v>
      </c>
      <c r="C1379" s="3" t="str">
        <f t="shared" si="85"/>
        <v>10</v>
      </c>
      <c r="D1379" s="3" t="str">
        <f t="shared" si="86"/>
        <v>17</v>
      </c>
      <c r="E1379" s="4">
        <f t="shared" si="87"/>
        <v>2011.7938356164384</v>
      </c>
      <c r="F1379" t="s">
        <v>27</v>
      </c>
      <c r="G1379" s="4">
        <v>0.114375</v>
      </c>
    </row>
    <row r="1380" spans="1:7" x14ac:dyDescent="0.25">
      <c r="A1380" t="s">
        <v>1403</v>
      </c>
      <c r="B1380" s="3" t="str">
        <f t="shared" si="84"/>
        <v>2011</v>
      </c>
      <c r="C1380" s="3" t="str">
        <f t="shared" si="85"/>
        <v>10</v>
      </c>
      <c r="D1380" s="3" t="str">
        <f t="shared" si="86"/>
        <v>18</v>
      </c>
      <c r="E1380" s="4">
        <f t="shared" si="87"/>
        <v>2011.7965753424658</v>
      </c>
      <c r="F1380" t="s">
        <v>27</v>
      </c>
      <c r="G1380" s="4">
        <v>0.111119792</v>
      </c>
    </row>
    <row r="1381" spans="1:7" x14ac:dyDescent="0.25">
      <c r="A1381" t="s">
        <v>1404</v>
      </c>
      <c r="B1381" s="3" t="str">
        <f t="shared" si="84"/>
        <v>2011</v>
      </c>
      <c r="C1381" s="3" t="str">
        <f t="shared" si="85"/>
        <v>10</v>
      </c>
      <c r="D1381" s="3" t="str">
        <f t="shared" si="86"/>
        <v>19</v>
      </c>
      <c r="E1381" s="4">
        <f t="shared" si="87"/>
        <v>2011.7993150684931</v>
      </c>
      <c r="F1381" t="s">
        <v>27</v>
      </c>
      <c r="G1381" s="4">
        <v>0.122520052</v>
      </c>
    </row>
    <row r="1382" spans="1:7" x14ac:dyDescent="0.25">
      <c r="A1382" t="s">
        <v>1405</v>
      </c>
      <c r="B1382" s="3" t="str">
        <f t="shared" si="84"/>
        <v>2011</v>
      </c>
      <c r="C1382" s="3" t="str">
        <f t="shared" si="85"/>
        <v>10</v>
      </c>
      <c r="D1382" s="3" t="str">
        <f t="shared" si="86"/>
        <v>20</v>
      </c>
      <c r="E1382" s="4">
        <f t="shared" si="87"/>
        <v>2011.8020547945205</v>
      </c>
      <c r="F1382" t="s">
        <v>27</v>
      </c>
      <c r="G1382" s="4">
        <v>0.12738854199999999</v>
      </c>
    </row>
    <row r="1383" spans="1:7" x14ac:dyDescent="0.25">
      <c r="A1383" t="s">
        <v>1406</v>
      </c>
      <c r="B1383" s="3" t="str">
        <f t="shared" si="84"/>
        <v>2011</v>
      </c>
      <c r="C1383" s="3" t="str">
        <f t="shared" si="85"/>
        <v>10</v>
      </c>
      <c r="D1383" s="3" t="str">
        <f t="shared" si="86"/>
        <v>21</v>
      </c>
      <c r="E1383" s="4">
        <f t="shared" si="87"/>
        <v>2011.8047945205481</v>
      </c>
      <c r="F1383" t="s">
        <v>27</v>
      </c>
      <c r="G1383" s="4">
        <v>0.123476562</v>
      </c>
    </row>
    <row r="1384" spans="1:7" x14ac:dyDescent="0.25">
      <c r="A1384" t="s">
        <v>1407</v>
      </c>
      <c r="B1384" s="3" t="str">
        <f t="shared" si="84"/>
        <v>2011</v>
      </c>
      <c r="C1384" s="3" t="str">
        <f t="shared" si="85"/>
        <v>10</v>
      </c>
      <c r="D1384" s="3" t="str">
        <f t="shared" si="86"/>
        <v>22</v>
      </c>
      <c r="E1384" s="4">
        <f t="shared" si="87"/>
        <v>2011.8075342465754</v>
      </c>
      <c r="F1384" t="s">
        <v>27</v>
      </c>
      <c r="G1384" s="4">
        <v>0.11515625</v>
      </c>
    </row>
    <row r="1385" spans="1:7" x14ac:dyDescent="0.25">
      <c r="A1385" t="s">
        <v>1408</v>
      </c>
      <c r="B1385" s="3" t="str">
        <f t="shared" si="84"/>
        <v>2011</v>
      </c>
      <c r="C1385" s="3" t="str">
        <f t="shared" si="85"/>
        <v>10</v>
      </c>
      <c r="D1385" s="3" t="str">
        <f t="shared" si="86"/>
        <v>23</v>
      </c>
      <c r="E1385" s="4">
        <f t="shared" si="87"/>
        <v>2011.8102739726028</v>
      </c>
      <c r="F1385" t="s">
        <v>27</v>
      </c>
      <c r="G1385" s="4">
        <v>0.118867187</v>
      </c>
    </row>
    <row r="1386" spans="1:7" x14ac:dyDescent="0.25">
      <c r="A1386" t="s">
        <v>1409</v>
      </c>
      <c r="B1386" s="3" t="str">
        <f t="shared" si="84"/>
        <v>2011</v>
      </c>
      <c r="C1386" s="3" t="str">
        <f t="shared" si="85"/>
        <v>10</v>
      </c>
      <c r="D1386" s="3" t="str">
        <f t="shared" si="86"/>
        <v>24</v>
      </c>
      <c r="E1386" s="4">
        <f t="shared" si="87"/>
        <v>2011.8130136986301</v>
      </c>
      <c r="F1386" t="s">
        <v>27</v>
      </c>
      <c r="G1386" s="4">
        <v>0.14823749999999999</v>
      </c>
    </row>
    <row r="1387" spans="1:7" x14ac:dyDescent="0.25">
      <c r="A1387" t="s">
        <v>1410</v>
      </c>
      <c r="B1387" s="3" t="str">
        <f t="shared" si="84"/>
        <v>2011</v>
      </c>
      <c r="C1387" s="3" t="str">
        <f t="shared" si="85"/>
        <v>10</v>
      </c>
      <c r="D1387" s="3" t="str">
        <f t="shared" si="86"/>
        <v>25</v>
      </c>
      <c r="E1387" s="4">
        <f t="shared" si="87"/>
        <v>2011.8157534246575</v>
      </c>
      <c r="F1387" t="s">
        <v>27</v>
      </c>
      <c r="G1387" s="4">
        <v>0.18582083299999999</v>
      </c>
    </row>
    <row r="1388" spans="1:7" x14ac:dyDescent="0.25">
      <c r="A1388" t="s">
        <v>1411</v>
      </c>
      <c r="B1388" s="3" t="str">
        <f t="shared" si="84"/>
        <v>2011</v>
      </c>
      <c r="C1388" s="3" t="str">
        <f t="shared" si="85"/>
        <v>10</v>
      </c>
      <c r="D1388" s="3" t="str">
        <f t="shared" si="86"/>
        <v>26</v>
      </c>
      <c r="E1388" s="4">
        <f t="shared" si="87"/>
        <v>2011.8184931506848</v>
      </c>
      <c r="F1388" t="s">
        <v>27</v>
      </c>
      <c r="G1388" s="4">
        <v>0.16741666699999999</v>
      </c>
    </row>
    <row r="1389" spans="1:7" x14ac:dyDescent="0.25">
      <c r="A1389" t="s">
        <v>1412</v>
      </c>
      <c r="B1389" s="3" t="str">
        <f t="shared" si="84"/>
        <v>2011</v>
      </c>
      <c r="C1389" s="3" t="str">
        <f t="shared" si="85"/>
        <v>10</v>
      </c>
      <c r="D1389" s="3" t="str">
        <f t="shared" si="86"/>
        <v>27</v>
      </c>
      <c r="E1389" s="4">
        <f t="shared" si="87"/>
        <v>2011.8212328767124</v>
      </c>
      <c r="F1389" t="s">
        <v>27</v>
      </c>
      <c r="G1389" s="4">
        <v>0.37292109400000001</v>
      </c>
    </row>
    <row r="1390" spans="1:7" x14ac:dyDescent="0.25">
      <c r="A1390" t="s">
        <v>1413</v>
      </c>
      <c r="B1390" s="3" t="str">
        <f t="shared" si="84"/>
        <v>2011</v>
      </c>
      <c r="C1390" s="3" t="str">
        <f t="shared" si="85"/>
        <v>10</v>
      </c>
      <c r="D1390" s="3" t="str">
        <f t="shared" si="86"/>
        <v>28</v>
      </c>
      <c r="E1390" s="4">
        <f t="shared" si="87"/>
        <v>2011.8239726027398</v>
      </c>
      <c r="F1390" t="s">
        <v>27</v>
      </c>
      <c r="G1390" s="4">
        <v>0.55651249999999997</v>
      </c>
    </row>
    <row r="1391" spans="1:7" x14ac:dyDescent="0.25">
      <c r="A1391" t="s">
        <v>1414</v>
      </c>
      <c r="B1391" s="3" t="str">
        <f t="shared" si="84"/>
        <v>2011</v>
      </c>
      <c r="C1391" s="3" t="str">
        <f t="shared" si="85"/>
        <v>10</v>
      </c>
      <c r="D1391" s="3" t="str">
        <f t="shared" si="86"/>
        <v>29</v>
      </c>
      <c r="E1391" s="4">
        <f t="shared" si="87"/>
        <v>2011.8267123287671</v>
      </c>
      <c r="F1391" t="s">
        <v>27</v>
      </c>
      <c r="G1391" s="4">
        <v>0.56699999999999995</v>
      </c>
    </row>
    <row r="1392" spans="1:7" x14ac:dyDescent="0.25">
      <c r="A1392" t="s">
        <v>1415</v>
      </c>
      <c r="B1392" s="3" t="str">
        <f t="shared" si="84"/>
        <v>2011</v>
      </c>
      <c r="C1392" s="3" t="str">
        <f t="shared" si="85"/>
        <v>10</v>
      </c>
      <c r="D1392" s="3" t="str">
        <f t="shared" si="86"/>
        <v>30</v>
      </c>
      <c r="E1392" s="4">
        <f t="shared" si="87"/>
        <v>2011.8294520547945</v>
      </c>
      <c r="F1392" t="s">
        <v>27</v>
      </c>
      <c r="G1392" s="4">
        <v>0.28171875000000002</v>
      </c>
    </row>
    <row r="1393" spans="1:7" x14ac:dyDescent="0.25">
      <c r="A1393" t="s">
        <v>1416</v>
      </c>
      <c r="B1393" s="3" t="str">
        <f t="shared" si="84"/>
        <v>2011</v>
      </c>
      <c r="C1393" s="3" t="str">
        <f t="shared" si="85"/>
        <v>10</v>
      </c>
      <c r="D1393" s="3" t="str">
        <f t="shared" si="86"/>
        <v>31</v>
      </c>
      <c r="E1393" s="4">
        <f t="shared" si="87"/>
        <v>2011.8321917808219</v>
      </c>
      <c r="F1393" t="s">
        <v>27</v>
      </c>
      <c r="G1393" s="4">
        <v>0.21865416700000001</v>
      </c>
    </row>
    <row r="1394" spans="1:7" x14ac:dyDescent="0.25">
      <c r="A1394" t="s">
        <v>1417</v>
      </c>
      <c r="B1394" s="3" t="str">
        <f t="shared" si="84"/>
        <v>2011</v>
      </c>
      <c r="C1394" s="3" t="str">
        <f t="shared" si="85"/>
        <v>11</v>
      </c>
      <c r="D1394" s="3" t="str">
        <f t="shared" si="86"/>
        <v>01</v>
      </c>
      <c r="E1394" s="4">
        <f t="shared" si="87"/>
        <v>2011.8333333333333</v>
      </c>
      <c r="F1394" t="s">
        <v>27</v>
      </c>
      <c r="G1394" s="4">
        <v>0.19023124999999999</v>
      </c>
    </row>
    <row r="1395" spans="1:7" x14ac:dyDescent="0.25">
      <c r="A1395" t="s">
        <v>1418</v>
      </c>
      <c r="B1395" s="3" t="str">
        <f t="shared" si="84"/>
        <v>2011</v>
      </c>
      <c r="C1395" s="3" t="str">
        <f t="shared" si="85"/>
        <v>11</v>
      </c>
      <c r="D1395" s="3" t="str">
        <f t="shared" si="86"/>
        <v>02</v>
      </c>
      <c r="E1395" s="4">
        <f t="shared" si="87"/>
        <v>2011.8360730593606</v>
      </c>
      <c r="F1395" t="s">
        <v>27</v>
      </c>
      <c r="G1395" s="4">
        <v>0.191</v>
      </c>
    </row>
    <row r="1396" spans="1:7" x14ac:dyDescent="0.25">
      <c r="A1396" t="s">
        <v>1419</v>
      </c>
      <c r="B1396" s="3" t="str">
        <f t="shared" si="84"/>
        <v>2011</v>
      </c>
      <c r="C1396" s="3" t="str">
        <f t="shared" si="85"/>
        <v>11</v>
      </c>
      <c r="D1396" s="3" t="str">
        <f t="shared" si="86"/>
        <v>03</v>
      </c>
      <c r="E1396" s="4">
        <f t="shared" si="87"/>
        <v>2011.838812785388</v>
      </c>
      <c r="F1396" t="s">
        <v>27</v>
      </c>
      <c r="G1396" s="4">
        <v>10.845000000000001</v>
      </c>
    </row>
    <row r="1397" spans="1:7" x14ac:dyDescent="0.25">
      <c r="A1397" t="s">
        <v>1420</v>
      </c>
      <c r="B1397" s="3" t="str">
        <f t="shared" si="84"/>
        <v>2011</v>
      </c>
      <c r="C1397" s="3" t="str">
        <f t="shared" si="85"/>
        <v>11</v>
      </c>
      <c r="D1397" s="3" t="str">
        <f t="shared" si="86"/>
        <v>04</v>
      </c>
      <c r="E1397" s="4">
        <f t="shared" si="87"/>
        <v>2011.8415525114156</v>
      </c>
      <c r="F1397" t="s">
        <v>27</v>
      </c>
      <c r="G1397" s="4">
        <v>7.5855858129999998</v>
      </c>
    </row>
    <row r="1398" spans="1:7" x14ac:dyDescent="0.25">
      <c r="A1398" t="s">
        <v>1421</v>
      </c>
      <c r="B1398" s="3" t="str">
        <f t="shared" si="84"/>
        <v>2011</v>
      </c>
      <c r="C1398" s="3" t="str">
        <f t="shared" si="85"/>
        <v>11</v>
      </c>
      <c r="D1398" s="3" t="str">
        <f t="shared" si="86"/>
        <v>05</v>
      </c>
      <c r="E1398" s="4">
        <f t="shared" si="87"/>
        <v>2011.8442922374429</v>
      </c>
      <c r="F1398" t="s">
        <v>27</v>
      </c>
      <c r="G1398" s="4">
        <v>11.011747542</v>
      </c>
    </row>
    <row r="1399" spans="1:7" x14ac:dyDescent="0.25">
      <c r="A1399" t="s">
        <v>1422</v>
      </c>
      <c r="B1399" s="3" t="str">
        <f t="shared" si="84"/>
        <v>2011</v>
      </c>
      <c r="C1399" s="3" t="str">
        <f t="shared" si="85"/>
        <v>11</v>
      </c>
      <c r="D1399" s="3" t="str">
        <f t="shared" si="86"/>
        <v>06</v>
      </c>
      <c r="E1399" s="4">
        <f t="shared" si="87"/>
        <v>2011.8470319634703</v>
      </c>
      <c r="F1399" t="s">
        <v>27</v>
      </c>
      <c r="G1399" s="4">
        <v>14.046098792</v>
      </c>
    </row>
    <row r="1400" spans="1:7" x14ac:dyDescent="0.25">
      <c r="A1400" t="s">
        <v>1423</v>
      </c>
      <c r="B1400" s="3" t="str">
        <f t="shared" si="84"/>
        <v>2011</v>
      </c>
      <c r="C1400" s="3" t="str">
        <f t="shared" si="85"/>
        <v>11</v>
      </c>
      <c r="D1400" s="3" t="str">
        <f t="shared" si="86"/>
        <v>07</v>
      </c>
      <c r="E1400" s="4">
        <f t="shared" si="87"/>
        <v>2011.8497716894976</v>
      </c>
      <c r="F1400" t="s">
        <v>27</v>
      </c>
      <c r="G1400" s="4">
        <v>6.7497707709999997</v>
      </c>
    </row>
    <row r="1401" spans="1:7" x14ac:dyDescent="0.25">
      <c r="A1401" t="s">
        <v>1424</v>
      </c>
      <c r="B1401" s="3" t="str">
        <f t="shared" si="84"/>
        <v>2011</v>
      </c>
      <c r="C1401" s="3" t="str">
        <f t="shared" si="85"/>
        <v>11</v>
      </c>
      <c r="D1401" s="3" t="str">
        <f t="shared" si="86"/>
        <v>08</v>
      </c>
      <c r="E1401" s="4">
        <f t="shared" si="87"/>
        <v>2011.852511415525</v>
      </c>
      <c r="F1401" t="s">
        <v>27</v>
      </c>
      <c r="G1401" s="4">
        <v>2.6811093750000001</v>
      </c>
    </row>
    <row r="1402" spans="1:7" x14ac:dyDescent="0.25">
      <c r="A1402" t="s">
        <v>1425</v>
      </c>
      <c r="B1402" s="3" t="str">
        <f t="shared" si="84"/>
        <v>2011</v>
      </c>
      <c r="C1402" s="3" t="str">
        <f t="shared" si="85"/>
        <v>11</v>
      </c>
      <c r="D1402" s="3" t="str">
        <f t="shared" si="86"/>
        <v>09</v>
      </c>
      <c r="E1402" s="4">
        <f t="shared" si="87"/>
        <v>2011.8552511415523</v>
      </c>
      <c r="F1402" t="s">
        <v>27</v>
      </c>
      <c r="G1402" s="4">
        <v>1.7749322919999999</v>
      </c>
    </row>
    <row r="1403" spans="1:7" x14ac:dyDescent="0.25">
      <c r="A1403" t="s">
        <v>1426</v>
      </c>
      <c r="B1403" s="3" t="str">
        <f t="shared" si="84"/>
        <v>2011</v>
      </c>
      <c r="C1403" s="3" t="str">
        <f t="shared" si="85"/>
        <v>11</v>
      </c>
      <c r="D1403" s="3" t="str">
        <f t="shared" si="86"/>
        <v>10</v>
      </c>
      <c r="E1403" s="4">
        <f t="shared" si="87"/>
        <v>2011.8579908675799</v>
      </c>
      <c r="F1403" t="s">
        <v>27</v>
      </c>
      <c r="G1403" s="4">
        <v>1.3757916670000001</v>
      </c>
    </row>
    <row r="1404" spans="1:7" x14ac:dyDescent="0.25">
      <c r="A1404" t="s">
        <v>1427</v>
      </c>
      <c r="B1404" s="3" t="str">
        <f t="shared" si="84"/>
        <v>2011</v>
      </c>
      <c r="C1404" s="3" t="str">
        <f t="shared" si="85"/>
        <v>11</v>
      </c>
      <c r="D1404" s="3" t="str">
        <f t="shared" si="86"/>
        <v>11</v>
      </c>
      <c r="E1404" s="4">
        <f t="shared" si="87"/>
        <v>2011.8607305936073</v>
      </c>
      <c r="F1404" t="s">
        <v>27</v>
      </c>
      <c r="G1404" s="4">
        <v>1.1476999999999999</v>
      </c>
    </row>
    <row r="1405" spans="1:7" x14ac:dyDescent="0.25">
      <c r="A1405" t="s">
        <v>1428</v>
      </c>
      <c r="B1405" s="3" t="str">
        <f t="shared" si="84"/>
        <v>2011</v>
      </c>
      <c r="C1405" s="3" t="str">
        <f t="shared" si="85"/>
        <v>11</v>
      </c>
      <c r="D1405" s="3" t="str">
        <f t="shared" si="86"/>
        <v>12</v>
      </c>
      <c r="E1405" s="4">
        <f t="shared" si="87"/>
        <v>2011.8634703196346</v>
      </c>
      <c r="F1405" t="s">
        <v>27</v>
      </c>
      <c r="G1405" s="4">
        <v>0.99158020800000002</v>
      </c>
    </row>
    <row r="1406" spans="1:7" x14ac:dyDescent="0.25">
      <c r="A1406" t="s">
        <v>1429</v>
      </c>
      <c r="B1406" s="3" t="str">
        <f t="shared" si="84"/>
        <v>2011</v>
      </c>
      <c r="C1406" s="3" t="str">
        <f t="shared" si="85"/>
        <v>11</v>
      </c>
      <c r="D1406" s="3" t="str">
        <f t="shared" si="86"/>
        <v>13</v>
      </c>
      <c r="E1406" s="4">
        <f t="shared" si="87"/>
        <v>2011.866210045662</v>
      </c>
      <c r="F1406" t="s">
        <v>27</v>
      </c>
      <c r="G1406" s="4">
        <v>0.89515599000000001</v>
      </c>
    </row>
    <row r="1407" spans="1:7" x14ac:dyDescent="0.25">
      <c r="A1407" t="s">
        <v>1430</v>
      </c>
      <c r="B1407" s="3" t="str">
        <f t="shared" si="84"/>
        <v>2011</v>
      </c>
      <c r="C1407" s="3" t="str">
        <f t="shared" si="85"/>
        <v>11</v>
      </c>
      <c r="D1407" s="3" t="str">
        <f t="shared" si="86"/>
        <v>14</v>
      </c>
      <c r="E1407" s="4">
        <f t="shared" si="87"/>
        <v>2011.8689497716894</v>
      </c>
      <c r="F1407" t="s">
        <v>27</v>
      </c>
      <c r="G1407" s="4">
        <v>0.82583593799999999</v>
      </c>
    </row>
    <row r="1408" spans="1:7" x14ac:dyDescent="0.25">
      <c r="A1408" t="s">
        <v>1431</v>
      </c>
      <c r="B1408" s="3" t="str">
        <f t="shared" si="84"/>
        <v>2011</v>
      </c>
      <c r="C1408" s="3" t="str">
        <f t="shared" si="85"/>
        <v>11</v>
      </c>
      <c r="D1408" s="3" t="str">
        <f t="shared" si="86"/>
        <v>15</v>
      </c>
      <c r="E1408" s="4">
        <f t="shared" si="87"/>
        <v>2011.8716894977167</v>
      </c>
      <c r="F1408" t="s">
        <v>27</v>
      </c>
      <c r="G1408" s="4">
        <v>7.940876802</v>
      </c>
    </row>
    <row r="1409" spans="1:7" x14ac:dyDescent="0.25">
      <c r="A1409" t="s">
        <v>1432</v>
      </c>
      <c r="B1409" s="3" t="str">
        <f t="shared" si="84"/>
        <v>2011</v>
      </c>
      <c r="C1409" s="3" t="str">
        <f t="shared" si="85"/>
        <v>11</v>
      </c>
      <c r="D1409" s="3" t="str">
        <f t="shared" si="86"/>
        <v>16</v>
      </c>
      <c r="E1409" s="4">
        <f t="shared" si="87"/>
        <v>2011.8744292237443</v>
      </c>
      <c r="F1409" t="s">
        <v>27</v>
      </c>
      <c r="G1409" s="4">
        <v>46.341999999999999</v>
      </c>
    </row>
    <row r="1410" spans="1:7" x14ac:dyDescent="0.25">
      <c r="A1410" t="s">
        <v>1433</v>
      </c>
      <c r="B1410" s="3" t="str">
        <f t="shared" si="84"/>
        <v>2011</v>
      </c>
      <c r="C1410" s="3" t="str">
        <f t="shared" si="85"/>
        <v>11</v>
      </c>
      <c r="D1410" s="3" t="str">
        <f t="shared" si="86"/>
        <v>17</v>
      </c>
      <c r="E1410" s="4">
        <f t="shared" si="87"/>
        <v>2011.8771689497717</v>
      </c>
      <c r="F1410" t="s">
        <v>27</v>
      </c>
      <c r="G1410" s="4">
        <v>5.3250000000000002</v>
      </c>
    </row>
    <row r="1411" spans="1:7" x14ac:dyDescent="0.25">
      <c r="A1411" t="s">
        <v>1434</v>
      </c>
      <c r="B1411" s="3" t="str">
        <f t="shared" si="84"/>
        <v>2011</v>
      </c>
      <c r="C1411" s="3" t="str">
        <f t="shared" si="85"/>
        <v>11</v>
      </c>
      <c r="D1411" s="3" t="str">
        <f t="shared" si="86"/>
        <v>18</v>
      </c>
      <c r="E1411" s="4">
        <f t="shared" si="87"/>
        <v>2011.879908675799</v>
      </c>
      <c r="F1411" t="s">
        <v>27</v>
      </c>
      <c r="G1411" s="4">
        <v>3.3366927290000001</v>
      </c>
    </row>
    <row r="1412" spans="1:7" x14ac:dyDescent="0.25">
      <c r="A1412" t="s">
        <v>1435</v>
      </c>
      <c r="B1412" s="3" t="str">
        <f t="shared" si="84"/>
        <v>2011</v>
      </c>
      <c r="C1412" s="3" t="str">
        <f t="shared" si="85"/>
        <v>11</v>
      </c>
      <c r="D1412" s="3" t="str">
        <f t="shared" si="86"/>
        <v>19</v>
      </c>
      <c r="E1412" s="4">
        <f t="shared" si="87"/>
        <v>2011.8826484018264</v>
      </c>
      <c r="F1412" t="s">
        <v>27</v>
      </c>
      <c r="G1412" s="4">
        <v>2.4857682290000001</v>
      </c>
    </row>
    <row r="1413" spans="1:7" x14ac:dyDescent="0.25">
      <c r="A1413" t="s">
        <v>1436</v>
      </c>
      <c r="B1413" s="3" t="str">
        <f t="shared" ref="B1413:B1476" si="88">+LEFT(A1413,4)</f>
        <v>2011</v>
      </c>
      <c r="C1413" s="3" t="str">
        <f t="shared" ref="C1413:C1476" si="89">+LEFT(RIGHT(A1413,5),2)</f>
        <v>11</v>
      </c>
      <c r="D1413" s="3" t="str">
        <f t="shared" ref="D1413:D1476" si="90">+RIGHT(A1413,2)</f>
        <v>20</v>
      </c>
      <c r="E1413" s="4">
        <f t="shared" ref="E1413:E1476" si="91">+B1413+(C1413-1)/12+(D1413-1)/365</f>
        <v>2011.8853881278537</v>
      </c>
      <c r="F1413" t="s">
        <v>27</v>
      </c>
      <c r="G1413" s="4">
        <v>2.4539374999999999</v>
      </c>
    </row>
    <row r="1414" spans="1:7" x14ac:dyDescent="0.25">
      <c r="A1414" t="s">
        <v>1437</v>
      </c>
      <c r="B1414" s="3" t="str">
        <f t="shared" si="88"/>
        <v>2011</v>
      </c>
      <c r="C1414" s="3" t="str">
        <f t="shared" si="89"/>
        <v>11</v>
      </c>
      <c r="D1414" s="3" t="str">
        <f t="shared" si="90"/>
        <v>21</v>
      </c>
      <c r="E1414" s="4">
        <f t="shared" si="91"/>
        <v>2011.8881278538813</v>
      </c>
      <c r="F1414" t="s">
        <v>27</v>
      </c>
      <c r="G1414" s="4">
        <v>9.0966903959999996</v>
      </c>
    </row>
    <row r="1415" spans="1:7" x14ac:dyDescent="0.25">
      <c r="A1415" t="s">
        <v>1438</v>
      </c>
      <c r="B1415" s="3" t="str">
        <f t="shared" si="88"/>
        <v>2011</v>
      </c>
      <c r="C1415" s="3" t="str">
        <f t="shared" si="89"/>
        <v>11</v>
      </c>
      <c r="D1415" s="3" t="str">
        <f t="shared" si="90"/>
        <v>22</v>
      </c>
      <c r="E1415" s="4">
        <f t="shared" si="91"/>
        <v>2011.8908675799087</v>
      </c>
      <c r="F1415" t="s">
        <v>27</v>
      </c>
      <c r="G1415" s="4">
        <v>46.573541343999999</v>
      </c>
    </row>
    <row r="1416" spans="1:7" x14ac:dyDescent="0.25">
      <c r="A1416" t="s">
        <v>1439</v>
      </c>
      <c r="B1416" s="3" t="str">
        <f t="shared" si="88"/>
        <v>2011</v>
      </c>
      <c r="C1416" s="3" t="str">
        <f t="shared" si="89"/>
        <v>11</v>
      </c>
      <c r="D1416" s="3" t="str">
        <f t="shared" si="90"/>
        <v>23</v>
      </c>
      <c r="E1416" s="4">
        <f t="shared" si="91"/>
        <v>2011.893607305936</v>
      </c>
      <c r="F1416" t="s">
        <v>27</v>
      </c>
      <c r="G1416" s="4">
        <v>14.514017854</v>
      </c>
    </row>
    <row r="1417" spans="1:7" x14ac:dyDescent="0.25">
      <c r="A1417" t="s">
        <v>1440</v>
      </c>
      <c r="B1417" s="3" t="str">
        <f t="shared" si="88"/>
        <v>2011</v>
      </c>
      <c r="C1417" s="3" t="str">
        <f t="shared" si="89"/>
        <v>11</v>
      </c>
      <c r="D1417" s="3" t="str">
        <f t="shared" si="90"/>
        <v>24</v>
      </c>
      <c r="E1417" s="4">
        <f t="shared" si="91"/>
        <v>2011.8963470319634</v>
      </c>
      <c r="F1417" t="s">
        <v>27</v>
      </c>
      <c r="G1417" s="4">
        <v>5.9971985979999998</v>
      </c>
    </row>
    <row r="1418" spans="1:7" x14ac:dyDescent="0.25">
      <c r="A1418" t="s">
        <v>1441</v>
      </c>
      <c r="B1418" s="3" t="str">
        <f t="shared" si="88"/>
        <v>2011</v>
      </c>
      <c r="C1418" s="3" t="str">
        <f t="shared" si="89"/>
        <v>11</v>
      </c>
      <c r="D1418" s="3" t="str">
        <f t="shared" si="90"/>
        <v>25</v>
      </c>
      <c r="E1418" s="4">
        <f t="shared" si="91"/>
        <v>2011.8990867579907</v>
      </c>
      <c r="F1418" t="s">
        <v>27</v>
      </c>
      <c r="G1418" s="4">
        <v>3.6619687500000002</v>
      </c>
    </row>
    <row r="1419" spans="1:7" x14ac:dyDescent="0.25">
      <c r="A1419" t="s">
        <v>1442</v>
      </c>
      <c r="B1419" s="3" t="str">
        <f t="shared" si="88"/>
        <v>2011</v>
      </c>
      <c r="C1419" s="3" t="str">
        <f t="shared" si="89"/>
        <v>11</v>
      </c>
      <c r="D1419" s="3" t="str">
        <f t="shared" si="90"/>
        <v>26</v>
      </c>
      <c r="E1419" s="4">
        <f t="shared" si="91"/>
        <v>2011.9018264840181</v>
      </c>
      <c r="F1419" t="s">
        <v>27</v>
      </c>
      <c r="G1419" s="4">
        <v>2.933981771</v>
      </c>
    </row>
    <row r="1420" spans="1:7" x14ac:dyDescent="0.25">
      <c r="A1420" t="s">
        <v>1443</v>
      </c>
      <c r="B1420" s="3" t="str">
        <f t="shared" si="88"/>
        <v>2011</v>
      </c>
      <c r="C1420" s="3" t="str">
        <f t="shared" si="89"/>
        <v>11</v>
      </c>
      <c r="D1420" s="3" t="str">
        <f t="shared" si="90"/>
        <v>27</v>
      </c>
      <c r="E1420" s="4">
        <f t="shared" si="91"/>
        <v>2011.9045662100457</v>
      </c>
      <c r="F1420" t="s">
        <v>27</v>
      </c>
      <c r="G1420" s="4">
        <v>2.396885417</v>
      </c>
    </row>
    <row r="1421" spans="1:7" x14ac:dyDescent="0.25">
      <c r="A1421" t="s">
        <v>1444</v>
      </c>
      <c r="B1421" s="3" t="str">
        <f t="shared" si="88"/>
        <v>2011</v>
      </c>
      <c r="C1421" s="3" t="str">
        <f t="shared" si="89"/>
        <v>11</v>
      </c>
      <c r="D1421" s="3" t="str">
        <f t="shared" si="90"/>
        <v>28</v>
      </c>
      <c r="E1421" s="4">
        <f t="shared" si="91"/>
        <v>2011.907305936073</v>
      </c>
      <c r="F1421" t="s">
        <v>27</v>
      </c>
      <c r="G1421" s="4">
        <v>2.0264114580000001</v>
      </c>
    </row>
    <row r="1422" spans="1:7" x14ac:dyDescent="0.25">
      <c r="A1422" t="s">
        <v>1445</v>
      </c>
      <c r="B1422" s="3" t="str">
        <f t="shared" si="88"/>
        <v>2011</v>
      </c>
      <c r="C1422" s="3" t="str">
        <f t="shared" si="89"/>
        <v>11</v>
      </c>
      <c r="D1422" s="3" t="str">
        <f t="shared" si="90"/>
        <v>29</v>
      </c>
      <c r="E1422" s="4">
        <f t="shared" si="91"/>
        <v>2011.9100456621004</v>
      </c>
      <c r="F1422" t="s">
        <v>27</v>
      </c>
      <c r="G1422" s="4">
        <v>1.7631145829999999</v>
      </c>
    </row>
    <row r="1423" spans="1:7" x14ac:dyDescent="0.25">
      <c r="A1423" t="s">
        <v>1446</v>
      </c>
      <c r="B1423" s="3" t="str">
        <f t="shared" si="88"/>
        <v>2011</v>
      </c>
      <c r="C1423" s="3" t="str">
        <f t="shared" si="89"/>
        <v>11</v>
      </c>
      <c r="D1423" s="3" t="str">
        <f t="shared" si="90"/>
        <v>30</v>
      </c>
      <c r="E1423" s="4">
        <f t="shared" si="91"/>
        <v>2011.9127853881278</v>
      </c>
      <c r="F1423" t="s">
        <v>27</v>
      </c>
      <c r="G1423" s="4">
        <v>1.56115625</v>
      </c>
    </row>
    <row r="1424" spans="1:7" x14ac:dyDescent="0.25">
      <c r="A1424" t="s">
        <v>1447</v>
      </c>
      <c r="B1424" s="3" t="str">
        <f t="shared" si="88"/>
        <v>2011</v>
      </c>
      <c r="C1424" s="3" t="str">
        <f t="shared" si="89"/>
        <v>12</v>
      </c>
      <c r="D1424" s="3" t="str">
        <f t="shared" si="90"/>
        <v>01</v>
      </c>
      <c r="E1424" s="4">
        <f t="shared" si="91"/>
        <v>2011.9166666666667</v>
      </c>
      <c r="F1424" t="s">
        <v>27</v>
      </c>
      <c r="G1424" s="4">
        <v>1.4089010420000001</v>
      </c>
    </row>
    <row r="1425" spans="1:7" x14ac:dyDescent="0.25">
      <c r="A1425" t="s">
        <v>1448</v>
      </c>
      <c r="B1425" s="3" t="str">
        <f t="shared" si="88"/>
        <v>2011</v>
      </c>
      <c r="C1425" s="3" t="str">
        <f t="shared" si="89"/>
        <v>12</v>
      </c>
      <c r="D1425" s="3" t="str">
        <f t="shared" si="90"/>
        <v>02</v>
      </c>
      <c r="E1425" s="4">
        <f t="shared" si="91"/>
        <v>2011.9194063926941</v>
      </c>
      <c r="F1425" t="s">
        <v>27</v>
      </c>
      <c r="G1425" s="4">
        <v>1.289744792</v>
      </c>
    </row>
    <row r="1426" spans="1:7" x14ac:dyDescent="0.25">
      <c r="A1426" t="s">
        <v>1449</v>
      </c>
      <c r="B1426" s="3" t="str">
        <f t="shared" si="88"/>
        <v>2011</v>
      </c>
      <c r="C1426" s="3" t="str">
        <f t="shared" si="89"/>
        <v>12</v>
      </c>
      <c r="D1426" s="3" t="str">
        <f t="shared" si="90"/>
        <v>03</v>
      </c>
      <c r="E1426" s="4">
        <f t="shared" si="91"/>
        <v>2011.9221461187215</v>
      </c>
      <c r="F1426" t="s">
        <v>27</v>
      </c>
      <c r="G1426" s="4">
        <v>1.181286458</v>
      </c>
    </row>
    <row r="1427" spans="1:7" x14ac:dyDescent="0.25">
      <c r="A1427" t="s">
        <v>1450</v>
      </c>
      <c r="B1427" s="3" t="str">
        <f t="shared" si="88"/>
        <v>2011</v>
      </c>
      <c r="C1427" s="3" t="str">
        <f t="shared" si="89"/>
        <v>12</v>
      </c>
      <c r="D1427" s="3" t="str">
        <f t="shared" si="90"/>
        <v>04</v>
      </c>
      <c r="E1427" s="4">
        <f t="shared" si="91"/>
        <v>2011.924885844749</v>
      </c>
      <c r="F1427" t="s">
        <v>27</v>
      </c>
      <c r="G1427" s="4">
        <v>1.1088843749999999</v>
      </c>
    </row>
    <row r="1428" spans="1:7" x14ac:dyDescent="0.25">
      <c r="A1428" t="s">
        <v>1451</v>
      </c>
      <c r="B1428" s="3" t="str">
        <f t="shared" si="88"/>
        <v>2011</v>
      </c>
      <c r="C1428" s="3" t="str">
        <f t="shared" si="89"/>
        <v>12</v>
      </c>
      <c r="D1428" s="3" t="str">
        <f t="shared" si="90"/>
        <v>05</v>
      </c>
      <c r="E1428" s="4">
        <f t="shared" si="91"/>
        <v>2011.9276255707764</v>
      </c>
      <c r="F1428" t="s">
        <v>27</v>
      </c>
      <c r="G1428" s="4">
        <v>1.0392729169999999</v>
      </c>
    </row>
    <row r="1429" spans="1:7" x14ac:dyDescent="0.25">
      <c r="A1429" t="s">
        <v>1452</v>
      </c>
      <c r="B1429" s="3" t="str">
        <f t="shared" si="88"/>
        <v>2011</v>
      </c>
      <c r="C1429" s="3" t="str">
        <f t="shared" si="89"/>
        <v>12</v>
      </c>
      <c r="D1429" s="3" t="str">
        <f t="shared" si="90"/>
        <v>06</v>
      </c>
      <c r="E1429" s="4">
        <f t="shared" si="91"/>
        <v>2011.9303652968038</v>
      </c>
      <c r="F1429" t="s">
        <v>27</v>
      </c>
      <c r="G1429" s="4">
        <v>0.97149427099999996</v>
      </c>
    </row>
    <row r="1430" spans="1:7" x14ac:dyDescent="0.25">
      <c r="A1430" t="s">
        <v>1453</v>
      </c>
      <c r="B1430" s="3" t="str">
        <f t="shared" si="88"/>
        <v>2011</v>
      </c>
      <c r="C1430" s="3" t="str">
        <f t="shared" si="89"/>
        <v>12</v>
      </c>
      <c r="D1430" s="3" t="str">
        <f t="shared" si="90"/>
        <v>07</v>
      </c>
      <c r="E1430" s="4">
        <f t="shared" si="91"/>
        <v>2011.9331050228311</v>
      </c>
      <c r="F1430" t="s">
        <v>27</v>
      </c>
      <c r="G1430" s="4">
        <v>0.92330885399999996</v>
      </c>
    </row>
    <row r="1431" spans="1:7" x14ac:dyDescent="0.25">
      <c r="A1431" t="s">
        <v>1454</v>
      </c>
      <c r="B1431" s="3" t="str">
        <f t="shared" si="88"/>
        <v>2011</v>
      </c>
      <c r="C1431" s="3" t="str">
        <f t="shared" si="89"/>
        <v>12</v>
      </c>
      <c r="D1431" s="3" t="str">
        <f t="shared" si="90"/>
        <v>08</v>
      </c>
      <c r="E1431" s="4">
        <f t="shared" si="91"/>
        <v>2011.9358447488585</v>
      </c>
      <c r="F1431" t="s">
        <v>27</v>
      </c>
      <c r="G1431" s="4">
        <v>0.88173124999999997</v>
      </c>
    </row>
    <row r="1432" spans="1:7" x14ac:dyDescent="0.25">
      <c r="A1432" t="s">
        <v>1455</v>
      </c>
      <c r="B1432" s="3" t="str">
        <f t="shared" si="88"/>
        <v>2011</v>
      </c>
      <c r="C1432" s="3" t="str">
        <f t="shared" si="89"/>
        <v>12</v>
      </c>
      <c r="D1432" s="3" t="str">
        <f t="shared" si="90"/>
        <v>09</v>
      </c>
      <c r="E1432" s="4">
        <f t="shared" si="91"/>
        <v>2011.9385844748858</v>
      </c>
      <c r="F1432" t="s">
        <v>27</v>
      </c>
      <c r="G1432" s="4">
        <v>0.84312760399999997</v>
      </c>
    </row>
    <row r="1433" spans="1:7" x14ac:dyDescent="0.25">
      <c r="A1433" t="s">
        <v>1456</v>
      </c>
      <c r="B1433" s="3" t="str">
        <f t="shared" si="88"/>
        <v>2011</v>
      </c>
      <c r="C1433" s="3" t="str">
        <f t="shared" si="89"/>
        <v>12</v>
      </c>
      <c r="D1433" s="3" t="str">
        <f t="shared" si="90"/>
        <v>10</v>
      </c>
      <c r="E1433" s="4">
        <f t="shared" si="91"/>
        <v>2011.9413242009134</v>
      </c>
      <c r="F1433" t="s">
        <v>27</v>
      </c>
      <c r="G1433" s="4">
        <v>0.80579374999999998</v>
      </c>
    </row>
    <row r="1434" spans="1:7" x14ac:dyDescent="0.25">
      <c r="A1434" t="s">
        <v>1457</v>
      </c>
      <c r="B1434" s="3" t="str">
        <f t="shared" si="88"/>
        <v>2011</v>
      </c>
      <c r="C1434" s="3" t="str">
        <f t="shared" si="89"/>
        <v>12</v>
      </c>
      <c r="D1434" s="3" t="str">
        <f t="shared" si="90"/>
        <v>11</v>
      </c>
      <c r="E1434" s="4">
        <f t="shared" si="91"/>
        <v>2011.9440639269408</v>
      </c>
      <c r="F1434" t="s">
        <v>27</v>
      </c>
      <c r="G1434" s="4">
        <v>0.76722239599999997</v>
      </c>
    </row>
    <row r="1435" spans="1:7" x14ac:dyDescent="0.25">
      <c r="A1435" t="s">
        <v>1458</v>
      </c>
      <c r="B1435" s="3" t="str">
        <f t="shared" si="88"/>
        <v>2011</v>
      </c>
      <c r="C1435" s="3" t="str">
        <f t="shared" si="89"/>
        <v>12</v>
      </c>
      <c r="D1435" s="3" t="str">
        <f t="shared" si="90"/>
        <v>12</v>
      </c>
      <c r="E1435" s="4">
        <f t="shared" si="91"/>
        <v>2011.9468036529681</v>
      </c>
      <c r="F1435" t="s">
        <v>27</v>
      </c>
      <c r="G1435" s="4">
        <v>0.73069791699999997</v>
      </c>
    </row>
    <row r="1436" spans="1:7" x14ac:dyDescent="0.25">
      <c r="A1436" t="s">
        <v>1459</v>
      </c>
      <c r="B1436" s="3" t="str">
        <f t="shared" si="88"/>
        <v>2011</v>
      </c>
      <c r="C1436" s="3" t="str">
        <f t="shared" si="89"/>
        <v>12</v>
      </c>
      <c r="D1436" s="3" t="str">
        <f t="shared" si="90"/>
        <v>13</v>
      </c>
      <c r="E1436" s="4">
        <f t="shared" si="91"/>
        <v>2011.9495433789955</v>
      </c>
      <c r="F1436" t="s">
        <v>27</v>
      </c>
      <c r="G1436" s="4">
        <v>0.70789999999999997</v>
      </c>
    </row>
    <row r="1437" spans="1:7" x14ac:dyDescent="0.25">
      <c r="A1437" t="s">
        <v>1460</v>
      </c>
      <c r="B1437" s="3" t="str">
        <f t="shared" si="88"/>
        <v>2011</v>
      </c>
      <c r="C1437" s="3" t="str">
        <f t="shared" si="89"/>
        <v>12</v>
      </c>
      <c r="D1437" s="3" t="str">
        <f t="shared" si="90"/>
        <v>14</v>
      </c>
      <c r="E1437" s="4">
        <f t="shared" si="91"/>
        <v>2011.9522831050228</v>
      </c>
      <c r="F1437" t="s">
        <v>27</v>
      </c>
      <c r="G1437" s="4">
        <v>0.68479999999999996</v>
      </c>
    </row>
    <row r="1438" spans="1:7" x14ac:dyDescent="0.25">
      <c r="A1438" t="s">
        <v>1461</v>
      </c>
      <c r="B1438" s="3" t="str">
        <f t="shared" si="88"/>
        <v>2011</v>
      </c>
      <c r="C1438" s="3" t="str">
        <f t="shared" si="89"/>
        <v>12</v>
      </c>
      <c r="D1438" s="3" t="str">
        <f t="shared" si="90"/>
        <v>15</v>
      </c>
      <c r="E1438" s="4">
        <f t="shared" si="91"/>
        <v>2011.9550228310502</v>
      </c>
      <c r="F1438" t="s">
        <v>27</v>
      </c>
      <c r="G1438" s="4">
        <v>0.65706666700000005</v>
      </c>
    </row>
    <row r="1439" spans="1:7" x14ac:dyDescent="0.25">
      <c r="A1439" t="s">
        <v>1462</v>
      </c>
      <c r="B1439" s="3" t="str">
        <f t="shared" si="88"/>
        <v>2011</v>
      </c>
      <c r="C1439" s="3" t="str">
        <f t="shared" si="89"/>
        <v>12</v>
      </c>
      <c r="D1439" s="3" t="str">
        <f t="shared" si="90"/>
        <v>16</v>
      </c>
      <c r="E1439" s="4">
        <f t="shared" si="91"/>
        <v>2011.9577625570778</v>
      </c>
      <c r="F1439" t="s">
        <v>27</v>
      </c>
      <c r="G1439" s="4">
        <v>0.62986666700000005</v>
      </c>
    </row>
    <row r="1440" spans="1:7" x14ac:dyDescent="0.25">
      <c r="A1440" t="s">
        <v>1463</v>
      </c>
      <c r="B1440" s="3" t="str">
        <f t="shared" si="88"/>
        <v>2011</v>
      </c>
      <c r="C1440" s="3" t="str">
        <f t="shared" si="89"/>
        <v>12</v>
      </c>
      <c r="D1440" s="3" t="str">
        <f t="shared" si="90"/>
        <v>17</v>
      </c>
      <c r="E1440" s="4">
        <f t="shared" si="91"/>
        <v>2011.9605022831051</v>
      </c>
      <c r="F1440" t="s">
        <v>27</v>
      </c>
      <c r="G1440" s="4">
        <v>0.61793333299999997</v>
      </c>
    </row>
    <row r="1441" spans="1:7" x14ac:dyDescent="0.25">
      <c r="A1441" t="s">
        <v>1464</v>
      </c>
      <c r="B1441" s="3" t="str">
        <f t="shared" si="88"/>
        <v>2011</v>
      </c>
      <c r="C1441" s="3" t="str">
        <f t="shared" si="89"/>
        <v>12</v>
      </c>
      <c r="D1441" s="3" t="str">
        <f t="shared" si="90"/>
        <v>18</v>
      </c>
      <c r="E1441" s="4">
        <f t="shared" si="91"/>
        <v>2011.9632420091325</v>
      </c>
      <c r="F1441" t="s">
        <v>27</v>
      </c>
      <c r="G1441" s="4">
        <v>0.59433333300000002</v>
      </c>
    </row>
    <row r="1442" spans="1:7" x14ac:dyDescent="0.25">
      <c r="A1442" t="s">
        <v>1465</v>
      </c>
      <c r="B1442" s="3" t="str">
        <f t="shared" si="88"/>
        <v>2011</v>
      </c>
      <c r="C1442" s="3" t="str">
        <f t="shared" si="89"/>
        <v>12</v>
      </c>
      <c r="D1442" s="3" t="str">
        <f t="shared" si="90"/>
        <v>19</v>
      </c>
      <c r="E1442" s="4">
        <f t="shared" si="91"/>
        <v>2011.9659817351599</v>
      </c>
      <c r="F1442" t="s">
        <v>27</v>
      </c>
      <c r="G1442" s="4">
        <v>0.55758281300000001</v>
      </c>
    </row>
    <row r="1443" spans="1:7" x14ac:dyDescent="0.25">
      <c r="A1443" t="s">
        <v>1466</v>
      </c>
      <c r="B1443" s="3" t="str">
        <f t="shared" si="88"/>
        <v>2011</v>
      </c>
      <c r="C1443" s="3" t="str">
        <f t="shared" si="89"/>
        <v>12</v>
      </c>
      <c r="D1443" s="3" t="str">
        <f t="shared" si="90"/>
        <v>20</v>
      </c>
      <c r="E1443" s="4">
        <f t="shared" si="91"/>
        <v>2011.9687214611872</v>
      </c>
      <c r="F1443" t="s">
        <v>27</v>
      </c>
      <c r="G1443" s="4">
        <v>0.55545</v>
      </c>
    </row>
    <row r="1444" spans="1:7" x14ac:dyDescent="0.25">
      <c r="A1444" t="s">
        <v>1467</v>
      </c>
      <c r="B1444" s="3" t="str">
        <f t="shared" si="88"/>
        <v>2011</v>
      </c>
      <c r="C1444" s="3" t="str">
        <f t="shared" si="89"/>
        <v>12</v>
      </c>
      <c r="D1444" s="3" t="str">
        <f t="shared" si="90"/>
        <v>21</v>
      </c>
      <c r="E1444" s="4">
        <f t="shared" si="91"/>
        <v>2011.9714611872148</v>
      </c>
      <c r="F1444" t="s">
        <v>27</v>
      </c>
      <c r="G1444" s="4">
        <v>0.54644999999999999</v>
      </c>
    </row>
    <row r="1445" spans="1:7" x14ac:dyDescent="0.25">
      <c r="A1445" t="s">
        <v>1468</v>
      </c>
      <c r="B1445" s="3" t="str">
        <f t="shared" si="88"/>
        <v>2011</v>
      </c>
      <c r="C1445" s="3" t="str">
        <f t="shared" si="89"/>
        <v>12</v>
      </c>
      <c r="D1445" s="3" t="str">
        <f t="shared" si="90"/>
        <v>22</v>
      </c>
      <c r="E1445" s="4">
        <f t="shared" si="91"/>
        <v>2011.9742009132422</v>
      </c>
      <c r="F1445" t="s">
        <v>27</v>
      </c>
      <c r="G1445" s="4">
        <v>0.53299687500000004</v>
      </c>
    </row>
    <row r="1446" spans="1:7" x14ac:dyDescent="0.25">
      <c r="A1446" t="s">
        <v>1469</v>
      </c>
      <c r="B1446" s="3" t="str">
        <f t="shared" si="88"/>
        <v>2011</v>
      </c>
      <c r="C1446" s="3" t="str">
        <f t="shared" si="89"/>
        <v>12</v>
      </c>
      <c r="D1446" s="3" t="str">
        <f t="shared" si="90"/>
        <v>23</v>
      </c>
      <c r="E1446" s="4">
        <f t="shared" si="91"/>
        <v>2011.9769406392695</v>
      </c>
      <c r="F1446" t="s">
        <v>27</v>
      </c>
      <c r="G1446" s="4">
        <v>0.51591041699999995</v>
      </c>
    </row>
    <row r="1447" spans="1:7" x14ac:dyDescent="0.25">
      <c r="A1447" t="s">
        <v>1470</v>
      </c>
      <c r="B1447" s="3" t="str">
        <f t="shared" si="88"/>
        <v>2011</v>
      </c>
      <c r="C1447" s="3" t="str">
        <f t="shared" si="89"/>
        <v>12</v>
      </c>
      <c r="D1447" s="3" t="str">
        <f t="shared" si="90"/>
        <v>24</v>
      </c>
      <c r="E1447" s="4">
        <f t="shared" si="91"/>
        <v>2011.9796803652969</v>
      </c>
      <c r="F1447" t="s">
        <v>27</v>
      </c>
      <c r="G1447" s="4">
        <v>0.49762499999999998</v>
      </c>
    </row>
    <row r="1448" spans="1:7" x14ac:dyDescent="0.25">
      <c r="A1448" t="s">
        <v>1471</v>
      </c>
      <c r="B1448" s="3" t="str">
        <f t="shared" si="88"/>
        <v>2011</v>
      </c>
      <c r="C1448" s="3" t="str">
        <f t="shared" si="89"/>
        <v>12</v>
      </c>
      <c r="D1448" s="3" t="str">
        <f t="shared" si="90"/>
        <v>25</v>
      </c>
      <c r="E1448" s="4">
        <f t="shared" si="91"/>
        <v>2011.9824200913242</v>
      </c>
      <c r="F1448" t="s">
        <v>27</v>
      </c>
      <c r="G1448" s="4">
        <v>0.482964583</v>
      </c>
    </row>
    <row r="1449" spans="1:7" x14ac:dyDescent="0.25">
      <c r="A1449" t="s">
        <v>1472</v>
      </c>
      <c r="B1449" s="3" t="str">
        <f t="shared" si="88"/>
        <v>2011</v>
      </c>
      <c r="C1449" s="3" t="str">
        <f t="shared" si="89"/>
        <v>12</v>
      </c>
      <c r="D1449" s="3" t="str">
        <f t="shared" si="90"/>
        <v>26</v>
      </c>
      <c r="E1449" s="4">
        <f t="shared" si="91"/>
        <v>2011.9851598173516</v>
      </c>
      <c r="F1449" t="s">
        <v>27</v>
      </c>
      <c r="G1449" s="4">
        <v>0.469990625</v>
      </c>
    </row>
    <row r="1450" spans="1:7" x14ac:dyDescent="0.25">
      <c r="A1450" t="s">
        <v>1473</v>
      </c>
      <c r="B1450" s="3" t="str">
        <f t="shared" si="88"/>
        <v>2011</v>
      </c>
      <c r="C1450" s="3" t="str">
        <f t="shared" si="89"/>
        <v>12</v>
      </c>
      <c r="D1450" s="3" t="str">
        <f t="shared" si="90"/>
        <v>27</v>
      </c>
      <c r="E1450" s="4">
        <f t="shared" si="91"/>
        <v>2011.9878995433792</v>
      </c>
      <c r="F1450" t="s">
        <v>27</v>
      </c>
      <c r="G1450" s="4">
        <v>0.457623958</v>
      </c>
    </row>
    <row r="1451" spans="1:7" x14ac:dyDescent="0.25">
      <c r="A1451" t="s">
        <v>1474</v>
      </c>
      <c r="B1451" s="3" t="str">
        <f t="shared" si="88"/>
        <v>2011</v>
      </c>
      <c r="C1451" s="3" t="str">
        <f t="shared" si="89"/>
        <v>12</v>
      </c>
      <c r="D1451" s="3" t="str">
        <f t="shared" si="90"/>
        <v>28</v>
      </c>
      <c r="E1451" s="4">
        <f t="shared" si="91"/>
        <v>2011.9906392694065</v>
      </c>
      <c r="F1451" t="s">
        <v>27</v>
      </c>
      <c r="G1451" s="4">
        <v>0.44838541700000001</v>
      </c>
    </row>
    <row r="1452" spans="1:7" x14ac:dyDescent="0.25">
      <c r="A1452" t="s">
        <v>1475</v>
      </c>
      <c r="B1452" s="3" t="str">
        <f t="shared" si="88"/>
        <v>2011</v>
      </c>
      <c r="C1452" s="3" t="str">
        <f t="shared" si="89"/>
        <v>12</v>
      </c>
      <c r="D1452" s="3" t="str">
        <f t="shared" si="90"/>
        <v>29</v>
      </c>
      <c r="E1452" s="4">
        <f t="shared" si="91"/>
        <v>2011.9933789954339</v>
      </c>
      <c r="F1452" t="s">
        <v>27</v>
      </c>
      <c r="G1452" s="4">
        <v>0.43540416700000001</v>
      </c>
    </row>
    <row r="1453" spans="1:7" x14ac:dyDescent="0.25">
      <c r="A1453" t="s">
        <v>1476</v>
      </c>
      <c r="B1453" s="3" t="str">
        <f t="shared" si="88"/>
        <v>2011</v>
      </c>
      <c r="C1453" s="3" t="str">
        <f t="shared" si="89"/>
        <v>12</v>
      </c>
      <c r="D1453" s="3" t="str">
        <f t="shared" si="90"/>
        <v>30</v>
      </c>
      <c r="E1453" s="4">
        <f t="shared" si="91"/>
        <v>2011.9961187214612</v>
      </c>
      <c r="F1453" t="s">
        <v>27</v>
      </c>
      <c r="G1453" s="4">
        <v>0.42813854200000001</v>
      </c>
    </row>
    <row r="1454" spans="1:7" x14ac:dyDescent="0.25">
      <c r="A1454" t="s">
        <v>1477</v>
      </c>
      <c r="B1454" s="3" t="str">
        <f t="shared" si="88"/>
        <v>2011</v>
      </c>
      <c r="C1454" s="3" t="str">
        <f t="shared" si="89"/>
        <v>12</v>
      </c>
      <c r="D1454" s="3" t="str">
        <f t="shared" si="90"/>
        <v>31</v>
      </c>
      <c r="E1454" s="4">
        <f t="shared" si="91"/>
        <v>2011.9988584474886</v>
      </c>
      <c r="F1454" t="s">
        <v>27</v>
      </c>
      <c r="G1454" s="4">
        <v>0.42399062500000001</v>
      </c>
    </row>
    <row r="1455" spans="1:7" x14ac:dyDescent="0.25">
      <c r="A1455" t="s">
        <v>1478</v>
      </c>
      <c r="B1455" s="3" t="str">
        <f t="shared" si="88"/>
        <v>2012</v>
      </c>
      <c r="C1455" s="3" t="str">
        <f t="shared" si="89"/>
        <v>01</v>
      </c>
      <c r="D1455" s="3" t="str">
        <f t="shared" si="90"/>
        <v>01</v>
      </c>
      <c r="E1455" s="4">
        <f t="shared" si="91"/>
        <v>2012</v>
      </c>
      <c r="F1455" t="s">
        <v>27</v>
      </c>
      <c r="G1455" s="4">
        <v>0.42048437500000002</v>
      </c>
    </row>
    <row r="1456" spans="1:7" x14ac:dyDescent="0.25">
      <c r="A1456" t="s">
        <v>1479</v>
      </c>
      <c r="B1456" s="3" t="str">
        <f t="shared" si="88"/>
        <v>2012</v>
      </c>
      <c r="C1456" s="3" t="str">
        <f t="shared" si="89"/>
        <v>01</v>
      </c>
      <c r="D1456" s="3" t="str">
        <f t="shared" si="90"/>
        <v>02</v>
      </c>
      <c r="E1456" s="4">
        <f t="shared" si="91"/>
        <v>2012.0027397260274</v>
      </c>
      <c r="F1456" t="s">
        <v>27</v>
      </c>
      <c r="G1456" s="4">
        <v>0.40908906299999998</v>
      </c>
    </row>
    <row r="1457" spans="1:7" x14ac:dyDescent="0.25">
      <c r="A1457" t="s">
        <v>1480</v>
      </c>
      <c r="B1457" s="3" t="str">
        <f t="shared" si="88"/>
        <v>2012</v>
      </c>
      <c r="C1457" s="3" t="str">
        <f t="shared" si="89"/>
        <v>01</v>
      </c>
      <c r="D1457" s="3" t="str">
        <f t="shared" si="90"/>
        <v>03</v>
      </c>
      <c r="E1457" s="4">
        <f t="shared" si="91"/>
        <v>2012.0054794520547</v>
      </c>
      <c r="F1457" t="s">
        <v>27</v>
      </c>
      <c r="G1457" s="4">
        <v>0.39689687499999998</v>
      </c>
    </row>
    <row r="1458" spans="1:7" x14ac:dyDescent="0.25">
      <c r="A1458" t="s">
        <v>1481</v>
      </c>
      <c r="B1458" s="3" t="str">
        <f t="shared" si="88"/>
        <v>2012</v>
      </c>
      <c r="C1458" s="3" t="str">
        <f t="shared" si="89"/>
        <v>01</v>
      </c>
      <c r="D1458" s="3" t="str">
        <f t="shared" si="90"/>
        <v>04</v>
      </c>
      <c r="E1458" s="4">
        <f t="shared" si="91"/>
        <v>2012.0082191780823</v>
      </c>
      <c r="F1458" t="s">
        <v>27</v>
      </c>
      <c r="G1458" s="4">
        <v>0.38711250000000003</v>
      </c>
    </row>
    <row r="1459" spans="1:7" x14ac:dyDescent="0.25">
      <c r="A1459" t="s">
        <v>1482</v>
      </c>
      <c r="B1459" s="3" t="str">
        <f t="shared" si="88"/>
        <v>2012</v>
      </c>
      <c r="C1459" s="3" t="str">
        <f t="shared" si="89"/>
        <v>01</v>
      </c>
      <c r="D1459" s="3" t="str">
        <f t="shared" si="90"/>
        <v>05</v>
      </c>
      <c r="E1459" s="4">
        <f t="shared" si="91"/>
        <v>2012.0109589041097</v>
      </c>
      <c r="F1459" t="s">
        <v>27</v>
      </c>
      <c r="G1459" s="4">
        <v>0.383189583</v>
      </c>
    </row>
    <row r="1460" spans="1:7" x14ac:dyDescent="0.25">
      <c r="A1460" t="s">
        <v>1483</v>
      </c>
      <c r="B1460" s="3" t="str">
        <f t="shared" si="88"/>
        <v>2012</v>
      </c>
      <c r="C1460" s="3" t="str">
        <f t="shared" si="89"/>
        <v>01</v>
      </c>
      <c r="D1460" s="3" t="str">
        <f t="shared" si="90"/>
        <v>06</v>
      </c>
      <c r="E1460" s="4">
        <f t="shared" si="91"/>
        <v>2012.013698630137</v>
      </c>
      <c r="F1460" t="s">
        <v>27</v>
      </c>
      <c r="G1460" s="4">
        <v>0.37518750000000001</v>
      </c>
    </row>
    <row r="1461" spans="1:7" x14ac:dyDescent="0.25">
      <c r="A1461" t="s">
        <v>1484</v>
      </c>
      <c r="B1461" s="3" t="str">
        <f t="shared" si="88"/>
        <v>2012</v>
      </c>
      <c r="C1461" s="3" t="str">
        <f t="shared" si="89"/>
        <v>01</v>
      </c>
      <c r="D1461" s="3" t="str">
        <f t="shared" si="90"/>
        <v>07</v>
      </c>
      <c r="E1461" s="4">
        <f t="shared" si="91"/>
        <v>2012.0164383561644</v>
      </c>
      <c r="F1461" t="s">
        <v>27</v>
      </c>
      <c r="G1461" s="4">
        <v>0.36469374999999998</v>
      </c>
    </row>
    <row r="1462" spans="1:7" x14ac:dyDescent="0.25">
      <c r="A1462" t="s">
        <v>1485</v>
      </c>
      <c r="B1462" s="3" t="str">
        <f t="shared" si="88"/>
        <v>2012</v>
      </c>
      <c r="C1462" s="3" t="str">
        <f t="shared" si="89"/>
        <v>01</v>
      </c>
      <c r="D1462" s="3" t="str">
        <f t="shared" si="90"/>
        <v>08</v>
      </c>
      <c r="E1462" s="4">
        <f t="shared" si="91"/>
        <v>2012.0191780821917</v>
      </c>
      <c r="F1462" t="s">
        <v>27</v>
      </c>
      <c r="G1462" s="4">
        <v>0.35702708300000002</v>
      </c>
    </row>
    <row r="1463" spans="1:7" x14ac:dyDescent="0.25">
      <c r="A1463" t="s">
        <v>1486</v>
      </c>
      <c r="B1463" s="3" t="str">
        <f t="shared" si="88"/>
        <v>2012</v>
      </c>
      <c r="C1463" s="3" t="str">
        <f t="shared" si="89"/>
        <v>01</v>
      </c>
      <c r="D1463" s="3" t="str">
        <f t="shared" si="90"/>
        <v>09</v>
      </c>
      <c r="E1463" s="4">
        <f t="shared" si="91"/>
        <v>2012.0219178082191</v>
      </c>
      <c r="F1463" t="s">
        <v>27</v>
      </c>
      <c r="G1463" s="4">
        <v>0.34731666700000002</v>
      </c>
    </row>
    <row r="1464" spans="1:7" x14ac:dyDescent="0.25">
      <c r="A1464" t="s">
        <v>1487</v>
      </c>
      <c r="B1464" s="3" t="str">
        <f t="shared" si="88"/>
        <v>2012</v>
      </c>
      <c r="C1464" s="3" t="str">
        <f t="shared" si="89"/>
        <v>01</v>
      </c>
      <c r="D1464" s="3" t="str">
        <f t="shared" si="90"/>
        <v>10</v>
      </c>
      <c r="E1464" s="4">
        <f t="shared" si="91"/>
        <v>2012.0246575342467</v>
      </c>
      <c r="F1464" t="s">
        <v>27</v>
      </c>
      <c r="G1464" s="4">
        <v>0.34331562500000001</v>
      </c>
    </row>
    <row r="1465" spans="1:7" x14ac:dyDescent="0.25">
      <c r="A1465" t="s">
        <v>1488</v>
      </c>
      <c r="B1465" s="3" t="str">
        <f t="shared" si="88"/>
        <v>2012</v>
      </c>
      <c r="C1465" s="3" t="str">
        <f t="shared" si="89"/>
        <v>01</v>
      </c>
      <c r="D1465" s="3" t="str">
        <f t="shared" si="90"/>
        <v>11</v>
      </c>
      <c r="E1465" s="4">
        <f t="shared" si="91"/>
        <v>2012.027397260274</v>
      </c>
      <c r="F1465" t="s">
        <v>27</v>
      </c>
      <c r="G1465" s="4">
        <v>0.33454166699999999</v>
      </c>
    </row>
    <row r="1466" spans="1:7" x14ac:dyDescent="0.25">
      <c r="A1466" t="s">
        <v>1489</v>
      </c>
      <c r="B1466" s="3" t="str">
        <f t="shared" si="88"/>
        <v>2012</v>
      </c>
      <c r="C1466" s="3" t="str">
        <f t="shared" si="89"/>
        <v>01</v>
      </c>
      <c r="D1466" s="3" t="str">
        <f t="shared" si="90"/>
        <v>12</v>
      </c>
      <c r="E1466" s="4">
        <f t="shared" si="91"/>
        <v>2012.0301369863014</v>
      </c>
      <c r="F1466" t="s">
        <v>27</v>
      </c>
      <c r="G1466" s="4">
        <v>0.33140625000000001</v>
      </c>
    </row>
    <row r="1467" spans="1:7" x14ac:dyDescent="0.25">
      <c r="A1467" t="s">
        <v>1490</v>
      </c>
      <c r="B1467" s="3" t="str">
        <f t="shared" si="88"/>
        <v>2012</v>
      </c>
      <c r="C1467" s="3" t="str">
        <f t="shared" si="89"/>
        <v>01</v>
      </c>
      <c r="D1467" s="3" t="str">
        <f t="shared" si="90"/>
        <v>13</v>
      </c>
      <c r="E1467" s="4">
        <f t="shared" si="91"/>
        <v>2012.0328767123287</v>
      </c>
      <c r="F1467" t="s">
        <v>27</v>
      </c>
      <c r="G1467" s="4">
        <v>0.31594062499999997</v>
      </c>
    </row>
    <row r="1468" spans="1:7" x14ac:dyDescent="0.25">
      <c r="A1468" t="s">
        <v>1491</v>
      </c>
      <c r="B1468" s="3" t="str">
        <f t="shared" si="88"/>
        <v>2012</v>
      </c>
      <c r="C1468" s="3" t="str">
        <f t="shared" si="89"/>
        <v>01</v>
      </c>
      <c r="D1468" s="3" t="str">
        <f t="shared" si="90"/>
        <v>14</v>
      </c>
      <c r="E1468" s="4">
        <f t="shared" si="91"/>
        <v>2012.0356164383561</v>
      </c>
      <c r="F1468" t="s">
        <v>27</v>
      </c>
      <c r="G1468" s="4">
        <v>0.30548020799999998</v>
      </c>
    </row>
    <row r="1469" spans="1:7" x14ac:dyDescent="0.25">
      <c r="A1469" t="s">
        <v>1492</v>
      </c>
      <c r="B1469" s="3" t="str">
        <f t="shared" si="88"/>
        <v>2012</v>
      </c>
      <c r="C1469" s="3" t="str">
        <f t="shared" si="89"/>
        <v>01</v>
      </c>
      <c r="D1469" s="3" t="str">
        <f t="shared" si="90"/>
        <v>15</v>
      </c>
      <c r="E1469" s="4">
        <f t="shared" si="91"/>
        <v>2012.0383561643835</v>
      </c>
      <c r="F1469" t="s">
        <v>27</v>
      </c>
      <c r="G1469" s="4">
        <v>0.32432291699999999</v>
      </c>
    </row>
    <row r="1470" spans="1:7" x14ac:dyDescent="0.25">
      <c r="A1470" t="s">
        <v>1493</v>
      </c>
      <c r="B1470" s="3" t="str">
        <f t="shared" si="88"/>
        <v>2012</v>
      </c>
      <c r="C1470" s="3" t="str">
        <f t="shared" si="89"/>
        <v>01</v>
      </c>
      <c r="D1470" s="3" t="str">
        <f t="shared" si="90"/>
        <v>16</v>
      </c>
      <c r="E1470" s="4">
        <f t="shared" si="91"/>
        <v>2012.041095890411</v>
      </c>
      <c r="F1470" t="s">
        <v>27</v>
      </c>
      <c r="G1470" s="4">
        <v>0.32273437500000002</v>
      </c>
    </row>
    <row r="1471" spans="1:7" x14ac:dyDescent="0.25">
      <c r="A1471" t="s">
        <v>1494</v>
      </c>
      <c r="B1471" s="3" t="str">
        <f t="shared" si="88"/>
        <v>2012</v>
      </c>
      <c r="C1471" s="3" t="str">
        <f t="shared" si="89"/>
        <v>01</v>
      </c>
      <c r="D1471" s="3" t="str">
        <f t="shared" si="90"/>
        <v>17</v>
      </c>
      <c r="E1471" s="4">
        <f t="shared" si="91"/>
        <v>2012.0438356164384</v>
      </c>
      <c r="F1471" t="s">
        <v>27</v>
      </c>
      <c r="G1471" s="4">
        <v>0.41646302099999999</v>
      </c>
    </row>
    <row r="1472" spans="1:7" x14ac:dyDescent="0.25">
      <c r="A1472" t="s">
        <v>1495</v>
      </c>
      <c r="B1472" s="3" t="str">
        <f t="shared" si="88"/>
        <v>2012</v>
      </c>
      <c r="C1472" s="3" t="str">
        <f t="shared" si="89"/>
        <v>01</v>
      </c>
      <c r="D1472" s="3" t="str">
        <f t="shared" si="90"/>
        <v>18</v>
      </c>
      <c r="E1472" s="4">
        <f t="shared" si="91"/>
        <v>2012.0465753424658</v>
      </c>
      <c r="F1472" t="s">
        <v>27</v>
      </c>
      <c r="G1472" s="4">
        <v>0.40944114599999998</v>
      </c>
    </row>
    <row r="1473" spans="1:7" x14ac:dyDescent="0.25">
      <c r="A1473" t="s">
        <v>1496</v>
      </c>
      <c r="B1473" s="3" t="str">
        <f t="shared" si="88"/>
        <v>2012</v>
      </c>
      <c r="C1473" s="3" t="str">
        <f t="shared" si="89"/>
        <v>01</v>
      </c>
      <c r="D1473" s="3" t="str">
        <f t="shared" si="90"/>
        <v>19</v>
      </c>
      <c r="E1473" s="4">
        <f t="shared" si="91"/>
        <v>2012.0493150684931</v>
      </c>
      <c r="F1473" t="s">
        <v>27</v>
      </c>
      <c r="G1473" s="4">
        <v>0.35288645800000001</v>
      </c>
    </row>
    <row r="1474" spans="1:7" x14ac:dyDescent="0.25">
      <c r="A1474" t="s">
        <v>1497</v>
      </c>
      <c r="B1474" s="3" t="str">
        <f t="shared" si="88"/>
        <v>2012</v>
      </c>
      <c r="C1474" s="3" t="str">
        <f t="shared" si="89"/>
        <v>01</v>
      </c>
      <c r="D1474" s="3" t="str">
        <f t="shared" si="90"/>
        <v>20</v>
      </c>
      <c r="E1474" s="4">
        <f t="shared" si="91"/>
        <v>2012.0520547945205</v>
      </c>
      <c r="F1474" t="s">
        <v>27</v>
      </c>
      <c r="G1474" s="4">
        <v>0.33487499999999998</v>
      </c>
    </row>
    <row r="1475" spans="1:7" x14ac:dyDescent="0.25">
      <c r="A1475" t="s">
        <v>1498</v>
      </c>
      <c r="B1475" s="3" t="str">
        <f t="shared" si="88"/>
        <v>2012</v>
      </c>
      <c r="C1475" s="3" t="str">
        <f t="shared" si="89"/>
        <v>01</v>
      </c>
      <c r="D1475" s="3" t="str">
        <f t="shared" si="90"/>
        <v>21</v>
      </c>
      <c r="E1475" s="4">
        <f t="shared" si="91"/>
        <v>2012.0547945205481</v>
      </c>
      <c r="F1475" t="s">
        <v>27</v>
      </c>
      <c r="G1475" s="4">
        <v>0.32639062499999999</v>
      </c>
    </row>
    <row r="1476" spans="1:7" x14ac:dyDescent="0.25">
      <c r="A1476" t="s">
        <v>1499</v>
      </c>
      <c r="B1476" s="3" t="str">
        <f t="shared" si="88"/>
        <v>2012</v>
      </c>
      <c r="C1476" s="3" t="str">
        <f t="shared" si="89"/>
        <v>01</v>
      </c>
      <c r="D1476" s="3" t="str">
        <f t="shared" si="90"/>
        <v>22</v>
      </c>
      <c r="E1476" s="4">
        <f t="shared" si="91"/>
        <v>2012.0575342465754</v>
      </c>
      <c r="F1476" t="s">
        <v>27</v>
      </c>
      <c r="G1476" s="4">
        <v>0.32390625000000001</v>
      </c>
    </row>
    <row r="1477" spans="1:7" x14ac:dyDescent="0.25">
      <c r="A1477" t="s">
        <v>1500</v>
      </c>
      <c r="B1477" s="3" t="str">
        <f t="shared" ref="B1477:B1540" si="92">+LEFT(A1477,4)</f>
        <v>2012</v>
      </c>
      <c r="C1477" s="3" t="str">
        <f t="shared" ref="C1477:C1540" si="93">+LEFT(RIGHT(A1477,5),2)</f>
        <v>01</v>
      </c>
      <c r="D1477" s="3" t="str">
        <f t="shared" ref="D1477:D1540" si="94">+RIGHT(A1477,2)</f>
        <v>23</v>
      </c>
      <c r="E1477" s="4">
        <f t="shared" ref="E1477:E1540" si="95">+B1477+(C1477-1)/12+(D1477-1)/365</f>
        <v>2012.0602739726028</v>
      </c>
      <c r="F1477" t="s">
        <v>27</v>
      </c>
      <c r="G1477" s="4">
        <v>0.30876562499999999</v>
      </c>
    </row>
    <row r="1478" spans="1:7" x14ac:dyDescent="0.25">
      <c r="A1478" t="s">
        <v>1501</v>
      </c>
      <c r="B1478" s="3" t="str">
        <f t="shared" si="92"/>
        <v>2012</v>
      </c>
      <c r="C1478" s="3" t="str">
        <f t="shared" si="93"/>
        <v>01</v>
      </c>
      <c r="D1478" s="3" t="str">
        <f t="shared" si="94"/>
        <v>24</v>
      </c>
      <c r="E1478" s="4">
        <f t="shared" si="95"/>
        <v>2012.0630136986301</v>
      </c>
      <c r="F1478" t="s">
        <v>27</v>
      </c>
      <c r="G1478" s="4">
        <v>0.29868749999999999</v>
      </c>
    </row>
    <row r="1479" spans="1:7" x14ac:dyDescent="0.25">
      <c r="A1479" t="s">
        <v>1502</v>
      </c>
      <c r="B1479" s="3" t="str">
        <f t="shared" si="92"/>
        <v>2012</v>
      </c>
      <c r="C1479" s="3" t="str">
        <f t="shared" si="93"/>
        <v>01</v>
      </c>
      <c r="D1479" s="3" t="str">
        <f t="shared" si="94"/>
        <v>25</v>
      </c>
      <c r="E1479" s="4">
        <f t="shared" si="95"/>
        <v>2012.0657534246575</v>
      </c>
      <c r="F1479" t="s">
        <v>27</v>
      </c>
      <c r="G1479" s="4">
        <v>0.29370000000000002</v>
      </c>
    </row>
    <row r="1480" spans="1:7" x14ac:dyDescent="0.25">
      <c r="A1480" t="s">
        <v>1503</v>
      </c>
      <c r="B1480" s="3" t="str">
        <f t="shared" si="92"/>
        <v>2012</v>
      </c>
      <c r="C1480" s="3" t="str">
        <f t="shared" si="93"/>
        <v>01</v>
      </c>
      <c r="D1480" s="3" t="str">
        <f t="shared" si="94"/>
        <v>26</v>
      </c>
      <c r="E1480" s="4">
        <f t="shared" si="95"/>
        <v>2012.0684931506848</v>
      </c>
      <c r="F1480" t="s">
        <v>27</v>
      </c>
      <c r="G1480" s="4">
        <v>0.29160000000000003</v>
      </c>
    </row>
    <row r="1481" spans="1:7" x14ac:dyDescent="0.25">
      <c r="A1481" t="s">
        <v>1504</v>
      </c>
      <c r="B1481" s="3" t="str">
        <f t="shared" si="92"/>
        <v>2012</v>
      </c>
      <c r="C1481" s="3" t="str">
        <f t="shared" si="93"/>
        <v>01</v>
      </c>
      <c r="D1481" s="3" t="str">
        <f t="shared" si="94"/>
        <v>27</v>
      </c>
      <c r="E1481" s="4">
        <f t="shared" si="95"/>
        <v>2012.0712328767124</v>
      </c>
      <c r="F1481" t="s">
        <v>27</v>
      </c>
      <c r="G1481" s="4">
        <v>0.30155468800000002</v>
      </c>
    </row>
    <row r="1482" spans="1:7" x14ac:dyDescent="0.25">
      <c r="A1482" t="s">
        <v>1505</v>
      </c>
      <c r="B1482" s="3" t="str">
        <f t="shared" si="92"/>
        <v>2012</v>
      </c>
      <c r="C1482" s="3" t="str">
        <f t="shared" si="93"/>
        <v>01</v>
      </c>
      <c r="D1482" s="3" t="str">
        <f t="shared" si="94"/>
        <v>28</v>
      </c>
      <c r="E1482" s="4">
        <f t="shared" si="95"/>
        <v>2012.0739726027398</v>
      </c>
      <c r="F1482" t="s">
        <v>27</v>
      </c>
      <c r="G1482" s="4">
        <v>0.310640625</v>
      </c>
    </row>
    <row r="1483" spans="1:7" x14ac:dyDescent="0.25">
      <c r="A1483" t="s">
        <v>1506</v>
      </c>
      <c r="B1483" s="3" t="str">
        <f t="shared" si="92"/>
        <v>2012</v>
      </c>
      <c r="C1483" s="3" t="str">
        <f t="shared" si="93"/>
        <v>01</v>
      </c>
      <c r="D1483" s="3" t="str">
        <f t="shared" si="94"/>
        <v>29</v>
      </c>
      <c r="E1483" s="4">
        <f t="shared" si="95"/>
        <v>2012.0767123287671</v>
      </c>
      <c r="F1483" t="s">
        <v>27</v>
      </c>
      <c r="G1483" s="4">
        <v>0.31739062499999998</v>
      </c>
    </row>
    <row r="1484" spans="1:7" x14ac:dyDescent="0.25">
      <c r="A1484" t="s">
        <v>1507</v>
      </c>
      <c r="B1484" s="3" t="str">
        <f t="shared" si="92"/>
        <v>2012</v>
      </c>
      <c r="C1484" s="3" t="str">
        <f t="shared" si="93"/>
        <v>01</v>
      </c>
      <c r="D1484" s="3" t="str">
        <f t="shared" si="94"/>
        <v>30</v>
      </c>
      <c r="E1484" s="4">
        <f t="shared" si="95"/>
        <v>2012.0794520547945</v>
      </c>
      <c r="F1484" t="s">
        <v>27</v>
      </c>
      <c r="G1484" s="4">
        <v>0.29038124999999998</v>
      </c>
    </row>
    <row r="1485" spans="1:7" x14ac:dyDescent="0.25">
      <c r="A1485" t="s">
        <v>1508</v>
      </c>
      <c r="B1485" s="3" t="str">
        <f t="shared" si="92"/>
        <v>2012</v>
      </c>
      <c r="C1485" s="3" t="str">
        <f t="shared" si="93"/>
        <v>01</v>
      </c>
      <c r="D1485" s="3" t="str">
        <f t="shared" si="94"/>
        <v>31</v>
      </c>
      <c r="E1485" s="4">
        <f t="shared" si="95"/>
        <v>2012.0821917808219</v>
      </c>
      <c r="F1485" t="s">
        <v>27</v>
      </c>
      <c r="G1485" s="4">
        <v>0.27701249999999999</v>
      </c>
    </row>
    <row r="1486" spans="1:7" x14ac:dyDescent="0.25">
      <c r="A1486" t="s">
        <v>1509</v>
      </c>
      <c r="B1486" s="3" t="str">
        <f t="shared" si="92"/>
        <v>2012</v>
      </c>
      <c r="C1486" s="3" t="str">
        <f t="shared" si="93"/>
        <v>02</v>
      </c>
      <c r="D1486" s="3" t="str">
        <f t="shared" si="94"/>
        <v>01</v>
      </c>
      <c r="E1486" s="4">
        <f t="shared" si="95"/>
        <v>2012.0833333333333</v>
      </c>
      <c r="F1486" t="s">
        <v>27</v>
      </c>
      <c r="G1486" s="4">
        <v>0.27479999999999999</v>
      </c>
    </row>
    <row r="1487" spans="1:7" x14ac:dyDescent="0.25">
      <c r="A1487" t="s">
        <v>1510</v>
      </c>
      <c r="B1487" s="3" t="str">
        <f t="shared" si="92"/>
        <v>2012</v>
      </c>
      <c r="C1487" s="3" t="str">
        <f t="shared" si="93"/>
        <v>02</v>
      </c>
      <c r="D1487" s="3" t="str">
        <f t="shared" si="94"/>
        <v>02</v>
      </c>
      <c r="E1487" s="4">
        <f t="shared" si="95"/>
        <v>2012.0860730593606</v>
      </c>
      <c r="F1487" t="s">
        <v>27</v>
      </c>
      <c r="G1487" s="4">
        <v>0.29101874999999999</v>
      </c>
    </row>
    <row r="1488" spans="1:7" x14ac:dyDescent="0.25">
      <c r="A1488" t="s">
        <v>1511</v>
      </c>
      <c r="B1488" s="3" t="str">
        <f t="shared" si="92"/>
        <v>2012</v>
      </c>
      <c r="C1488" s="3" t="str">
        <f t="shared" si="93"/>
        <v>02</v>
      </c>
      <c r="D1488" s="3" t="str">
        <f t="shared" si="94"/>
        <v>03</v>
      </c>
      <c r="E1488" s="4">
        <f t="shared" si="95"/>
        <v>2012.088812785388</v>
      </c>
      <c r="F1488" t="s">
        <v>27</v>
      </c>
      <c r="G1488" s="4">
        <v>0.28134375</v>
      </c>
    </row>
    <row r="1489" spans="1:7" x14ac:dyDescent="0.25">
      <c r="A1489" t="s">
        <v>1512</v>
      </c>
      <c r="B1489" s="3" t="str">
        <f t="shared" si="92"/>
        <v>2012</v>
      </c>
      <c r="C1489" s="3" t="str">
        <f t="shared" si="93"/>
        <v>02</v>
      </c>
      <c r="D1489" s="3" t="str">
        <f t="shared" si="94"/>
        <v>04</v>
      </c>
      <c r="E1489" s="4">
        <f t="shared" si="95"/>
        <v>2012.0915525114156</v>
      </c>
      <c r="F1489" t="s">
        <v>27</v>
      </c>
      <c r="G1489" s="4">
        <v>0.22161666699999999</v>
      </c>
    </row>
    <row r="1490" spans="1:7" x14ac:dyDescent="0.25">
      <c r="A1490" t="s">
        <v>1513</v>
      </c>
      <c r="B1490" s="3" t="str">
        <f t="shared" si="92"/>
        <v>2012</v>
      </c>
      <c r="C1490" s="3" t="str">
        <f t="shared" si="93"/>
        <v>02</v>
      </c>
      <c r="D1490" s="3" t="str">
        <f t="shared" si="94"/>
        <v>05</v>
      </c>
      <c r="E1490" s="4">
        <f t="shared" si="95"/>
        <v>2012.0942922374429</v>
      </c>
      <c r="F1490" t="s">
        <v>27</v>
      </c>
      <c r="G1490" s="4">
        <v>0.206260417</v>
      </c>
    </row>
    <row r="1491" spans="1:7" x14ac:dyDescent="0.25">
      <c r="A1491" t="s">
        <v>1514</v>
      </c>
      <c r="B1491" s="3" t="str">
        <f t="shared" si="92"/>
        <v>2012</v>
      </c>
      <c r="C1491" s="3" t="str">
        <f t="shared" si="93"/>
        <v>02</v>
      </c>
      <c r="D1491" s="3" t="str">
        <f t="shared" si="94"/>
        <v>06</v>
      </c>
      <c r="E1491" s="4">
        <f t="shared" si="95"/>
        <v>2012.0970319634703</v>
      </c>
      <c r="F1491" t="s">
        <v>27</v>
      </c>
      <c r="G1491" s="4">
        <v>0.22095833300000001</v>
      </c>
    </row>
    <row r="1492" spans="1:7" x14ac:dyDescent="0.25">
      <c r="A1492" t="s">
        <v>1515</v>
      </c>
      <c r="B1492" s="3" t="str">
        <f t="shared" si="92"/>
        <v>2012</v>
      </c>
      <c r="C1492" s="3" t="str">
        <f t="shared" si="93"/>
        <v>02</v>
      </c>
      <c r="D1492" s="3" t="str">
        <f t="shared" si="94"/>
        <v>07</v>
      </c>
      <c r="E1492" s="4">
        <f t="shared" si="95"/>
        <v>2012.0997716894976</v>
      </c>
      <c r="F1492" t="s">
        <v>27</v>
      </c>
      <c r="G1492" s="4">
        <v>0.215110417</v>
      </c>
    </row>
    <row r="1493" spans="1:7" x14ac:dyDescent="0.25">
      <c r="A1493" t="s">
        <v>1516</v>
      </c>
      <c r="B1493" s="3" t="str">
        <f t="shared" si="92"/>
        <v>2012</v>
      </c>
      <c r="C1493" s="3" t="str">
        <f t="shared" si="93"/>
        <v>02</v>
      </c>
      <c r="D1493" s="3" t="str">
        <f t="shared" si="94"/>
        <v>08</v>
      </c>
      <c r="E1493" s="4">
        <f t="shared" si="95"/>
        <v>2012.102511415525</v>
      </c>
      <c r="F1493" t="s">
        <v>27</v>
      </c>
      <c r="G1493" s="4">
        <v>0.22012916699999999</v>
      </c>
    </row>
    <row r="1494" spans="1:7" x14ac:dyDescent="0.25">
      <c r="A1494" t="s">
        <v>1517</v>
      </c>
      <c r="B1494" s="3" t="str">
        <f t="shared" si="92"/>
        <v>2012</v>
      </c>
      <c r="C1494" s="3" t="str">
        <f t="shared" si="93"/>
        <v>02</v>
      </c>
      <c r="D1494" s="3" t="str">
        <f t="shared" si="94"/>
        <v>09</v>
      </c>
      <c r="E1494" s="4">
        <f t="shared" si="95"/>
        <v>2012.1052511415523</v>
      </c>
      <c r="F1494" t="s">
        <v>27</v>
      </c>
      <c r="G1494" s="4">
        <v>0.21714583300000001</v>
      </c>
    </row>
    <row r="1495" spans="1:7" x14ac:dyDescent="0.25">
      <c r="A1495" t="s">
        <v>1518</v>
      </c>
      <c r="B1495" s="3" t="str">
        <f t="shared" si="92"/>
        <v>2012</v>
      </c>
      <c r="C1495" s="3" t="str">
        <f t="shared" si="93"/>
        <v>02</v>
      </c>
      <c r="D1495" s="3" t="str">
        <f t="shared" si="94"/>
        <v>10</v>
      </c>
      <c r="E1495" s="4">
        <f t="shared" si="95"/>
        <v>2012.1079908675799</v>
      </c>
      <c r="F1495" t="s">
        <v>27</v>
      </c>
      <c r="G1495" s="4">
        <v>0.23991458299999999</v>
      </c>
    </row>
    <row r="1496" spans="1:7" x14ac:dyDescent="0.25">
      <c r="A1496" t="s">
        <v>1519</v>
      </c>
      <c r="B1496" s="3" t="str">
        <f t="shared" si="92"/>
        <v>2012</v>
      </c>
      <c r="C1496" s="3" t="str">
        <f t="shared" si="93"/>
        <v>02</v>
      </c>
      <c r="D1496" s="3" t="str">
        <f t="shared" si="94"/>
        <v>11</v>
      </c>
      <c r="E1496" s="4">
        <f t="shared" si="95"/>
        <v>2012.1107305936073</v>
      </c>
      <c r="F1496" t="s">
        <v>27</v>
      </c>
      <c r="G1496" s="4">
        <v>0.21687500000000001</v>
      </c>
    </row>
    <row r="1497" spans="1:7" x14ac:dyDescent="0.25">
      <c r="A1497" t="s">
        <v>1520</v>
      </c>
      <c r="B1497" s="3" t="str">
        <f t="shared" si="92"/>
        <v>2012</v>
      </c>
      <c r="C1497" s="3" t="str">
        <f t="shared" si="93"/>
        <v>02</v>
      </c>
      <c r="D1497" s="3" t="str">
        <f t="shared" si="94"/>
        <v>12</v>
      </c>
      <c r="E1497" s="4">
        <f t="shared" si="95"/>
        <v>2012.1134703196346</v>
      </c>
      <c r="F1497" t="s">
        <v>27</v>
      </c>
      <c r="G1497" s="4">
        <v>0.213230208</v>
      </c>
    </row>
    <row r="1498" spans="1:7" x14ac:dyDescent="0.25">
      <c r="A1498" t="s">
        <v>1521</v>
      </c>
      <c r="B1498" s="3" t="str">
        <f t="shared" si="92"/>
        <v>2012</v>
      </c>
      <c r="C1498" s="3" t="str">
        <f t="shared" si="93"/>
        <v>02</v>
      </c>
      <c r="D1498" s="3" t="str">
        <f t="shared" si="94"/>
        <v>13</v>
      </c>
      <c r="E1498" s="4">
        <f t="shared" si="95"/>
        <v>2012.116210045662</v>
      </c>
      <c r="F1498" t="s">
        <v>27</v>
      </c>
      <c r="G1498" s="4">
        <v>0.20525416699999999</v>
      </c>
    </row>
    <row r="1499" spans="1:7" x14ac:dyDescent="0.25">
      <c r="A1499" t="s">
        <v>1522</v>
      </c>
      <c r="B1499" s="3" t="str">
        <f t="shared" si="92"/>
        <v>2012</v>
      </c>
      <c r="C1499" s="3" t="str">
        <f t="shared" si="93"/>
        <v>02</v>
      </c>
      <c r="D1499" s="3" t="str">
        <f t="shared" si="94"/>
        <v>14</v>
      </c>
      <c r="E1499" s="4">
        <f t="shared" si="95"/>
        <v>2012.1189497716894</v>
      </c>
      <c r="F1499" t="s">
        <v>27</v>
      </c>
      <c r="G1499" s="4">
        <v>0.21571770800000001</v>
      </c>
    </row>
    <row r="1500" spans="1:7" x14ac:dyDescent="0.25">
      <c r="A1500" t="s">
        <v>1523</v>
      </c>
      <c r="B1500" s="3" t="str">
        <f t="shared" si="92"/>
        <v>2012</v>
      </c>
      <c r="C1500" s="3" t="str">
        <f t="shared" si="93"/>
        <v>02</v>
      </c>
      <c r="D1500" s="3" t="str">
        <f t="shared" si="94"/>
        <v>15</v>
      </c>
      <c r="E1500" s="4">
        <f t="shared" si="95"/>
        <v>2012.1216894977167</v>
      </c>
      <c r="F1500" t="s">
        <v>27</v>
      </c>
      <c r="G1500" s="4">
        <v>0.22052395799999999</v>
      </c>
    </row>
    <row r="1501" spans="1:7" x14ac:dyDescent="0.25">
      <c r="A1501" t="s">
        <v>1524</v>
      </c>
      <c r="B1501" s="3" t="str">
        <f t="shared" si="92"/>
        <v>2012</v>
      </c>
      <c r="C1501" s="3" t="str">
        <f t="shared" si="93"/>
        <v>02</v>
      </c>
      <c r="D1501" s="3" t="str">
        <f t="shared" si="94"/>
        <v>16</v>
      </c>
      <c r="E1501" s="4">
        <f t="shared" si="95"/>
        <v>2012.1244292237443</v>
      </c>
      <c r="F1501" t="s">
        <v>27</v>
      </c>
      <c r="G1501" s="4">
        <v>0.22761145799999999</v>
      </c>
    </row>
    <row r="1502" spans="1:7" x14ac:dyDescent="0.25">
      <c r="A1502" t="s">
        <v>1525</v>
      </c>
      <c r="B1502" s="3" t="str">
        <f t="shared" si="92"/>
        <v>2012</v>
      </c>
      <c r="C1502" s="3" t="str">
        <f t="shared" si="93"/>
        <v>02</v>
      </c>
      <c r="D1502" s="3" t="str">
        <f t="shared" si="94"/>
        <v>17</v>
      </c>
      <c r="E1502" s="4">
        <f t="shared" si="95"/>
        <v>2012.1271689497717</v>
      </c>
      <c r="F1502" t="s">
        <v>27</v>
      </c>
      <c r="G1502" s="4">
        <v>0.233514583</v>
      </c>
    </row>
    <row r="1503" spans="1:7" x14ac:dyDescent="0.25">
      <c r="A1503" t="s">
        <v>1526</v>
      </c>
      <c r="B1503" s="3" t="str">
        <f t="shared" si="92"/>
        <v>2012</v>
      </c>
      <c r="C1503" s="3" t="str">
        <f t="shared" si="93"/>
        <v>02</v>
      </c>
      <c r="D1503" s="3" t="str">
        <f t="shared" si="94"/>
        <v>18</v>
      </c>
      <c r="E1503" s="4">
        <f t="shared" si="95"/>
        <v>2012.129908675799</v>
      </c>
      <c r="F1503" t="s">
        <v>27</v>
      </c>
      <c r="G1503" s="4">
        <v>0.25019999999999998</v>
      </c>
    </row>
    <row r="1504" spans="1:7" x14ac:dyDescent="0.25">
      <c r="A1504" t="s">
        <v>1527</v>
      </c>
      <c r="B1504" s="3" t="str">
        <f t="shared" si="92"/>
        <v>2012</v>
      </c>
      <c r="C1504" s="3" t="str">
        <f t="shared" si="93"/>
        <v>02</v>
      </c>
      <c r="D1504" s="3" t="str">
        <f t="shared" si="94"/>
        <v>19</v>
      </c>
      <c r="E1504" s="4">
        <f t="shared" si="95"/>
        <v>2012.1326484018264</v>
      </c>
      <c r="F1504" t="s">
        <v>27</v>
      </c>
      <c r="G1504" s="4">
        <v>0.252</v>
      </c>
    </row>
    <row r="1505" spans="1:7" x14ac:dyDescent="0.25">
      <c r="A1505" t="s">
        <v>1528</v>
      </c>
      <c r="B1505" s="3" t="str">
        <f t="shared" si="92"/>
        <v>2012</v>
      </c>
      <c r="C1505" s="3" t="str">
        <f t="shared" si="93"/>
        <v>02</v>
      </c>
      <c r="D1505" s="3" t="str">
        <f t="shared" si="94"/>
        <v>20</v>
      </c>
      <c r="E1505" s="4">
        <f t="shared" si="95"/>
        <v>2012.1353881278537</v>
      </c>
      <c r="F1505" t="s">
        <v>27</v>
      </c>
      <c r="G1505" s="4">
        <v>0.25001250000000003</v>
      </c>
    </row>
    <row r="1506" spans="1:7" x14ac:dyDescent="0.25">
      <c r="A1506" t="s">
        <v>1529</v>
      </c>
      <c r="B1506" s="3" t="str">
        <f t="shared" si="92"/>
        <v>2012</v>
      </c>
      <c r="C1506" s="3" t="str">
        <f t="shared" si="93"/>
        <v>02</v>
      </c>
      <c r="D1506" s="3" t="str">
        <f t="shared" si="94"/>
        <v>21</v>
      </c>
      <c r="E1506" s="4">
        <f t="shared" si="95"/>
        <v>2012.1381278538813</v>
      </c>
      <c r="F1506" t="s">
        <v>27</v>
      </c>
      <c r="G1506" s="4">
        <v>0.22940208300000001</v>
      </c>
    </row>
    <row r="1507" spans="1:7" x14ac:dyDescent="0.25">
      <c r="A1507" t="s">
        <v>1530</v>
      </c>
      <c r="B1507" s="3" t="str">
        <f t="shared" si="92"/>
        <v>2012</v>
      </c>
      <c r="C1507" s="3" t="str">
        <f t="shared" si="93"/>
        <v>02</v>
      </c>
      <c r="D1507" s="3" t="str">
        <f t="shared" si="94"/>
        <v>22</v>
      </c>
      <c r="E1507" s="4">
        <f t="shared" si="95"/>
        <v>2012.1408675799087</v>
      </c>
      <c r="F1507" t="s">
        <v>27</v>
      </c>
      <c r="G1507" s="4">
        <v>0.21907083299999999</v>
      </c>
    </row>
    <row r="1508" spans="1:7" x14ac:dyDescent="0.25">
      <c r="A1508" t="s">
        <v>1531</v>
      </c>
      <c r="B1508" s="3" t="str">
        <f t="shared" si="92"/>
        <v>2012</v>
      </c>
      <c r="C1508" s="3" t="str">
        <f t="shared" si="93"/>
        <v>02</v>
      </c>
      <c r="D1508" s="3" t="str">
        <f t="shared" si="94"/>
        <v>23</v>
      </c>
      <c r="E1508" s="4">
        <f t="shared" si="95"/>
        <v>2012.143607305936</v>
      </c>
      <c r="F1508" t="s">
        <v>27</v>
      </c>
      <c r="G1508" s="4">
        <v>0.21710833299999999</v>
      </c>
    </row>
    <row r="1509" spans="1:7" x14ac:dyDescent="0.25">
      <c r="A1509" t="s">
        <v>1532</v>
      </c>
      <c r="B1509" s="3" t="str">
        <f t="shared" si="92"/>
        <v>2012</v>
      </c>
      <c r="C1509" s="3" t="str">
        <f t="shared" si="93"/>
        <v>02</v>
      </c>
      <c r="D1509" s="3" t="str">
        <f t="shared" si="94"/>
        <v>24</v>
      </c>
      <c r="E1509" s="4">
        <f t="shared" si="95"/>
        <v>2012.1463470319634</v>
      </c>
      <c r="F1509" t="s">
        <v>27</v>
      </c>
      <c r="G1509" s="4">
        <v>0.212789583</v>
      </c>
    </row>
    <row r="1510" spans="1:7" x14ac:dyDescent="0.25">
      <c r="A1510" t="s">
        <v>1533</v>
      </c>
      <c r="B1510" s="3" t="str">
        <f t="shared" si="92"/>
        <v>2012</v>
      </c>
      <c r="C1510" s="3" t="str">
        <f t="shared" si="93"/>
        <v>02</v>
      </c>
      <c r="D1510" s="3" t="str">
        <f t="shared" si="94"/>
        <v>25</v>
      </c>
      <c r="E1510" s="4">
        <f t="shared" si="95"/>
        <v>2012.1490867579907</v>
      </c>
      <c r="F1510" t="s">
        <v>27</v>
      </c>
      <c r="G1510" s="4">
        <v>0.23831250000000001</v>
      </c>
    </row>
    <row r="1511" spans="1:7" x14ac:dyDescent="0.25">
      <c r="A1511" t="s">
        <v>1534</v>
      </c>
      <c r="B1511" s="3" t="str">
        <f t="shared" si="92"/>
        <v>2012</v>
      </c>
      <c r="C1511" s="3" t="str">
        <f t="shared" si="93"/>
        <v>02</v>
      </c>
      <c r="D1511" s="3" t="str">
        <f t="shared" si="94"/>
        <v>26</v>
      </c>
      <c r="E1511" s="4">
        <f t="shared" si="95"/>
        <v>2012.1518264840181</v>
      </c>
      <c r="F1511" t="s">
        <v>27</v>
      </c>
      <c r="G1511" s="4">
        <v>0.24514374999999999</v>
      </c>
    </row>
    <row r="1512" spans="1:7" x14ac:dyDescent="0.25">
      <c r="A1512" t="s">
        <v>1535</v>
      </c>
      <c r="B1512" s="3" t="str">
        <f t="shared" si="92"/>
        <v>2012</v>
      </c>
      <c r="C1512" s="3" t="str">
        <f t="shared" si="93"/>
        <v>02</v>
      </c>
      <c r="D1512" s="3" t="str">
        <f t="shared" si="94"/>
        <v>27</v>
      </c>
      <c r="E1512" s="4">
        <f t="shared" si="95"/>
        <v>2012.1545662100457</v>
      </c>
      <c r="F1512" t="s">
        <v>27</v>
      </c>
      <c r="G1512" s="4">
        <v>0.25019999999999998</v>
      </c>
    </row>
    <row r="1513" spans="1:7" x14ac:dyDescent="0.25">
      <c r="A1513" t="s">
        <v>1536</v>
      </c>
      <c r="B1513" s="3" t="str">
        <f t="shared" si="92"/>
        <v>2012</v>
      </c>
      <c r="C1513" s="3" t="str">
        <f t="shared" si="93"/>
        <v>02</v>
      </c>
      <c r="D1513" s="3" t="str">
        <f t="shared" si="94"/>
        <v>28</v>
      </c>
      <c r="E1513" s="4">
        <f t="shared" si="95"/>
        <v>2012.157305936073</v>
      </c>
      <c r="F1513" t="s">
        <v>27</v>
      </c>
      <c r="G1513" s="4">
        <v>0.246</v>
      </c>
    </row>
    <row r="1514" spans="1:7" x14ac:dyDescent="0.25">
      <c r="A1514" t="s">
        <v>1537</v>
      </c>
      <c r="B1514" s="3" t="str">
        <f t="shared" si="92"/>
        <v>2012</v>
      </c>
      <c r="C1514" s="3" t="str">
        <f t="shared" si="93"/>
        <v>02</v>
      </c>
      <c r="D1514" s="3" t="str">
        <f t="shared" si="94"/>
        <v>29</v>
      </c>
      <c r="E1514" s="4">
        <f t="shared" si="95"/>
        <v>2012.1600456621004</v>
      </c>
      <c r="F1514" t="s">
        <v>27</v>
      </c>
      <c r="G1514" s="4">
        <v>0.24099999999999999</v>
      </c>
    </row>
    <row r="1515" spans="1:7" x14ac:dyDescent="0.25">
      <c r="A1515" t="s">
        <v>1538</v>
      </c>
      <c r="B1515" s="3" t="str">
        <f t="shared" si="92"/>
        <v>2012</v>
      </c>
      <c r="C1515" s="3" t="str">
        <f t="shared" si="93"/>
        <v>03</v>
      </c>
      <c r="D1515" s="3" t="str">
        <f t="shared" si="94"/>
        <v>01</v>
      </c>
      <c r="E1515" s="4">
        <f t="shared" si="95"/>
        <v>2012.1666666666667</v>
      </c>
      <c r="F1515" t="s">
        <v>27</v>
      </c>
      <c r="G1515" s="4">
        <v>0.23300000000000001</v>
      </c>
    </row>
    <row r="1516" spans="1:7" x14ac:dyDescent="0.25">
      <c r="A1516" t="s">
        <v>1539</v>
      </c>
      <c r="B1516" s="3" t="str">
        <f t="shared" si="92"/>
        <v>2012</v>
      </c>
      <c r="C1516" s="3" t="str">
        <f t="shared" si="93"/>
        <v>03</v>
      </c>
      <c r="D1516" s="3" t="str">
        <f t="shared" si="94"/>
        <v>02</v>
      </c>
      <c r="E1516" s="4">
        <f t="shared" si="95"/>
        <v>2012.1694063926941</v>
      </c>
      <c r="F1516" t="s">
        <v>27</v>
      </c>
      <c r="G1516" s="4">
        <v>0.22600000000000001</v>
      </c>
    </row>
    <row r="1517" spans="1:7" x14ac:dyDescent="0.25">
      <c r="A1517" t="s">
        <v>1540</v>
      </c>
      <c r="B1517" s="3" t="str">
        <f t="shared" si="92"/>
        <v>2012</v>
      </c>
      <c r="C1517" s="3" t="str">
        <f t="shared" si="93"/>
        <v>03</v>
      </c>
      <c r="D1517" s="3" t="str">
        <f t="shared" si="94"/>
        <v>03</v>
      </c>
      <c r="E1517" s="4">
        <f t="shared" si="95"/>
        <v>2012.1721461187215</v>
      </c>
      <c r="F1517" t="s">
        <v>27</v>
      </c>
      <c r="G1517" s="4">
        <v>0.221</v>
      </c>
    </row>
    <row r="1518" spans="1:7" x14ac:dyDescent="0.25">
      <c r="A1518" t="s">
        <v>1541</v>
      </c>
      <c r="B1518" s="3" t="str">
        <f t="shared" si="92"/>
        <v>2012</v>
      </c>
      <c r="C1518" s="3" t="str">
        <f t="shared" si="93"/>
        <v>03</v>
      </c>
      <c r="D1518" s="3" t="str">
        <f t="shared" si="94"/>
        <v>04</v>
      </c>
      <c r="E1518" s="4">
        <f t="shared" si="95"/>
        <v>2012.174885844749</v>
      </c>
      <c r="F1518" t="s">
        <v>27</v>
      </c>
      <c r="G1518" s="4">
        <v>0.23799999999999999</v>
      </c>
    </row>
    <row r="1519" spans="1:7" x14ac:dyDescent="0.25">
      <c r="A1519" t="s">
        <v>1542</v>
      </c>
      <c r="B1519" s="3" t="str">
        <f t="shared" si="92"/>
        <v>2012</v>
      </c>
      <c r="C1519" s="3" t="str">
        <f t="shared" si="93"/>
        <v>03</v>
      </c>
      <c r="D1519" s="3" t="str">
        <f t="shared" si="94"/>
        <v>05</v>
      </c>
      <c r="E1519" s="4">
        <f t="shared" si="95"/>
        <v>2012.1776255707764</v>
      </c>
      <c r="F1519" t="s">
        <v>27</v>
      </c>
      <c r="G1519" s="4">
        <v>0.22600000000000001</v>
      </c>
    </row>
    <row r="1520" spans="1:7" x14ac:dyDescent="0.25">
      <c r="A1520" t="s">
        <v>1543</v>
      </c>
      <c r="B1520" s="3" t="str">
        <f t="shared" si="92"/>
        <v>2012</v>
      </c>
      <c r="C1520" s="3" t="str">
        <f t="shared" si="93"/>
        <v>03</v>
      </c>
      <c r="D1520" s="3" t="str">
        <f t="shared" si="94"/>
        <v>06</v>
      </c>
      <c r="E1520" s="4">
        <f t="shared" si="95"/>
        <v>2012.1803652968038</v>
      </c>
      <c r="F1520" t="s">
        <v>27</v>
      </c>
      <c r="G1520" s="4">
        <v>0.215</v>
      </c>
    </row>
    <row r="1521" spans="1:7" x14ac:dyDescent="0.25">
      <c r="A1521" t="s">
        <v>1544</v>
      </c>
      <c r="B1521" s="3" t="str">
        <f t="shared" si="92"/>
        <v>2012</v>
      </c>
      <c r="C1521" s="3" t="str">
        <f t="shared" si="93"/>
        <v>03</v>
      </c>
      <c r="D1521" s="3" t="str">
        <f t="shared" si="94"/>
        <v>07</v>
      </c>
      <c r="E1521" s="4">
        <f t="shared" si="95"/>
        <v>2012.1831050228311</v>
      </c>
      <c r="F1521" t="s">
        <v>27</v>
      </c>
      <c r="G1521" s="4">
        <v>0.20899999999999999</v>
      </c>
    </row>
    <row r="1522" spans="1:7" x14ac:dyDescent="0.25">
      <c r="A1522" t="s">
        <v>1545</v>
      </c>
      <c r="B1522" s="3" t="str">
        <f t="shared" si="92"/>
        <v>2012</v>
      </c>
      <c r="C1522" s="3" t="str">
        <f t="shared" si="93"/>
        <v>03</v>
      </c>
      <c r="D1522" s="3" t="str">
        <f t="shared" si="94"/>
        <v>08</v>
      </c>
      <c r="E1522" s="4">
        <f t="shared" si="95"/>
        <v>2012.1858447488585</v>
      </c>
      <c r="F1522" t="s">
        <v>27</v>
      </c>
      <c r="G1522" s="4">
        <v>0.2</v>
      </c>
    </row>
    <row r="1523" spans="1:7" x14ac:dyDescent="0.25">
      <c r="A1523" t="s">
        <v>1546</v>
      </c>
      <c r="B1523" s="3" t="str">
        <f t="shared" si="92"/>
        <v>2012</v>
      </c>
      <c r="C1523" s="3" t="str">
        <f t="shared" si="93"/>
        <v>03</v>
      </c>
      <c r="D1523" s="3" t="str">
        <f t="shared" si="94"/>
        <v>09</v>
      </c>
      <c r="E1523" s="4">
        <f t="shared" si="95"/>
        <v>2012.1885844748858</v>
      </c>
      <c r="F1523" t="s">
        <v>27</v>
      </c>
      <c r="G1523" s="4">
        <v>0.192</v>
      </c>
    </row>
    <row r="1524" spans="1:7" x14ac:dyDescent="0.25">
      <c r="A1524" t="s">
        <v>1547</v>
      </c>
      <c r="B1524" s="3" t="str">
        <f t="shared" si="92"/>
        <v>2012</v>
      </c>
      <c r="C1524" s="3" t="str">
        <f t="shared" si="93"/>
        <v>03</v>
      </c>
      <c r="D1524" s="3" t="str">
        <f t="shared" si="94"/>
        <v>10</v>
      </c>
      <c r="E1524" s="4">
        <f t="shared" si="95"/>
        <v>2012.1913242009134</v>
      </c>
      <c r="F1524" t="s">
        <v>27</v>
      </c>
      <c r="G1524" s="4">
        <v>0.187</v>
      </c>
    </row>
    <row r="1525" spans="1:7" x14ac:dyDescent="0.25">
      <c r="A1525" t="s">
        <v>1548</v>
      </c>
      <c r="B1525" s="3" t="str">
        <f t="shared" si="92"/>
        <v>2012</v>
      </c>
      <c r="C1525" s="3" t="str">
        <f t="shared" si="93"/>
        <v>03</v>
      </c>
      <c r="D1525" s="3" t="str">
        <f t="shared" si="94"/>
        <v>11</v>
      </c>
      <c r="E1525" s="4">
        <f t="shared" si="95"/>
        <v>2012.1940639269408</v>
      </c>
      <c r="F1525" t="s">
        <v>27</v>
      </c>
      <c r="G1525" s="4">
        <v>0.186</v>
      </c>
    </row>
    <row r="1526" spans="1:7" x14ac:dyDescent="0.25">
      <c r="A1526" t="s">
        <v>1549</v>
      </c>
      <c r="B1526" s="3" t="str">
        <f t="shared" si="92"/>
        <v>2012</v>
      </c>
      <c r="C1526" s="3" t="str">
        <f t="shared" si="93"/>
        <v>03</v>
      </c>
      <c r="D1526" s="3" t="str">
        <f t="shared" si="94"/>
        <v>12</v>
      </c>
      <c r="E1526" s="4">
        <f t="shared" si="95"/>
        <v>2012.1968036529681</v>
      </c>
      <c r="F1526" t="s">
        <v>27</v>
      </c>
      <c r="G1526" s="4">
        <v>0.188</v>
      </c>
    </row>
    <row r="1527" spans="1:7" x14ac:dyDescent="0.25">
      <c r="A1527" t="s">
        <v>1550</v>
      </c>
      <c r="B1527" s="3" t="str">
        <f t="shared" si="92"/>
        <v>2012</v>
      </c>
      <c r="C1527" s="3" t="str">
        <f t="shared" si="93"/>
        <v>03</v>
      </c>
      <c r="D1527" s="3" t="str">
        <f t="shared" si="94"/>
        <v>13</v>
      </c>
      <c r="E1527" s="4">
        <f t="shared" si="95"/>
        <v>2012.1995433789955</v>
      </c>
      <c r="F1527" t="s">
        <v>27</v>
      </c>
      <c r="G1527" s="4">
        <v>0.185</v>
      </c>
    </row>
    <row r="1528" spans="1:7" x14ac:dyDescent="0.25">
      <c r="A1528" t="s">
        <v>1551</v>
      </c>
      <c r="B1528" s="3" t="str">
        <f t="shared" si="92"/>
        <v>2012</v>
      </c>
      <c r="C1528" s="3" t="str">
        <f t="shared" si="93"/>
        <v>03</v>
      </c>
      <c r="D1528" s="3" t="str">
        <f t="shared" si="94"/>
        <v>14</v>
      </c>
      <c r="E1528" s="4">
        <f t="shared" si="95"/>
        <v>2012.2022831050228</v>
      </c>
      <c r="F1528" t="s">
        <v>27</v>
      </c>
      <c r="G1528" s="4">
        <v>0.17899999999999999</v>
      </c>
    </row>
    <row r="1529" spans="1:7" x14ac:dyDescent="0.25">
      <c r="A1529" t="s">
        <v>1552</v>
      </c>
      <c r="B1529" s="3" t="str">
        <f t="shared" si="92"/>
        <v>2012</v>
      </c>
      <c r="C1529" s="3" t="str">
        <f t="shared" si="93"/>
        <v>03</v>
      </c>
      <c r="D1529" s="3" t="str">
        <f t="shared" si="94"/>
        <v>15</v>
      </c>
      <c r="E1529" s="4">
        <f t="shared" si="95"/>
        <v>2012.2050228310502</v>
      </c>
      <c r="F1529" t="s">
        <v>27</v>
      </c>
      <c r="G1529" s="4">
        <v>0.17499999999999999</v>
      </c>
    </row>
    <row r="1530" spans="1:7" x14ac:dyDescent="0.25">
      <c r="A1530" t="s">
        <v>1553</v>
      </c>
      <c r="B1530" s="3" t="str">
        <f t="shared" si="92"/>
        <v>2012</v>
      </c>
      <c r="C1530" s="3" t="str">
        <f t="shared" si="93"/>
        <v>03</v>
      </c>
      <c r="D1530" s="3" t="str">
        <f t="shared" si="94"/>
        <v>16</v>
      </c>
      <c r="E1530" s="4">
        <f t="shared" si="95"/>
        <v>2012.2077625570778</v>
      </c>
      <c r="F1530" t="s">
        <v>27</v>
      </c>
      <c r="G1530" s="4">
        <v>0.183</v>
      </c>
    </row>
    <row r="1531" spans="1:7" x14ac:dyDescent="0.25">
      <c r="A1531" t="s">
        <v>1554</v>
      </c>
      <c r="B1531" s="3" t="str">
        <f t="shared" si="92"/>
        <v>2012</v>
      </c>
      <c r="C1531" s="3" t="str">
        <f t="shared" si="93"/>
        <v>03</v>
      </c>
      <c r="D1531" s="3" t="str">
        <f t="shared" si="94"/>
        <v>17</v>
      </c>
      <c r="E1531" s="4">
        <f t="shared" si="95"/>
        <v>2012.2105022831051</v>
      </c>
      <c r="F1531" t="s">
        <v>27</v>
      </c>
      <c r="G1531" s="4">
        <v>0.18</v>
      </c>
    </row>
    <row r="1532" spans="1:7" x14ac:dyDescent="0.25">
      <c r="A1532" t="s">
        <v>1555</v>
      </c>
      <c r="B1532" s="3" t="str">
        <f t="shared" si="92"/>
        <v>2012</v>
      </c>
      <c r="C1532" s="3" t="str">
        <f t="shared" si="93"/>
        <v>03</v>
      </c>
      <c r="D1532" s="3" t="str">
        <f t="shared" si="94"/>
        <v>18</v>
      </c>
      <c r="E1532" s="4">
        <f t="shared" si="95"/>
        <v>2012.2132420091325</v>
      </c>
      <c r="F1532" t="s">
        <v>27</v>
      </c>
      <c r="G1532" s="4">
        <v>0.189</v>
      </c>
    </row>
    <row r="1533" spans="1:7" x14ac:dyDescent="0.25">
      <c r="A1533" t="s">
        <v>1556</v>
      </c>
      <c r="B1533" s="3" t="str">
        <f t="shared" si="92"/>
        <v>2012</v>
      </c>
      <c r="C1533" s="3" t="str">
        <f t="shared" si="93"/>
        <v>03</v>
      </c>
      <c r="D1533" s="3" t="str">
        <f t="shared" si="94"/>
        <v>19</v>
      </c>
      <c r="E1533" s="4">
        <f t="shared" si="95"/>
        <v>2012.2159817351599</v>
      </c>
      <c r="F1533" t="s">
        <v>27</v>
      </c>
      <c r="G1533" s="4">
        <v>0.184</v>
      </c>
    </row>
    <row r="1534" spans="1:7" x14ac:dyDescent="0.25">
      <c r="A1534" t="s">
        <v>1557</v>
      </c>
      <c r="B1534" s="3" t="str">
        <f t="shared" si="92"/>
        <v>2012</v>
      </c>
      <c r="C1534" s="3" t="str">
        <f t="shared" si="93"/>
        <v>03</v>
      </c>
      <c r="D1534" s="3" t="str">
        <f t="shared" si="94"/>
        <v>20</v>
      </c>
      <c r="E1534" s="4">
        <f t="shared" si="95"/>
        <v>2012.2187214611872</v>
      </c>
      <c r="F1534" t="s">
        <v>27</v>
      </c>
      <c r="G1534" s="4">
        <v>0.17599999999999999</v>
      </c>
    </row>
    <row r="1535" spans="1:7" x14ac:dyDescent="0.25">
      <c r="A1535" t="s">
        <v>1558</v>
      </c>
      <c r="B1535" s="3" t="str">
        <f t="shared" si="92"/>
        <v>2012</v>
      </c>
      <c r="C1535" s="3" t="str">
        <f t="shared" si="93"/>
        <v>03</v>
      </c>
      <c r="D1535" s="3" t="str">
        <f t="shared" si="94"/>
        <v>21</v>
      </c>
      <c r="E1535" s="4">
        <f t="shared" si="95"/>
        <v>2012.2214611872148</v>
      </c>
      <c r="F1535" t="s">
        <v>27</v>
      </c>
      <c r="G1535" s="4"/>
    </row>
    <row r="1536" spans="1:7" x14ac:dyDescent="0.25">
      <c r="A1536" t="s">
        <v>1559</v>
      </c>
      <c r="B1536" s="3" t="str">
        <f t="shared" si="92"/>
        <v>2012</v>
      </c>
      <c r="C1536" s="3" t="str">
        <f t="shared" si="93"/>
        <v>03</v>
      </c>
      <c r="D1536" s="3" t="str">
        <f t="shared" si="94"/>
        <v>22</v>
      </c>
      <c r="E1536" s="4">
        <f t="shared" si="95"/>
        <v>2012.2242009132422</v>
      </c>
      <c r="F1536" t="s">
        <v>27</v>
      </c>
      <c r="G1536" s="4"/>
    </row>
    <row r="1537" spans="1:7" x14ac:dyDescent="0.25">
      <c r="A1537" t="s">
        <v>1560</v>
      </c>
      <c r="B1537" s="3" t="str">
        <f t="shared" si="92"/>
        <v>2012</v>
      </c>
      <c r="C1537" s="3" t="str">
        <f t="shared" si="93"/>
        <v>03</v>
      </c>
      <c r="D1537" s="3" t="str">
        <f t="shared" si="94"/>
        <v>23</v>
      </c>
      <c r="E1537" s="4">
        <f t="shared" si="95"/>
        <v>2012.2269406392695</v>
      </c>
      <c r="F1537" t="s">
        <v>27</v>
      </c>
      <c r="G1537" s="4">
        <v>1.163</v>
      </c>
    </row>
    <row r="1538" spans="1:7" x14ac:dyDescent="0.25">
      <c r="A1538" t="s">
        <v>1561</v>
      </c>
      <c r="B1538" s="3" t="str">
        <f t="shared" si="92"/>
        <v>2012</v>
      </c>
      <c r="C1538" s="3" t="str">
        <f t="shared" si="93"/>
        <v>03</v>
      </c>
      <c r="D1538" s="3" t="str">
        <f t="shared" si="94"/>
        <v>24</v>
      </c>
      <c r="E1538" s="4">
        <f t="shared" si="95"/>
        <v>2012.2296803652969</v>
      </c>
      <c r="F1538" t="s">
        <v>27</v>
      </c>
      <c r="G1538" s="4">
        <v>0.80200000000000005</v>
      </c>
    </row>
    <row r="1539" spans="1:7" x14ac:dyDescent="0.25">
      <c r="A1539" t="s">
        <v>1562</v>
      </c>
      <c r="B1539" s="3" t="str">
        <f t="shared" si="92"/>
        <v>2012</v>
      </c>
      <c r="C1539" s="3" t="str">
        <f t="shared" si="93"/>
        <v>03</v>
      </c>
      <c r="D1539" s="3" t="str">
        <f t="shared" si="94"/>
        <v>25</v>
      </c>
      <c r="E1539" s="4">
        <f t="shared" si="95"/>
        <v>2012.2324200913242</v>
      </c>
      <c r="F1539" t="s">
        <v>27</v>
      </c>
      <c r="G1539" s="4">
        <v>0.58299999999999996</v>
      </c>
    </row>
    <row r="1540" spans="1:7" x14ac:dyDescent="0.25">
      <c r="A1540" t="s">
        <v>1563</v>
      </c>
      <c r="B1540" s="3" t="str">
        <f t="shared" si="92"/>
        <v>2012</v>
      </c>
      <c r="C1540" s="3" t="str">
        <f t="shared" si="93"/>
        <v>03</v>
      </c>
      <c r="D1540" s="3" t="str">
        <f t="shared" si="94"/>
        <v>26</v>
      </c>
      <c r="E1540" s="4">
        <f t="shared" si="95"/>
        <v>2012.2351598173516</v>
      </c>
      <c r="F1540" t="s">
        <v>27</v>
      </c>
      <c r="G1540" s="4">
        <v>0.47399999999999998</v>
      </c>
    </row>
    <row r="1541" spans="1:7" x14ac:dyDescent="0.25">
      <c r="A1541" t="s">
        <v>1564</v>
      </c>
      <c r="B1541" s="3" t="str">
        <f t="shared" ref="B1541:B1604" si="96">+LEFT(A1541,4)</f>
        <v>2012</v>
      </c>
      <c r="C1541" s="3" t="str">
        <f t="shared" ref="C1541:C1604" si="97">+LEFT(RIGHT(A1541,5),2)</f>
        <v>03</v>
      </c>
      <c r="D1541" s="3" t="str">
        <f t="shared" ref="D1541:D1604" si="98">+RIGHT(A1541,2)</f>
        <v>27</v>
      </c>
      <c r="E1541" s="4">
        <f t="shared" ref="E1541:E1604" si="99">+B1541+(C1541-1)/12+(D1541-1)/365</f>
        <v>2012.2378995433792</v>
      </c>
      <c r="F1541" t="s">
        <v>27</v>
      </c>
      <c r="G1541" s="4">
        <v>0.42099999999999999</v>
      </c>
    </row>
    <row r="1542" spans="1:7" x14ac:dyDescent="0.25">
      <c r="A1542" t="s">
        <v>1565</v>
      </c>
      <c r="B1542" s="3" t="str">
        <f t="shared" si="96"/>
        <v>2012</v>
      </c>
      <c r="C1542" s="3" t="str">
        <f t="shared" si="97"/>
        <v>03</v>
      </c>
      <c r="D1542" s="3" t="str">
        <f t="shared" si="98"/>
        <v>28</v>
      </c>
      <c r="E1542" s="4">
        <f t="shared" si="99"/>
        <v>2012.2406392694065</v>
      </c>
      <c r="F1542" t="s">
        <v>27</v>
      </c>
      <c r="G1542" s="4">
        <v>0.36699999999999999</v>
      </c>
    </row>
    <row r="1543" spans="1:7" x14ac:dyDescent="0.25">
      <c r="A1543" t="s">
        <v>1566</v>
      </c>
      <c r="B1543" s="3" t="str">
        <f t="shared" si="96"/>
        <v>2012</v>
      </c>
      <c r="C1543" s="3" t="str">
        <f t="shared" si="97"/>
        <v>03</v>
      </c>
      <c r="D1543" s="3" t="str">
        <f t="shared" si="98"/>
        <v>29</v>
      </c>
      <c r="E1543" s="4">
        <f t="shared" si="99"/>
        <v>2012.2433789954339</v>
      </c>
      <c r="F1543" t="s">
        <v>27</v>
      </c>
      <c r="G1543" s="4">
        <v>0.34100000000000003</v>
      </c>
    </row>
    <row r="1544" spans="1:7" x14ac:dyDescent="0.25">
      <c r="A1544" t="s">
        <v>1567</v>
      </c>
      <c r="B1544" s="3" t="str">
        <f t="shared" si="96"/>
        <v>2012</v>
      </c>
      <c r="C1544" s="3" t="str">
        <f t="shared" si="97"/>
        <v>03</v>
      </c>
      <c r="D1544" s="3" t="str">
        <f t="shared" si="98"/>
        <v>30</v>
      </c>
      <c r="E1544" s="4">
        <f t="shared" si="99"/>
        <v>2012.2461187214612</v>
      </c>
      <c r="F1544" t="s">
        <v>27</v>
      </c>
      <c r="G1544" s="4">
        <v>0.33200000000000002</v>
      </c>
    </row>
    <row r="1545" spans="1:7" x14ac:dyDescent="0.25">
      <c r="A1545" t="s">
        <v>1568</v>
      </c>
      <c r="B1545" s="3" t="str">
        <f t="shared" si="96"/>
        <v>2012</v>
      </c>
      <c r="C1545" s="3" t="str">
        <f t="shared" si="97"/>
        <v>03</v>
      </c>
      <c r="D1545" s="3" t="str">
        <f t="shared" si="98"/>
        <v>31</v>
      </c>
      <c r="E1545" s="4">
        <f t="shared" si="99"/>
        <v>2012.2488584474886</v>
      </c>
      <c r="F1545" t="s">
        <v>27</v>
      </c>
      <c r="G1545" s="4">
        <v>0.30399999999999999</v>
      </c>
    </row>
    <row r="1546" spans="1:7" x14ac:dyDescent="0.25">
      <c r="A1546" t="s">
        <v>1569</v>
      </c>
      <c r="B1546" s="3" t="str">
        <f t="shared" si="96"/>
        <v>2012</v>
      </c>
      <c r="C1546" s="3" t="str">
        <f t="shared" si="97"/>
        <v>04</v>
      </c>
      <c r="D1546" s="3" t="str">
        <f t="shared" si="98"/>
        <v>01</v>
      </c>
      <c r="E1546" s="4">
        <f t="shared" si="99"/>
        <v>2012.25</v>
      </c>
      <c r="F1546" t="s">
        <v>27</v>
      </c>
      <c r="G1546" s="4">
        <v>0.30199999999999999</v>
      </c>
    </row>
    <row r="1547" spans="1:7" x14ac:dyDescent="0.25">
      <c r="A1547" t="s">
        <v>1570</v>
      </c>
      <c r="B1547" s="3" t="str">
        <f t="shared" si="96"/>
        <v>2012</v>
      </c>
      <c r="C1547" s="3" t="str">
        <f t="shared" si="97"/>
        <v>04</v>
      </c>
      <c r="D1547" s="3" t="str">
        <f t="shared" si="98"/>
        <v>02</v>
      </c>
      <c r="E1547" s="4">
        <f t="shared" si="99"/>
        <v>2012.2527397260274</v>
      </c>
      <c r="F1547" t="s">
        <v>27</v>
      </c>
      <c r="G1547" s="4">
        <v>0.29299999999999998</v>
      </c>
    </row>
    <row r="1548" spans="1:7" x14ac:dyDescent="0.25">
      <c r="A1548" t="s">
        <v>1571</v>
      </c>
      <c r="B1548" s="3" t="str">
        <f t="shared" si="96"/>
        <v>2012</v>
      </c>
      <c r="C1548" s="3" t="str">
        <f t="shared" si="97"/>
        <v>04</v>
      </c>
      <c r="D1548" s="3" t="str">
        <f t="shared" si="98"/>
        <v>03</v>
      </c>
      <c r="E1548" s="4">
        <f t="shared" si="99"/>
        <v>2012.2554794520547</v>
      </c>
      <c r="F1548" t="s">
        <v>27</v>
      </c>
      <c r="G1548" s="4">
        <v>0.36499999999999999</v>
      </c>
    </row>
    <row r="1549" spans="1:7" x14ac:dyDescent="0.25">
      <c r="A1549" t="s">
        <v>1572</v>
      </c>
      <c r="B1549" s="3" t="str">
        <f t="shared" si="96"/>
        <v>2012</v>
      </c>
      <c r="C1549" s="3" t="str">
        <f t="shared" si="97"/>
        <v>04</v>
      </c>
      <c r="D1549" s="3" t="str">
        <f t="shared" si="98"/>
        <v>04</v>
      </c>
      <c r="E1549" s="4">
        <f t="shared" si="99"/>
        <v>2012.2582191780823</v>
      </c>
      <c r="F1549" t="s">
        <v>27</v>
      </c>
      <c r="G1549" s="4">
        <v>0.86899999999999999</v>
      </c>
    </row>
    <row r="1550" spans="1:7" x14ac:dyDescent="0.25">
      <c r="A1550" t="s">
        <v>1573</v>
      </c>
      <c r="B1550" s="3" t="str">
        <f t="shared" si="96"/>
        <v>2012</v>
      </c>
      <c r="C1550" s="3" t="str">
        <f t="shared" si="97"/>
        <v>04</v>
      </c>
      <c r="D1550" s="3" t="str">
        <f t="shared" si="98"/>
        <v>05</v>
      </c>
      <c r="E1550" s="4">
        <f t="shared" si="99"/>
        <v>2012.2609589041097</v>
      </c>
      <c r="F1550" t="s">
        <v>27</v>
      </c>
      <c r="G1550" s="4">
        <v>1.3779999999999999</v>
      </c>
    </row>
    <row r="1551" spans="1:7" x14ac:dyDescent="0.25">
      <c r="A1551" t="s">
        <v>1574</v>
      </c>
      <c r="B1551" s="3" t="str">
        <f t="shared" si="96"/>
        <v>2012</v>
      </c>
      <c r="C1551" s="3" t="str">
        <f t="shared" si="97"/>
        <v>04</v>
      </c>
      <c r="D1551" s="3" t="str">
        <f t="shared" si="98"/>
        <v>06</v>
      </c>
      <c r="E1551" s="4">
        <f t="shared" si="99"/>
        <v>2012.263698630137</v>
      </c>
      <c r="F1551" t="s">
        <v>27</v>
      </c>
      <c r="G1551" s="4">
        <v>1.1859999999999999</v>
      </c>
    </row>
    <row r="1552" spans="1:7" x14ac:dyDescent="0.25">
      <c r="A1552" t="s">
        <v>1575</v>
      </c>
      <c r="B1552" s="3" t="str">
        <f t="shared" si="96"/>
        <v>2012</v>
      </c>
      <c r="C1552" s="3" t="str">
        <f t="shared" si="97"/>
        <v>04</v>
      </c>
      <c r="D1552" s="3" t="str">
        <f t="shared" si="98"/>
        <v>07</v>
      </c>
      <c r="E1552" s="4">
        <f t="shared" si="99"/>
        <v>2012.2664383561644</v>
      </c>
      <c r="F1552" t="s">
        <v>27</v>
      </c>
      <c r="G1552" s="4">
        <v>1.0409999999999999</v>
      </c>
    </row>
    <row r="1553" spans="1:7" x14ac:dyDescent="0.25">
      <c r="A1553" t="s">
        <v>1576</v>
      </c>
      <c r="B1553" s="3" t="str">
        <f t="shared" si="96"/>
        <v>2012</v>
      </c>
      <c r="C1553" s="3" t="str">
        <f t="shared" si="97"/>
        <v>04</v>
      </c>
      <c r="D1553" s="3" t="str">
        <f t="shared" si="98"/>
        <v>08</v>
      </c>
      <c r="E1553" s="4">
        <f t="shared" si="99"/>
        <v>2012.2691780821917</v>
      </c>
      <c r="F1553" t="s">
        <v>27</v>
      </c>
      <c r="G1553" s="4">
        <v>0.85799999999999998</v>
      </c>
    </row>
    <row r="1554" spans="1:7" x14ac:dyDescent="0.25">
      <c r="A1554" t="s">
        <v>1577</v>
      </c>
      <c r="B1554" s="3" t="str">
        <f t="shared" si="96"/>
        <v>2012</v>
      </c>
      <c r="C1554" s="3" t="str">
        <f t="shared" si="97"/>
        <v>04</v>
      </c>
      <c r="D1554" s="3" t="str">
        <f t="shared" si="98"/>
        <v>09</v>
      </c>
      <c r="E1554" s="4">
        <f t="shared" si="99"/>
        <v>2012.2719178082191</v>
      </c>
      <c r="F1554" t="s">
        <v>27</v>
      </c>
      <c r="G1554" s="4">
        <v>0.73399999999999999</v>
      </c>
    </row>
    <row r="1555" spans="1:7" x14ac:dyDescent="0.25">
      <c r="A1555" t="s">
        <v>1578</v>
      </c>
      <c r="B1555" s="3" t="str">
        <f t="shared" si="96"/>
        <v>2012</v>
      </c>
      <c r="C1555" s="3" t="str">
        <f t="shared" si="97"/>
        <v>04</v>
      </c>
      <c r="D1555" s="3" t="str">
        <f t="shared" si="98"/>
        <v>10</v>
      </c>
      <c r="E1555" s="4">
        <f t="shared" si="99"/>
        <v>2012.2746575342467</v>
      </c>
      <c r="F1555" t="s">
        <v>27</v>
      </c>
      <c r="G1555" s="4">
        <v>0.66100000000000003</v>
      </c>
    </row>
    <row r="1556" spans="1:7" x14ac:dyDescent="0.25">
      <c r="A1556" t="s">
        <v>1579</v>
      </c>
      <c r="B1556" s="3" t="str">
        <f t="shared" si="96"/>
        <v>2012</v>
      </c>
      <c r="C1556" s="3" t="str">
        <f t="shared" si="97"/>
        <v>04</v>
      </c>
      <c r="D1556" s="3" t="str">
        <f t="shared" si="98"/>
        <v>11</v>
      </c>
      <c r="E1556" s="4">
        <f t="shared" si="99"/>
        <v>2012.277397260274</v>
      </c>
      <c r="F1556" t="s">
        <v>27</v>
      </c>
      <c r="G1556" s="4">
        <v>0.57999999999999996</v>
      </c>
    </row>
    <row r="1557" spans="1:7" x14ac:dyDescent="0.25">
      <c r="A1557" t="s">
        <v>1580</v>
      </c>
      <c r="B1557" s="3" t="str">
        <f t="shared" si="96"/>
        <v>2012</v>
      </c>
      <c r="C1557" s="3" t="str">
        <f t="shared" si="97"/>
        <v>04</v>
      </c>
      <c r="D1557" s="3" t="str">
        <f t="shared" si="98"/>
        <v>12</v>
      </c>
      <c r="E1557" s="4">
        <f t="shared" si="99"/>
        <v>2012.2801369863014</v>
      </c>
      <c r="F1557" t="s">
        <v>27</v>
      </c>
      <c r="G1557" s="4">
        <v>0.55500000000000005</v>
      </c>
    </row>
    <row r="1558" spans="1:7" x14ac:dyDescent="0.25">
      <c r="A1558" t="s">
        <v>1581</v>
      </c>
      <c r="B1558" s="3" t="str">
        <f t="shared" si="96"/>
        <v>2012</v>
      </c>
      <c r="C1558" s="3" t="str">
        <f t="shared" si="97"/>
        <v>04</v>
      </c>
      <c r="D1558" s="3" t="str">
        <f t="shared" si="98"/>
        <v>13</v>
      </c>
      <c r="E1558" s="4">
        <f t="shared" si="99"/>
        <v>2012.2828767123287</v>
      </c>
      <c r="F1558" t="s">
        <v>27</v>
      </c>
      <c r="G1558" s="4">
        <v>0.73499999999999999</v>
      </c>
    </row>
    <row r="1559" spans="1:7" x14ac:dyDescent="0.25">
      <c r="A1559" t="s">
        <v>1582</v>
      </c>
      <c r="B1559" s="3" t="str">
        <f t="shared" si="96"/>
        <v>2012</v>
      </c>
      <c r="C1559" s="3" t="str">
        <f t="shared" si="97"/>
        <v>04</v>
      </c>
      <c r="D1559" s="3" t="str">
        <f t="shared" si="98"/>
        <v>14</v>
      </c>
      <c r="E1559" s="4">
        <f t="shared" si="99"/>
        <v>2012.2856164383561</v>
      </c>
      <c r="F1559" t="s">
        <v>27</v>
      </c>
      <c r="G1559" s="4">
        <v>0.84599999999999997</v>
      </c>
    </row>
    <row r="1560" spans="1:7" x14ac:dyDescent="0.25">
      <c r="A1560" t="s">
        <v>1583</v>
      </c>
      <c r="B1560" s="3" t="str">
        <f t="shared" si="96"/>
        <v>2012</v>
      </c>
      <c r="C1560" s="3" t="str">
        <f t="shared" si="97"/>
        <v>04</v>
      </c>
      <c r="D1560" s="3" t="str">
        <f t="shared" si="98"/>
        <v>15</v>
      </c>
      <c r="E1560" s="4">
        <f t="shared" si="99"/>
        <v>2012.2883561643835</v>
      </c>
      <c r="F1560" t="s">
        <v>27</v>
      </c>
      <c r="G1560" s="4">
        <v>1.026</v>
      </c>
    </row>
    <row r="1561" spans="1:7" x14ac:dyDescent="0.25">
      <c r="A1561" t="s">
        <v>1584</v>
      </c>
      <c r="B1561" s="3" t="str">
        <f t="shared" si="96"/>
        <v>2012</v>
      </c>
      <c r="C1561" s="3" t="str">
        <f t="shared" si="97"/>
        <v>04</v>
      </c>
      <c r="D1561" s="3" t="str">
        <f t="shared" si="98"/>
        <v>16</v>
      </c>
      <c r="E1561" s="4">
        <f t="shared" si="99"/>
        <v>2012.291095890411</v>
      </c>
      <c r="F1561" t="s">
        <v>27</v>
      </c>
      <c r="G1561" s="4">
        <v>0.98499999999999999</v>
      </c>
    </row>
    <row r="1562" spans="1:7" x14ac:dyDescent="0.25">
      <c r="A1562" t="s">
        <v>1585</v>
      </c>
      <c r="B1562" s="3" t="str">
        <f t="shared" si="96"/>
        <v>2012</v>
      </c>
      <c r="C1562" s="3" t="str">
        <f t="shared" si="97"/>
        <v>04</v>
      </c>
      <c r="D1562" s="3" t="str">
        <f t="shared" si="98"/>
        <v>17</v>
      </c>
      <c r="E1562" s="4">
        <f t="shared" si="99"/>
        <v>2012.2938356164384</v>
      </c>
      <c r="F1562" t="s">
        <v>27</v>
      </c>
      <c r="G1562" s="4">
        <v>0.86199999999999999</v>
      </c>
    </row>
    <row r="1563" spans="1:7" x14ac:dyDescent="0.25">
      <c r="A1563" t="s">
        <v>1586</v>
      </c>
      <c r="B1563" s="3" t="str">
        <f t="shared" si="96"/>
        <v>2012</v>
      </c>
      <c r="C1563" s="3" t="str">
        <f t="shared" si="97"/>
        <v>04</v>
      </c>
      <c r="D1563" s="3" t="str">
        <f t="shared" si="98"/>
        <v>18</v>
      </c>
      <c r="E1563" s="4">
        <f t="shared" si="99"/>
        <v>2012.2965753424658</v>
      </c>
      <c r="F1563" t="s">
        <v>27</v>
      </c>
      <c r="G1563" s="4">
        <v>0.79600000000000004</v>
      </c>
    </row>
    <row r="1564" spans="1:7" x14ac:dyDescent="0.25">
      <c r="A1564" t="s">
        <v>1587</v>
      </c>
      <c r="B1564" s="3" t="str">
        <f t="shared" si="96"/>
        <v>2012</v>
      </c>
      <c r="C1564" s="3" t="str">
        <f t="shared" si="97"/>
        <v>04</v>
      </c>
      <c r="D1564" s="3" t="str">
        <f t="shared" si="98"/>
        <v>19</v>
      </c>
      <c r="E1564" s="4">
        <f t="shared" si="99"/>
        <v>2012.2993150684931</v>
      </c>
      <c r="F1564" t="s">
        <v>27</v>
      </c>
      <c r="G1564" s="4">
        <v>0.75600000000000001</v>
      </c>
    </row>
    <row r="1565" spans="1:7" x14ac:dyDescent="0.25">
      <c r="A1565" t="s">
        <v>1588</v>
      </c>
      <c r="B1565" s="3" t="str">
        <f t="shared" si="96"/>
        <v>2012</v>
      </c>
      <c r="C1565" s="3" t="str">
        <f t="shared" si="97"/>
        <v>04</v>
      </c>
      <c r="D1565" s="3" t="str">
        <f t="shared" si="98"/>
        <v>20</v>
      </c>
      <c r="E1565" s="4">
        <f t="shared" si="99"/>
        <v>2012.3020547945205</v>
      </c>
      <c r="F1565" t="s">
        <v>27</v>
      </c>
      <c r="G1565" s="4">
        <v>0.68</v>
      </c>
    </row>
    <row r="1566" spans="1:7" x14ac:dyDescent="0.25">
      <c r="A1566" t="s">
        <v>1589</v>
      </c>
      <c r="B1566" s="3" t="str">
        <f t="shared" si="96"/>
        <v>2012</v>
      </c>
      <c r="C1566" s="3" t="str">
        <f t="shared" si="97"/>
        <v>04</v>
      </c>
      <c r="D1566" s="3" t="str">
        <f t="shared" si="98"/>
        <v>21</v>
      </c>
      <c r="E1566" s="4">
        <f t="shared" si="99"/>
        <v>2012.3047945205481</v>
      </c>
      <c r="F1566" t="s">
        <v>27</v>
      </c>
      <c r="G1566" s="4">
        <v>0.60599999999999998</v>
      </c>
    </row>
    <row r="1567" spans="1:7" x14ac:dyDescent="0.25">
      <c r="A1567" t="s">
        <v>1590</v>
      </c>
      <c r="B1567" s="3" t="str">
        <f t="shared" si="96"/>
        <v>2012</v>
      </c>
      <c r="C1567" s="3" t="str">
        <f t="shared" si="97"/>
        <v>04</v>
      </c>
      <c r="D1567" s="3" t="str">
        <f t="shared" si="98"/>
        <v>22</v>
      </c>
      <c r="E1567" s="4">
        <f t="shared" si="99"/>
        <v>2012.3075342465754</v>
      </c>
      <c r="F1567" t="s">
        <v>27</v>
      </c>
      <c r="G1567" s="4">
        <v>0.55600000000000005</v>
      </c>
    </row>
    <row r="1568" spans="1:7" x14ac:dyDescent="0.25">
      <c r="A1568" t="s">
        <v>1591</v>
      </c>
      <c r="B1568" s="3" t="str">
        <f t="shared" si="96"/>
        <v>2012</v>
      </c>
      <c r="C1568" s="3" t="str">
        <f t="shared" si="97"/>
        <v>04</v>
      </c>
      <c r="D1568" s="3" t="str">
        <f t="shared" si="98"/>
        <v>23</v>
      </c>
      <c r="E1568" s="4">
        <f t="shared" si="99"/>
        <v>2012.3102739726028</v>
      </c>
      <c r="F1568" t="s">
        <v>27</v>
      </c>
      <c r="G1568" s="4">
        <v>0.53500000000000003</v>
      </c>
    </row>
    <row r="1569" spans="1:7" x14ac:dyDescent="0.25">
      <c r="A1569" t="s">
        <v>1592</v>
      </c>
      <c r="B1569" s="3" t="str">
        <f t="shared" si="96"/>
        <v>2012</v>
      </c>
      <c r="C1569" s="3" t="str">
        <f t="shared" si="97"/>
        <v>04</v>
      </c>
      <c r="D1569" s="3" t="str">
        <f t="shared" si="98"/>
        <v>24</v>
      </c>
      <c r="E1569" s="4">
        <f t="shared" si="99"/>
        <v>2012.3130136986301</v>
      </c>
      <c r="F1569" t="s">
        <v>27</v>
      </c>
      <c r="G1569" s="4">
        <v>0.50600000000000001</v>
      </c>
    </row>
    <row r="1570" spans="1:7" x14ac:dyDescent="0.25">
      <c r="A1570" t="s">
        <v>1593</v>
      </c>
      <c r="B1570" s="3" t="str">
        <f t="shared" si="96"/>
        <v>2012</v>
      </c>
      <c r="C1570" s="3" t="str">
        <f t="shared" si="97"/>
        <v>04</v>
      </c>
      <c r="D1570" s="3" t="str">
        <f t="shared" si="98"/>
        <v>25</v>
      </c>
      <c r="E1570" s="4">
        <f t="shared" si="99"/>
        <v>2012.3157534246575</v>
      </c>
      <c r="F1570" t="s">
        <v>27</v>
      </c>
      <c r="G1570" s="4">
        <v>0.47799999999999998</v>
      </c>
    </row>
    <row r="1571" spans="1:7" x14ac:dyDescent="0.25">
      <c r="A1571" t="s">
        <v>1594</v>
      </c>
      <c r="B1571" s="3" t="str">
        <f t="shared" si="96"/>
        <v>2012</v>
      </c>
      <c r="C1571" s="3" t="str">
        <f t="shared" si="97"/>
        <v>04</v>
      </c>
      <c r="D1571" s="3" t="str">
        <f t="shared" si="98"/>
        <v>26</v>
      </c>
      <c r="E1571" s="4">
        <f t="shared" si="99"/>
        <v>2012.3184931506848</v>
      </c>
      <c r="F1571" t="s">
        <v>27</v>
      </c>
      <c r="G1571" s="4">
        <v>0.45900000000000002</v>
      </c>
    </row>
    <row r="1572" spans="1:7" x14ac:dyDescent="0.25">
      <c r="A1572" t="s">
        <v>1595</v>
      </c>
      <c r="B1572" s="3" t="str">
        <f t="shared" si="96"/>
        <v>2012</v>
      </c>
      <c r="C1572" s="3" t="str">
        <f t="shared" si="97"/>
        <v>04</v>
      </c>
      <c r="D1572" s="3" t="str">
        <f t="shared" si="98"/>
        <v>27</v>
      </c>
      <c r="E1572" s="4">
        <f t="shared" si="99"/>
        <v>2012.3212328767124</v>
      </c>
      <c r="F1572" t="s">
        <v>27</v>
      </c>
      <c r="G1572" s="4">
        <v>0.42899999999999999</v>
      </c>
    </row>
    <row r="1573" spans="1:7" x14ac:dyDescent="0.25">
      <c r="A1573" t="s">
        <v>1596</v>
      </c>
      <c r="B1573" s="3" t="str">
        <f t="shared" si="96"/>
        <v>2012</v>
      </c>
      <c r="C1573" s="3" t="str">
        <f t="shared" si="97"/>
        <v>04</v>
      </c>
      <c r="D1573" s="3" t="str">
        <f t="shared" si="98"/>
        <v>28</v>
      </c>
      <c r="E1573" s="4">
        <f t="shared" si="99"/>
        <v>2012.3239726027398</v>
      </c>
      <c r="F1573" t="s">
        <v>27</v>
      </c>
      <c r="G1573" s="4">
        <v>0.47</v>
      </c>
    </row>
    <row r="1574" spans="1:7" x14ac:dyDescent="0.25">
      <c r="A1574" t="s">
        <v>1597</v>
      </c>
      <c r="B1574" s="3" t="str">
        <f t="shared" si="96"/>
        <v>2012</v>
      </c>
      <c r="C1574" s="3" t="str">
        <f t="shared" si="97"/>
        <v>04</v>
      </c>
      <c r="D1574" s="3" t="str">
        <f t="shared" si="98"/>
        <v>29</v>
      </c>
      <c r="E1574" s="4">
        <f t="shared" si="99"/>
        <v>2012.3267123287671</v>
      </c>
      <c r="F1574" t="s">
        <v>27</v>
      </c>
      <c r="G1574" s="4">
        <v>0.71</v>
      </c>
    </row>
    <row r="1575" spans="1:7" x14ac:dyDescent="0.25">
      <c r="A1575" t="s">
        <v>1598</v>
      </c>
      <c r="B1575" s="3" t="str">
        <f t="shared" si="96"/>
        <v>2012</v>
      </c>
      <c r="C1575" s="3" t="str">
        <f t="shared" si="97"/>
        <v>04</v>
      </c>
      <c r="D1575" s="3" t="str">
        <f t="shared" si="98"/>
        <v>30</v>
      </c>
      <c r="E1575" s="4">
        <f t="shared" si="99"/>
        <v>2012.3294520547945</v>
      </c>
      <c r="F1575" t="s">
        <v>27</v>
      </c>
      <c r="G1575" s="4">
        <v>1.1719999999999999</v>
      </c>
    </row>
    <row r="1576" spans="1:7" x14ac:dyDescent="0.25">
      <c r="A1576" t="s">
        <v>1599</v>
      </c>
      <c r="B1576" s="3" t="str">
        <f t="shared" si="96"/>
        <v>2012</v>
      </c>
      <c r="C1576" s="3" t="str">
        <f t="shared" si="97"/>
        <v>05</v>
      </c>
      <c r="D1576" s="3" t="str">
        <f t="shared" si="98"/>
        <v>01</v>
      </c>
      <c r="E1576" s="4">
        <f t="shared" si="99"/>
        <v>2012.3333333333333</v>
      </c>
      <c r="F1576" t="s">
        <v>27</v>
      </c>
      <c r="G1576" s="4">
        <v>1.4630000000000001</v>
      </c>
    </row>
    <row r="1577" spans="1:7" x14ac:dyDescent="0.25">
      <c r="A1577" t="s">
        <v>1600</v>
      </c>
      <c r="B1577" s="3" t="str">
        <f t="shared" si="96"/>
        <v>2012</v>
      </c>
      <c r="C1577" s="3" t="str">
        <f t="shared" si="97"/>
        <v>05</v>
      </c>
      <c r="D1577" s="3" t="str">
        <f t="shared" si="98"/>
        <v>02</v>
      </c>
      <c r="E1577" s="4">
        <f t="shared" si="99"/>
        <v>2012.3360730593606</v>
      </c>
      <c r="F1577" t="s">
        <v>27</v>
      </c>
      <c r="G1577" s="4">
        <v>1.119</v>
      </c>
    </row>
    <row r="1578" spans="1:7" x14ac:dyDescent="0.25">
      <c r="A1578" t="s">
        <v>1601</v>
      </c>
      <c r="B1578" s="3" t="str">
        <f t="shared" si="96"/>
        <v>2012</v>
      </c>
      <c r="C1578" s="3" t="str">
        <f t="shared" si="97"/>
        <v>05</v>
      </c>
      <c r="D1578" s="3" t="str">
        <f t="shared" si="98"/>
        <v>03</v>
      </c>
      <c r="E1578" s="4">
        <f t="shared" si="99"/>
        <v>2012.338812785388</v>
      </c>
      <c r="F1578" t="s">
        <v>27</v>
      </c>
      <c r="G1578" s="4">
        <v>0.90400000000000003</v>
      </c>
    </row>
    <row r="1579" spans="1:7" x14ac:dyDescent="0.25">
      <c r="A1579" t="s">
        <v>1602</v>
      </c>
      <c r="B1579" s="3" t="str">
        <f t="shared" si="96"/>
        <v>2012</v>
      </c>
      <c r="C1579" s="3" t="str">
        <f t="shared" si="97"/>
        <v>05</v>
      </c>
      <c r="D1579" s="3" t="str">
        <f t="shared" si="98"/>
        <v>04</v>
      </c>
      <c r="E1579" s="4">
        <f t="shared" si="99"/>
        <v>2012.3415525114156</v>
      </c>
      <c r="F1579" t="s">
        <v>27</v>
      </c>
      <c r="G1579" s="4">
        <v>0.77100000000000002</v>
      </c>
    </row>
    <row r="1580" spans="1:7" x14ac:dyDescent="0.25">
      <c r="A1580" t="s">
        <v>1603</v>
      </c>
      <c r="B1580" s="3" t="str">
        <f t="shared" si="96"/>
        <v>2012</v>
      </c>
      <c r="C1580" s="3" t="str">
        <f t="shared" si="97"/>
        <v>05</v>
      </c>
      <c r="D1580" s="3" t="str">
        <f t="shared" si="98"/>
        <v>05</v>
      </c>
      <c r="E1580" s="4">
        <f t="shared" si="99"/>
        <v>2012.3442922374429</v>
      </c>
      <c r="F1580" t="s">
        <v>27</v>
      </c>
      <c r="G1580" s="4">
        <v>0.68400000000000005</v>
      </c>
    </row>
    <row r="1581" spans="1:7" x14ac:dyDescent="0.25">
      <c r="A1581" t="s">
        <v>1604</v>
      </c>
      <c r="B1581" s="3" t="str">
        <f t="shared" si="96"/>
        <v>2012</v>
      </c>
      <c r="C1581" s="3" t="str">
        <f t="shared" si="97"/>
        <v>05</v>
      </c>
      <c r="D1581" s="3" t="str">
        <f t="shared" si="98"/>
        <v>06</v>
      </c>
      <c r="E1581" s="4">
        <f t="shared" si="99"/>
        <v>2012.3470319634703</v>
      </c>
      <c r="F1581" t="s">
        <v>27</v>
      </c>
      <c r="G1581" s="4">
        <v>0.72099999999999997</v>
      </c>
    </row>
    <row r="1582" spans="1:7" x14ac:dyDescent="0.25">
      <c r="A1582" t="s">
        <v>1605</v>
      </c>
      <c r="B1582" s="3" t="str">
        <f t="shared" si="96"/>
        <v>2012</v>
      </c>
      <c r="C1582" s="3" t="str">
        <f t="shared" si="97"/>
        <v>05</v>
      </c>
      <c r="D1582" s="3" t="str">
        <f t="shared" si="98"/>
        <v>07</v>
      </c>
      <c r="E1582" s="4">
        <f t="shared" si="99"/>
        <v>2012.3497716894976</v>
      </c>
      <c r="F1582" t="s">
        <v>27</v>
      </c>
      <c r="G1582" s="4">
        <v>1.028</v>
      </c>
    </row>
    <row r="1583" spans="1:7" x14ac:dyDescent="0.25">
      <c r="A1583" t="s">
        <v>1606</v>
      </c>
      <c r="B1583" s="3" t="str">
        <f t="shared" si="96"/>
        <v>2012</v>
      </c>
      <c r="C1583" s="3" t="str">
        <f t="shared" si="97"/>
        <v>05</v>
      </c>
      <c r="D1583" s="3" t="str">
        <f t="shared" si="98"/>
        <v>08</v>
      </c>
      <c r="E1583" s="4">
        <f t="shared" si="99"/>
        <v>2012.352511415525</v>
      </c>
      <c r="F1583" t="s">
        <v>27</v>
      </c>
      <c r="G1583" s="4">
        <v>0.873</v>
      </c>
    </row>
    <row r="1584" spans="1:7" x14ac:dyDescent="0.25">
      <c r="A1584" t="s">
        <v>1607</v>
      </c>
      <c r="B1584" s="3" t="str">
        <f t="shared" si="96"/>
        <v>2012</v>
      </c>
      <c r="C1584" s="3" t="str">
        <f t="shared" si="97"/>
        <v>05</v>
      </c>
      <c r="D1584" s="3" t="str">
        <f t="shared" si="98"/>
        <v>09</v>
      </c>
      <c r="E1584" s="4">
        <f t="shared" si="99"/>
        <v>2012.3552511415523</v>
      </c>
      <c r="F1584" t="s">
        <v>27</v>
      </c>
      <c r="G1584" s="4">
        <v>0.746</v>
      </c>
    </row>
    <row r="1585" spans="1:7" x14ac:dyDescent="0.25">
      <c r="A1585" t="s">
        <v>1608</v>
      </c>
      <c r="B1585" s="3" t="str">
        <f t="shared" si="96"/>
        <v>2012</v>
      </c>
      <c r="C1585" s="3" t="str">
        <f t="shared" si="97"/>
        <v>05</v>
      </c>
      <c r="D1585" s="3" t="str">
        <f t="shared" si="98"/>
        <v>10</v>
      </c>
      <c r="E1585" s="4">
        <f t="shared" si="99"/>
        <v>2012.3579908675799</v>
      </c>
      <c r="F1585" t="s">
        <v>27</v>
      </c>
      <c r="G1585" s="4">
        <v>0.68814444399999997</v>
      </c>
    </row>
    <row r="1586" spans="1:7" x14ac:dyDescent="0.25">
      <c r="A1586" t="s">
        <v>1609</v>
      </c>
      <c r="B1586" s="3" t="str">
        <f t="shared" si="96"/>
        <v>2019</v>
      </c>
      <c r="C1586" s="3" t="str">
        <f t="shared" si="97"/>
        <v>02</v>
      </c>
      <c r="D1586" s="3" t="str">
        <f t="shared" si="98"/>
        <v>05</v>
      </c>
      <c r="E1586" s="4">
        <f t="shared" si="99"/>
        <v>2019.0942922374429</v>
      </c>
      <c r="F1586" t="s">
        <v>27</v>
      </c>
      <c r="G1586" s="4">
        <v>0.14785673799999999</v>
      </c>
    </row>
    <row r="1587" spans="1:7" x14ac:dyDescent="0.25">
      <c r="A1587" t="s">
        <v>1610</v>
      </c>
      <c r="B1587" s="3" t="str">
        <f t="shared" si="96"/>
        <v>2019</v>
      </c>
      <c r="C1587" s="3" t="str">
        <f t="shared" si="97"/>
        <v>02</v>
      </c>
      <c r="D1587" s="3" t="str">
        <f t="shared" si="98"/>
        <v>06</v>
      </c>
      <c r="E1587" s="4">
        <f t="shared" si="99"/>
        <v>2019.0970319634703</v>
      </c>
      <c r="F1587" t="s">
        <v>27</v>
      </c>
      <c r="G1587" s="4">
        <v>0.15354833800000001</v>
      </c>
    </row>
    <row r="1588" spans="1:7" x14ac:dyDescent="0.25">
      <c r="A1588" t="s">
        <v>1611</v>
      </c>
      <c r="B1588" s="3" t="str">
        <f t="shared" si="96"/>
        <v>2019</v>
      </c>
      <c r="C1588" s="3" t="str">
        <f t="shared" si="97"/>
        <v>02</v>
      </c>
      <c r="D1588" s="3" t="str">
        <f t="shared" si="98"/>
        <v>07</v>
      </c>
      <c r="E1588" s="4">
        <f t="shared" si="99"/>
        <v>2019.0997716894976</v>
      </c>
      <c r="F1588" t="s">
        <v>27</v>
      </c>
      <c r="G1588" s="4">
        <v>0.14232893999999999</v>
      </c>
    </row>
    <row r="1589" spans="1:7" x14ac:dyDescent="0.25">
      <c r="A1589" t="s">
        <v>1612</v>
      </c>
      <c r="B1589" s="3" t="str">
        <f t="shared" si="96"/>
        <v>2019</v>
      </c>
      <c r="C1589" s="3" t="str">
        <f t="shared" si="97"/>
        <v>02</v>
      </c>
      <c r="D1589" s="3" t="str">
        <f t="shared" si="98"/>
        <v>08</v>
      </c>
      <c r="E1589" s="4">
        <f t="shared" si="99"/>
        <v>2019.102511415525</v>
      </c>
      <c r="F1589" t="s">
        <v>27</v>
      </c>
      <c r="G1589" s="4">
        <v>0.13875748600000001</v>
      </c>
    </row>
    <row r="1590" spans="1:7" x14ac:dyDescent="0.25">
      <c r="A1590" t="s">
        <v>1613</v>
      </c>
      <c r="B1590" s="3" t="str">
        <f t="shared" si="96"/>
        <v>2019</v>
      </c>
      <c r="C1590" s="3" t="str">
        <f t="shared" si="97"/>
        <v>02</v>
      </c>
      <c r="D1590" s="3" t="str">
        <f t="shared" si="98"/>
        <v>09</v>
      </c>
      <c r="E1590" s="4">
        <f t="shared" si="99"/>
        <v>2019.1052511415523</v>
      </c>
      <c r="F1590" t="s">
        <v>27</v>
      </c>
      <c r="G1590" s="4">
        <v>0.13785846299999999</v>
      </c>
    </row>
    <row r="1591" spans="1:7" x14ac:dyDescent="0.25">
      <c r="A1591" t="s">
        <v>1614</v>
      </c>
      <c r="B1591" s="3" t="str">
        <f t="shared" si="96"/>
        <v>2019</v>
      </c>
      <c r="C1591" s="3" t="str">
        <f t="shared" si="97"/>
        <v>02</v>
      </c>
      <c r="D1591" s="3" t="str">
        <f t="shared" si="98"/>
        <v>10</v>
      </c>
      <c r="E1591" s="4">
        <f t="shared" si="99"/>
        <v>2019.1079908675799</v>
      </c>
      <c r="F1591" t="s">
        <v>27</v>
      </c>
      <c r="G1591" s="4">
        <v>0.12993043300000001</v>
      </c>
    </row>
    <row r="1592" spans="1:7" x14ac:dyDescent="0.25">
      <c r="A1592" t="s">
        <v>1615</v>
      </c>
      <c r="B1592" s="3" t="str">
        <f t="shared" si="96"/>
        <v>2019</v>
      </c>
      <c r="C1592" s="3" t="str">
        <f t="shared" si="97"/>
        <v>02</v>
      </c>
      <c r="D1592" s="3" t="str">
        <f t="shared" si="98"/>
        <v>11</v>
      </c>
      <c r="E1592" s="4">
        <f t="shared" si="99"/>
        <v>2019.1107305936073</v>
      </c>
      <c r="F1592" t="s">
        <v>27</v>
      </c>
      <c r="G1592" s="4">
        <v>0.12741634299999999</v>
      </c>
    </row>
    <row r="1593" spans="1:7" x14ac:dyDescent="0.25">
      <c r="A1593" t="s">
        <v>1616</v>
      </c>
      <c r="B1593" s="3" t="str">
        <f t="shared" si="96"/>
        <v>2019</v>
      </c>
      <c r="C1593" s="3" t="str">
        <f t="shared" si="97"/>
        <v>02</v>
      </c>
      <c r="D1593" s="3" t="str">
        <f t="shared" si="98"/>
        <v>12</v>
      </c>
      <c r="E1593" s="4">
        <f t="shared" si="99"/>
        <v>2019.1134703196346</v>
      </c>
      <c r="F1593" t="s">
        <v>27</v>
      </c>
      <c r="G1593" s="4">
        <v>0.12755314800000001</v>
      </c>
    </row>
    <row r="1594" spans="1:7" x14ac:dyDescent="0.25">
      <c r="A1594" t="s">
        <v>1617</v>
      </c>
      <c r="B1594" s="3" t="str">
        <f t="shared" si="96"/>
        <v>2019</v>
      </c>
      <c r="C1594" s="3" t="str">
        <f t="shared" si="97"/>
        <v>02</v>
      </c>
      <c r="D1594" s="3" t="str">
        <f t="shared" si="98"/>
        <v>13</v>
      </c>
      <c r="E1594" s="4">
        <f t="shared" si="99"/>
        <v>2019.116210045662</v>
      </c>
      <c r="F1594" t="s">
        <v>27</v>
      </c>
      <c r="G1594" s="4">
        <v>0.117187049</v>
      </c>
    </row>
    <row r="1595" spans="1:7" x14ac:dyDescent="0.25">
      <c r="A1595" t="s">
        <v>1618</v>
      </c>
      <c r="B1595" s="3" t="str">
        <f t="shared" si="96"/>
        <v>2019</v>
      </c>
      <c r="C1595" s="3" t="str">
        <f t="shared" si="97"/>
        <v>02</v>
      </c>
      <c r="D1595" s="3" t="str">
        <f t="shared" si="98"/>
        <v>14</v>
      </c>
      <c r="E1595" s="4">
        <f t="shared" si="99"/>
        <v>2019.1189497716894</v>
      </c>
      <c r="F1595" t="s">
        <v>27</v>
      </c>
      <c r="G1595" s="4">
        <v>0.11470865700000001</v>
      </c>
    </row>
    <row r="1596" spans="1:7" x14ac:dyDescent="0.25">
      <c r="A1596" t="s">
        <v>1619</v>
      </c>
      <c r="B1596" s="3" t="str">
        <f t="shared" si="96"/>
        <v>2019</v>
      </c>
      <c r="C1596" s="3" t="str">
        <f t="shared" si="97"/>
        <v>02</v>
      </c>
      <c r="D1596" s="3" t="str">
        <f t="shared" si="98"/>
        <v>15</v>
      </c>
      <c r="E1596" s="4">
        <f t="shared" si="99"/>
        <v>2019.1216894977167</v>
      </c>
      <c r="F1596" t="s">
        <v>27</v>
      </c>
      <c r="G1596" s="4">
        <v>0.11123946799999999</v>
      </c>
    </row>
    <row r="1597" spans="1:7" x14ac:dyDescent="0.25">
      <c r="A1597" t="s">
        <v>1620</v>
      </c>
      <c r="B1597" s="3" t="str">
        <f t="shared" si="96"/>
        <v>2019</v>
      </c>
      <c r="C1597" s="3" t="str">
        <f t="shared" si="97"/>
        <v>02</v>
      </c>
      <c r="D1597" s="3" t="str">
        <f t="shared" si="98"/>
        <v>16</v>
      </c>
      <c r="E1597" s="4">
        <f t="shared" si="99"/>
        <v>2019.1244292237443</v>
      </c>
      <c r="F1597" t="s">
        <v>27</v>
      </c>
      <c r="G1597" s="4">
        <v>0.108416493</v>
      </c>
    </row>
    <row r="1598" spans="1:7" x14ac:dyDescent="0.25">
      <c r="A1598" t="s">
        <v>1621</v>
      </c>
      <c r="B1598" s="3" t="str">
        <f t="shared" si="96"/>
        <v>2019</v>
      </c>
      <c r="C1598" s="3" t="str">
        <f t="shared" si="97"/>
        <v>02</v>
      </c>
      <c r="D1598" s="3" t="str">
        <f t="shared" si="98"/>
        <v>17</v>
      </c>
      <c r="E1598" s="4">
        <f t="shared" si="99"/>
        <v>2019.1271689497717</v>
      </c>
      <c r="F1598" t="s">
        <v>27</v>
      </c>
      <c r="G1598" s="4">
        <v>0.107520833</v>
      </c>
    </row>
    <row r="1599" spans="1:7" x14ac:dyDescent="0.25">
      <c r="A1599" t="s">
        <v>1622</v>
      </c>
      <c r="B1599" s="3" t="str">
        <f t="shared" si="96"/>
        <v>2019</v>
      </c>
      <c r="C1599" s="3" t="str">
        <f t="shared" si="97"/>
        <v>02</v>
      </c>
      <c r="D1599" s="3" t="str">
        <f t="shared" si="98"/>
        <v>18</v>
      </c>
      <c r="E1599" s="4">
        <f t="shared" si="99"/>
        <v>2019.129908675799</v>
      </c>
      <c r="F1599" t="s">
        <v>27</v>
      </c>
      <c r="G1599" s="4">
        <v>0.108562674</v>
      </c>
    </row>
    <row r="1600" spans="1:7" x14ac:dyDescent="0.25">
      <c r="A1600" t="s">
        <v>1623</v>
      </c>
      <c r="B1600" s="3" t="str">
        <f t="shared" si="96"/>
        <v>2019</v>
      </c>
      <c r="C1600" s="3" t="str">
        <f t="shared" si="97"/>
        <v>02</v>
      </c>
      <c r="D1600" s="3" t="str">
        <f t="shared" si="98"/>
        <v>19</v>
      </c>
      <c r="E1600" s="4">
        <f t="shared" si="99"/>
        <v>2019.1326484018264</v>
      </c>
      <c r="F1600" t="s">
        <v>27</v>
      </c>
      <c r="G1600" s="4">
        <v>0.102354282</v>
      </c>
    </row>
    <row r="1601" spans="1:7" x14ac:dyDescent="0.25">
      <c r="A1601" t="s">
        <v>1624</v>
      </c>
      <c r="B1601" s="3" t="str">
        <f t="shared" si="96"/>
        <v>2019</v>
      </c>
      <c r="C1601" s="3" t="str">
        <f t="shared" si="97"/>
        <v>02</v>
      </c>
      <c r="D1601" s="3" t="str">
        <f t="shared" si="98"/>
        <v>20</v>
      </c>
      <c r="E1601" s="4">
        <f t="shared" si="99"/>
        <v>2019.1353881278537</v>
      </c>
      <c r="F1601" t="s">
        <v>27</v>
      </c>
      <c r="G1601" s="4">
        <v>0.10418738399999999</v>
      </c>
    </row>
    <row r="1602" spans="1:7" x14ac:dyDescent="0.25">
      <c r="A1602" t="s">
        <v>1625</v>
      </c>
      <c r="B1602" s="3" t="str">
        <f t="shared" si="96"/>
        <v>2019</v>
      </c>
      <c r="C1602" s="3" t="str">
        <f t="shared" si="97"/>
        <v>02</v>
      </c>
      <c r="D1602" s="3" t="str">
        <f t="shared" si="98"/>
        <v>21</v>
      </c>
      <c r="E1602" s="4">
        <f t="shared" si="99"/>
        <v>2019.1381278538813</v>
      </c>
      <c r="F1602" t="s">
        <v>27</v>
      </c>
      <c r="G1602" s="4">
        <v>0.103031412</v>
      </c>
    </row>
    <row r="1603" spans="1:7" x14ac:dyDescent="0.25">
      <c r="A1603" t="s">
        <v>1626</v>
      </c>
      <c r="B1603" s="3" t="str">
        <f t="shared" si="96"/>
        <v>2019</v>
      </c>
      <c r="C1603" s="3" t="str">
        <f t="shared" si="97"/>
        <v>02</v>
      </c>
      <c r="D1603" s="3" t="str">
        <f t="shared" si="98"/>
        <v>22</v>
      </c>
      <c r="E1603" s="4">
        <f t="shared" si="99"/>
        <v>2019.1408675799087</v>
      </c>
      <c r="F1603" t="s">
        <v>27</v>
      </c>
      <c r="G1603" s="4">
        <v>9.9802036999999996E-2</v>
      </c>
    </row>
    <row r="1604" spans="1:7" x14ac:dyDescent="0.25">
      <c r="A1604" t="s">
        <v>1627</v>
      </c>
      <c r="B1604" s="3" t="str">
        <f t="shared" si="96"/>
        <v>2019</v>
      </c>
      <c r="C1604" s="3" t="str">
        <f t="shared" si="97"/>
        <v>02</v>
      </c>
      <c r="D1604" s="3" t="str">
        <f t="shared" si="98"/>
        <v>23</v>
      </c>
      <c r="E1604" s="4">
        <f t="shared" si="99"/>
        <v>2019.143607305936</v>
      </c>
      <c r="F1604" t="s">
        <v>27</v>
      </c>
      <c r="G1604" s="4">
        <v>9.7437118000000003E-2</v>
      </c>
    </row>
    <row r="1605" spans="1:7" x14ac:dyDescent="0.25">
      <c r="A1605" t="s">
        <v>1628</v>
      </c>
      <c r="B1605" s="3" t="str">
        <f t="shared" ref="B1605:B1668" si="100">+LEFT(A1605,4)</f>
        <v>2019</v>
      </c>
      <c r="C1605" s="3" t="str">
        <f t="shared" ref="C1605:C1668" si="101">+LEFT(RIGHT(A1605,5),2)</f>
        <v>02</v>
      </c>
      <c r="D1605" s="3" t="str">
        <f t="shared" ref="D1605:D1668" si="102">+RIGHT(A1605,2)</f>
        <v>24</v>
      </c>
      <c r="E1605" s="4">
        <f t="shared" ref="E1605:E1668" si="103">+B1605+(C1605-1)/12+(D1605-1)/365</f>
        <v>2019.1463470319634</v>
      </c>
      <c r="F1605" t="s">
        <v>27</v>
      </c>
      <c r="G1605" s="4">
        <v>9.7625058000000001E-2</v>
      </c>
    </row>
    <row r="1606" spans="1:7" x14ac:dyDescent="0.25">
      <c r="A1606" t="s">
        <v>1629</v>
      </c>
      <c r="B1606" s="3" t="str">
        <f t="shared" si="100"/>
        <v>2019</v>
      </c>
      <c r="C1606" s="3" t="str">
        <f t="shared" si="101"/>
        <v>02</v>
      </c>
      <c r="D1606" s="3" t="str">
        <f t="shared" si="102"/>
        <v>25</v>
      </c>
      <c r="E1606" s="4">
        <f t="shared" si="103"/>
        <v>2019.1490867579907</v>
      </c>
      <c r="F1606" t="s">
        <v>27</v>
      </c>
      <c r="G1606" s="4">
        <v>9.7166875E-2</v>
      </c>
    </row>
    <row r="1607" spans="1:7" x14ac:dyDescent="0.25">
      <c r="A1607" t="s">
        <v>1630</v>
      </c>
      <c r="B1607" s="3" t="str">
        <f t="shared" si="100"/>
        <v>2019</v>
      </c>
      <c r="C1607" s="3" t="str">
        <f t="shared" si="101"/>
        <v>02</v>
      </c>
      <c r="D1607" s="3" t="str">
        <f t="shared" si="102"/>
        <v>26</v>
      </c>
      <c r="E1607" s="4">
        <f t="shared" si="103"/>
        <v>2019.1518264840181</v>
      </c>
      <c r="F1607" t="s">
        <v>27</v>
      </c>
      <c r="G1607" s="4">
        <v>9.485441E-2</v>
      </c>
    </row>
    <row r="1608" spans="1:7" x14ac:dyDescent="0.25">
      <c r="A1608" t="s">
        <v>1631</v>
      </c>
      <c r="B1608" s="3" t="str">
        <f t="shared" si="100"/>
        <v>2019</v>
      </c>
      <c r="C1608" s="3" t="str">
        <f t="shared" si="101"/>
        <v>02</v>
      </c>
      <c r="D1608" s="3" t="str">
        <f t="shared" si="102"/>
        <v>27</v>
      </c>
      <c r="E1608" s="4">
        <f t="shared" si="103"/>
        <v>2019.1545662100457</v>
      </c>
      <c r="F1608" t="s">
        <v>27</v>
      </c>
      <c r="G1608" s="4">
        <v>8.8958148000000001E-2</v>
      </c>
    </row>
    <row r="1609" spans="1:7" x14ac:dyDescent="0.25">
      <c r="A1609" t="s">
        <v>1632</v>
      </c>
      <c r="B1609" s="3" t="str">
        <f t="shared" si="100"/>
        <v>2019</v>
      </c>
      <c r="C1609" s="3" t="str">
        <f t="shared" si="101"/>
        <v>02</v>
      </c>
      <c r="D1609" s="3" t="str">
        <f t="shared" si="102"/>
        <v>28</v>
      </c>
      <c r="E1609" s="4">
        <f t="shared" si="103"/>
        <v>2019.157305936073</v>
      </c>
      <c r="F1609" t="s">
        <v>27</v>
      </c>
      <c r="G1609" s="4">
        <v>8.9031076000000001E-2</v>
      </c>
    </row>
    <row r="1610" spans="1:7" x14ac:dyDescent="0.25">
      <c r="A1610" t="s">
        <v>1633</v>
      </c>
      <c r="B1610" s="3" t="str">
        <f t="shared" si="100"/>
        <v>2019</v>
      </c>
      <c r="C1610" s="3" t="str">
        <f t="shared" si="101"/>
        <v>03</v>
      </c>
      <c r="D1610" s="3" t="str">
        <f t="shared" si="102"/>
        <v>01</v>
      </c>
      <c r="E1610" s="4">
        <f t="shared" si="103"/>
        <v>2019.1666666666667</v>
      </c>
      <c r="F1610" t="s">
        <v>27</v>
      </c>
      <c r="G1610" s="4">
        <v>8.8667024999999997E-2</v>
      </c>
    </row>
    <row r="1611" spans="1:7" x14ac:dyDescent="0.25">
      <c r="A1611" t="s">
        <v>1634</v>
      </c>
      <c r="B1611" s="3" t="str">
        <f t="shared" si="100"/>
        <v>2019</v>
      </c>
      <c r="C1611" s="3" t="str">
        <f t="shared" si="101"/>
        <v>03</v>
      </c>
      <c r="D1611" s="3" t="str">
        <f t="shared" si="102"/>
        <v>02</v>
      </c>
      <c r="E1611" s="4">
        <f t="shared" si="103"/>
        <v>2019.1694063926941</v>
      </c>
      <c r="F1611" t="s">
        <v>27</v>
      </c>
      <c r="G1611" s="4">
        <v>8.9812719999999999E-2</v>
      </c>
    </row>
    <row r="1612" spans="1:7" x14ac:dyDescent="0.25">
      <c r="A1612" t="s">
        <v>1635</v>
      </c>
      <c r="B1612" s="3" t="str">
        <f t="shared" si="100"/>
        <v>2019</v>
      </c>
      <c r="C1612" s="3" t="str">
        <f t="shared" si="101"/>
        <v>03</v>
      </c>
      <c r="D1612" s="3" t="str">
        <f t="shared" si="102"/>
        <v>03</v>
      </c>
      <c r="E1612" s="4">
        <f t="shared" si="103"/>
        <v>2019.1721461187215</v>
      </c>
      <c r="F1612" t="s">
        <v>27</v>
      </c>
      <c r="G1612" s="4">
        <v>9.0301562000000002E-2</v>
      </c>
    </row>
    <row r="1613" spans="1:7" x14ac:dyDescent="0.25">
      <c r="A1613" t="s">
        <v>1636</v>
      </c>
      <c r="B1613" s="3" t="str">
        <f t="shared" si="100"/>
        <v>2019</v>
      </c>
      <c r="C1613" s="3" t="str">
        <f t="shared" si="101"/>
        <v>03</v>
      </c>
      <c r="D1613" s="3" t="str">
        <f t="shared" si="102"/>
        <v>04</v>
      </c>
      <c r="E1613" s="4">
        <f t="shared" si="103"/>
        <v>2019.174885844749</v>
      </c>
      <c r="F1613" t="s">
        <v>27</v>
      </c>
      <c r="G1613" s="4">
        <v>8.7302083000000003E-2</v>
      </c>
    </row>
    <row r="1614" spans="1:7" x14ac:dyDescent="0.25">
      <c r="A1614" t="s">
        <v>1637</v>
      </c>
      <c r="B1614" s="3" t="str">
        <f t="shared" si="100"/>
        <v>2019</v>
      </c>
      <c r="C1614" s="3" t="str">
        <f t="shared" si="101"/>
        <v>03</v>
      </c>
      <c r="D1614" s="3" t="str">
        <f t="shared" si="102"/>
        <v>05</v>
      </c>
      <c r="E1614" s="4">
        <f t="shared" si="103"/>
        <v>2019.1776255707764</v>
      </c>
      <c r="F1614" t="s">
        <v>27</v>
      </c>
      <c r="G1614" s="4">
        <v>8.4500335999999995E-2</v>
      </c>
    </row>
    <row r="1615" spans="1:7" x14ac:dyDescent="0.25">
      <c r="A1615" t="s">
        <v>1638</v>
      </c>
      <c r="B1615" s="3" t="str">
        <f t="shared" si="100"/>
        <v>2019</v>
      </c>
      <c r="C1615" s="3" t="str">
        <f t="shared" si="101"/>
        <v>03</v>
      </c>
      <c r="D1615" s="3" t="str">
        <f t="shared" si="102"/>
        <v>06</v>
      </c>
      <c r="E1615" s="4">
        <f t="shared" si="103"/>
        <v>2019.1803652968038</v>
      </c>
      <c r="F1615" t="s">
        <v>27</v>
      </c>
      <c r="G1615" s="4">
        <v>0.103978194</v>
      </c>
    </row>
    <row r="1616" spans="1:7" x14ac:dyDescent="0.25">
      <c r="A1616" t="s">
        <v>1639</v>
      </c>
      <c r="B1616" s="3" t="str">
        <f t="shared" si="100"/>
        <v>2019</v>
      </c>
      <c r="C1616" s="3" t="str">
        <f t="shared" si="101"/>
        <v>03</v>
      </c>
      <c r="D1616" s="3" t="str">
        <f t="shared" si="102"/>
        <v>07</v>
      </c>
      <c r="E1616" s="4">
        <f t="shared" si="103"/>
        <v>2019.1831050228311</v>
      </c>
      <c r="F1616" t="s">
        <v>27</v>
      </c>
      <c r="G1616" s="4">
        <v>0.127094387</v>
      </c>
    </row>
    <row r="1617" spans="1:7" x14ac:dyDescent="0.25">
      <c r="A1617" t="s">
        <v>1640</v>
      </c>
      <c r="B1617" s="3" t="str">
        <f t="shared" si="100"/>
        <v>2019</v>
      </c>
      <c r="C1617" s="3" t="str">
        <f t="shared" si="101"/>
        <v>03</v>
      </c>
      <c r="D1617" s="3" t="str">
        <f t="shared" si="102"/>
        <v>08</v>
      </c>
      <c r="E1617" s="4">
        <f t="shared" si="103"/>
        <v>2019.1858447488585</v>
      </c>
      <c r="F1617" t="s">
        <v>27</v>
      </c>
      <c r="G1617" s="4">
        <v>0.110927257</v>
      </c>
    </row>
    <row r="1618" spans="1:7" x14ac:dyDescent="0.25">
      <c r="A1618" t="s">
        <v>1641</v>
      </c>
      <c r="B1618" s="3" t="str">
        <f t="shared" si="100"/>
        <v>2019</v>
      </c>
      <c r="C1618" s="3" t="str">
        <f t="shared" si="101"/>
        <v>03</v>
      </c>
      <c r="D1618" s="3" t="str">
        <f t="shared" si="102"/>
        <v>09</v>
      </c>
      <c r="E1618" s="4">
        <f t="shared" si="103"/>
        <v>2019.1885844748858</v>
      </c>
      <c r="F1618" t="s">
        <v>27</v>
      </c>
      <c r="G1618" s="4">
        <v>9.2833044000000003E-2</v>
      </c>
    </row>
    <row r="1619" spans="1:7" x14ac:dyDescent="0.25">
      <c r="A1619" t="s">
        <v>1642</v>
      </c>
      <c r="B1619" s="3" t="str">
        <f t="shared" si="100"/>
        <v>2019</v>
      </c>
      <c r="C1619" s="3" t="str">
        <f t="shared" si="101"/>
        <v>03</v>
      </c>
      <c r="D1619" s="3" t="str">
        <f t="shared" si="102"/>
        <v>10</v>
      </c>
      <c r="E1619" s="4">
        <f t="shared" si="103"/>
        <v>2019.1913242009134</v>
      </c>
      <c r="F1619" t="s">
        <v>27</v>
      </c>
      <c r="G1619" s="4">
        <v>9.1156424E-2</v>
      </c>
    </row>
    <row r="1620" spans="1:7" x14ac:dyDescent="0.25">
      <c r="A1620" t="s">
        <v>1643</v>
      </c>
      <c r="B1620" s="3" t="str">
        <f t="shared" si="100"/>
        <v>2019</v>
      </c>
      <c r="C1620" s="3" t="str">
        <f t="shared" si="101"/>
        <v>03</v>
      </c>
      <c r="D1620" s="3" t="str">
        <f t="shared" si="102"/>
        <v>11</v>
      </c>
      <c r="E1620" s="4">
        <f t="shared" si="103"/>
        <v>2019.1940639269408</v>
      </c>
      <c r="F1620" t="s">
        <v>27</v>
      </c>
      <c r="G1620" s="4">
        <v>8.7541781999999999E-2</v>
      </c>
    </row>
    <row r="1621" spans="1:7" x14ac:dyDescent="0.25">
      <c r="A1621" t="s">
        <v>1644</v>
      </c>
      <c r="B1621" s="3" t="str">
        <f t="shared" si="100"/>
        <v>2019</v>
      </c>
      <c r="C1621" s="3" t="str">
        <f t="shared" si="101"/>
        <v>03</v>
      </c>
      <c r="D1621" s="3" t="str">
        <f t="shared" si="102"/>
        <v>12</v>
      </c>
      <c r="E1621" s="4">
        <f t="shared" si="103"/>
        <v>2019.1968036529681</v>
      </c>
      <c r="F1621" t="s">
        <v>27</v>
      </c>
      <c r="G1621" s="4">
        <v>8.6666794000000005E-2</v>
      </c>
    </row>
    <row r="1622" spans="1:7" x14ac:dyDescent="0.25">
      <c r="A1622" t="s">
        <v>1645</v>
      </c>
      <c r="B1622" s="3" t="str">
        <f t="shared" si="100"/>
        <v>2019</v>
      </c>
      <c r="C1622" s="3" t="str">
        <f t="shared" si="101"/>
        <v>03</v>
      </c>
      <c r="D1622" s="3" t="str">
        <f t="shared" si="102"/>
        <v>13</v>
      </c>
      <c r="E1622" s="4">
        <f t="shared" si="103"/>
        <v>2019.1995433789955</v>
      </c>
      <c r="F1622" t="s">
        <v>27</v>
      </c>
      <c r="G1622" s="4">
        <v>8.8729038999999996E-2</v>
      </c>
    </row>
    <row r="1623" spans="1:7" x14ac:dyDescent="0.25">
      <c r="A1623" t="s">
        <v>1646</v>
      </c>
      <c r="B1623" s="3" t="str">
        <f t="shared" si="100"/>
        <v>2019</v>
      </c>
      <c r="C1623" s="3" t="str">
        <f t="shared" si="101"/>
        <v>03</v>
      </c>
      <c r="D1623" s="3" t="str">
        <f t="shared" si="102"/>
        <v>14</v>
      </c>
      <c r="E1623" s="4">
        <f t="shared" si="103"/>
        <v>2019.2022831050228</v>
      </c>
      <c r="F1623" t="s">
        <v>27</v>
      </c>
      <c r="G1623" s="4">
        <v>8.4708160000000005E-2</v>
      </c>
    </row>
    <row r="1624" spans="1:7" x14ac:dyDescent="0.25">
      <c r="A1624" t="s">
        <v>1647</v>
      </c>
      <c r="B1624" s="3" t="str">
        <f t="shared" si="100"/>
        <v>2019</v>
      </c>
      <c r="C1624" s="3" t="str">
        <f t="shared" si="101"/>
        <v>03</v>
      </c>
      <c r="D1624" s="3" t="str">
        <f t="shared" si="102"/>
        <v>15</v>
      </c>
      <c r="E1624" s="4">
        <f t="shared" si="103"/>
        <v>2019.2050228310502</v>
      </c>
      <c r="F1624" t="s">
        <v>27</v>
      </c>
      <c r="G1624" s="4">
        <v>8.3708507000000001E-2</v>
      </c>
    </row>
    <row r="1625" spans="1:7" x14ac:dyDescent="0.25">
      <c r="A1625" t="s">
        <v>1648</v>
      </c>
      <c r="B1625" s="3" t="str">
        <f t="shared" si="100"/>
        <v>2019</v>
      </c>
      <c r="C1625" s="3" t="str">
        <f t="shared" si="101"/>
        <v>03</v>
      </c>
      <c r="D1625" s="3" t="str">
        <f t="shared" si="102"/>
        <v>16</v>
      </c>
      <c r="E1625" s="4">
        <f t="shared" si="103"/>
        <v>2019.2077625570778</v>
      </c>
      <c r="F1625" t="s">
        <v>27</v>
      </c>
      <c r="G1625" s="4">
        <v>8.5728935000000006E-2</v>
      </c>
    </row>
    <row r="1626" spans="1:7" x14ac:dyDescent="0.25">
      <c r="A1626" t="s">
        <v>1649</v>
      </c>
      <c r="B1626" s="3" t="str">
        <f t="shared" si="100"/>
        <v>2019</v>
      </c>
      <c r="C1626" s="3" t="str">
        <f t="shared" si="101"/>
        <v>03</v>
      </c>
      <c r="D1626" s="3" t="str">
        <f t="shared" si="102"/>
        <v>17</v>
      </c>
      <c r="E1626" s="4">
        <f t="shared" si="103"/>
        <v>2019.2105022831051</v>
      </c>
      <c r="F1626" t="s">
        <v>27</v>
      </c>
      <c r="G1626" s="4">
        <v>8.5781423999999995E-2</v>
      </c>
    </row>
    <row r="1627" spans="1:7" x14ac:dyDescent="0.25">
      <c r="A1627" t="s">
        <v>1650</v>
      </c>
      <c r="B1627" s="3" t="str">
        <f t="shared" si="100"/>
        <v>2019</v>
      </c>
      <c r="C1627" s="3" t="str">
        <f t="shared" si="101"/>
        <v>03</v>
      </c>
      <c r="D1627" s="3" t="str">
        <f t="shared" si="102"/>
        <v>18</v>
      </c>
      <c r="E1627" s="4">
        <f t="shared" si="103"/>
        <v>2019.2132420091325</v>
      </c>
      <c r="F1627" t="s">
        <v>27</v>
      </c>
      <c r="G1627" s="4">
        <v>8.0521099999999998E-2</v>
      </c>
    </row>
    <row r="1628" spans="1:7" x14ac:dyDescent="0.25">
      <c r="A1628" t="s">
        <v>1651</v>
      </c>
      <c r="B1628" s="3" t="str">
        <f t="shared" si="100"/>
        <v>2019</v>
      </c>
      <c r="C1628" s="3" t="str">
        <f t="shared" si="101"/>
        <v>03</v>
      </c>
      <c r="D1628" s="3" t="str">
        <f t="shared" si="102"/>
        <v>19</v>
      </c>
      <c r="E1628" s="4">
        <f t="shared" si="103"/>
        <v>2019.2159817351599</v>
      </c>
      <c r="F1628" t="s">
        <v>27</v>
      </c>
      <c r="G1628" s="4">
        <v>7.7989594999999995E-2</v>
      </c>
    </row>
    <row r="1629" spans="1:7" x14ac:dyDescent="0.25">
      <c r="A1629" t="s">
        <v>1652</v>
      </c>
      <c r="B1629" s="3" t="str">
        <f t="shared" si="100"/>
        <v>2019</v>
      </c>
      <c r="C1629" s="3" t="str">
        <f t="shared" si="101"/>
        <v>03</v>
      </c>
      <c r="D1629" s="3" t="str">
        <f t="shared" si="102"/>
        <v>20</v>
      </c>
      <c r="E1629" s="4">
        <f t="shared" si="103"/>
        <v>2019.2187214611872</v>
      </c>
      <c r="F1629" t="s">
        <v>27</v>
      </c>
      <c r="G1629" s="4">
        <v>7.9145694000000003E-2</v>
      </c>
    </row>
    <row r="1630" spans="1:7" x14ac:dyDescent="0.25">
      <c r="A1630" t="s">
        <v>1653</v>
      </c>
      <c r="B1630" s="3" t="str">
        <f t="shared" si="100"/>
        <v>2019</v>
      </c>
      <c r="C1630" s="3" t="str">
        <f t="shared" si="101"/>
        <v>03</v>
      </c>
      <c r="D1630" s="3" t="str">
        <f t="shared" si="102"/>
        <v>21</v>
      </c>
      <c r="E1630" s="4">
        <f t="shared" si="103"/>
        <v>2019.2214611872148</v>
      </c>
      <c r="F1630" t="s">
        <v>27</v>
      </c>
      <c r="G1630" s="4">
        <v>7.9343750000000005E-2</v>
      </c>
    </row>
    <row r="1631" spans="1:7" x14ac:dyDescent="0.25">
      <c r="A1631" t="s">
        <v>1654</v>
      </c>
      <c r="B1631" s="3" t="str">
        <f t="shared" si="100"/>
        <v>2019</v>
      </c>
      <c r="C1631" s="3" t="str">
        <f t="shared" si="101"/>
        <v>03</v>
      </c>
      <c r="D1631" s="3" t="str">
        <f t="shared" si="102"/>
        <v>22</v>
      </c>
      <c r="E1631" s="4">
        <f t="shared" si="103"/>
        <v>2019.2242009132422</v>
      </c>
      <c r="F1631" t="s">
        <v>27</v>
      </c>
      <c r="G1631" s="4">
        <v>7.6468715000000007E-2</v>
      </c>
    </row>
    <row r="1632" spans="1:7" x14ac:dyDescent="0.25">
      <c r="A1632" t="s">
        <v>1655</v>
      </c>
      <c r="B1632" s="3" t="str">
        <f t="shared" si="100"/>
        <v>2019</v>
      </c>
      <c r="C1632" s="3" t="str">
        <f t="shared" si="101"/>
        <v>03</v>
      </c>
      <c r="D1632" s="3" t="str">
        <f t="shared" si="102"/>
        <v>23</v>
      </c>
      <c r="E1632" s="4">
        <f t="shared" si="103"/>
        <v>2019.2269406392695</v>
      </c>
      <c r="F1632" t="s">
        <v>27</v>
      </c>
      <c r="G1632" s="4">
        <v>7.5166968000000001E-2</v>
      </c>
    </row>
    <row r="1633" spans="1:7" x14ac:dyDescent="0.25">
      <c r="A1633" t="s">
        <v>1656</v>
      </c>
      <c r="B1633" s="3" t="str">
        <f t="shared" si="100"/>
        <v>2019</v>
      </c>
      <c r="C1633" s="3" t="str">
        <f t="shared" si="101"/>
        <v>03</v>
      </c>
      <c r="D1633" s="3" t="str">
        <f t="shared" si="102"/>
        <v>24</v>
      </c>
      <c r="E1633" s="4">
        <f t="shared" si="103"/>
        <v>2019.2296803652969</v>
      </c>
      <c r="F1633" t="s">
        <v>27</v>
      </c>
      <c r="G1633" s="4">
        <v>7.4791539000000004E-2</v>
      </c>
    </row>
    <row r="1634" spans="1:7" x14ac:dyDescent="0.25">
      <c r="A1634" t="s">
        <v>1657</v>
      </c>
      <c r="B1634" s="3" t="str">
        <f t="shared" si="100"/>
        <v>2019</v>
      </c>
      <c r="C1634" s="3" t="str">
        <f t="shared" si="101"/>
        <v>03</v>
      </c>
      <c r="D1634" s="3" t="str">
        <f t="shared" si="102"/>
        <v>25</v>
      </c>
      <c r="E1634" s="4">
        <f t="shared" si="103"/>
        <v>2019.2324200913242</v>
      </c>
      <c r="F1634" t="s">
        <v>27</v>
      </c>
      <c r="G1634" s="4">
        <v>7.4937500000000004E-2</v>
      </c>
    </row>
    <row r="1635" spans="1:7" x14ac:dyDescent="0.25">
      <c r="A1635" t="s">
        <v>1658</v>
      </c>
      <c r="B1635" s="3" t="str">
        <f t="shared" si="100"/>
        <v>2019</v>
      </c>
      <c r="C1635" s="3" t="str">
        <f t="shared" si="101"/>
        <v>03</v>
      </c>
      <c r="D1635" s="3" t="str">
        <f t="shared" si="102"/>
        <v>26</v>
      </c>
      <c r="E1635" s="4">
        <f t="shared" si="103"/>
        <v>2019.2351598173516</v>
      </c>
      <c r="F1635" t="s">
        <v>27</v>
      </c>
      <c r="G1635" s="4">
        <v>7.4229166999999999E-2</v>
      </c>
    </row>
    <row r="1636" spans="1:7" x14ac:dyDescent="0.25">
      <c r="A1636" t="s">
        <v>1659</v>
      </c>
      <c r="B1636" s="3" t="str">
        <f t="shared" si="100"/>
        <v>2019</v>
      </c>
      <c r="C1636" s="3" t="str">
        <f t="shared" si="101"/>
        <v>03</v>
      </c>
      <c r="D1636" s="3" t="str">
        <f t="shared" si="102"/>
        <v>27</v>
      </c>
      <c r="E1636" s="4">
        <f t="shared" si="103"/>
        <v>2019.2378995433792</v>
      </c>
      <c r="F1636" t="s">
        <v>27</v>
      </c>
      <c r="G1636" s="4">
        <v>7.2406295999999995E-2</v>
      </c>
    </row>
    <row r="1637" spans="1:7" x14ac:dyDescent="0.25">
      <c r="A1637" t="s">
        <v>1660</v>
      </c>
      <c r="B1637" s="3" t="str">
        <f t="shared" si="100"/>
        <v>2019</v>
      </c>
      <c r="C1637" s="3" t="str">
        <f t="shared" si="101"/>
        <v>03</v>
      </c>
      <c r="D1637" s="3" t="str">
        <f t="shared" si="102"/>
        <v>28</v>
      </c>
      <c r="E1637" s="4">
        <f t="shared" si="103"/>
        <v>2019.2406392694065</v>
      </c>
      <c r="F1637" t="s">
        <v>27</v>
      </c>
      <c r="G1637" s="4">
        <v>7.2770774999999996E-2</v>
      </c>
    </row>
    <row r="1638" spans="1:7" x14ac:dyDescent="0.25">
      <c r="A1638" t="s">
        <v>1661</v>
      </c>
      <c r="B1638" s="3" t="str">
        <f t="shared" si="100"/>
        <v>2019</v>
      </c>
      <c r="C1638" s="3" t="str">
        <f t="shared" si="101"/>
        <v>03</v>
      </c>
      <c r="D1638" s="3" t="str">
        <f t="shared" si="102"/>
        <v>29</v>
      </c>
      <c r="E1638" s="4">
        <f t="shared" si="103"/>
        <v>2019.2433789954339</v>
      </c>
      <c r="F1638" t="s">
        <v>27</v>
      </c>
      <c r="G1638" s="4">
        <v>7.5739721999999995E-2</v>
      </c>
    </row>
    <row r="1639" spans="1:7" x14ac:dyDescent="0.25">
      <c r="A1639" t="s">
        <v>1662</v>
      </c>
      <c r="B1639" s="3" t="str">
        <f t="shared" si="100"/>
        <v>2019</v>
      </c>
      <c r="C1639" s="3" t="str">
        <f t="shared" si="101"/>
        <v>03</v>
      </c>
      <c r="D1639" s="3" t="str">
        <f t="shared" si="102"/>
        <v>30</v>
      </c>
      <c r="E1639" s="4">
        <f t="shared" si="103"/>
        <v>2019.2461187214612</v>
      </c>
      <c r="F1639" t="s">
        <v>27</v>
      </c>
      <c r="G1639" s="4">
        <v>7.7426677999999999E-2</v>
      </c>
    </row>
    <row r="1640" spans="1:7" x14ac:dyDescent="0.25">
      <c r="A1640" t="s">
        <v>1663</v>
      </c>
      <c r="B1640" s="3" t="str">
        <f t="shared" si="100"/>
        <v>2019</v>
      </c>
      <c r="C1640" s="3" t="str">
        <f t="shared" si="101"/>
        <v>03</v>
      </c>
      <c r="D1640" s="3" t="str">
        <f t="shared" si="102"/>
        <v>31</v>
      </c>
      <c r="E1640" s="4">
        <f t="shared" si="103"/>
        <v>2019.2488584474886</v>
      </c>
      <c r="F1640" t="s">
        <v>27</v>
      </c>
      <c r="G1640" s="4">
        <v>8.0750138999999999E-2</v>
      </c>
    </row>
    <row r="1641" spans="1:7" x14ac:dyDescent="0.25">
      <c r="A1641" t="s">
        <v>1664</v>
      </c>
      <c r="B1641" s="3" t="str">
        <f t="shared" si="100"/>
        <v>2019</v>
      </c>
      <c r="C1641" s="3" t="str">
        <f t="shared" si="101"/>
        <v>04</v>
      </c>
      <c r="D1641" s="3" t="str">
        <f t="shared" si="102"/>
        <v>01</v>
      </c>
      <c r="E1641" s="4">
        <f t="shared" si="103"/>
        <v>2019.25</v>
      </c>
      <c r="F1641" t="s">
        <v>27</v>
      </c>
      <c r="G1641" s="4">
        <v>8.6083413999999997E-2</v>
      </c>
    </row>
    <row r="1642" spans="1:7" x14ac:dyDescent="0.25">
      <c r="A1642" t="s">
        <v>1665</v>
      </c>
      <c r="B1642" s="3" t="str">
        <f t="shared" si="100"/>
        <v>2019</v>
      </c>
      <c r="C1642" s="3" t="str">
        <f t="shared" si="101"/>
        <v>04</v>
      </c>
      <c r="D1642" s="3" t="str">
        <f t="shared" si="102"/>
        <v>02</v>
      </c>
      <c r="E1642" s="4">
        <f t="shared" si="103"/>
        <v>2019.2527397260274</v>
      </c>
      <c r="F1642" t="s">
        <v>27</v>
      </c>
      <c r="G1642" s="4">
        <v>0.120603264</v>
      </c>
    </row>
    <row r="1643" spans="1:7" x14ac:dyDescent="0.25">
      <c r="A1643" t="s">
        <v>1666</v>
      </c>
      <c r="B1643" s="3" t="str">
        <f t="shared" si="100"/>
        <v>2019</v>
      </c>
      <c r="C1643" s="3" t="str">
        <f t="shared" si="101"/>
        <v>04</v>
      </c>
      <c r="D1643" s="3" t="str">
        <f t="shared" si="102"/>
        <v>03</v>
      </c>
      <c r="E1643" s="4">
        <f t="shared" si="103"/>
        <v>2019.2554794520547</v>
      </c>
      <c r="F1643" t="s">
        <v>27</v>
      </c>
      <c r="G1643" s="4">
        <v>0.156062373</v>
      </c>
    </row>
    <row r="1644" spans="1:7" x14ac:dyDescent="0.25">
      <c r="A1644" t="s">
        <v>1667</v>
      </c>
      <c r="B1644" s="3" t="str">
        <f t="shared" si="100"/>
        <v>2019</v>
      </c>
      <c r="C1644" s="3" t="str">
        <f t="shared" si="101"/>
        <v>04</v>
      </c>
      <c r="D1644" s="3" t="str">
        <f t="shared" si="102"/>
        <v>04</v>
      </c>
      <c r="E1644" s="4">
        <f t="shared" si="103"/>
        <v>2019.2582191780823</v>
      </c>
      <c r="F1644" t="s">
        <v>27</v>
      </c>
      <c r="G1644" s="4">
        <v>0.18660360000000001</v>
      </c>
    </row>
    <row r="1645" spans="1:7" x14ac:dyDescent="0.25">
      <c r="A1645" t="s">
        <v>1668</v>
      </c>
      <c r="B1645" s="3" t="str">
        <f t="shared" si="100"/>
        <v>2019</v>
      </c>
      <c r="C1645" s="3" t="str">
        <f t="shared" si="101"/>
        <v>04</v>
      </c>
      <c r="D1645" s="3" t="str">
        <f t="shared" si="102"/>
        <v>05</v>
      </c>
      <c r="E1645" s="4">
        <f t="shared" si="103"/>
        <v>2019.2609589041097</v>
      </c>
      <c r="F1645" t="s">
        <v>27</v>
      </c>
      <c r="G1645" s="4">
        <v>0.23557958300000001</v>
      </c>
    </row>
    <row r="1646" spans="1:7" x14ac:dyDescent="0.25">
      <c r="A1646" t="s">
        <v>1669</v>
      </c>
      <c r="B1646" s="3" t="str">
        <f t="shared" si="100"/>
        <v>2019</v>
      </c>
      <c r="C1646" s="3" t="str">
        <f t="shared" si="101"/>
        <v>04</v>
      </c>
      <c r="D1646" s="3" t="str">
        <f t="shared" si="102"/>
        <v>06</v>
      </c>
      <c r="E1646" s="4">
        <f t="shared" si="103"/>
        <v>2019.263698630137</v>
      </c>
      <c r="F1646" t="s">
        <v>27</v>
      </c>
      <c r="G1646" s="4">
        <v>0.42101201399999999</v>
      </c>
    </row>
    <row r="1647" spans="1:7" x14ac:dyDescent="0.25">
      <c r="A1647" t="s">
        <v>1670</v>
      </c>
      <c r="B1647" s="3" t="str">
        <f t="shared" si="100"/>
        <v>2019</v>
      </c>
      <c r="C1647" s="3" t="str">
        <f t="shared" si="101"/>
        <v>04</v>
      </c>
      <c r="D1647" s="3" t="str">
        <f t="shared" si="102"/>
        <v>07</v>
      </c>
      <c r="E1647" s="4">
        <f t="shared" si="103"/>
        <v>2019.2664383561644</v>
      </c>
      <c r="F1647" t="s">
        <v>27</v>
      </c>
      <c r="G1647" s="4">
        <v>0.32968936300000001</v>
      </c>
    </row>
    <row r="1648" spans="1:7" x14ac:dyDescent="0.25">
      <c r="A1648" t="s">
        <v>1671</v>
      </c>
      <c r="B1648" s="3" t="str">
        <f t="shared" si="100"/>
        <v>2019</v>
      </c>
      <c r="C1648" s="3" t="str">
        <f t="shared" si="101"/>
        <v>04</v>
      </c>
      <c r="D1648" s="3" t="str">
        <f t="shared" si="102"/>
        <v>08</v>
      </c>
      <c r="E1648" s="4">
        <f t="shared" si="103"/>
        <v>2019.2691780821917</v>
      </c>
      <c r="F1648" t="s">
        <v>27</v>
      </c>
      <c r="G1648" s="4">
        <v>0.297089769</v>
      </c>
    </row>
    <row r="1649" spans="1:7" x14ac:dyDescent="0.25">
      <c r="A1649" t="s">
        <v>1672</v>
      </c>
      <c r="B1649" s="3" t="str">
        <f t="shared" si="100"/>
        <v>2019</v>
      </c>
      <c r="C1649" s="3" t="str">
        <f t="shared" si="101"/>
        <v>04</v>
      </c>
      <c r="D1649" s="3" t="str">
        <f t="shared" si="102"/>
        <v>09</v>
      </c>
      <c r="E1649" s="4">
        <f t="shared" si="103"/>
        <v>2019.2719178082191</v>
      </c>
      <c r="F1649" t="s">
        <v>27</v>
      </c>
      <c r="G1649" s="4">
        <v>0.98125688700000002</v>
      </c>
    </row>
    <row r="1650" spans="1:7" x14ac:dyDescent="0.25">
      <c r="A1650" t="s">
        <v>1673</v>
      </c>
      <c r="B1650" s="3" t="str">
        <f t="shared" si="100"/>
        <v>2019</v>
      </c>
      <c r="C1650" s="3" t="str">
        <f t="shared" si="101"/>
        <v>04</v>
      </c>
      <c r="D1650" s="3" t="str">
        <f t="shared" si="102"/>
        <v>10</v>
      </c>
      <c r="E1650" s="4">
        <f t="shared" si="103"/>
        <v>2019.2746575342467</v>
      </c>
      <c r="F1650" t="s">
        <v>27</v>
      </c>
      <c r="G1650" s="4">
        <v>1.2473956129999999</v>
      </c>
    </row>
    <row r="1651" spans="1:7" x14ac:dyDescent="0.25">
      <c r="A1651" t="s">
        <v>1674</v>
      </c>
      <c r="B1651" s="3" t="str">
        <f t="shared" si="100"/>
        <v>2019</v>
      </c>
      <c r="C1651" s="3" t="str">
        <f t="shared" si="101"/>
        <v>04</v>
      </c>
      <c r="D1651" s="3" t="str">
        <f t="shared" si="102"/>
        <v>11</v>
      </c>
      <c r="E1651" s="4">
        <f t="shared" si="103"/>
        <v>2019.277397260274</v>
      </c>
      <c r="F1651" t="s">
        <v>27</v>
      </c>
      <c r="G1651" s="4">
        <v>0.75683737299999998</v>
      </c>
    </row>
    <row r="1652" spans="1:7" x14ac:dyDescent="0.25">
      <c r="A1652" t="s">
        <v>1675</v>
      </c>
      <c r="B1652" s="3" t="str">
        <f t="shared" si="100"/>
        <v>2019</v>
      </c>
      <c r="C1652" s="3" t="str">
        <f t="shared" si="101"/>
        <v>04</v>
      </c>
      <c r="D1652" s="3" t="str">
        <f t="shared" si="102"/>
        <v>12</v>
      </c>
      <c r="E1652" s="4">
        <f t="shared" si="103"/>
        <v>2019.2801369863014</v>
      </c>
      <c r="F1652" t="s">
        <v>27</v>
      </c>
      <c r="G1652" s="4">
        <v>0.551146354</v>
      </c>
    </row>
    <row r="1653" spans="1:7" x14ac:dyDescent="0.25">
      <c r="A1653" t="s">
        <v>1676</v>
      </c>
      <c r="B1653" s="3" t="str">
        <f t="shared" si="100"/>
        <v>2019</v>
      </c>
      <c r="C1653" s="3" t="str">
        <f t="shared" si="101"/>
        <v>04</v>
      </c>
      <c r="D1653" s="3" t="str">
        <f t="shared" si="102"/>
        <v>13</v>
      </c>
      <c r="E1653" s="4">
        <f t="shared" si="103"/>
        <v>2019.2828767123287</v>
      </c>
      <c r="F1653" t="s">
        <v>27</v>
      </c>
      <c r="G1653" s="4">
        <v>0.42857422499999998</v>
      </c>
    </row>
    <row r="1654" spans="1:7" x14ac:dyDescent="0.25">
      <c r="A1654" t="s">
        <v>1677</v>
      </c>
      <c r="B1654" s="3" t="str">
        <f t="shared" si="100"/>
        <v>2019</v>
      </c>
      <c r="C1654" s="3" t="str">
        <f t="shared" si="101"/>
        <v>04</v>
      </c>
      <c r="D1654" s="3" t="str">
        <f t="shared" si="102"/>
        <v>14</v>
      </c>
      <c r="E1654" s="4">
        <f t="shared" si="103"/>
        <v>2019.2856164383561</v>
      </c>
      <c r="F1654" t="s">
        <v>27</v>
      </c>
      <c r="G1654" s="4">
        <v>0.35952167800000001</v>
      </c>
    </row>
    <row r="1655" spans="1:7" x14ac:dyDescent="0.25">
      <c r="A1655" t="s">
        <v>1678</v>
      </c>
      <c r="B1655" s="3" t="str">
        <f t="shared" si="100"/>
        <v>2019</v>
      </c>
      <c r="C1655" s="3" t="str">
        <f t="shared" si="101"/>
        <v>04</v>
      </c>
      <c r="D1655" s="3" t="str">
        <f t="shared" si="102"/>
        <v>15</v>
      </c>
      <c r="E1655" s="4">
        <f t="shared" si="103"/>
        <v>2019.2883561643835</v>
      </c>
      <c r="F1655" t="s">
        <v>27</v>
      </c>
      <c r="G1655" s="4">
        <v>0.31365685199999999</v>
      </c>
    </row>
    <row r="1656" spans="1:7" x14ac:dyDescent="0.25">
      <c r="A1656" t="s">
        <v>1679</v>
      </c>
      <c r="B1656" s="3" t="str">
        <f t="shared" si="100"/>
        <v>2019</v>
      </c>
      <c r="C1656" s="3" t="str">
        <f t="shared" si="101"/>
        <v>04</v>
      </c>
      <c r="D1656" s="3" t="str">
        <f t="shared" si="102"/>
        <v>16</v>
      </c>
      <c r="E1656" s="4">
        <f t="shared" si="103"/>
        <v>2019.291095890411</v>
      </c>
      <c r="F1656" t="s">
        <v>27</v>
      </c>
      <c r="G1656" s="4">
        <v>0.31805163199999997</v>
      </c>
    </row>
    <row r="1657" spans="1:7" x14ac:dyDescent="0.25">
      <c r="A1657" t="s">
        <v>1680</v>
      </c>
      <c r="B1657" s="3" t="str">
        <f t="shared" si="100"/>
        <v>2019</v>
      </c>
      <c r="C1657" s="3" t="str">
        <f t="shared" si="101"/>
        <v>04</v>
      </c>
      <c r="D1657" s="3" t="str">
        <f t="shared" si="102"/>
        <v>17</v>
      </c>
      <c r="E1657" s="4">
        <f t="shared" si="103"/>
        <v>2019.2938356164384</v>
      </c>
      <c r="F1657" t="s">
        <v>27</v>
      </c>
      <c r="G1657" s="4">
        <v>0.27283403899999997</v>
      </c>
    </row>
    <row r="1658" spans="1:7" x14ac:dyDescent="0.25">
      <c r="A1658" t="s">
        <v>1681</v>
      </c>
      <c r="B1658" s="3" t="str">
        <f t="shared" si="100"/>
        <v>2019</v>
      </c>
      <c r="C1658" s="3" t="str">
        <f t="shared" si="101"/>
        <v>04</v>
      </c>
      <c r="D1658" s="3" t="str">
        <f t="shared" si="102"/>
        <v>18</v>
      </c>
      <c r="E1658" s="4">
        <f t="shared" si="103"/>
        <v>2019.2965753424658</v>
      </c>
      <c r="F1658" t="s">
        <v>27</v>
      </c>
      <c r="G1658" s="4">
        <v>0.24926062500000001</v>
      </c>
    </row>
    <row r="1659" spans="1:7" x14ac:dyDescent="0.25">
      <c r="A1659" t="s">
        <v>1682</v>
      </c>
      <c r="B1659" s="3" t="str">
        <f t="shared" si="100"/>
        <v>2019</v>
      </c>
      <c r="C1659" s="3" t="str">
        <f t="shared" si="101"/>
        <v>04</v>
      </c>
      <c r="D1659" s="3" t="str">
        <f t="shared" si="102"/>
        <v>19</v>
      </c>
      <c r="E1659" s="4">
        <f t="shared" si="103"/>
        <v>2019.2993150684931</v>
      </c>
      <c r="F1659" t="s">
        <v>27</v>
      </c>
      <c r="G1659" s="4">
        <v>0.21354224499999999</v>
      </c>
    </row>
    <row r="1660" spans="1:7" x14ac:dyDescent="0.25">
      <c r="A1660" t="s">
        <v>1683</v>
      </c>
      <c r="B1660" s="3" t="str">
        <f t="shared" si="100"/>
        <v>2019</v>
      </c>
      <c r="C1660" s="3" t="str">
        <f t="shared" si="101"/>
        <v>04</v>
      </c>
      <c r="D1660" s="3" t="str">
        <f t="shared" si="102"/>
        <v>20</v>
      </c>
      <c r="E1660" s="4">
        <f t="shared" si="103"/>
        <v>2019.3020547945205</v>
      </c>
      <c r="F1660" t="s">
        <v>27</v>
      </c>
      <c r="G1660" s="4">
        <v>0.23248740700000001</v>
      </c>
    </row>
    <row r="1661" spans="1:7" x14ac:dyDescent="0.25">
      <c r="A1661" t="s">
        <v>1684</v>
      </c>
      <c r="B1661" s="3" t="str">
        <f t="shared" si="100"/>
        <v>2019</v>
      </c>
      <c r="C1661" s="3" t="str">
        <f t="shared" si="101"/>
        <v>04</v>
      </c>
      <c r="D1661" s="3" t="str">
        <f t="shared" si="102"/>
        <v>21</v>
      </c>
      <c r="E1661" s="4">
        <f t="shared" si="103"/>
        <v>2019.3047945205481</v>
      </c>
      <c r="F1661" t="s">
        <v>27</v>
      </c>
      <c r="G1661" s="4">
        <v>0.436708125</v>
      </c>
    </row>
    <row r="1662" spans="1:7" x14ac:dyDescent="0.25">
      <c r="A1662" t="s">
        <v>1685</v>
      </c>
      <c r="B1662" s="3" t="str">
        <f t="shared" si="100"/>
        <v>2019</v>
      </c>
      <c r="C1662" s="3" t="str">
        <f t="shared" si="101"/>
        <v>04</v>
      </c>
      <c r="D1662" s="3" t="str">
        <f t="shared" si="102"/>
        <v>22</v>
      </c>
      <c r="E1662" s="4">
        <f t="shared" si="103"/>
        <v>2019.3075342465754</v>
      </c>
      <c r="F1662" t="s">
        <v>27</v>
      </c>
      <c r="G1662" s="4">
        <v>0.348042199</v>
      </c>
    </row>
    <row r="1663" spans="1:7" x14ac:dyDescent="0.25">
      <c r="A1663" t="s">
        <v>1686</v>
      </c>
      <c r="B1663" s="3" t="str">
        <f t="shared" si="100"/>
        <v>2019</v>
      </c>
      <c r="C1663" s="3" t="str">
        <f t="shared" si="101"/>
        <v>04</v>
      </c>
      <c r="D1663" s="3" t="str">
        <f t="shared" si="102"/>
        <v>23</v>
      </c>
      <c r="E1663" s="4">
        <f t="shared" si="103"/>
        <v>2019.3102739726028</v>
      </c>
      <c r="F1663" t="s">
        <v>27</v>
      </c>
      <c r="G1663" s="4">
        <v>0.36482215299999998</v>
      </c>
    </row>
    <row r="1664" spans="1:7" x14ac:dyDescent="0.25">
      <c r="A1664" t="s">
        <v>1687</v>
      </c>
      <c r="B1664" s="3" t="str">
        <f t="shared" si="100"/>
        <v>2019</v>
      </c>
      <c r="C1664" s="3" t="str">
        <f t="shared" si="101"/>
        <v>04</v>
      </c>
      <c r="D1664" s="3" t="str">
        <f t="shared" si="102"/>
        <v>24</v>
      </c>
      <c r="E1664" s="4">
        <f t="shared" si="103"/>
        <v>2019.3130136986301</v>
      </c>
      <c r="F1664" t="s">
        <v>27</v>
      </c>
      <c r="G1664" s="4">
        <v>0.42248928200000002</v>
      </c>
    </row>
    <row r="1665" spans="1:7" x14ac:dyDescent="0.25">
      <c r="A1665" t="s">
        <v>1688</v>
      </c>
      <c r="B1665" s="3" t="str">
        <f t="shared" si="100"/>
        <v>2019</v>
      </c>
      <c r="C1665" s="3" t="str">
        <f t="shared" si="101"/>
        <v>04</v>
      </c>
      <c r="D1665" s="3" t="str">
        <f t="shared" si="102"/>
        <v>25</v>
      </c>
      <c r="E1665" s="4">
        <f t="shared" si="103"/>
        <v>2019.3157534246575</v>
      </c>
      <c r="F1665" t="s">
        <v>27</v>
      </c>
      <c r="G1665" s="4">
        <v>0.476132685</v>
      </c>
    </row>
    <row r="1666" spans="1:7" x14ac:dyDescent="0.25">
      <c r="A1666" t="s">
        <v>1689</v>
      </c>
      <c r="B1666" s="3" t="str">
        <f t="shared" si="100"/>
        <v>2019</v>
      </c>
      <c r="C1666" s="3" t="str">
        <f t="shared" si="101"/>
        <v>04</v>
      </c>
      <c r="D1666" s="3" t="str">
        <f t="shared" si="102"/>
        <v>26</v>
      </c>
      <c r="E1666" s="4">
        <f t="shared" si="103"/>
        <v>2019.3184931506848</v>
      </c>
      <c r="F1666" t="s">
        <v>27</v>
      </c>
      <c r="G1666" s="4">
        <v>0.84455840299999996</v>
      </c>
    </row>
    <row r="1667" spans="1:7" x14ac:dyDescent="0.25">
      <c r="A1667" t="s">
        <v>1690</v>
      </c>
      <c r="B1667" s="3" t="str">
        <f t="shared" si="100"/>
        <v>2019</v>
      </c>
      <c r="C1667" s="3" t="str">
        <f t="shared" si="101"/>
        <v>04</v>
      </c>
      <c r="D1667" s="3" t="str">
        <f t="shared" si="102"/>
        <v>27</v>
      </c>
      <c r="E1667" s="4">
        <f t="shared" si="103"/>
        <v>2019.3212328767124</v>
      </c>
      <c r="F1667" t="s">
        <v>27</v>
      </c>
      <c r="G1667" s="4">
        <v>0.97943835599999995</v>
      </c>
    </row>
    <row r="1668" spans="1:7" x14ac:dyDescent="0.25">
      <c r="A1668" t="s">
        <v>1691</v>
      </c>
      <c r="B1668" s="3" t="str">
        <f t="shared" si="100"/>
        <v>2019</v>
      </c>
      <c r="C1668" s="3" t="str">
        <f t="shared" si="101"/>
        <v>04</v>
      </c>
      <c r="D1668" s="3" t="str">
        <f t="shared" si="102"/>
        <v>28</v>
      </c>
      <c r="E1668" s="4">
        <f t="shared" si="103"/>
        <v>2019.3239726027398</v>
      </c>
      <c r="F1668" t="s">
        <v>27</v>
      </c>
      <c r="G1668" s="4">
        <v>0.80792934000000005</v>
      </c>
    </row>
    <row r="1669" spans="1:7" x14ac:dyDescent="0.25">
      <c r="A1669" t="s">
        <v>1692</v>
      </c>
      <c r="B1669" s="3" t="str">
        <f t="shared" ref="B1669:B1732" si="104">+LEFT(A1669,4)</f>
        <v>2019</v>
      </c>
      <c r="C1669" s="3" t="str">
        <f t="shared" ref="C1669:C1732" si="105">+LEFT(RIGHT(A1669,5),2)</f>
        <v>04</v>
      </c>
      <c r="D1669" s="3" t="str">
        <f t="shared" ref="D1669:D1732" si="106">+RIGHT(A1669,2)</f>
        <v>29</v>
      </c>
      <c r="E1669" s="4">
        <f t="shared" ref="E1669:E1732" si="107">+B1669+(C1669-1)/12+(D1669-1)/365</f>
        <v>2019.3267123287671</v>
      </c>
      <c r="F1669" t="s">
        <v>27</v>
      </c>
      <c r="G1669" s="4">
        <v>0.67067739599999998</v>
      </c>
    </row>
    <row r="1670" spans="1:7" x14ac:dyDescent="0.25">
      <c r="A1670" t="s">
        <v>1693</v>
      </c>
      <c r="B1670" s="3" t="str">
        <f t="shared" si="104"/>
        <v>2019</v>
      </c>
      <c r="C1670" s="3" t="str">
        <f t="shared" si="105"/>
        <v>04</v>
      </c>
      <c r="D1670" s="3" t="str">
        <f t="shared" si="106"/>
        <v>30</v>
      </c>
      <c r="E1670" s="4">
        <f t="shared" si="107"/>
        <v>2019.3294520547945</v>
      </c>
      <c r="F1670" t="s">
        <v>27</v>
      </c>
      <c r="G1670" s="4">
        <v>0.61531473400000003</v>
      </c>
    </row>
    <row r="1671" spans="1:7" x14ac:dyDescent="0.25">
      <c r="A1671" t="s">
        <v>1694</v>
      </c>
      <c r="B1671" s="3" t="str">
        <f t="shared" si="104"/>
        <v>2019</v>
      </c>
      <c r="C1671" s="3" t="str">
        <f t="shared" si="105"/>
        <v>05</v>
      </c>
      <c r="D1671" s="3" t="str">
        <f t="shared" si="106"/>
        <v>01</v>
      </c>
      <c r="E1671" s="4">
        <f t="shared" si="107"/>
        <v>2019.3333333333333</v>
      </c>
      <c r="F1671" t="s">
        <v>27</v>
      </c>
      <c r="G1671" s="4">
        <v>0.55849645800000003</v>
      </c>
    </row>
    <row r="1672" spans="1:7" x14ac:dyDescent="0.25">
      <c r="A1672" t="s">
        <v>1695</v>
      </c>
      <c r="B1672" s="3" t="str">
        <f t="shared" si="104"/>
        <v>2019</v>
      </c>
      <c r="C1672" s="3" t="str">
        <f t="shared" si="105"/>
        <v>05</v>
      </c>
      <c r="D1672" s="3" t="str">
        <f t="shared" si="106"/>
        <v>02</v>
      </c>
      <c r="E1672" s="4">
        <f t="shared" si="107"/>
        <v>2019.3360730593606</v>
      </c>
      <c r="F1672" t="s">
        <v>27</v>
      </c>
      <c r="G1672" s="4">
        <v>2.1383415619999999</v>
      </c>
    </row>
    <row r="1673" spans="1:7" x14ac:dyDescent="0.25">
      <c r="A1673" t="s">
        <v>1696</v>
      </c>
      <c r="B1673" s="3" t="str">
        <f t="shared" si="104"/>
        <v>2019</v>
      </c>
      <c r="C1673" s="3" t="str">
        <f t="shared" si="105"/>
        <v>05</v>
      </c>
      <c r="D1673" s="3" t="str">
        <f t="shared" si="106"/>
        <v>03</v>
      </c>
      <c r="E1673" s="4">
        <f t="shared" si="107"/>
        <v>2019.338812785388</v>
      </c>
      <c r="F1673" t="s">
        <v>27</v>
      </c>
      <c r="G1673" s="4">
        <v>5.4163929509999997</v>
      </c>
    </row>
    <row r="1674" spans="1:7" x14ac:dyDescent="0.25">
      <c r="A1674" t="s">
        <v>1697</v>
      </c>
      <c r="B1674" s="3" t="str">
        <f t="shared" si="104"/>
        <v>2019</v>
      </c>
      <c r="C1674" s="3" t="str">
        <f t="shared" si="105"/>
        <v>05</v>
      </c>
      <c r="D1674" s="3" t="str">
        <f t="shared" si="106"/>
        <v>04</v>
      </c>
      <c r="E1674" s="4">
        <f t="shared" si="107"/>
        <v>2019.3415525114156</v>
      </c>
      <c r="F1674" t="s">
        <v>27</v>
      </c>
      <c r="G1674" s="4">
        <v>5.1254981600000002</v>
      </c>
    </row>
    <row r="1675" spans="1:7" x14ac:dyDescent="0.25">
      <c r="A1675" t="s">
        <v>1698</v>
      </c>
      <c r="B1675" s="3" t="str">
        <f t="shared" si="104"/>
        <v>2019</v>
      </c>
      <c r="C1675" s="3" t="str">
        <f t="shared" si="105"/>
        <v>05</v>
      </c>
      <c r="D1675" s="3" t="str">
        <f t="shared" si="106"/>
        <v>05</v>
      </c>
      <c r="E1675" s="4">
        <f t="shared" si="107"/>
        <v>2019.3442922374429</v>
      </c>
      <c r="F1675" t="s">
        <v>27</v>
      </c>
      <c r="G1675" s="4">
        <v>2.3357144440000002</v>
      </c>
    </row>
    <row r="1676" spans="1:7" x14ac:dyDescent="0.25">
      <c r="A1676" t="s">
        <v>1699</v>
      </c>
      <c r="B1676" s="3" t="str">
        <f t="shared" si="104"/>
        <v>2019</v>
      </c>
      <c r="C1676" s="3" t="str">
        <f t="shared" si="105"/>
        <v>05</v>
      </c>
      <c r="D1676" s="3" t="str">
        <f t="shared" si="106"/>
        <v>06</v>
      </c>
      <c r="E1676" s="4">
        <f t="shared" si="107"/>
        <v>2019.3470319634703</v>
      </c>
      <c r="F1676" t="s">
        <v>27</v>
      </c>
      <c r="G1676" s="4">
        <v>1.471986574</v>
      </c>
    </row>
    <row r="1677" spans="1:7" x14ac:dyDescent="0.25">
      <c r="A1677" t="s">
        <v>1700</v>
      </c>
      <c r="B1677" s="3" t="str">
        <f t="shared" si="104"/>
        <v>2019</v>
      </c>
      <c r="C1677" s="3" t="str">
        <f t="shared" si="105"/>
        <v>05</v>
      </c>
      <c r="D1677" s="3" t="str">
        <f t="shared" si="106"/>
        <v>07</v>
      </c>
      <c r="E1677" s="4">
        <f t="shared" si="107"/>
        <v>2019.3497716894976</v>
      </c>
      <c r="F1677" t="s">
        <v>27</v>
      </c>
      <c r="G1677" s="4">
        <v>1.0737529050000001</v>
      </c>
    </row>
    <row r="1678" spans="1:7" x14ac:dyDescent="0.25">
      <c r="A1678" t="s">
        <v>1701</v>
      </c>
      <c r="B1678" s="3" t="str">
        <f t="shared" si="104"/>
        <v>2019</v>
      </c>
      <c r="C1678" s="3" t="str">
        <f t="shared" si="105"/>
        <v>05</v>
      </c>
      <c r="D1678" s="3" t="str">
        <f t="shared" si="106"/>
        <v>08</v>
      </c>
      <c r="E1678" s="4">
        <f t="shared" si="107"/>
        <v>2019.352511415525</v>
      </c>
      <c r="F1678" t="s">
        <v>27</v>
      </c>
      <c r="G1678" s="4">
        <v>0.89833369200000002</v>
      </c>
    </row>
    <row r="1679" spans="1:7" x14ac:dyDescent="0.25">
      <c r="A1679" t="s">
        <v>1702</v>
      </c>
      <c r="B1679" s="3" t="str">
        <f t="shared" si="104"/>
        <v>2019</v>
      </c>
      <c r="C1679" s="3" t="str">
        <f t="shared" si="105"/>
        <v>05</v>
      </c>
      <c r="D1679" s="3" t="str">
        <f t="shared" si="106"/>
        <v>09</v>
      </c>
      <c r="E1679" s="4">
        <f t="shared" si="107"/>
        <v>2019.3552511415523</v>
      </c>
      <c r="F1679" t="s">
        <v>27</v>
      </c>
      <c r="G1679" s="4">
        <v>0.74444032400000004</v>
      </c>
    </row>
    <row r="1680" spans="1:7" x14ac:dyDescent="0.25">
      <c r="A1680" t="s">
        <v>1703</v>
      </c>
      <c r="B1680" s="3" t="str">
        <f t="shared" si="104"/>
        <v>2019</v>
      </c>
      <c r="C1680" s="3" t="str">
        <f t="shared" si="105"/>
        <v>05</v>
      </c>
      <c r="D1680" s="3" t="str">
        <f t="shared" si="106"/>
        <v>10</v>
      </c>
      <c r="E1680" s="4">
        <f t="shared" si="107"/>
        <v>2019.3579908675799</v>
      </c>
      <c r="F1680" t="s">
        <v>27</v>
      </c>
      <c r="G1680" s="4">
        <v>0.61318852999999995</v>
      </c>
    </row>
    <row r="1681" spans="1:7" x14ac:dyDescent="0.25">
      <c r="A1681" t="s">
        <v>1704</v>
      </c>
      <c r="B1681" s="3" t="str">
        <f t="shared" si="104"/>
        <v>2019</v>
      </c>
      <c r="C1681" s="3" t="str">
        <f t="shared" si="105"/>
        <v>05</v>
      </c>
      <c r="D1681" s="3" t="str">
        <f t="shared" si="106"/>
        <v>11</v>
      </c>
      <c r="E1681" s="4">
        <f t="shared" si="107"/>
        <v>2019.3607305936073</v>
      </c>
      <c r="F1681" t="s">
        <v>27</v>
      </c>
      <c r="G1681" s="4">
        <v>0.58956175899999996</v>
      </c>
    </row>
    <row r="1682" spans="1:7" x14ac:dyDescent="0.25">
      <c r="A1682" t="s">
        <v>1705</v>
      </c>
      <c r="B1682" s="3" t="str">
        <f t="shared" si="104"/>
        <v>2019</v>
      </c>
      <c r="C1682" s="3" t="str">
        <f t="shared" si="105"/>
        <v>05</v>
      </c>
      <c r="D1682" s="3" t="str">
        <f t="shared" si="106"/>
        <v>12</v>
      </c>
      <c r="E1682" s="4">
        <f t="shared" si="107"/>
        <v>2019.3634703196346</v>
      </c>
      <c r="F1682" t="s">
        <v>27</v>
      </c>
      <c r="G1682" s="4">
        <v>0.55137641199999998</v>
      </c>
    </row>
    <row r="1683" spans="1:7" x14ac:dyDescent="0.25">
      <c r="A1683" t="s">
        <v>1706</v>
      </c>
      <c r="B1683" s="3" t="str">
        <f t="shared" si="104"/>
        <v>2019</v>
      </c>
      <c r="C1683" s="3" t="str">
        <f t="shared" si="105"/>
        <v>05</v>
      </c>
      <c r="D1683" s="3" t="str">
        <f t="shared" si="106"/>
        <v>13</v>
      </c>
      <c r="E1683" s="4">
        <f t="shared" si="107"/>
        <v>2019.366210045662</v>
      </c>
      <c r="F1683" t="s">
        <v>27</v>
      </c>
      <c r="G1683" s="4">
        <v>0.45992824100000002</v>
      </c>
    </row>
    <row r="1684" spans="1:7" x14ac:dyDescent="0.25">
      <c r="A1684" t="s">
        <v>1707</v>
      </c>
      <c r="B1684" s="3" t="str">
        <f t="shared" si="104"/>
        <v>2019</v>
      </c>
      <c r="C1684" s="3" t="str">
        <f t="shared" si="105"/>
        <v>05</v>
      </c>
      <c r="D1684" s="3" t="str">
        <f t="shared" si="106"/>
        <v>14</v>
      </c>
      <c r="E1684" s="4">
        <f t="shared" si="107"/>
        <v>2019.3689497716894</v>
      </c>
      <c r="F1684" t="s">
        <v>27</v>
      </c>
      <c r="G1684" s="4">
        <v>0.40258343800000002</v>
      </c>
    </row>
    <row r="1685" spans="1:7" x14ac:dyDescent="0.25">
      <c r="A1685" t="s">
        <v>1708</v>
      </c>
      <c r="B1685" s="3" t="str">
        <f t="shared" si="104"/>
        <v>2019</v>
      </c>
      <c r="C1685" s="3" t="str">
        <f t="shared" si="105"/>
        <v>05</v>
      </c>
      <c r="D1685" s="3" t="str">
        <f t="shared" si="106"/>
        <v>15</v>
      </c>
      <c r="E1685" s="4">
        <f t="shared" si="107"/>
        <v>2019.3716894977167</v>
      </c>
      <c r="F1685" t="s">
        <v>27</v>
      </c>
      <c r="G1685" s="4">
        <v>0.36681270799999999</v>
      </c>
    </row>
    <row r="1686" spans="1:7" x14ac:dyDescent="0.25">
      <c r="A1686" t="s">
        <v>1709</v>
      </c>
      <c r="B1686" s="3" t="str">
        <f t="shared" si="104"/>
        <v>2019</v>
      </c>
      <c r="C1686" s="3" t="str">
        <f t="shared" si="105"/>
        <v>05</v>
      </c>
      <c r="D1686" s="3" t="str">
        <f t="shared" si="106"/>
        <v>16</v>
      </c>
      <c r="E1686" s="4">
        <f t="shared" si="107"/>
        <v>2019.3744292237443</v>
      </c>
      <c r="F1686" t="s">
        <v>27</v>
      </c>
      <c r="G1686" s="4">
        <v>0.32705313699999999</v>
      </c>
    </row>
    <row r="1687" spans="1:7" x14ac:dyDescent="0.25">
      <c r="A1687" t="s">
        <v>1710</v>
      </c>
      <c r="B1687" s="3" t="str">
        <f t="shared" si="104"/>
        <v>2019</v>
      </c>
      <c r="C1687" s="3" t="str">
        <f t="shared" si="105"/>
        <v>05</v>
      </c>
      <c r="D1687" s="3" t="str">
        <f t="shared" si="106"/>
        <v>17</v>
      </c>
      <c r="E1687" s="4">
        <f t="shared" si="107"/>
        <v>2019.3771689497717</v>
      </c>
      <c r="F1687" t="s">
        <v>27</v>
      </c>
      <c r="G1687" s="4">
        <v>0.42075875000000001</v>
      </c>
    </row>
    <row r="1688" spans="1:7" x14ac:dyDescent="0.25">
      <c r="A1688" t="s">
        <v>1711</v>
      </c>
      <c r="B1688" s="3" t="str">
        <f t="shared" si="104"/>
        <v>2019</v>
      </c>
      <c r="C1688" s="3" t="str">
        <f t="shared" si="105"/>
        <v>05</v>
      </c>
      <c r="D1688" s="3" t="str">
        <f t="shared" si="106"/>
        <v>18</v>
      </c>
      <c r="E1688" s="4">
        <f t="shared" si="107"/>
        <v>2019.379908675799</v>
      </c>
      <c r="F1688" t="s">
        <v>27</v>
      </c>
      <c r="G1688" s="4">
        <v>0.36114708299999998</v>
      </c>
    </row>
    <row r="1689" spans="1:7" x14ac:dyDescent="0.25">
      <c r="A1689" t="s">
        <v>1712</v>
      </c>
      <c r="B1689" s="3" t="str">
        <f t="shared" si="104"/>
        <v>2019</v>
      </c>
      <c r="C1689" s="3" t="str">
        <f t="shared" si="105"/>
        <v>05</v>
      </c>
      <c r="D1689" s="3" t="str">
        <f t="shared" si="106"/>
        <v>19</v>
      </c>
      <c r="E1689" s="4">
        <f t="shared" si="107"/>
        <v>2019.3826484018264</v>
      </c>
      <c r="F1689" t="s">
        <v>27</v>
      </c>
      <c r="G1689" s="4">
        <v>0.33553017400000001</v>
      </c>
    </row>
    <row r="1690" spans="1:7" x14ac:dyDescent="0.25">
      <c r="A1690" t="s">
        <v>1713</v>
      </c>
      <c r="B1690" s="3" t="str">
        <f t="shared" si="104"/>
        <v>2019</v>
      </c>
      <c r="C1690" s="3" t="str">
        <f t="shared" si="105"/>
        <v>05</v>
      </c>
      <c r="D1690" s="3" t="str">
        <f t="shared" si="106"/>
        <v>20</v>
      </c>
      <c r="E1690" s="4">
        <f t="shared" si="107"/>
        <v>2019.3853881278537</v>
      </c>
      <c r="F1690" t="s">
        <v>27</v>
      </c>
      <c r="G1690" s="4">
        <v>0.33598039400000002</v>
      </c>
    </row>
    <row r="1691" spans="1:7" x14ac:dyDescent="0.25">
      <c r="A1691" t="s">
        <v>1714</v>
      </c>
      <c r="B1691" s="3" t="str">
        <f t="shared" si="104"/>
        <v>2019</v>
      </c>
      <c r="C1691" s="3" t="str">
        <f t="shared" si="105"/>
        <v>05</v>
      </c>
      <c r="D1691" s="3" t="str">
        <f t="shared" si="106"/>
        <v>21</v>
      </c>
      <c r="E1691" s="4">
        <f t="shared" si="107"/>
        <v>2019.3881278538813</v>
      </c>
      <c r="F1691" t="s">
        <v>27</v>
      </c>
      <c r="G1691" s="4">
        <v>0.29033393499999999</v>
      </c>
    </row>
    <row r="1692" spans="1:7" x14ac:dyDescent="0.25">
      <c r="A1692" t="s">
        <v>1715</v>
      </c>
      <c r="B1692" s="3" t="str">
        <f t="shared" si="104"/>
        <v>2019</v>
      </c>
      <c r="C1692" s="3" t="str">
        <f t="shared" si="105"/>
        <v>05</v>
      </c>
      <c r="D1692" s="3" t="str">
        <f t="shared" si="106"/>
        <v>22</v>
      </c>
      <c r="E1692" s="4">
        <f t="shared" si="107"/>
        <v>2019.3908675799087</v>
      </c>
      <c r="F1692" t="s">
        <v>27</v>
      </c>
      <c r="G1692" s="4">
        <v>0.277604456</v>
      </c>
    </row>
    <row r="1693" spans="1:7" x14ac:dyDescent="0.25">
      <c r="A1693" t="s">
        <v>1716</v>
      </c>
      <c r="B1693" s="3" t="str">
        <f t="shared" si="104"/>
        <v>2019</v>
      </c>
      <c r="C1693" s="3" t="str">
        <f t="shared" si="105"/>
        <v>05</v>
      </c>
      <c r="D1693" s="3" t="str">
        <f t="shared" si="106"/>
        <v>23</v>
      </c>
      <c r="E1693" s="4">
        <f t="shared" si="107"/>
        <v>2019.393607305936</v>
      </c>
      <c r="F1693" t="s">
        <v>27</v>
      </c>
      <c r="G1693" s="4">
        <v>0.24955200199999999</v>
      </c>
    </row>
    <row r="1694" spans="1:7" x14ac:dyDescent="0.25">
      <c r="A1694" t="s">
        <v>1717</v>
      </c>
      <c r="B1694" s="3" t="str">
        <f t="shared" si="104"/>
        <v>2019</v>
      </c>
      <c r="C1694" s="3" t="str">
        <f t="shared" si="105"/>
        <v>05</v>
      </c>
      <c r="D1694" s="3" t="str">
        <f t="shared" si="106"/>
        <v>24</v>
      </c>
      <c r="E1694" s="4">
        <f t="shared" si="107"/>
        <v>2019.3963470319634</v>
      </c>
      <c r="F1694" t="s">
        <v>27</v>
      </c>
      <c r="G1694" s="4">
        <v>0.27067504599999997</v>
      </c>
    </row>
    <row r="1695" spans="1:7" x14ac:dyDescent="0.25">
      <c r="A1695" t="s">
        <v>1718</v>
      </c>
      <c r="B1695" s="3" t="str">
        <f t="shared" si="104"/>
        <v>2019</v>
      </c>
      <c r="C1695" s="3" t="str">
        <f t="shared" si="105"/>
        <v>05</v>
      </c>
      <c r="D1695" s="3" t="str">
        <f t="shared" si="106"/>
        <v>25</v>
      </c>
      <c r="E1695" s="4">
        <f t="shared" si="107"/>
        <v>2019.3990867579907</v>
      </c>
      <c r="F1695" t="s">
        <v>27</v>
      </c>
      <c r="G1695" s="4">
        <v>0.310667894</v>
      </c>
    </row>
    <row r="1696" spans="1:7" x14ac:dyDescent="0.25">
      <c r="A1696" t="s">
        <v>1719</v>
      </c>
      <c r="B1696" s="3" t="str">
        <f t="shared" si="104"/>
        <v>2019</v>
      </c>
      <c r="C1696" s="3" t="str">
        <f t="shared" si="105"/>
        <v>05</v>
      </c>
      <c r="D1696" s="3" t="str">
        <f t="shared" si="106"/>
        <v>26</v>
      </c>
      <c r="E1696" s="4">
        <f t="shared" si="107"/>
        <v>2019.4018264840181</v>
      </c>
      <c r="F1696" t="s">
        <v>27</v>
      </c>
      <c r="G1696" s="4">
        <v>0.258844352</v>
      </c>
    </row>
    <row r="1697" spans="1:7" x14ac:dyDescent="0.25">
      <c r="A1697" t="s">
        <v>1720</v>
      </c>
      <c r="B1697" s="3" t="str">
        <f t="shared" si="104"/>
        <v>2019</v>
      </c>
      <c r="C1697" s="3" t="str">
        <f t="shared" si="105"/>
        <v>05</v>
      </c>
      <c r="D1697" s="3" t="str">
        <f t="shared" si="106"/>
        <v>27</v>
      </c>
      <c r="E1697" s="4">
        <f t="shared" si="107"/>
        <v>2019.4045662100457</v>
      </c>
      <c r="F1697" t="s">
        <v>27</v>
      </c>
      <c r="G1697" s="4">
        <v>0.233844201</v>
      </c>
    </row>
    <row r="1698" spans="1:7" x14ac:dyDescent="0.25">
      <c r="A1698" t="s">
        <v>1721</v>
      </c>
      <c r="B1698" s="3" t="str">
        <f t="shared" si="104"/>
        <v>2019</v>
      </c>
      <c r="C1698" s="3" t="str">
        <f t="shared" si="105"/>
        <v>05</v>
      </c>
      <c r="D1698" s="3" t="str">
        <f t="shared" si="106"/>
        <v>28</v>
      </c>
      <c r="E1698" s="4">
        <f t="shared" si="107"/>
        <v>2019.407305936073</v>
      </c>
      <c r="F1698" t="s">
        <v>27</v>
      </c>
      <c r="G1698" s="4">
        <v>0.27519671299999998</v>
      </c>
    </row>
    <row r="1699" spans="1:7" x14ac:dyDescent="0.25">
      <c r="A1699" t="s">
        <v>1722</v>
      </c>
      <c r="B1699" s="3" t="str">
        <f t="shared" si="104"/>
        <v>2019</v>
      </c>
      <c r="C1699" s="3" t="str">
        <f t="shared" si="105"/>
        <v>05</v>
      </c>
      <c r="D1699" s="3" t="str">
        <f t="shared" si="106"/>
        <v>29</v>
      </c>
      <c r="E1699" s="4">
        <f t="shared" si="107"/>
        <v>2019.4100456621004</v>
      </c>
      <c r="F1699" t="s">
        <v>27</v>
      </c>
      <c r="G1699" s="4">
        <v>0.225074201</v>
      </c>
    </row>
    <row r="1700" spans="1:7" x14ac:dyDescent="0.25">
      <c r="A1700" t="s">
        <v>1723</v>
      </c>
      <c r="B1700" s="3" t="str">
        <f t="shared" si="104"/>
        <v>2019</v>
      </c>
      <c r="C1700" s="3" t="str">
        <f t="shared" si="105"/>
        <v>05</v>
      </c>
      <c r="D1700" s="3" t="str">
        <f t="shared" si="106"/>
        <v>30</v>
      </c>
      <c r="E1700" s="4">
        <f t="shared" si="107"/>
        <v>2019.4127853881278</v>
      </c>
      <c r="F1700" t="s">
        <v>27</v>
      </c>
      <c r="G1700" s="4">
        <v>0.191395961</v>
      </c>
    </row>
    <row r="1701" spans="1:7" x14ac:dyDescent="0.25">
      <c r="A1701" t="s">
        <v>1724</v>
      </c>
      <c r="B1701" s="3" t="str">
        <f t="shared" si="104"/>
        <v>2019</v>
      </c>
      <c r="C1701" s="3" t="str">
        <f t="shared" si="105"/>
        <v>05</v>
      </c>
      <c r="D1701" s="3" t="str">
        <f t="shared" si="106"/>
        <v>31</v>
      </c>
      <c r="E1701" s="4">
        <f t="shared" si="107"/>
        <v>2019.4155251141551</v>
      </c>
      <c r="F1701" t="s">
        <v>27</v>
      </c>
      <c r="G1701" s="4">
        <v>0.173521389</v>
      </c>
    </row>
    <row r="1702" spans="1:7" x14ac:dyDescent="0.25">
      <c r="A1702" t="s">
        <v>1725</v>
      </c>
      <c r="B1702" s="3" t="str">
        <f t="shared" si="104"/>
        <v>2019</v>
      </c>
      <c r="C1702" s="3" t="str">
        <f t="shared" si="105"/>
        <v>06</v>
      </c>
      <c r="D1702" s="3" t="str">
        <f t="shared" si="106"/>
        <v>01</v>
      </c>
      <c r="E1702" s="4">
        <f t="shared" si="107"/>
        <v>2019.4166666666667</v>
      </c>
      <c r="F1702" t="s">
        <v>27</v>
      </c>
      <c r="G1702" s="4">
        <v>0.158479282</v>
      </c>
    </row>
    <row r="1703" spans="1:7" x14ac:dyDescent="0.25">
      <c r="A1703" t="s">
        <v>1726</v>
      </c>
      <c r="B1703" s="3" t="str">
        <f t="shared" si="104"/>
        <v>2019</v>
      </c>
      <c r="C1703" s="3" t="str">
        <f t="shared" si="105"/>
        <v>06</v>
      </c>
      <c r="D1703" s="3" t="str">
        <f t="shared" si="106"/>
        <v>02</v>
      </c>
      <c r="E1703" s="4">
        <f t="shared" si="107"/>
        <v>2019.4194063926941</v>
      </c>
      <c r="F1703" t="s">
        <v>27</v>
      </c>
      <c r="G1703" s="4">
        <v>0.144458275</v>
      </c>
    </row>
    <row r="1704" spans="1:7" x14ac:dyDescent="0.25">
      <c r="A1704" t="s">
        <v>1727</v>
      </c>
      <c r="B1704" s="3" t="str">
        <f t="shared" si="104"/>
        <v>2019</v>
      </c>
      <c r="C1704" s="3" t="str">
        <f t="shared" si="105"/>
        <v>06</v>
      </c>
      <c r="D1704" s="3" t="str">
        <f t="shared" si="106"/>
        <v>03</v>
      </c>
      <c r="E1704" s="4">
        <f t="shared" si="107"/>
        <v>2019.4221461187215</v>
      </c>
      <c r="F1704" t="s">
        <v>27</v>
      </c>
      <c r="G1704" s="4">
        <v>0.132000058</v>
      </c>
    </row>
    <row r="1705" spans="1:7" x14ac:dyDescent="0.25">
      <c r="A1705" t="s">
        <v>1728</v>
      </c>
      <c r="B1705" s="3" t="str">
        <f t="shared" si="104"/>
        <v>2019</v>
      </c>
      <c r="C1705" s="3" t="str">
        <f t="shared" si="105"/>
        <v>06</v>
      </c>
      <c r="D1705" s="3" t="str">
        <f t="shared" si="106"/>
        <v>04</v>
      </c>
      <c r="E1705" s="4">
        <f t="shared" si="107"/>
        <v>2019.424885844749</v>
      </c>
      <c r="F1705" t="s">
        <v>27</v>
      </c>
      <c r="G1705" s="4">
        <v>0.12290688700000001</v>
      </c>
    </row>
    <row r="1706" spans="1:7" x14ac:dyDescent="0.25">
      <c r="A1706" t="s">
        <v>1729</v>
      </c>
      <c r="B1706" s="3" t="str">
        <f t="shared" si="104"/>
        <v>2019</v>
      </c>
      <c r="C1706" s="3" t="str">
        <f t="shared" si="105"/>
        <v>06</v>
      </c>
      <c r="D1706" s="3" t="str">
        <f t="shared" si="106"/>
        <v>05</v>
      </c>
      <c r="E1706" s="4">
        <f t="shared" si="107"/>
        <v>2019.4276255707764</v>
      </c>
      <c r="F1706" t="s">
        <v>27</v>
      </c>
      <c r="G1706" s="4">
        <v>0.11725983800000001</v>
      </c>
    </row>
    <row r="1707" spans="1:7" x14ac:dyDescent="0.25">
      <c r="A1707" t="s">
        <v>1730</v>
      </c>
      <c r="B1707" s="3" t="str">
        <f t="shared" si="104"/>
        <v>2019</v>
      </c>
      <c r="C1707" s="3" t="str">
        <f t="shared" si="105"/>
        <v>06</v>
      </c>
      <c r="D1707" s="3" t="str">
        <f t="shared" si="106"/>
        <v>06</v>
      </c>
      <c r="E1707" s="4">
        <f t="shared" si="107"/>
        <v>2019.4303652968038</v>
      </c>
      <c r="F1707" t="s">
        <v>27</v>
      </c>
      <c r="G1707" s="4">
        <v>0.116114757</v>
      </c>
    </row>
    <row r="1708" spans="1:7" x14ac:dyDescent="0.25">
      <c r="A1708" t="s">
        <v>1731</v>
      </c>
      <c r="B1708" s="3" t="str">
        <f t="shared" si="104"/>
        <v>2019</v>
      </c>
      <c r="C1708" s="3" t="str">
        <f t="shared" si="105"/>
        <v>06</v>
      </c>
      <c r="D1708" s="3" t="str">
        <f t="shared" si="106"/>
        <v>07</v>
      </c>
      <c r="E1708" s="4">
        <f t="shared" si="107"/>
        <v>2019.4331050228311</v>
      </c>
      <c r="F1708" t="s">
        <v>27</v>
      </c>
      <c r="G1708" s="4">
        <v>0.11044812499999999</v>
      </c>
    </row>
    <row r="1709" spans="1:7" x14ac:dyDescent="0.25">
      <c r="A1709" t="s">
        <v>1732</v>
      </c>
      <c r="B1709" s="3" t="str">
        <f t="shared" si="104"/>
        <v>2019</v>
      </c>
      <c r="C1709" s="3" t="str">
        <f t="shared" si="105"/>
        <v>06</v>
      </c>
      <c r="D1709" s="3" t="str">
        <f t="shared" si="106"/>
        <v>08</v>
      </c>
      <c r="E1709" s="4">
        <f t="shared" si="107"/>
        <v>2019.4358447488585</v>
      </c>
      <c r="F1709" t="s">
        <v>27</v>
      </c>
      <c r="G1709" s="4">
        <v>0.104677083</v>
      </c>
    </row>
    <row r="1710" spans="1:7" x14ac:dyDescent="0.25">
      <c r="A1710" t="s">
        <v>1733</v>
      </c>
      <c r="B1710" s="3" t="str">
        <f t="shared" si="104"/>
        <v>2019</v>
      </c>
      <c r="C1710" s="3" t="str">
        <f t="shared" si="105"/>
        <v>06</v>
      </c>
      <c r="D1710" s="3" t="str">
        <f t="shared" si="106"/>
        <v>09</v>
      </c>
      <c r="E1710" s="4">
        <f t="shared" si="107"/>
        <v>2019.4385844748858</v>
      </c>
      <c r="F1710" t="s">
        <v>27</v>
      </c>
      <c r="G1710" s="4">
        <v>0.10020839099999999</v>
      </c>
    </row>
    <row r="1711" spans="1:7" x14ac:dyDescent="0.25">
      <c r="A1711" t="s">
        <v>1734</v>
      </c>
      <c r="B1711" s="3" t="str">
        <f t="shared" si="104"/>
        <v>2019</v>
      </c>
      <c r="C1711" s="3" t="str">
        <f t="shared" si="105"/>
        <v>06</v>
      </c>
      <c r="D1711" s="3" t="str">
        <f t="shared" si="106"/>
        <v>10</v>
      </c>
      <c r="E1711" s="4">
        <f t="shared" si="107"/>
        <v>2019.4413242009134</v>
      </c>
      <c r="F1711" t="s">
        <v>27</v>
      </c>
      <c r="G1711" s="4">
        <v>9.1281434999999994E-2</v>
      </c>
    </row>
    <row r="1712" spans="1:7" x14ac:dyDescent="0.25">
      <c r="A1712" t="s">
        <v>1735</v>
      </c>
      <c r="B1712" s="3" t="str">
        <f t="shared" si="104"/>
        <v>2019</v>
      </c>
      <c r="C1712" s="3" t="str">
        <f t="shared" si="105"/>
        <v>06</v>
      </c>
      <c r="D1712" s="3" t="str">
        <f t="shared" si="106"/>
        <v>11</v>
      </c>
      <c r="E1712" s="4">
        <f t="shared" si="107"/>
        <v>2019.4440639269408</v>
      </c>
      <c r="F1712" t="s">
        <v>27</v>
      </c>
      <c r="G1712" s="4">
        <v>0.23171613399999999</v>
      </c>
    </row>
    <row r="1713" spans="1:7" x14ac:dyDescent="0.25">
      <c r="A1713" t="s">
        <v>1736</v>
      </c>
      <c r="B1713" s="3" t="str">
        <f t="shared" si="104"/>
        <v>2019</v>
      </c>
      <c r="C1713" s="3" t="str">
        <f t="shared" si="105"/>
        <v>06</v>
      </c>
      <c r="D1713" s="3" t="str">
        <f t="shared" si="106"/>
        <v>12</v>
      </c>
      <c r="E1713" s="4">
        <f t="shared" si="107"/>
        <v>2019.4468036529681</v>
      </c>
      <c r="F1713" t="s">
        <v>27</v>
      </c>
      <c r="G1713" s="4">
        <v>0.27638638900000001</v>
      </c>
    </row>
    <row r="1714" spans="1:7" x14ac:dyDescent="0.25">
      <c r="A1714" t="s">
        <v>1737</v>
      </c>
      <c r="B1714" s="3" t="str">
        <f t="shared" si="104"/>
        <v>2019</v>
      </c>
      <c r="C1714" s="3" t="str">
        <f t="shared" si="105"/>
        <v>06</v>
      </c>
      <c r="D1714" s="3" t="str">
        <f t="shared" si="106"/>
        <v>13</v>
      </c>
      <c r="E1714" s="4">
        <f t="shared" si="107"/>
        <v>2019.4495433789955</v>
      </c>
      <c r="F1714" t="s">
        <v>27</v>
      </c>
      <c r="G1714" s="4">
        <v>0.153584525</v>
      </c>
    </row>
    <row r="1715" spans="1:7" x14ac:dyDescent="0.25">
      <c r="A1715" t="s">
        <v>1738</v>
      </c>
      <c r="B1715" s="3" t="str">
        <f t="shared" si="104"/>
        <v>2019</v>
      </c>
      <c r="C1715" s="3" t="str">
        <f t="shared" si="105"/>
        <v>06</v>
      </c>
      <c r="D1715" s="3" t="str">
        <f t="shared" si="106"/>
        <v>14</v>
      </c>
      <c r="E1715" s="4">
        <f t="shared" si="107"/>
        <v>2019.4522831050228</v>
      </c>
      <c r="F1715" t="s">
        <v>27</v>
      </c>
      <c r="G1715" s="4">
        <v>0.119843403</v>
      </c>
    </row>
    <row r="1716" spans="1:7" x14ac:dyDescent="0.25">
      <c r="A1716" t="s">
        <v>1739</v>
      </c>
      <c r="B1716" s="3" t="str">
        <f t="shared" si="104"/>
        <v>2019</v>
      </c>
      <c r="C1716" s="3" t="str">
        <f t="shared" si="105"/>
        <v>06</v>
      </c>
      <c r="D1716" s="3" t="str">
        <f t="shared" si="106"/>
        <v>15</v>
      </c>
      <c r="E1716" s="4">
        <f t="shared" si="107"/>
        <v>2019.4550228310502</v>
      </c>
      <c r="F1716" t="s">
        <v>27</v>
      </c>
      <c r="G1716" s="4">
        <v>9.7000718E-2</v>
      </c>
    </row>
    <row r="1717" spans="1:7" x14ac:dyDescent="0.25">
      <c r="A1717" t="s">
        <v>1740</v>
      </c>
      <c r="B1717" s="3" t="str">
        <f t="shared" si="104"/>
        <v>2019</v>
      </c>
      <c r="C1717" s="3" t="str">
        <f t="shared" si="105"/>
        <v>06</v>
      </c>
      <c r="D1717" s="3" t="str">
        <f t="shared" si="106"/>
        <v>16</v>
      </c>
      <c r="E1717" s="4">
        <f t="shared" si="107"/>
        <v>2019.4577625570778</v>
      </c>
      <c r="F1717" t="s">
        <v>27</v>
      </c>
      <c r="G1717" s="4">
        <v>8.3031411999999999E-2</v>
      </c>
    </row>
    <row r="1718" spans="1:7" x14ac:dyDescent="0.25">
      <c r="A1718" t="s">
        <v>1741</v>
      </c>
      <c r="B1718" s="3" t="str">
        <f t="shared" si="104"/>
        <v>2019</v>
      </c>
      <c r="C1718" s="3" t="str">
        <f t="shared" si="105"/>
        <v>06</v>
      </c>
      <c r="D1718" s="3" t="str">
        <f t="shared" si="106"/>
        <v>17</v>
      </c>
      <c r="E1718" s="4">
        <f t="shared" si="107"/>
        <v>2019.4605022831051</v>
      </c>
      <c r="F1718" t="s">
        <v>27</v>
      </c>
      <c r="G1718" s="4">
        <v>7.726015E-2</v>
      </c>
    </row>
    <row r="1719" spans="1:7" x14ac:dyDescent="0.25">
      <c r="A1719" t="s">
        <v>1742</v>
      </c>
      <c r="B1719" s="3" t="str">
        <f t="shared" si="104"/>
        <v>2019</v>
      </c>
      <c r="C1719" s="3" t="str">
        <f t="shared" si="105"/>
        <v>06</v>
      </c>
      <c r="D1719" s="3" t="str">
        <f t="shared" si="106"/>
        <v>18</v>
      </c>
      <c r="E1719" s="4">
        <f t="shared" si="107"/>
        <v>2019.4632420091325</v>
      </c>
      <c r="F1719" t="s">
        <v>27</v>
      </c>
      <c r="G1719" s="4">
        <v>6.6458772999999999E-2</v>
      </c>
    </row>
    <row r="1720" spans="1:7" x14ac:dyDescent="0.25">
      <c r="A1720" t="s">
        <v>1743</v>
      </c>
      <c r="B1720" s="3" t="str">
        <f t="shared" si="104"/>
        <v>2019</v>
      </c>
      <c r="C1720" s="3" t="str">
        <f t="shared" si="105"/>
        <v>06</v>
      </c>
      <c r="D1720" s="3" t="str">
        <f t="shared" si="106"/>
        <v>19</v>
      </c>
      <c r="E1720" s="4">
        <f t="shared" si="107"/>
        <v>2019.4659817351599</v>
      </c>
      <c r="F1720" t="s">
        <v>27</v>
      </c>
      <c r="G1720" s="4">
        <v>5.9770903E-2</v>
      </c>
    </row>
    <row r="1721" spans="1:7" x14ac:dyDescent="0.25">
      <c r="A1721" t="s">
        <v>1744</v>
      </c>
      <c r="B1721" s="3" t="str">
        <f t="shared" si="104"/>
        <v>2019</v>
      </c>
      <c r="C1721" s="3" t="str">
        <f t="shared" si="105"/>
        <v>06</v>
      </c>
      <c r="D1721" s="3" t="str">
        <f t="shared" si="106"/>
        <v>20</v>
      </c>
      <c r="E1721" s="4">
        <f t="shared" si="107"/>
        <v>2019.4687214611872</v>
      </c>
      <c r="F1721" t="s">
        <v>27</v>
      </c>
      <c r="G1721" s="4">
        <v>5.9479131999999997E-2</v>
      </c>
    </row>
    <row r="1722" spans="1:7" x14ac:dyDescent="0.25">
      <c r="A1722" t="s">
        <v>1745</v>
      </c>
      <c r="B1722" s="3" t="str">
        <f t="shared" si="104"/>
        <v>2019</v>
      </c>
      <c r="C1722" s="3" t="str">
        <f t="shared" si="105"/>
        <v>06</v>
      </c>
      <c r="D1722" s="3" t="str">
        <f t="shared" si="106"/>
        <v>21</v>
      </c>
      <c r="E1722" s="4">
        <f t="shared" si="107"/>
        <v>2019.4714611872148</v>
      </c>
      <c r="F1722" t="s">
        <v>27</v>
      </c>
      <c r="G1722" s="4">
        <v>7.7645799000000001E-2</v>
      </c>
    </row>
    <row r="1723" spans="1:7" x14ac:dyDescent="0.25">
      <c r="A1723" t="s">
        <v>1746</v>
      </c>
      <c r="B1723" s="3" t="str">
        <f t="shared" si="104"/>
        <v>2019</v>
      </c>
      <c r="C1723" s="3" t="str">
        <f t="shared" si="105"/>
        <v>06</v>
      </c>
      <c r="D1723" s="3" t="str">
        <f t="shared" si="106"/>
        <v>22</v>
      </c>
      <c r="E1723" s="4">
        <f t="shared" si="107"/>
        <v>2019.4742009132422</v>
      </c>
      <c r="F1723" t="s">
        <v>27</v>
      </c>
      <c r="G1723" s="4">
        <v>7.1489501999999996E-2</v>
      </c>
    </row>
    <row r="1724" spans="1:7" x14ac:dyDescent="0.25">
      <c r="A1724" t="s">
        <v>1747</v>
      </c>
      <c r="B1724" s="3" t="str">
        <f t="shared" si="104"/>
        <v>2019</v>
      </c>
      <c r="C1724" s="3" t="str">
        <f t="shared" si="105"/>
        <v>06</v>
      </c>
      <c r="D1724" s="3" t="str">
        <f t="shared" si="106"/>
        <v>23</v>
      </c>
      <c r="E1724" s="4">
        <f t="shared" si="107"/>
        <v>2019.4769406392695</v>
      </c>
      <c r="F1724" t="s">
        <v>27</v>
      </c>
      <c r="G1724" s="4">
        <v>6.2583193999999995E-2</v>
      </c>
    </row>
    <row r="1725" spans="1:7" x14ac:dyDescent="0.25">
      <c r="A1725" t="s">
        <v>1748</v>
      </c>
      <c r="B1725" s="3" t="str">
        <f t="shared" si="104"/>
        <v>2019</v>
      </c>
      <c r="C1725" s="3" t="str">
        <f t="shared" si="105"/>
        <v>06</v>
      </c>
      <c r="D1725" s="3" t="str">
        <f t="shared" si="106"/>
        <v>24</v>
      </c>
      <c r="E1725" s="4">
        <f t="shared" si="107"/>
        <v>2019.4796803652969</v>
      </c>
      <c r="F1725" t="s">
        <v>27</v>
      </c>
      <c r="G1725" s="4">
        <v>5.3792105999999999E-2</v>
      </c>
    </row>
    <row r="1726" spans="1:7" x14ac:dyDescent="0.25">
      <c r="A1726" t="s">
        <v>1749</v>
      </c>
      <c r="B1726" s="3" t="str">
        <f t="shared" si="104"/>
        <v>2019</v>
      </c>
      <c r="C1726" s="3" t="str">
        <f t="shared" si="105"/>
        <v>06</v>
      </c>
      <c r="D1726" s="3" t="str">
        <f t="shared" si="106"/>
        <v>25</v>
      </c>
      <c r="E1726" s="4">
        <f t="shared" si="107"/>
        <v>2019.4824200913242</v>
      </c>
      <c r="F1726" t="s">
        <v>27</v>
      </c>
      <c r="G1726" s="4">
        <v>4.3760265999999999E-2</v>
      </c>
    </row>
    <row r="1727" spans="1:7" x14ac:dyDescent="0.25">
      <c r="A1727" t="s">
        <v>1750</v>
      </c>
      <c r="B1727" s="3" t="str">
        <f t="shared" si="104"/>
        <v>2019</v>
      </c>
      <c r="C1727" s="3" t="str">
        <f t="shared" si="105"/>
        <v>06</v>
      </c>
      <c r="D1727" s="3" t="str">
        <f t="shared" si="106"/>
        <v>26</v>
      </c>
      <c r="E1727" s="4">
        <f t="shared" si="107"/>
        <v>2019.4851598173516</v>
      </c>
      <c r="F1727" t="s">
        <v>27</v>
      </c>
      <c r="G1727" s="4">
        <v>3.6666909999999997E-2</v>
      </c>
    </row>
    <row r="1728" spans="1:7" x14ac:dyDescent="0.25">
      <c r="A1728" t="s">
        <v>1751</v>
      </c>
      <c r="B1728" s="3" t="str">
        <f t="shared" si="104"/>
        <v>2019</v>
      </c>
      <c r="C1728" s="3" t="str">
        <f t="shared" si="105"/>
        <v>06</v>
      </c>
      <c r="D1728" s="3" t="str">
        <f t="shared" si="106"/>
        <v>27</v>
      </c>
      <c r="E1728" s="4">
        <f t="shared" si="107"/>
        <v>2019.4878995433792</v>
      </c>
      <c r="F1728" t="s">
        <v>27</v>
      </c>
      <c r="G1728" s="4">
        <v>3.2166574000000003E-2</v>
      </c>
    </row>
    <row r="1729" spans="1:7" x14ac:dyDescent="0.25">
      <c r="A1729" t="s">
        <v>1752</v>
      </c>
      <c r="B1729" s="3" t="str">
        <f t="shared" si="104"/>
        <v>2019</v>
      </c>
      <c r="C1729" s="3" t="str">
        <f t="shared" si="105"/>
        <v>06</v>
      </c>
      <c r="D1729" s="3" t="str">
        <f t="shared" si="106"/>
        <v>28</v>
      </c>
      <c r="E1729" s="4">
        <f t="shared" si="107"/>
        <v>2019.4906392694065</v>
      </c>
      <c r="F1729" t="s">
        <v>27</v>
      </c>
      <c r="G1729" s="4">
        <v>2.8396075999999999E-2</v>
      </c>
    </row>
    <row r="1730" spans="1:7" x14ac:dyDescent="0.25">
      <c r="A1730" t="s">
        <v>1753</v>
      </c>
      <c r="B1730" s="3" t="str">
        <f t="shared" si="104"/>
        <v>2019</v>
      </c>
      <c r="C1730" s="3" t="str">
        <f t="shared" si="105"/>
        <v>06</v>
      </c>
      <c r="D1730" s="3" t="str">
        <f t="shared" si="106"/>
        <v>29</v>
      </c>
      <c r="E1730" s="4">
        <f t="shared" si="107"/>
        <v>2019.4933789954339</v>
      </c>
      <c r="F1730" t="s">
        <v>27</v>
      </c>
      <c r="G1730" s="4">
        <v>2.4427025000000002E-2</v>
      </c>
    </row>
    <row r="1731" spans="1:7" x14ac:dyDescent="0.25">
      <c r="A1731" t="s">
        <v>1754</v>
      </c>
      <c r="B1731" s="3" t="str">
        <f t="shared" si="104"/>
        <v>2019</v>
      </c>
      <c r="C1731" s="3" t="str">
        <f t="shared" si="105"/>
        <v>06</v>
      </c>
      <c r="D1731" s="3" t="str">
        <f t="shared" si="106"/>
        <v>30</v>
      </c>
      <c r="E1731" s="4">
        <f t="shared" si="107"/>
        <v>2019.4961187214612</v>
      </c>
      <c r="F1731" t="s">
        <v>27</v>
      </c>
      <c r="G1731" s="4">
        <v>2.1447975000000001E-2</v>
      </c>
    </row>
    <row r="1732" spans="1:7" x14ac:dyDescent="0.25">
      <c r="A1732" t="s">
        <v>1755</v>
      </c>
      <c r="B1732" s="3" t="str">
        <f t="shared" si="104"/>
        <v>2019</v>
      </c>
      <c r="C1732" s="3" t="str">
        <f t="shared" si="105"/>
        <v>07</v>
      </c>
      <c r="D1732" s="3" t="str">
        <f t="shared" si="106"/>
        <v>01</v>
      </c>
      <c r="E1732" s="4">
        <f t="shared" si="107"/>
        <v>2019.5</v>
      </c>
      <c r="F1732" t="s">
        <v>27</v>
      </c>
      <c r="G1732" s="4">
        <v>2.8406192E-2</v>
      </c>
    </row>
    <row r="1733" spans="1:7" x14ac:dyDescent="0.25">
      <c r="A1733" t="s">
        <v>1756</v>
      </c>
      <c r="B1733" s="3" t="str">
        <f t="shared" ref="B1733:B1796" si="108">+LEFT(A1733,4)</f>
        <v>2019</v>
      </c>
      <c r="C1733" s="3" t="str">
        <f t="shared" ref="C1733:C1796" si="109">+LEFT(RIGHT(A1733,5),2)</f>
        <v>07</v>
      </c>
      <c r="D1733" s="3" t="str">
        <f t="shared" ref="D1733:D1796" si="110">+RIGHT(A1733,2)</f>
        <v>02</v>
      </c>
      <c r="E1733" s="4">
        <f t="shared" ref="E1733:E1796" si="111">+B1733+(C1733-1)/12+(D1733-1)/365</f>
        <v>2019.5027397260274</v>
      </c>
      <c r="F1733" t="s">
        <v>27</v>
      </c>
      <c r="G1733" s="4">
        <v>2.1125081E-2</v>
      </c>
    </row>
    <row r="1734" spans="1:7" x14ac:dyDescent="0.25">
      <c r="A1734" t="s">
        <v>1757</v>
      </c>
      <c r="B1734" s="3" t="str">
        <f t="shared" si="108"/>
        <v>2019</v>
      </c>
      <c r="C1734" s="3" t="str">
        <f t="shared" si="109"/>
        <v>07</v>
      </c>
      <c r="D1734" s="3" t="str">
        <f t="shared" si="110"/>
        <v>03</v>
      </c>
      <c r="E1734" s="4">
        <f t="shared" si="111"/>
        <v>2019.5054794520547</v>
      </c>
      <c r="F1734" t="s">
        <v>27</v>
      </c>
      <c r="G1734" s="4">
        <v>4.9968009000000001E-2</v>
      </c>
    </row>
    <row r="1735" spans="1:7" x14ac:dyDescent="0.25">
      <c r="A1735" t="s">
        <v>1758</v>
      </c>
      <c r="B1735" s="3" t="str">
        <f t="shared" si="108"/>
        <v>2019</v>
      </c>
      <c r="C1735" s="3" t="str">
        <f t="shared" si="109"/>
        <v>07</v>
      </c>
      <c r="D1735" s="3" t="str">
        <f t="shared" si="110"/>
        <v>04</v>
      </c>
      <c r="E1735" s="4">
        <f t="shared" si="111"/>
        <v>2019.5082191780823</v>
      </c>
      <c r="F1735" t="s">
        <v>27</v>
      </c>
      <c r="G1735" s="4">
        <v>6.1343750000000002E-2</v>
      </c>
    </row>
    <row r="1736" spans="1:7" x14ac:dyDescent="0.25">
      <c r="A1736" t="s">
        <v>1759</v>
      </c>
      <c r="B1736" s="3" t="str">
        <f t="shared" si="108"/>
        <v>2019</v>
      </c>
      <c r="C1736" s="3" t="str">
        <f t="shared" si="109"/>
        <v>07</v>
      </c>
      <c r="D1736" s="3" t="str">
        <f t="shared" si="110"/>
        <v>05</v>
      </c>
      <c r="E1736" s="4">
        <f t="shared" si="111"/>
        <v>2019.5109589041097</v>
      </c>
      <c r="F1736" t="s">
        <v>27</v>
      </c>
      <c r="G1736" s="4">
        <v>7.0218924000000002E-2</v>
      </c>
    </row>
    <row r="1737" spans="1:7" x14ac:dyDescent="0.25">
      <c r="A1737" t="s">
        <v>1760</v>
      </c>
      <c r="B1737" s="3" t="str">
        <f t="shared" si="108"/>
        <v>2019</v>
      </c>
      <c r="C1737" s="3" t="str">
        <f t="shared" si="109"/>
        <v>07</v>
      </c>
      <c r="D1737" s="3" t="str">
        <f t="shared" si="110"/>
        <v>06</v>
      </c>
      <c r="E1737" s="4">
        <f t="shared" si="111"/>
        <v>2019.513698630137</v>
      </c>
      <c r="F1737" t="s">
        <v>27</v>
      </c>
      <c r="G1737" s="4">
        <v>4.8229478999999999E-2</v>
      </c>
    </row>
    <row r="1738" spans="1:7" x14ac:dyDescent="0.25">
      <c r="A1738" t="s">
        <v>1761</v>
      </c>
      <c r="B1738" s="3" t="str">
        <f t="shared" si="108"/>
        <v>2019</v>
      </c>
      <c r="C1738" s="3" t="str">
        <f t="shared" si="109"/>
        <v>07</v>
      </c>
      <c r="D1738" s="3" t="str">
        <f t="shared" si="110"/>
        <v>07</v>
      </c>
      <c r="E1738" s="4">
        <f t="shared" si="111"/>
        <v>2019.5164383561644</v>
      </c>
      <c r="F1738" t="s">
        <v>27</v>
      </c>
      <c r="G1738" s="4">
        <v>4.0500057999999999E-2</v>
      </c>
    </row>
    <row r="1739" spans="1:7" x14ac:dyDescent="0.25">
      <c r="A1739" t="s">
        <v>1762</v>
      </c>
      <c r="B1739" s="3" t="str">
        <f t="shared" si="108"/>
        <v>2019</v>
      </c>
      <c r="C1739" s="3" t="str">
        <f t="shared" si="109"/>
        <v>07</v>
      </c>
      <c r="D1739" s="3" t="str">
        <f t="shared" si="110"/>
        <v>08</v>
      </c>
      <c r="E1739" s="4">
        <f t="shared" si="111"/>
        <v>2019.5191780821917</v>
      </c>
      <c r="F1739" t="s">
        <v>27</v>
      </c>
      <c r="G1739" s="4">
        <v>3.7989525000000003E-2</v>
      </c>
    </row>
    <row r="1740" spans="1:7" x14ac:dyDescent="0.25">
      <c r="A1740" t="s">
        <v>1763</v>
      </c>
      <c r="B1740" s="3" t="str">
        <f t="shared" si="108"/>
        <v>2019</v>
      </c>
      <c r="C1740" s="3" t="str">
        <f t="shared" si="109"/>
        <v>07</v>
      </c>
      <c r="D1740" s="3" t="str">
        <f t="shared" si="110"/>
        <v>09</v>
      </c>
      <c r="E1740" s="4">
        <f t="shared" si="111"/>
        <v>2019.5219178082191</v>
      </c>
      <c r="F1740" t="s">
        <v>27</v>
      </c>
      <c r="G1740" s="4">
        <v>0.13352022</v>
      </c>
    </row>
    <row r="1741" spans="1:7" x14ac:dyDescent="0.25">
      <c r="A1741" t="s">
        <v>1764</v>
      </c>
      <c r="B1741" s="3" t="str">
        <f t="shared" si="108"/>
        <v>2019</v>
      </c>
      <c r="C1741" s="3" t="str">
        <f t="shared" si="109"/>
        <v>07</v>
      </c>
      <c r="D1741" s="3" t="str">
        <f t="shared" si="110"/>
        <v>10</v>
      </c>
      <c r="E1741" s="4">
        <f t="shared" si="111"/>
        <v>2019.5246575342467</v>
      </c>
      <c r="F1741" t="s">
        <v>27</v>
      </c>
      <c r="G1741" s="4">
        <v>6.3594468000000001E-2</v>
      </c>
    </row>
    <row r="1742" spans="1:7" x14ac:dyDescent="0.25">
      <c r="A1742" t="s">
        <v>1765</v>
      </c>
      <c r="B1742" s="3" t="str">
        <f t="shared" si="108"/>
        <v>2019</v>
      </c>
      <c r="C1742" s="3" t="str">
        <f t="shared" si="109"/>
        <v>07</v>
      </c>
      <c r="D1742" s="3" t="str">
        <f t="shared" si="110"/>
        <v>11</v>
      </c>
      <c r="E1742" s="4">
        <f t="shared" si="111"/>
        <v>2019.527397260274</v>
      </c>
      <c r="F1742" t="s">
        <v>27</v>
      </c>
      <c r="G1742" s="4">
        <v>4.1885462999999998E-2</v>
      </c>
    </row>
    <row r="1743" spans="1:7" x14ac:dyDescent="0.25">
      <c r="A1743" t="s">
        <v>1766</v>
      </c>
      <c r="B1743" s="3" t="str">
        <f t="shared" si="108"/>
        <v>2019</v>
      </c>
      <c r="C1743" s="3" t="str">
        <f t="shared" si="109"/>
        <v>07</v>
      </c>
      <c r="D1743" s="3" t="str">
        <f t="shared" si="110"/>
        <v>12</v>
      </c>
      <c r="E1743" s="4">
        <f t="shared" si="111"/>
        <v>2019.5301369863014</v>
      </c>
      <c r="F1743" t="s">
        <v>27</v>
      </c>
      <c r="G1743" s="4">
        <v>2.8989490999999999E-2</v>
      </c>
    </row>
    <row r="1744" spans="1:7" x14ac:dyDescent="0.25">
      <c r="A1744" t="s">
        <v>1767</v>
      </c>
      <c r="B1744" s="3" t="str">
        <f t="shared" si="108"/>
        <v>2019</v>
      </c>
      <c r="C1744" s="3" t="str">
        <f t="shared" si="109"/>
        <v>07</v>
      </c>
      <c r="D1744" s="3" t="str">
        <f t="shared" si="110"/>
        <v>13</v>
      </c>
      <c r="E1744" s="4">
        <f t="shared" si="111"/>
        <v>2019.5328767123287</v>
      </c>
      <c r="F1744" t="s">
        <v>27</v>
      </c>
      <c r="G1744" s="4">
        <v>2.3239722000000001E-2</v>
      </c>
    </row>
    <row r="1745" spans="1:7" x14ac:dyDescent="0.25">
      <c r="A1745" t="s">
        <v>1768</v>
      </c>
      <c r="B1745" s="3" t="str">
        <f t="shared" si="108"/>
        <v>2019</v>
      </c>
      <c r="C1745" s="3" t="str">
        <f t="shared" si="109"/>
        <v>07</v>
      </c>
      <c r="D1745" s="3" t="str">
        <f t="shared" si="110"/>
        <v>14</v>
      </c>
      <c r="E1745" s="4">
        <f t="shared" si="111"/>
        <v>2019.5356164383561</v>
      </c>
      <c r="F1745" t="s">
        <v>27</v>
      </c>
      <c r="G1745" s="4">
        <v>2.2520670999999999E-2</v>
      </c>
    </row>
    <row r="1746" spans="1:7" x14ac:dyDescent="0.25">
      <c r="A1746" t="s">
        <v>1769</v>
      </c>
      <c r="B1746" s="3" t="str">
        <f t="shared" si="108"/>
        <v>2019</v>
      </c>
      <c r="C1746" s="3" t="str">
        <f t="shared" si="109"/>
        <v>07</v>
      </c>
      <c r="D1746" s="3" t="str">
        <f t="shared" si="110"/>
        <v>15</v>
      </c>
      <c r="E1746" s="4">
        <f t="shared" si="111"/>
        <v>2019.5383561643835</v>
      </c>
      <c r="F1746" t="s">
        <v>27</v>
      </c>
      <c r="G1746" s="4">
        <v>2.0583542E-2</v>
      </c>
    </row>
    <row r="1747" spans="1:7" x14ac:dyDescent="0.25">
      <c r="A1747" t="s">
        <v>1770</v>
      </c>
      <c r="B1747" s="3" t="str">
        <f t="shared" si="108"/>
        <v>2019</v>
      </c>
      <c r="C1747" s="3" t="str">
        <f t="shared" si="109"/>
        <v>07</v>
      </c>
      <c r="D1747" s="3" t="str">
        <f t="shared" si="110"/>
        <v>16</v>
      </c>
      <c r="E1747" s="4">
        <f t="shared" si="111"/>
        <v>2019.541095890411</v>
      </c>
      <c r="F1747" t="s">
        <v>27</v>
      </c>
      <c r="G1747" s="4">
        <v>1.8770787000000001E-2</v>
      </c>
    </row>
    <row r="1748" spans="1:7" x14ac:dyDescent="0.25">
      <c r="A1748" t="s">
        <v>1771</v>
      </c>
      <c r="B1748" s="3" t="str">
        <f t="shared" si="108"/>
        <v>2019</v>
      </c>
      <c r="C1748" s="3" t="str">
        <f t="shared" si="109"/>
        <v>07</v>
      </c>
      <c r="D1748" s="3" t="str">
        <f t="shared" si="110"/>
        <v>17</v>
      </c>
      <c r="E1748" s="4">
        <f t="shared" si="111"/>
        <v>2019.5438356164384</v>
      </c>
      <c r="F1748" t="s">
        <v>27</v>
      </c>
      <c r="G1748" s="4">
        <v>1.6635486000000001E-2</v>
      </c>
    </row>
    <row r="1749" spans="1:7" x14ac:dyDescent="0.25">
      <c r="A1749" t="s">
        <v>1772</v>
      </c>
      <c r="B1749" s="3" t="str">
        <f t="shared" si="108"/>
        <v>2019</v>
      </c>
      <c r="C1749" s="3" t="str">
        <f t="shared" si="109"/>
        <v>07</v>
      </c>
      <c r="D1749" s="3" t="str">
        <f t="shared" si="110"/>
        <v>18</v>
      </c>
      <c r="E1749" s="4">
        <f t="shared" si="111"/>
        <v>2019.5465753424658</v>
      </c>
      <c r="F1749" t="s">
        <v>27</v>
      </c>
      <c r="G1749" s="4">
        <v>8.0348102000000005E-2</v>
      </c>
    </row>
    <row r="1750" spans="1:7" x14ac:dyDescent="0.25">
      <c r="A1750" t="s">
        <v>1773</v>
      </c>
      <c r="B1750" s="3" t="str">
        <f t="shared" si="108"/>
        <v>2019</v>
      </c>
      <c r="C1750" s="3" t="str">
        <f t="shared" si="109"/>
        <v>07</v>
      </c>
      <c r="D1750" s="3" t="str">
        <f t="shared" si="110"/>
        <v>19</v>
      </c>
      <c r="E1750" s="4">
        <f t="shared" si="111"/>
        <v>2019.5493150684931</v>
      </c>
      <c r="F1750" t="s">
        <v>27</v>
      </c>
      <c r="G1750" s="4">
        <v>0.157453229</v>
      </c>
    </row>
    <row r="1751" spans="1:7" x14ac:dyDescent="0.25">
      <c r="A1751" t="s">
        <v>1774</v>
      </c>
      <c r="B1751" s="3" t="str">
        <f t="shared" si="108"/>
        <v>2019</v>
      </c>
      <c r="C1751" s="3" t="str">
        <f t="shared" si="109"/>
        <v>07</v>
      </c>
      <c r="D1751" s="3" t="str">
        <f t="shared" si="110"/>
        <v>20</v>
      </c>
      <c r="E1751" s="4">
        <f t="shared" si="111"/>
        <v>2019.5520547945205</v>
      </c>
      <c r="F1751" t="s">
        <v>27</v>
      </c>
      <c r="G1751" s="4">
        <v>5.1938066999999997E-2</v>
      </c>
    </row>
    <row r="1752" spans="1:7" x14ac:dyDescent="0.25">
      <c r="A1752" t="s">
        <v>1775</v>
      </c>
      <c r="B1752" s="3" t="str">
        <f t="shared" si="108"/>
        <v>2019</v>
      </c>
      <c r="C1752" s="3" t="str">
        <f t="shared" si="109"/>
        <v>07</v>
      </c>
      <c r="D1752" s="3" t="str">
        <f t="shared" si="110"/>
        <v>21</v>
      </c>
      <c r="E1752" s="4">
        <f t="shared" si="111"/>
        <v>2019.5547945205481</v>
      </c>
      <c r="F1752" t="s">
        <v>27</v>
      </c>
      <c r="G1752" s="4">
        <v>3.3822985999999999E-2</v>
      </c>
    </row>
    <row r="1753" spans="1:7" x14ac:dyDescent="0.25">
      <c r="A1753" t="s">
        <v>1776</v>
      </c>
      <c r="B1753" s="3" t="str">
        <f t="shared" si="108"/>
        <v>2019</v>
      </c>
      <c r="C1753" s="3" t="str">
        <f t="shared" si="109"/>
        <v>07</v>
      </c>
      <c r="D1753" s="3" t="str">
        <f t="shared" si="110"/>
        <v>22</v>
      </c>
      <c r="E1753" s="4">
        <f t="shared" si="111"/>
        <v>2019.5575342465754</v>
      </c>
      <c r="F1753" t="s">
        <v>27</v>
      </c>
      <c r="G1753" s="4">
        <v>2.3479144E-2</v>
      </c>
    </row>
    <row r="1754" spans="1:7" x14ac:dyDescent="0.25">
      <c r="A1754" t="s">
        <v>1777</v>
      </c>
      <c r="B1754" s="3" t="str">
        <f t="shared" si="108"/>
        <v>2019</v>
      </c>
      <c r="C1754" s="3" t="str">
        <f t="shared" si="109"/>
        <v>07</v>
      </c>
      <c r="D1754" s="3" t="str">
        <f t="shared" si="110"/>
        <v>23</v>
      </c>
      <c r="E1754" s="4">
        <f t="shared" si="111"/>
        <v>2019.5602739726028</v>
      </c>
      <c r="F1754" t="s">
        <v>27</v>
      </c>
      <c r="G1754" s="4">
        <v>1.6312685E-2</v>
      </c>
    </row>
    <row r="1755" spans="1:7" x14ac:dyDescent="0.25">
      <c r="A1755" t="s">
        <v>1778</v>
      </c>
      <c r="B1755" s="3" t="str">
        <f t="shared" si="108"/>
        <v>2019</v>
      </c>
      <c r="C1755" s="3" t="str">
        <f t="shared" si="109"/>
        <v>07</v>
      </c>
      <c r="D1755" s="3" t="str">
        <f t="shared" si="110"/>
        <v>24</v>
      </c>
      <c r="E1755" s="4">
        <f t="shared" si="111"/>
        <v>2019.5630136986301</v>
      </c>
      <c r="F1755" t="s">
        <v>27</v>
      </c>
      <c r="G1755" s="4">
        <v>1.1302049E-2</v>
      </c>
    </row>
    <row r="1756" spans="1:7" x14ac:dyDescent="0.25">
      <c r="A1756" t="s">
        <v>1779</v>
      </c>
      <c r="B1756" s="3" t="str">
        <f t="shared" si="108"/>
        <v>2019</v>
      </c>
      <c r="C1756" s="3" t="str">
        <f t="shared" si="109"/>
        <v>07</v>
      </c>
      <c r="D1756" s="3" t="str">
        <f t="shared" si="110"/>
        <v>25</v>
      </c>
      <c r="E1756" s="4">
        <f t="shared" si="111"/>
        <v>2019.5657534246575</v>
      </c>
      <c r="F1756" t="s">
        <v>27</v>
      </c>
      <c r="G1756" s="4">
        <v>9.1979750000000006E-3</v>
      </c>
    </row>
    <row r="1757" spans="1:7" x14ac:dyDescent="0.25">
      <c r="A1757" t="s">
        <v>1780</v>
      </c>
      <c r="B1757" s="3" t="str">
        <f t="shared" si="108"/>
        <v>2019</v>
      </c>
      <c r="C1757" s="3" t="str">
        <f t="shared" si="109"/>
        <v>07</v>
      </c>
      <c r="D1757" s="3" t="str">
        <f t="shared" si="110"/>
        <v>26</v>
      </c>
      <c r="E1757" s="4">
        <f t="shared" si="111"/>
        <v>2019.5684931506848</v>
      </c>
      <c r="F1757" t="s">
        <v>27</v>
      </c>
      <c r="G1757" s="4">
        <v>8.3645830000000001E-3</v>
      </c>
    </row>
    <row r="1758" spans="1:7" x14ac:dyDescent="0.25">
      <c r="A1758" t="s">
        <v>1781</v>
      </c>
      <c r="B1758" s="3" t="str">
        <f t="shared" si="108"/>
        <v>2019</v>
      </c>
      <c r="C1758" s="3" t="str">
        <f t="shared" si="109"/>
        <v>07</v>
      </c>
      <c r="D1758" s="3" t="str">
        <f t="shared" si="110"/>
        <v>27</v>
      </c>
      <c r="E1758" s="4">
        <f t="shared" si="111"/>
        <v>2019.5712328767124</v>
      </c>
      <c r="F1758" t="s">
        <v>27</v>
      </c>
      <c r="G1758" s="4">
        <v>0.32256003500000002</v>
      </c>
    </row>
    <row r="1759" spans="1:7" x14ac:dyDescent="0.25">
      <c r="A1759" t="s">
        <v>1782</v>
      </c>
      <c r="B1759" s="3" t="str">
        <f t="shared" si="108"/>
        <v>2019</v>
      </c>
      <c r="C1759" s="3" t="str">
        <f t="shared" si="109"/>
        <v>07</v>
      </c>
      <c r="D1759" s="3" t="str">
        <f t="shared" si="110"/>
        <v>28</v>
      </c>
      <c r="E1759" s="4">
        <f t="shared" si="111"/>
        <v>2019.5739726027398</v>
      </c>
      <c r="F1759" t="s">
        <v>27</v>
      </c>
      <c r="G1759" s="4">
        <v>0.14657464100000001</v>
      </c>
    </row>
    <row r="1760" spans="1:7" x14ac:dyDescent="0.25">
      <c r="A1760" t="s">
        <v>1783</v>
      </c>
      <c r="B1760" s="3" t="str">
        <f t="shared" si="108"/>
        <v>2019</v>
      </c>
      <c r="C1760" s="3" t="str">
        <f t="shared" si="109"/>
        <v>07</v>
      </c>
      <c r="D1760" s="3" t="str">
        <f t="shared" si="110"/>
        <v>29</v>
      </c>
      <c r="E1760" s="4">
        <f t="shared" si="111"/>
        <v>2019.5767123287671</v>
      </c>
      <c r="F1760" t="s">
        <v>27</v>
      </c>
      <c r="G1760" s="4">
        <v>7.4260590000000001E-2</v>
      </c>
    </row>
    <row r="1761" spans="1:7" x14ac:dyDescent="0.25">
      <c r="A1761" t="s">
        <v>1784</v>
      </c>
      <c r="B1761" s="3" t="str">
        <f t="shared" si="108"/>
        <v>2019</v>
      </c>
      <c r="C1761" s="3" t="str">
        <f t="shared" si="109"/>
        <v>07</v>
      </c>
      <c r="D1761" s="3" t="str">
        <f t="shared" si="110"/>
        <v>30</v>
      </c>
      <c r="E1761" s="4">
        <f t="shared" si="111"/>
        <v>2019.5794520547945</v>
      </c>
      <c r="F1761" t="s">
        <v>27</v>
      </c>
      <c r="G1761" s="4">
        <v>4.3135706000000003E-2</v>
      </c>
    </row>
    <row r="1762" spans="1:7" x14ac:dyDescent="0.25">
      <c r="A1762" t="s">
        <v>1785</v>
      </c>
      <c r="B1762" s="3" t="str">
        <f t="shared" si="108"/>
        <v>2019</v>
      </c>
      <c r="C1762" s="3" t="str">
        <f t="shared" si="109"/>
        <v>07</v>
      </c>
      <c r="D1762" s="3" t="str">
        <f t="shared" si="110"/>
        <v>31</v>
      </c>
      <c r="E1762" s="4">
        <f t="shared" si="111"/>
        <v>2019.5821917808219</v>
      </c>
      <c r="F1762" t="s">
        <v>27</v>
      </c>
      <c r="G1762" s="4">
        <v>3.0406295999999999E-2</v>
      </c>
    </row>
    <row r="1763" spans="1:7" x14ac:dyDescent="0.25">
      <c r="A1763" t="s">
        <v>1786</v>
      </c>
      <c r="B1763" s="3" t="str">
        <f t="shared" si="108"/>
        <v>2019</v>
      </c>
      <c r="C1763" s="3" t="str">
        <f t="shared" si="109"/>
        <v>08</v>
      </c>
      <c r="D1763" s="3" t="str">
        <f t="shared" si="110"/>
        <v>01</v>
      </c>
      <c r="E1763" s="4">
        <f t="shared" si="111"/>
        <v>2019.5833333333333</v>
      </c>
      <c r="F1763" t="s">
        <v>27</v>
      </c>
      <c r="G1763" s="4">
        <v>2.0510543999999999E-2</v>
      </c>
    </row>
    <row r="1764" spans="1:7" x14ac:dyDescent="0.25">
      <c r="A1764" t="s">
        <v>1787</v>
      </c>
      <c r="B1764" s="3" t="str">
        <f t="shared" si="108"/>
        <v>2019</v>
      </c>
      <c r="C1764" s="3" t="str">
        <f t="shared" si="109"/>
        <v>08</v>
      </c>
      <c r="D1764" s="3" t="str">
        <f t="shared" si="110"/>
        <v>02</v>
      </c>
      <c r="E1764" s="4">
        <f t="shared" si="111"/>
        <v>2019.5860730593606</v>
      </c>
      <c r="F1764" t="s">
        <v>27</v>
      </c>
      <c r="G1764" s="4">
        <v>1.7614595E-2</v>
      </c>
    </row>
    <row r="1765" spans="1:7" x14ac:dyDescent="0.25">
      <c r="A1765" t="s">
        <v>1788</v>
      </c>
      <c r="B1765" s="3" t="str">
        <f t="shared" si="108"/>
        <v>2019</v>
      </c>
      <c r="C1765" s="3" t="str">
        <f t="shared" si="109"/>
        <v>08</v>
      </c>
      <c r="D1765" s="3" t="str">
        <f t="shared" si="110"/>
        <v>03</v>
      </c>
      <c r="E1765" s="4">
        <f t="shared" si="111"/>
        <v>2019.588812785388</v>
      </c>
      <c r="F1765" t="s">
        <v>27</v>
      </c>
      <c r="G1765" s="4">
        <v>1.934375E-2</v>
      </c>
    </row>
    <row r="1766" spans="1:7" x14ac:dyDescent="0.25">
      <c r="A1766" t="s">
        <v>1789</v>
      </c>
      <c r="B1766" s="3" t="str">
        <f t="shared" si="108"/>
        <v>2019</v>
      </c>
      <c r="C1766" s="3" t="str">
        <f t="shared" si="109"/>
        <v>08</v>
      </c>
      <c r="D1766" s="3" t="str">
        <f t="shared" si="110"/>
        <v>04</v>
      </c>
      <c r="E1766" s="4">
        <f t="shared" si="111"/>
        <v>2019.5915525114156</v>
      </c>
      <c r="F1766" t="s">
        <v>27</v>
      </c>
      <c r="G1766" s="4">
        <v>1.5489513999999999E-2</v>
      </c>
    </row>
    <row r="1767" spans="1:7" x14ac:dyDescent="0.25">
      <c r="A1767" t="s">
        <v>1790</v>
      </c>
      <c r="B1767" s="3" t="str">
        <f t="shared" si="108"/>
        <v>2019</v>
      </c>
      <c r="C1767" s="3" t="str">
        <f t="shared" si="109"/>
        <v>08</v>
      </c>
      <c r="D1767" s="3" t="str">
        <f t="shared" si="110"/>
        <v>05</v>
      </c>
      <c r="E1767" s="4">
        <f t="shared" si="111"/>
        <v>2019.5942922374429</v>
      </c>
      <c r="F1767" t="s">
        <v>27</v>
      </c>
      <c r="G1767" s="4">
        <v>1.2645984000000001E-2</v>
      </c>
    </row>
    <row r="1768" spans="1:7" x14ac:dyDescent="0.25">
      <c r="A1768" t="s">
        <v>1791</v>
      </c>
      <c r="B1768" s="3" t="str">
        <f t="shared" si="108"/>
        <v>2019</v>
      </c>
      <c r="C1768" s="3" t="str">
        <f t="shared" si="109"/>
        <v>08</v>
      </c>
      <c r="D1768" s="3" t="str">
        <f t="shared" si="110"/>
        <v>06</v>
      </c>
      <c r="E1768" s="4">
        <f t="shared" si="111"/>
        <v>2019.5970319634703</v>
      </c>
      <c r="F1768" t="s">
        <v>27</v>
      </c>
      <c r="G1768" s="4">
        <v>1.2708321999999999E-2</v>
      </c>
    </row>
    <row r="1769" spans="1:7" x14ac:dyDescent="0.25">
      <c r="A1769" t="s">
        <v>1792</v>
      </c>
      <c r="B1769" s="3" t="str">
        <f t="shared" si="108"/>
        <v>2019</v>
      </c>
      <c r="C1769" s="3" t="str">
        <f t="shared" si="109"/>
        <v>08</v>
      </c>
      <c r="D1769" s="3" t="str">
        <f t="shared" si="110"/>
        <v>07</v>
      </c>
      <c r="E1769" s="4">
        <f t="shared" si="111"/>
        <v>2019.5997716894976</v>
      </c>
      <c r="F1769" t="s">
        <v>27</v>
      </c>
      <c r="G1769" s="4">
        <v>1.4833252E-2</v>
      </c>
    </row>
    <row r="1770" spans="1:7" x14ac:dyDescent="0.25">
      <c r="A1770" t="s">
        <v>1793</v>
      </c>
      <c r="B1770" s="3" t="str">
        <f t="shared" si="108"/>
        <v>2019</v>
      </c>
      <c r="C1770" s="3" t="str">
        <f t="shared" si="109"/>
        <v>08</v>
      </c>
      <c r="D1770" s="3" t="str">
        <f t="shared" si="110"/>
        <v>08</v>
      </c>
      <c r="E1770" s="4">
        <f t="shared" si="111"/>
        <v>2019.602511415525</v>
      </c>
      <c r="F1770" t="s">
        <v>27</v>
      </c>
      <c r="G1770" s="4">
        <v>3.8728773000000001E-2</v>
      </c>
    </row>
    <row r="1771" spans="1:7" x14ac:dyDescent="0.25">
      <c r="A1771" t="s">
        <v>1794</v>
      </c>
      <c r="B1771" s="3" t="str">
        <f t="shared" si="108"/>
        <v>2019</v>
      </c>
      <c r="C1771" s="3" t="str">
        <f t="shared" si="109"/>
        <v>08</v>
      </c>
      <c r="D1771" s="3" t="str">
        <f t="shared" si="110"/>
        <v>09</v>
      </c>
      <c r="E1771" s="4">
        <f t="shared" si="111"/>
        <v>2019.6052511415523</v>
      </c>
      <c r="F1771" t="s">
        <v>27</v>
      </c>
      <c r="G1771" s="4">
        <v>3.7396145999999998E-2</v>
      </c>
    </row>
    <row r="1772" spans="1:7" x14ac:dyDescent="0.25">
      <c r="A1772" t="s">
        <v>1795</v>
      </c>
      <c r="B1772" s="3" t="str">
        <f t="shared" si="108"/>
        <v>2019</v>
      </c>
      <c r="C1772" s="3" t="str">
        <f t="shared" si="109"/>
        <v>08</v>
      </c>
      <c r="D1772" s="3" t="str">
        <f t="shared" si="110"/>
        <v>10</v>
      </c>
      <c r="E1772" s="4">
        <f t="shared" si="111"/>
        <v>2019.6079908675799</v>
      </c>
      <c r="F1772" t="s">
        <v>27</v>
      </c>
      <c r="G1772" s="4">
        <v>1.6760521E-2</v>
      </c>
    </row>
    <row r="1773" spans="1:7" x14ac:dyDescent="0.25">
      <c r="A1773" t="s">
        <v>1796</v>
      </c>
      <c r="B1773" s="3" t="str">
        <f t="shared" si="108"/>
        <v>2019</v>
      </c>
      <c r="C1773" s="3" t="str">
        <f t="shared" si="109"/>
        <v>08</v>
      </c>
      <c r="D1773" s="3" t="str">
        <f t="shared" si="110"/>
        <v>11</v>
      </c>
      <c r="E1773" s="4">
        <f t="shared" si="111"/>
        <v>2019.6107305936073</v>
      </c>
      <c r="F1773" t="s">
        <v>27</v>
      </c>
      <c r="G1773" s="4">
        <v>9.9583450000000004E-3</v>
      </c>
    </row>
    <row r="1774" spans="1:7" x14ac:dyDescent="0.25">
      <c r="A1774" t="s">
        <v>1797</v>
      </c>
      <c r="B1774" s="3" t="str">
        <f t="shared" si="108"/>
        <v>2019</v>
      </c>
      <c r="C1774" s="3" t="str">
        <f t="shared" si="109"/>
        <v>08</v>
      </c>
      <c r="D1774" s="3" t="str">
        <f t="shared" si="110"/>
        <v>12</v>
      </c>
      <c r="E1774" s="4">
        <f t="shared" si="111"/>
        <v>2019.6134703196346</v>
      </c>
      <c r="F1774" t="s">
        <v>27</v>
      </c>
      <c r="G1774" s="4">
        <v>1.3593796E-2</v>
      </c>
    </row>
    <row r="1775" spans="1:7" x14ac:dyDescent="0.25">
      <c r="A1775" t="s">
        <v>1798</v>
      </c>
      <c r="B1775" s="3" t="str">
        <f t="shared" si="108"/>
        <v>2019</v>
      </c>
      <c r="C1775" s="3" t="str">
        <f t="shared" si="109"/>
        <v>08</v>
      </c>
      <c r="D1775" s="3" t="str">
        <f t="shared" si="110"/>
        <v>13</v>
      </c>
      <c r="E1775" s="4">
        <f t="shared" si="111"/>
        <v>2019.616210045662</v>
      </c>
      <c r="F1775" t="s">
        <v>27</v>
      </c>
      <c r="G1775" s="4">
        <v>9.29169E-3</v>
      </c>
    </row>
    <row r="1776" spans="1:7" x14ac:dyDescent="0.25">
      <c r="A1776" t="s">
        <v>1799</v>
      </c>
      <c r="B1776" s="3" t="str">
        <f t="shared" si="108"/>
        <v>2019</v>
      </c>
      <c r="C1776" s="3" t="str">
        <f t="shared" si="109"/>
        <v>08</v>
      </c>
      <c r="D1776" s="3" t="str">
        <f t="shared" si="110"/>
        <v>14</v>
      </c>
      <c r="E1776" s="4">
        <f t="shared" si="111"/>
        <v>2019.6189497716894</v>
      </c>
      <c r="F1776" t="s">
        <v>27</v>
      </c>
      <c r="G1776" s="4">
        <v>8.1458559999999999E-3</v>
      </c>
    </row>
    <row r="1777" spans="1:7" x14ac:dyDescent="0.25">
      <c r="A1777" t="s">
        <v>1800</v>
      </c>
      <c r="B1777" s="3" t="str">
        <f t="shared" si="108"/>
        <v>2019</v>
      </c>
      <c r="C1777" s="3" t="str">
        <f t="shared" si="109"/>
        <v>08</v>
      </c>
      <c r="D1777" s="3" t="str">
        <f t="shared" si="110"/>
        <v>15</v>
      </c>
      <c r="E1777" s="4">
        <f t="shared" si="111"/>
        <v>2019.6216894977167</v>
      </c>
      <c r="F1777" t="s">
        <v>27</v>
      </c>
      <c r="G1777" s="4">
        <v>7.9895720000000003E-3</v>
      </c>
    </row>
    <row r="1778" spans="1:7" x14ac:dyDescent="0.25">
      <c r="A1778" t="s">
        <v>1801</v>
      </c>
      <c r="B1778" s="3" t="str">
        <f t="shared" si="108"/>
        <v>2019</v>
      </c>
      <c r="C1778" s="3" t="str">
        <f t="shared" si="109"/>
        <v>08</v>
      </c>
      <c r="D1778" s="3" t="str">
        <f t="shared" si="110"/>
        <v>16</v>
      </c>
      <c r="E1778" s="4">
        <f t="shared" si="111"/>
        <v>2019.6244292237443</v>
      </c>
      <c r="F1778" t="s">
        <v>27</v>
      </c>
      <c r="G1778" s="4">
        <v>8.041655E-3</v>
      </c>
    </row>
    <row r="1779" spans="1:7" x14ac:dyDescent="0.25">
      <c r="A1779" t="s">
        <v>1802</v>
      </c>
      <c r="B1779" s="3" t="str">
        <f t="shared" si="108"/>
        <v>2019</v>
      </c>
      <c r="C1779" s="3" t="str">
        <f t="shared" si="109"/>
        <v>08</v>
      </c>
      <c r="D1779" s="3" t="str">
        <f t="shared" si="110"/>
        <v>17</v>
      </c>
      <c r="E1779" s="4">
        <f t="shared" si="111"/>
        <v>2019.6271689497717</v>
      </c>
      <c r="F1779" t="s">
        <v>27</v>
      </c>
      <c r="G1779" s="4">
        <v>7.5520830000000002E-3</v>
      </c>
    </row>
    <row r="1780" spans="1:7" x14ac:dyDescent="0.25">
      <c r="A1780" t="s">
        <v>1803</v>
      </c>
      <c r="B1780" s="3" t="str">
        <f t="shared" si="108"/>
        <v>2019</v>
      </c>
      <c r="C1780" s="3" t="str">
        <f t="shared" si="109"/>
        <v>08</v>
      </c>
      <c r="D1780" s="3" t="str">
        <f t="shared" si="110"/>
        <v>18</v>
      </c>
      <c r="E1780" s="4">
        <f t="shared" si="111"/>
        <v>2019.629908675799</v>
      </c>
      <c r="F1780" t="s">
        <v>27</v>
      </c>
      <c r="G1780" s="4">
        <v>6.7083450000000001E-3</v>
      </c>
    </row>
    <row r="1781" spans="1:7" x14ac:dyDescent="0.25">
      <c r="A1781" t="s">
        <v>1804</v>
      </c>
      <c r="B1781" s="3" t="str">
        <f t="shared" si="108"/>
        <v>2019</v>
      </c>
      <c r="C1781" s="3" t="str">
        <f t="shared" si="109"/>
        <v>08</v>
      </c>
      <c r="D1781" s="3" t="str">
        <f t="shared" si="110"/>
        <v>19</v>
      </c>
      <c r="E1781" s="4">
        <f t="shared" si="111"/>
        <v>2019.6326484018264</v>
      </c>
      <c r="F1781" t="s">
        <v>27</v>
      </c>
      <c r="G1781" s="4">
        <v>6.8854509999999999E-3</v>
      </c>
    </row>
    <row r="1782" spans="1:7" x14ac:dyDescent="0.25">
      <c r="A1782" t="s">
        <v>1805</v>
      </c>
      <c r="B1782" s="3" t="str">
        <f t="shared" si="108"/>
        <v>2019</v>
      </c>
      <c r="C1782" s="3" t="str">
        <f t="shared" si="109"/>
        <v>08</v>
      </c>
      <c r="D1782" s="3" t="str">
        <f t="shared" si="110"/>
        <v>20</v>
      </c>
      <c r="E1782" s="4">
        <f t="shared" si="111"/>
        <v>2019.6353881278537</v>
      </c>
      <c r="F1782" t="s">
        <v>27</v>
      </c>
      <c r="G1782" s="4">
        <v>5.416667E-3</v>
      </c>
    </row>
    <row r="1783" spans="1:7" x14ac:dyDescent="0.25">
      <c r="A1783" t="s">
        <v>1806</v>
      </c>
      <c r="B1783" s="3" t="str">
        <f t="shared" si="108"/>
        <v>2019</v>
      </c>
      <c r="C1783" s="3" t="str">
        <f t="shared" si="109"/>
        <v>08</v>
      </c>
      <c r="D1783" s="3" t="str">
        <f t="shared" si="110"/>
        <v>21</v>
      </c>
      <c r="E1783" s="4">
        <f t="shared" si="111"/>
        <v>2019.6381278538813</v>
      </c>
      <c r="F1783" t="s">
        <v>27</v>
      </c>
      <c r="G1783" s="4">
        <v>3.5208449999999999E-3</v>
      </c>
    </row>
    <row r="1784" spans="1:7" x14ac:dyDescent="0.25">
      <c r="A1784" t="s">
        <v>1807</v>
      </c>
      <c r="B1784" s="3" t="str">
        <f t="shared" si="108"/>
        <v>2019</v>
      </c>
      <c r="C1784" s="3" t="str">
        <f t="shared" si="109"/>
        <v>08</v>
      </c>
      <c r="D1784" s="3" t="str">
        <f t="shared" si="110"/>
        <v>22</v>
      </c>
      <c r="E1784" s="4">
        <f t="shared" si="111"/>
        <v>2019.6408675799087</v>
      </c>
      <c r="F1784" t="s">
        <v>27</v>
      </c>
      <c r="G1784" s="4">
        <v>4.7920100000000001E-4</v>
      </c>
    </row>
    <row r="1785" spans="1:7" x14ac:dyDescent="0.25">
      <c r="A1785" t="s">
        <v>1808</v>
      </c>
      <c r="B1785" s="3" t="str">
        <f t="shared" si="108"/>
        <v>2019</v>
      </c>
      <c r="C1785" s="3" t="str">
        <f t="shared" si="109"/>
        <v>08</v>
      </c>
      <c r="D1785" s="3" t="str">
        <f t="shared" si="110"/>
        <v>23</v>
      </c>
      <c r="E1785" s="4">
        <f t="shared" si="111"/>
        <v>2019.643607305936</v>
      </c>
      <c r="F1785" t="s">
        <v>27</v>
      </c>
      <c r="G1785" s="4">
        <v>0</v>
      </c>
    </row>
    <row r="1786" spans="1:7" x14ac:dyDescent="0.25">
      <c r="A1786" t="s">
        <v>1809</v>
      </c>
      <c r="B1786" s="3" t="str">
        <f t="shared" si="108"/>
        <v>2019</v>
      </c>
      <c r="C1786" s="3" t="str">
        <f t="shared" si="109"/>
        <v>08</v>
      </c>
      <c r="D1786" s="3" t="str">
        <f t="shared" si="110"/>
        <v>24</v>
      </c>
      <c r="E1786" s="4">
        <f t="shared" si="111"/>
        <v>2019.6463470319634</v>
      </c>
      <c r="F1786" t="s">
        <v>27</v>
      </c>
      <c r="G1786" s="4">
        <v>0</v>
      </c>
    </row>
    <row r="1787" spans="1:7" x14ac:dyDescent="0.25">
      <c r="A1787" t="s">
        <v>1810</v>
      </c>
      <c r="B1787" s="3" t="str">
        <f t="shared" si="108"/>
        <v>2019</v>
      </c>
      <c r="C1787" s="3" t="str">
        <f t="shared" si="109"/>
        <v>08</v>
      </c>
      <c r="D1787" s="3" t="str">
        <f t="shared" si="110"/>
        <v>25</v>
      </c>
      <c r="E1787" s="4">
        <f t="shared" si="111"/>
        <v>2019.6490867579907</v>
      </c>
      <c r="F1787" t="s">
        <v>27</v>
      </c>
      <c r="G1787" s="4">
        <v>0</v>
      </c>
    </row>
    <row r="1788" spans="1:7" x14ac:dyDescent="0.25">
      <c r="A1788" t="s">
        <v>1811</v>
      </c>
      <c r="B1788" s="3" t="str">
        <f t="shared" si="108"/>
        <v>2019</v>
      </c>
      <c r="C1788" s="3" t="str">
        <f t="shared" si="109"/>
        <v>08</v>
      </c>
      <c r="D1788" s="3" t="str">
        <f t="shared" si="110"/>
        <v>26</v>
      </c>
      <c r="E1788" s="4">
        <f t="shared" si="111"/>
        <v>2019.6518264840181</v>
      </c>
      <c r="F1788" t="s">
        <v>27</v>
      </c>
      <c r="G1788" s="4">
        <v>0</v>
      </c>
    </row>
    <row r="1789" spans="1:7" x14ac:dyDescent="0.25">
      <c r="A1789" t="s">
        <v>1812</v>
      </c>
      <c r="B1789" s="3" t="str">
        <f t="shared" si="108"/>
        <v>2019</v>
      </c>
      <c r="C1789" s="3" t="str">
        <f t="shared" si="109"/>
        <v>08</v>
      </c>
      <c r="D1789" s="3" t="str">
        <f t="shared" si="110"/>
        <v>27</v>
      </c>
      <c r="E1789" s="4">
        <f t="shared" si="111"/>
        <v>2019.6545662100457</v>
      </c>
      <c r="F1789" t="s">
        <v>27</v>
      </c>
      <c r="G1789" s="4">
        <v>0</v>
      </c>
    </row>
    <row r="1790" spans="1:7" x14ac:dyDescent="0.25">
      <c r="A1790" t="s">
        <v>1813</v>
      </c>
      <c r="B1790" s="3" t="str">
        <f t="shared" si="108"/>
        <v>2019</v>
      </c>
      <c r="C1790" s="3" t="str">
        <f t="shared" si="109"/>
        <v>08</v>
      </c>
      <c r="D1790" s="3" t="str">
        <f t="shared" si="110"/>
        <v>28</v>
      </c>
      <c r="E1790" s="4">
        <f t="shared" si="111"/>
        <v>2019.657305936073</v>
      </c>
      <c r="F1790" t="s">
        <v>27</v>
      </c>
      <c r="G1790" s="4">
        <v>0</v>
      </c>
    </row>
    <row r="1791" spans="1:7" x14ac:dyDescent="0.25">
      <c r="A1791" t="s">
        <v>1814</v>
      </c>
      <c r="B1791" s="3" t="str">
        <f t="shared" si="108"/>
        <v>2019</v>
      </c>
      <c r="C1791" s="3" t="str">
        <f t="shared" si="109"/>
        <v>08</v>
      </c>
      <c r="D1791" s="3" t="str">
        <f t="shared" si="110"/>
        <v>29</v>
      </c>
      <c r="E1791" s="4">
        <f t="shared" si="111"/>
        <v>2019.6600456621004</v>
      </c>
      <c r="F1791" t="s">
        <v>27</v>
      </c>
      <c r="G1791" s="4">
        <v>0</v>
      </c>
    </row>
    <row r="1792" spans="1:7" x14ac:dyDescent="0.25">
      <c r="A1792" t="s">
        <v>1815</v>
      </c>
      <c r="B1792" s="3" t="str">
        <f t="shared" si="108"/>
        <v>2019</v>
      </c>
      <c r="C1792" s="3" t="str">
        <f t="shared" si="109"/>
        <v>08</v>
      </c>
      <c r="D1792" s="3" t="str">
        <f t="shared" si="110"/>
        <v>30</v>
      </c>
      <c r="E1792" s="4">
        <f t="shared" si="111"/>
        <v>2019.6627853881278</v>
      </c>
      <c r="F1792" t="s">
        <v>27</v>
      </c>
      <c r="G1792" s="4">
        <v>0</v>
      </c>
    </row>
    <row r="1793" spans="1:7" x14ac:dyDescent="0.25">
      <c r="A1793" t="s">
        <v>1816</v>
      </c>
      <c r="B1793" s="3" t="str">
        <f t="shared" si="108"/>
        <v>2019</v>
      </c>
      <c r="C1793" s="3" t="str">
        <f t="shared" si="109"/>
        <v>08</v>
      </c>
      <c r="D1793" s="3" t="str">
        <f t="shared" si="110"/>
        <v>31</v>
      </c>
      <c r="E1793" s="4">
        <f t="shared" si="111"/>
        <v>2019.6655251141551</v>
      </c>
      <c r="F1793" t="s">
        <v>27</v>
      </c>
      <c r="G1793" s="4">
        <v>0</v>
      </c>
    </row>
    <row r="1794" spans="1:7" x14ac:dyDescent="0.25">
      <c r="A1794" t="s">
        <v>1817</v>
      </c>
      <c r="B1794" s="3" t="str">
        <f t="shared" si="108"/>
        <v>2019</v>
      </c>
      <c r="C1794" s="3" t="str">
        <f t="shared" si="109"/>
        <v>09</v>
      </c>
      <c r="D1794" s="3" t="str">
        <f t="shared" si="110"/>
        <v>01</v>
      </c>
      <c r="E1794" s="4">
        <f t="shared" si="111"/>
        <v>2019.6666666666667</v>
      </c>
      <c r="F1794" t="s">
        <v>27</v>
      </c>
      <c r="G1794" s="4">
        <v>3.7707410000000002E-3</v>
      </c>
    </row>
    <row r="1795" spans="1:7" x14ac:dyDescent="0.25">
      <c r="A1795" t="s">
        <v>1818</v>
      </c>
      <c r="B1795" s="3" t="str">
        <f t="shared" si="108"/>
        <v>2019</v>
      </c>
      <c r="C1795" s="3" t="str">
        <f t="shared" si="109"/>
        <v>09</v>
      </c>
      <c r="D1795" s="3" t="str">
        <f t="shared" si="110"/>
        <v>02</v>
      </c>
      <c r="E1795" s="4">
        <f t="shared" si="111"/>
        <v>2019.6694063926941</v>
      </c>
      <c r="F1795" t="s">
        <v>27</v>
      </c>
      <c r="G1795" s="4">
        <v>2.4884815000000001E-2</v>
      </c>
    </row>
    <row r="1796" spans="1:7" x14ac:dyDescent="0.25">
      <c r="A1796" t="s">
        <v>1819</v>
      </c>
      <c r="B1796" s="3" t="str">
        <f t="shared" si="108"/>
        <v>2019</v>
      </c>
      <c r="C1796" s="3" t="str">
        <f t="shared" si="109"/>
        <v>09</v>
      </c>
      <c r="D1796" s="3" t="str">
        <f t="shared" si="110"/>
        <v>03</v>
      </c>
      <c r="E1796" s="4">
        <f t="shared" si="111"/>
        <v>2019.6721461187215</v>
      </c>
      <c r="F1796" t="s">
        <v>27</v>
      </c>
      <c r="G1796" s="4">
        <v>4.5021156999999999E-2</v>
      </c>
    </row>
    <row r="1797" spans="1:7" x14ac:dyDescent="0.25">
      <c r="A1797" t="s">
        <v>1820</v>
      </c>
      <c r="B1797" s="3" t="str">
        <f t="shared" ref="B1797:B1860" si="112">+LEFT(A1797,4)</f>
        <v>2019</v>
      </c>
      <c r="C1797" s="3" t="str">
        <f t="shared" ref="C1797:C1860" si="113">+LEFT(RIGHT(A1797,5),2)</f>
        <v>09</v>
      </c>
      <c r="D1797" s="3" t="str">
        <f t="shared" ref="D1797:D1860" si="114">+RIGHT(A1797,2)</f>
        <v>04</v>
      </c>
      <c r="E1797" s="4">
        <f t="shared" ref="E1797:E1860" si="115">+B1797+(C1797-1)/12+(D1797-1)/365</f>
        <v>2019.674885844749</v>
      </c>
      <c r="F1797" t="s">
        <v>27</v>
      </c>
      <c r="G1797" s="4">
        <v>1.8864756999999999E-2</v>
      </c>
    </row>
    <row r="1798" spans="1:7" x14ac:dyDescent="0.25">
      <c r="A1798" t="s">
        <v>1821</v>
      </c>
      <c r="B1798" s="3" t="str">
        <f t="shared" si="112"/>
        <v>2019</v>
      </c>
      <c r="C1798" s="3" t="str">
        <f t="shared" si="113"/>
        <v>09</v>
      </c>
      <c r="D1798" s="3" t="str">
        <f t="shared" si="114"/>
        <v>05</v>
      </c>
      <c r="E1798" s="4">
        <f t="shared" si="115"/>
        <v>2019.6776255707764</v>
      </c>
      <c r="F1798" t="s">
        <v>27</v>
      </c>
      <c r="G1798" s="4">
        <v>1.0781331E-2</v>
      </c>
    </row>
    <row r="1799" spans="1:7" x14ac:dyDescent="0.25">
      <c r="A1799" t="s">
        <v>1822</v>
      </c>
      <c r="B1799" s="3" t="str">
        <f t="shared" si="112"/>
        <v>2019</v>
      </c>
      <c r="C1799" s="3" t="str">
        <f t="shared" si="113"/>
        <v>09</v>
      </c>
      <c r="D1799" s="3" t="str">
        <f t="shared" si="114"/>
        <v>06</v>
      </c>
      <c r="E1799" s="4">
        <f t="shared" si="115"/>
        <v>2019.6803652968038</v>
      </c>
      <c r="F1799" t="s">
        <v>27</v>
      </c>
      <c r="G1799" s="4">
        <v>8.8124999999999992E-3</v>
      </c>
    </row>
    <row r="1800" spans="1:7" x14ac:dyDescent="0.25">
      <c r="A1800" t="s">
        <v>1823</v>
      </c>
      <c r="B1800" s="3" t="str">
        <f t="shared" si="112"/>
        <v>2019</v>
      </c>
      <c r="C1800" s="3" t="str">
        <f t="shared" si="113"/>
        <v>09</v>
      </c>
      <c r="D1800" s="3" t="str">
        <f t="shared" si="114"/>
        <v>07</v>
      </c>
      <c r="E1800" s="4">
        <f t="shared" si="115"/>
        <v>2019.6831050228311</v>
      </c>
      <c r="F1800" t="s">
        <v>27</v>
      </c>
      <c r="G1800" s="4">
        <v>2.6843588000000002E-2</v>
      </c>
    </row>
    <row r="1801" spans="1:7" x14ac:dyDescent="0.25">
      <c r="A1801" t="s">
        <v>1824</v>
      </c>
      <c r="B1801" s="3" t="str">
        <f t="shared" si="112"/>
        <v>2019</v>
      </c>
      <c r="C1801" s="3" t="str">
        <f t="shared" si="113"/>
        <v>09</v>
      </c>
      <c r="D1801" s="3" t="str">
        <f t="shared" si="114"/>
        <v>08</v>
      </c>
      <c r="E1801" s="4">
        <f t="shared" si="115"/>
        <v>2019.6858447488585</v>
      </c>
      <c r="F1801" t="s">
        <v>27</v>
      </c>
      <c r="G1801" s="4">
        <v>2.2375116E-2</v>
      </c>
    </row>
    <row r="1802" spans="1:7" x14ac:dyDescent="0.25">
      <c r="A1802" t="s">
        <v>1825</v>
      </c>
      <c r="B1802" s="3" t="str">
        <f t="shared" si="112"/>
        <v>2019</v>
      </c>
      <c r="C1802" s="3" t="str">
        <f t="shared" si="113"/>
        <v>09</v>
      </c>
      <c r="D1802" s="3" t="str">
        <f t="shared" si="114"/>
        <v>09</v>
      </c>
      <c r="E1802" s="4">
        <f t="shared" si="115"/>
        <v>2019.6885844748858</v>
      </c>
      <c r="F1802" t="s">
        <v>27</v>
      </c>
      <c r="G1802" s="4">
        <v>1.0625035E-2</v>
      </c>
    </row>
    <row r="1803" spans="1:7" x14ac:dyDescent="0.25">
      <c r="A1803" t="s">
        <v>1826</v>
      </c>
      <c r="B1803" s="3" t="str">
        <f t="shared" si="112"/>
        <v>2019</v>
      </c>
      <c r="C1803" s="3" t="str">
        <f t="shared" si="113"/>
        <v>09</v>
      </c>
      <c r="D1803" s="3" t="str">
        <f t="shared" si="114"/>
        <v>10</v>
      </c>
      <c r="E1803" s="4">
        <f t="shared" si="115"/>
        <v>2019.6913242009134</v>
      </c>
      <c r="F1803" t="s">
        <v>27</v>
      </c>
      <c r="G1803" s="4">
        <v>0.49405055599999997</v>
      </c>
    </row>
    <row r="1804" spans="1:7" x14ac:dyDescent="0.25">
      <c r="A1804" t="s">
        <v>1827</v>
      </c>
      <c r="B1804" s="3" t="str">
        <f t="shared" si="112"/>
        <v>2019</v>
      </c>
      <c r="C1804" s="3" t="str">
        <f t="shared" si="113"/>
        <v>09</v>
      </c>
      <c r="D1804" s="3" t="str">
        <f t="shared" si="114"/>
        <v>11</v>
      </c>
      <c r="E1804" s="4">
        <f t="shared" si="115"/>
        <v>2019.6940639269408</v>
      </c>
      <c r="F1804" t="s">
        <v>27</v>
      </c>
      <c r="G1804" s="4">
        <v>0.103271447</v>
      </c>
    </row>
    <row r="1805" spans="1:7" x14ac:dyDescent="0.25">
      <c r="A1805" t="s">
        <v>1828</v>
      </c>
      <c r="B1805" s="3" t="str">
        <f t="shared" si="112"/>
        <v>2019</v>
      </c>
      <c r="C1805" s="3" t="str">
        <f t="shared" si="113"/>
        <v>09</v>
      </c>
      <c r="D1805" s="3" t="str">
        <f t="shared" si="114"/>
        <v>12</v>
      </c>
      <c r="E1805" s="4">
        <f t="shared" si="115"/>
        <v>2019.6968036529681</v>
      </c>
      <c r="F1805" t="s">
        <v>27</v>
      </c>
      <c r="G1805" s="4">
        <v>7.4521249999999997E-2</v>
      </c>
    </row>
    <row r="1806" spans="1:7" x14ac:dyDescent="0.25">
      <c r="A1806" t="s">
        <v>1829</v>
      </c>
      <c r="B1806" s="3" t="str">
        <f t="shared" si="112"/>
        <v>2019</v>
      </c>
      <c r="C1806" s="3" t="str">
        <f t="shared" si="113"/>
        <v>09</v>
      </c>
      <c r="D1806" s="3" t="str">
        <f t="shared" si="114"/>
        <v>13</v>
      </c>
      <c r="E1806" s="4">
        <f t="shared" si="115"/>
        <v>2019.6995433789955</v>
      </c>
      <c r="F1806" t="s">
        <v>27</v>
      </c>
      <c r="G1806" s="4">
        <v>4.1531551E-2</v>
      </c>
    </row>
    <row r="1807" spans="1:7" x14ac:dyDescent="0.25">
      <c r="A1807" t="s">
        <v>1830</v>
      </c>
      <c r="B1807" s="3" t="str">
        <f t="shared" si="112"/>
        <v>2019</v>
      </c>
      <c r="C1807" s="3" t="str">
        <f t="shared" si="113"/>
        <v>09</v>
      </c>
      <c r="D1807" s="3" t="str">
        <f t="shared" si="114"/>
        <v>14</v>
      </c>
      <c r="E1807" s="4">
        <f t="shared" si="115"/>
        <v>2019.7022831050228</v>
      </c>
      <c r="F1807" t="s">
        <v>27</v>
      </c>
      <c r="G1807" s="4">
        <v>3.6229167E-2</v>
      </c>
    </row>
    <row r="1808" spans="1:7" x14ac:dyDescent="0.25">
      <c r="A1808" t="s">
        <v>1831</v>
      </c>
      <c r="B1808" s="3" t="str">
        <f t="shared" si="112"/>
        <v>2019</v>
      </c>
      <c r="C1808" s="3" t="str">
        <f t="shared" si="113"/>
        <v>09</v>
      </c>
      <c r="D1808" s="3" t="str">
        <f t="shared" si="114"/>
        <v>15</v>
      </c>
      <c r="E1808" s="4">
        <f t="shared" si="115"/>
        <v>2019.7050228310502</v>
      </c>
      <c r="F1808" t="s">
        <v>27</v>
      </c>
      <c r="G1808" s="4">
        <v>5.0551782000000003E-2</v>
      </c>
    </row>
    <row r="1809" spans="1:7" x14ac:dyDescent="0.25">
      <c r="A1809" t="s">
        <v>1832</v>
      </c>
      <c r="B1809" s="3" t="str">
        <f t="shared" si="112"/>
        <v>2019</v>
      </c>
      <c r="C1809" s="3" t="str">
        <f t="shared" si="113"/>
        <v>09</v>
      </c>
      <c r="D1809" s="3" t="str">
        <f t="shared" si="114"/>
        <v>16</v>
      </c>
      <c r="E1809" s="4">
        <f t="shared" si="115"/>
        <v>2019.7077625570778</v>
      </c>
      <c r="F1809" t="s">
        <v>27</v>
      </c>
      <c r="G1809" s="4">
        <v>3.9645995000000003E-2</v>
      </c>
    </row>
    <row r="1810" spans="1:7" x14ac:dyDescent="0.25">
      <c r="A1810" t="s">
        <v>1833</v>
      </c>
      <c r="B1810" s="3" t="str">
        <f t="shared" si="112"/>
        <v>2019</v>
      </c>
      <c r="C1810" s="3" t="str">
        <f t="shared" si="113"/>
        <v>09</v>
      </c>
      <c r="D1810" s="3" t="str">
        <f t="shared" si="114"/>
        <v>17</v>
      </c>
      <c r="E1810" s="4">
        <f t="shared" si="115"/>
        <v>2019.7105022831051</v>
      </c>
      <c r="F1810" t="s">
        <v>27</v>
      </c>
      <c r="G1810" s="4">
        <v>3.3739676000000003E-2</v>
      </c>
    </row>
    <row r="1811" spans="1:7" x14ac:dyDescent="0.25">
      <c r="A1811" t="s">
        <v>1834</v>
      </c>
      <c r="B1811" s="3" t="str">
        <f t="shared" si="112"/>
        <v>2019</v>
      </c>
      <c r="C1811" s="3" t="str">
        <f t="shared" si="113"/>
        <v>09</v>
      </c>
      <c r="D1811" s="3" t="str">
        <f t="shared" si="114"/>
        <v>18</v>
      </c>
      <c r="E1811" s="4">
        <f t="shared" si="115"/>
        <v>2019.7132420091325</v>
      </c>
      <c r="F1811" t="s">
        <v>27</v>
      </c>
      <c r="G1811" s="4">
        <v>2.5031424E-2</v>
      </c>
    </row>
    <row r="1812" spans="1:7" x14ac:dyDescent="0.25">
      <c r="A1812" t="s">
        <v>1835</v>
      </c>
      <c r="B1812" s="3" t="str">
        <f t="shared" si="112"/>
        <v>2019</v>
      </c>
      <c r="C1812" s="3" t="str">
        <f t="shared" si="113"/>
        <v>09</v>
      </c>
      <c r="D1812" s="3" t="str">
        <f t="shared" si="114"/>
        <v>19</v>
      </c>
      <c r="E1812" s="4">
        <f t="shared" si="115"/>
        <v>2019.7159817351599</v>
      </c>
      <c r="F1812" t="s">
        <v>27</v>
      </c>
      <c r="G1812" s="4">
        <v>4.4145196999999997E-2</v>
      </c>
    </row>
    <row r="1813" spans="1:7" x14ac:dyDescent="0.25">
      <c r="A1813" t="s">
        <v>1836</v>
      </c>
      <c r="B1813" s="3" t="str">
        <f t="shared" si="112"/>
        <v>2019</v>
      </c>
      <c r="C1813" s="3" t="str">
        <f t="shared" si="113"/>
        <v>09</v>
      </c>
      <c r="D1813" s="3" t="str">
        <f t="shared" si="114"/>
        <v>20</v>
      </c>
      <c r="E1813" s="4">
        <f t="shared" si="115"/>
        <v>2019.7187214611872</v>
      </c>
      <c r="F1813" t="s">
        <v>27</v>
      </c>
      <c r="G1813" s="4">
        <v>9.1833252000000004E-2</v>
      </c>
    </row>
    <row r="1814" spans="1:7" x14ac:dyDescent="0.25">
      <c r="A1814" t="s">
        <v>1837</v>
      </c>
      <c r="B1814" s="3" t="str">
        <f t="shared" si="112"/>
        <v>2019</v>
      </c>
      <c r="C1814" s="3" t="str">
        <f t="shared" si="113"/>
        <v>09</v>
      </c>
      <c r="D1814" s="3" t="str">
        <f t="shared" si="114"/>
        <v>21</v>
      </c>
      <c r="E1814" s="4">
        <f t="shared" si="115"/>
        <v>2019.7214611872148</v>
      </c>
      <c r="F1814" t="s">
        <v>27</v>
      </c>
      <c r="G1814" s="4">
        <v>5.6833587999999997E-2</v>
      </c>
    </row>
    <row r="1815" spans="1:7" x14ac:dyDescent="0.25">
      <c r="A1815" t="s">
        <v>1838</v>
      </c>
      <c r="B1815" s="3" t="str">
        <f t="shared" si="112"/>
        <v>2019</v>
      </c>
      <c r="C1815" s="3" t="str">
        <f t="shared" si="113"/>
        <v>09</v>
      </c>
      <c r="D1815" s="3" t="str">
        <f t="shared" si="114"/>
        <v>22</v>
      </c>
      <c r="E1815" s="4">
        <f t="shared" si="115"/>
        <v>2019.7242009132422</v>
      </c>
      <c r="F1815" t="s">
        <v>27</v>
      </c>
      <c r="G1815" s="4">
        <v>4.2646215000000001E-2</v>
      </c>
    </row>
    <row r="1816" spans="1:7" x14ac:dyDescent="0.25">
      <c r="A1816" t="s">
        <v>1839</v>
      </c>
      <c r="B1816" s="3" t="str">
        <f t="shared" si="112"/>
        <v>2019</v>
      </c>
      <c r="C1816" s="3" t="str">
        <f t="shared" si="113"/>
        <v>09</v>
      </c>
      <c r="D1816" s="3" t="str">
        <f t="shared" si="114"/>
        <v>23</v>
      </c>
      <c r="E1816" s="4">
        <f t="shared" si="115"/>
        <v>2019.7269406392695</v>
      </c>
      <c r="F1816" t="s">
        <v>27</v>
      </c>
      <c r="G1816" s="4">
        <v>3.5083182999999997E-2</v>
      </c>
    </row>
    <row r="1817" spans="1:7" x14ac:dyDescent="0.25">
      <c r="A1817" t="s">
        <v>1840</v>
      </c>
      <c r="B1817" s="3" t="str">
        <f t="shared" si="112"/>
        <v>2019</v>
      </c>
      <c r="C1817" s="3" t="str">
        <f t="shared" si="113"/>
        <v>09</v>
      </c>
      <c r="D1817" s="3" t="str">
        <f t="shared" si="114"/>
        <v>24</v>
      </c>
      <c r="E1817" s="4">
        <f t="shared" si="115"/>
        <v>2019.7296803652969</v>
      </c>
      <c r="F1817" t="s">
        <v>27</v>
      </c>
      <c r="G1817" s="4">
        <v>2.5614814999999999E-2</v>
      </c>
    </row>
    <row r="1818" spans="1:7" x14ac:dyDescent="0.25">
      <c r="A1818" t="s">
        <v>1841</v>
      </c>
      <c r="B1818" s="3" t="str">
        <f t="shared" si="112"/>
        <v>2019</v>
      </c>
      <c r="C1818" s="3" t="str">
        <f t="shared" si="113"/>
        <v>09</v>
      </c>
      <c r="D1818" s="3" t="str">
        <f t="shared" si="114"/>
        <v>25</v>
      </c>
      <c r="E1818" s="4">
        <f t="shared" si="115"/>
        <v>2019.7324200913242</v>
      </c>
      <c r="F1818" t="s">
        <v>27</v>
      </c>
      <c r="G1818" s="4">
        <v>1.9624919000000001E-2</v>
      </c>
    </row>
    <row r="1819" spans="1:7" x14ac:dyDescent="0.25">
      <c r="A1819" t="s">
        <v>1842</v>
      </c>
      <c r="B1819" s="3" t="str">
        <f t="shared" si="112"/>
        <v>2019</v>
      </c>
      <c r="C1819" s="3" t="str">
        <f t="shared" si="113"/>
        <v>09</v>
      </c>
      <c r="D1819" s="3" t="str">
        <f t="shared" si="114"/>
        <v>26</v>
      </c>
      <c r="E1819" s="4">
        <f t="shared" si="115"/>
        <v>2019.7351598173516</v>
      </c>
      <c r="F1819" t="s">
        <v>27</v>
      </c>
      <c r="G1819" s="4">
        <v>1.7541667E-2</v>
      </c>
    </row>
    <row r="1820" spans="1:7" x14ac:dyDescent="0.25">
      <c r="A1820" t="s">
        <v>1843</v>
      </c>
      <c r="B1820" s="3" t="str">
        <f t="shared" si="112"/>
        <v>2019</v>
      </c>
      <c r="C1820" s="3" t="str">
        <f t="shared" si="113"/>
        <v>09</v>
      </c>
      <c r="D1820" s="3" t="str">
        <f t="shared" si="114"/>
        <v>27</v>
      </c>
      <c r="E1820" s="4">
        <f t="shared" si="115"/>
        <v>2019.7378995433792</v>
      </c>
      <c r="F1820" t="s">
        <v>27</v>
      </c>
      <c r="G1820" s="4">
        <v>1.5458391E-2</v>
      </c>
    </row>
    <row r="1821" spans="1:7" x14ac:dyDescent="0.25">
      <c r="A1821" t="s">
        <v>1844</v>
      </c>
      <c r="B1821" s="3" t="str">
        <f t="shared" si="112"/>
        <v>2019</v>
      </c>
      <c r="C1821" s="3" t="str">
        <f t="shared" si="113"/>
        <v>09</v>
      </c>
      <c r="D1821" s="3" t="str">
        <f t="shared" si="114"/>
        <v>28</v>
      </c>
      <c r="E1821" s="4">
        <f t="shared" si="115"/>
        <v>2019.7406392694065</v>
      </c>
      <c r="F1821" t="s">
        <v>27</v>
      </c>
      <c r="G1821" s="4">
        <v>1.2604282E-2</v>
      </c>
    </row>
    <row r="1822" spans="1:7" x14ac:dyDescent="0.25">
      <c r="A1822" t="s">
        <v>1845</v>
      </c>
      <c r="B1822" s="3" t="str">
        <f t="shared" si="112"/>
        <v>2019</v>
      </c>
      <c r="C1822" s="3" t="str">
        <f t="shared" si="113"/>
        <v>09</v>
      </c>
      <c r="D1822" s="3" t="str">
        <f t="shared" si="114"/>
        <v>29</v>
      </c>
      <c r="E1822" s="4">
        <f t="shared" si="115"/>
        <v>2019.7433789954339</v>
      </c>
      <c r="F1822" t="s">
        <v>27</v>
      </c>
      <c r="G1822" s="4">
        <v>1.1395832999999999E-2</v>
      </c>
    </row>
    <row r="1823" spans="1:7" x14ac:dyDescent="0.25">
      <c r="A1823" t="s">
        <v>1846</v>
      </c>
      <c r="B1823" s="3" t="str">
        <f t="shared" si="112"/>
        <v>2019</v>
      </c>
      <c r="C1823" s="3" t="str">
        <f t="shared" si="113"/>
        <v>09</v>
      </c>
      <c r="D1823" s="3" t="str">
        <f t="shared" si="114"/>
        <v>30</v>
      </c>
      <c r="E1823" s="4">
        <f t="shared" si="115"/>
        <v>2019.7461187214612</v>
      </c>
      <c r="F1823" t="s">
        <v>27</v>
      </c>
      <c r="G1823" s="4">
        <v>1.2135323999999999E-2</v>
      </c>
    </row>
    <row r="1824" spans="1:7" x14ac:dyDescent="0.25">
      <c r="A1824" t="s">
        <v>1847</v>
      </c>
      <c r="B1824" s="3" t="str">
        <f t="shared" si="112"/>
        <v>2019</v>
      </c>
      <c r="C1824" s="3" t="str">
        <f t="shared" si="113"/>
        <v>10</v>
      </c>
      <c r="D1824" s="3" t="str">
        <f t="shared" si="114"/>
        <v>01</v>
      </c>
      <c r="E1824" s="4">
        <f t="shared" si="115"/>
        <v>2019.75</v>
      </c>
      <c r="F1824" t="s">
        <v>27</v>
      </c>
      <c r="G1824" s="4">
        <v>1.1718843E-2</v>
      </c>
    </row>
    <row r="1825" spans="1:7" x14ac:dyDescent="0.25">
      <c r="A1825" t="s">
        <v>1848</v>
      </c>
      <c r="B1825" s="3" t="str">
        <f t="shared" si="112"/>
        <v>2019</v>
      </c>
      <c r="C1825" s="3" t="str">
        <f t="shared" si="113"/>
        <v>10</v>
      </c>
      <c r="D1825" s="3" t="str">
        <f t="shared" si="114"/>
        <v>02</v>
      </c>
      <c r="E1825" s="4">
        <f t="shared" si="115"/>
        <v>2019.7527397260274</v>
      </c>
      <c r="F1825" t="s">
        <v>27</v>
      </c>
      <c r="G1825" s="4">
        <v>1.0291666999999999E-2</v>
      </c>
    </row>
    <row r="1826" spans="1:7" x14ac:dyDescent="0.25">
      <c r="A1826" t="s">
        <v>1849</v>
      </c>
      <c r="B1826" s="3" t="str">
        <f t="shared" si="112"/>
        <v>2019</v>
      </c>
      <c r="C1826" s="3" t="str">
        <f t="shared" si="113"/>
        <v>10</v>
      </c>
      <c r="D1826" s="3" t="str">
        <f t="shared" si="114"/>
        <v>03</v>
      </c>
      <c r="E1826" s="4">
        <f t="shared" si="115"/>
        <v>2019.7554794520547</v>
      </c>
      <c r="F1826" t="s">
        <v>27</v>
      </c>
      <c r="G1826" s="4">
        <v>1.1604051000000001E-2</v>
      </c>
    </row>
    <row r="1827" spans="1:7" x14ac:dyDescent="0.25">
      <c r="A1827" t="s">
        <v>1850</v>
      </c>
      <c r="B1827" s="3" t="str">
        <f t="shared" si="112"/>
        <v>2019</v>
      </c>
      <c r="C1827" s="3" t="str">
        <f t="shared" si="113"/>
        <v>10</v>
      </c>
      <c r="D1827" s="3" t="str">
        <f t="shared" si="114"/>
        <v>04</v>
      </c>
      <c r="E1827" s="4">
        <f t="shared" si="115"/>
        <v>2019.7582191780823</v>
      </c>
      <c r="F1827" t="s">
        <v>27</v>
      </c>
      <c r="G1827" s="4">
        <v>1.2031343E-2</v>
      </c>
    </row>
    <row r="1828" spans="1:7" x14ac:dyDescent="0.25">
      <c r="A1828" t="s">
        <v>1851</v>
      </c>
      <c r="B1828" s="3" t="str">
        <f t="shared" si="112"/>
        <v>2019</v>
      </c>
      <c r="C1828" s="3" t="str">
        <f t="shared" si="113"/>
        <v>10</v>
      </c>
      <c r="D1828" s="3" t="str">
        <f t="shared" si="114"/>
        <v>05</v>
      </c>
      <c r="E1828" s="4">
        <f t="shared" si="115"/>
        <v>2019.7609589041097</v>
      </c>
      <c r="F1828" t="s">
        <v>27</v>
      </c>
      <c r="G1828" s="4">
        <v>1.1364595E-2</v>
      </c>
    </row>
    <row r="1829" spans="1:7" x14ac:dyDescent="0.25">
      <c r="A1829" t="s">
        <v>1852</v>
      </c>
      <c r="B1829" s="3" t="str">
        <f t="shared" si="112"/>
        <v>2019</v>
      </c>
      <c r="C1829" s="3" t="str">
        <f t="shared" si="113"/>
        <v>10</v>
      </c>
      <c r="D1829" s="3" t="str">
        <f t="shared" si="114"/>
        <v>06</v>
      </c>
      <c r="E1829" s="4">
        <f t="shared" si="115"/>
        <v>2019.763698630137</v>
      </c>
      <c r="F1829" t="s">
        <v>27</v>
      </c>
      <c r="G1829" s="4">
        <v>1.0958333000000001E-2</v>
      </c>
    </row>
    <row r="1830" spans="1:7" x14ac:dyDescent="0.25">
      <c r="A1830" t="s">
        <v>1853</v>
      </c>
      <c r="B1830" s="3" t="str">
        <f t="shared" si="112"/>
        <v>2019</v>
      </c>
      <c r="C1830" s="3" t="str">
        <f t="shared" si="113"/>
        <v>10</v>
      </c>
      <c r="D1830" s="3" t="str">
        <f t="shared" si="114"/>
        <v>07</v>
      </c>
      <c r="E1830" s="4">
        <f t="shared" si="115"/>
        <v>2019.7664383561644</v>
      </c>
      <c r="F1830" t="s">
        <v>27</v>
      </c>
      <c r="G1830" s="4">
        <v>1.1010417E-2</v>
      </c>
    </row>
    <row r="1831" spans="1:7" x14ac:dyDescent="0.25">
      <c r="A1831" t="s">
        <v>1854</v>
      </c>
      <c r="B1831" s="3" t="str">
        <f t="shared" si="112"/>
        <v>2019</v>
      </c>
      <c r="C1831" s="3" t="str">
        <f t="shared" si="113"/>
        <v>10</v>
      </c>
      <c r="D1831" s="3" t="str">
        <f t="shared" si="114"/>
        <v>08</v>
      </c>
      <c r="E1831" s="4">
        <f t="shared" si="115"/>
        <v>2019.7691780821917</v>
      </c>
      <c r="F1831" t="s">
        <v>27</v>
      </c>
      <c r="G1831" s="4">
        <v>9.5312729999999998E-3</v>
      </c>
    </row>
    <row r="1832" spans="1:7" x14ac:dyDescent="0.25">
      <c r="A1832" t="s">
        <v>1855</v>
      </c>
      <c r="B1832" s="3" t="str">
        <f t="shared" si="112"/>
        <v>2019</v>
      </c>
      <c r="C1832" s="3" t="str">
        <f t="shared" si="113"/>
        <v>10</v>
      </c>
      <c r="D1832" s="3" t="str">
        <f t="shared" si="114"/>
        <v>09</v>
      </c>
      <c r="E1832" s="4">
        <f t="shared" si="115"/>
        <v>2019.7719178082191</v>
      </c>
      <c r="F1832" t="s">
        <v>27</v>
      </c>
      <c r="G1832" s="4">
        <v>9.3228819999999994E-3</v>
      </c>
    </row>
    <row r="1833" spans="1:7" x14ac:dyDescent="0.25">
      <c r="A1833" t="s">
        <v>1856</v>
      </c>
      <c r="B1833" s="3" t="str">
        <f t="shared" si="112"/>
        <v>2019</v>
      </c>
      <c r="C1833" s="3" t="str">
        <f t="shared" si="113"/>
        <v>10</v>
      </c>
      <c r="D1833" s="3" t="str">
        <f t="shared" si="114"/>
        <v>10</v>
      </c>
      <c r="E1833" s="4">
        <f t="shared" si="115"/>
        <v>2019.7746575342467</v>
      </c>
      <c r="F1833" t="s">
        <v>27</v>
      </c>
      <c r="G1833" s="4">
        <v>9.4375459999999998E-3</v>
      </c>
    </row>
    <row r="1834" spans="1:7" x14ac:dyDescent="0.25">
      <c r="A1834" t="s">
        <v>1857</v>
      </c>
      <c r="B1834" s="3" t="str">
        <f t="shared" si="112"/>
        <v>2019</v>
      </c>
      <c r="C1834" s="3" t="str">
        <f t="shared" si="113"/>
        <v>10</v>
      </c>
      <c r="D1834" s="3" t="str">
        <f t="shared" si="114"/>
        <v>11</v>
      </c>
      <c r="E1834" s="4">
        <f t="shared" si="115"/>
        <v>2019.777397260274</v>
      </c>
      <c r="F1834" t="s">
        <v>27</v>
      </c>
      <c r="G1834" s="4">
        <v>9.3437499999999996E-3</v>
      </c>
    </row>
    <row r="1835" spans="1:7" x14ac:dyDescent="0.25">
      <c r="A1835" t="s">
        <v>1858</v>
      </c>
      <c r="B1835" s="3" t="str">
        <f t="shared" si="112"/>
        <v>2019</v>
      </c>
      <c r="C1835" s="3" t="str">
        <f t="shared" si="113"/>
        <v>10</v>
      </c>
      <c r="D1835" s="3" t="str">
        <f t="shared" si="114"/>
        <v>12</v>
      </c>
      <c r="E1835" s="4">
        <f t="shared" si="115"/>
        <v>2019.7801369863014</v>
      </c>
      <c r="F1835" t="s">
        <v>27</v>
      </c>
      <c r="G1835" s="4">
        <v>8.9999309999999992E-3</v>
      </c>
    </row>
    <row r="1836" spans="1:7" x14ac:dyDescent="0.25">
      <c r="A1836" t="s">
        <v>1859</v>
      </c>
      <c r="B1836" s="3" t="str">
        <f t="shared" si="112"/>
        <v>2019</v>
      </c>
      <c r="C1836" s="3" t="str">
        <f t="shared" si="113"/>
        <v>10</v>
      </c>
      <c r="D1836" s="3" t="str">
        <f t="shared" si="114"/>
        <v>13</v>
      </c>
      <c r="E1836" s="4">
        <f t="shared" si="115"/>
        <v>2019.7828767123287</v>
      </c>
      <c r="F1836" t="s">
        <v>27</v>
      </c>
      <c r="G1836" s="4">
        <v>9.6146410000000002E-3</v>
      </c>
    </row>
    <row r="1837" spans="1:7" x14ac:dyDescent="0.25">
      <c r="A1837" t="s">
        <v>1860</v>
      </c>
      <c r="B1837" s="3" t="str">
        <f t="shared" si="112"/>
        <v>2019</v>
      </c>
      <c r="C1837" s="3" t="str">
        <f t="shared" si="113"/>
        <v>10</v>
      </c>
      <c r="D1837" s="3" t="str">
        <f t="shared" si="114"/>
        <v>14</v>
      </c>
      <c r="E1837" s="4">
        <f t="shared" si="115"/>
        <v>2019.7856164383561</v>
      </c>
      <c r="F1837" t="s">
        <v>27</v>
      </c>
      <c r="G1837" s="4">
        <v>9.5416440000000002E-3</v>
      </c>
    </row>
    <row r="1838" spans="1:7" x14ac:dyDescent="0.25">
      <c r="A1838" t="s">
        <v>1861</v>
      </c>
      <c r="B1838" s="3" t="str">
        <f t="shared" si="112"/>
        <v>2019</v>
      </c>
      <c r="C1838" s="3" t="str">
        <f t="shared" si="113"/>
        <v>10</v>
      </c>
      <c r="D1838" s="3" t="str">
        <f t="shared" si="114"/>
        <v>15</v>
      </c>
      <c r="E1838" s="4">
        <f t="shared" si="115"/>
        <v>2019.7883561643835</v>
      </c>
      <c r="F1838" t="s">
        <v>27</v>
      </c>
      <c r="G1838" s="4">
        <v>1.0937512E-2</v>
      </c>
    </row>
    <row r="1839" spans="1:7" x14ac:dyDescent="0.25">
      <c r="A1839" t="s">
        <v>1862</v>
      </c>
      <c r="B1839" s="3" t="str">
        <f t="shared" si="112"/>
        <v>2019</v>
      </c>
      <c r="C1839" s="3" t="str">
        <f t="shared" si="113"/>
        <v>10</v>
      </c>
      <c r="D1839" s="3" t="str">
        <f t="shared" si="114"/>
        <v>16</v>
      </c>
      <c r="E1839" s="4">
        <f t="shared" si="115"/>
        <v>2019.791095890411</v>
      </c>
      <c r="F1839" t="s">
        <v>27</v>
      </c>
      <c r="G1839" s="4">
        <v>9.7708220000000002E-3</v>
      </c>
    </row>
    <row r="1840" spans="1:7" x14ac:dyDescent="0.25">
      <c r="A1840" t="s">
        <v>1863</v>
      </c>
      <c r="B1840" s="3" t="str">
        <f t="shared" si="112"/>
        <v>2019</v>
      </c>
      <c r="C1840" s="3" t="str">
        <f t="shared" si="113"/>
        <v>10</v>
      </c>
      <c r="D1840" s="3" t="str">
        <f t="shared" si="114"/>
        <v>17</v>
      </c>
      <c r="E1840" s="4">
        <f t="shared" si="115"/>
        <v>2019.7938356164384</v>
      </c>
      <c r="F1840" t="s">
        <v>27</v>
      </c>
      <c r="G1840" s="4">
        <v>9.5000229999999998E-3</v>
      </c>
    </row>
    <row r="1841" spans="1:7" x14ac:dyDescent="0.25">
      <c r="A1841" t="s">
        <v>1864</v>
      </c>
      <c r="B1841" s="3" t="str">
        <f t="shared" si="112"/>
        <v>2019</v>
      </c>
      <c r="C1841" s="3" t="str">
        <f t="shared" si="113"/>
        <v>10</v>
      </c>
      <c r="D1841" s="3" t="str">
        <f t="shared" si="114"/>
        <v>18</v>
      </c>
      <c r="E1841" s="4">
        <f t="shared" si="115"/>
        <v>2019.7965753424658</v>
      </c>
      <c r="F1841" t="s">
        <v>27</v>
      </c>
      <c r="G1841" s="4">
        <v>9.0624880000000005E-3</v>
      </c>
    </row>
    <row r="1842" spans="1:7" x14ac:dyDescent="0.25">
      <c r="A1842" t="s">
        <v>1865</v>
      </c>
      <c r="B1842" s="3" t="str">
        <f t="shared" si="112"/>
        <v>2019</v>
      </c>
      <c r="C1842" s="3" t="str">
        <f t="shared" si="113"/>
        <v>10</v>
      </c>
      <c r="D1842" s="3" t="str">
        <f t="shared" si="114"/>
        <v>19</v>
      </c>
      <c r="E1842" s="4">
        <f t="shared" si="115"/>
        <v>2019.7993150684931</v>
      </c>
      <c r="F1842" t="s">
        <v>27</v>
      </c>
      <c r="G1842" s="4">
        <v>9.2187380000000006E-3</v>
      </c>
    </row>
    <row r="1843" spans="1:7" x14ac:dyDescent="0.25">
      <c r="A1843" t="s">
        <v>1866</v>
      </c>
      <c r="B1843" s="3" t="str">
        <f t="shared" si="112"/>
        <v>2019</v>
      </c>
      <c r="C1843" s="3" t="str">
        <f t="shared" si="113"/>
        <v>10</v>
      </c>
      <c r="D1843" s="3" t="str">
        <f t="shared" si="114"/>
        <v>20</v>
      </c>
      <c r="E1843" s="4">
        <f t="shared" si="115"/>
        <v>2019.8020547945205</v>
      </c>
      <c r="F1843" t="s">
        <v>27</v>
      </c>
      <c r="G1843" s="4">
        <v>2.5874792000000001E-2</v>
      </c>
    </row>
    <row r="1844" spans="1:7" x14ac:dyDescent="0.25">
      <c r="A1844" t="s">
        <v>1867</v>
      </c>
      <c r="B1844" s="3" t="str">
        <f t="shared" si="112"/>
        <v>2019</v>
      </c>
      <c r="C1844" s="3" t="str">
        <f t="shared" si="113"/>
        <v>10</v>
      </c>
      <c r="D1844" s="3" t="str">
        <f t="shared" si="114"/>
        <v>21</v>
      </c>
      <c r="E1844" s="4">
        <f t="shared" si="115"/>
        <v>2019.8047945205481</v>
      </c>
      <c r="F1844" t="s">
        <v>27</v>
      </c>
      <c r="G1844" s="4">
        <v>1.8614815E-2</v>
      </c>
    </row>
    <row r="1845" spans="1:7" x14ac:dyDescent="0.25">
      <c r="A1845" t="s">
        <v>1868</v>
      </c>
      <c r="B1845" s="3" t="str">
        <f t="shared" si="112"/>
        <v>2019</v>
      </c>
      <c r="C1845" s="3" t="str">
        <f t="shared" si="113"/>
        <v>10</v>
      </c>
      <c r="D1845" s="3" t="str">
        <f t="shared" si="114"/>
        <v>22</v>
      </c>
      <c r="E1845" s="4">
        <f t="shared" si="115"/>
        <v>2019.8075342465754</v>
      </c>
      <c r="F1845" t="s">
        <v>27</v>
      </c>
      <c r="G1845" s="4">
        <v>0.38967243099999999</v>
      </c>
    </row>
    <row r="1846" spans="1:7" x14ac:dyDescent="0.25">
      <c r="A1846" t="s">
        <v>1869</v>
      </c>
      <c r="B1846" s="3" t="str">
        <f t="shared" si="112"/>
        <v>2019</v>
      </c>
      <c r="C1846" s="3" t="str">
        <f t="shared" si="113"/>
        <v>10</v>
      </c>
      <c r="D1846" s="3" t="str">
        <f t="shared" si="114"/>
        <v>23</v>
      </c>
      <c r="E1846" s="4">
        <f t="shared" si="115"/>
        <v>2019.8102739726028</v>
      </c>
      <c r="F1846" t="s">
        <v>27</v>
      </c>
      <c r="G1846" s="4">
        <v>10.227193067</v>
      </c>
    </row>
    <row r="1847" spans="1:7" x14ac:dyDescent="0.25">
      <c r="A1847" t="s">
        <v>1870</v>
      </c>
      <c r="B1847" s="3" t="str">
        <f t="shared" si="112"/>
        <v>2019</v>
      </c>
      <c r="C1847" s="3" t="str">
        <f t="shared" si="113"/>
        <v>10</v>
      </c>
      <c r="D1847" s="3" t="str">
        <f t="shared" si="114"/>
        <v>24</v>
      </c>
      <c r="E1847" s="4">
        <f t="shared" si="115"/>
        <v>2019.8130136986301</v>
      </c>
      <c r="F1847" t="s">
        <v>27</v>
      </c>
      <c r="G1847" s="4">
        <v>0.46644391200000002</v>
      </c>
    </row>
    <row r="1848" spans="1:7" x14ac:dyDescent="0.25">
      <c r="A1848" t="s">
        <v>1871</v>
      </c>
      <c r="B1848" s="3" t="str">
        <f t="shared" si="112"/>
        <v>2019</v>
      </c>
      <c r="C1848" s="3" t="str">
        <f t="shared" si="113"/>
        <v>10</v>
      </c>
      <c r="D1848" s="3" t="str">
        <f t="shared" si="114"/>
        <v>25</v>
      </c>
      <c r="E1848" s="4">
        <f t="shared" si="115"/>
        <v>2019.8157534246575</v>
      </c>
      <c r="F1848" t="s">
        <v>27</v>
      </c>
      <c r="G1848" s="4">
        <v>0.20855341399999999</v>
      </c>
    </row>
    <row r="1849" spans="1:7" x14ac:dyDescent="0.25">
      <c r="A1849" t="s">
        <v>1872</v>
      </c>
      <c r="B1849" s="3" t="str">
        <f t="shared" si="112"/>
        <v>2019</v>
      </c>
      <c r="C1849" s="3" t="str">
        <f t="shared" si="113"/>
        <v>10</v>
      </c>
      <c r="D1849" s="3" t="str">
        <f t="shared" si="114"/>
        <v>26</v>
      </c>
      <c r="E1849" s="4">
        <f t="shared" si="115"/>
        <v>2019.8184931506848</v>
      </c>
      <c r="F1849" t="s">
        <v>27</v>
      </c>
      <c r="G1849" s="4">
        <v>0.135083588</v>
      </c>
    </row>
    <row r="1850" spans="1:7" x14ac:dyDescent="0.25">
      <c r="A1850" t="s">
        <v>1873</v>
      </c>
      <c r="B1850" s="3" t="str">
        <f t="shared" si="112"/>
        <v>2019</v>
      </c>
      <c r="C1850" s="3" t="str">
        <f t="shared" si="113"/>
        <v>10</v>
      </c>
      <c r="D1850" s="3" t="str">
        <f t="shared" si="114"/>
        <v>27</v>
      </c>
      <c r="E1850" s="4">
        <f t="shared" si="115"/>
        <v>2019.8212328767124</v>
      </c>
      <c r="F1850" t="s">
        <v>27</v>
      </c>
      <c r="G1850" s="4">
        <v>0.101469306</v>
      </c>
    </row>
    <row r="1851" spans="1:7" x14ac:dyDescent="0.25">
      <c r="A1851" t="s">
        <v>1874</v>
      </c>
      <c r="B1851" s="3" t="str">
        <f t="shared" si="112"/>
        <v>2019</v>
      </c>
      <c r="C1851" s="3" t="str">
        <f t="shared" si="113"/>
        <v>10</v>
      </c>
      <c r="D1851" s="3" t="str">
        <f t="shared" si="114"/>
        <v>28</v>
      </c>
      <c r="E1851" s="4">
        <f t="shared" si="115"/>
        <v>2019.8239726027398</v>
      </c>
      <c r="F1851" t="s">
        <v>27</v>
      </c>
      <c r="G1851" s="4">
        <v>8.4885498000000004E-2</v>
      </c>
    </row>
    <row r="1852" spans="1:7" x14ac:dyDescent="0.25">
      <c r="A1852" t="s">
        <v>1875</v>
      </c>
      <c r="B1852" s="3" t="str">
        <f t="shared" si="112"/>
        <v>2019</v>
      </c>
      <c r="C1852" s="3" t="str">
        <f t="shared" si="113"/>
        <v>10</v>
      </c>
      <c r="D1852" s="3" t="str">
        <f t="shared" si="114"/>
        <v>29</v>
      </c>
      <c r="E1852" s="4">
        <f t="shared" si="115"/>
        <v>2019.8267123287671</v>
      </c>
      <c r="F1852" t="s">
        <v>27</v>
      </c>
      <c r="G1852" s="4">
        <v>7.9802001999999997E-2</v>
      </c>
    </row>
    <row r="1853" spans="1:7" x14ac:dyDescent="0.25">
      <c r="A1853" t="s">
        <v>1876</v>
      </c>
      <c r="B1853" s="3" t="str">
        <f t="shared" si="112"/>
        <v>2019</v>
      </c>
      <c r="C1853" s="3" t="str">
        <f t="shared" si="113"/>
        <v>10</v>
      </c>
      <c r="D1853" s="3" t="str">
        <f t="shared" si="114"/>
        <v>30</v>
      </c>
      <c r="E1853" s="4">
        <f t="shared" si="115"/>
        <v>2019.8294520547945</v>
      </c>
      <c r="F1853" t="s">
        <v>27</v>
      </c>
      <c r="G1853" s="4">
        <v>7.1708680999999996E-2</v>
      </c>
    </row>
    <row r="1854" spans="1:7" x14ac:dyDescent="0.25">
      <c r="A1854" t="s">
        <v>1877</v>
      </c>
      <c r="B1854" s="3" t="str">
        <f t="shared" si="112"/>
        <v>2019</v>
      </c>
      <c r="C1854" s="3" t="str">
        <f t="shared" si="113"/>
        <v>10</v>
      </c>
      <c r="D1854" s="3" t="str">
        <f t="shared" si="114"/>
        <v>31</v>
      </c>
      <c r="E1854" s="4">
        <f t="shared" si="115"/>
        <v>2019.8321917808219</v>
      </c>
      <c r="F1854" t="s">
        <v>27</v>
      </c>
      <c r="G1854" s="4">
        <v>6.3437454000000004E-2</v>
      </c>
    </row>
    <row r="1855" spans="1:7" x14ac:dyDescent="0.25">
      <c r="A1855" t="s">
        <v>1878</v>
      </c>
      <c r="B1855" s="3" t="str">
        <f t="shared" si="112"/>
        <v>2019</v>
      </c>
      <c r="C1855" s="3" t="str">
        <f t="shared" si="113"/>
        <v>11</v>
      </c>
      <c r="D1855" s="3" t="str">
        <f t="shared" si="114"/>
        <v>01</v>
      </c>
      <c r="E1855" s="4">
        <f t="shared" si="115"/>
        <v>2019.8333333333333</v>
      </c>
      <c r="F1855" t="s">
        <v>27</v>
      </c>
      <c r="G1855" s="4">
        <v>6.2968669000000005E-2</v>
      </c>
    </row>
    <row r="1856" spans="1:7" x14ac:dyDescent="0.25">
      <c r="A1856" t="s">
        <v>1879</v>
      </c>
      <c r="B1856" s="3" t="str">
        <f t="shared" si="112"/>
        <v>2019</v>
      </c>
      <c r="C1856" s="3" t="str">
        <f t="shared" si="113"/>
        <v>11</v>
      </c>
      <c r="D1856" s="3" t="str">
        <f t="shared" si="114"/>
        <v>02</v>
      </c>
      <c r="E1856" s="4">
        <f t="shared" si="115"/>
        <v>2019.8360730593606</v>
      </c>
      <c r="F1856" t="s">
        <v>27</v>
      </c>
      <c r="G1856" s="4">
        <v>9.1437581000000004E-2</v>
      </c>
    </row>
    <row r="1857" spans="1:7" x14ac:dyDescent="0.25">
      <c r="A1857" t="s">
        <v>1880</v>
      </c>
      <c r="B1857" s="3" t="str">
        <f t="shared" si="112"/>
        <v>2019</v>
      </c>
      <c r="C1857" s="3" t="str">
        <f t="shared" si="113"/>
        <v>11</v>
      </c>
      <c r="D1857" s="3" t="str">
        <f t="shared" si="114"/>
        <v>03</v>
      </c>
      <c r="E1857" s="4">
        <f t="shared" si="115"/>
        <v>2019.838812785388</v>
      </c>
      <c r="F1857" t="s">
        <v>27</v>
      </c>
      <c r="G1857" s="4">
        <v>0.104885197</v>
      </c>
    </row>
    <row r="1858" spans="1:7" x14ac:dyDescent="0.25">
      <c r="A1858" t="s">
        <v>1881</v>
      </c>
      <c r="B1858" s="3" t="str">
        <f t="shared" si="112"/>
        <v>2019</v>
      </c>
      <c r="C1858" s="3" t="str">
        <f t="shared" si="113"/>
        <v>11</v>
      </c>
      <c r="D1858" s="3" t="str">
        <f t="shared" si="114"/>
        <v>04</v>
      </c>
      <c r="E1858" s="4">
        <f t="shared" si="115"/>
        <v>2019.8415525114156</v>
      </c>
      <c r="F1858" t="s">
        <v>27</v>
      </c>
      <c r="G1858" s="4">
        <v>0.106458021</v>
      </c>
    </row>
    <row r="1859" spans="1:7" x14ac:dyDescent="0.25">
      <c r="A1859" t="s">
        <v>1882</v>
      </c>
      <c r="B1859" s="3" t="str">
        <f t="shared" si="112"/>
        <v>2019</v>
      </c>
      <c r="C1859" s="3" t="str">
        <f t="shared" si="113"/>
        <v>11</v>
      </c>
      <c r="D1859" s="3" t="str">
        <f t="shared" si="114"/>
        <v>05</v>
      </c>
      <c r="E1859" s="4">
        <f t="shared" si="115"/>
        <v>2019.8442922374429</v>
      </c>
      <c r="F1859" t="s">
        <v>27</v>
      </c>
      <c r="G1859" s="4">
        <v>0.106343808</v>
      </c>
    </row>
    <row r="1860" spans="1:7" x14ac:dyDescent="0.25">
      <c r="A1860" t="s">
        <v>1883</v>
      </c>
      <c r="B1860" s="3" t="str">
        <f t="shared" si="112"/>
        <v>2019</v>
      </c>
      <c r="C1860" s="3" t="str">
        <f t="shared" si="113"/>
        <v>11</v>
      </c>
      <c r="D1860" s="3" t="str">
        <f t="shared" si="114"/>
        <v>06</v>
      </c>
      <c r="E1860" s="4">
        <f t="shared" si="115"/>
        <v>2019.8470319634703</v>
      </c>
      <c r="F1860" t="s">
        <v>27</v>
      </c>
      <c r="G1860" s="4">
        <v>9.6687720000000005E-2</v>
      </c>
    </row>
    <row r="1861" spans="1:7" x14ac:dyDescent="0.25">
      <c r="A1861" t="s">
        <v>1884</v>
      </c>
      <c r="B1861" s="3" t="str">
        <f t="shared" ref="B1861:B1924" si="116">+LEFT(A1861,4)</f>
        <v>2019</v>
      </c>
      <c r="C1861" s="3" t="str">
        <f t="shared" ref="C1861:C1924" si="117">+LEFT(RIGHT(A1861,5),2)</f>
        <v>11</v>
      </c>
      <c r="D1861" s="3" t="str">
        <f t="shared" ref="D1861:D1924" si="118">+RIGHT(A1861,2)</f>
        <v>07</v>
      </c>
      <c r="E1861" s="4">
        <f t="shared" ref="E1861:E1924" si="119">+B1861+(C1861-1)/12+(D1861-1)/365</f>
        <v>2019.8497716894976</v>
      </c>
      <c r="F1861" t="s">
        <v>27</v>
      </c>
      <c r="G1861" s="4">
        <v>8.4625035000000001E-2</v>
      </c>
    </row>
    <row r="1862" spans="1:7" x14ac:dyDescent="0.25">
      <c r="A1862" t="s">
        <v>1885</v>
      </c>
      <c r="B1862" s="3" t="str">
        <f t="shared" si="116"/>
        <v>2019</v>
      </c>
      <c r="C1862" s="3" t="str">
        <f t="shared" si="117"/>
        <v>11</v>
      </c>
      <c r="D1862" s="3" t="str">
        <f t="shared" si="118"/>
        <v>08</v>
      </c>
      <c r="E1862" s="4">
        <f t="shared" si="119"/>
        <v>2019.852511415525</v>
      </c>
      <c r="F1862" t="s">
        <v>27</v>
      </c>
      <c r="G1862" s="4">
        <v>8.2239629999999994E-2</v>
      </c>
    </row>
    <row r="1863" spans="1:7" x14ac:dyDescent="0.25">
      <c r="A1863" t="s">
        <v>1886</v>
      </c>
      <c r="B1863" s="3" t="str">
        <f t="shared" si="116"/>
        <v>2019</v>
      </c>
      <c r="C1863" s="3" t="str">
        <f t="shared" si="117"/>
        <v>11</v>
      </c>
      <c r="D1863" s="3" t="str">
        <f t="shared" si="118"/>
        <v>09</v>
      </c>
      <c r="E1863" s="4">
        <f t="shared" si="119"/>
        <v>2019.8552511415523</v>
      </c>
      <c r="F1863" t="s">
        <v>27</v>
      </c>
      <c r="G1863" s="4">
        <v>7.6364802999999995E-2</v>
      </c>
    </row>
    <row r="1864" spans="1:7" x14ac:dyDescent="0.25">
      <c r="A1864" t="s">
        <v>1887</v>
      </c>
      <c r="B1864" s="3" t="str">
        <f t="shared" si="116"/>
        <v>2019</v>
      </c>
      <c r="C1864" s="3" t="str">
        <f t="shared" si="117"/>
        <v>11</v>
      </c>
      <c r="D1864" s="3" t="str">
        <f t="shared" si="118"/>
        <v>10</v>
      </c>
      <c r="E1864" s="4">
        <f t="shared" si="119"/>
        <v>2019.8579908675799</v>
      </c>
      <c r="F1864" t="s">
        <v>27</v>
      </c>
      <c r="G1864" s="4">
        <v>7.3729119999999995E-2</v>
      </c>
    </row>
    <row r="1865" spans="1:7" x14ac:dyDescent="0.25">
      <c r="A1865" t="s">
        <v>1888</v>
      </c>
      <c r="B1865" s="3" t="str">
        <f t="shared" si="116"/>
        <v>2019</v>
      </c>
      <c r="C1865" s="3" t="str">
        <f t="shared" si="117"/>
        <v>11</v>
      </c>
      <c r="D1865" s="3" t="str">
        <f t="shared" si="118"/>
        <v>11</v>
      </c>
      <c r="E1865" s="4">
        <f t="shared" si="119"/>
        <v>2019.8607305936073</v>
      </c>
      <c r="F1865" t="s">
        <v>27</v>
      </c>
      <c r="G1865" s="4">
        <v>6.7583332999999995E-2</v>
      </c>
    </row>
    <row r="1866" spans="1:7" x14ac:dyDescent="0.25">
      <c r="A1866" t="s">
        <v>1889</v>
      </c>
      <c r="B1866" s="3" t="str">
        <f t="shared" si="116"/>
        <v>2019</v>
      </c>
      <c r="C1866" s="3" t="str">
        <f t="shared" si="117"/>
        <v>11</v>
      </c>
      <c r="D1866" s="3" t="str">
        <f t="shared" si="118"/>
        <v>12</v>
      </c>
      <c r="E1866" s="4">
        <f t="shared" si="119"/>
        <v>2019.8634703196346</v>
      </c>
      <c r="F1866" t="s">
        <v>27</v>
      </c>
      <c r="G1866" s="4">
        <v>6.3197917000000006E-2</v>
      </c>
    </row>
    <row r="1867" spans="1:7" x14ac:dyDescent="0.25">
      <c r="A1867" t="s">
        <v>1890</v>
      </c>
      <c r="B1867" s="3" t="str">
        <f t="shared" si="116"/>
        <v>2019</v>
      </c>
      <c r="C1867" s="3" t="str">
        <f t="shared" si="117"/>
        <v>11</v>
      </c>
      <c r="D1867" s="3" t="str">
        <f t="shared" si="118"/>
        <v>13</v>
      </c>
      <c r="E1867" s="4">
        <f t="shared" si="119"/>
        <v>2019.866210045662</v>
      </c>
      <c r="F1867" t="s">
        <v>27</v>
      </c>
      <c r="G1867" s="4">
        <v>6.1635416999999998E-2</v>
      </c>
    </row>
    <row r="1868" spans="1:7" x14ac:dyDescent="0.25">
      <c r="A1868" t="s">
        <v>1891</v>
      </c>
      <c r="B1868" s="3" t="str">
        <f t="shared" si="116"/>
        <v>2019</v>
      </c>
      <c r="C1868" s="3" t="str">
        <f t="shared" si="117"/>
        <v>11</v>
      </c>
      <c r="D1868" s="3" t="str">
        <f t="shared" si="118"/>
        <v>14</v>
      </c>
      <c r="E1868" s="4">
        <f t="shared" si="119"/>
        <v>2019.8689497716894</v>
      </c>
      <c r="F1868" t="s">
        <v>27</v>
      </c>
      <c r="G1868" s="4">
        <v>7.1051944000000006E-2</v>
      </c>
    </row>
    <row r="1869" spans="1:7" x14ac:dyDescent="0.25">
      <c r="A1869" t="s">
        <v>1892</v>
      </c>
      <c r="B1869" s="3" t="str">
        <f t="shared" si="116"/>
        <v>2019</v>
      </c>
      <c r="C1869" s="3" t="str">
        <f t="shared" si="117"/>
        <v>11</v>
      </c>
      <c r="D1869" s="3" t="str">
        <f t="shared" si="118"/>
        <v>15</v>
      </c>
      <c r="E1869" s="4">
        <f t="shared" si="119"/>
        <v>2019.8716894977167</v>
      </c>
      <c r="F1869" t="s">
        <v>27</v>
      </c>
      <c r="G1869" s="4">
        <v>6.9000058000000003E-2</v>
      </c>
    </row>
    <row r="1870" spans="1:7" x14ac:dyDescent="0.25">
      <c r="A1870" t="s">
        <v>1893</v>
      </c>
      <c r="B1870" s="3" t="str">
        <f t="shared" si="116"/>
        <v>2019</v>
      </c>
      <c r="C1870" s="3" t="str">
        <f t="shared" si="117"/>
        <v>11</v>
      </c>
      <c r="D1870" s="3" t="str">
        <f t="shared" si="118"/>
        <v>16</v>
      </c>
      <c r="E1870" s="4">
        <f t="shared" si="119"/>
        <v>2019.8744292237443</v>
      </c>
      <c r="F1870" t="s">
        <v>27</v>
      </c>
      <c r="G1870" s="4">
        <v>6.5104293999999993E-2</v>
      </c>
    </row>
    <row r="1871" spans="1:7" x14ac:dyDescent="0.25">
      <c r="A1871" t="s">
        <v>1894</v>
      </c>
      <c r="B1871" s="3" t="str">
        <f t="shared" si="116"/>
        <v>2019</v>
      </c>
      <c r="C1871" s="3" t="str">
        <f t="shared" si="117"/>
        <v>11</v>
      </c>
      <c r="D1871" s="3" t="str">
        <f t="shared" si="118"/>
        <v>17</v>
      </c>
      <c r="E1871" s="4">
        <f t="shared" si="119"/>
        <v>2019.8771689497717</v>
      </c>
      <c r="F1871" t="s">
        <v>27</v>
      </c>
      <c r="G1871" s="4">
        <v>6.1031250000000002E-2</v>
      </c>
    </row>
    <row r="1872" spans="1:7" x14ac:dyDescent="0.25">
      <c r="A1872" t="s">
        <v>1895</v>
      </c>
      <c r="B1872" s="3" t="str">
        <f t="shared" si="116"/>
        <v>2019</v>
      </c>
      <c r="C1872" s="3" t="str">
        <f t="shared" si="117"/>
        <v>11</v>
      </c>
      <c r="D1872" s="3" t="str">
        <f t="shared" si="118"/>
        <v>18</v>
      </c>
      <c r="E1872" s="4">
        <f t="shared" si="119"/>
        <v>2019.879908675799</v>
      </c>
      <c r="F1872" t="s">
        <v>27</v>
      </c>
      <c r="G1872" s="4">
        <v>5.9593750000000001E-2</v>
      </c>
    </row>
    <row r="1873" spans="1:7" x14ac:dyDescent="0.25">
      <c r="A1873" t="s">
        <v>1896</v>
      </c>
      <c r="B1873" s="3" t="str">
        <f t="shared" si="116"/>
        <v>2019</v>
      </c>
      <c r="C1873" s="3" t="str">
        <f t="shared" si="117"/>
        <v>11</v>
      </c>
      <c r="D1873" s="3" t="str">
        <f t="shared" si="118"/>
        <v>19</v>
      </c>
      <c r="E1873" s="4">
        <f t="shared" si="119"/>
        <v>2019.8826484018264</v>
      </c>
      <c r="F1873" t="s">
        <v>27</v>
      </c>
      <c r="G1873" s="4">
        <v>4.9583587999999998E-2</v>
      </c>
    </row>
    <row r="1874" spans="1:7" x14ac:dyDescent="0.25">
      <c r="A1874" t="s">
        <v>1897</v>
      </c>
      <c r="B1874" s="3" t="str">
        <f t="shared" si="116"/>
        <v>2019</v>
      </c>
      <c r="C1874" s="3" t="str">
        <f t="shared" si="117"/>
        <v>11</v>
      </c>
      <c r="D1874" s="3" t="str">
        <f t="shared" si="118"/>
        <v>20</v>
      </c>
      <c r="E1874" s="4">
        <f t="shared" si="119"/>
        <v>2019.8853881278537</v>
      </c>
      <c r="F1874" t="s">
        <v>27</v>
      </c>
      <c r="G1874" s="4">
        <v>3.9083425999999998E-2</v>
      </c>
    </row>
    <row r="1875" spans="1:7" x14ac:dyDescent="0.25">
      <c r="A1875" t="s">
        <v>1898</v>
      </c>
      <c r="B1875" s="3" t="str">
        <f t="shared" si="116"/>
        <v>2019</v>
      </c>
      <c r="C1875" s="3" t="str">
        <f t="shared" si="117"/>
        <v>11</v>
      </c>
      <c r="D1875" s="3" t="str">
        <f t="shared" si="118"/>
        <v>21</v>
      </c>
      <c r="E1875" s="4">
        <f t="shared" si="119"/>
        <v>2019.8881278538813</v>
      </c>
      <c r="F1875" t="s">
        <v>27</v>
      </c>
      <c r="G1875" s="4">
        <v>3.6666735999999998E-2</v>
      </c>
    </row>
    <row r="1876" spans="1:7" x14ac:dyDescent="0.25">
      <c r="A1876" t="s">
        <v>1899</v>
      </c>
      <c r="B1876" s="3" t="str">
        <f t="shared" si="116"/>
        <v>2019</v>
      </c>
      <c r="C1876" s="3" t="str">
        <f t="shared" si="117"/>
        <v>11</v>
      </c>
      <c r="D1876" s="3" t="str">
        <f t="shared" si="118"/>
        <v>22</v>
      </c>
      <c r="E1876" s="4">
        <f t="shared" si="119"/>
        <v>2019.8908675799087</v>
      </c>
      <c r="F1876" t="s">
        <v>27</v>
      </c>
      <c r="G1876" s="4">
        <v>0.112442801</v>
      </c>
    </row>
    <row r="1877" spans="1:7" x14ac:dyDescent="0.25">
      <c r="A1877" t="s">
        <v>1900</v>
      </c>
      <c r="B1877" s="3" t="str">
        <f t="shared" si="116"/>
        <v>2019</v>
      </c>
      <c r="C1877" s="3" t="str">
        <f t="shared" si="117"/>
        <v>11</v>
      </c>
      <c r="D1877" s="3" t="str">
        <f t="shared" si="118"/>
        <v>23</v>
      </c>
      <c r="E1877" s="4">
        <f t="shared" si="119"/>
        <v>2019.893607305936</v>
      </c>
      <c r="F1877" t="s">
        <v>27</v>
      </c>
      <c r="G1877" s="4">
        <v>1.420108449</v>
      </c>
    </row>
    <row r="1878" spans="1:7" x14ac:dyDescent="0.25">
      <c r="A1878" t="s">
        <v>1901</v>
      </c>
      <c r="B1878" s="3" t="str">
        <f t="shared" si="116"/>
        <v>2019</v>
      </c>
      <c r="C1878" s="3" t="str">
        <f t="shared" si="117"/>
        <v>11</v>
      </c>
      <c r="D1878" s="3" t="str">
        <f t="shared" si="118"/>
        <v>24</v>
      </c>
      <c r="E1878" s="4">
        <f t="shared" si="119"/>
        <v>2019.8963470319634</v>
      </c>
      <c r="F1878" t="s">
        <v>27</v>
      </c>
      <c r="G1878" s="4">
        <v>0.61837108799999996</v>
      </c>
    </row>
    <row r="1879" spans="1:7" x14ac:dyDescent="0.25">
      <c r="A1879" t="s">
        <v>1902</v>
      </c>
      <c r="B1879" s="3" t="str">
        <f t="shared" si="116"/>
        <v>2019</v>
      </c>
      <c r="C1879" s="3" t="str">
        <f t="shared" si="117"/>
        <v>11</v>
      </c>
      <c r="D1879" s="3" t="str">
        <f t="shared" si="118"/>
        <v>25</v>
      </c>
      <c r="E1879" s="4">
        <f t="shared" si="119"/>
        <v>2019.8990867579907</v>
      </c>
      <c r="F1879" t="s">
        <v>27</v>
      </c>
      <c r="G1879" s="4">
        <v>0.33025216400000001</v>
      </c>
    </row>
    <row r="1880" spans="1:7" x14ac:dyDescent="0.25">
      <c r="A1880" t="s">
        <v>1903</v>
      </c>
      <c r="B1880" s="3" t="str">
        <f t="shared" si="116"/>
        <v>2019</v>
      </c>
      <c r="C1880" s="3" t="str">
        <f t="shared" si="117"/>
        <v>11</v>
      </c>
      <c r="D1880" s="3" t="str">
        <f t="shared" si="118"/>
        <v>26</v>
      </c>
      <c r="E1880" s="4">
        <f t="shared" si="119"/>
        <v>2019.9018264840181</v>
      </c>
      <c r="F1880" t="s">
        <v>27</v>
      </c>
      <c r="G1880" s="4">
        <v>0.219855035</v>
      </c>
    </row>
    <row r="1881" spans="1:7" x14ac:dyDescent="0.25">
      <c r="A1881" t="s">
        <v>1904</v>
      </c>
      <c r="B1881" s="3" t="str">
        <f t="shared" si="116"/>
        <v>2019</v>
      </c>
      <c r="C1881" s="3" t="str">
        <f t="shared" si="117"/>
        <v>11</v>
      </c>
      <c r="D1881" s="3" t="str">
        <f t="shared" si="118"/>
        <v>27</v>
      </c>
      <c r="E1881" s="4">
        <f t="shared" si="119"/>
        <v>2019.9045662100457</v>
      </c>
      <c r="F1881" t="s">
        <v>27</v>
      </c>
      <c r="G1881" s="4">
        <v>0.16424006899999999</v>
      </c>
    </row>
    <row r="1882" spans="1:7" x14ac:dyDescent="0.25">
      <c r="A1882" t="s">
        <v>1905</v>
      </c>
      <c r="B1882" s="3" t="str">
        <f t="shared" si="116"/>
        <v>2019</v>
      </c>
      <c r="C1882" s="3" t="str">
        <f t="shared" si="117"/>
        <v>11</v>
      </c>
      <c r="D1882" s="3" t="str">
        <f t="shared" si="118"/>
        <v>28</v>
      </c>
      <c r="E1882" s="4">
        <f t="shared" si="119"/>
        <v>2019.907305936073</v>
      </c>
      <c r="F1882" t="s">
        <v>27</v>
      </c>
      <c r="G1882" s="4">
        <v>0.136729398</v>
      </c>
    </row>
    <row r="1883" spans="1:7" x14ac:dyDescent="0.25">
      <c r="A1883" t="s">
        <v>1906</v>
      </c>
      <c r="B1883" s="3" t="str">
        <f t="shared" si="116"/>
        <v>2019</v>
      </c>
      <c r="C1883" s="3" t="str">
        <f t="shared" si="117"/>
        <v>11</v>
      </c>
      <c r="D1883" s="3" t="str">
        <f t="shared" si="118"/>
        <v>29</v>
      </c>
      <c r="E1883" s="4">
        <f t="shared" si="119"/>
        <v>2019.9100456621004</v>
      </c>
      <c r="F1883" t="s">
        <v>27</v>
      </c>
      <c r="G1883" s="4">
        <v>0.116218958</v>
      </c>
    </row>
    <row r="1884" spans="1:7" x14ac:dyDescent="0.25">
      <c r="A1884" t="s">
        <v>1907</v>
      </c>
      <c r="B1884" s="3" t="str">
        <f t="shared" si="116"/>
        <v>2019</v>
      </c>
      <c r="C1884" s="3" t="str">
        <f t="shared" si="117"/>
        <v>11</v>
      </c>
      <c r="D1884" s="3" t="str">
        <f t="shared" si="118"/>
        <v>30</v>
      </c>
      <c r="E1884" s="4">
        <f t="shared" si="119"/>
        <v>2019.9127853881278</v>
      </c>
      <c r="F1884" t="s">
        <v>27</v>
      </c>
      <c r="G1884" s="4">
        <v>9.5771052999999995E-2</v>
      </c>
    </row>
    <row r="1885" spans="1:7" x14ac:dyDescent="0.25">
      <c r="A1885" t="s">
        <v>1908</v>
      </c>
      <c r="B1885" s="3" t="str">
        <f t="shared" si="116"/>
        <v>2019</v>
      </c>
      <c r="C1885" s="3" t="str">
        <f t="shared" si="117"/>
        <v>12</v>
      </c>
      <c r="D1885" s="3" t="str">
        <f t="shared" si="118"/>
        <v>01</v>
      </c>
      <c r="E1885" s="4">
        <f t="shared" si="119"/>
        <v>2019.9166666666667</v>
      </c>
      <c r="F1885" t="s">
        <v>27</v>
      </c>
      <c r="G1885" s="4">
        <v>9.2020832999999996E-2</v>
      </c>
    </row>
    <row r="1886" spans="1:7" x14ac:dyDescent="0.25">
      <c r="A1886" t="s">
        <v>1909</v>
      </c>
      <c r="B1886" s="3" t="str">
        <f t="shared" si="116"/>
        <v>2019</v>
      </c>
      <c r="C1886" s="3" t="str">
        <f t="shared" si="117"/>
        <v>12</v>
      </c>
      <c r="D1886" s="3" t="str">
        <f t="shared" si="118"/>
        <v>02</v>
      </c>
      <c r="E1886" s="4">
        <f t="shared" si="119"/>
        <v>2019.9194063926941</v>
      </c>
      <c r="F1886" t="s">
        <v>27</v>
      </c>
      <c r="G1886" s="4">
        <v>8.5770914000000004E-2</v>
      </c>
    </row>
    <row r="1887" spans="1:7" x14ac:dyDescent="0.25">
      <c r="A1887" t="s">
        <v>1910</v>
      </c>
      <c r="B1887" s="3" t="str">
        <f t="shared" si="116"/>
        <v>2019</v>
      </c>
      <c r="C1887" s="3" t="str">
        <f t="shared" si="117"/>
        <v>12</v>
      </c>
      <c r="D1887" s="3" t="str">
        <f t="shared" si="118"/>
        <v>03</v>
      </c>
      <c r="E1887" s="4">
        <f t="shared" si="119"/>
        <v>2019.9221461187215</v>
      </c>
      <c r="F1887" t="s">
        <v>27</v>
      </c>
      <c r="G1887" s="4">
        <v>7.5531424E-2</v>
      </c>
    </row>
    <row r="1888" spans="1:7" x14ac:dyDescent="0.25">
      <c r="A1888" t="s">
        <v>1911</v>
      </c>
      <c r="B1888" s="3" t="str">
        <f t="shared" si="116"/>
        <v>2019</v>
      </c>
      <c r="C1888" s="3" t="str">
        <f t="shared" si="117"/>
        <v>12</v>
      </c>
      <c r="D1888" s="3" t="str">
        <f t="shared" si="118"/>
        <v>04</v>
      </c>
      <c r="E1888" s="4">
        <f t="shared" si="119"/>
        <v>2019.924885844749</v>
      </c>
      <c r="F1888" t="s">
        <v>27</v>
      </c>
      <c r="G1888" s="4">
        <v>10.006134826</v>
      </c>
    </row>
    <row r="1889" spans="1:7" x14ac:dyDescent="0.25">
      <c r="A1889" t="s">
        <v>1912</v>
      </c>
      <c r="B1889" s="3" t="str">
        <f t="shared" si="116"/>
        <v>2019</v>
      </c>
      <c r="C1889" s="3" t="str">
        <f t="shared" si="117"/>
        <v>12</v>
      </c>
      <c r="D1889" s="3" t="str">
        <f t="shared" si="118"/>
        <v>05</v>
      </c>
      <c r="E1889" s="4">
        <f t="shared" si="119"/>
        <v>2019.9276255707764</v>
      </c>
      <c r="F1889" t="s">
        <v>27</v>
      </c>
      <c r="G1889" s="4">
        <v>28.154041596999999</v>
      </c>
    </row>
    <row r="1890" spans="1:7" x14ac:dyDescent="0.25">
      <c r="A1890" t="s">
        <v>1913</v>
      </c>
      <c r="B1890" s="3" t="str">
        <f t="shared" si="116"/>
        <v>2019</v>
      </c>
      <c r="C1890" s="3" t="str">
        <f t="shared" si="117"/>
        <v>12</v>
      </c>
      <c r="D1890" s="3" t="str">
        <f t="shared" si="118"/>
        <v>06</v>
      </c>
      <c r="E1890" s="4">
        <f t="shared" si="119"/>
        <v>2019.9303652968038</v>
      </c>
      <c r="F1890" t="s">
        <v>27</v>
      </c>
      <c r="G1890" s="4">
        <v>4.3390274419999999</v>
      </c>
    </row>
    <row r="1891" spans="1:7" x14ac:dyDescent="0.25">
      <c r="A1891" t="s">
        <v>1914</v>
      </c>
      <c r="B1891" s="3" t="str">
        <f t="shared" si="116"/>
        <v>2019</v>
      </c>
      <c r="C1891" s="3" t="str">
        <f t="shared" si="117"/>
        <v>12</v>
      </c>
      <c r="D1891" s="3" t="str">
        <f t="shared" si="118"/>
        <v>07</v>
      </c>
      <c r="E1891" s="4">
        <f t="shared" si="119"/>
        <v>2019.9331050228311</v>
      </c>
      <c r="F1891" t="s">
        <v>27</v>
      </c>
      <c r="G1891" s="4">
        <v>1.765478981</v>
      </c>
    </row>
    <row r="1892" spans="1:7" x14ac:dyDescent="0.25">
      <c r="A1892" t="s">
        <v>1915</v>
      </c>
      <c r="B1892" s="3" t="str">
        <f t="shared" si="116"/>
        <v>2019</v>
      </c>
      <c r="C1892" s="3" t="str">
        <f t="shared" si="117"/>
        <v>12</v>
      </c>
      <c r="D1892" s="3" t="str">
        <f t="shared" si="118"/>
        <v>08</v>
      </c>
      <c r="E1892" s="4">
        <f t="shared" si="119"/>
        <v>2019.9358447488585</v>
      </c>
      <c r="F1892" t="s">
        <v>27</v>
      </c>
      <c r="G1892" s="4">
        <v>1.0933386460000001</v>
      </c>
    </row>
    <row r="1893" spans="1:7" x14ac:dyDescent="0.25">
      <c r="A1893" t="s">
        <v>1916</v>
      </c>
      <c r="B1893" s="3" t="str">
        <f t="shared" si="116"/>
        <v>2019</v>
      </c>
      <c r="C1893" s="3" t="str">
        <f t="shared" si="117"/>
        <v>12</v>
      </c>
      <c r="D1893" s="3" t="str">
        <f t="shared" si="118"/>
        <v>09</v>
      </c>
      <c r="E1893" s="4">
        <f t="shared" si="119"/>
        <v>2019.9385844748858</v>
      </c>
      <c r="F1893" t="s">
        <v>27</v>
      </c>
      <c r="G1893" s="4">
        <v>0.779075556</v>
      </c>
    </row>
    <row r="1894" spans="1:7" x14ac:dyDescent="0.25">
      <c r="A1894" t="s">
        <v>1917</v>
      </c>
      <c r="B1894" s="3" t="str">
        <f t="shared" si="116"/>
        <v>2019</v>
      </c>
      <c r="C1894" s="3" t="str">
        <f t="shared" si="117"/>
        <v>12</v>
      </c>
      <c r="D1894" s="3" t="str">
        <f t="shared" si="118"/>
        <v>10</v>
      </c>
      <c r="E1894" s="4">
        <f t="shared" si="119"/>
        <v>2019.9413242009134</v>
      </c>
      <c r="F1894" t="s">
        <v>27</v>
      </c>
      <c r="G1894" s="4">
        <v>0.58834552100000004</v>
      </c>
    </row>
    <row r="1895" spans="1:7" x14ac:dyDescent="0.25">
      <c r="A1895" t="s">
        <v>1918</v>
      </c>
      <c r="B1895" s="3" t="str">
        <f t="shared" si="116"/>
        <v>2019</v>
      </c>
      <c r="C1895" s="3" t="str">
        <f t="shared" si="117"/>
        <v>12</v>
      </c>
      <c r="D1895" s="3" t="str">
        <f t="shared" si="118"/>
        <v>11</v>
      </c>
      <c r="E1895" s="4">
        <f t="shared" si="119"/>
        <v>2019.9440639269408</v>
      </c>
      <c r="F1895" t="s">
        <v>27</v>
      </c>
      <c r="G1895" s="4">
        <v>0.49052174799999998</v>
      </c>
    </row>
    <row r="1896" spans="1:7" x14ac:dyDescent="0.25">
      <c r="A1896" t="s">
        <v>1919</v>
      </c>
      <c r="B1896" s="3" t="str">
        <f t="shared" si="116"/>
        <v>2019</v>
      </c>
      <c r="C1896" s="3" t="str">
        <f t="shared" si="117"/>
        <v>12</v>
      </c>
      <c r="D1896" s="3" t="str">
        <f t="shared" si="118"/>
        <v>12</v>
      </c>
      <c r="E1896" s="4">
        <f t="shared" si="119"/>
        <v>2019.9468036529681</v>
      </c>
      <c r="F1896" t="s">
        <v>27</v>
      </c>
      <c r="G1896" s="4">
        <v>0.423083981</v>
      </c>
    </row>
    <row r="1897" spans="1:7" x14ac:dyDescent="0.25">
      <c r="A1897" t="s">
        <v>1920</v>
      </c>
      <c r="B1897" s="3" t="str">
        <f t="shared" si="116"/>
        <v>2019</v>
      </c>
      <c r="C1897" s="3" t="str">
        <f t="shared" si="117"/>
        <v>12</v>
      </c>
      <c r="D1897" s="3" t="str">
        <f t="shared" si="118"/>
        <v>13</v>
      </c>
      <c r="E1897" s="4">
        <f t="shared" si="119"/>
        <v>2019.9495433789955</v>
      </c>
      <c r="F1897" t="s">
        <v>27</v>
      </c>
      <c r="G1897" s="4">
        <v>0.36581313700000001</v>
      </c>
    </row>
    <row r="1898" spans="1:7" x14ac:dyDescent="0.25">
      <c r="A1898" t="s">
        <v>1921</v>
      </c>
      <c r="B1898" s="3" t="str">
        <f t="shared" si="116"/>
        <v>2019</v>
      </c>
      <c r="C1898" s="3" t="str">
        <f t="shared" si="117"/>
        <v>12</v>
      </c>
      <c r="D1898" s="3" t="str">
        <f t="shared" si="118"/>
        <v>14</v>
      </c>
      <c r="E1898" s="4">
        <f t="shared" si="119"/>
        <v>2019.9522831050228</v>
      </c>
      <c r="F1898" t="s">
        <v>27</v>
      </c>
      <c r="G1898" s="4">
        <v>0.31564608799999999</v>
      </c>
    </row>
    <row r="1899" spans="1:7" x14ac:dyDescent="0.25">
      <c r="A1899" t="s">
        <v>1922</v>
      </c>
      <c r="B1899" s="3" t="str">
        <f t="shared" si="116"/>
        <v>2019</v>
      </c>
      <c r="C1899" s="3" t="str">
        <f t="shared" si="117"/>
        <v>12</v>
      </c>
      <c r="D1899" s="3" t="str">
        <f t="shared" si="118"/>
        <v>15</v>
      </c>
      <c r="E1899" s="4">
        <f t="shared" si="119"/>
        <v>2019.9550228310502</v>
      </c>
      <c r="F1899" t="s">
        <v>27</v>
      </c>
      <c r="G1899" s="4">
        <v>0.28511503500000002</v>
      </c>
    </row>
    <row r="1900" spans="1:7" x14ac:dyDescent="0.25">
      <c r="A1900" t="s">
        <v>1923</v>
      </c>
      <c r="B1900" s="3" t="str">
        <f t="shared" si="116"/>
        <v>2019</v>
      </c>
      <c r="C1900" s="3" t="str">
        <f t="shared" si="117"/>
        <v>12</v>
      </c>
      <c r="D1900" s="3" t="str">
        <f t="shared" si="118"/>
        <v>16</v>
      </c>
      <c r="E1900" s="4">
        <f t="shared" si="119"/>
        <v>2019.9577625570778</v>
      </c>
      <c r="F1900" t="s">
        <v>27</v>
      </c>
      <c r="G1900" s="4">
        <v>0.26195858799999999</v>
      </c>
    </row>
    <row r="1901" spans="1:7" x14ac:dyDescent="0.25">
      <c r="A1901" t="s">
        <v>1924</v>
      </c>
      <c r="B1901" s="3" t="str">
        <f t="shared" si="116"/>
        <v>2019</v>
      </c>
      <c r="C1901" s="3" t="str">
        <f t="shared" si="117"/>
        <v>12</v>
      </c>
      <c r="D1901" s="3" t="str">
        <f t="shared" si="118"/>
        <v>17</v>
      </c>
      <c r="E1901" s="4">
        <f t="shared" si="119"/>
        <v>2019.9605022831051</v>
      </c>
      <c r="F1901" t="s">
        <v>27</v>
      </c>
      <c r="G1901" s="4">
        <v>0.242281412</v>
      </c>
    </row>
    <row r="1902" spans="1:7" x14ac:dyDescent="0.25">
      <c r="A1902" t="s">
        <v>1925</v>
      </c>
      <c r="B1902" s="3" t="str">
        <f t="shared" si="116"/>
        <v>2019</v>
      </c>
      <c r="C1902" s="3" t="str">
        <f t="shared" si="117"/>
        <v>12</v>
      </c>
      <c r="D1902" s="3" t="str">
        <f t="shared" si="118"/>
        <v>18</v>
      </c>
      <c r="E1902" s="4">
        <f t="shared" si="119"/>
        <v>2019.9632420091325</v>
      </c>
      <c r="F1902" t="s">
        <v>27</v>
      </c>
      <c r="G1902" s="4">
        <v>0.22105245400000001</v>
      </c>
    </row>
    <row r="1903" spans="1:7" x14ac:dyDescent="0.25">
      <c r="A1903" t="s">
        <v>1926</v>
      </c>
      <c r="B1903" s="3" t="str">
        <f t="shared" si="116"/>
        <v>2019</v>
      </c>
      <c r="C1903" s="3" t="str">
        <f t="shared" si="117"/>
        <v>12</v>
      </c>
      <c r="D1903" s="3" t="str">
        <f t="shared" si="118"/>
        <v>19</v>
      </c>
      <c r="E1903" s="4">
        <f t="shared" si="119"/>
        <v>2019.9659817351599</v>
      </c>
      <c r="F1903" t="s">
        <v>27</v>
      </c>
      <c r="G1903" s="4">
        <v>0.20430214099999999</v>
      </c>
    </row>
    <row r="1904" spans="1:7" x14ac:dyDescent="0.25">
      <c r="A1904" t="s">
        <v>1927</v>
      </c>
      <c r="B1904" s="3" t="str">
        <f t="shared" si="116"/>
        <v>2019</v>
      </c>
      <c r="C1904" s="3" t="str">
        <f t="shared" si="117"/>
        <v>12</v>
      </c>
      <c r="D1904" s="3" t="str">
        <f t="shared" si="118"/>
        <v>20</v>
      </c>
      <c r="E1904" s="4">
        <f t="shared" si="119"/>
        <v>2019.9687214611872</v>
      </c>
      <c r="F1904" t="s">
        <v>27</v>
      </c>
      <c r="G1904" s="4">
        <v>1.1084364</v>
      </c>
    </row>
    <row r="1905" spans="1:7" x14ac:dyDescent="0.25">
      <c r="A1905" t="s">
        <v>1928</v>
      </c>
      <c r="B1905" s="3" t="str">
        <f t="shared" si="116"/>
        <v>2019</v>
      </c>
      <c r="C1905" s="3" t="str">
        <f t="shared" si="117"/>
        <v>12</v>
      </c>
      <c r="D1905" s="3" t="str">
        <f t="shared" si="118"/>
        <v>21</v>
      </c>
      <c r="E1905" s="4">
        <f t="shared" si="119"/>
        <v>2019.9714611872148</v>
      </c>
      <c r="F1905" t="s">
        <v>27</v>
      </c>
      <c r="G1905" s="4">
        <v>2.2857367590000002</v>
      </c>
    </row>
    <row r="1906" spans="1:7" x14ac:dyDescent="0.25">
      <c r="A1906" t="s">
        <v>1929</v>
      </c>
      <c r="B1906" s="3" t="str">
        <f t="shared" si="116"/>
        <v>2019</v>
      </c>
      <c r="C1906" s="3" t="str">
        <f t="shared" si="117"/>
        <v>12</v>
      </c>
      <c r="D1906" s="3" t="str">
        <f t="shared" si="118"/>
        <v>22</v>
      </c>
      <c r="E1906" s="4">
        <f t="shared" si="119"/>
        <v>2019.9742009132422</v>
      </c>
      <c r="F1906" t="s">
        <v>27</v>
      </c>
      <c r="G1906" s="4">
        <v>3.0190117939999999</v>
      </c>
    </row>
    <row r="1907" spans="1:7" x14ac:dyDescent="0.25">
      <c r="A1907" t="s">
        <v>1930</v>
      </c>
      <c r="B1907" s="3" t="str">
        <f t="shared" si="116"/>
        <v>2019</v>
      </c>
      <c r="C1907" s="3" t="str">
        <f t="shared" si="117"/>
        <v>12</v>
      </c>
      <c r="D1907" s="3" t="str">
        <f t="shared" si="118"/>
        <v>23</v>
      </c>
      <c r="E1907" s="4">
        <f t="shared" si="119"/>
        <v>2019.9769406392695</v>
      </c>
      <c r="F1907" t="s">
        <v>27</v>
      </c>
      <c r="G1907" s="4">
        <v>1.7170616320000001</v>
      </c>
    </row>
    <row r="1908" spans="1:7" x14ac:dyDescent="0.25">
      <c r="A1908" t="s">
        <v>1931</v>
      </c>
      <c r="B1908" s="3" t="str">
        <f t="shared" si="116"/>
        <v>2019</v>
      </c>
      <c r="C1908" s="3" t="str">
        <f t="shared" si="117"/>
        <v>12</v>
      </c>
      <c r="D1908" s="3" t="str">
        <f t="shared" si="118"/>
        <v>24</v>
      </c>
      <c r="E1908" s="4">
        <f t="shared" si="119"/>
        <v>2019.9796803652969</v>
      </c>
      <c r="F1908" t="s">
        <v>27</v>
      </c>
      <c r="G1908" s="4">
        <v>1.150858854</v>
      </c>
    </row>
    <row r="1909" spans="1:7" x14ac:dyDescent="0.25">
      <c r="A1909" t="s">
        <v>1932</v>
      </c>
      <c r="B1909" s="3" t="str">
        <f t="shared" si="116"/>
        <v>2019</v>
      </c>
      <c r="C1909" s="3" t="str">
        <f t="shared" si="117"/>
        <v>12</v>
      </c>
      <c r="D1909" s="3" t="str">
        <f t="shared" si="118"/>
        <v>25</v>
      </c>
      <c r="E1909" s="4">
        <f t="shared" si="119"/>
        <v>2019.9824200913242</v>
      </c>
      <c r="F1909" t="s">
        <v>27</v>
      </c>
      <c r="G1909" s="4">
        <v>0.87620025499999998</v>
      </c>
    </row>
    <row r="1910" spans="1:7" x14ac:dyDescent="0.25">
      <c r="A1910" t="s">
        <v>1933</v>
      </c>
      <c r="B1910" s="3" t="str">
        <f t="shared" si="116"/>
        <v>2019</v>
      </c>
      <c r="C1910" s="3" t="str">
        <f t="shared" si="117"/>
        <v>12</v>
      </c>
      <c r="D1910" s="3" t="str">
        <f t="shared" si="118"/>
        <v>26</v>
      </c>
      <c r="E1910" s="4">
        <f t="shared" si="119"/>
        <v>2019.9851598173516</v>
      </c>
      <c r="F1910" t="s">
        <v>27</v>
      </c>
      <c r="G1910" s="4">
        <v>0.71081400500000003</v>
      </c>
    </row>
    <row r="1911" spans="1:7" x14ac:dyDescent="0.25">
      <c r="A1911" t="s">
        <v>1934</v>
      </c>
      <c r="B1911" s="3" t="str">
        <f t="shared" si="116"/>
        <v>2019</v>
      </c>
      <c r="C1911" s="3" t="str">
        <f t="shared" si="117"/>
        <v>12</v>
      </c>
      <c r="D1911" s="3" t="str">
        <f t="shared" si="118"/>
        <v>27</v>
      </c>
      <c r="E1911" s="4">
        <f t="shared" si="119"/>
        <v>2019.9878995433792</v>
      </c>
      <c r="F1911" t="s">
        <v>27</v>
      </c>
      <c r="G1911" s="4">
        <v>0.59245974499999998</v>
      </c>
    </row>
    <row r="1912" spans="1:7" x14ac:dyDescent="0.25">
      <c r="A1912" t="s">
        <v>1935</v>
      </c>
      <c r="B1912" s="3" t="str">
        <f t="shared" si="116"/>
        <v>2019</v>
      </c>
      <c r="C1912" s="3" t="str">
        <f t="shared" si="117"/>
        <v>12</v>
      </c>
      <c r="D1912" s="3" t="str">
        <f t="shared" si="118"/>
        <v>28</v>
      </c>
      <c r="E1912" s="4">
        <f t="shared" si="119"/>
        <v>2019.9906392694065</v>
      </c>
      <c r="F1912" t="s">
        <v>27</v>
      </c>
      <c r="G1912" s="4">
        <v>0.50862580999999996</v>
      </c>
    </row>
    <row r="1913" spans="1:7" x14ac:dyDescent="0.25">
      <c r="A1913" t="s">
        <v>1936</v>
      </c>
      <c r="B1913" s="3" t="str">
        <f t="shared" si="116"/>
        <v>2019</v>
      </c>
      <c r="C1913" s="3" t="str">
        <f t="shared" si="117"/>
        <v>12</v>
      </c>
      <c r="D1913" s="3" t="str">
        <f t="shared" si="118"/>
        <v>29</v>
      </c>
      <c r="E1913" s="4">
        <f t="shared" si="119"/>
        <v>2019.9933789954339</v>
      </c>
      <c r="F1913" t="s">
        <v>27</v>
      </c>
      <c r="G1913" s="4">
        <v>0.44298958300000002</v>
      </c>
    </row>
    <row r="1914" spans="1:7" x14ac:dyDescent="0.25">
      <c r="A1914" t="s">
        <v>1937</v>
      </c>
      <c r="B1914" s="3" t="str">
        <f t="shared" si="116"/>
        <v>2019</v>
      </c>
      <c r="C1914" s="3" t="str">
        <f t="shared" si="117"/>
        <v>12</v>
      </c>
      <c r="D1914" s="3" t="str">
        <f t="shared" si="118"/>
        <v>30</v>
      </c>
      <c r="E1914" s="4">
        <f t="shared" si="119"/>
        <v>2019.9961187214612</v>
      </c>
      <c r="F1914" t="s">
        <v>27</v>
      </c>
      <c r="G1914" s="4">
        <v>0.39756392400000001</v>
      </c>
    </row>
    <row r="1915" spans="1:7" x14ac:dyDescent="0.25">
      <c r="A1915" t="s">
        <v>1938</v>
      </c>
      <c r="B1915" s="3" t="str">
        <f t="shared" si="116"/>
        <v>2019</v>
      </c>
      <c r="C1915" s="3" t="str">
        <f t="shared" si="117"/>
        <v>12</v>
      </c>
      <c r="D1915" s="3" t="str">
        <f t="shared" si="118"/>
        <v>31</v>
      </c>
      <c r="E1915" s="4">
        <f t="shared" si="119"/>
        <v>2019.9988584474886</v>
      </c>
      <c r="F1915" t="s">
        <v>27</v>
      </c>
      <c r="G1915" s="4">
        <v>0.35905759100000001</v>
      </c>
    </row>
    <row r="1916" spans="1:7" x14ac:dyDescent="0.25">
      <c r="A1916" t="s">
        <v>1939</v>
      </c>
      <c r="B1916" s="3" t="str">
        <f t="shared" si="116"/>
        <v>2020</v>
      </c>
      <c r="C1916" s="3" t="str">
        <f t="shared" si="117"/>
        <v>01</v>
      </c>
      <c r="D1916" s="3" t="str">
        <f t="shared" si="118"/>
        <v>01</v>
      </c>
      <c r="E1916" s="4">
        <f t="shared" si="119"/>
        <v>2020</v>
      </c>
      <c r="F1916" t="s">
        <v>27</v>
      </c>
      <c r="G1916" s="4">
        <v>0.32615673099999998</v>
      </c>
    </row>
    <row r="1917" spans="1:7" x14ac:dyDescent="0.25">
      <c r="A1917" t="s">
        <v>1940</v>
      </c>
      <c r="B1917" s="3" t="str">
        <f t="shared" si="116"/>
        <v>2020</v>
      </c>
      <c r="C1917" s="3" t="str">
        <f t="shared" si="117"/>
        <v>01</v>
      </c>
      <c r="D1917" s="3" t="str">
        <f t="shared" si="118"/>
        <v>02</v>
      </c>
      <c r="E1917" s="4">
        <f t="shared" si="119"/>
        <v>2020.0027397260274</v>
      </c>
      <c r="F1917" t="s">
        <v>27</v>
      </c>
      <c r="G1917" s="4">
        <v>0.30236778600000003</v>
      </c>
    </row>
    <row r="1918" spans="1:7" x14ac:dyDescent="0.25">
      <c r="A1918" t="s">
        <v>1941</v>
      </c>
      <c r="B1918" s="3" t="str">
        <f t="shared" si="116"/>
        <v>2020</v>
      </c>
      <c r="C1918" s="3" t="str">
        <f t="shared" si="117"/>
        <v>01</v>
      </c>
      <c r="D1918" s="3" t="str">
        <f t="shared" si="118"/>
        <v>03</v>
      </c>
      <c r="E1918" s="4">
        <f t="shared" si="119"/>
        <v>2020.0054794520547</v>
      </c>
      <c r="F1918" t="s">
        <v>27</v>
      </c>
      <c r="G1918" s="4">
        <v>0.28000454299999999</v>
      </c>
    </row>
    <row r="1919" spans="1:7" x14ac:dyDescent="0.25">
      <c r="A1919" t="s">
        <v>1942</v>
      </c>
      <c r="B1919" s="3" t="str">
        <f t="shared" si="116"/>
        <v>2020</v>
      </c>
      <c r="C1919" s="3" t="str">
        <f t="shared" si="117"/>
        <v>01</v>
      </c>
      <c r="D1919" s="3" t="str">
        <f t="shared" si="118"/>
        <v>04</v>
      </c>
      <c r="E1919" s="4">
        <f t="shared" si="119"/>
        <v>2020.0082191780823</v>
      </c>
      <c r="F1919" t="s">
        <v>27</v>
      </c>
      <c r="G1919" s="4">
        <v>0.25924192699999998</v>
      </c>
    </row>
    <row r="1920" spans="1:7" x14ac:dyDescent="0.25">
      <c r="A1920" t="s">
        <v>1943</v>
      </c>
      <c r="B1920" s="3" t="str">
        <f t="shared" si="116"/>
        <v>2020</v>
      </c>
      <c r="C1920" s="3" t="str">
        <f t="shared" si="117"/>
        <v>01</v>
      </c>
      <c r="D1920" s="3" t="str">
        <f t="shared" si="118"/>
        <v>05</v>
      </c>
      <c r="E1920" s="4">
        <f t="shared" si="119"/>
        <v>2020.0109589041097</v>
      </c>
      <c r="F1920" t="s">
        <v>27</v>
      </c>
      <c r="G1920" s="4">
        <v>0.24321226900000001</v>
      </c>
    </row>
    <row r="1921" spans="1:7" x14ac:dyDescent="0.25">
      <c r="A1921" t="s">
        <v>1944</v>
      </c>
      <c r="B1921" s="3" t="str">
        <f t="shared" si="116"/>
        <v>2020</v>
      </c>
      <c r="C1921" s="3" t="str">
        <f t="shared" si="117"/>
        <v>01</v>
      </c>
      <c r="D1921" s="3" t="str">
        <f t="shared" si="118"/>
        <v>06</v>
      </c>
      <c r="E1921" s="4">
        <f t="shared" si="119"/>
        <v>2020.013698630137</v>
      </c>
      <c r="F1921" t="s">
        <v>27</v>
      </c>
      <c r="G1921" s="4">
        <v>0.23018703900000001</v>
      </c>
    </row>
    <row r="1922" spans="1:7" x14ac:dyDescent="0.25">
      <c r="A1922" t="s">
        <v>1945</v>
      </c>
      <c r="B1922" s="3" t="str">
        <f t="shared" si="116"/>
        <v>2020</v>
      </c>
      <c r="C1922" s="3" t="str">
        <f t="shared" si="117"/>
        <v>01</v>
      </c>
      <c r="D1922" s="3" t="str">
        <f t="shared" si="118"/>
        <v>07</v>
      </c>
      <c r="E1922" s="4">
        <f t="shared" si="119"/>
        <v>2020.0164383561644</v>
      </c>
      <c r="F1922" t="s">
        <v>27</v>
      </c>
      <c r="G1922" s="4">
        <v>0.21570697699999999</v>
      </c>
    </row>
    <row r="1923" spans="1:7" x14ac:dyDescent="0.25">
      <c r="A1923" t="s">
        <v>1946</v>
      </c>
      <c r="B1923" s="3" t="str">
        <f t="shared" si="116"/>
        <v>2020</v>
      </c>
      <c r="C1923" s="3" t="str">
        <f t="shared" si="117"/>
        <v>01</v>
      </c>
      <c r="D1923" s="3" t="str">
        <f t="shared" si="118"/>
        <v>08</v>
      </c>
      <c r="E1923" s="4">
        <f t="shared" si="119"/>
        <v>2020.0191780821917</v>
      </c>
      <c r="F1923" t="s">
        <v>27</v>
      </c>
      <c r="G1923" s="4">
        <v>0.20423369099999999</v>
      </c>
    </row>
    <row r="1924" spans="1:7" x14ac:dyDescent="0.25">
      <c r="A1924" t="s">
        <v>1947</v>
      </c>
      <c r="B1924" s="3" t="str">
        <f t="shared" si="116"/>
        <v>2020</v>
      </c>
      <c r="C1924" s="3" t="str">
        <f t="shared" si="117"/>
        <v>01</v>
      </c>
      <c r="D1924" s="3" t="str">
        <f t="shared" si="118"/>
        <v>09</v>
      </c>
      <c r="E1924" s="4">
        <f t="shared" si="119"/>
        <v>2020.0219178082191</v>
      </c>
      <c r="F1924" t="s">
        <v>27</v>
      </c>
      <c r="G1924" s="4">
        <v>0.193131261</v>
      </c>
    </row>
    <row r="1925" spans="1:7" x14ac:dyDescent="0.25">
      <c r="A1925" t="s">
        <v>1948</v>
      </c>
      <c r="B1925" s="3" t="str">
        <f t="shared" ref="B1925:B1988" si="120">+LEFT(A1925,4)</f>
        <v>2020</v>
      </c>
      <c r="C1925" s="3" t="str">
        <f t="shared" ref="C1925:C1988" si="121">+LEFT(RIGHT(A1925,5),2)</f>
        <v>01</v>
      </c>
      <c r="D1925" s="3" t="str">
        <f t="shared" ref="D1925:D1988" si="122">+RIGHT(A1925,2)</f>
        <v>10</v>
      </c>
      <c r="E1925" s="4">
        <f t="shared" ref="E1925:E1988" si="123">+B1925+(C1925-1)/12+(D1925-1)/365</f>
        <v>2020.0246575342467</v>
      </c>
      <c r="F1925" t="s">
        <v>27</v>
      </c>
      <c r="G1925" s="4">
        <v>0.21056018700000001</v>
      </c>
    </row>
    <row r="1926" spans="1:7" x14ac:dyDescent="0.25">
      <c r="A1926" t="s">
        <v>1949</v>
      </c>
      <c r="B1926" s="3" t="str">
        <f t="shared" si="120"/>
        <v>2020</v>
      </c>
      <c r="C1926" s="3" t="str">
        <f t="shared" si="121"/>
        <v>01</v>
      </c>
      <c r="D1926" s="3" t="str">
        <f t="shared" si="122"/>
        <v>11</v>
      </c>
      <c r="E1926" s="4">
        <f t="shared" si="123"/>
        <v>2020.027397260274</v>
      </c>
      <c r="F1926" t="s">
        <v>27</v>
      </c>
      <c r="G1926" s="4">
        <v>0.19771683400000001</v>
      </c>
    </row>
    <row r="1927" spans="1:7" x14ac:dyDescent="0.25">
      <c r="A1927" t="s">
        <v>1950</v>
      </c>
      <c r="B1927" s="3" t="str">
        <f t="shared" si="120"/>
        <v>2020</v>
      </c>
      <c r="C1927" s="3" t="str">
        <f t="shared" si="121"/>
        <v>01</v>
      </c>
      <c r="D1927" s="3" t="str">
        <f t="shared" si="122"/>
        <v>12</v>
      </c>
      <c r="E1927" s="4">
        <f t="shared" si="123"/>
        <v>2020.0301369863014</v>
      </c>
      <c r="F1927" t="s">
        <v>27</v>
      </c>
      <c r="G1927" s="4">
        <v>0.17810732900000001</v>
      </c>
    </row>
    <row r="1928" spans="1:7" x14ac:dyDescent="0.25">
      <c r="A1928" t="s">
        <v>1951</v>
      </c>
      <c r="B1928" s="3" t="str">
        <f t="shared" si="120"/>
        <v>2020</v>
      </c>
      <c r="C1928" s="3" t="str">
        <f t="shared" si="121"/>
        <v>01</v>
      </c>
      <c r="D1928" s="3" t="str">
        <f t="shared" si="122"/>
        <v>13</v>
      </c>
      <c r="E1928" s="4">
        <f t="shared" si="123"/>
        <v>2020.0328767123287</v>
      </c>
      <c r="F1928" t="s">
        <v>27</v>
      </c>
      <c r="G1928" s="4">
        <v>0.16767962</v>
      </c>
    </row>
    <row r="1929" spans="1:7" x14ac:dyDescent="0.25">
      <c r="A1929" t="s">
        <v>1952</v>
      </c>
      <c r="B1929" s="3" t="str">
        <f t="shared" si="120"/>
        <v>2020</v>
      </c>
      <c r="C1929" s="3" t="str">
        <f t="shared" si="121"/>
        <v>01</v>
      </c>
      <c r="D1929" s="3" t="str">
        <f t="shared" si="122"/>
        <v>14</v>
      </c>
      <c r="E1929" s="4">
        <f t="shared" si="123"/>
        <v>2020.0356164383561</v>
      </c>
      <c r="F1929" t="s">
        <v>27</v>
      </c>
      <c r="G1929" s="4">
        <v>0.16423267599999999</v>
      </c>
    </row>
    <row r="1930" spans="1:7" x14ac:dyDescent="0.25">
      <c r="A1930" t="s">
        <v>1953</v>
      </c>
      <c r="B1930" s="3" t="str">
        <f t="shared" si="120"/>
        <v>2020</v>
      </c>
      <c r="C1930" s="3" t="str">
        <f t="shared" si="121"/>
        <v>01</v>
      </c>
      <c r="D1930" s="3" t="str">
        <f t="shared" si="122"/>
        <v>15</v>
      </c>
      <c r="E1930" s="4">
        <f t="shared" si="123"/>
        <v>2020.0383561643835</v>
      </c>
      <c r="F1930" t="s">
        <v>27</v>
      </c>
      <c r="G1930" s="4">
        <v>0.15625116</v>
      </c>
    </row>
    <row r="1931" spans="1:7" x14ac:dyDescent="0.25">
      <c r="A1931" t="s">
        <v>1954</v>
      </c>
      <c r="B1931" s="3" t="str">
        <f t="shared" si="120"/>
        <v>2020</v>
      </c>
      <c r="C1931" s="3" t="str">
        <f t="shared" si="121"/>
        <v>01</v>
      </c>
      <c r="D1931" s="3" t="str">
        <f t="shared" si="122"/>
        <v>16</v>
      </c>
      <c r="E1931" s="4">
        <f t="shared" si="123"/>
        <v>2020.041095890411</v>
      </c>
      <c r="F1931" t="s">
        <v>27</v>
      </c>
      <c r="G1931" s="4">
        <v>0.15047966400000001</v>
      </c>
    </row>
    <row r="1932" spans="1:7" x14ac:dyDescent="0.25">
      <c r="A1932" t="s">
        <v>1955</v>
      </c>
      <c r="B1932" s="3" t="str">
        <f t="shared" si="120"/>
        <v>2020</v>
      </c>
      <c r="C1932" s="3" t="str">
        <f t="shared" si="121"/>
        <v>01</v>
      </c>
      <c r="D1932" s="3" t="str">
        <f t="shared" si="122"/>
        <v>17</v>
      </c>
      <c r="E1932" s="4">
        <f t="shared" si="123"/>
        <v>2020.0438356164384</v>
      </c>
      <c r="F1932" t="s">
        <v>27</v>
      </c>
      <c r="G1932" s="4">
        <v>0.144356917</v>
      </c>
    </row>
    <row r="1933" spans="1:7" x14ac:dyDescent="0.25">
      <c r="A1933" t="s">
        <v>1956</v>
      </c>
      <c r="B1933" s="3" t="str">
        <f t="shared" si="120"/>
        <v>2020</v>
      </c>
      <c r="C1933" s="3" t="str">
        <f t="shared" si="121"/>
        <v>01</v>
      </c>
      <c r="D1933" s="3" t="str">
        <f t="shared" si="122"/>
        <v>18</v>
      </c>
      <c r="E1933" s="4">
        <f t="shared" si="123"/>
        <v>2020.0465753424658</v>
      </c>
      <c r="F1933" t="s">
        <v>27</v>
      </c>
      <c r="G1933" s="4">
        <v>0.14397180100000001</v>
      </c>
    </row>
    <row r="1934" spans="1:7" x14ac:dyDescent="0.25">
      <c r="A1934" t="s">
        <v>1957</v>
      </c>
      <c r="B1934" s="3" t="str">
        <f t="shared" si="120"/>
        <v>2020</v>
      </c>
      <c r="C1934" s="3" t="str">
        <f t="shared" si="121"/>
        <v>01</v>
      </c>
      <c r="D1934" s="3" t="str">
        <f t="shared" si="122"/>
        <v>19</v>
      </c>
      <c r="E1934" s="4">
        <f t="shared" si="123"/>
        <v>2020.0493150684931</v>
      </c>
      <c r="F1934" t="s">
        <v>27</v>
      </c>
      <c r="G1934" s="4">
        <v>0.13212110899999999</v>
      </c>
    </row>
    <row r="1935" spans="1:7" x14ac:dyDescent="0.25">
      <c r="A1935" t="s">
        <v>1958</v>
      </c>
      <c r="B1935" s="3" t="str">
        <f t="shared" si="120"/>
        <v>2020</v>
      </c>
      <c r="C1935" s="3" t="str">
        <f t="shared" si="121"/>
        <v>01</v>
      </c>
      <c r="D1935" s="3" t="str">
        <f t="shared" si="122"/>
        <v>20</v>
      </c>
      <c r="E1935" s="4">
        <f t="shared" si="123"/>
        <v>2020.0520547945205</v>
      </c>
      <c r="F1935" t="s">
        <v>27</v>
      </c>
      <c r="G1935" s="4">
        <v>0.11446954099999999</v>
      </c>
    </row>
    <row r="1936" spans="1:7" x14ac:dyDescent="0.25">
      <c r="A1936" t="s">
        <v>1959</v>
      </c>
      <c r="B1936" s="3" t="str">
        <f t="shared" si="120"/>
        <v>2020</v>
      </c>
      <c r="C1936" s="3" t="str">
        <f t="shared" si="121"/>
        <v>01</v>
      </c>
      <c r="D1936" s="3" t="str">
        <f t="shared" si="122"/>
        <v>21</v>
      </c>
      <c r="E1936" s="4">
        <f t="shared" si="123"/>
        <v>2020.0547945205481</v>
      </c>
      <c r="F1936" t="s">
        <v>27</v>
      </c>
      <c r="G1936" s="4">
        <v>36.136434706000003</v>
      </c>
    </row>
    <row r="1937" spans="1:7" x14ac:dyDescent="0.25">
      <c r="A1937" t="s">
        <v>1960</v>
      </c>
      <c r="B1937" s="3" t="str">
        <f t="shared" si="120"/>
        <v>2020</v>
      </c>
      <c r="C1937" s="3" t="str">
        <f t="shared" si="121"/>
        <v>01</v>
      </c>
      <c r="D1937" s="3" t="str">
        <f t="shared" si="122"/>
        <v>22</v>
      </c>
      <c r="E1937" s="4">
        <f t="shared" si="123"/>
        <v>2020.0575342465754</v>
      </c>
      <c r="F1937" t="s">
        <v>27</v>
      </c>
      <c r="G1937" s="4">
        <v>131.12210015700001</v>
      </c>
    </row>
    <row r="1938" spans="1:7" x14ac:dyDescent="0.25">
      <c r="A1938" t="s">
        <v>1961</v>
      </c>
      <c r="B1938" s="3" t="str">
        <f t="shared" si="120"/>
        <v>2020</v>
      </c>
      <c r="C1938" s="3" t="str">
        <f t="shared" si="121"/>
        <v>01</v>
      </c>
      <c r="D1938" s="3" t="str">
        <f t="shared" si="122"/>
        <v>23</v>
      </c>
      <c r="E1938" s="4">
        <f t="shared" si="123"/>
        <v>2020.0602739726028</v>
      </c>
      <c r="F1938" t="s">
        <v>27</v>
      </c>
      <c r="G1938" s="4">
        <v>116.554385051</v>
      </c>
    </row>
    <row r="1939" spans="1:7" x14ac:dyDescent="0.25">
      <c r="A1939" t="s">
        <v>1962</v>
      </c>
      <c r="B1939" s="3" t="str">
        <f t="shared" si="120"/>
        <v>2020</v>
      </c>
      <c r="C1939" s="3" t="str">
        <f t="shared" si="121"/>
        <v>01</v>
      </c>
      <c r="D1939" s="3" t="str">
        <f t="shared" si="122"/>
        <v>24</v>
      </c>
      <c r="E1939" s="4">
        <f t="shared" si="123"/>
        <v>2020.0630136986301</v>
      </c>
      <c r="F1939" t="s">
        <v>27</v>
      </c>
      <c r="G1939" s="4">
        <v>33.816992732999999</v>
      </c>
    </row>
    <row r="1940" spans="1:7" x14ac:dyDescent="0.25">
      <c r="A1940" t="s">
        <v>1963</v>
      </c>
      <c r="B1940" s="3" t="str">
        <f t="shared" si="120"/>
        <v>2020</v>
      </c>
      <c r="C1940" s="3" t="str">
        <f t="shared" si="121"/>
        <v>01</v>
      </c>
      <c r="D1940" s="3" t="str">
        <f t="shared" si="122"/>
        <v>25</v>
      </c>
      <c r="E1940" s="4">
        <f t="shared" si="123"/>
        <v>2020.0657534246575</v>
      </c>
      <c r="F1940" t="s">
        <v>27</v>
      </c>
      <c r="G1940" s="4">
        <v>14.321198943000001</v>
      </c>
    </row>
    <row r="1941" spans="1:7" x14ac:dyDescent="0.25">
      <c r="A1941" t="s">
        <v>1964</v>
      </c>
      <c r="B1941" s="3" t="str">
        <f t="shared" si="120"/>
        <v>2020</v>
      </c>
      <c r="C1941" s="3" t="str">
        <f t="shared" si="121"/>
        <v>01</v>
      </c>
      <c r="D1941" s="3" t="str">
        <f t="shared" si="122"/>
        <v>26</v>
      </c>
      <c r="E1941" s="4">
        <f t="shared" si="123"/>
        <v>2020.0684931506848</v>
      </c>
      <c r="F1941" t="s">
        <v>27</v>
      </c>
      <c r="G1941" s="4">
        <v>8.6096199510000009</v>
      </c>
    </row>
    <row r="1942" spans="1:7" x14ac:dyDescent="0.25">
      <c r="A1942" t="s">
        <v>1965</v>
      </c>
      <c r="B1942" s="3" t="str">
        <f t="shared" si="120"/>
        <v>2020</v>
      </c>
      <c r="C1942" s="3" t="str">
        <f t="shared" si="121"/>
        <v>01</v>
      </c>
      <c r="D1942" s="3" t="str">
        <f t="shared" si="122"/>
        <v>27</v>
      </c>
      <c r="E1942" s="4">
        <f t="shared" si="123"/>
        <v>2020.0712328767124</v>
      </c>
      <c r="F1942" t="s">
        <v>27</v>
      </c>
      <c r="G1942" s="4">
        <v>6.6481505350000001</v>
      </c>
    </row>
    <row r="1943" spans="1:7" x14ac:dyDescent="0.25">
      <c r="A1943" t="s">
        <v>1966</v>
      </c>
      <c r="B1943" s="3" t="str">
        <f t="shared" si="120"/>
        <v>2020</v>
      </c>
      <c r="C1943" s="3" t="str">
        <f t="shared" si="121"/>
        <v>01</v>
      </c>
      <c r="D1943" s="3" t="str">
        <f t="shared" si="122"/>
        <v>28</v>
      </c>
      <c r="E1943" s="4">
        <f t="shared" si="123"/>
        <v>2020.0739726027398</v>
      </c>
      <c r="F1943" t="s">
        <v>27</v>
      </c>
      <c r="G1943" s="4">
        <v>5.2863293249999996</v>
      </c>
    </row>
    <row r="1944" spans="1:7" x14ac:dyDescent="0.25">
      <c r="A1944" t="s">
        <v>1967</v>
      </c>
      <c r="B1944" s="3" t="str">
        <f t="shared" si="120"/>
        <v>2020</v>
      </c>
      <c r="C1944" s="3" t="str">
        <f t="shared" si="121"/>
        <v>01</v>
      </c>
      <c r="D1944" s="3" t="str">
        <f t="shared" si="122"/>
        <v>29</v>
      </c>
      <c r="E1944" s="4">
        <f t="shared" si="123"/>
        <v>2020.0767123287671</v>
      </c>
      <c r="F1944" t="s">
        <v>27</v>
      </c>
      <c r="G1944" s="4">
        <v>3.2191762549999998</v>
      </c>
    </row>
    <row r="1945" spans="1:7" x14ac:dyDescent="0.25">
      <c r="A1945" t="s">
        <v>1968</v>
      </c>
      <c r="B1945" s="3" t="str">
        <f t="shared" si="120"/>
        <v>2020</v>
      </c>
      <c r="C1945" s="3" t="str">
        <f t="shared" si="121"/>
        <v>01</v>
      </c>
      <c r="D1945" s="3" t="str">
        <f t="shared" si="122"/>
        <v>30</v>
      </c>
      <c r="E1945" s="4">
        <f t="shared" si="123"/>
        <v>2020.0794520547945</v>
      </c>
      <c r="F1945" t="s">
        <v>27</v>
      </c>
      <c r="G1945" s="4">
        <v>2.7544238569999999</v>
      </c>
    </row>
    <row r="1946" spans="1:7" x14ac:dyDescent="0.25">
      <c r="A1946" t="s">
        <v>1969</v>
      </c>
      <c r="B1946" s="3" t="str">
        <f t="shared" si="120"/>
        <v>2020</v>
      </c>
      <c r="C1946" s="3" t="str">
        <f t="shared" si="121"/>
        <v>01</v>
      </c>
      <c r="D1946" s="3" t="str">
        <f t="shared" si="122"/>
        <v>31</v>
      </c>
      <c r="E1946" s="4">
        <f t="shared" si="123"/>
        <v>2020.0821917808219</v>
      </c>
      <c r="F1946" t="s">
        <v>27</v>
      </c>
      <c r="G1946" s="4">
        <v>2.6400644290000002</v>
      </c>
    </row>
    <row r="1947" spans="1:7" x14ac:dyDescent="0.25">
      <c r="A1947" t="s">
        <v>1970</v>
      </c>
      <c r="B1947" s="3" t="str">
        <f t="shared" si="120"/>
        <v>2020</v>
      </c>
      <c r="C1947" s="3" t="str">
        <f t="shared" si="121"/>
        <v>02</v>
      </c>
      <c r="D1947" s="3" t="str">
        <f t="shared" si="122"/>
        <v>01</v>
      </c>
      <c r="E1947" s="4">
        <f t="shared" si="123"/>
        <v>2020.0833333333333</v>
      </c>
      <c r="F1947" t="s">
        <v>27</v>
      </c>
      <c r="G1947" s="4">
        <v>2.5043418260000001</v>
      </c>
    </row>
    <row r="1948" spans="1:7" x14ac:dyDescent="0.25">
      <c r="A1948" t="s">
        <v>1971</v>
      </c>
      <c r="B1948" s="3" t="str">
        <f t="shared" si="120"/>
        <v>2020</v>
      </c>
      <c r="C1948" s="3" t="str">
        <f t="shared" si="121"/>
        <v>02</v>
      </c>
      <c r="D1948" s="3" t="str">
        <f t="shared" si="122"/>
        <v>02</v>
      </c>
      <c r="E1948" s="4">
        <f t="shared" si="123"/>
        <v>2020.0860730593606</v>
      </c>
      <c r="F1948" t="s">
        <v>27</v>
      </c>
      <c r="G1948" s="4">
        <v>2.1652425399999999</v>
      </c>
    </row>
    <row r="1949" spans="1:7" x14ac:dyDescent="0.25">
      <c r="A1949" t="s">
        <v>1972</v>
      </c>
      <c r="B1949" s="3" t="str">
        <f t="shared" si="120"/>
        <v>2020</v>
      </c>
      <c r="C1949" s="3" t="str">
        <f t="shared" si="121"/>
        <v>02</v>
      </c>
      <c r="D1949" s="3" t="str">
        <f t="shared" si="122"/>
        <v>03</v>
      </c>
      <c r="E1949" s="4">
        <f t="shared" si="123"/>
        <v>2020.088812785388</v>
      </c>
      <c r="F1949" t="s">
        <v>27</v>
      </c>
      <c r="G1949" s="4">
        <v>1.898027315</v>
      </c>
    </row>
    <row r="1950" spans="1:7" x14ac:dyDescent="0.25">
      <c r="A1950" t="s">
        <v>1973</v>
      </c>
      <c r="B1950" s="3" t="str">
        <f t="shared" si="120"/>
        <v>2020</v>
      </c>
      <c r="C1950" s="3" t="str">
        <f t="shared" si="121"/>
        <v>02</v>
      </c>
      <c r="D1950" s="3" t="str">
        <f t="shared" si="122"/>
        <v>04</v>
      </c>
      <c r="E1950" s="4">
        <f t="shared" si="123"/>
        <v>2020.0915525114156</v>
      </c>
      <c r="F1950" t="s">
        <v>27</v>
      </c>
      <c r="G1950" s="4">
        <v>1.6106527580000001</v>
      </c>
    </row>
    <row r="1951" spans="1:7" x14ac:dyDescent="0.25">
      <c r="A1951" t="s">
        <v>1974</v>
      </c>
      <c r="B1951" s="3" t="str">
        <f t="shared" si="120"/>
        <v>2020</v>
      </c>
      <c r="C1951" s="3" t="str">
        <f t="shared" si="121"/>
        <v>02</v>
      </c>
      <c r="D1951" s="3" t="str">
        <f t="shared" si="122"/>
        <v>05</v>
      </c>
      <c r="E1951" s="4">
        <f t="shared" si="123"/>
        <v>2020.0942922374429</v>
      </c>
      <c r="F1951" t="s">
        <v>27</v>
      </c>
      <c r="G1951" s="4">
        <v>1.3452849769999999</v>
      </c>
    </row>
    <row r="1952" spans="1:7" x14ac:dyDescent="0.25">
      <c r="A1952" t="s">
        <v>1975</v>
      </c>
      <c r="B1952" s="3" t="str">
        <f t="shared" si="120"/>
        <v>2020</v>
      </c>
      <c r="C1952" s="3" t="str">
        <f t="shared" si="121"/>
        <v>02</v>
      </c>
      <c r="D1952" s="3" t="str">
        <f t="shared" si="122"/>
        <v>06</v>
      </c>
      <c r="E1952" s="4">
        <f t="shared" si="123"/>
        <v>2020.0970319634703</v>
      </c>
      <c r="F1952" t="s">
        <v>27</v>
      </c>
      <c r="G1952" s="4">
        <v>1.11339611</v>
      </c>
    </row>
    <row r="1953" spans="1:7" x14ac:dyDescent="0.25">
      <c r="A1953" t="s">
        <v>1976</v>
      </c>
      <c r="B1953" s="3" t="str">
        <f t="shared" si="120"/>
        <v>2020</v>
      </c>
      <c r="C1953" s="3" t="str">
        <f t="shared" si="121"/>
        <v>02</v>
      </c>
      <c r="D1953" s="3" t="str">
        <f t="shared" si="122"/>
        <v>07</v>
      </c>
      <c r="E1953" s="4">
        <f t="shared" si="123"/>
        <v>2020.0997716894976</v>
      </c>
      <c r="F1953" t="s">
        <v>27</v>
      </c>
      <c r="G1953" s="4">
        <v>0.98349228300000002</v>
      </c>
    </row>
    <row r="1954" spans="1:7" x14ac:dyDescent="0.25">
      <c r="A1954" t="s">
        <v>1977</v>
      </c>
      <c r="B1954" s="3" t="str">
        <f t="shared" si="120"/>
        <v>2020</v>
      </c>
      <c r="C1954" s="3" t="str">
        <f t="shared" si="121"/>
        <v>02</v>
      </c>
      <c r="D1954" s="3" t="str">
        <f t="shared" si="122"/>
        <v>08</v>
      </c>
      <c r="E1954" s="4">
        <f t="shared" si="123"/>
        <v>2020.102511415525</v>
      </c>
      <c r="F1954" t="s">
        <v>27</v>
      </c>
      <c r="G1954" s="4">
        <v>0.89058251200000005</v>
      </c>
    </row>
    <row r="1955" spans="1:7" x14ac:dyDescent="0.25">
      <c r="A1955" t="s">
        <v>1978</v>
      </c>
      <c r="B1955" s="3" t="str">
        <f t="shared" si="120"/>
        <v>2020</v>
      </c>
      <c r="C1955" s="3" t="str">
        <f t="shared" si="121"/>
        <v>02</v>
      </c>
      <c r="D1955" s="3" t="str">
        <f t="shared" si="122"/>
        <v>09</v>
      </c>
      <c r="E1955" s="4">
        <f t="shared" si="123"/>
        <v>2020.1052511415523</v>
      </c>
      <c r="F1955" t="s">
        <v>27</v>
      </c>
      <c r="G1955" s="4">
        <v>0.80882294300000002</v>
      </c>
    </row>
    <row r="1956" spans="1:7" x14ac:dyDescent="0.25">
      <c r="A1956" t="s">
        <v>1979</v>
      </c>
      <c r="B1956" s="3" t="str">
        <f t="shared" si="120"/>
        <v>2020</v>
      </c>
      <c r="C1956" s="3" t="str">
        <f t="shared" si="121"/>
        <v>02</v>
      </c>
      <c r="D1956" s="3" t="str">
        <f t="shared" si="122"/>
        <v>10</v>
      </c>
      <c r="E1956" s="4">
        <f t="shared" si="123"/>
        <v>2020.1079908675799</v>
      </c>
      <c r="F1956" t="s">
        <v>27</v>
      </c>
      <c r="G1956" s="4">
        <v>0.73989682000000001</v>
      </c>
    </row>
    <row r="1957" spans="1:7" x14ac:dyDescent="0.25">
      <c r="A1957" t="s">
        <v>1980</v>
      </c>
      <c r="B1957" s="3" t="str">
        <f t="shared" si="120"/>
        <v>2020</v>
      </c>
      <c r="C1957" s="3" t="str">
        <f t="shared" si="121"/>
        <v>02</v>
      </c>
      <c r="D1957" s="3" t="str">
        <f t="shared" si="122"/>
        <v>11</v>
      </c>
      <c r="E1957" s="4">
        <f t="shared" si="123"/>
        <v>2020.1107305936073</v>
      </c>
      <c r="F1957" t="s">
        <v>27</v>
      </c>
      <c r="G1957" s="4">
        <v>0.70327811900000003</v>
      </c>
    </row>
    <row r="1958" spans="1:7" x14ac:dyDescent="0.25">
      <c r="A1958" t="s">
        <v>1981</v>
      </c>
      <c r="B1958" s="3" t="str">
        <f t="shared" si="120"/>
        <v>2020</v>
      </c>
      <c r="C1958" s="3" t="str">
        <f t="shared" si="121"/>
        <v>02</v>
      </c>
      <c r="D1958" s="3" t="str">
        <f t="shared" si="122"/>
        <v>12</v>
      </c>
      <c r="E1958" s="4">
        <f t="shared" si="123"/>
        <v>2020.1134703196346</v>
      </c>
      <c r="F1958" t="s">
        <v>27</v>
      </c>
      <c r="G1958" s="4">
        <v>0.66295158799999998</v>
      </c>
    </row>
    <row r="1959" spans="1:7" x14ac:dyDescent="0.25">
      <c r="A1959" t="s">
        <v>1982</v>
      </c>
      <c r="B1959" s="3" t="str">
        <f t="shared" si="120"/>
        <v>2020</v>
      </c>
      <c r="C1959" s="3" t="str">
        <f t="shared" si="121"/>
        <v>02</v>
      </c>
      <c r="D1959" s="3" t="str">
        <f t="shared" si="122"/>
        <v>13</v>
      </c>
      <c r="E1959" s="4">
        <f t="shared" si="123"/>
        <v>2020.116210045662</v>
      </c>
      <c r="F1959" t="s">
        <v>27</v>
      </c>
      <c r="G1959" s="4">
        <v>0.642368257</v>
      </c>
    </row>
    <row r="1960" spans="1:7" x14ac:dyDescent="0.25">
      <c r="A1960" t="s">
        <v>1983</v>
      </c>
      <c r="B1960" s="3" t="str">
        <f t="shared" si="120"/>
        <v>2020</v>
      </c>
      <c r="C1960" s="3" t="str">
        <f t="shared" si="121"/>
        <v>02</v>
      </c>
      <c r="D1960" s="3" t="str">
        <f t="shared" si="122"/>
        <v>14</v>
      </c>
      <c r="E1960" s="4">
        <f t="shared" si="123"/>
        <v>2020.1189497716894</v>
      </c>
      <c r="F1960" t="s">
        <v>27</v>
      </c>
      <c r="G1960" s="4">
        <v>0.59602925500000004</v>
      </c>
    </row>
    <row r="1961" spans="1:7" x14ac:dyDescent="0.25">
      <c r="A1961" t="s">
        <v>1984</v>
      </c>
      <c r="B1961" s="3" t="str">
        <f t="shared" si="120"/>
        <v>2020</v>
      </c>
      <c r="C1961" s="3" t="str">
        <f t="shared" si="121"/>
        <v>02</v>
      </c>
      <c r="D1961" s="3" t="str">
        <f t="shared" si="122"/>
        <v>15</v>
      </c>
      <c r="E1961" s="4">
        <f t="shared" si="123"/>
        <v>2020.1216894977167</v>
      </c>
      <c r="F1961" t="s">
        <v>27</v>
      </c>
      <c r="G1961" s="4">
        <v>0.55240175300000005</v>
      </c>
    </row>
    <row r="1962" spans="1:7" x14ac:dyDescent="0.25">
      <c r="A1962" t="s">
        <v>1985</v>
      </c>
      <c r="B1962" s="3" t="str">
        <f t="shared" si="120"/>
        <v>2020</v>
      </c>
      <c r="C1962" s="3" t="str">
        <f t="shared" si="121"/>
        <v>02</v>
      </c>
      <c r="D1962" s="3" t="str">
        <f t="shared" si="122"/>
        <v>16</v>
      </c>
      <c r="E1962" s="4">
        <f t="shared" si="123"/>
        <v>2020.1244292237443</v>
      </c>
      <c r="F1962" t="s">
        <v>27</v>
      </c>
      <c r="G1962" s="4">
        <v>0.528952859</v>
      </c>
    </row>
    <row r="1963" spans="1:7" x14ac:dyDescent="0.25">
      <c r="A1963" t="s">
        <v>1986</v>
      </c>
      <c r="B1963" s="3" t="str">
        <f t="shared" si="120"/>
        <v>2020</v>
      </c>
      <c r="C1963" s="3" t="str">
        <f t="shared" si="121"/>
        <v>02</v>
      </c>
      <c r="D1963" s="3" t="str">
        <f t="shared" si="122"/>
        <v>17</v>
      </c>
      <c r="E1963" s="4">
        <f t="shared" si="123"/>
        <v>2020.1271689497717</v>
      </c>
      <c r="F1963" t="s">
        <v>27</v>
      </c>
      <c r="G1963" s="4">
        <v>0.50066749399999999</v>
      </c>
    </row>
    <row r="1964" spans="1:7" x14ac:dyDescent="0.25">
      <c r="A1964" t="s">
        <v>1987</v>
      </c>
      <c r="B1964" s="3" t="str">
        <f t="shared" si="120"/>
        <v>2020</v>
      </c>
      <c r="C1964" s="3" t="str">
        <f t="shared" si="121"/>
        <v>02</v>
      </c>
      <c r="D1964" s="3" t="str">
        <f t="shared" si="122"/>
        <v>18</v>
      </c>
      <c r="E1964" s="4">
        <f t="shared" si="123"/>
        <v>2020.129908675799</v>
      </c>
      <c r="F1964" t="s">
        <v>27</v>
      </c>
      <c r="G1964" s="4">
        <v>0.46988948400000002</v>
      </c>
    </row>
    <row r="1965" spans="1:7" x14ac:dyDescent="0.25">
      <c r="A1965" t="s">
        <v>1988</v>
      </c>
      <c r="B1965" s="3" t="str">
        <f t="shared" si="120"/>
        <v>2020</v>
      </c>
      <c r="C1965" s="3" t="str">
        <f t="shared" si="121"/>
        <v>02</v>
      </c>
      <c r="D1965" s="3" t="str">
        <f t="shared" si="122"/>
        <v>19</v>
      </c>
      <c r="E1965" s="4">
        <f t="shared" si="123"/>
        <v>2020.1326484018264</v>
      </c>
      <c r="F1965" t="s">
        <v>27</v>
      </c>
      <c r="G1965" s="4">
        <v>0.44315390599999999</v>
      </c>
    </row>
    <row r="1966" spans="1:7" x14ac:dyDescent="0.25">
      <c r="A1966" t="s">
        <v>1989</v>
      </c>
      <c r="B1966" s="3" t="str">
        <f t="shared" si="120"/>
        <v>2020</v>
      </c>
      <c r="C1966" s="3" t="str">
        <f t="shared" si="121"/>
        <v>02</v>
      </c>
      <c r="D1966" s="3" t="str">
        <f t="shared" si="122"/>
        <v>20</v>
      </c>
      <c r="E1966" s="4">
        <f t="shared" si="123"/>
        <v>2020.1353881278537</v>
      </c>
      <c r="F1966" t="s">
        <v>27</v>
      </c>
      <c r="G1966" s="4">
        <v>0.42297988399999997</v>
      </c>
    </row>
    <row r="1967" spans="1:7" x14ac:dyDescent="0.25">
      <c r="A1967" t="s">
        <v>1990</v>
      </c>
      <c r="B1967" s="3" t="str">
        <f t="shared" si="120"/>
        <v>2020</v>
      </c>
      <c r="C1967" s="3" t="str">
        <f t="shared" si="121"/>
        <v>02</v>
      </c>
      <c r="D1967" s="3" t="str">
        <f t="shared" si="122"/>
        <v>21</v>
      </c>
      <c r="E1967" s="4">
        <f t="shared" si="123"/>
        <v>2020.1381278538813</v>
      </c>
      <c r="F1967" t="s">
        <v>27</v>
      </c>
      <c r="G1967" s="4">
        <v>0.40710280999999998</v>
      </c>
    </row>
    <row r="1968" spans="1:7" x14ac:dyDescent="0.25">
      <c r="A1968" t="s">
        <v>1991</v>
      </c>
      <c r="B1968" s="3" t="str">
        <f t="shared" si="120"/>
        <v>2020</v>
      </c>
      <c r="C1968" s="3" t="str">
        <f t="shared" si="121"/>
        <v>02</v>
      </c>
      <c r="D1968" s="3" t="str">
        <f t="shared" si="122"/>
        <v>22</v>
      </c>
      <c r="E1968" s="4">
        <f t="shared" si="123"/>
        <v>2020.1408675799087</v>
      </c>
      <c r="F1968" t="s">
        <v>27</v>
      </c>
      <c r="G1968" s="4">
        <v>0.38977954599999998</v>
      </c>
    </row>
    <row r="1969" spans="1:7" x14ac:dyDescent="0.25">
      <c r="A1969" t="s">
        <v>1992</v>
      </c>
      <c r="B1969" s="3" t="str">
        <f t="shared" si="120"/>
        <v>2020</v>
      </c>
      <c r="C1969" s="3" t="str">
        <f t="shared" si="121"/>
        <v>02</v>
      </c>
      <c r="D1969" s="3" t="str">
        <f t="shared" si="122"/>
        <v>23</v>
      </c>
      <c r="E1969" s="4">
        <f t="shared" si="123"/>
        <v>2020.143607305936</v>
      </c>
      <c r="F1969" t="s">
        <v>27</v>
      </c>
      <c r="G1969" s="4">
        <v>0.36894408000000001</v>
      </c>
    </row>
    <row r="1970" spans="1:7" x14ac:dyDescent="0.25">
      <c r="A1970" t="s">
        <v>1993</v>
      </c>
      <c r="B1970" s="3" t="str">
        <f t="shared" si="120"/>
        <v>2020</v>
      </c>
      <c r="C1970" s="3" t="str">
        <f t="shared" si="121"/>
        <v>02</v>
      </c>
      <c r="D1970" s="3" t="str">
        <f t="shared" si="122"/>
        <v>24</v>
      </c>
      <c r="E1970" s="4">
        <f t="shared" si="123"/>
        <v>2020.1463470319634</v>
      </c>
      <c r="F1970" t="s">
        <v>27</v>
      </c>
      <c r="G1970" s="4">
        <v>0.351906371</v>
      </c>
    </row>
    <row r="1971" spans="1:7" x14ac:dyDescent="0.25">
      <c r="A1971" t="s">
        <v>1994</v>
      </c>
      <c r="B1971" s="3" t="str">
        <f t="shared" si="120"/>
        <v>2020</v>
      </c>
      <c r="C1971" s="3" t="str">
        <f t="shared" si="121"/>
        <v>02</v>
      </c>
      <c r="D1971" s="3" t="str">
        <f t="shared" si="122"/>
        <v>25</v>
      </c>
      <c r="E1971" s="4">
        <f t="shared" si="123"/>
        <v>2020.1490867579907</v>
      </c>
      <c r="F1971" t="s">
        <v>27</v>
      </c>
      <c r="G1971" s="4">
        <v>0.339928334</v>
      </c>
    </row>
    <row r="1972" spans="1:7" x14ac:dyDescent="0.25">
      <c r="A1972" t="s">
        <v>1995</v>
      </c>
      <c r="B1972" s="3" t="str">
        <f t="shared" si="120"/>
        <v>2020</v>
      </c>
      <c r="C1972" s="3" t="str">
        <f t="shared" si="121"/>
        <v>02</v>
      </c>
      <c r="D1972" s="3" t="str">
        <f t="shared" si="122"/>
        <v>26</v>
      </c>
      <c r="E1972" s="4">
        <f t="shared" si="123"/>
        <v>2020.1518264840181</v>
      </c>
      <c r="F1972" t="s">
        <v>27</v>
      </c>
      <c r="G1972" s="4">
        <v>0.32928675499999999</v>
      </c>
    </row>
    <row r="1973" spans="1:7" x14ac:dyDescent="0.25">
      <c r="A1973" t="s">
        <v>1996</v>
      </c>
      <c r="B1973" s="3" t="str">
        <f t="shared" si="120"/>
        <v>2020</v>
      </c>
      <c r="C1973" s="3" t="str">
        <f t="shared" si="121"/>
        <v>02</v>
      </c>
      <c r="D1973" s="3" t="str">
        <f t="shared" si="122"/>
        <v>27</v>
      </c>
      <c r="E1973" s="4">
        <f t="shared" si="123"/>
        <v>2020.1545662100457</v>
      </c>
      <c r="F1973" t="s">
        <v>27</v>
      </c>
      <c r="G1973" s="4">
        <v>0.313427709</v>
      </c>
    </row>
    <row r="1974" spans="1:7" x14ac:dyDescent="0.25">
      <c r="A1974" t="s">
        <v>1997</v>
      </c>
      <c r="B1974" s="3" t="str">
        <f t="shared" si="120"/>
        <v>2020</v>
      </c>
      <c r="C1974" s="3" t="str">
        <f t="shared" si="121"/>
        <v>02</v>
      </c>
      <c r="D1974" s="3" t="str">
        <f t="shared" si="122"/>
        <v>28</v>
      </c>
      <c r="E1974" s="4">
        <f t="shared" si="123"/>
        <v>2020.157305936073</v>
      </c>
      <c r="F1974" t="s">
        <v>27</v>
      </c>
      <c r="G1974" s="4">
        <v>0.30160658400000001</v>
      </c>
    </row>
    <row r="1975" spans="1:7" x14ac:dyDescent="0.25">
      <c r="A1975" t="s">
        <v>1998</v>
      </c>
      <c r="B1975" s="3" t="str">
        <f t="shared" si="120"/>
        <v>2020</v>
      </c>
      <c r="C1975" s="3" t="str">
        <f t="shared" si="121"/>
        <v>02</v>
      </c>
      <c r="D1975" s="3" t="str">
        <f t="shared" si="122"/>
        <v>29</v>
      </c>
      <c r="E1975" s="4">
        <f t="shared" si="123"/>
        <v>2020.1600456621004</v>
      </c>
      <c r="F1975" t="s">
        <v>27</v>
      </c>
      <c r="G1975" s="4">
        <v>0.30354251100000001</v>
      </c>
    </row>
    <row r="1976" spans="1:7" x14ac:dyDescent="0.25">
      <c r="A1976" t="s">
        <v>1999</v>
      </c>
      <c r="B1976" s="3" t="str">
        <f t="shared" si="120"/>
        <v>2020</v>
      </c>
      <c r="C1976" s="3" t="str">
        <f t="shared" si="121"/>
        <v>03</v>
      </c>
      <c r="D1976" s="3" t="str">
        <f t="shared" si="122"/>
        <v>01</v>
      </c>
      <c r="E1976" s="4">
        <f t="shared" si="123"/>
        <v>2020.1666666666667</v>
      </c>
      <c r="F1976" t="s">
        <v>27</v>
      </c>
      <c r="G1976" s="4">
        <v>0.291923245</v>
      </c>
    </row>
    <row r="1977" spans="1:7" x14ac:dyDescent="0.25">
      <c r="A1977" t="s">
        <v>2000</v>
      </c>
      <c r="B1977" s="3" t="str">
        <f t="shared" si="120"/>
        <v>2020</v>
      </c>
      <c r="C1977" s="3" t="str">
        <f t="shared" si="121"/>
        <v>03</v>
      </c>
      <c r="D1977" s="3" t="str">
        <f t="shared" si="122"/>
        <v>02</v>
      </c>
      <c r="E1977" s="4">
        <f t="shared" si="123"/>
        <v>2020.1694063926941</v>
      </c>
      <c r="F1977" t="s">
        <v>27</v>
      </c>
      <c r="G1977" s="4">
        <v>0.35285476199999999</v>
      </c>
    </row>
    <row r="1978" spans="1:7" x14ac:dyDescent="0.25">
      <c r="A1978" t="s">
        <v>2001</v>
      </c>
      <c r="B1978" s="3" t="str">
        <f t="shared" si="120"/>
        <v>2020</v>
      </c>
      <c r="C1978" s="3" t="str">
        <f t="shared" si="121"/>
        <v>03</v>
      </c>
      <c r="D1978" s="3" t="str">
        <f t="shared" si="122"/>
        <v>03</v>
      </c>
      <c r="E1978" s="4">
        <f t="shared" si="123"/>
        <v>2020.1721461187215</v>
      </c>
      <c r="F1978" t="s">
        <v>27</v>
      </c>
      <c r="G1978" s="4">
        <v>0.34392140500000001</v>
      </c>
    </row>
    <row r="1979" spans="1:7" x14ac:dyDescent="0.25">
      <c r="A1979" t="s">
        <v>2002</v>
      </c>
      <c r="B1979" s="3" t="str">
        <f t="shared" si="120"/>
        <v>2020</v>
      </c>
      <c r="C1979" s="3" t="str">
        <f t="shared" si="121"/>
        <v>03</v>
      </c>
      <c r="D1979" s="3" t="str">
        <f t="shared" si="122"/>
        <v>04</v>
      </c>
      <c r="E1979" s="4">
        <f t="shared" si="123"/>
        <v>2020.174885844749</v>
      </c>
      <c r="F1979" t="s">
        <v>27</v>
      </c>
      <c r="G1979" s="4">
        <v>0.30719524999999998</v>
      </c>
    </row>
    <row r="1980" spans="1:7" x14ac:dyDescent="0.25">
      <c r="A1980" t="s">
        <v>2003</v>
      </c>
      <c r="B1980" s="3" t="str">
        <f t="shared" si="120"/>
        <v>2020</v>
      </c>
      <c r="C1980" s="3" t="str">
        <f t="shared" si="121"/>
        <v>03</v>
      </c>
      <c r="D1980" s="3" t="str">
        <f t="shared" si="122"/>
        <v>05</v>
      </c>
      <c r="E1980" s="4">
        <f t="shared" si="123"/>
        <v>2020.1776255707764</v>
      </c>
      <c r="F1980" t="s">
        <v>27</v>
      </c>
      <c r="G1980" s="4">
        <v>0.29258229699999999</v>
      </c>
    </row>
    <row r="1981" spans="1:7" x14ac:dyDescent="0.25">
      <c r="A1981" t="s">
        <v>2004</v>
      </c>
      <c r="B1981" s="3" t="str">
        <f t="shared" si="120"/>
        <v>2020</v>
      </c>
      <c r="C1981" s="3" t="str">
        <f t="shared" si="121"/>
        <v>03</v>
      </c>
      <c r="D1981" s="3" t="str">
        <f t="shared" si="122"/>
        <v>06</v>
      </c>
      <c r="E1981" s="4">
        <f t="shared" si="123"/>
        <v>2020.1803652968038</v>
      </c>
      <c r="F1981" t="s">
        <v>27</v>
      </c>
      <c r="G1981" s="4">
        <v>0.27908908799999999</v>
      </c>
    </row>
    <row r="1982" spans="1:7" x14ac:dyDescent="0.25">
      <c r="A1982" t="s">
        <v>2005</v>
      </c>
      <c r="B1982" s="3" t="str">
        <f t="shared" si="120"/>
        <v>2020</v>
      </c>
      <c r="C1982" s="3" t="str">
        <f t="shared" si="121"/>
        <v>03</v>
      </c>
      <c r="D1982" s="3" t="str">
        <f t="shared" si="122"/>
        <v>07</v>
      </c>
      <c r="E1982" s="4">
        <f t="shared" si="123"/>
        <v>2020.1831050228311</v>
      </c>
      <c r="F1982" t="s">
        <v>27</v>
      </c>
      <c r="G1982" s="4">
        <v>0.26183314400000002</v>
      </c>
    </row>
    <row r="1983" spans="1:7" x14ac:dyDescent="0.25">
      <c r="A1983" t="s">
        <v>2006</v>
      </c>
      <c r="B1983" s="3" t="str">
        <f t="shared" si="120"/>
        <v>2020</v>
      </c>
      <c r="C1983" s="3" t="str">
        <f t="shared" si="121"/>
        <v>03</v>
      </c>
      <c r="D1983" s="3" t="str">
        <f t="shared" si="122"/>
        <v>08</v>
      </c>
      <c r="E1983" s="4">
        <f t="shared" si="123"/>
        <v>2020.1858447488585</v>
      </c>
      <c r="F1983" t="s">
        <v>27</v>
      </c>
      <c r="G1983" s="4">
        <v>0.24794761100000001</v>
      </c>
    </row>
    <row r="1984" spans="1:7" x14ac:dyDescent="0.25">
      <c r="A1984" t="s">
        <v>2007</v>
      </c>
      <c r="B1984" s="3" t="str">
        <f t="shared" si="120"/>
        <v>2020</v>
      </c>
      <c r="C1984" s="3" t="str">
        <f t="shared" si="121"/>
        <v>03</v>
      </c>
      <c r="D1984" s="3" t="str">
        <f t="shared" si="122"/>
        <v>09</v>
      </c>
      <c r="E1984" s="4">
        <f t="shared" si="123"/>
        <v>2020.1885844748858</v>
      </c>
      <c r="F1984" t="s">
        <v>27</v>
      </c>
      <c r="G1984" s="4">
        <v>0.24350034300000001</v>
      </c>
    </row>
    <row r="1985" spans="1:7" x14ac:dyDescent="0.25">
      <c r="A1985" t="s">
        <v>2008</v>
      </c>
      <c r="B1985" s="3" t="str">
        <f t="shared" si="120"/>
        <v>2020</v>
      </c>
      <c r="C1985" s="3" t="str">
        <f t="shared" si="121"/>
        <v>03</v>
      </c>
      <c r="D1985" s="3" t="str">
        <f t="shared" si="122"/>
        <v>10</v>
      </c>
      <c r="E1985" s="4">
        <f t="shared" si="123"/>
        <v>2020.1913242009134</v>
      </c>
      <c r="F1985" t="s">
        <v>27</v>
      </c>
      <c r="G1985" s="4">
        <v>0.23376522799999999</v>
      </c>
    </row>
    <row r="1986" spans="1:7" x14ac:dyDescent="0.25">
      <c r="A1986" t="s">
        <v>2009</v>
      </c>
      <c r="B1986" s="3" t="str">
        <f t="shared" si="120"/>
        <v>2020</v>
      </c>
      <c r="C1986" s="3" t="str">
        <f t="shared" si="121"/>
        <v>03</v>
      </c>
      <c r="D1986" s="3" t="str">
        <f t="shared" si="122"/>
        <v>11</v>
      </c>
      <c r="E1986" s="4">
        <f t="shared" si="123"/>
        <v>2020.1940639269408</v>
      </c>
      <c r="F1986" t="s">
        <v>27</v>
      </c>
      <c r="G1986" s="4">
        <v>0.22728300600000001</v>
      </c>
    </row>
    <row r="1987" spans="1:7" x14ac:dyDescent="0.25">
      <c r="A1987" t="s">
        <v>2010</v>
      </c>
      <c r="B1987" s="3" t="str">
        <f t="shared" si="120"/>
        <v>2020</v>
      </c>
      <c r="C1987" s="3" t="str">
        <f t="shared" si="121"/>
        <v>03</v>
      </c>
      <c r="D1987" s="3" t="str">
        <f t="shared" si="122"/>
        <v>12</v>
      </c>
      <c r="E1987" s="4">
        <f t="shared" si="123"/>
        <v>2020.1968036529681</v>
      </c>
      <c r="F1987" t="s">
        <v>27</v>
      </c>
      <c r="G1987" s="4">
        <v>0.221643439</v>
      </c>
    </row>
    <row r="1988" spans="1:7" x14ac:dyDescent="0.25">
      <c r="A1988" t="s">
        <v>2011</v>
      </c>
      <c r="B1988" s="3" t="str">
        <f t="shared" si="120"/>
        <v>2020</v>
      </c>
      <c r="C1988" s="3" t="str">
        <f t="shared" si="121"/>
        <v>03</v>
      </c>
      <c r="D1988" s="3" t="str">
        <f t="shared" si="122"/>
        <v>13</v>
      </c>
      <c r="E1988" s="4">
        <f t="shared" si="123"/>
        <v>2020.1995433789955</v>
      </c>
      <c r="F1988" t="s">
        <v>27</v>
      </c>
      <c r="G1988" s="4">
        <v>0.22262919</v>
      </c>
    </row>
    <row r="1989" spans="1:7" x14ac:dyDescent="0.25">
      <c r="A1989" t="s">
        <v>2012</v>
      </c>
      <c r="B1989" s="3" t="str">
        <f t="shared" ref="B1989:B2052" si="124">+LEFT(A1989,4)</f>
        <v>2020</v>
      </c>
      <c r="C1989" s="3" t="str">
        <f t="shared" ref="C1989:C2052" si="125">+LEFT(RIGHT(A1989,5),2)</f>
        <v>03</v>
      </c>
      <c r="D1989" s="3" t="str">
        <f t="shared" ref="D1989:D2052" si="126">+RIGHT(A1989,2)</f>
        <v>14</v>
      </c>
      <c r="E1989" s="4">
        <f t="shared" ref="E1989:E2052" si="127">+B1989+(C1989-1)/12+(D1989-1)/365</f>
        <v>2020.2022831050228</v>
      </c>
      <c r="F1989" t="s">
        <v>27</v>
      </c>
      <c r="G1989" s="4">
        <v>0.21432003799999999</v>
      </c>
    </row>
    <row r="1990" spans="1:7" x14ac:dyDescent="0.25">
      <c r="A1990" t="s">
        <v>2013</v>
      </c>
      <c r="B1990" s="3" t="str">
        <f t="shared" si="124"/>
        <v>2020</v>
      </c>
      <c r="C1990" s="3" t="str">
        <f t="shared" si="125"/>
        <v>03</v>
      </c>
      <c r="D1990" s="3" t="str">
        <f t="shared" si="126"/>
        <v>15</v>
      </c>
      <c r="E1990" s="4">
        <f t="shared" si="127"/>
        <v>2020.2050228310502</v>
      </c>
      <c r="F1990" t="s">
        <v>27</v>
      </c>
      <c r="G1990" s="4">
        <v>0.20797268499999999</v>
      </c>
    </row>
    <row r="1991" spans="1:7" x14ac:dyDescent="0.25">
      <c r="A1991" t="s">
        <v>2014</v>
      </c>
      <c r="B1991" s="3" t="str">
        <f t="shared" si="124"/>
        <v>2020</v>
      </c>
      <c r="C1991" s="3" t="str">
        <f t="shared" si="125"/>
        <v>03</v>
      </c>
      <c r="D1991" s="3" t="str">
        <f t="shared" si="126"/>
        <v>16</v>
      </c>
      <c r="E1991" s="4">
        <f t="shared" si="127"/>
        <v>2020.2077625570778</v>
      </c>
      <c r="F1991" t="s">
        <v>27</v>
      </c>
      <c r="G1991" s="4">
        <v>0.20753075800000001</v>
      </c>
    </row>
    <row r="1992" spans="1:7" x14ac:dyDescent="0.25">
      <c r="A1992" t="s">
        <v>2015</v>
      </c>
      <c r="B1992" s="3" t="str">
        <f t="shared" si="124"/>
        <v>2020</v>
      </c>
      <c r="C1992" s="3" t="str">
        <f t="shared" si="125"/>
        <v>03</v>
      </c>
      <c r="D1992" s="3" t="str">
        <f t="shared" si="126"/>
        <v>17</v>
      </c>
      <c r="E1992" s="4">
        <f t="shared" si="127"/>
        <v>2020.2105022831051</v>
      </c>
      <c r="F1992" t="s">
        <v>27</v>
      </c>
      <c r="G1992" s="4">
        <v>0.27060453800000001</v>
      </c>
    </row>
    <row r="1993" spans="1:7" x14ac:dyDescent="0.25">
      <c r="A1993" t="s">
        <v>2016</v>
      </c>
      <c r="B1993" s="3" t="str">
        <f t="shared" si="124"/>
        <v>2020</v>
      </c>
      <c r="C1993" s="3" t="str">
        <f t="shared" si="125"/>
        <v>03</v>
      </c>
      <c r="D1993" s="3" t="str">
        <f t="shared" si="126"/>
        <v>18</v>
      </c>
      <c r="E1993" s="4">
        <f t="shared" si="127"/>
        <v>2020.2132420091325</v>
      </c>
      <c r="F1993" t="s">
        <v>27</v>
      </c>
      <c r="G1993" s="4">
        <v>0.27151731299999998</v>
      </c>
    </row>
    <row r="1994" spans="1:7" x14ac:dyDescent="0.25">
      <c r="A1994" t="s">
        <v>2017</v>
      </c>
      <c r="B1994" s="3" t="str">
        <f t="shared" si="124"/>
        <v>2020</v>
      </c>
      <c r="C1994" s="3" t="str">
        <f t="shared" si="125"/>
        <v>03</v>
      </c>
      <c r="D1994" s="3" t="str">
        <f t="shared" si="126"/>
        <v>19</v>
      </c>
      <c r="E1994" s="4">
        <f t="shared" si="127"/>
        <v>2020.2159817351599</v>
      </c>
      <c r="F1994" t="s">
        <v>27</v>
      </c>
      <c r="G1994" s="4">
        <v>0.245117536</v>
      </c>
    </row>
    <row r="1995" spans="1:7" x14ac:dyDescent="0.25">
      <c r="A1995" t="s">
        <v>2018</v>
      </c>
      <c r="B1995" s="3" t="str">
        <f t="shared" si="124"/>
        <v>2020</v>
      </c>
      <c r="C1995" s="3" t="str">
        <f t="shared" si="125"/>
        <v>03</v>
      </c>
      <c r="D1995" s="3" t="str">
        <f t="shared" si="126"/>
        <v>20</v>
      </c>
      <c r="E1995" s="4">
        <f t="shared" si="127"/>
        <v>2020.2187214611872</v>
      </c>
      <c r="F1995" t="s">
        <v>27</v>
      </c>
      <c r="G1995" s="4">
        <v>0.22561008599999999</v>
      </c>
    </row>
    <row r="1996" spans="1:7" x14ac:dyDescent="0.25">
      <c r="A1996" t="s">
        <v>2019</v>
      </c>
      <c r="B1996" s="3" t="str">
        <f t="shared" si="124"/>
        <v>2020</v>
      </c>
      <c r="C1996" s="3" t="str">
        <f t="shared" si="125"/>
        <v>03</v>
      </c>
      <c r="D1996" s="3" t="str">
        <f t="shared" si="126"/>
        <v>21</v>
      </c>
      <c r="E1996" s="4">
        <f t="shared" si="127"/>
        <v>2020.2214611872148</v>
      </c>
      <c r="F1996" t="s">
        <v>27</v>
      </c>
      <c r="G1996" s="4">
        <v>0.219056009</v>
      </c>
    </row>
    <row r="1997" spans="1:7" x14ac:dyDescent="0.25">
      <c r="A1997" t="s">
        <v>2020</v>
      </c>
      <c r="B1997" s="3" t="str">
        <f t="shared" si="124"/>
        <v>2020</v>
      </c>
      <c r="C1997" s="3" t="str">
        <f t="shared" si="125"/>
        <v>03</v>
      </c>
      <c r="D1997" s="3" t="str">
        <f t="shared" si="126"/>
        <v>22</v>
      </c>
      <c r="E1997" s="4">
        <f t="shared" si="127"/>
        <v>2020.2242009132422</v>
      </c>
      <c r="F1997" t="s">
        <v>27</v>
      </c>
      <c r="G1997" s="4">
        <v>0.215186713</v>
      </c>
    </row>
    <row r="1998" spans="1:7" x14ac:dyDescent="0.25">
      <c r="A1998" t="s">
        <v>2021</v>
      </c>
      <c r="B1998" s="3" t="str">
        <f t="shared" si="124"/>
        <v>2020</v>
      </c>
      <c r="C1998" s="3" t="str">
        <f t="shared" si="125"/>
        <v>03</v>
      </c>
      <c r="D1998" s="3" t="str">
        <f t="shared" si="126"/>
        <v>23</v>
      </c>
      <c r="E1998" s="4">
        <f t="shared" si="127"/>
        <v>2020.2269406392695</v>
      </c>
      <c r="F1998" t="s">
        <v>27</v>
      </c>
      <c r="G1998" s="4">
        <v>0.20835545899999999</v>
      </c>
    </row>
    <row r="1999" spans="1:7" x14ac:dyDescent="0.25">
      <c r="A1999" t="s">
        <v>2022</v>
      </c>
      <c r="B1999" s="3" t="str">
        <f t="shared" si="124"/>
        <v>2020</v>
      </c>
      <c r="C1999" s="3" t="str">
        <f t="shared" si="125"/>
        <v>03</v>
      </c>
      <c r="D1999" s="3" t="str">
        <f t="shared" si="126"/>
        <v>24</v>
      </c>
      <c r="E1999" s="4">
        <f t="shared" si="127"/>
        <v>2020.2296803652969</v>
      </c>
      <c r="F1999" t="s">
        <v>27</v>
      </c>
      <c r="G1999" s="4">
        <v>0.22579244000000001</v>
      </c>
    </row>
    <row r="2000" spans="1:7" x14ac:dyDescent="0.25">
      <c r="A2000" t="s">
        <v>2023</v>
      </c>
      <c r="B2000" s="3" t="str">
        <f t="shared" si="124"/>
        <v>2020</v>
      </c>
      <c r="C2000" s="3" t="str">
        <f t="shared" si="125"/>
        <v>03</v>
      </c>
      <c r="D2000" s="3" t="str">
        <f t="shared" si="126"/>
        <v>25</v>
      </c>
      <c r="E2000" s="4">
        <f t="shared" si="127"/>
        <v>2020.2324200913242</v>
      </c>
      <c r="F2000" t="s">
        <v>27</v>
      </c>
      <c r="G2000" s="4">
        <v>0.292279181</v>
      </c>
    </row>
    <row r="2001" spans="1:7" x14ac:dyDescent="0.25">
      <c r="A2001" t="s">
        <v>2024</v>
      </c>
      <c r="B2001" s="3" t="str">
        <f t="shared" si="124"/>
        <v>2020</v>
      </c>
      <c r="C2001" s="3" t="str">
        <f t="shared" si="125"/>
        <v>03</v>
      </c>
      <c r="D2001" s="3" t="str">
        <f t="shared" si="126"/>
        <v>26</v>
      </c>
      <c r="E2001" s="4">
        <f t="shared" si="127"/>
        <v>2020.2351598173516</v>
      </c>
      <c r="F2001" t="s">
        <v>27</v>
      </c>
      <c r="G2001" s="4">
        <v>0.31233264500000002</v>
      </c>
    </row>
    <row r="2002" spans="1:7" x14ac:dyDescent="0.25">
      <c r="A2002" t="s">
        <v>2025</v>
      </c>
      <c r="B2002" s="3" t="str">
        <f t="shared" si="124"/>
        <v>2020</v>
      </c>
      <c r="C2002" s="3" t="str">
        <f t="shared" si="125"/>
        <v>03</v>
      </c>
      <c r="D2002" s="3" t="str">
        <f t="shared" si="126"/>
        <v>27</v>
      </c>
      <c r="E2002" s="4">
        <f t="shared" si="127"/>
        <v>2020.2378995433792</v>
      </c>
      <c r="F2002" t="s">
        <v>27</v>
      </c>
      <c r="G2002" s="4">
        <v>0.31567041000000001</v>
      </c>
    </row>
    <row r="2003" spans="1:7" x14ac:dyDescent="0.25">
      <c r="A2003" t="s">
        <v>2026</v>
      </c>
      <c r="B2003" s="3" t="str">
        <f t="shared" si="124"/>
        <v>2020</v>
      </c>
      <c r="C2003" s="3" t="str">
        <f t="shared" si="125"/>
        <v>03</v>
      </c>
      <c r="D2003" s="3" t="str">
        <f t="shared" si="126"/>
        <v>28</v>
      </c>
      <c r="E2003" s="4">
        <f t="shared" si="127"/>
        <v>2020.2406392694065</v>
      </c>
      <c r="F2003" t="s">
        <v>27</v>
      </c>
      <c r="G2003" s="4">
        <v>0.30044211799999998</v>
      </c>
    </row>
    <row r="2004" spans="1:7" x14ac:dyDescent="0.25">
      <c r="A2004" t="s">
        <v>2027</v>
      </c>
      <c r="B2004" s="3" t="str">
        <f t="shared" si="124"/>
        <v>2020</v>
      </c>
      <c r="C2004" s="3" t="str">
        <f t="shared" si="125"/>
        <v>03</v>
      </c>
      <c r="D2004" s="3" t="str">
        <f t="shared" si="126"/>
        <v>29</v>
      </c>
      <c r="E2004" s="4">
        <f t="shared" si="127"/>
        <v>2020.2433789954339</v>
      </c>
      <c r="F2004" t="s">
        <v>27</v>
      </c>
      <c r="G2004" s="4">
        <v>0.300434376</v>
      </c>
    </row>
    <row r="2005" spans="1:7" x14ac:dyDescent="0.25">
      <c r="A2005" t="s">
        <v>2028</v>
      </c>
      <c r="B2005" s="3" t="str">
        <f t="shared" si="124"/>
        <v>2020</v>
      </c>
      <c r="C2005" s="3" t="str">
        <f t="shared" si="125"/>
        <v>03</v>
      </c>
      <c r="D2005" s="3" t="str">
        <f t="shared" si="126"/>
        <v>30</v>
      </c>
      <c r="E2005" s="4">
        <f t="shared" si="127"/>
        <v>2020.2461187214612</v>
      </c>
      <c r="F2005" t="s">
        <v>27</v>
      </c>
      <c r="G2005" s="4">
        <v>0.32007936399999998</v>
      </c>
    </row>
    <row r="2006" spans="1:7" x14ac:dyDescent="0.25">
      <c r="A2006" t="s">
        <v>2029</v>
      </c>
      <c r="B2006" s="3" t="str">
        <f t="shared" si="124"/>
        <v>2020</v>
      </c>
      <c r="C2006" s="3" t="str">
        <f t="shared" si="125"/>
        <v>03</v>
      </c>
      <c r="D2006" s="3" t="str">
        <f t="shared" si="126"/>
        <v>31</v>
      </c>
      <c r="E2006" s="4">
        <f t="shared" si="127"/>
        <v>2020.2488584474886</v>
      </c>
      <c r="F2006" t="s">
        <v>27</v>
      </c>
      <c r="G2006" s="4">
        <v>0.35016838500000003</v>
      </c>
    </row>
    <row r="2007" spans="1:7" x14ac:dyDescent="0.25">
      <c r="A2007" t="s">
        <v>2030</v>
      </c>
      <c r="B2007" s="3" t="str">
        <f t="shared" si="124"/>
        <v>2020</v>
      </c>
      <c r="C2007" s="3" t="str">
        <f t="shared" si="125"/>
        <v>04</v>
      </c>
      <c r="D2007" s="3" t="str">
        <f t="shared" si="126"/>
        <v>01</v>
      </c>
      <c r="E2007" s="4">
        <f t="shared" si="127"/>
        <v>2020.25</v>
      </c>
      <c r="F2007" t="s">
        <v>27</v>
      </c>
      <c r="G2007" s="4">
        <v>1.261324836</v>
      </c>
    </row>
    <row r="2008" spans="1:7" x14ac:dyDescent="0.25">
      <c r="A2008" t="s">
        <v>2031</v>
      </c>
      <c r="B2008" s="3" t="str">
        <f t="shared" si="124"/>
        <v>2020</v>
      </c>
      <c r="C2008" s="3" t="str">
        <f t="shared" si="125"/>
        <v>04</v>
      </c>
      <c r="D2008" s="3" t="str">
        <f t="shared" si="126"/>
        <v>02</v>
      </c>
      <c r="E2008" s="4">
        <f t="shared" si="127"/>
        <v>2020.2527397260274</v>
      </c>
      <c r="F2008" t="s">
        <v>27</v>
      </c>
      <c r="G2008" s="4">
        <v>2.8487134410000001</v>
      </c>
    </row>
    <row r="2009" spans="1:7" x14ac:dyDescent="0.25">
      <c r="A2009" t="s">
        <v>2032</v>
      </c>
      <c r="B2009" s="3" t="str">
        <f t="shared" si="124"/>
        <v>2020</v>
      </c>
      <c r="C2009" s="3" t="str">
        <f t="shared" si="125"/>
        <v>04</v>
      </c>
      <c r="D2009" s="3" t="str">
        <f t="shared" si="126"/>
        <v>03</v>
      </c>
      <c r="E2009" s="4">
        <f t="shared" si="127"/>
        <v>2020.2554794520547</v>
      </c>
      <c r="F2009" t="s">
        <v>27</v>
      </c>
      <c r="G2009" s="4">
        <v>1.6009884670000001</v>
      </c>
    </row>
    <row r="2010" spans="1:7" x14ac:dyDescent="0.25">
      <c r="A2010" t="s">
        <v>2033</v>
      </c>
      <c r="B2010" s="3" t="str">
        <f t="shared" si="124"/>
        <v>2020</v>
      </c>
      <c r="C2010" s="3" t="str">
        <f t="shared" si="125"/>
        <v>04</v>
      </c>
      <c r="D2010" s="3" t="str">
        <f t="shared" si="126"/>
        <v>04</v>
      </c>
      <c r="E2010" s="4">
        <f t="shared" si="127"/>
        <v>2020.2582191780823</v>
      </c>
      <c r="F2010" t="s">
        <v>27</v>
      </c>
      <c r="G2010" s="4">
        <v>1.034379908</v>
      </c>
    </row>
    <row r="2011" spans="1:7" x14ac:dyDescent="0.25">
      <c r="A2011" t="s">
        <v>2034</v>
      </c>
      <c r="B2011" s="3" t="str">
        <f t="shared" si="124"/>
        <v>2020</v>
      </c>
      <c r="C2011" s="3" t="str">
        <f t="shared" si="125"/>
        <v>04</v>
      </c>
      <c r="D2011" s="3" t="str">
        <f t="shared" si="126"/>
        <v>05</v>
      </c>
      <c r="E2011" s="4">
        <f t="shared" si="127"/>
        <v>2020.2609589041097</v>
      </c>
      <c r="F2011" t="s">
        <v>27</v>
      </c>
      <c r="G2011" s="4">
        <v>0.77583076699999998</v>
      </c>
    </row>
    <row r="2012" spans="1:7" x14ac:dyDescent="0.25">
      <c r="A2012" t="s">
        <v>2035</v>
      </c>
      <c r="B2012" s="3" t="str">
        <f t="shared" si="124"/>
        <v>2020</v>
      </c>
      <c r="C2012" s="3" t="str">
        <f t="shared" si="125"/>
        <v>04</v>
      </c>
      <c r="D2012" s="3" t="str">
        <f t="shared" si="126"/>
        <v>06</v>
      </c>
      <c r="E2012" s="4">
        <f t="shared" si="127"/>
        <v>2020.263698630137</v>
      </c>
      <c r="F2012" t="s">
        <v>27</v>
      </c>
      <c r="G2012" s="4">
        <v>0.62867925899999999</v>
      </c>
    </row>
    <row r="2013" spans="1:7" x14ac:dyDescent="0.25">
      <c r="A2013" t="s">
        <v>2036</v>
      </c>
      <c r="B2013" s="3" t="str">
        <f t="shared" si="124"/>
        <v>2020</v>
      </c>
      <c r="C2013" s="3" t="str">
        <f t="shared" si="125"/>
        <v>04</v>
      </c>
      <c r="D2013" s="3" t="str">
        <f t="shared" si="126"/>
        <v>07</v>
      </c>
      <c r="E2013" s="4">
        <f t="shared" si="127"/>
        <v>2020.2664383561644</v>
      </c>
      <c r="F2013" t="s">
        <v>27</v>
      </c>
      <c r="G2013" s="4">
        <v>0.52994535799999998</v>
      </c>
    </row>
    <row r="2014" spans="1:7" x14ac:dyDescent="0.25">
      <c r="A2014" t="s">
        <v>2037</v>
      </c>
      <c r="B2014" s="3" t="str">
        <f t="shared" si="124"/>
        <v>2020</v>
      </c>
      <c r="C2014" s="3" t="str">
        <f t="shared" si="125"/>
        <v>04</v>
      </c>
      <c r="D2014" s="3" t="str">
        <f t="shared" si="126"/>
        <v>08</v>
      </c>
      <c r="E2014" s="4">
        <f t="shared" si="127"/>
        <v>2020.2691780821917</v>
      </c>
      <c r="F2014" t="s">
        <v>27</v>
      </c>
      <c r="G2014" s="4">
        <v>0.460034885</v>
      </c>
    </row>
    <row r="2015" spans="1:7" x14ac:dyDescent="0.25">
      <c r="A2015" t="s">
        <v>2038</v>
      </c>
      <c r="B2015" s="3" t="str">
        <f t="shared" si="124"/>
        <v>2020</v>
      </c>
      <c r="C2015" s="3" t="str">
        <f t="shared" si="125"/>
        <v>04</v>
      </c>
      <c r="D2015" s="3" t="str">
        <f t="shared" si="126"/>
        <v>09</v>
      </c>
      <c r="E2015" s="4">
        <f t="shared" si="127"/>
        <v>2020.2719178082191</v>
      </c>
      <c r="F2015" t="s">
        <v>27</v>
      </c>
      <c r="G2015" s="4">
        <v>0.40398278399999998</v>
      </c>
    </row>
    <row r="2016" spans="1:7" x14ac:dyDescent="0.25">
      <c r="A2016" t="s">
        <v>2039</v>
      </c>
      <c r="B2016" s="3" t="str">
        <f t="shared" si="124"/>
        <v>2020</v>
      </c>
      <c r="C2016" s="3" t="str">
        <f t="shared" si="125"/>
        <v>04</v>
      </c>
      <c r="D2016" s="3" t="str">
        <f t="shared" si="126"/>
        <v>10</v>
      </c>
      <c r="E2016" s="4">
        <f t="shared" si="127"/>
        <v>2020.2746575342467</v>
      </c>
      <c r="F2016" t="s">
        <v>27</v>
      </c>
      <c r="G2016" s="4">
        <v>0.366617692</v>
      </c>
    </row>
    <row r="2017" spans="1:7" x14ac:dyDescent="0.25">
      <c r="A2017" t="s">
        <v>2040</v>
      </c>
      <c r="B2017" s="3" t="str">
        <f t="shared" si="124"/>
        <v>2020</v>
      </c>
      <c r="C2017" s="3" t="str">
        <f t="shared" si="125"/>
        <v>04</v>
      </c>
      <c r="D2017" s="3" t="str">
        <f t="shared" si="126"/>
        <v>11</v>
      </c>
      <c r="E2017" s="4">
        <f t="shared" si="127"/>
        <v>2020.277397260274</v>
      </c>
      <c r="F2017" t="s">
        <v>27</v>
      </c>
      <c r="G2017" s="4">
        <v>0.33312953899999997</v>
      </c>
    </row>
    <row r="2018" spans="1:7" x14ac:dyDescent="0.25">
      <c r="A2018" t="s">
        <v>2041</v>
      </c>
      <c r="B2018" s="3" t="str">
        <f t="shared" si="124"/>
        <v>2020</v>
      </c>
      <c r="C2018" s="3" t="str">
        <f t="shared" si="125"/>
        <v>04</v>
      </c>
      <c r="D2018" s="3" t="str">
        <f t="shared" si="126"/>
        <v>12</v>
      </c>
      <c r="E2018" s="4">
        <f t="shared" si="127"/>
        <v>2020.2801369863014</v>
      </c>
      <c r="F2018" t="s">
        <v>27</v>
      </c>
      <c r="G2018" s="4">
        <v>0.31703440300000002</v>
      </c>
    </row>
    <row r="2019" spans="1:7" x14ac:dyDescent="0.25">
      <c r="A2019" t="s">
        <v>2042</v>
      </c>
      <c r="B2019" s="3" t="str">
        <f t="shared" si="124"/>
        <v>2020</v>
      </c>
      <c r="C2019" s="3" t="str">
        <f t="shared" si="125"/>
        <v>04</v>
      </c>
      <c r="D2019" s="3" t="str">
        <f t="shared" si="126"/>
        <v>13</v>
      </c>
      <c r="E2019" s="4">
        <f t="shared" si="127"/>
        <v>2020.2828767123287</v>
      </c>
      <c r="F2019" t="s">
        <v>27</v>
      </c>
      <c r="G2019" s="4">
        <v>0.36658412299999998</v>
      </c>
    </row>
    <row r="2020" spans="1:7" x14ac:dyDescent="0.25">
      <c r="A2020" t="s">
        <v>2043</v>
      </c>
      <c r="B2020" s="3" t="str">
        <f t="shared" si="124"/>
        <v>2020</v>
      </c>
      <c r="C2020" s="3" t="str">
        <f t="shared" si="125"/>
        <v>04</v>
      </c>
      <c r="D2020" s="3" t="str">
        <f t="shared" si="126"/>
        <v>14</v>
      </c>
      <c r="E2020" s="4">
        <f t="shared" si="127"/>
        <v>2020.2856164383561</v>
      </c>
      <c r="F2020" t="s">
        <v>27</v>
      </c>
      <c r="G2020" s="4">
        <v>0.79519422200000001</v>
      </c>
    </row>
    <row r="2021" spans="1:7" x14ac:dyDescent="0.25">
      <c r="A2021" t="s">
        <v>2044</v>
      </c>
      <c r="B2021" s="3" t="str">
        <f t="shared" si="124"/>
        <v>2020</v>
      </c>
      <c r="C2021" s="3" t="str">
        <f t="shared" si="125"/>
        <v>04</v>
      </c>
      <c r="D2021" s="3" t="str">
        <f t="shared" si="126"/>
        <v>15</v>
      </c>
      <c r="E2021" s="4">
        <f t="shared" si="127"/>
        <v>2020.2883561643835</v>
      </c>
      <c r="F2021" t="s">
        <v>27</v>
      </c>
      <c r="G2021" s="4">
        <v>0.66917475299999996</v>
      </c>
    </row>
    <row r="2022" spans="1:7" x14ac:dyDescent="0.25">
      <c r="A2022" t="s">
        <v>2045</v>
      </c>
      <c r="B2022" s="3" t="str">
        <f t="shared" si="124"/>
        <v>2020</v>
      </c>
      <c r="C2022" s="3" t="str">
        <f t="shared" si="125"/>
        <v>04</v>
      </c>
      <c r="D2022" s="3" t="str">
        <f t="shared" si="126"/>
        <v>16</v>
      </c>
      <c r="E2022" s="4">
        <f t="shared" si="127"/>
        <v>2020.291095890411</v>
      </c>
      <c r="F2022" t="s">
        <v>27</v>
      </c>
      <c r="G2022" s="4">
        <v>0.53993981800000002</v>
      </c>
    </row>
    <row r="2023" spans="1:7" x14ac:dyDescent="0.25">
      <c r="A2023" t="s">
        <v>2046</v>
      </c>
      <c r="B2023" s="3" t="str">
        <f t="shared" si="124"/>
        <v>2020</v>
      </c>
      <c r="C2023" s="3" t="str">
        <f t="shared" si="125"/>
        <v>04</v>
      </c>
      <c r="D2023" s="3" t="str">
        <f t="shared" si="126"/>
        <v>17</v>
      </c>
      <c r="E2023" s="4">
        <f t="shared" si="127"/>
        <v>2020.2938356164384</v>
      </c>
      <c r="F2023" t="s">
        <v>27</v>
      </c>
      <c r="G2023" s="4">
        <v>0.47047232900000002</v>
      </c>
    </row>
    <row r="2024" spans="1:7" x14ac:dyDescent="0.25">
      <c r="A2024" t="s">
        <v>2047</v>
      </c>
      <c r="B2024" s="3" t="str">
        <f t="shared" si="124"/>
        <v>2020</v>
      </c>
      <c r="C2024" s="3" t="str">
        <f t="shared" si="125"/>
        <v>04</v>
      </c>
      <c r="D2024" s="3" t="str">
        <f t="shared" si="126"/>
        <v>18</v>
      </c>
      <c r="E2024" s="4">
        <f t="shared" si="127"/>
        <v>2020.2965753424658</v>
      </c>
      <c r="F2024" t="s">
        <v>27</v>
      </c>
      <c r="G2024" s="4">
        <v>0.46618660000000001</v>
      </c>
    </row>
    <row r="2025" spans="1:7" x14ac:dyDescent="0.25">
      <c r="A2025" t="s">
        <v>2048</v>
      </c>
      <c r="B2025" s="3" t="str">
        <f t="shared" si="124"/>
        <v>2020</v>
      </c>
      <c r="C2025" s="3" t="str">
        <f t="shared" si="125"/>
        <v>04</v>
      </c>
      <c r="D2025" s="3" t="str">
        <f t="shared" si="126"/>
        <v>19</v>
      </c>
      <c r="E2025" s="4">
        <f t="shared" si="127"/>
        <v>2020.2993150684931</v>
      </c>
      <c r="F2025" t="s">
        <v>27</v>
      </c>
      <c r="G2025" s="4">
        <v>0.59517397999999999</v>
      </c>
    </row>
    <row r="2026" spans="1:7" x14ac:dyDescent="0.25">
      <c r="A2026" t="s">
        <v>2049</v>
      </c>
      <c r="B2026" s="3" t="str">
        <f t="shared" si="124"/>
        <v>2020</v>
      </c>
      <c r="C2026" s="3" t="str">
        <f t="shared" si="125"/>
        <v>04</v>
      </c>
      <c r="D2026" s="3" t="str">
        <f t="shared" si="126"/>
        <v>20</v>
      </c>
      <c r="E2026" s="4">
        <f t="shared" si="127"/>
        <v>2020.3020547945205</v>
      </c>
      <c r="F2026" t="s">
        <v>27</v>
      </c>
      <c r="G2026" s="4">
        <v>1.0588715769999999</v>
      </c>
    </row>
    <row r="2027" spans="1:7" x14ac:dyDescent="0.25">
      <c r="A2027" t="s">
        <v>2050</v>
      </c>
      <c r="B2027" s="3" t="str">
        <f t="shared" si="124"/>
        <v>2020</v>
      </c>
      <c r="C2027" s="3" t="str">
        <f t="shared" si="125"/>
        <v>04</v>
      </c>
      <c r="D2027" s="3" t="str">
        <f t="shared" si="126"/>
        <v>21</v>
      </c>
      <c r="E2027" s="4">
        <f t="shared" si="127"/>
        <v>2020.3047945205481</v>
      </c>
      <c r="F2027" t="s">
        <v>27</v>
      </c>
      <c r="G2027" s="4">
        <v>30.791697433</v>
      </c>
    </row>
    <row r="2028" spans="1:7" x14ac:dyDescent="0.25">
      <c r="A2028" t="s">
        <v>2051</v>
      </c>
      <c r="B2028" s="3" t="str">
        <f t="shared" si="124"/>
        <v>2020</v>
      </c>
      <c r="C2028" s="3" t="str">
        <f t="shared" si="125"/>
        <v>04</v>
      </c>
      <c r="D2028" s="3" t="str">
        <f t="shared" si="126"/>
        <v>22</v>
      </c>
      <c r="E2028" s="4">
        <f t="shared" si="127"/>
        <v>2020.3075342465754</v>
      </c>
      <c r="F2028" t="s">
        <v>27</v>
      </c>
      <c r="G2028" s="4">
        <v>43.78379048</v>
      </c>
    </row>
    <row r="2029" spans="1:7" x14ac:dyDescent="0.25">
      <c r="A2029" t="s">
        <v>2052</v>
      </c>
      <c r="B2029" s="3" t="str">
        <f t="shared" si="124"/>
        <v>2020</v>
      </c>
      <c r="C2029" s="3" t="str">
        <f t="shared" si="125"/>
        <v>04</v>
      </c>
      <c r="D2029" s="3" t="str">
        <f t="shared" si="126"/>
        <v>23</v>
      </c>
      <c r="E2029" s="4">
        <f t="shared" si="127"/>
        <v>2020.3102739726028</v>
      </c>
      <c r="F2029" t="s">
        <v>27</v>
      </c>
      <c r="G2029" s="4">
        <v>11.742305806999999</v>
      </c>
    </row>
    <row r="2030" spans="1:7" x14ac:dyDescent="0.25">
      <c r="A2030" t="s">
        <v>2053</v>
      </c>
      <c r="B2030" s="3" t="str">
        <f t="shared" si="124"/>
        <v>2020</v>
      </c>
      <c r="C2030" s="3" t="str">
        <f t="shared" si="125"/>
        <v>04</v>
      </c>
      <c r="D2030" s="3" t="str">
        <f t="shared" si="126"/>
        <v>24</v>
      </c>
      <c r="E2030" s="4">
        <f t="shared" si="127"/>
        <v>2020.3130136986301</v>
      </c>
      <c r="F2030" t="s">
        <v>27</v>
      </c>
      <c r="G2030" s="4">
        <v>5.2975733539999998</v>
      </c>
    </row>
    <row r="2031" spans="1:7" x14ac:dyDescent="0.25">
      <c r="A2031" t="s">
        <v>2054</v>
      </c>
      <c r="B2031" s="3" t="str">
        <f t="shared" si="124"/>
        <v>2020</v>
      </c>
      <c r="C2031" s="3" t="str">
        <f t="shared" si="125"/>
        <v>04</v>
      </c>
      <c r="D2031" s="3" t="str">
        <f t="shared" si="126"/>
        <v>25</v>
      </c>
      <c r="E2031" s="4">
        <f t="shared" si="127"/>
        <v>2020.3157534246575</v>
      </c>
      <c r="F2031" t="s">
        <v>27</v>
      </c>
      <c r="G2031" s="4">
        <v>3.035702353</v>
      </c>
    </row>
    <row r="2032" spans="1:7" x14ac:dyDescent="0.25">
      <c r="A2032" t="s">
        <v>2055</v>
      </c>
      <c r="B2032" s="3" t="str">
        <f t="shared" si="124"/>
        <v>2020</v>
      </c>
      <c r="C2032" s="3" t="str">
        <f t="shared" si="125"/>
        <v>04</v>
      </c>
      <c r="D2032" s="3" t="str">
        <f t="shared" si="126"/>
        <v>26</v>
      </c>
      <c r="E2032" s="4">
        <f t="shared" si="127"/>
        <v>2020.3184931506848</v>
      </c>
      <c r="F2032" t="s">
        <v>27</v>
      </c>
      <c r="G2032" s="4">
        <v>2.2620417179999999</v>
      </c>
    </row>
    <row r="2033" spans="1:7" x14ac:dyDescent="0.25">
      <c r="A2033" t="s">
        <v>2056</v>
      </c>
      <c r="B2033" s="3" t="str">
        <f t="shared" si="124"/>
        <v>2020</v>
      </c>
      <c r="C2033" s="3" t="str">
        <f t="shared" si="125"/>
        <v>04</v>
      </c>
      <c r="D2033" s="3" t="str">
        <f t="shared" si="126"/>
        <v>27</v>
      </c>
      <c r="E2033" s="4">
        <f t="shared" si="127"/>
        <v>2020.3212328767124</v>
      </c>
      <c r="F2033" t="s">
        <v>27</v>
      </c>
      <c r="G2033" s="4">
        <v>2.4149896559999999</v>
      </c>
    </row>
    <row r="2034" spans="1:7" x14ac:dyDescent="0.25">
      <c r="A2034" t="s">
        <v>2057</v>
      </c>
      <c r="B2034" s="3" t="str">
        <f t="shared" si="124"/>
        <v>2020</v>
      </c>
      <c r="C2034" s="3" t="str">
        <f t="shared" si="125"/>
        <v>04</v>
      </c>
      <c r="D2034" s="3" t="str">
        <f t="shared" si="126"/>
        <v>28</v>
      </c>
      <c r="E2034" s="4">
        <f t="shared" si="127"/>
        <v>2020.3239726027398</v>
      </c>
      <c r="F2034" t="s">
        <v>27</v>
      </c>
      <c r="G2034" s="4">
        <v>1.9267840730000001</v>
      </c>
    </row>
    <row r="2035" spans="1:7" x14ac:dyDescent="0.25">
      <c r="A2035" t="s">
        <v>2058</v>
      </c>
      <c r="B2035" s="3" t="str">
        <f t="shared" si="124"/>
        <v>2020</v>
      </c>
      <c r="C2035" s="3" t="str">
        <f t="shared" si="125"/>
        <v>04</v>
      </c>
      <c r="D2035" s="3" t="str">
        <f t="shared" si="126"/>
        <v>29</v>
      </c>
      <c r="E2035" s="4">
        <f t="shared" si="127"/>
        <v>2020.3267123287671</v>
      </c>
      <c r="F2035" t="s">
        <v>27</v>
      </c>
      <c r="G2035" s="4">
        <v>1.5119493070000001</v>
      </c>
    </row>
    <row r="2036" spans="1:7" x14ac:dyDescent="0.25">
      <c r="A2036" t="s">
        <v>2059</v>
      </c>
      <c r="B2036" s="3" t="str">
        <f t="shared" si="124"/>
        <v>2020</v>
      </c>
      <c r="C2036" s="3" t="str">
        <f t="shared" si="125"/>
        <v>04</v>
      </c>
      <c r="D2036" s="3" t="str">
        <f t="shared" si="126"/>
        <v>30</v>
      </c>
      <c r="E2036" s="4">
        <f t="shared" si="127"/>
        <v>2020.3294520547945</v>
      </c>
      <c r="F2036" t="s">
        <v>27</v>
      </c>
      <c r="G2036" s="4">
        <v>1.23032173</v>
      </c>
    </row>
    <row r="2037" spans="1:7" x14ac:dyDescent="0.25">
      <c r="A2037" t="s">
        <v>2060</v>
      </c>
      <c r="B2037" s="3" t="str">
        <f t="shared" si="124"/>
        <v>2020</v>
      </c>
      <c r="C2037" s="3" t="str">
        <f t="shared" si="125"/>
        <v>05</v>
      </c>
      <c r="D2037" s="3" t="str">
        <f t="shared" si="126"/>
        <v>01</v>
      </c>
      <c r="E2037" s="4">
        <f t="shared" si="127"/>
        <v>2020.3333333333333</v>
      </c>
      <c r="F2037" t="s">
        <v>27</v>
      </c>
      <c r="G2037" s="4">
        <v>1.030228462</v>
      </c>
    </row>
    <row r="2038" spans="1:7" x14ac:dyDescent="0.25">
      <c r="A2038" t="s">
        <v>2061</v>
      </c>
      <c r="B2038" s="3" t="str">
        <f t="shared" si="124"/>
        <v>2020</v>
      </c>
      <c r="C2038" s="3" t="str">
        <f t="shared" si="125"/>
        <v>05</v>
      </c>
      <c r="D2038" s="3" t="str">
        <f t="shared" si="126"/>
        <v>02</v>
      </c>
      <c r="E2038" s="4">
        <f t="shared" si="127"/>
        <v>2020.3360730593606</v>
      </c>
      <c r="F2038" t="s">
        <v>27</v>
      </c>
      <c r="G2038" s="4">
        <v>0.89686806399999996</v>
      </c>
    </row>
    <row r="2039" spans="1:7" x14ac:dyDescent="0.25">
      <c r="A2039" t="s">
        <v>2062</v>
      </c>
      <c r="B2039" s="3" t="str">
        <f t="shared" si="124"/>
        <v>2020</v>
      </c>
      <c r="C2039" s="3" t="str">
        <f t="shared" si="125"/>
        <v>05</v>
      </c>
      <c r="D2039" s="3" t="str">
        <f t="shared" si="126"/>
        <v>03</v>
      </c>
      <c r="E2039" s="4">
        <f t="shared" si="127"/>
        <v>2020.338812785388</v>
      </c>
      <c r="F2039" t="s">
        <v>27</v>
      </c>
      <c r="G2039" s="4">
        <v>0.78709311100000001</v>
      </c>
    </row>
    <row r="2040" spans="1:7" x14ac:dyDescent="0.25">
      <c r="A2040" t="s">
        <v>2063</v>
      </c>
      <c r="B2040" s="3" t="str">
        <f t="shared" si="124"/>
        <v>2020</v>
      </c>
      <c r="C2040" s="3" t="str">
        <f t="shared" si="125"/>
        <v>05</v>
      </c>
      <c r="D2040" s="3" t="str">
        <f t="shared" si="126"/>
        <v>04</v>
      </c>
      <c r="E2040" s="4">
        <f t="shared" si="127"/>
        <v>2020.3415525114156</v>
      </c>
      <c r="F2040" t="s">
        <v>27</v>
      </c>
      <c r="G2040" s="4">
        <v>0.69208528199999997</v>
      </c>
    </row>
    <row r="2041" spans="1:7" x14ac:dyDescent="0.25">
      <c r="A2041" t="s">
        <v>2064</v>
      </c>
      <c r="B2041" s="3" t="str">
        <f t="shared" si="124"/>
        <v>2020</v>
      </c>
      <c r="C2041" s="3" t="str">
        <f t="shared" si="125"/>
        <v>05</v>
      </c>
      <c r="D2041" s="3" t="str">
        <f t="shared" si="126"/>
        <v>05</v>
      </c>
      <c r="E2041" s="4">
        <f t="shared" si="127"/>
        <v>2020.3442922374429</v>
      </c>
      <c r="F2041" t="s">
        <v>27</v>
      </c>
      <c r="G2041" s="4">
        <v>0.62434548999999995</v>
      </c>
    </row>
    <row r="2042" spans="1:7" x14ac:dyDescent="0.25">
      <c r="A2042" t="s">
        <v>2065</v>
      </c>
      <c r="B2042" s="3" t="str">
        <f t="shared" si="124"/>
        <v>2020</v>
      </c>
      <c r="C2042" s="3" t="str">
        <f t="shared" si="125"/>
        <v>05</v>
      </c>
      <c r="D2042" s="3" t="str">
        <f t="shared" si="126"/>
        <v>06</v>
      </c>
      <c r="E2042" s="4">
        <f t="shared" si="127"/>
        <v>2020.3470319634703</v>
      </c>
      <c r="F2042" t="s">
        <v>27</v>
      </c>
      <c r="G2042" s="4">
        <v>0.565020937</v>
      </c>
    </row>
    <row r="2043" spans="1:7" x14ac:dyDescent="0.25">
      <c r="A2043" t="s">
        <v>2066</v>
      </c>
      <c r="B2043" s="3" t="str">
        <f t="shared" si="124"/>
        <v>2020</v>
      </c>
      <c r="C2043" s="3" t="str">
        <f t="shared" si="125"/>
        <v>05</v>
      </c>
      <c r="D2043" s="3" t="str">
        <f t="shared" si="126"/>
        <v>07</v>
      </c>
      <c r="E2043" s="4">
        <f t="shared" si="127"/>
        <v>2020.3497716894976</v>
      </c>
      <c r="F2043" t="s">
        <v>27</v>
      </c>
      <c r="G2043" s="4">
        <v>0.51090234099999998</v>
      </c>
    </row>
    <row r="2044" spans="1:7" x14ac:dyDescent="0.25">
      <c r="A2044" t="s">
        <v>2067</v>
      </c>
      <c r="B2044" s="3" t="str">
        <f t="shared" si="124"/>
        <v>2020</v>
      </c>
      <c r="C2044" s="3" t="str">
        <f t="shared" si="125"/>
        <v>05</v>
      </c>
      <c r="D2044" s="3" t="str">
        <f t="shared" si="126"/>
        <v>08</v>
      </c>
      <c r="E2044" s="4">
        <f t="shared" si="127"/>
        <v>2020.352511415525</v>
      </c>
      <c r="F2044" t="s">
        <v>27</v>
      </c>
      <c r="G2044" s="4">
        <v>0.46073971499999999</v>
      </c>
    </row>
    <row r="2045" spans="1:7" x14ac:dyDescent="0.25">
      <c r="A2045" t="s">
        <v>2068</v>
      </c>
      <c r="B2045" s="3" t="str">
        <f t="shared" si="124"/>
        <v>2020</v>
      </c>
      <c r="C2045" s="3" t="str">
        <f t="shared" si="125"/>
        <v>05</v>
      </c>
      <c r="D2045" s="3" t="str">
        <f t="shared" si="126"/>
        <v>09</v>
      </c>
      <c r="E2045" s="4">
        <f t="shared" si="127"/>
        <v>2020.3552511415523</v>
      </c>
      <c r="F2045" t="s">
        <v>27</v>
      </c>
      <c r="G2045" s="4">
        <v>0.42756187000000001</v>
      </c>
    </row>
    <row r="2046" spans="1:7" x14ac:dyDescent="0.25">
      <c r="A2046" t="s">
        <v>2069</v>
      </c>
      <c r="B2046" s="3" t="str">
        <f t="shared" si="124"/>
        <v>2020</v>
      </c>
      <c r="C2046" s="3" t="str">
        <f t="shared" si="125"/>
        <v>05</v>
      </c>
      <c r="D2046" s="3" t="str">
        <f t="shared" si="126"/>
        <v>10</v>
      </c>
      <c r="E2046" s="4">
        <f t="shared" si="127"/>
        <v>2020.3579908675799</v>
      </c>
      <c r="F2046" t="s">
        <v>27</v>
      </c>
      <c r="G2046" s="4">
        <v>0.91711425599999996</v>
      </c>
    </row>
    <row r="2047" spans="1:7" x14ac:dyDescent="0.25">
      <c r="A2047" t="s">
        <v>2070</v>
      </c>
      <c r="B2047" s="3" t="str">
        <f t="shared" si="124"/>
        <v>2020</v>
      </c>
      <c r="C2047" s="3" t="str">
        <f t="shared" si="125"/>
        <v>05</v>
      </c>
      <c r="D2047" s="3" t="str">
        <f t="shared" si="126"/>
        <v>11</v>
      </c>
      <c r="E2047" s="4">
        <f t="shared" si="127"/>
        <v>2020.3607305936073</v>
      </c>
      <c r="F2047" t="s">
        <v>27</v>
      </c>
      <c r="G2047" s="4">
        <v>1.508982424</v>
      </c>
    </row>
    <row r="2048" spans="1:7" x14ac:dyDescent="0.25">
      <c r="A2048" t="s">
        <v>2071</v>
      </c>
      <c r="B2048" s="3" t="str">
        <f t="shared" si="124"/>
        <v>2020</v>
      </c>
      <c r="C2048" s="3" t="str">
        <f t="shared" si="125"/>
        <v>05</v>
      </c>
      <c r="D2048" s="3" t="str">
        <f t="shared" si="126"/>
        <v>12</v>
      </c>
      <c r="E2048" s="4">
        <f t="shared" si="127"/>
        <v>2020.3634703196346</v>
      </c>
      <c r="F2048" t="s">
        <v>27</v>
      </c>
      <c r="G2048" s="4">
        <v>0.93105617500000004</v>
      </c>
    </row>
    <row r="2049" spans="1:7" x14ac:dyDescent="0.25">
      <c r="A2049" t="s">
        <v>2072</v>
      </c>
      <c r="B2049" s="3" t="str">
        <f t="shared" si="124"/>
        <v>2020</v>
      </c>
      <c r="C2049" s="3" t="str">
        <f t="shared" si="125"/>
        <v>05</v>
      </c>
      <c r="D2049" s="3" t="str">
        <f t="shared" si="126"/>
        <v>13</v>
      </c>
      <c r="E2049" s="4">
        <f t="shared" si="127"/>
        <v>2020.366210045662</v>
      </c>
      <c r="F2049" t="s">
        <v>27</v>
      </c>
      <c r="G2049" s="4">
        <v>0.78236214500000001</v>
      </c>
    </row>
    <row r="2050" spans="1:7" x14ac:dyDescent="0.25">
      <c r="A2050" t="s">
        <v>2073</v>
      </c>
      <c r="B2050" s="3" t="str">
        <f t="shared" si="124"/>
        <v>2020</v>
      </c>
      <c r="C2050" s="3" t="str">
        <f t="shared" si="125"/>
        <v>05</v>
      </c>
      <c r="D2050" s="3" t="str">
        <f t="shared" si="126"/>
        <v>14</v>
      </c>
      <c r="E2050" s="4">
        <f t="shared" si="127"/>
        <v>2020.3689497716894</v>
      </c>
      <c r="F2050" t="s">
        <v>27</v>
      </c>
      <c r="G2050" s="4">
        <v>0.85699052799999997</v>
      </c>
    </row>
    <row r="2051" spans="1:7" x14ac:dyDescent="0.25">
      <c r="A2051" t="s">
        <v>2074</v>
      </c>
      <c r="B2051" s="3" t="str">
        <f t="shared" si="124"/>
        <v>2020</v>
      </c>
      <c r="C2051" s="3" t="str">
        <f t="shared" si="125"/>
        <v>05</v>
      </c>
      <c r="D2051" s="3" t="str">
        <f t="shared" si="126"/>
        <v>15</v>
      </c>
      <c r="E2051" s="4">
        <f t="shared" si="127"/>
        <v>2020.3716894977167</v>
      </c>
      <c r="F2051" t="s">
        <v>27</v>
      </c>
      <c r="G2051" s="4">
        <v>1.585788744</v>
      </c>
    </row>
    <row r="2052" spans="1:7" x14ac:dyDescent="0.25">
      <c r="A2052" t="s">
        <v>2075</v>
      </c>
      <c r="B2052" s="3" t="str">
        <f t="shared" si="124"/>
        <v>2020</v>
      </c>
      <c r="C2052" s="3" t="str">
        <f t="shared" si="125"/>
        <v>05</v>
      </c>
      <c r="D2052" s="3" t="str">
        <f t="shared" si="126"/>
        <v>16</v>
      </c>
      <c r="E2052" s="4">
        <f t="shared" si="127"/>
        <v>2020.3744292237443</v>
      </c>
      <c r="F2052" t="s">
        <v>27</v>
      </c>
      <c r="G2052" s="4">
        <v>1.221327163</v>
      </c>
    </row>
    <row r="2053" spans="1:7" x14ac:dyDescent="0.25">
      <c r="A2053" t="s">
        <v>2076</v>
      </c>
      <c r="B2053" s="3" t="str">
        <f t="shared" ref="B2053:B2116" si="128">+LEFT(A2053,4)</f>
        <v>2020</v>
      </c>
      <c r="C2053" s="3" t="str">
        <f t="shared" ref="C2053:C2116" si="129">+LEFT(RIGHT(A2053,5),2)</f>
        <v>05</v>
      </c>
      <c r="D2053" s="3" t="str">
        <f t="shared" ref="D2053:D2116" si="130">+RIGHT(A2053,2)</f>
        <v>17</v>
      </c>
      <c r="E2053" s="4">
        <f t="shared" ref="E2053:E2116" si="131">+B2053+(C2053-1)/12+(D2053-1)/365</f>
        <v>2020.3771689497717</v>
      </c>
      <c r="F2053" t="s">
        <v>27</v>
      </c>
      <c r="G2053" s="4">
        <v>0.95938831700000005</v>
      </c>
    </row>
    <row r="2054" spans="1:7" x14ac:dyDescent="0.25">
      <c r="A2054" t="s">
        <v>2077</v>
      </c>
      <c r="B2054" s="3" t="str">
        <f t="shared" si="128"/>
        <v>2020</v>
      </c>
      <c r="C2054" s="3" t="str">
        <f t="shared" si="129"/>
        <v>05</v>
      </c>
      <c r="D2054" s="3" t="str">
        <f t="shared" si="130"/>
        <v>18</v>
      </c>
      <c r="E2054" s="4">
        <f t="shared" si="131"/>
        <v>2020.379908675799</v>
      </c>
      <c r="F2054" t="s">
        <v>27</v>
      </c>
      <c r="G2054" s="4">
        <v>0.77028323799999998</v>
      </c>
    </row>
    <row r="2055" spans="1:7" x14ac:dyDescent="0.25">
      <c r="A2055" t="s">
        <v>2078</v>
      </c>
      <c r="B2055" s="3" t="str">
        <f t="shared" si="128"/>
        <v>2020</v>
      </c>
      <c r="C2055" s="3" t="str">
        <f t="shared" si="129"/>
        <v>05</v>
      </c>
      <c r="D2055" s="3" t="str">
        <f t="shared" si="130"/>
        <v>19</v>
      </c>
      <c r="E2055" s="4">
        <f t="shared" si="131"/>
        <v>2020.3826484018264</v>
      </c>
      <c r="F2055" t="s">
        <v>27</v>
      </c>
      <c r="G2055" s="4">
        <v>0.63616878700000001</v>
      </c>
    </row>
    <row r="2056" spans="1:7" x14ac:dyDescent="0.25">
      <c r="A2056" t="s">
        <v>2079</v>
      </c>
      <c r="B2056" s="3" t="str">
        <f t="shared" si="128"/>
        <v>2020</v>
      </c>
      <c r="C2056" s="3" t="str">
        <f t="shared" si="129"/>
        <v>05</v>
      </c>
      <c r="D2056" s="3" t="str">
        <f t="shared" si="130"/>
        <v>20</v>
      </c>
      <c r="E2056" s="4">
        <f t="shared" si="131"/>
        <v>2020.3853881278537</v>
      </c>
      <c r="F2056" t="s">
        <v>27</v>
      </c>
      <c r="G2056" s="4">
        <v>0.53109076600000005</v>
      </c>
    </row>
    <row r="2057" spans="1:7" x14ac:dyDescent="0.25">
      <c r="A2057" t="s">
        <v>2080</v>
      </c>
      <c r="B2057" s="3" t="str">
        <f t="shared" si="128"/>
        <v>2020</v>
      </c>
      <c r="C2057" s="3" t="str">
        <f t="shared" si="129"/>
        <v>05</v>
      </c>
      <c r="D2057" s="3" t="str">
        <f t="shared" si="130"/>
        <v>21</v>
      </c>
      <c r="E2057" s="4">
        <f t="shared" si="131"/>
        <v>2020.3881278538813</v>
      </c>
      <c r="F2057" t="s">
        <v>27</v>
      </c>
      <c r="G2057" s="4">
        <v>0.46017893999999998</v>
      </c>
    </row>
    <row r="2058" spans="1:7" x14ac:dyDescent="0.25">
      <c r="A2058" t="s">
        <v>2081</v>
      </c>
      <c r="B2058" s="3" t="str">
        <f t="shared" si="128"/>
        <v>2020</v>
      </c>
      <c r="C2058" s="3" t="str">
        <f t="shared" si="129"/>
        <v>05</v>
      </c>
      <c r="D2058" s="3" t="str">
        <f t="shared" si="130"/>
        <v>22</v>
      </c>
      <c r="E2058" s="4">
        <f t="shared" si="131"/>
        <v>2020.3908675799087</v>
      </c>
      <c r="F2058" t="s">
        <v>27</v>
      </c>
      <c r="G2058" s="4">
        <v>0.39968932699999998</v>
      </c>
    </row>
    <row r="2059" spans="1:7" x14ac:dyDescent="0.25">
      <c r="A2059" t="s">
        <v>2082</v>
      </c>
      <c r="B2059" s="3" t="str">
        <f t="shared" si="128"/>
        <v>2020</v>
      </c>
      <c r="C2059" s="3" t="str">
        <f t="shared" si="129"/>
        <v>05</v>
      </c>
      <c r="D2059" s="3" t="str">
        <f t="shared" si="130"/>
        <v>23</v>
      </c>
      <c r="E2059" s="4">
        <f t="shared" si="131"/>
        <v>2020.393607305936</v>
      </c>
      <c r="F2059" t="s">
        <v>27</v>
      </c>
      <c r="G2059" s="4">
        <v>0.34743890300000002</v>
      </c>
    </row>
    <row r="2060" spans="1:7" x14ac:dyDescent="0.25">
      <c r="A2060" t="s">
        <v>2083</v>
      </c>
      <c r="B2060" s="3" t="str">
        <f t="shared" si="128"/>
        <v>2020</v>
      </c>
      <c r="C2060" s="3" t="str">
        <f t="shared" si="129"/>
        <v>05</v>
      </c>
      <c r="D2060" s="3" t="str">
        <f t="shared" si="130"/>
        <v>24</v>
      </c>
      <c r="E2060" s="4">
        <f t="shared" si="131"/>
        <v>2020.3963470319634</v>
      </c>
      <c r="F2060" t="s">
        <v>27</v>
      </c>
      <c r="G2060" s="4">
        <v>0.32165507900000001</v>
      </c>
    </row>
    <row r="2061" spans="1:7" x14ac:dyDescent="0.25">
      <c r="A2061" t="s">
        <v>2084</v>
      </c>
      <c r="B2061" s="3" t="str">
        <f t="shared" si="128"/>
        <v>2020</v>
      </c>
      <c r="C2061" s="3" t="str">
        <f t="shared" si="129"/>
        <v>05</v>
      </c>
      <c r="D2061" s="3" t="str">
        <f t="shared" si="130"/>
        <v>25</v>
      </c>
      <c r="E2061" s="4">
        <f t="shared" si="131"/>
        <v>2020.3990867579907</v>
      </c>
      <c r="F2061" t="s">
        <v>27</v>
      </c>
      <c r="G2061" s="4">
        <v>0.31212436500000001</v>
      </c>
    </row>
    <row r="2062" spans="1:7" x14ac:dyDescent="0.25">
      <c r="A2062" t="s">
        <v>2085</v>
      </c>
      <c r="B2062" s="3" t="str">
        <f t="shared" si="128"/>
        <v>2020</v>
      </c>
      <c r="C2062" s="3" t="str">
        <f t="shared" si="129"/>
        <v>05</v>
      </c>
      <c r="D2062" s="3" t="str">
        <f t="shared" si="130"/>
        <v>26</v>
      </c>
      <c r="E2062" s="4">
        <f t="shared" si="131"/>
        <v>2020.4018264840181</v>
      </c>
      <c r="F2062" t="s">
        <v>27</v>
      </c>
      <c r="G2062" s="4">
        <v>0.27706643199999997</v>
      </c>
    </row>
    <row r="2063" spans="1:7" x14ac:dyDescent="0.25">
      <c r="A2063" t="s">
        <v>2086</v>
      </c>
      <c r="B2063" s="3" t="str">
        <f t="shared" si="128"/>
        <v>2020</v>
      </c>
      <c r="C2063" s="3" t="str">
        <f t="shared" si="129"/>
        <v>05</v>
      </c>
      <c r="D2063" s="3" t="str">
        <f t="shared" si="130"/>
        <v>27</v>
      </c>
      <c r="E2063" s="4">
        <f t="shared" si="131"/>
        <v>2020.4045662100457</v>
      </c>
      <c r="F2063" t="s">
        <v>27</v>
      </c>
      <c r="G2063" s="4">
        <v>0.25306508999999999</v>
      </c>
    </row>
    <row r="2064" spans="1:7" x14ac:dyDescent="0.25">
      <c r="A2064" t="s">
        <v>2087</v>
      </c>
      <c r="B2064" s="3" t="str">
        <f t="shared" si="128"/>
        <v>2020</v>
      </c>
      <c r="C2064" s="3" t="str">
        <f t="shared" si="129"/>
        <v>05</v>
      </c>
      <c r="D2064" s="3" t="str">
        <f t="shared" si="130"/>
        <v>28</v>
      </c>
      <c r="E2064" s="4">
        <f t="shared" si="131"/>
        <v>2020.407305936073</v>
      </c>
      <c r="F2064" t="s">
        <v>27</v>
      </c>
      <c r="G2064" s="4">
        <v>0.23746131600000001</v>
      </c>
    </row>
    <row r="2065" spans="1:7" x14ac:dyDescent="0.25">
      <c r="A2065" t="s">
        <v>2088</v>
      </c>
      <c r="B2065" s="3" t="str">
        <f t="shared" si="128"/>
        <v>2020</v>
      </c>
      <c r="C2065" s="3" t="str">
        <f t="shared" si="129"/>
        <v>05</v>
      </c>
      <c r="D2065" s="3" t="str">
        <f t="shared" si="130"/>
        <v>29</v>
      </c>
      <c r="E2065" s="4">
        <f t="shared" si="131"/>
        <v>2020.4100456621004</v>
      </c>
      <c r="F2065" t="s">
        <v>27</v>
      </c>
      <c r="G2065" s="4">
        <v>0.271892203</v>
      </c>
    </row>
    <row r="2066" spans="1:7" x14ac:dyDescent="0.25">
      <c r="A2066" t="s">
        <v>2089</v>
      </c>
      <c r="B2066" s="3" t="str">
        <f t="shared" si="128"/>
        <v>2020</v>
      </c>
      <c r="C2066" s="3" t="str">
        <f t="shared" si="129"/>
        <v>05</v>
      </c>
      <c r="D2066" s="3" t="str">
        <f t="shared" si="130"/>
        <v>30</v>
      </c>
      <c r="E2066" s="4">
        <f t="shared" si="131"/>
        <v>2020.4127853881278</v>
      </c>
      <c r="F2066" t="s">
        <v>27</v>
      </c>
      <c r="G2066" s="4">
        <v>0.28291626199999997</v>
      </c>
    </row>
    <row r="2067" spans="1:7" x14ac:dyDescent="0.25">
      <c r="A2067" t="s">
        <v>2090</v>
      </c>
      <c r="B2067" s="3" t="str">
        <f t="shared" si="128"/>
        <v>2020</v>
      </c>
      <c r="C2067" s="3" t="str">
        <f t="shared" si="129"/>
        <v>05</v>
      </c>
      <c r="D2067" s="3" t="str">
        <f t="shared" si="130"/>
        <v>31</v>
      </c>
      <c r="E2067" s="4">
        <f t="shared" si="131"/>
        <v>2020.4155251141551</v>
      </c>
      <c r="F2067" t="s">
        <v>27</v>
      </c>
      <c r="G2067" s="4">
        <v>0.229180252</v>
      </c>
    </row>
    <row r="2068" spans="1:7" x14ac:dyDescent="0.25">
      <c r="A2068" t="s">
        <v>2091</v>
      </c>
      <c r="B2068" s="3" t="str">
        <f t="shared" si="128"/>
        <v>2020</v>
      </c>
      <c r="C2068" s="3" t="str">
        <f t="shared" si="129"/>
        <v>06</v>
      </c>
      <c r="D2068" s="3" t="str">
        <f t="shared" si="130"/>
        <v>01</v>
      </c>
      <c r="E2068" s="4">
        <f t="shared" si="131"/>
        <v>2020.4166666666667</v>
      </c>
      <c r="F2068" t="s">
        <v>27</v>
      </c>
      <c r="G2068" s="4">
        <v>0.39002656099999999</v>
      </c>
    </row>
    <row r="2069" spans="1:7" x14ac:dyDescent="0.25">
      <c r="A2069" t="s">
        <v>2092</v>
      </c>
      <c r="B2069" s="3" t="str">
        <f t="shared" si="128"/>
        <v>2020</v>
      </c>
      <c r="C2069" s="3" t="str">
        <f t="shared" si="129"/>
        <v>06</v>
      </c>
      <c r="D2069" s="3" t="str">
        <f t="shared" si="130"/>
        <v>02</v>
      </c>
      <c r="E2069" s="4">
        <f t="shared" si="131"/>
        <v>2020.4194063926941</v>
      </c>
      <c r="F2069" t="s">
        <v>27</v>
      </c>
      <c r="G2069" s="4">
        <v>0.49646593900000002</v>
      </c>
    </row>
    <row r="2070" spans="1:7" x14ac:dyDescent="0.25">
      <c r="A2070" t="s">
        <v>2093</v>
      </c>
      <c r="B2070" s="3" t="str">
        <f t="shared" si="128"/>
        <v>2020</v>
      </c>
      <c r="C2070" s="3" t="str">
        <f t="shared" si="129"/>
        <v>06</v>
      </c>
      <c r="D2070" s="3" t="str">
        <f t="shared" si="130"/>
        <v>03</v>
      </c>
      <c r="E2070" s="4">
        <f t="shared" si="131"/>
        <v>2020.4221461187215</v>
      </c>
      <c r="F2070" t="s">
        <v>27</v>
      </c>
      <c r="G2070" s="4">
        <v>0.71678070299999996</v>
      </c>
    </row>
    <row r="2071" spans="1:7" x14ac:dyDescent="0.25">
      <c r="A2071" t="s">
        <v>2094</v>
      </c>
      <c r="B2071" s="3" t="str">
        <f t="shared" si="128"/>
        <v>2020</v>
      </c>
      <c r="C2071" s="3" t="str">
        <f t="shared" si="129"/>
        <v>06</v>
      </c>
      <c r="D2071" s="3" t="str">
        <f t="shared" si="130"/>
        <v>04</v>
      </c>
      <c r="E2071" s="4">
        <f t="shared" si="131"/>
        <v>2020.424885844749</v>
      </c>
      <c r="F2071" t="s">
        <v>27</v>
      </c>
      <c r="G2071" s="4">
        <v>1.0388948499999999</v>
      </c>
    </row>
    <row r="2072" spans="1:7" x14ac:dyDescent="0.25">
      <c r="A2072" t="s">
        <v>2095</v>
      </c>
      <c r="B2072" s="3" t="str">
        <f t="shared" si="128"/>
        <v>2020</v>
      </c>
      <c r="C2072" s="3" t="str">
        <f t="shared" si="129"/>
        <v>06</v>
      </c>
      <c r="D2072" s="3" t="str">
        <f t="shared" si="130"/>
        <v>05</v>
      </c>
      <c r="E2072" s="4">
        <f t="shared" si="131"/>
        <v>2020.4276255707764</v>
      </c>
      <c r="F2072" t="s">
        <v>27</v>
      </c>
      <c r="G2072" s="4">
        <v>0.89134752299999997</v>
      </c>
    </row>
    <row r="2073" spans="1:7" x14ac:dyDescent="0.25">
      <c r="A2073" t="s">
        <v>2096</v>
      </c>
      <c r="B2073" s="3" t="str">
        <f t="shared" si="128"/>
        <v>2020</v>
      </c>
      <c r="C2073" s="3" t="str">
        <f t="shared" si="129"/>
        <v>06</v>
      </c>
      <c r="D2073" s="3" t="str">
        <f t="shared" si="130"/>
        <v>06</v>
      </c>
      <c r="E2073" s="4">
        <f t="shared" si="131"/>
        <v>2020.4303652968038</v>
      </c>
      <c r="F2073" t="s">
        <v>27</v>
      </c>
      <c r="G2073" s="4">
        <v>0.52571954200000004</v>
      </c>
    </row>
    <row r="2074" spans="1:7" x14ac:dyDescent="0.25">
      <c r="A2074" t="s">
        <v>2097</v>
      </c>
      <c r="B2074" s="3" t="str">
        <f t="shared" si="128"/>
        <v>2020</v>
      </c>
      <c r="C2074" s="3" t="str">
        <f t="shared" si="129"/>
        <v>06</v>
      </c>
      <c r="D2074" s="3" t="str">
        <f t="shared" si="130"/>
        <v>07</v>
      </c>
      <c r="E2074" s="4">
        <f t="shared" si="131"/>
        <v>2020.4331050228311</v>
      </c>
      <c r="F2074" t="s">
        <v>27</v>
      </c>
      <c r="G2074" s="4">
        <v>3.818456018</v>
      </c>
    </row>
    <row r="2075" spans="1:7" x14ac:dyDescent="0.25">
      <c r="A2075" t="s">
        <v>2098</v>
      </c>
      <c r="B2075" s="3" t="str">
        <f t="shared" si="128"/>
        <v>2020</v>
      </c>
      <c r="C2075" s="3" t="str">
        <f t="shared" si="129"/>
        <v>06</v>
      </c>
      <c r="D2075" s="3" t="str">
        <f t="shared" si="130"/>
        <v>08</v>
      </c>
      <c r="E2075" s="4">
        <f t="shared" si="131"/>
        <v>2020.4358447488585</v>
      </c>
      <c r="F2075" t="s">
        <v>27</v>
      </c>
      <c r="G2075" s="4">
        <v>10.959854766999999</v>
      </c>
    </row>
    <row r="2076" spans="1:7" x14ac:dyDescent="0.25">
      <c r="A2076" t="s">
        <v>2099</v>
      </c>
      <c r="B2076" s="3" t="str">
        <f t="shared" si="128"/>
        <v>2020</v>
      </c>
      <c r="C2076" s="3" t="str">
        <f t="shared" si="129"/>
        <v>06</v>
      </c>
      <c r="D2076" s="3" t="str">
        <f t="shared" si="130"/>
        <v>09</v>
      </c>
      <c r="E2076" s="4">
        <f t="shared" si="131"/>
        <v>2020.4385844748858</v>
      </c>
      <c r="F2076" t="s">
        <v>27</v>
      </c>
      <c r="G2076" s="4">
        <v>6.2505715569999998</v>
      </c>
    </row>
    <row r="2077" spans="1:7" x14ac:dyDescent="0.25">
      <c r="A2077" t="s">
        <v>2100</v>
      </c>
      <c r="B2077" s="3" t="str">
        <f t="shared" si="128"/>
        <v>2020</v>
      </c>
      <c r="C2077" s="3" t="str">
        <f t="shared" si="129"/>
        <v>06</v>
      </c>
      <c r="D2077" s="3" t="str">
        <f t="shared" si="130"/>
        <v>10</v>
      </c>
      <c r="E2077" s="4">
        <f t="shared" si="131"/>
        <v>2020.4413242009134</v>
      </c>
      <c r="F2077" t="s">
        <v>27</v>
      </c>
      <c r="G2077" s="4">
        <v>3.3616996499999998</v>
      </c>
    </row>
    <row r="2078" spans="1:7" x14ac:dyDescent="0.25">
      <c r="A2078" t="s">
        <v>2101</v>
      </c>
      <c r="B2078" s="3" t="str">
        <f t="shared" si="128"/>
        <v>2020</v>
      </c>
      <c r="C2078" s="3" t="str">
        <f t="shared" si="129"/>
        <v>06</v>
      </c>
      <c r="D2078" s="3" t="str">
        <f t="shared" si="130"/>
        <v>11</v>
      </c>
      <c r="E2078" s="4">
        <f t="shared" si="131"/>
        <v>2020.4440639269408</v>
      </c>
      <c r="F2078" t="s">
        <v>27</v>
      </c>
      <c r="G2078" s="4">
        <v>3.160661653</v>
      </c>
    </row>
    <row r="2079" spans="1:7" x14ac:dyDescent="0.25">
      <c r="A2079" t="s">
        <v>2102</v>
      </c>
      <c r="B2079" s="3" t="str">
        <f t="shared" si="128"/>
        <v>2020</v>
      </c>
      <c r="C2079" s="3" t="str">
        <f t="shared" si="129"/>
        <v>06</v>
      </c>
      <c r="D2079" s="3" t="str">
        <f t="shared" si="130"/>
        <v>12</v>
      </c>
      <c r="E2079" s="4">
        <f t="shared" si="131"/>
        <v>2020.4468036529681</v>
      </c>
      <c r="F2079" t="s">
        <v>27</v>
      </c>
      <c r="G2079" s="4">
        <v>3.482157597</v>
      </c>
    </row>
    <row r="2080" spans="1:7" x14ac:dyDescent="0.25">
      <c r="A2080" t="s">
        <v>2103</v>
      </c>
      <c r="B2080" s="3" t="str">
        <f t="shared" si="128"/>
        <v>2020</v>
      </c>
      <c r="C2080" s="3" t="str">
        <f t="shared" si="129"/>
        <v>06</v>
      </c>
      <c r="D2080" s="3" t="str">
        <f t="shared" si="130"/>
        <v>13</v>
      </c>
      <c r="E2080" s="4">
        <f t="shared" si="131"/>
        <v>2020.4495433789955</v>
      </c>
      <c r="F2080" t="s">
        <v>27</v>
      </c>
      <c r="G2080" s="4">
        <v>2.3926045710000001</v>
      </c>
    </row>
    <row r="2081" spans="1:7" x14ac:dyDescent="0.25">
      <c r="A2081" t="s">
        <v>2104</v>
      </c>
      <c r="B2081" s="3" t="str">
        <f t="shared" si="128"/>
        <v>2020</v>
      </c>
      <c r="C2081" s="3" t="str">
        <f t="shared" si="129"/>
        <v>06</v>
      </c>
      <c r="D2081" s="3" t="str">
        <f t="shared" si="130"/>
        <v>14</v>
      </c>
      <c r="E2081" s="4">
        <f t="shared" si="131"/>
        <v>2020.4522831050228</v>
      </c>
      <c r="F2081" t="s">
        <v>27</v>
      </c>
      <c r="G2081" s="4">
        <v>1.752138368</v>
      </c>
    </row>
    <row r="2082" spans="1:7" x14ac:dyDescent="0.25">
      <c r="A2082" t="s">
        <v>2105</v>
      </c>
      <c r="B2082" s="3" t="str">
        <f t="shared" si="128"/>
        <v>2020</v>
      </c>
      <c r="C2082" s="3" t="str">
        <f t="shared" si="129"/>
        <v>06</v>
      </c>
      <c r="D2082" s="3" t="str">
        <f t="shared" si="130"/>
        <v>15</v>
      </c>
      <c r="E2082" s="4">
        <f t="shared" si="131"/>
        <v>2020.4550228310502</v>
      </c>
      <c r="F2082" t="s">
        <v>27</v>
      </c>
      <c r="G2082" s="4">
        <v>1.3128907910000001</v>
      </c>
    </row>
    <row r="2083" spans="1:7" x14ac:dyDescent="0.25">
      <c r="A2083" t="s">
        <v>2106</v>
      </c>
      <c r="B2083" s="3" t="str">
        <f t="shared" si="128"/>
        <v>2020</v>
      </c>
      <c r="C2083" s="3" t="str">
        <f t="shared" si="129"/>
        <v>06</v>
      </c>
      <c r="D2083" s="3" t="str">
        <f t="shared" si="130"/>
        <v>16</v>
      </c>
      <c r="E2083" s="4">
        <f t="shared" si="131"/>
        <v>2020.4577625570778</v>
      </c>
      <c r="F2083" t="s">
        <v>27</v>
      </c>
      <c r="G2083" s="4">
        <v>1.371719637</v>
      </c>
    </row>
    <row r="2084" spans="1:7" x14ac:dyDescent="0.25">
      <c r="A2084" t="s">
        <v>2107</v>
      </c>
      <c r="B2084" s="3" t="str">
        <f t="shared" si="128"/>
        <v>2020</v>
      </c>
      <c r="C2084" s="3" t="str">
        <f t="shared" si="129"/>
        <v>06</v>
      </c>
      <c r="D2084" s="3" t="str">
        <f t="shared" si="130"/>
        <v>17</v>
      </c>
      <c r="E2084" s="4">
        <f t="shared" si="131"/>
        <v>2020.4605022831051</v>
      </c>
      <c r="F2084" t="s">
        <v>27</v>
      </c>
      <c r="G2084" s="4">
        <v>1.551944708</v>
      </c>
    </row>
    <row r="2085" spans="1:7" x14ac:dyDescent="0.25">
      <c r="A2085" t="s">
        <v>2108</v>
      </c>
      <c r="B2085" s="3" t="str">
        <f t="shared" si="128"/>
        <v>2020</v>
      </c>
      <c r="C2085" s="3" t="str">
        <f t="shared" si="129"/>
        <v>06</v>
      </c>
      <c r="D2085" s="3" t="str">
        <f t="shared" si="130"/>
        <v>18</v>
      </c>
      <c r="E2085" s="4">
        <f t="shared" si="131"/>
        <v>2020.4632420091325</v>
      </c>
      <c r="F2085" t="s">
        <v>27</v>
      </c>
      <c r="G2085" s="4">
        <v>4.6138409789999999</v>
      </c>
    </row>
    <row r="2086" spans="1:7" x14ac:dyDescent="0.25">
      <c r="A2086" t="s">
        <v>2109</v>
      </c>
      <c r="B2086" s="3" t="str">
        <f t="shared" si="128"/>
        <v>2020</v>
      </c>
      <c r="C2086" s="3" t="str">
        <f t="shared" si="129"/>
        <v>06</v>
      </c>
      <c r="D2086" s="3" t="str">
        <f t="shared" si="130"/>
        <v>19</v>
      </c>
      <c r="E2086" s="4">
        <f t="shared" si="131"/>
        <v>2020.4659817351599</v>
      </c>
      <c r="F2086" t="s">
        <v>27</v>
      </c>
      <c r="G2086" s="4">
        <v>2.76749015</v>
      </c>
    </row>
    <row r="2087" spans="1:7" x14ac:dyDescent="0.25">
      <c r="A2087" t="s">
        <v>2110</v>
      </c>
      <c r="B2087" s="3" t="str">
        <f t="shared" si="128"/>
        <v>2020</v>
      </c>
      <c r="C2087" s="3" t="str">
        <f t="shared" si="129"/>
        <v>06</v>
      </c>
      <c r="D2087" s="3" t="str">
        <f t="shared" si="130"/>
        <v>20</v>
      </c>
      <c r="E2087" s="4">
        <f t="shared" si="131"/>
        <v>2020.4687214611872</v>
      </c>
      <c r="F2087" t="s">
        <v>27</v>
      </c>
      <c r="G2087" s="4">
        <v>19.973605192000001</v>
      </c>
    </row>
    <row r="2088" spans="1:7" x14ac:dyDescent="0.25">
      <c r="A2088" t="s">
        <v>2111</v>
      </c>
      <c r="B2088" s="3" t="str">
        <f t="shared" si="128"/>
        <v>2020</v>
      </c>
      <c r="C2088" s="3" t="str">
        <f t="shared" si="129"/>
        <v>06</v>
      </c>
      <c r="D2088" s="3" t="str">
        <f t="shared" si="130"/>
        <v>21</v>
      </c>
      <c r="E2088" s="4">
        <f t="shared" si="131"/>
        <v>2020.4714611872148</v>
      </c>
      <c r="F2088" t="s">
        <v>27</v>
      </c>
      <c r="G2088" s="4">
        <v>16.555707347999999</v>
      </c>
    </row>
    <row r="2089" spans="1:7" x14ac:dyDescent="0.25">
      <c r="A2089" t="s">
        <v>2112</v>
      </c>
      <c r="B2089" s="3" t="str">
        <f t="shared" si="128"/>
        <v>2020</v>
      </c>
      <c r="C2089" s="3" t="str">
        <f t="shared" si="129"/>
        <v>06</v>
      </c>
      <c r="D2089" s="3" t="str">
        <f t="shared" si="130"/>
        <v>22</v>
      </c>
      <c r="E2089" s="4">
        <f t="shared" si="131"/>
        <v>2020.4742009132422</v>
      </c>
      <c r="F2089" t="s">
        <v>27</v>
      </c>
      <c r="G2089" s="4">
        <v>5.5320426820000002</v>
      </c>
    </row>
    <row r="2090" spans="1:7" x14ac:dyDescent="0.25">
      <c r="A2090" t="s">
        <v>2113</v>
      </c>
      <c r="B2090" s="3" t="str">
        <f t="shared" si="128"/>
        <v>2020</v>
      </c>
      <c r="C2090" s="3" t="str">
        <f t="shared" si="129"/>
        <v>06</v>
      </c>
      <c r="D2090" s="3" t="str">
        <f t="shared" si="130"/>
        <v>23</v>
      </c>
      <c r="E2090" s="4">
        <f t="shared" si="131"/>
        <v>2020.4769406392695</v>
      </c>
      <c r="F2090" t="s">
        <v>27</v>
      </c>
      <c r="G2090" s="4">
        <v>3.0790611559999999</v>
      </c>
    </row>
    <row r="2091" spans="1:7" x14ac:dyDescent="0.25">
      <c r="A2091" t="s">
        <v>2114</v>
      </c>
      <c r="B2091" s="3" t="str">
        <f t="shared" si="128"/>
        <v>2020</v>
      </c>
      <c r="C2091" s="3" t="str">
        <f t="shared" si="129"/>
        <v>06</v>
      </c>
      <c r="D2091" s="3" t="str">
        <f t="shared" si="130"/>
        <v>24</v>
      </c>
      <c r="E2091" s="4">
        <f t="shared" si="131"/>
        <v>2020.4796803652969</v>
      </c>
      <c r="F2091" t="s">
        <v>27</v>
      </c>
      <c r="G2091" s="4">
        <v>2.094465735</v>
      </c>
    </row>
    <row r="2092" spans="1:7" x14ac:dyDescent="0.25">
      <c r="A2092" t="s">
        <v>2115</v>
      </c>
      <c r="B2092" s="3" t="str">
        <f t="shared" si="128"/>
        <v>2020</v>
      </c>
      <c r="C2092" s="3" t="str">
        <f t="shared" si="129"/>
        <v>06</v>
      </c>
      <c r="D2092" s="3" t="str">
        <f t="shared" si="130"/>
        <v>25</v>
      </c>
      <c r="E2092" s="4">
        <f t="shared" si="131"/>
        <v>2020.4824200913242</v>
      </c>
      <c r="F2092" t="s">
        <v>27</v>
      </c>
      <c r="G2092" s="4">
        <v>1.606709376</v>
      </c>
    </row>
    <row r="2093" spans="1:7" x14ac:dyDescent="0.25">
      <c r="A2093" t="s">
        <v>2116</v>
      </c>
      <c r="B2093" s="3" t="str">
        <f t="shared" si="128"/>
        <v>2020</v>
      </c>
      <c r="C2093" s="3" t="str">
        <f t="shared" si="129"/>
        <v>06</v>
      </c>
      <c r="D2093" s="3" t="str">
        <f t="shared" si="130"/>
        <v>26</v>
      </c>
      <c r="E2093" s="4">
        <f t="shared" si="131"/>
        <v>2020.4851598173516</v>
      </c>
      <c r="F2093" t="s">
        <v>27</v>
      </c>
      <c r="G2093" s="4">
        <v>1.2762274629999999</v>
      </c>
    </row>
    <row r="2094" spans="1:7" x14ac:dyDescent="0.25">
      <c r="A2094" t="s">
        <v>2117</v>
      </c>
      <c r="B2094" s="3" t="str">
        <f t="shared" si="128"/>
        <v>2020</v>
      </c>
      <c r="C2094" s="3" t="str">
        <f t="shared" si="129"/>
        <v>06</v>
      </c>
      <c r="D2094" s="3" t="str">
        <f t="shared" si="130"/>
        <v>27</v>
      </c>
      <c r="E2094" s="4">
        <f t="shared" si="131"/>
        <v>2020.4878995433792</v>
      </c>
      <c r="F2094" t="s">
        <v>27</v>
      </c>
      <c r="G2094" s="4">
        <v>1.0795360780000001</v>
      </c>
    </row>
    <row r="2095" spans="1:7" x14ac:dyDescent="0.25">
      <c r="A2095" t="s">
        <v>2118</v>
      </c>
      <c r="B2095" s="3" t="str">
        <f t="shared" si="128"/>
        <v>2020</v>
      </c>
      <c r="C2095" s="3" t="str">
        <f t="shared" si="129"/>
        <v>06</v>
      </c>
      <c r="D2095" s="3" t="str">
        <f t="shared" si="130"/>
        <v>28</v>
      </c>
      <c r="E2095" s="4">
        <f t="shared" si="131"/>
        <v>2020.4906392694065</v>
      </c>
      <c r="F2095" t="s">
        <v>27</v>
      </c>
      <c r="G2095" s="4">
        <v>0.92544009800000004</v>
      </c>
    </row>
    <row r="2096" spans="1:7" x14ac:dyDescent="0.25">
      <c r="A2096" t="s">
        <v>2119</v>
      </c>
      <c r="B2096" s="3" t="str">
        <f t="shared" si="128"/>
        <v>2020</v>
      </c>
      <c r="C2096" s="3" t="str">
        <f t="shared" si="129"/>
        <v>06</v>
      </c>
      <c r="D2096" s="3" t="str">
        <f t="shared" si="130"/>
        <v>29</v>
      </c>
      <c r="E2096" s="4">
        <f t="shared" si="131"/>
        <v>2020.4933789954339</v>
      </c>
      <c r="F2096" t="s">
        <v>27</v>
      </c>
      <c r="G2096" s="4">
        <v>0.791619195</v>
      </c>
    </row>
    <row r="2097" spans="1:7" x14ac:dyDescent="0.25">
      <c r="A2097" t="s">
        <v>2120</v>
      </c>
      <c r="B2097" s="3" t="str">
        <f t="shared" si="128"/>
        <v>2020</v>
      </c>
      <c r="C2097" s="3" t="str">
        <f t="shared" si="129"/>
        <v>06</v>
      </c>
      <c r="D2097" s="3" t="str">
        <f t="shared" si="130"/>
        <v>30</v>
      </c>
      <c r="E2097" s="4">
        <f t="shared" si="131"/>
        <v>2020.4961187214612</v>
      </c>
      <c r="F2097" t="s">
        <v>27</v>
      </c>
      <c r="G2097" s="4">
        <v>0.72733671799999999</v>
      </c>
    </row>
    <row r="2098" spans="1:7" x14ac:dyDescent="0.25">
      <c r="A2098" t="s">
        <v>2121</v>
      </c>
      <c r="B2098" s="3" t="str">
        <f t="shared" si="128"/>
        <v>2020</v>
      </c>
      <c r="C2098" s="3" t="str">
        <f t="shared" si="129"/>
        <v>07</v>
      </c>
      <c r="D2098" s="3" t="str">
        <f t="shared" si="130"/>
        <v>01</v>
      </c>
      <c r="E2098" s="4">
        <f t="shared" si="131"/>
        <v>2020.5</v>
      </c>
      <c r="F2098" t="s">
        <v>27</v>
      </c>
      <c r="G2098" s="4">
        <v>0.64248013299999995</v>
      </c>
    </row>
    <row r="2099" spans="1:7" x14ac:dyDescent="0.25">
      <c r="A2099" t="s">
        <v>2122</v>
      </c>
      <c r="B2099" s="3" t="str">
        <f t="shared" si="128"/>
        <v>2020</v>
      </c>
      <c r="C2099" s="3" t="str">
        <f t="shared" si="129"/>
        <v>07</v>
      </c>
      <c r="D2099" s="3" t="str">
        <f t="shared" si="130"/>
        <v>02</v>
      </c>
      <c r="E2099" s="4">
        <f t="shared" si="131"/>
        <v>2020.5027397260274</v>
      </c>
      <c r="F2099" t="s">
        <v>27</v>
      </c>
      <c r="G2099" s="4">
        <v>0.60931655600000001</v>
      </c>
    </row>
    <row r="2100" spans="1:7" x14ac:dyDescent="0.25">
      <c r="A2100" t="s">
        <v>2123</v>
      </c>
      <c r="B2100" s="3" t="str">
        <f t="shared" si="128"/>
        <v>2020</v>
      </c>
      <c r="C2100" s="3" t="str">
        <f t="shared" si="129"/>
        <v>07</v>
      </c>
      <c r="D2100" s="3" t="str">
        <f t="shared" si="130"/>
        <v>03</v>
      </c>
      <c r="E2100" s="4">
        <f t="shared" si="131"/>
        <v>2020.5054794520547</v>
      </c>
      <c r="F2100" t="s">
        <v>27</v>
      </c>
      <c r="G2100" s="4">
        <v>1.8333740009999999</v>
      </c>
    </row>
    <row r="2101" spans="1:7" x14ac:dyDescent="0.25">
      <c r="A2101" t="s">
        <v>2124</v>
      </c>
      <c r="B2101" s="3" t="str">
        <f t="shared" si="128"/>
        <v>2020</v>
      </c>
      <c r="C2101" s="3" t="str">
        <f t="shared" si="129"/>
        <v>07</v>
      </c>
      <c r="D2101" s="3" t="str">
        <f t="shared" si="130"/>
        <v>04</v>
      </c>
      <c r="E2101" s="4">
        <f t="shared" si="131"/>
        <v>2020.5082191780823</v>
      </c>
      <c r="F2101" t="s">
        <v>27</v>
      </c>
      <c r="G2101" s="4">
        <v>0.90563847900000005</v>
      </c>
    </row>
    <row r="2102" spans="1:7" x14ac:dyDescent="0.25">
      <c r="A2102" t="s">
        <v>2125</v>
      </c>
      <c r="B2102" s="3" t="str">
        <f t="shared" si="128"/>
        <v>2020</v>
      </c>
      <c r="C2102" s="3" t="str">
        <f t="shared" si="129"/>
        <v>07</v>
      </c>
      <c r="D2102" s="3" t="str">
        <f t="shared" si="130"/>
        <v>05</v>
      </c>
      <c r="E2102" s="4">
        <f t="shared" si="131"/>
        <v>2020.5109589041097</v>
      </c>
      <c r="F2102" t="s">
        <v>27</v>
      </c>
      <c r="G2102" s="4">
        <v>0.65837524800000002</v>
      </c>
    </row>
    <row r="2103" spans="1:7" x14ac:dyDescent="0.25">
      <c r="A2103" t="s">
        <v>2126</v>
      </c>
      <c r="B2103" s="3" t="str">
        <f t="shared" si="128"/>
        <v>2020</v>
      </c>
      <c r="C2103" s="3" t="str">
        <f t="shared" si="129"/>
        <v>07</v>
      </c>
      <c r="D2103" s="3" t="str">
        <f t="shared" si="130"/>
        <v>06</v>
      </c>
      <c r="E2103" s="4">
        <f t="shared" si="131"/>
        <v>2020.513698630137</v>
      </c>
      <c r="F2103" t="s">
        <v>27</v>
      </c>
      <c r="G2103" s="4">
        <v>0.54306498400000003</v>
      </c>
    </row>
    <row r="2104" spans="1:7" x14ac:dyDescent="0.25">
      <c r="A2104" t="s">
        <v>2127</v>
      </c>
      <c r="B2104" s="3" t="str">
        <f t="shared" si="128"/>
        <v>2020</v>
      </c>
      <c r="C2104" s="3" t="str">
        <f t="shared" si="129"/>
        <v>07</v>
      </c>
      <c r="D2104" s="3" t="str">
        <f t="shared" si="130"/>
        <v>07</v>
      </c>
      <c r="E2104" s="4">
        <f t="shared" si="131"/>
        <v>2020.5164383561644</v>
      </c>
      <c r="F2104" t="s">
        <v>27</v>
      </c>
      <c r="G2104" s="4">
        <v>0.46757973899999999</v>
      </c>
    </row>
    <row r="2105" spans="1:7" x14ac:dyDescent="0.25">
      <c r="A2105" t="s">
        <v>2128</v>
      </c>
      <c r="B2105" s="3" t="str">
        <f t="shared" si="128"/>
        <v>2020</v>
      </c>
      <c r="C2105" s="3" t="str">
        <f t="shared" si="129"/>
        <v>07</v>
      </c>
      <c r="D2105" s="3" t="str">
        <f t="shared" si="130"/>
        <v>08</v>
      </c>
      <c r="E2105" s="4">
        <f t="shared" si="131"/>
        <v>2020.5191780821917</v>
      </c>
      <c r="F2105" t="s">
        <v>27</v>
      </c>
      <c r="G2105" s="4">
        <v>0.41944804299999999</v>
      </c>
    </row>
    <row r="2106" spans="1:7" x14ac:dyDescent="0.25">
      <c r="A2106" t="s">
        <v>2129</v>
      </c>
      <c r="B2106" s="3" t="str">
        <f t="shared" si="128"/>
        <v>2020</v>
      </c>
      <c r="C2106" s="3" t="str">
        <f t="shared" si="129"/>
        <v>07</v>
      </c>
      <c r="D2106" s="3" t="str">
        <f t="shared" si="130"/>
        <v>09</v>
      </c>
      <c r="E2106" s="4">
        <f t="shared" si="131"/>
        <v>2020.5219178082191</v>
      </c>
      <c r="F2106" t="s">
        <v>27</v>
      </c>
      <c r="G2106" s="4">
        <v>0.37539789299999998</v>
      </c>
    </row>
    <row r="2107" spans="1:7" x14ac:dyDescent="0.25">
      <c r="A2107" t="s">
        <v>2130</v>
      </c>
      <c r="B2107" s="3" t="str">
        <f t="shared" si="128"/>
        <v>2020</v>
      </c>
      <c r="C2107" s="3" t="str">
        <f t="shared" si="129"/>
        <v>07</v>
      </c>
      <c r="D2107" s="3" t="str">
        <f t="shared" si="130"/>
        <v>10</v>
      </c>
      <c r="E2107" s="4">
        <f t="shared" si="131"/>
        <v>2020.5246575342467</v>
      </c>
      <c r="F2107" t="s">
        <v>27</v>
      </c>
      <c r="G2107" s="4">
        <v>0.346297034</v>
      </c>
    </row>
    <row r="2108" spans="1:7" x14ac:dyDescent="0.25">
      <c r="A2108" t="s">
        <v>2131</v>
      </c>
      <c r="B2108" s="3" t="str">
        <f t="shared" si="128"/>
        <v>2020</v>
      </c>
      <c r="C2108" s="3" t="str">
        <f t="shared" si="129"/>
        <v>07</v>
      </c>
      <c r="D2108" s="3" t="str">
        <f t="shared" si="130"/>
        <v>11</v>
      </c>
      <c r="E2108" s="4">
        <f t="shared" si="131"/>
        <v>2020.527397260274</v>
      </c>
      <c r="F2108" t="s">
        <v>27</v>
      </c>
      <c r="G2108" s="4">
        <v>0.386506024</v>
      </c>
    </row>
    <row r="2109" spans="1:7" x14ac:dyDescent="0.25">
      <c r="A2109" t="s">
        <v>2132</v>
      </c>
      <c r="B2109" s="3" t="str">
        <f t="shared" si="128"/>
        <v>2020</v>
      </c>
      <c r="C2109" s="3" t="str">
        <f t="shared" si="129"/>
        <v>07</v>
      </c>
      <c r="D2109" s="3" t="str">
        <f t="shared" si="130"/>
        <v>12</v>
      </c>
      <c r="E2109" s="4">
        <f t="shared" si="131"/>
        <v>2020.5301369863014</v>
      </c>
      <c r="F2109" t="s">
        <v>27</v>
      </c>
      <c r="G2109" s="4">
        <v>0.34203836500000001</v>
      </c>
    </row>
    <row r="2110" spans="1:7" x14ac:dyDescent="0.25">
      <c r="A2110" t="s">
        <v>2133</v>
      </c>
      <c r="B2110" s="3" t="str">
        <f t="shared" si="128"/>
        <v>2020</v>
      </c>
      <c r="C2110" s="3" t="str">
        <f t="shared" si="129"/>
        <v>07</v>
      </c>
      <c r="D2110" s="3" t="str">
        <f t="shared" si="130"/>
        <v>13</v>
      </c>
      <c r="E2110" s="4">
        <f t="shared" si="131"/>
        <v>2020.5328767123287</v>
      </c>
      <c r="F2110" t="s">
        <v>27</v>
      </c>
      <c r="G2110" s="4">
        <v>0.33679662100000002</v>
      </c>
    </row>
    <row r="2111" spans="1:7" x14ac:dyDescent="0.25">
      <c r="A2111" t="s">
        <v>2134</v>
      </c>
      <c r="B2111" s="3" t="str">
        <f t="shared" si="128"/>
        <v>2020</v>
      </c>
      <c r="C2111" s="3" t="str">
        <f t="shared" si="129"/>
        <v>07</v>
      </c>
      <c r="D2111" s="3" t="str">
        <f t="shared" si="130"/>
        <v>14</v>
      </c>
      <c r="E2111" s="4">
        <f t="shared" si="131"/>
        <v>2020.5356164383561</v>
      </c>
      <c r="F2111" t="s">
        <v>27</v>
      </c>
      <c r="G2111" s="4">
        <v>0.38694843200000001</v>
      </c>
    </row>
    <row r="2112" spans="1:7" x14ac:dyDescent="0.25">
      <c r="A2112" t="s">
        <v>2135</v>
      </c>
      <c r="B2112" s="3" t="str">
        <f t="shared" si="128"/>
        <v>2020</v>
      </c>
      <c r="C2112" s="3" t="str">
        <f t="shared" si="129"/>
        <v>07</v>
      </c>
      <c r="D2112" s="3" t="str">
        <f t="shared" si="130"/>
        <v>15</v>
      </c>
      <c r="E2112" s="4">
        <f t="shared" si="131"/>
        <v>2020.5383561643835</v>
      </c>
      <c r="F2112" t="s">
        <v>27</v>
      </c>
      <c r="G2112" s="4">
        <v>0.31468915400000003</v>
      </c>
    </row>
    <row r="2113" spans="1:7" x14ac:dyDescent="0.25">
      <c r="A2113" t="s">
        <v>2136</v>
      </c>
      <c r="B2113" s="3" t="str">
        <f t="shared" si="128"/>
        <v>2020</v>
      </c>
      <c r="C2113" s="3" t="str">
        <f t="shared" si="129"/>
        <v>07</v>
      </c>
      <c r="D2113" s="3" t="str">
        <f t="shared" si="130"/>
        <v>16</v>
      </c>
      <c r="E2113" s="4">
        <f t="shared" si="131"/>
        <v>2020.541095890411</v>
      </c>
      <c r="F2113" t="s">
        <v>27</v>
      </c>
      <c r="G2113" s="4">
        <v>0.27334929000000002</v>
      </c>
    </row>
    <row r="2114" spans="1:7" x14ac:dyDescent="0.25">
      <c r="A2114" t="s">
        <v>2137</v>
      </c>
      <c r="B2114" s="3" t="str">
        <f t="shared" si="128"/>
        <v>2020</v>
      </c>
      <c r="C2114" s="3" t="str">
        <f t="shared" si="129"/>
        <v>07</v>
      </c>
      <c r="D2114" s="3" t="str">
        <f t="shared" si="130"/>
        <v>17</v>
      </c>
      <c r="E2114" s="4">
        <f t="shared" si="131"/>
        <v>2020.5438356164384</v>
      </c>
      <c r="F2114" t="s">
        <v>27</v>
      </c>
      <c r="G2114" s="4">
        <v>0.259073736</v>
      </c>
    </row>
    <row r="2115" spans="1:7" x14ac:dyDescent="0.25">
      <c r="A2115" t="s">
        <v>2138</v>
      </c>
      <c r="B2115" s="3" t="str">
        <f t="shared" si="128"/>
        <v>2020</v>
      </c>
      <c r="C2115" s="3" t="str">
        <f t="shared" si="129"/>
        <v>07</v>
      </c>
      <c r="D2115" s="3" t="str">
        <f t="shared" si="130"/>
        <v>18</v>
      </c>
      <c r="E2115" s="4">
        <f t="shared" si="131"/>
        <v>2020.5465753424658</v>
      </c>
      <c r="F2115" t="s">
        <v>27</v>
      </c>
      <c r="G2115" s="4">
        <v>0.23136284100000001</v>
      </c>
    </row>
    <row r="2116" spans="1:7" x14ac:dyDescent="0.25">
      <c r="A2116" t="s">
        <v>2139</v>
      </c>
      <c r="B2116" s="3" t="str">
        <f t="shared" si="128"/>
        <v>2020</v>
      </c>
      <c r="C2116" s="3" t="str">
        <f t="shared" si="129"/>
        <v>07</v>
      </c>
      <c r="D2116" s="3" t="str">
        <f t="shared" si="130"/>
        <v>19</v>
      </c>
      <c r="E2116" s="4">
        <f t="shared" si="131"/>
        <v>2020.5493150684931</v>
      </c>
      <c r="F2116" t="s">
        <v>27</v>
      </c>
      <c r="G2116" s="4">
        <v>0.21248576599999999</v>
      </c>
    </row>
    <row r="2117" spans="1:7" x14ac:dyDescent="0.25">
      <c r="A2117" t="s">
        <v>2140</v>
      </c>
      <c r="B2117" s="3" t="str">
        <f t="shared" ref="B2117:B2180" si="132">+LEFT(A2117,4)</f>
        <v>2020</v>
      </c>
      <c r="C2117" s="3" t="str">
        <f t="shared" ref="C2117:C2180" si="133">+LEFT(RIGHT(A2117,5),2)</f>
        <v>07</v>
      </c>
      <c r="D2117" s="3" t="str">
        <f t="shared" ref="D2117:D2180" si="134">+RIGHT(A2117,2)</f>
        <v>20</v>
      </c>
      <c r="E2117" s="4">
        <f t="shared" ref="E2117:E2180" si="135">+B2117+(C2117-1)/12+(D2117-1)/365</f>
        <v>2020.5520547945205</v>
      </c>
      <c r="F2117" t="s">
        <v>27</v>
      </c>
      <c r="G2117" s="4">
        <v>0.194744062</v>
      </c>
    </row>
    <row r="2118" spans="1:7" x14ac:dyDescent="0.25">
      <c r="A2118" t="s">
        <v>2141</v>
      </c>
      <c r="B2118" s="3" t="str">
        <f t="shared" si="132"/>
        <v>2020</v>
      </c>
      <c r="C2118" s="3" t="str">
        <f t="shared" si="133"/>
        <v>07</v>
      </c>
      <c r="D2118" s="3" t="str">
        <f t="shared" si="134"/>
        <v>21</v>
      </c>
      <c r="E2118" s="4">
        <f t="shared" si="135"/>
        <v>2020.5547945205481</v>
      </c>
      <c r="F2118" t="s">
        <v>27</v>
      </c>
      <c r="G2118" s="4">
        <v>0.18236723399999999</v>
      </c>
    </row>
    <row r="2119" spans="1:7" x14ac:dyDescent="0.25">
      <c r="A2119" t="s">
        <v>2142</v>
      </c>
      <c r="B2119" s="3" t="str">
        <f t="shared" si="132"/>
        <v>2020</v>
      </c>
      <c r="C2119" s="3" t="str">
        <f t="shared" si="133"/>
        <v>07</v>
      </c>
      <c r="D2119" s="3" t="str">
        <f t="shared" si="134"/>
        <v>22</v>
      </c>
      <c r="E2119" s="4">
        <f t="shared" si="135"/>
        <v>2020.5575342465754</v>
      </c>
      <c r="F2119" t="s">
        <v>27</v>
      </c>
      <c r="G2119" s="4">
        <v>0.16794996000000001</v>
      </c>
    </row>
    <row r="2120" spans="1:7" x14ac:dyDescent="0.25">
      <c r="A2120" t="s">
        <v>2143</v>
      </c>
      <c r="B2120" s="3" t="str">
        <f t="shared" si="132"/>
        <v>2020</v>
      </c>
      <c r="C2120" s="3" t="str">
        <f t="shared" si="133"/>
        <v>07</v>
      </c>
      <c r="D2120" s="3" t="str">
        <f t="shared" si="134"/>
        <v>23</v>
      </c>
      <c r="E2120" s="4">
        <f t="shared" si="135"/>
        <v>2020.5602739726028</v>
      </c>
      <c r="F2120" t="s">
        <v>27</v>
      </c>
      <c r="G2120" s="4">
        <v>0.158018935</v>
      </c>
    </row>
    <row r="2121" spans="1:7" x14ac:dyDescent="0.25">
      <c r="A2121" t="s">
        <v>2144</v>
      </c>
      <c r="B2121" s="3" t="str">
        <f t="shared" si="132"/>
        <v>2020</v>
      </c>
      <c r="C2121" s="3" t="str">
        <f t="shared" si="133"/>
        <v>07</v>
      </c>
      <c r="D2121" s="3" t="str">
        <f t="shared" si="134"/>
        <v>24</v>
      </c>
      <c r="E2121" s="4">
        <f t="shared" si="135"/>
        <v>2020.5630136986301</v>
      </c>
      <c r="F2121" t="s">
        <v>27</v>
      </c>
      <c r="G2121" s="4">
        <v>0.169144614</v>
      </c>
    </row>
    <row r="2122" spans="1:7" x14ac:dyDescent="0.25">
      <c r="A2122" t="s">
        <v>2145</v>
      </c>
      <c r="B2122" s="3" t="str">
        <f t="shared" si="132"/>
        <v>2020</v>
      </c>
      <c r="C2122" s="3" t="str">
        <f t="shared" si="133"/>
        <v>07</v>
      </c>
      <c r="D2122" s="3" t="str">
        <f t="shared" si="134"/>
        <v>25</v>
      </c>
      <c r="E2122" s="4">
        <f t="shared" si="135"/>
        <v>2020.5657534246575</v>
      </c>
      <c r="F2122" t="s">
        <v>27</v>
      </c>
      <c r="G2122" s="4">
        <v>0.22608699400000001</v>
      </c>
    </row>
    <row r="2123" spans="1:7" x14ac:dyDescent="0.25">
      <c r="A2123" t="s">
        <v>2146</v>
      </c>
      <c r="B2123" s="3" t="str">
        <f t="shared" si="132"/>
        <v>2020</v>
      </c>
      <c r="C2123" s="3" t="str">
        <f t="shared" si="133"/>
        <v>07</v>
      </c>
      <c r="D2123" s="3" t="str">
        <f t="shared" si="134"/>
        <v>26</v>
      </c>
      <c r="E2123" s="4">
        <f t="shared" si="135"/>
        <v>2020.5684931506848</v>
      </c>
      <c r="F2123" t="s">
        <v>27</v>
      </c>
      <c r="G2123" s="4">
        <v>0.175491814</v>
      </c>
    </row>
    <row r="2124" spans="1:7" x14ac:dyDescent="0.25">
      <c r="A2124" t="s">
        <v>2147</v>
      </c>
      <c r="B2124" s="3" t="str">
        <f t="shared" si="132"/>
        <v>2020</v>
      </c>
      <c r="C2124" s="3" t="str">
        <f t="shared" si="133"/>
        <v>07</v>
      </c>
      <c r="D2124" s="3" t="str">
        <f t="shared" si="134"/>
        <v>27</v>
      </c>
      <c r="E2124" s="4">
        <f t="shared" si="135"/>
        <v>2020.5712328767124</v>
      </c>
      <c r="F2124" t="s">
        <v>27</v>
      </c>
      <c r="G2124" s="4">
        <v>0.143963971</v>
      </c>
    </row>
    <row r="2125" spans="1:7" x14ac:dyDescent="0.25">
      <c r="A2125" t="s">
        <v>2148</v>
      </c>
      <c r="B2125" s="3" t="str">
        <f t="shared" si="132"/>
        <v>2020</v>
      </c>
      <c r="C2125" s="3" t="str">
        <f t="shared" si="133"/>
        <v>07</v>
      </c>
      <c r="D2125" s="3" t="str">
        <f t="shared" si="134"/>
        <v>28</v>
      </c>
      <c r="E2125" s="4">
        <f t="shared" si="135"/>
        <v>2020.5739726027398</v>
      </c>
      <c r="F2125" t="s">
        <v>27</v>
      </c>
      <c r="G2125" s="4">
        <v>0.126279429</v>
      </c>
    </row>
    <row r="2126" spans="1:7" x14ac:dyDescent="0.25">
      <c r="A2126" t="s">
        <v>2149</v>
      </c>
      <c r="B2126" s="3" t="str">
        <f t="shared" si="132"/>
        <v>2020</v>
      </c>
      <c r="C2126" s="3" t="str">
        <f t="shared" si="133"/>
        <v>07</v>
      </c>
      <c r="D2126" s="3" t="str">
        <f t="shared" si="134"/>
        <v>29</v>
      </c>
      <c r="E2126" s="4">
        <f t="shared" si="135"/>
        <v>2020.5767123287671</v>
      </c>
      <c r="F2126" t="s">
        <v>27</v>
      </c>
      <c r="G2126" s="4">
        <v>0.104339759</v>
      </c>
    </row>
    <row r="2127" spans="1:7" x14ac:dyDescent="0.25">
      <c r="A2127" t="s">
        <v>2150</v>
      </c>
      <c r="B2127" s="3" t="str">
        <f t="shared" si="132"/>
        <v>2020</v>
      </c>
      <c r="C2127" s="3" t="str">
        <f t="shared" si="133"/>
        <v>07</v>
      </c>
      <c r="D2127" s="3" t="str">
        <f t="shared" si="134"/>
        <v>30</v>
      </c>
      <c r="E2127" s="4">
        <f t="shared" si="135"/>
        <v>2020.5794520547945</v>
      </c>
      <c r="F2127" t="s">
        <v>27</v>
      </c>
      <c r="G2127" s="4">
        <v>9.3033772000000001E-2</v>
      </c>
    </row>
    <row r="2128" spans="1:7" x14ac:dyDescent="0.25">
      <c r="A2128" t="s">
        <v>2151</v>
      </c>
      <c r="B2128" s="3" t="str">
        <f t="shared" si="132"/>
        <v>2020</v>
      </c>
      <c r="C2128" s="3" t="str">
        <f t="shared" si="133"/>
        <v>07</v>
      </c>
      <c r="D2128" s="3" t="str">
        <f t="shared" si="134"/>
        <v>31</v>
      </c>
      <c r="E2128" s="4">
        <f t="shared" si="135"/>
        <v>2020.5821917808219</v>
      </c>
      <c r="F2128" t="s">
        <v>27</v>
      </c>
      <c r="G2128" s="4">
        <v>8.3089941E-2</v>
      </c>
    </row>
    <row r="2129" spans="1:7" x14ac:dyDescent="0.25">
      <c r="A2129" t="s">
        <v>2152</v>
      </c>
      <c r="B2129" s="3" t="str">
        <f t="shared" si="132"/>
        <v>2020</v>
      </c>
      <c r="C2129" s="3" t="str">
        <f t="shared" si="133"/>
        <v>08</v>
      </c>
      <c r="D2129" s="3" t="str">
        <f t="shared" si="134"/>
        <v>01</v>
      </c>
      <c r="E2129" s="4">
        <f t="shared" si="135"/>
        <v>2020.5833333333333</v>
      </c>
      <c r="F2129" t="s">
        <v>27</v>
      </c>
      <c r="G2129" s="4">
        <v>7.8014188999999998E-2</v>
      </c>
    </row>
    <row r="2130" spans="1:7" x14ac:dyDescent="0.25">
      <c r="A2130" t="s">
        <v>2153</v>
      </c>
      <c r="B2130" s="3" t="str">
        <f t="shared" si="132"/>
        <v>2020</v>
      </c>
      <c r="C2130" s="3" t="str">
        <f t="shared" si="133"/>
        <v>08</v>
      </c>
      <c r="D2130" s="3" t="str">
        <f t="shared" si="134"/>
        <v>02</v>
      </c>
      <c r="E2130" s="4">
        <f t="shared" si="135"/>
        <v>2020.5860730593606</v>
      </c>
      <c r="F2130" t="s">
        <v>27</v>
      </c>
      <c r="G2130" s="4">
        <v>7.2645156000000002E-2</v>
      </c>
    </row>
    <row r="2131" spans="1:7" x14ac:dyDescent="0.25">
      <c r="A2131" t="s">
        <v>2154</v>
      </c>
      <c r="B2131" s="3" t="str">
        <f t="shared" si="132"/>
        <v>2020</v>
      </c>
      <c r="C2131" s="3" t="str">
        <f t="shared" si="133"/>
        <v>08</v>
      </c>
      <c r="D2131" s="3" t="str">
        <f t="shared" si="134"/>
        <v>03</v>
      </c>
      <c r="E2131" s="4">
        <f t="shared" si="135"/>
        <v>2020.588812785388</v>
      </c>
      <c r="F2131" t="s">
        <v>27</v>
      </c>
      <c r="G2131" s="4">
        <v>7.0283811000000002E-2</v>
      </c>
    </row>
    <row r="2132" spans="1:7" x14ac:dyDescent="0.25">
      <c r="A2132" t="s">
        <v>2155</v>
      </c>
      <c r="B2132" s="3" t="str">
        <f t="shared" si="132"/>
        <v>2020</v>
      </c>
      <c r="C2132" s="3" t="str">
        <f t="shared" si="133"/>
        <v>08</v>
      </c>
      <c r="D2132" s="3" t="str">
        <f t="shared" si="134"/>
        <v>04</v>
      </c>
      <c r="E2132" s="4">
        <f t="shared" si="135"/>
        <v>2020.5915525114156</v>
      </c>
      <c r="F2132" t="s">
        <v>27</v>
      </c>
      <c r="G2132" s="4">
        <v>7.5832361000000001E-2</v>
      </c>
    </row>
    <row r="2133" spans="1:7" x14ac:dyDescent="0.25">
      <c r="A2133" t="s">
        <v>2156</v>
      </c>
      <c r="B2133" s="3" t="str">
        <f t="shared" si="132"/>
        <v>2020</v>
      </c>
      <c r="C2133" s="3" t="str">
        <f t="shared" si="133"/>
        <v>08</v>
      </c>
      <c r="D2133" s="3" t="str">
        <f t="shared" si="134"/>
        <v>05</v>
      </c>
      <c r="E2133" s="4">
        <f t="shared" si="135"/>
        <v>2020.5942922374429</v>
      </c>
      <c r="F2133" t="s">
        <v>27</v>
      </c>
      <c r="G2133" s="4">
        <v>7.6562364999999993E-2</v>
      </c>
    </row>
    <row r="2134" spans="1:7" x14ac:dyDescent="0.25">
      <c r="A2134" t="s">
        <v>2157</v>
      </c>
      <c r="B2134" s="3" t="str">
        <f t="shared" si="132"/>
        <v>2020</v>
      </c>
      <c r="C2134" s="3" t="str">
        <f t="shared" si="133"/>
        <v>08</v>
      </c>
      <c r="D2134" s="3" t="str">
        <f t="shared" si="134"/>
        <v>06</v>
      </c>
      <c r="E2134" s="4">
        <f t="shared" si="135"/>
        <v>2020.5970319634703</v>
      </c>
      <c r="F2134" t="s">
        <v>27</v>
      </c>
      <c r="G2134" s="4">
        <v>7.4217455000000002E-2</v>
      </c>
    </row>
    <row r="2135" spans="1:7" x14ac:dyDescent="0.25">
      <c r="A2135" t="s">
        <v>2158</v>
      </c>
      <c r="B2135" s="3" t="str">
        <f t="shared" si="132"/>
        <v>2020</v>
      </c>
      <c r="C2135" s="3" t="str">
        <f t="shared" si="133"/>
        <v>08</v>
      </c>
      <c r="D2135" s="3" t="str">
        <f t="shared" si="134"/>
        <v>07</v>
      </c>
      <c r="E2135" s="4">
        <f t="shared" si="135"/>
        <v>2020.5997716894976</v>
      </c>
      <c r="F2135" t="s">
        <v>27</v>
      </c>
      <c r="G2135" s="4">
        <v>7.1461264999999996E-2</v>
      </c>
    </row>
    <row r="2136" spans="1:7" x14ac:dyDescent="0.25">
      <c r="A2136" t="s">
        <v>2159</v>
      </c>
      <c r="B2136" s="3" t="str">
        <f t="shared" si="132"/>
        <v>2020</v>
      </c>
      <c r="C2136" s="3" t="str">
        <f t="shared" si="133"/>
        <v>08</v>
      </c>
      <c r="D2136" s="3" t="str">
        <f t="shared" si="134"/>
        <v>08</v>
      </c>
      <c r="E2136" s="4">
        <f t="shared" si="135"/>
        <v>2020.602511415525</v>
      </c>
      <c r="F2136" t="s">
        <v>27</v>
      </c>
      <c r="G2136" s="4">
        <v>6.5652757000000006E-2</v>
      </c>
    </row>
    <row r="2137" spans="1:7" x14ac:dyDescent="0.25">
      <c r="A2137" t="s">
        <v>2160</v>
      </c>
      <c r="B2137" s="3" t="str">
        <f t="shared" si="132"/>
        <v>2020</v>
      </c>
      <c r="C2137" s="3" t="str">
        <f t="shared" si="133"/>
        <v>08</v>
      </c>
      <c r="D2137" s="3" t="str">
        <f t="shared" si="134"/>
        <v>09</v>
      </c>
      <c r="E2137" s="4">
        <f t="shared" si="135"/>
        <v>2020.6052511415523</v>
      </c>
      <c r="F2137" t="s">
        <v>27</v>
      </c>
      <c r="G2137" s="4">
        <v>0.119475554</v>
      </c>
    </row>
    <row r="2138" spans="1:7" x14ac:dyDescent="0.25">
      <c r="A2138" t="s">
        <v>2161</v>
      </c>
      <c r="B2138" s="3" t="str">
        <f t="shared" si="132"/>
        <v>2020</v>
      </c>
      <c r="C2138" s="3" t="str">
        <f t="shared" si="133"/>
        <v>08</v>
      </c>
      <c r="D2138" s="3" t="str">
        <f t="shared" si="134"/>
        <v>10</v>
      </c>
      <c r="E2138" s="4">
        <f t="shared" si="135"/>
        <v>2020.6079908675799</v>
      </c>
      <c r="F2138" t="s">
        <v>27</v>
      </c>
      <c r="G2138" s="4">
        <v>0.21657433100000001</v>
      </c>
    </row>
    <row r="2139" spans="1:7" x14ac:dyDescent="0.25">
      <c r="A2139" t="s">
        <v>2162</v>
      </c>
      <c r="B2139" s="3" t="str">
        <f t="shared" si="132"/>
        <v>2020</v>
      </c>
      <c r="C2139" s="3" t="str">
        <f t="shared" si="133"/>
        <v>08</v>
      </c>
      <c r="D2139" s="3" t="str">
        <f t="shared" si="134"/>
        <v>11</v>
      </c>
      <c r="E2139" s="4">
        <f t="shared" si="135"/>
        <v>2020.6107305936073</v>
      </c>
      <c r="F2139" t="s">
        <v>27</v>
      </c>
      <c r="G2139" s="4">
        <v>9.7903835999999994E-2</v>
      </c>
    </row>
    <row r="2140" spans="1:7" x14ac:dyDescent="0.25">
      <c r="A2140" t="s">
        <v>2163</v>
      </c>
      <c r="B2140" s="3" t="str">
        <f t="shared" si="132"/>
        <v>2020</v>
      </c>
      <c r="C2140" s="3" t="str">
        <f t="shared" si="133"/>
        <v>08</v>
      </c>
      <c r="D2140" s="3" t="str">
        <f t="shared" si="134"/>
        <v>12</v>
      </c>
      <c r="E2140" s="4">
        <f t="shared" si="135"/>
        <v>2020.6134703196346</v>
      </c>
      <c r="F2140" t="s">
        <v>27</v>
      </c>
      <c r="G2140" s="4">
        <v>6.8933112000000005E-2</v>
      </c>
    </row>
    <row r="2141" spans="1:7" x14ac:dyDescent="0.25">
      <c r="A2141" t="s">
        <v>2164</v>
      </c>
      <c r="B2141" s="3" t="str">
        <f t="shared" si="132"/>
        <v>2020</v>
      </c>
      <c r="C2141" s="3" t="str">
        <f t="shared" si="133"/>
        <v>08</v>
      </c>
      <c r="D2141" s="3" t="str">
        <f t="shared" si="134"/>
        <v>13</v>
      </c>
      <c r="E2141" s="4">
        <f t="shared" si="135"/>
        <v>2020.616210045662</v>
      </c>
      <c r="F2141" t="s">
        <v>27</v>
      </c>
      <c r="G2141" s="4">
        <v>5.8650760000000003E-2</v>
      </c>
    </row>
    <row r="2142" spans="1:7" x14ac:dyDescent="0.25">
      <c r="A2142" t="s">
        <v>2165</v>
      </c>
      <c r="B2142" s="3" t="str">
        <f t="shared" si="132"/>
        <v>2020</v>
      </c>
      <c r="C2142" s="3" t="str">
        <f t="shared" si="133"/>
        <v>08</v>
      </c>
      <c r="D2142" s="3" t="str">
        <f t="shared" si="134"/>
        <v>14</v>
      </c>
      <c r="E2142" s="4">
        <f t="shared" si="135"/>
        <v>2020.6189497716894</v>
      </c>
      <c r="F2142" t="s">
        <v>27</v>
      </c>
      <c r="G2142" s="4">
        <v>6.2287831000000002E-2</v>
      </c>
    </row>
    <row r="2143" spans="1:7" x14ac:dyDescent="0.25">
      <c r="A2143" t="s">
        <v>2166</v>
      </c>
      <c r="B2143" s="3" t="str">
        <f t="shared" si="132"/>
        <v>2020</v>
      </c>
      <c r="C2143" s="3" t="str">
        <f t="shared" si="133"/>
        <v>08</v>
      </c>
      <c r="D2143" s="3" t="str">
        <f t="shared" si="134"/>
        <v>15</v>
      </c>
      <c r="E2143" s="4">
        <f t="shared" si="135"/>
        <v>2020.6216894977167</v>
      </c>
      <c r="F2143" t="s">
        <v>27</v>
      </c>
      <c r="G2143" s="4">
        <v>0.1461229</v>
      </c>
    </row>
    <row r="2144" spans="1:7" x14ac:dyDescent="0.25">
      <c r="A2144" t="s">
        <v>2167</v>
      </c>
      <c r="B2144" s="3" t="str">
        <f t="shared" si="132"/>
        <v>2020</v>
      </c>
      <c r="C2144" s="3" t="str">
        <f t="shared" si="133"/>
        <v>08</v>
      </c>
      <c r="D2144" s="3" t="str">
        <f t="shared" si="134"/>
        <v>16</v>
      </c>
      <c r="E2144" s="4">
        <f t="shared" si="135"/>
        <v>2020.6244292237443</v>
      </c>
      <c r="F2144" t="s">
        <v>27</v>
      </c>
      <c r="G2144" s="4">
        <v>9.7958479000000001E-2</v>
      </c>
    </row>
    <row r="2145" spans="1:7" x14ac:dyDescent="0.25">
      <c r="A2145" t="s">
        <v>2168</v>
      </c>
      <c r="B2145" s="3" t="str">
        <f t="shared" si="132"/>
        <v>2020</v>
      </c>
      <c r="C2145" s="3" t="str">
        <f t="shared" si="133"/>
        <v>08</v>
      </c>
      <c r="D2145" s="3" t="str">
        <f t="shared" si="134"/>
        <v>17</v>
      </c>
      <c r="E2145" s="4">
        <f t="shared" si="135"/>
        <v>2020.6271689497717</v>
      </c>
      <c r="F2145" t="s">
        <v>27</v>
      </c>
      <c r="G2145" s="4">
        <v>6.4973236000000004E-2</v>
      </c>
    </row>
    <row r="2146" spans="1:7" x14ac:dyDescent="0.25">
      <c r="A2146" t="s">
        <v>2169</v>
      </c>
      <c r="B2146" s="3" t="str">
        <f t="shared" si="132"/>
        <v>2020</v>
      </c>
      <c r="C2146" s="3" t="str">
        <f t="shared" si="133"/>
        <v>08</v>
      </c>
      <c r="D2146" s="3" t="str">
        <f t="shared" si="134"/>
        <v>18</v>
      </c>
      <c r="E2146" s="4">
        <f t="shared" si="135"/>
        <v>2020.629908675799</v>
      </c>
      <c r="F2146" t="s">
        <v>27</v>
      </c>
      <c r="G2146" s="4">
        <v>5.7366416000000003E-2</v>
      </c>
    </row>
    <row r="2147" spans="1:7" x14ac:dyDescent="0.25">
      <c r="A2147" t="s">
        <v>2170</v>
      </c>
      <c r="B2147" s="3" t="str">
        <f t="shared" si="132"/>
        <v>2020</v>
      </c>
      <c r="C2147" s="3" t="str">
        <f t="shared" si="133"/>
        <v>08</v>
      </c>
      <c r="D2147" s="3" t="str">
        <f t="shared" si="134"/>
        <v>19</v>
      </c>
      <c r="E2147" s="4">
        <f t="shared" si="135"/>
        <v>2020.6326484018264</v>
      </c>
      <c r="F2147" t="s">
        <v>27</v>
      </c>
      <c r="G2147" s="4">
        <v>5.2670419000000003E-2</v>
      </c>
    </row>
    <row r="2148" spans="1:7" x14ac:dyDescent="0.25">
      <c r="A2148" t="s">
        <v>2171</v>
      </c>
      <c r="B2148" s="3" t="str">
        <f t="shared" si="132"/>
        <v>2020</v>
      </c>
      <c r="C2148" s="3" t="str">
        <f t="shared" si="133"/>
        <v>08</v>
      </c>
      <c r="D2148" s="3" t="str">
        <f t="shared" si="134"/>
        <v>20</v>
      </c>
      <c r="E2148" s="4">
        <f t="shared" si="135"/>
        <v>2020.6353881278537</v>
      </c>
      <c r="F2148" t="s">
        <v>27</v>
      </c>
      <c r="G2148" s="4">
        <v>4.1771168999999997E-2</v>
      </c>
    </row>
    <row r="2149" spans="1:7" x14ac:dyDescent="0.25">
      <c r="A2149" t="s">
        <v>2172</v>
      </c>
      <c r="B2149" s="3" t="str">
        <f t="shared" si="132"/>
        <v>2020</v>
      </c>
      <c r="C2149" s="3" t="str">
        <f t="shared" si="133"/>
        <v>08</v>
      </c>
      <c r="D2149" s="3" t="str">
        <f t="shared" si="134"/>
        <v>21</v>
      </c>
      <c r="E2149" s="4">
        <f t="shared" si="135"/>
        <v>2020.6381278538813</v>
      </c>
      <c r="F2149" t="s">
        <v>27</v>
      </c>
      <c r="G2149" s="4">
        <v>3.6930332000000003E-2</v>
      </c>
    </row>
    <row r="2150" spans="1:7" x14ac:dyDescent="0.25">
      <c r="A2150" t="s">
        <v>2173</v>
      </c>
      <c r="B2150" s="3" t="str">
        <f t="shared" si="132"/>
        <v>2020</v>
      </c>
      <c r="C2150" s="3" t="str">
        <f t="shared" si="133"/>
        <v>08</v>
      </c>
      <c r="D2150" s="3" t="str">
        <f t="shared" si="134"/>
        <v>22</v>
      </c>
      <c r="E2150" s="4">
        <f t="shared" si="135"/>
        <v>2020.6408675799087</v>
      </c>
      <c r="F2150" t="s">
        <v>27</v>
      </c>
      <c r="G2150" s="4">
        <v>3.5487352999999999E-2</v>
      </c>
    </row>
    <row r="2151" spans="1:7" x14ac:dyDescent="0.25">
      <c r="A2151" t="s">
        <v>2174</v>
      </c>
      <c r="B2151" s="3" t="str">
        <f t="shared" si="132"/>
        <v>2020</v>
      </c>
      <c r="C2151" s="3" t="str">
        <f t="shared" si="133"/>
        <v>08</v>
      </c>
      <c r="D2151" s="3" t="str">
        <f t="shared" si="134"/>
        <v>23</v>
      </c>
      <c r="E2151" s="4">
        <f t="shared" si="135"/>
        <v>2020.643607305936</v>
      </c>
      <c r="F2151" t="s">
        <v>27</v>
      </c>
      <c r="G2151" s="4">
        <v>3.5851566000000001E-2</v>
      </c>
    </row>
    <row r="2152" spans="1:7" x14ac:dyDescent="0.25">
      <c r="A2152" t="s">
        <v>2175</v>
      </c>
      <c r="B2152" s="3" t="str">
        <f t="shared" si="132"/>
        <v>2020</v>
      </c>
      <c r="C2152" s="3" t="str">
        <f t="shared" si="133"/>
        <v>08</v>
      </c>
      <c r="D2152" s="3" t="str">
        <f t="shared" si="134"/>
        <v>24</v>
      </c>
      <c r="E2152" s="4">
        <f t="shared" si="135"/>
        <v>2020.6463470319634</v>
      </c>
      <c r="F2152" t="s">
        <v>27</v>
      </c>
      <c r="G2152" s="4">
        <v>3.1724191999999998E-2</v>
      </c>
    </row>
    <row r="2153" spans="1:7" x14ac:dyDescent="0.25">
      <c r="A2153" t="s">
        <v>2176</v>
      </c>
      <c r="B2153" s="3" t="str">
        <f t="shared" si="132"/>
        <v>2020</v>
      </c>
      <c r="C2153" s="3" t="str">
        <f t="shared" si="133"/>
        <v>08</v>
      </c>
      <c r="D2153" s="3" t="str">
        <f t="shared" si="134"/>
        <v>25</v>
      </c>
      <c r="E2153" s="4">
        <f t="shared" si="135"/>
        <v>2020.6490867579907</v>
      </c>
      <c r="F2153" t="s">
        <v>27</v>
      </c>
      <c r="G2153" s="4">
        <v>3.3207659E-2</v>
      </c>
    </row>
    <row r="2154" spans="1:7" x14ac:dyDescent="0.25">
      <c r="A2154" t="s">
        <v>2177</v>
      </c>
      <c r="B2154" s="3" t="str">
        <f t="shared" si="132"/>
        <v>2020</v>
      </c>
      <c r="C2154" s="3" t="str">
        <f t="shared" si="133"/>
        <v>08</v>
      </c>
      <c r="D2154" s="3" t="str">
        <f t="shared" si="134"/>
        <v>26</v>
      </c>
      <c r="E2154" s="4">
        <f t="shared" si="135"/>
        <v>2020.6518264840181</v>
      </c>
      <c r="F2154" t="s">
        <v>27</v>
      </c>
      <c r="G2154" s="4">
        <v>2.8232171E-2</v>
      </c>
    </row>
    <row r="2155" spans="1:7" x14ac:dyDescent="0.25">
      <c r="A2155" t="s">
        <v>2178</v>
      </c>
      <c r="B2155" s="3" t="str">
        <f t="shared" si="132"/>
        <v>2020</v>
      </c>
      <c r="C2155" s="3" t="str">
        <f t="shared" si="133"/>
        <v>08</v>
      </c>
      <c r="D2155" s="3" t="str">
        <f t="shared" si="134"/>
        <v>27</v>
      </c>
      <c r="E2155" s="4">
        <f t="shared" si="135"/>
        <v>2020.6545662100457</v>
      </c>
      <c r="F2155" t="s">
        <v>27</v>
      </c>
      <c r="G2155" s="4">
        <v>2.5369578E-2</v>
      </c>
    </row>
    <row r="2156" spans="1:7" x14ac:dyDescent="0.25">
      <c r="A2156" t="s">
        <v>2179</v>
      </c>
      <c r="B2156" s="3" t="str">
        <f t="shared" si="132"/>
        <v>2020</v>
      </c>
      <c r="C2156" s="3" t="str">
        <f t="shared" si="133"/>
        <v>08</v>
      </c>
      <c r="D2156" s="3" t="str">
        <f t="shared" si="134"/>
        <v>28</v>
      </c>
      <c r="E2156" s="4">
        <f t="shared" si="135"/>
        <v>2020.657305936073</v>
      </c>
      <c r="F2156" t="s">
        <v>27</v>
      </c>
      <c r="G2156" s="4">
        <v>0.62853933500000003</v>
      </c>
    </row>
    <row r="2157" spans="1:7" x14ac:dyDescent="0.25">
      <c r="A2157" t="s">
        <v>2180</v>
      </c>
      <c r="B2157" s="3" t="str">
        <f t="shared" si="132"/>
        <v>2020</v>
      </c>
      <c r="C2157" s="3" t="str">
        <f t="shared" si="133"/>
        <v>08</v>
      </c>
      <c r="D2157" s="3" t="str">
        <f t="shared" si="134"/>
        <v>29</v>
      </c>
      <c r="E2157" s="4">
        <f t="shared" si="135"/>
        <v>2020.6600456621004</v>
      </c>
      <c r="F2157" t="s">
        <v>27</v>
      </c>
      <c r="G2157" s="4">
        <v>1.6859630919999999</v>
      </c>
    </row>
    <row r="2158" spans="1:7" x14ac:dyDescent="0.25">
      <c r="A2158" t="s">
        <v>2181</v>
      </c>
      <c r="B2158" s="3" t="str">
        <f t="shared" si="132"/>
        <v>2020</v>
      </c>
      <c r="C2158" s="3" t="str">
        <f t="shared" si="133"/>
        <v>08</v>
      </c>
      <c r="D2158" s="3" t="str">
        <f t="shared" si="134"/>
        <v>30</v>
      </c>
      <c r="E2158" s="4">
        <f t="shared" si="135"/>
        <v>2020.6627853881278</v>
      </c>
      <c r="F2158" t="s">
        <v>27</v>
      </c>
      <c r="G2158" s="4">
        <v>0.81388411599999999</v>
      </c>
    </row>
    <row r="2159" spans="1:7" x14ac:dyDescent="0.25">
      <c r="A2159" t="s">
        <v>2182</v>
      </c>
      <c r="B2159" s="3" t="str">
        <f t="shared" si="132"/>
        <v>2020</v>
      </c>
      <c r="C2159" s="3" t="str">
        <f t="shared" si="133"/>
        <v>08</v>
      </c>
      <c r="D2159" s="3" t="str">
        <f t="shared" si="134"/>
        <v>31</v>
      </c>
      <c r="E2159" s="4">
        <f t="shared" si="135"/>
        <v>2020.6655251141551</v>
      </c>
      <c r="F2159" t="s">
        <v>27</v>
      </c>
      <c r="G2159" s="4">
        <v>0.46525659800000002</v>
      </c>
    </row>
    <row r="2160" spans="1:7" x14ac:dyDescent="0.25">
      <c r="A2160" t="s">
        <v>2183</v>
      </c>
      <c r="B2160" s="3" t="str">
        <f t="shared" si="132"/>
        <v>2020</v>
      </c>
      <c r="C2160" s="3" t="str">
        <f t="shared" si="133"/>
        <v>09</v>
      </c>
      <c r="D2160" s="3" t="str">
        <f t="shared" si="134"/>
        <v>01</v>
      </c>
      <c r="E2160" s="4">
        <f t="shared" si="135"/>
        <v>2020.6666666666667</v>
      </c>
      <c r="F2160" t="s">
        <v>27</v>
      </c>
      <c r="G2160" s="4">
        <v>0.38790837</v>
      </c>
    </row>
    <row r="2161" spans="1:7" x14ac:dyDescent="0.25">
      <c r="A2161" t="s">
        <v>2184</v>
      </c>
      <c r="B2161" s="3" t="str">
        <f t="shared" si="132"/>
        <v>2020</v>
      </c>
      <c r="C2161" s="3" t="str">
        <f t="shared" si="133"/>
        <v>09</v>
      </c>
      <c r="D2161" s="3" t="str">
        <f t="shared" si="134"/>
        <v>02</v>
      </c>
      <c r="E2161" s="4">
        <f t="shared" si="135"/>
        <v>2020.6694063926941</v>
      </c>
      <c r="F2161" t="s">
        <v>27</v>
      </c>
      <c r="G2161" s="4">
        <v>0.27846854500000001</v>
      </c>
    </row>
    <row r="2162" spans="1:7" x14ac:dyDescent="0.25">
      <c r="A2162" t="s">
        <v>2185</v>
      </c>
      <c r="B2162" s="3" t="str">
        <f t="shared" si="132"/>
        <v>2020</v>
      </c>
      <c r="C2162" s="3" t="str">
        <f t="shared" si="133"/>
        <v>09</v>
      </c>
      <c r="D2162" s="3" t="str">
        <f t="shared" si="134"/>
        <v>03</v>
      </c>
      <c r="E2162" s="4">
        <f t="shared" si="135"/>
        <v>2020.6721461187215</v>
      </c>
      <c r="F2162" t="s">
        <v>27</v>
      </c>
      <c r="G2162" s="4">
        <v>0.19728257599999999</v>
      </c>
    </row>
    <row r="2163" spans="1:7" x14ac:dyDescent="0.25">
      <c r="A2163" t="s">
        <v>2186</v>
      </c>
      <c r="B2163" s="3" t="str">
        <f t="shared" si="132"/>
        <v>2020</v>
      </c>
      <c r="C2163" s="3" t="str">
        <f t="shared" si="133"/>
        <v>09</v>
      </c>
      <c r="D2163" s="3" t="str">
        <f t="shared" si="134"/>
        <v>04</v>
      </c>
      <c r="E2163" s="4">
        <f t="shared" si="135"/>
        <v>2020.674885844749</v>
      </c>
      <c r="F2163" t="s">
        <v>27</v>
      </c>
      <c r="G2163" s="4">
        <v>0.1539219</v>
      </c>
    </row>
    <row r="2164" spans="1:7" x14ac:dyDescent="0.25">
      <c r="A2164" t="s">
        <v>2187</v>
      </c>
      <c r="B2164" s="3" t="str">
        <f t="shared" si="132"/>
        <v>2020</v>
      </c>
      <c r="C2164" s="3" t="str">
        <f t="shared" si="133"/>
        <v>09</v>
      </c>
      <c r="D2164" s="3" t="str">
        <f t="shared" si="134"/>
        <v>05</v>
      </c>
      <c r="E2164" s="4">
        <f t="shared" si="135"/>
        <v>2020.6776255707764</v>
      </c>
      <c r="F2164" t="s">
        <v>27</v>
      </c>
      <c r="G2164" s="4">
        <v>0.12814650399999999</v>
      </c>
    </row>
    <row r="2165" spans="1:7" x14ac:dyDescent="0.25">
      <c r="A2165" t="s">
        <v>2188</v>
      </c>
      <c r="B2165" s="3" t="str">
        <f t="shared" si="132"/>
        <v>2020</v>
      </c>
      <c r="C2165" s="3" t="str">
        <f t="shared" si="133"/>
        <v>09</v>
      </c>
      <c r="D2165" s="3" t="str">
        <f t="shared" si="134"/>
        <v>06</v>
      </c>
      <c r="E2165" s="4">
        <f t="shared" si="135"/>
        <v>2020.6803652968038</v>
      </c>
      <c r="F2165" t="s">
        <v>27</v>
      </c>
      <c r="G2165" s="4">
        <v>0.115717208</v>
      </c>
    </row>
    <row r="2166" spans="1:7" x14ac:dyDescent="0.25">
      <c r="A2166" t="s">
        <v>2189</v>
      </c>
      <c r="B2166" s="3" t="str">
        <f t="shared" si="132"/>
        <v>2020</v>
      </c>
      <c r="C2166" s="3" t="str">
        <f t="shared" si="133"/>
        <v>09</v>
      </c>
      <c r="D2166" s="3" t="str">
        <f t="shared" si="134"/>
        <v>07</v>
      </c>
      <c r="E2166" s="4">
        <f t="shared" si="135"/>
        <v>2020.6831050228311</v>
      </c>
      <c r="F2166" t="s">
        <v>27</v>
      </c>
      <c r="G2166" s="4">
        <v>0.113437078</v>
      </c>
    </row>
    <row r="2167" spans="1:7" x14ac:dyDescent="0.25">
      <c r="A2167" t="s">
        <v>2190</v>
      </c>
      <c r="B2167" s="3" t="str">
        <f t="shared" si="132"/>
        <v>2020</v>
      </c>
      <c r="C2167" s="3" t="str">
        <f t="shared" si="133"/>
        <v>09</v>
      </c>
      <c r="D2167" s="3" t="str">
        <f t="shared" si="134"/>
        <v>08</v>
      </c>
      <c r="E2167" s="4">
        <f t="shared" si="135"/>
        <v>2020.6858447488585</v>
      </c>
      <c r="F2167" t="s">
        <v>27</v>
      </c>
      <c r="G2167" s="4">
        <v>0.15355656000000001</v>
      </c>
    </row>
    <row r="2168" spans="1:7" x14ac:dyDescent="0.25">
      <c r="A2168" t="s">
        <v>2191</v>
      </c>
      <c r="B2168" s="3" t="str">
        <f t="shared" si="132"/>
        <v>2020</v>
      </c>
      <c r="C2168" s="3" t="str">
        <f t="shared" si="133"/>
        <v>09</v>
      </c>
      <c r="D2168" s="3" t="str">
        <f t="shared" si="134"/>
        <v>09</v>
      </c>
      <c r="E2168" s="4">
        <f t="shared" si="135"/>
        <v>2020.6885844748858</v>
      </c>
      <c r="F2168" t="s">
        <v>27</v>
      </c>
      <c r="G2168" s="4">
        <v>0.465287599</v>
      </c>
    </row>
    <row r="2169" spans="1:7" x14ac:dyDescent="0.25">
      <c r="A2169" t="s">
        <v>2192</v>
      </c>
      <c r="B2169" s="3" t="str">
        <f t="shared" si="132"/>
        <v>2020</v>
      </c>
      <c r="C2169" s="3" t="str">
        <f t="shared" si="133"/>
        <v>09</v>
      </c>
      <c r="D2169" s="3" t="str">
        <f t="shared" si="134"/>
        <v>10</v>
      </c>
      <c r="E2169" s="4">
        <f t="shared" si="135"/>
        <v>2020.6913242009134</v>
      </c>
      <c r="F2169" t="s">
        <v>27</v>
      </c>
      <c r="G2169" s="4">
        <v>0.850389434</v>
      </c>
    </row>
    <row r="2170" spans="1:7" x14ac:dyDescent="0.25">
      <c r="A2170" t="s">
        <v>2193</v>
      </c>
      <c r="B2170" s="3" t="str">
        <f t="shared" si="132"/>
        <v>2020</v>
      </c>
      <c r="C2170" s="3" t="str">
        <f t="shared" si="133"/>
        <v>09</v>
      </c>
      <c r="D2170" s="3" t="str">
        <f t="shared" si="134"/>
        <v>11</v>
      </c>
      <c r="E2170" s="4">
        <f t="shared" si="135"/>
        <v>2020.6940639269408</v>
      </c>
      <c r="F2170" t="s">
        <v>27</v>
      </c>
      <c r="G2170" s="4">
        <v>0.55421020899999995</v>
      </c>
    </row>
    <row r="2171" spans="1:7" x14ac:dyDescent="0.25">
      <c r="A2171" t="s">
        <v>2194</v>
      </c>
      <c r="B2171" s="3" t="str">
        <f t="shared" si="132"/>
        <v>2020</v>
      </c>
      <c r="C2171" s="3" t="str">
        <f t="shared" si="133"/>
        <v>09</v>
      </c>
      <c r="D2171" s="3" t="str">
        <f t="shared" si="134"/>
        <v>12</v>
      </c>
      <c r="E2171" s="4">
        <f t="shared" si="135"/>
        <v>2020.6968036529681</v>
      </c>
      <c r="F2171" t="s">
        <v>27</v>
      </c>
      <c r="G2171" s="4">
        <v>0.33990231700000001</v>
      </c>
    </row>
    <row r="2172" spans="1:7" x14ac:dyDescent="0.25">
      <c r="A2172" t="s">
        <v>2195</v>
      </c>
      <c r="B2172" s="3" t="str">
        <f t="shared" si="132"/>
        <v>2020</v>
      </c>
      <c r="C2172" s="3" t="str">
        <f t="shared" si="133"/>
        <v>09</v>
      </c>
      <c r="D2172" s="3" t="str">
        <f t="shared" si="134"/>
        <v>13</v>
      </c>
      <c r="E2172" s="4">
        <f t="shared" si="135"/>
        <v>2020.6995433789955</v>
      </c>
      <c r="F2172" t="s">
        <v>27</v>
      </c>
      <c r="G2172" s="4">
        <v>0.23056542599999999</v>
      </c>
    </row>
    <row r="2173" spans="1:7" x14ac:dyDescent="0.25">
      <c r="A2173" t="s">
        <v>2196</v>
      </c>
      <c r="B2173" s="3" t="str">
        <f t="shared" si="132"/>
        <v>2020</v>
      </c>
      <c r="C2173" s="3" t="str">
        <f t="shared" si="133"/>
        <v>09</v>
      </c>
      <c r="D2173" s="3" t="str">
        <f t="shared" si="134"/>
        <v>14</v>
      </c>
      <c r="E2173" s="4">
        <f t="shared" si="135"/>
        <v>2020.7022831050228</v>
      </c>
      <c r="F2173" t="s">
        <v>27</v>
      </c>
      <c r="G2173" s="4">
        <v>0.18019634400000001</v>
      </c>
    </row>
    <row r="2174" spans="1:7" x14ac:dyDescent="0.25">
      <c r="A2174" t="s">
        <v>2197</v>
      </c>
      <c r="B2174" s="3" t="str">
        <f t="shared" si="132"/>
        <v>2020</v>
      </c>
      <c r="C2174" s="3" t="str">
        <f t="shared" si="133"/>
        <v>09</v>
      </c>
      <c r="D2174" s="3" t="str">
        <f t="shared" si="134"/>
        <v>15</v>
      </c>
      <c r="E2174" s="4">
        <f t="shared" si="135"/>
        <v>2020.7050228310502</v>
      </c>
      <c r="F2174" t="s">
        <v>27</v>
      </c>
      <c r="G2174" s="4">
        <v>0.15696966000000001</v>
      </c>
    </row>
    <row r="2175" spans="1:7" x14ac:dyDescent="0.25">
      <c r="A2175" t="s">
        <v>2198</v>
      </c>
      <c r="B2175" s="3" t="str">
        <f t="shared" si="132"/>
        <v>2020</v>
      </c>
      <c r="C2175" s="3" t="str">
        <f t="shared" si="133"/>
        <v>09</v>
      </c>
      <c r="D2175" s="3" t="str">
        <f t="shared" si="134"/>
        <v>16</v>
      </c>
      <c r="E2175" s="4">
        <f t="shared" si="135"/>
        <v>2020.7077625570778</v>
      </c>
      <c r="F2175" t="s">
        <v>27</v>
      </c>
      <c r="G2175" s="4">
        <v>0.12839525900000001</v>
      </c>
    </row>
    <row r="2176" spans="1:7" x14ac:dyDescent="0.25">
      <c r="A2176" t="s">
        <v>2199</v>
      </c>
      <c r="B2176" s="3" t="str">
        <f t="shared" si="132"/>
        <v>2020</v>
      </c>
      <c r="C2176" s="3" t="str">
        <f t="shared" si="133"/>
        <v>09</v>
      </c>
      <c r="D2176" s="3" t="str">
        <f t="shared" si="134"/>
        <v>17</v>
      </c>
      <c r="E2176" s="4">
        <f t="shared" si="135"/>
        <v>2020.7105022831051</v>
      </c>
      <c r="F2176" t="s">
        <v>27</v>
      </c>
      <c r="G2176" s="4">
        <v>0.11551784399999999</v>
      </c>
    </row>
    <row r="2177" spans="1:7" x14ac:dyDescent="0.25">
      <c r="A2177" t="s">
        <v>2200</v>
      </c>
      <c r="B2177" s="3" t="str">
        <f t="shared" si="132"/>
        <v>2020</v>
      </c>
      <c r="C2177" s="3" t="str">
        <f t="shared" si="133"/>
        <v>09</v>
      </c>
      <c r="D2177" s="3" t="str">
        <f t="shared" si="134"/>
        <v>18</v>
      </c>
      <c r="E2177" s="4">
        <f t="shared" si="135"/>
        <v>2020.7132420091325</v>
      </c>
      <c r="F2177" t="s">
        <v>27</v>
      </c>
      <c r="G2177" s="4">
        <v>0.125529685</v>
      </c>
    </row>
    <row r="2178" spans="1:7" x14ac:dyDescent="0.25">
      <c r="A2178" t="s">
        <v>2201</v>
      </c>
      <c r="B2178" s="3" t="str">
        <f t="shared" si="132"/>
        <v>2020</v>
      </c>
      <c r="C2178" s="3" t="str">
        <f t="shared" si="133"/>
        <v>09</v>
      </c>
      <c r="D2178" s="3" t="str">
        <f t="shared" si="134"/>
        <v>19</v>
      </c>
      <c r="E2178" s="4">
        <f t="shared" si="135"/>
        <v>2020.7159817351599</v>
      </c>
      <c r="F2178" t="s">
        <v>27</v>
      </c>
      <c r="G2178" s="4">
        <v>0.130038511</v>
      </c>
    </row>
    <row r="2179" spans="1:7" x14ac:dyDescent="0.25">
      <c r="A2179" t="s">
        <v>2202</v>
      </c>
      <c r="B2179" s="3" t="str">
        <f t="shared" si="132"/>
        <v>2020</v>
      </c>
      <c r="C2179" s="3" t="str">
        <f t="shared" si="133"/>
        <v>09</v>
      </c>
      <c r="D2179" s="3" t="str">
        <f t="shared" si="134"/>
        <v>20</v>
      </c>
      <c r="E2179" s="4">
        <f t="shared" si="135"/>
        <v>2020.7187214611872</v>
      </c>
      <c r="F2179" t="s">
        <v>27</v>
      </c>
      <c r="G2179" s="4">
        <v>0.114272942</v>
      </c>
    </row>
    <row r="2180" spans="1:7" x14ac:dyDescent="0.25">
      <c r="A2180" t="s">
        <v>2203</v>
      </c>
      <c r="B2180" s="3" t="str">
        <f t="shared" si="132"/>
        <v>2020</v>
      </c>
      <c r="C2180" s="3" t="str">
        <f t="shared" si="133"/>
        <v>09</v>
      </c>
      <c r="D2180" s="3" t="str">
        <f t="shared" si="134"/>
        <v>21</v>
      </c>
      <c r="E2180" s="4">
        <f t="shared" si="135"/>
        <v>2020.7214611872148</v>
      </c>
      <c r="F2180" t="s">
        <v>27</v>
      </c>
      <c r="G2180" s="4">
        <v>0.42784024900000001</v>
      </c>
    </row>
    <row r="2181" spans="1:7" x14ac:dyDescent="0.25">
      <c r="A2181" t="s">
        <v>2204</v>
      </c>
      <c r="B2181" s="3" t="str">
        <f t="shared" ref="B2181:B2244" si="136">+LEFT(A2181,4)</f>
        <v>2020</v>
      </c>
      <c r="C2181" s="3" t="str">
        <f t="shared" ref="C2181:C2244" si="137">+LEFT(RIGHT(A2181,5),2)</f>
        <v>09</v>
      </c>
      <c r="D2181" s="3" t="str">
        <f t="shared" ref="D2181:D2244" si="138">+RIGHT(A2181,2)</f>
        <v>22</v>
      </c>
      <c r="E2181" s="4">
        <f t="shared" ref="E2181:E2244" si="139">+B2181+(C2181-1)/12+(D2181-1)/365</f>
        <v>2020.7242009132422</v>
      </c>
      <c r="F2181" t="s">
        <v>27</v>
      </c>
      <c r="G2181" s="4">
        <v>0.51138564399999997</v>
      </c>
    </row>
    <row r="2182" spans="1:7" x14ac:dyDescent="0.25">
      <c r="A2182" t="s">
        <v>2205</v>
      </c>
      <c r="B2182" s="3" t="str">
        <f t="shared" si="136"/>
        <v>2020</v>
      </c>
      <c r="C2182" s="3" t="str">
        <f t="shared" si="137"/>
        <v>09</v>
      </c>
      <c r="D2182" s="3" t="str">
        <f t="shared" si="138"/>
        <v>23</v>
      </c>
      <c r="E2182" s="4">
        <f t="shared" si="139"/>
        <v>2020.7269406392695</v>
      </c>
      <c r="F2182" t="s">
        <v>27</v>
      </c>
      <c r="G2182" s="4">
        <v>0.24398802999999999</v>
      </c>
    </row>
    <row r="2183" spans="1:7" x14ac:dyDescent="0.25">
      <c r="A2183" t="s">
        <v>2206</v>
      </c>
      <c r="B2183" s="3" t="str">
        <f t="shared" si="136"/>
        <v>2020</v>
      </c>
      <c r="C2183" s="3" t="str">
        <f t="shared" si="137"/>
        <v>09</v>
      </c>
      <c r="D2183" s="3" t="str">
        <f t="shared" si="138"/>
        <v>24</v>
      </c>
      <c r="E2183" s="4">
        <f t="shared" si="139"/>
        <v>2020.7296803652969</v>
      </c>
      <c r="F2183" t="s">
        <v>27</v>
      </c>
      <c r="G2183" s="4">
        <v>0.17414062999999999</v>
      </c>
    </row>
    <row r="2184" spans="1:7" x14ac:dyDescent="0.25">
      <c r="A2184" t="s">
        <v>2207</v>
      </c>
      <c r="B2184" s="3" t="str">
        <f t="shared" si="136"/>
        <v>2020</v>
      </c>
      <c r="C2184" s="3" t="str">
        <f t="shared" si="137"/>
        <v>09</v>
      </c>
      <c r="D2184" s="3" t="str">
        <f t="shared" si="138"/>
        <v>25</v>
      </c>
      <c r="E2184" s="4">
        <f t="shared" si="139"/>
        <v>2020.7324200913242</v>
      </c>
      <c r="F2184" t="s">
        <v>27</v>
      </c>
      <c r="G2184" s="4">
        <v>0.139473136</v>
      </c>
    </row>
    <row r="2185" spans="1:7" x14ac:dyDescent="0.25">
      <c r="A2185" t="s">
        <v>2208</v>
      </c>
      <c r="B2185" s="3" t="str">
        <f t="shared" si="136"/>
        <v>2020</v>
      </c>
      <c r="C2185" s="3" t="str">
        <f t="shared" si="137"/>
        <v>09</v>
      </c>
      <c r="D2185" s="3" t="str">
        <f t="shared" si="138"/>
        <v>26</v>
      </c>
      <c r="E2185" s="4">
        <f t="shared" si="139"/>
        <v>2020.7351598173516</v>
      </c>
      <c r="F2185" t="s">
        <v>27</v>
      </c>
      <c r="G2185" s="4">
        <v>0.122798479</v>
      </c>
    </row>
    <row r="2186" spans="1:7" x14ac:dyDescent="0.25">
      <c r="A2186" t="s">
        <v>2209</v>
      </c>
      <c r="B2186" s="3" t="str">
        <f t="shared" si="136"/>
        <v>2020</v>
      </c>
      <c r="C2186" s="3" t="str">
        <f t="shared" si="137"/>
        <v>09</v>
      </c>
      <c r="D2186" s="3" t="str">
        <f t="shared" si="138"/>
        <v>27</v>
      </c>
      <c r="E2186" s="4">
        <f t="shared" si="139"/>
        <v>2020.7378995433792</v>
      </c>
      <c r="F2186" t="s">
        <v>27</v>
      </c>
      <c r="G2186" s="4">
        <v>0.117925935</v>
      </c>
    </row>
    <row r="2187" spans="1:7" x14ac:dyDescent="0.25">
      <c r="A2187" t="s">
        <v>2210</v>
      </c>
      <c r="B2187" s="3" t="str">
        <f t="shared" si="136"/>
        <v>2020</v>
      </c>
      <c r="C2187" s="3" t="str">
        <f t="shared" si="137"/>
        <v>09</v>
      </c>
      <c r="D2187" s="3" t="str">
        <f t="shared" si="138"/>
        <v>28</v>
      </c>
      <c r="E2187" s="4">
        <f t="shared" si="139"/>
        <v>2020.7406392694065</v>
      </c>
      <c r="F2187" t="s">
        <v>27</v>
      </c>
      <c r="G2187" s="4">
        <v>0.11156493000000001</v>
      </c>
    </row>
    <row r="2188" spans="1:7" x14ac:dyDescent="0.25">
      <c r="A2188" t="s">
        <v>2211</v>
      </c>
      <c r="B2188" s="3" t="str">
        <f t="shared" si="136"/>
        <v>2020</v>
      </c>
      <c r="C2188" s="3" t="str">
        <f t="shared" si="137"/>
        <v>09</v>
      </c>
      <c r="D2188" s="3" t="str">
        <f t="shared" si="138"/>
        <v>29</v>
      </c>
      <c r="E2188" s="4">
        <f t="shared" si="139"/>
        <v>2020.7433789954339</v>
      </c>
      <c r="F2188" t="s">
        <v>27</v>
      </c>
      <c r="G2188" s="4">
        <v>0.101052139</v>
      </c>
    </row>
    <row r="2189" spans="1:7" x14ac:dyDescent="0.25">
      <c r="A2189" t="s">
        <v>2212</v>
      </c>
      <c r="B2189" s="3" t="str">
        <f t="shared" si="136"/>
        <v>2020</v>
      </c>
      <c r="C2189" s="3" t="str">
        <f t="shared" si="137"/>
        <v>09</v>
      </c>
      <c r="D2189" s="3" t="str">
        <f t="shared" si="138"/>
        <v>30</v>
      </c>
      <c r="E2189" s="4">
        <f t="shared" si="139"/>
        <v>2020.7461187214612</v>
      </c>
      <c r="F2189" t="s">
        <v>27</v>
      </c>
      <c r="G2189" s="4">
        <v>9.2386599E-2</v>
      </c>
    </row>
    <row r="2190" spans="1:7" x14ac:dyDescent="0.25">
      <c r="A2190" t="s">
        <v>2213</v>
      </c>
      <c r="B2190" s="3" t="str">
        <f t="shared" si="136"/>
        <v>2020</v>
      </c>
      <c r="C2190" s="3" t="str">
        <f t="shared" si="137"/>
        <v>10</v>
      </c>
      <c r="D2190" s="3" t="str">
        <f t="shared" si="138"/>
        <v>01</v>
      </c>
      <c r="E2190" s="4">
        <f t="shared" si="139"/>
        <v>2020.75</v>
      </c>
      <c r="F2190" t="s">
        <v>27</v>
      </c>
      <c r="G2190" s="4">
        <v>8.1854019E-2</v>
      </c>
    </row>
    <row r="2191" spans="1:7" x14ac:dyDescent="0.25">
      <c r="A2191" t="s">
        <v>2214</v>
      </c>
      <c r="B2191" s="3" t="str">
        <f t="shared" si="136"/>
        <v>2020</v>
      </c>
      <c r="C2191" s="3" t="str">
        <f t="shared" si="137"/>
        <v>10</v>
      </c>
      <c r="D2191" s="3" t="str">
        <f t="shared" si="138"/>
        <v>02</v>
      </c>
      <c r="E2191" s="4">
        <f t="shared" si="139"/>
        <v>2020.7527397260274</v>
      </c>
      <c r="F2191" t="s">
        <v>27</v>
      </c>
      <c r="G2191" s="4">
        <v>9.6645474999999995E-2</v>
      </c>
    </row>
    <row r="2192" spans="1:7" x14ac:dyDescent="0.25">
      <c r="A2192" t="s">
        <v>2215</v>
      </c>
      <c r="B2192" s="3" t="str">
        <f t="shared" si="136"/>
        <v>2020</v>
      </c>
      <c r="C2192" s="3" t="str">
        <f t="shared" si="137"/>
        <v>10</v>
      </c>
      <c r="D2192" s="3" t="str">
        <f t="shared" si="138"/>
        <v>03</v>
      </c>
      <c r="E2192" s="4">
        <f t="shared" si="139"/>
        <v>2020.7554794520547</v>
      </c>
      <c r="F2192" t="s">
        <v>27</v>
      </c>
      <c r="G2192" s="4">
        <v>0.17118629899999999</v>
      </c>
    </row>
    <row r="2193" spans="1:7" x14ac:dyDescent="0.25">
      <c r="A2193" t="s">
        <v>2216</v>
      </c>
      <c r="B2193" s="3" t="str">
        <f t="shared" si="136"/>
        <v>2020</v>
      </c>
      <c r="C2193" s="3" t="str">
        <f t="shared" si="137"/>
        <v>10</v>
      </c>
      <c r="D2193" s="3" t="str">
        <f t="shared" si="138"/>
        <v>04</v>
      </c>
      <c r="E2193" s="4">
        <f t="shared" si="139"/>
        <v>2020.7582191780823</v>
      </c>
      <c r="F2193" t="s">
        <v>27</v>
      </c>
      <c r="G2193" s="4">
        <v>0.127384204</v>
      </c>
    </row>
    <row r="2194" spans="1:7" x14ac:dyDescent="0.25">
      <c r="A2194" t="s">
        <v>2217</v>
      </c>
      <c r="B2194" s="3" t="str">
        <f t="shared" si="136"/>
        <v>2020</v>
      </c>
      <c r="C2194" s="3" t="str">
        <f t="shared" si="137"/>
        <v>10</v>
      </c>
      <c r="D2194" s="3" t="str">
        <f t="shared" si="138"/>
        <v>05</v>
      </c>
      <c r="E2194" s="4">
        <f t="shared" si="139"/>
        <v>2020.7609589041097</v>
      </c>
      <c r="F2194" t="s">
        <v>27</v>
      </c>
      <c r="G2194" s="4">
        <v>0.111962614</v>
      </c>
    </row>
    <row r="2195" spans="1:7" x14ac:dyDescent="0.25">
      <c r="A2195" t="s">
        <v>2218</v>
      </c>
      <c r="B2195" s="3" t="str">
        <f t="shared" si="136"/>
        <v>2020</v>
      </c>
      <c r="C2195" s="3" t="str">
        <f t="shared" si="137"/>
        <v>10</v>
      </c>
      <c r="D2195" s="3" t="str">
        <f t="shared" si="138"/>
        <v>06</v>
      </c>
      <c r="E2195" s="4">
        <f t="shared" si="139"/>
        <v>2020.763698630137</v>
      </c>
      <c r="F2195" t="s">
        <v>27</v>
      </c>
      <c r="G2195" s="4">
        <v>9.0965967999999994E-2</v>
      </c>
    </row>
    <row r="2196" spans="1:7" x14ac:dyDescent="0.25">
      <c r="A2196" t="s">
        <v>2219</v>
      </c>
      <c r="B2196" s="3" t="str">
        <f t="shared" si="136"/>
        <v>2020</v>
      </c>
      <c r="C2196" s="3" t="str">
        <f t="shared" si="137"/>
        <v>10</v>
      </c>
      <c r="D2196" s="3" t="str">
        <f t="shared" si="138"/>
        <v>07</v>
      </c>
      <c r="E2196" s="4">
        <f t="shared" si="139"/>
        <v>2020.7664383561644</v>
      </c>
      <c r="F2196" t="s">
        <v>27</v>
      </c>
      <c r="G2196" s="4">
        <v>8.1536150000000002E-2</v>
      </c>
    </row>
    <row r="2197" spans="1:7" x14ac:dyDescent="0.25">
      <c r="A2197" t="s">
        <v>2220</v>
      </c>
      <c r="B2197" s="3" t="str">
        <f t="shared" si="136"/>
        <v>2020</v>
      </c>
      <c r="C2197" s="3" t="str">
        <f t="shared" si="137"/>
        <v>10</v>
      </c>
      <c r="D2197" s="3" t="str">
        <f t="shared" si="138"/>
        <v>08</v>
      </c>
      <c r="E2197" s="4">
        <f t="shared" si="139"/>
        <v>2020.7691780821917</v>
      </c>
      <c r="F2197" t="s">
        <v>27</v>
      </c>
      <c r="G2197" s="4">
        <v>7.8043557999999999E-2</v>
      </c>
    </row>
    <row r="2198" spans="1:7" x14ac:dyDescent="0.25">
      <c r="A2198" t="s">
        <v>2221</v>
      </c>
      <c r="B2198" s="3" t="str">
        <f t="shared" si="136"/>
        <v>2020</v>
      </c>
      <c r="C2198" s="3" t="str">
        <f t="shared" si="137"/>
        <v>10</v>
      </c>
      <c r="D2198" s="3" t="str">
        <f t="shared" si="138"/>
        <v>09</v>
      </c>
      <c r="E2198" s="4">
        <f t="shared" si="139"/>
        <v>2020.7719178082191</v>
      </c>
      <c r="F2198" t="s">
        <v>27</v>
      </c>
      <c r="G2198" s="4">
        <v>9.7828152000000002E-2</v>
      </c>
    </row>
    <row r="2199" spans="1:7" x14ac:dyDescent="0.25">
      <c r="A2199" t="s">
        <v>2222</v>
      </c>
      <c r="B2199" s="3" t="str">
        <f t="shared" si="136"/>
        <v>2020</v>
      </c>
      <c r="C2199" s="3" t="str">
        <f t="shared" si="137"/>
        <v>10</v>
      </c>
      <c r="D2199" s="3" t="str">
        <f t="shared" si="138"/>
        <v>10</v>
      </c>
      <c r="E2199" s="4">
        <f t="shared" si="139"/>
        <v>2020.7746575342467</v>
      </c>
      <c r="F2199" t="s">
        <v>27</v>
      </c>
      <c r="G2199" s="4">
        <v>0.12373202599999999</v>
      </c>
    </row>
    <row r="2200" spans="1:7" x14ac:dyDescent="0.25">
      <c r="A2200" t="s">
        <v>2223</v>
      </c>
      <c r="B2200" s="3" t="str">
        <f t="shared" si="136"/>
        <v>2020</v>
      </c>
      <c r="C2200" s="3" t="str">
        <f t="shared" si="137"/>
        <v>10</v>
      </c>
      <c r="D2200" s="3" t="str">
        <f t="shared" si="138"/>
        <v>11</v>
      </c>
      <c r="E2200" s="4">
        <f t="shared" si="139"/>
        <v>2020.777397260274</v>
      </c>
      <c r="F2200" t="s">
        <v>27</v>
      </c>
      <c r="G2200" s="4">
        <v>0.33734437099999998</v>
      </c>
    </row>
    <row r="2201" spans="1:7" x14ac:dyDescent="0.25">
      <c r="A2201" t="s">
        <v>2224</v>
      </c>
      <c r="B2201" s="3" t="str">
        <f t="shared" si="136"/>
        <v>2020</v>
      </c>
      <c r="C2201" s="3" t="str">
        <f t="shared" si="137"/>
        <v>10</v>
      </c>
      <c r="D2201" s="3" t="str">
        <f t="shared" si="138"/>
        <v>12</v>
      </c>
      <c r="E2201" s="4">
        <f t="shared" si="139"/>
        <v>2020.7801369863014</v>
      </c>
      <c r="F2201" t="s">
        <v>27</v>
      </c>
      <c r="G2201" s="4">
        <v>0.198330221</v>
      </c>
    </row>
    <row r="2202" spans="1:7" x14ac:dyDescent="0.25">
      <c r="A2202" t="s">
        <v>2225</v>
      </c>
      <c r="B2202" s="3" t="str">
        <f t="shared" si="136"/>
        <v>2020</v>
      </c>
      <c r="C2202" s="3" t="str">
        <f t="shared" si="137"/>
        <v>10</v>
      </c>
      <c r="D2202" s="3" t="str">
        <f t="shared" si="138"/>
        <v>13</v>
      </c>
      <c r="E2202" s="4">
        <f t="shared" si="139"/>
        <v>2020.7828767123287</v>
      </c>
      <c r="F2202" t="s">
        <v>27</v>
      </c>
      <c r="G2202" s="4">
        <v>0.14454384200000001</v>
      </c>
    </row>
    <row r="2203" spans="1:7" x14ac:dyDescent="0.25">
      <c r="A2203" t="s">
        <v>2226</v>
      </c>
      <c r="B2203" s="3" t="str">
        <f t="shared" si="136"/>
        <v>2020</v>
      </c>
      <c r="C2203" s="3" t="str">
        <f t="shared" si="137"/>
        <v>10</v>
      </c>
      <c r="D2203" s="3" t="str">
        <f t="shared" si="138"/>
        <v>14</v>
      </c>
      <c r="E2203" s="4">
        <f t="shared" si="139"/>
        <v>2020.7856164383561</v>
      </c>
      <c r="F2203" t="s">
        <v>27</v>
      </c>
      <c r="G2203" s="4">
        <v>0.141560781</v>
      </c>
    </row>
    <row r="2204" spans="1:7" x14ac:dyDescent="0.25">
      <c r="A2204" t="s">
        <v>2227</v>
      </c>
      <c r="B2204" s="3" t="str">
        <f t="shared" si="136"/>
        <v>2020</v>
      </c>
      <c r="C2204" s="3" t="str">
        <f t="shared" si="137"/>
        <v>10</v>
      </c>
      <c r="D2204" s="3" t="str">
        <f t="shared" si="138"/>
        <v>15</v>
      </c>
      <c r="E2204" s="4">
        <f t="shared" si="139"/>
        <v>2020.7883561643835</v>
      </c>
      <c r="F2204" t="s">
        <v>27</v>
      </c>
      <c r="G2204" s="4">
        <v>0.13462276000000001</v>
      </c>
    </row>
    <row r="2205" spans="1:7" x14ac:dyDescent="0.25">
      <c r="A2205" t="s">
        <v>2228</v>
      </c>
      <c r="B2205" s="3" t="str">
        <f t="shared" si="136"/>
        <v>2020</v>
      </c>
      <c r="C2205" s="3" t="str">
        <f t="shared" si="137"/>
        <v>10</v>
      </c>
      <c r="D2205" s="3" t="str">
        <f t="shared" si="138"/>
        <v>16</v>
      </c>
      <c r="E2205" s="4">
        <f t="shared" si="139"/>
        <v>2020.791095890411</v>
      </c>
      <c r="F2205" t="s">
        <v>27</v>
      </c>
      <c r="G2205" s="4">
        <v>0.12271808200000001</v>
      </c>
    </row>
    <row r="2206" spans="1:7" x14ac:dyDescent="0.25">
      <c r="A2206" t="s">
        <v>2229</v>
      </c>
      <c r="B2206" s="3" t="str">
        <f t="shared" si="136"/>
        <v>2020</v>
      </c>
      <c r="C2206" s="3" t="str">
        <f t="shared" si="137"/>
        <v>10</v>
      </c>
      <c r="D2206" s="3" t="str">
        <f t="shared" si="138"/>
        <v>17</v>
      </c>
      <c r="E2206" s="4">
        <f t="shared" si="139"/>
        <v>2020.7938356164384</v>
      </c>
      <c r="F2206" t="s">
        <v>27</v>
      </c>
      <c r="G2206" s="4">
        <v>0.10066902599999999</v>
      </c>
    </row>
    <row r="2207" spans="1:7" x14ac:dyDescent="0.25">
      <c r="A2207" t="s">
        <v>2230</v>
      </c>
      <c r="B2207" s="3" t="str">
        <f t="shared" si="136"/>
        <v>2020</v>
      </c>
      <c r="C2207" s="3" t="str">
        <f t="shared" si="137"/>
        <v>10</v>
      </c>
      <c r="D2207" s="3" t="str">
        <f t="shared" si="138"/>
        <v>18</v>
      </c>
      <c r="E2207" s="4">
        <f t="shared" si="139"/>
        <v>2020.7965753424658</v>
      </c>
      <c r="F2207" t="s">
        <v>27</v>
      </c>
      <c r="G2207" s="4">
        <v>9.8217339000000001E-2</v>
      </c>
    </row>
    <row r="2208" spans="1:7" x14ac:dyDescent="0.25">
      <c r="A2208" t="s">
        <v>2231</v>
      </c>
      <c r="B2208" s="3" t="str">
        <f t="shared" si="136"/>
        <v>2020</v>
      </c>
      <c r="C2208" s="3" t="str">
        <f t="shared" si="137"/>
        <v>10</v>
      </c>
      <c r="D2208" s="3" t="str">
        <f t="shared" si="138"/>
        <v>19</v>
      </c>
      <c r="E2208" s="4">
        <f t="shared" si="139"/>
        <v>2020.7993150684931</v>
      </c>
      <c r="F2208" t="s">
        <v>27</v>
      </c>
      <c r="G2208" s="4">
        <v>9.1851515999999994E-2</v>
      </c>
    </row>
    <row r="2209" spans="1:7" x14ac:dyDescent="0.25">
      <c r="A2209" t="s">
        <v>2232</v>
      </c>
      <c r="B2209" s="3" t="str">
        <f t="shared" si="136"/>
        <v>2020</v>
      </c>
      <c r="C2209" s="3" t="str">
        <f t="shared" si="137"/>
        <v>10</v>
      </c>
      <c r="D2209" s="3" t="str">
        <f t="shared" si="138"/>
        <v>20</v>
      </c>
      <c r="E2209" s="4">
        <f t="shared" si="139"/>
        <v>2020.8020547945205</v>
      </c>
      <c r="F2209" t="s">
        <v>27</v>
      </c>
      <c r="G2209" s="4">
        <v>8.4092742999999998E-2</v>
      </c>
    </row>
    <row r="2210" spans="1:7" x14ac:dyDescent="0.25">
      <c r="A2210" t="s">
        <v>2233</v>
      </c>
      <c r="B2210" s="3" t="str">
        <f t="shared" si="136"/>
        <v>2020</v>
      </c>
      <c r="C2210" s="3" t="str">
        <f t="shared" si="137"/>
        <v>10</v>
      </c>
      <c r="D2210" s="3" t="str">
        <f t="shared" si="138"/>
        <v>21</v>
      </c>
      <c r="E2210" s="4">
        <f t="shared" si="139"/>
        <v>2020.8047945205481</v>
      </c>
      <c r="F2210" t="s">
        <v>27</v>
      </c>
      <c r="G2210" s="4">
        <v>8.4596890999999994E-2</v>
      </c>
    </row>
    <row r="2211" spans="1:7" x14ac:dyDescent="0.25">
      <c r="A2211" t="s">
        <v>2234</v>
      </c>
      <c r="B2211" s="3" t="str">
        <f t="shared" si="136"/>
        <v>2020</v>
      </c>
      <c r="C2211" s="3" t="str">
        <f t="shared" si="137"/>
        <v>10</v>
      </c>
      <c r="D2211" s="3" t="str">
        <f t="shared" si="138"/>
        <v>22</v>
      </c>
      <c r="E2211" s="4">
        <f t="shared" si="139"/>
        <v>2020.8075342465754</v>
      </c>
      <c r="F2211" t="s">
        <v>27</v>
      </c>
      <c r="G2211" s="4">
        <v>8.0737200999999995E-2</v>
      </c>
    </row>
    <row r="2212" spans="1:7" x14ac:dyDescent="0.25">
      <c r="A2212" t="s">
        <v>2235</v>
      </c>
      <c r="B2212" s="3" t="str">
        <f t="shared" si="136"/>
        <v>2020</v>
      </c>
      <c r="C2212" s="3" t="str">
        <f t="shared" si="137"/>
        <v>10</v>
      </c>
      <c r="D2212" s="3" t="str">
        <f t="shared" si="138"/>
        <v>23</v>
      </c>
      <c r="E2212" s="4">
        <f t="shared" si="139"/>
        <v>2020.8102739726028</v>
      </c>
      <c r="F2212" t="s">
        <v>27</v>
      </c>
      <c r="G2212" s="4">
        <v>7.7911325000000003E-2</v>
      </c>
    </row>
    <row r="2213" spans="1:7" x14ac:dyDescent="0.25">
      <c r="A2213" t="s">
        <v>2236</v>
      </c>
      <c r="B2213" s="3" t="str">
        <f t="shared" si="136"/>
        <v>2020</v>
      </c>
      <c r="C2213" s="3" t="str">
        <f t="shared" si="137"/>
        <v>10</v>
      </c>
      <c r="D2213" s="3" t="str">
        <f t="shared" si="138"/>
        <v>24</v>
      </c>
      <c r="E2213" s="4">
        <f t="shared" si="139"/>
        <v>2020.8130136986301</v>
      </c>
      <c r="F2213" t="s">
        <v>27</v>
      </c>
      <c r="G2213" s="4">
        <v>7.1935530999999997E-2</v>
      </c>
    </row>
    <row r="2214" spans="1:7" x14ac:dyDescent="0.25">
      <c r="A2214" t="s">
        <v>2237</v>
      </c>
      <c r="B2214" s="3" t="str">
        <f t="shared" si="136"/>
        <v>2020</v>
      </c>
      <c r="C2214" s="3" t="str">
        <f t="shared" si="137"/>
        <v>10</v>
      </c>
      <c r="D2214" s="3" t="str">
        <f t="shared" si="138"/>
        <v>25</v>
      </c>
      <c r="E2214" s="4">
        <f t="shared" si="139"/>
        <v>2020.8157534246575</v>
      </c>
      <c r="F2214" t="s">
        <v>27</v>
      </c>
      <c r="G2214" s="4">
        <v>6.7348976000000005E-2</v>
      </c>
    </row>
    <row r="2215" spans="1:7" x14ac:dyDescent="0.25">
      <c r="A2215" t="s">
        <v>2238</v>
      </c>
      <c r="B2215" s="3" t="str">
        <f t="shared" si="136"/>
        <v>2020</v>
      </c>
      <c r="C2215" s="3" t="str">
        <f t="shared" si="137"/>
        <v>10</v>
      </c>
      <c r="D2215" s="3" t="str">
        <f t="shared" si="138"/>
        <v>26</v>
      </c>
      <c r="E2215" s="4">
        <f t="shared" si="139"/>
        <v>2020.8184931506848</v>
      </c>
      <c r="F2215" t="s">
        <v>27</v>
      </c>
      <c r="G2215" s="4">
        <v>7.5114893000000002E-2</v>
      </c>
    </row>
    <row r="2216" spans="1:7" x14ac:dyDescent="0.25">
      <c r="A2216" t="s">
        <v>2239</v>
      </c>
      <c r="B2216" s="3" t="str">
        <f t="shared" si="136"/>
        <v>2020</v>
      </c>
      <c r="C2216" s="3" t="str">
        <f t="shared" si="137"/>
        <v>10</v>
      </c>
      <c r="D2216" s="3" t="str">
        <f t="shared" si="138"/>
        <v>27</v>
      </c>
      <c r="E2216" s="4">
        <f t="shared" si="139"/>
        <v>2020.8212328767124</v>
      </c>
      <c r="F2216" t="s">
        <v>27</v>
      </c>
      <c r="G2216" s="4">
        <v>0.17237920800000001</v>
      </c>
    </row>
    <row r="2217" spans="1:7" x14ac:dyDescent="0.25">
      <c r="A2217" t="s">
        <v>2240</v>
      </c>
      <c r="B2217" s="3" t="str">
        <f t="shared" si="136"/>
        <v>2020</v>
      </c>
      <c r="C2217" s="3" t="str">
        <f t="shared" si="137"/>
        <v>10</v>
      </c>
      <c r="D2217" s="3" t="str">
        <f t="shared" si="138"/>
        <v>28</v>
      </c>
      <c r="E2217" s="4">
        <f t="shared" si="139"/>
        <v>2020.8239726027398</v>
      </c>
      <c r="F2217" t="s">
        <v>27</v>
      </c>
      <c r="G2217" s="4">
        <v>0.16210283</v>
      </c>
    </row>
    <row r="2218" spans="1:7" x14ac:dyDescent="0.25">
      <c r="A2218" t="s">
        <v>2241</v>
      </c>
      <c r="B2218" s="3" t="str">
        <f t="shared" si="136"/>
        <v>2020</v>
      </c>
      <c r="C2218" s="3" t="str">
        <f t="shared" si="137"/>
        <v>10</v>
      </c>
      <c r="D2218" s="3" t="str">
        <f t="shared" si="138"/>
        <v>29</v>
      </c>
      <c r="E2218" s="4">
        <f t="shared" si="139"/>
        <v>2020.8267123287671</v>
      </c>
      <c r="F2218" t="s">
        <v>27</v>
      </c>
      <c r="G2218" s="4">
        <v>0.13580903899999999</v>
      </c>
    </row>
    <row r="2219" spans="1:7" x14ac:dyDescent="0.25">
      <c r="A2219" t="s">
        <v>2242</v>
      </c>
      <c r="B2219" s="3" t="str">
        <f t="shared" si="136"/>
        <v>2020</v>
      </c>
      <c r="C2219" s="3" t="str">
        <f t="shared" si="137"/>
        <v>10</v>
      </c>
      <c r="D2219" s="3" t="str">
        <f t="shared" si="138"/>
        <v>30</v>
      </c>
      <c r="E2219" s="4">
        <f t="shared" si="139"/>
        <v>2020.8294520547945</v>
      </c>
      <c r="F2219" t="s">
        <v>27</v>
      </c>
      <c r="G2219" s="4">
        <v>0.110816136</v>
      </c>
    </row>
    <row r="2220" spans="1:7" x14ac:dyDescent="0.25">
      <c r="A2220" t="s">
        <v>2243</v>
      </c>
      <c r="B2220" s="3" t="str">
        <f t="shared" si="136"/>
        <v>2020</v>
      </c>
      <c r="C2220" s="3" t="str">
        <f t="shared" si="137"/>
        <v>10</v>
      </c>
      <c r="D2220" s="3" t="str">
        <f t="shared" si="138"/>
        <v>31</v>
      </c>
      <c r="E2220" s="4">
        <f t="shared" si="139"/>
        <v>2020.8321917808219</v>
      </c>
      <c r="F2220" t="s">
        <v>27</v>
      </c>
      <c r="G2220" s="4">
        <v>9.0219455000000004E-2</v>
      </c>
    </row>
    <row r="2221" spans="1:7" x14ac:dyDescent="0.25">
      <c r="A2221" t="s">
        <v>2244</v>
      </c>
      <c r="B2221" s="3" t="str">
        <f t="shared" si="136"/>
        <v>2020</v>
      </c>
      <c r="C2221" s="3" t="str">
        <f t="shared" si="137"/>
        <v>11</v>
      </c>
      <c r="D2221" s="3" t="str">
        <f t="shared" si="138"/>
        <v>01</v>
      </c>
      <c r="E2221" s="4">
        <f t="shared" si="139"/>
        <v>2020.8333333333333</v>
      </c>
      <c r="F2221" t="s">
        <v>27</v>
      </c>
      <c r="G2221" s="4">
        <v>7.8040172000000005E-2</v>
      </c>
    </row>
    <row r="2222" spans="1:7" x14ac:dyDescent="0.25">
      <c r="A2222" t="s">
        <v>2245</v>
      </c>
      <c r="B2222" s="3" t="str">
        <f t="shared" si="136"/>
        <v>2020</v>
      </c>
      <c r="C2222" s="3" t="str">
        <f t="shared" si="137"/>
        <v>11</v>
      </c>
      <c r="D2222" s="3" t="str">
        <f t="shared" si="138"/>
        <v>02</v>
      </c>
      <c r="E2222" s="4">
        <f t="shared" si="139"/>
        <v>2020.8360730593606</v>
      </c>
      <c r="F2222" t="s">
        <v>27</v>
      </c>
      <c r="G2222" s="4">
        <v>7.4344982000000004E-2</v>
      </c>
    </row>
    <row r="2223" spans="1:7" x14ac:dyDescent="0.25">
      <c r="A2223" t="s">
        <v>2246</v>
      </c>
      <c r="B2223" s="3" t="str">
        <f t="shared" si="136"/>
        <v>2020</v>
      </c>
      <c r="C2223" s="3" t="str">
        <f t="shared" si="137"/>
        <v>11</v>
      </c>
      <c r="D2223" s="3" t="str">
        <f t="shared" si="138"/>
        <v>03</v>
      </c>
      <c r="E2223" s="4">
        <f t="shared" si="139"/>
        <v>2020.838812785388</v>
      </c>
      <c r="F2223" t="s">
        <v>27</v>
      </c>
      <c r="G2223" s="4">
        <v>8.3894029999999994E-2</v>
      </c>
    </row>
    <row r="2224" spans="1:7" x14ac:dyDescent="0.25">
      <c r="A2224" t="s">
        <v>2247</v>
      </c>
      <c r="B2224" s="3" t="str">
        <f t="shared" si="136"/>
        <v>2020</v>
      </c>
      <c r="C2224" s="3" t="str">
        <f t="shared" si="137"/>
        <v>11</v>
      </c>
      <c r="D2224" s="3" t="str">
        <f t="shared" si="138"/>
        <v>04</v>
      </c>
      <c r="E2224" s="4">
        <f t="shared" si="139"/>
        <v>2020.8415525114156</v>
      </c>
      <c r="F2224" t="s">
        <v>27</v>
      </c>
      <c r="G2224" s="4">
        <v>0.81264606399999995</v>
      </c>
    </row>
    <row r="2225" spans="1:7" x14ac:dyDescent="0.25">
      <c r="A2225" t="s">
        <v>2248</v>
      </c>
      <c r="B2225" s="3" t="str">
        <f t="shared" si="136"/>
        <v>2020</v>
      </c>
      <c r="C2225" s="3" t="str">
        <f t="shared" si="137"/>
        <v>11</v>
      </c>
      <c r="D2225" s="3" t="str">
        <f t="shared" si="138"/>
        <v>05</v>
      </c>
      <c r="E2225" s="4">
        <f t="shared" si="139"/>
        <v>2020.8442922374429</v>
      </c>
      <c r="F2225" t="s">
        <v>27</v>
      </c>
      <c r="G2225" s="4">
        <v>0.67288386200000005</v>
      </c>
    </row>
    <row r="2226" spans="1:7" x14ac:dyDescent="0.25">
      <c r="A2226" t="s">
        <v>2249</v>
      </c>
      <c r="B2226" s="3" t="str">
        <f t="shared" si="136"/>
        <v>2020</v>
      </c>
      <c r="C2226" s="3" t="str">
        <f t="shared" si="137"/>
        <v>11</v>
      </c>
      <c r="D2226" s="3" t="str">
        <f t="shared" si="138"/>
        <v>06</v>
      </c>
      <c r="E2226" s="4">
        <f t="shared" si="139"/>
        <v>2020.8470319634703</v>
      </c>
      <c r="F2226" t="s">
        <v>27</v>
      </c>
      <c r="G2226" s="4">
        <v>0.38041997</v>
      </c>
    </row>
    <row r="2227" spans="1:7" x14ac:dyDescent="0.25">
      <c r="A2227" t="s">
        <v>2250</v>
      </c>
      <c r="B2227" s="3" t="str">
        <f t="shared" si="136"/>
        <v>2020</v>
      </c>
      <c r="C2227" s="3" t="str">
        <f t="shared" si="137"/>
        <v>11</v>
      </c>
      <c r="D2227" s="3" t="str">
        <f t="shared" si="138"/>
        <v>07</v>
      </c>
      <c r="E2227" s="4">
        <f t="shared" si="139"/>
        <v>2020.8497716894976</v>
      </c>
      <c r="F2227" t="s">
        <v>27</v>
      </c>
      <c r="G2227" s="4">
        <v>0.42240523299999999</v>
      </c>
    </row>
    <row r="2228" spans="1:7" x14ac:dyDescent="0.25">
      <c r="A2228" t="s">
        <v>2251</v>
      </c>
      <c r="B2228" s="3" t="str">
        <f t="shared" si="136"/>
        <v>2020</v>
      </c>
      <c r="C2228" s="3" t="str">
        <f t="shared" si="137"/>
        <v>11</v>
      </c>
      <c r="D2228" s="3" t="str">
        <f t="shared" si="138"/>
        <v>08</v>
      </c>
      <c r="E2228" s="4">
        <f t="shared" si="139"/>
        <v>2020.852511415525</v>
      </c>
      <c r="F2228" t="s">
        <v>27</v>
      </c>
      <c r="G2228" s="4">
        <v>0.68234791100000003</v>
      </c>
    </row>
    <row r="2229" spans="1:7" x14ac:dyDescent="0.25">
      <c r="A2229" t="s">
        <v>2252</v>
      </c>
      <c r="B2229" s="3" t="str">
        <f t="shared" si="136"/>
        <v>2020</v>
      </c>
      <c r="C2229" s="3" t="str">
        <f t="shared" si="137"/>
        <v>11</v>
      </c>
      <c r="D2229" s="3" t="str">
        <f t="shared" si="138"/>
        <v>09</v>
      </c>
      <c r="E2229" s="4">
        <f t="shared" si="139"/>
        <v>2020.8552511415523</v>
      </c>
      <c r="F2229" t="s">
        <v>27</v>
      </c>
      <c r="G2229" s="4">
        <v>0.46835435800000003</v>
      </c>
    </row>
    <row r="2230" spans="1:7" x14ac:dyDescent="0.25">
      <c r="A2230" t="s">
        <v>2253</v>
      </c>
      <c r="B2230" s="3" t="str">
        <f t="shared" si="136"/>
        <v>2020</v>
      </c>
      <c r="C2230" s="3" t="str">
        <f t="shared" si="137"/>
        <v>11</v>
      </c>
      <c r="D2230" s="3" t="str">
        <f t="shared" si="138"/>
        <v>10</v>
      </c>
      <c r="E2230" s="4">
        <f t="shared" si="139"/>
        <v>2020.8579908675799</v>
      </c>
      <c r="F2230" t="s">
        <v>27</v>
      </c>
      <c r="G2230" s="4">
        <v>0.33573987599999999</v>
      </c>
    </row>
    <row r="2231" spans="1:7" x14ac:dyDescent="0.25">
      <c r="A2231" t="s">
        <v>2254</v>
      </c>
      <c r="B2231" s="3" t="str">
        <f t="shared" si="136"/>
        <v>2020</v>
      </c>
      <c r="C2231" s="3" t="str">
        <f t="shared" si="137"/>
        <v>11</v>
      </c>
      <c r="D2231" s="3" t="str">
        <f t="shared" si="138"/>
        <v>11</v>
      </c>
      <c r="E2231" s="4">
        <f t="shared" si="139"/>
        <v>2020.8607305936073</v>
      </c>
      <c r="F2231" t="s">
        <v>27</v>
      </c>
      <c r="G2231" s="4">
        <v>0.29772157500000002</v>
      </c>
    </row>
    <row r="2232" spans="1:7" x14ac:dyDescent="0.25">
      <c r="A2232" t="s">
        <v>2255</v>
      </c>
      <c r="B2232" s="3" t="str">
        <f t="shared" si="136"/>
        <v>2020</v>
      </c>
      <c r="C2232" s="3" t="str">
        <f t="shared" si="137"/>
        <v>11</v>
      </c>
      <c r="D2232" s="3" t="str">
        <f t="shared" si="138"/>
        <v>12</v>
      </c>
      <c r="E2232" s="4">
        <f t="shared" si="139"/>
        <v>2020.8634703196346</v>
      </c>
      <c r="F2232" t="s">
        <v>27</v>
      </c>
      <c r="G2232" s="4">
        <v>0.249199109</v>
      </c>
    </row>
    <row r="2233" spans="1:7" x14ac:dyDescent="0.25">
      <c r="A2233" t="s">
        <v>2256</v>
      </c>
      <c r="B2233" s="3" t="str">
        <f t="shared" si="136"/>
        <v>2020</v>
      </c>
      <c r="C2233" s="3" t="str">
        <f t="shared" si="137"/>
        <v>11</v>
      </c>
      <c r="D2233" s="3" t="str">
        <f t="shared" si="138"/>
        <v>13</v>
      </c>
      <c r="E2233" s="4">
        <f t="shared" si="139"/>
        <v>2020.866210045662</v>
      </c>
      <c r="F2233" t="s">
        <v>27</v>
      </c>
      <c r="G2233" s="4">
        <v>0.215224788</v>
      </c>
    </row>
    <row r="2234" spans="1:7" x14ac:dyDescent="0.25">
      <c r="A2234" t="s">
        <v>2257</v>
      </c>
      <c r="B2234" s="3" t="str">
        <f t="shared" si="136"/>
        <v>2020</v>
      </c>
      <c r="C2234" s="3" t="str">
        <f t="shared" si="137"/>
        <v>11</v>
      </c>
      <c r="D2234" s="3" t="str">
        <f t="shared" si="138"/>
        <v>14</v>
      </c>
      <c r="E2234" s="4">
        <f t="shared" si="139"/>
        <v>2020.8689497716894</v>
      </c>
      <c r="F2234" t="s">
        <v>27</v>
      </c>
      <c r="G2234" s="4">
        <v>0.187153076</v>
      </c>
    </row>
    <row r="2235" spans="1:7" x14ac:dyDescent="0.25">
      <c r="A2235" t="s">
        <v>2258</v>
      </c>
      <c r="B2235" s="3" t="str">
        <f t="shared" si="136"/>
        <v>2020</v>
      </c>
      <c r="C2235" s="3" t="str">
        <f t="shared" si="137"/>
        <v>11</v>
      </c>
      <c r="D2235" s="3" t="str">
        <f t="shared" si="138"/>
        <v>15</v>
      </c>
      <c r="E2235" s="4">
        <f t="shared" si="139"/>
        <v>2020.8716894977167</v>
      </c>
      <c r="F2235" t="s">
        <v>27</v>
      </c>
      <c r="G2235" s="4">
        <v>0.16984513800000001</v>
      </c>
    </row>
    <row r="2236" spans="1:7" x14ac:dyDescent="0.25">
      <c r="A2236" t="s">
        <v>2259</v>
      </c>
      <c r="B2236" s="3" t="str">
        <f t="shared" si="136"/>
        <v>2020</v>
      </c>
      <c r="C2236" s="3" t="str">
        <f t="shared" si="137"/>
        <v>11</v>
      </c>
      <c r="D2236" s="3" t="str">
        <f t="shared" si="138"/>
        <v>16</v>
      </c>
      <c r="E2236" s="4">
        <f t="shared" si="139"/>
        <v>2020.8744292237443</v>
      </c>
      <c r="F2236" t="s">
        <v>27</v>
      </c>
      <c r="G2236" s="4">
        <v>0.15463976800000001</v>
      </c>
    </row>
    <row r="2237" spans="1:7" x14ac:dyDescent="0.25">
      <c r="A2237" t="s">
        <v>2260</v>
      </c>
      <c r="B2237" s="3" t="str">
        <f t="shared" si="136"/>
        <v>2020</v>
      </c>
      <c r="C2237" s="3" t="str">
        <f t="shared" si="137"/>
        <v>11</v>
      </c>
      <c r="D2237" s="3" t="str">
        <f t="shared" si="138"/>
        <v>17</v>
      </c>
      <c r="E2237" s="4">
        <f t="shared" si="139"/>
        <v>2020.8771689497717</v>
      </c>
      <c r="F2237" t="s">
        <v>27</v>
      </c>
      <c r="G2237" s="4">
        <v>0.14263308799999999</v>
      </c>
    </row>
    <row r="2238" spans="1:7" x14ac:dyDescent="0.25">
      <c r="A2238" t="s">
        <v>2261</v>
      </c>
      <c r="B2238" s="3" t="str">
        <f t="shared" si="136"/>
        <v>2020</v>
      </c>
      <c r="C2238" s="3" t="str">
        <f t="shared" si="137"/>
        <v>11</v>
      </c>
      <c r="D2238" s="3" t="str">
        <f t="shared" si="138"/>
        <v>18</v>
      </c>
      <c r="E2238" s="4">
        <f t="shared" si="139"/>
        <v>2020.879908675799</v>
      </c>
      <c r="F2238" t="s">
        <v>27</v>
      </c>
      <c r="G2238" s="4">
        <v>0.129765886</v>
      </c>
    </row>
    <row r="2239" spans="1:7" x14ac:dyDescent="0.25">
      <c r="A2239" t="s">
        <v>2262</v>
      </c>
      <c r="B2239" s="3" t="str">
        <f t="shared" si="136"/>
        <v>2020</v>
      </c>
      <c r="C2239" s="3" t="str">
        <f t="shared" si="137"/>
        <v>11</v>
      </c>
      <c r="D2239" s="3" t="str">
        <f t="shared" si="138"/>
        <v>19</v>
      </c>
      <c r="E2239" s="4">
        <f t="shared" si="139"/>
        <v>2020.8826484018264</v>
      </c>
      <c r="F2239" t="s">
        <v>27</v>
      </c>
      <c r="G2239" s="4">
        <v>0.117391963</v>
      </c>
    </row>
    <row r="2240" spans="1:7" x14ac:dyDescent="0.25">
      <c r="A2240" t="s">
        <v>2263</v>
      </c>
      <c r="B2240" s="3" t="str">
        <f t="shared" si="136"/>
        <v>2020</v>
      </c>
      <c r="C2240" s="3" t="str">
        <f t="shared" si="137"/>
        <v>11</v>
      </c>
      <c r="D2240" s="3" t="str">
        <f t="shared" si="138"/>
        <v>20</v>
      </c>
      <c r="E2240" s="4">
        <f t="shared" si="139"/>
        <v>2020.8853881278537</v>
      </c>
      <c r="F2240" t="s">
        <v>27</v>
      </c>
      <c r="G2240" s="4">
        <v>0.110342171</v>
      </c>
    </row>
    <row r="2241" spans="1:7" x14ac:dyDescent="0.25">
      <c r="A2241" t="s">
        <v>2264</v>
      </c>
      <c r="B2241" s="3" t="str">
        <f t="shared" si="136"/>
        <v>2020</v>
      </c>
      <c r="C2241" s="3" t="str">
        <f t="shared" si="137"/>
        <v>11</v>
      </c>
      <c r="D2241" s="3" t="str">
        <f t="shared" si="138"/>
        <v>21</v>
      </c>
      <c r="E2241" s="4">
        <f t="shared" si="139"/>
        <v>2020.8881278538813</v>
      </c>
      <c r="F2241" t="s">
        <v>27</v>
      </c>
      <c r="G2241" s="4">
        <v>0.10109281000000001</v>
      </c>
    </row>
    <row r="2242" spans="1:7" x14ac:dyDescent="0.25">
      <c r="A2242" t="s">
        <v>2265</v>
      </c>
      <c r="B2242" s="3" t="str">
        <f t="shared" si="136"/>
        <v>2020</v>
      </c>
      <c r="C2242" s="3" t="str">
        <f t="shared" si="137"/>
        <v>11</v>
      </c>
      <c r="D2242" s="3" t="str">
        <f t="shared" si="138"/>
        <v>22</v>
      </c>
      <c r="E2242" s="4">
        <f t="shared" si="139"/>
        <v>2020.8908675799087</v>
      </c>
      <c r="F2242" t="s">
        <v>27</v>
      </c>
      <c r="G2242" s="4">
        <v>9.8964690999999994E-2</v>
      </c>
    </row>
    <row r="2243" spans="1:7" x14ac:dyDescent="0.25">
      <c r="A2243" t="s">
        <v>2266</v>
      </c>
      <c r="B2243" s="3" t="str">
        <f t="shared" si="136"/>
        <v>2020</v>
      </c>
      <c r="C2243" s="3" t="str">
        <f t="shared" si="137"/>
        <v>11</v>
      </c>
      <c r="D2243" s="3" t="str">
        <f t="shared" si="138"/>
        <v>23</v>
      </c>
      <c r="E2243" s="4">
        <f t="shared" si="139"/>
        <v>2020.893607305936</v>
      </c>
      <c r="F2243" t="s">
        <v>27</v>
      </c>
      <c r="G2243" s="4">
        <v>9.2095306000000002E-2</v>
      </c>
    </row>
    <row r="2244" spans="1:7" x14ac:dyDescent="0.25">
      <c r="A2244" t="s">
        <v>2267</v>
      </c>
      <c r="B2244" s="3" t="str">
        <f t="shared" si="136"/>
        <v>2020</v>
      </c>
      <c r="C2244" s="3" t="str">
        <f t="shared" si="137"/>
        <v>11</v>
      </c>
      <c r="D2244" s="3" t="str">
        <f t="shared" si="138"/>
        <v>24</v>
      </c>
      <c r="E2244" s="4">
        <f t="shared" si="139"/>
        <v>2020.8963470319634</v>
      </c>
      <c r="F2244" t="s">
        <v>27</v>
      </c>
      <c r="G2244" s="4">
        <v>8.7278937000000001E-2</v>
      </c>
    </row>
    <row r="2245" spans="1:7" x14ac:dyDescent="0.25">
      <c r="A2245" t="s">
        <v>2268</v>
      </c>
      <c r="B2245" s="3" t="str">
        <f t="shared" ref="B2245:B2308" si="140">+LEFT(A2245,4)</f>
        <v>2020</v>
      </c>
      <c r="C2245" s="3" t="str">
        <f t="shared" ref="C2245:C2308" si="141">+LEFT(RIGHT(A2245,5),2)</f>
        <v>11</v>
      </c>
      <c r="D2245" s="3" t="str">
        <f t="shared" ref="D2245:D2308" si="142">+RIGHT(A2245,2)</f>
        <v>25</v>
      </c>
      <c r="E2245" s="4">
        <f t="shared" ref="E2245:E2308" si="143">+B2245+(C2245-1)/12+(D2245-1)/365</f>
        <v>2020.8990867579907</v>
      </c>
      <c r="F2245" t="s">
        <v>27</v>
      </c>
      <c r="G2245" s="4">
        <v>8.6102627000000001E-2</v>
      </c>
    </row>
    <row r="2246" spans="1:7" x14ac:dyDescent="0.25">
      <c r="A2246" t="s">
        <v>2269</v>
      </c>
      <c r="B2246" s="3" t="str">
        <f t="shared" si="140"/>
        <v>2020</v>
      </c>
      <c r="C2246" s="3" t="str">
        <f t="shared" si="141"/>
        <v>11</v>
      </c>
      <c r="D2246" s="3" t="str">
        <f t="shared" si="142"/>
        <v>26</v>
      </c>
      <c r="E2246" s="4">
        <f t="shared" si="143"/>
        <v>2020.9018264840181</v>
      </c>
      <c r="F2246" t="s">
        <v>27</v>
      </c>
      <c r="G2246" s="4">
        <v>0.12814593299999999</v>
      </c>
    </row>
    <row r="2247" spans="1:7" x14ac:dyDescent="0.25">
      <c r="A2247" t="s">
        <v>2270</v>
      </c>
      <c r="B2247" s="3" t="str">
        <f t="shared" si="140"/>
        <v>2020</v>
      </c>
      <c r="C2247" s="3" t="str">
        <f t="shared" si="141"/>
        <v>11</v>
      </c>
      <c r="D2247" s="3" t="str">
        <f t="shared" si="142"/>
        <v>27</v>
      </c>
      <c r="E2247" s="4">
        <f t="shared" si="143"/>
        <v>2020.9045662100457</v>
      </c>
      <c r="F2247" t="s">
        <v>27</v>
      </c>
      <c r="G2247" s="4">
        <v>1.6070373</v>
      </c>
    </row>
    <row r="2248" spans="1:7" x14ac:dyDescent="0.25">
      <c r="A2248" t="s">
        <v>2271</v>
      </c>
      <c r="B2248" s="3" t="str">
        <f t="shared" si="140"/>
        <v>2020</v>
      </c>
      <c r="C2248" s="3" t="str">
        <f t="shared" si="141"/>
        <v>11</v>
      </c>
      <c r="D2248" s="3" t="str">
        <f t="shared" si="142"/>
        <v>28</v>
      </c>
      <c r="E2248" s="4">
        <f t="shared" si="143"/>
        <v>2020.907305936073</v>
      </c>
      <c r="F2248" t="s">
        <v>27</v>
      </c>
      <c r="G2248" s="4">
        <v>45.485955697000001</v>
      </c>
    </row>
    <row r="2249" spans="1:7" x14ac:dyDescent="0.25">
      <c r="A2249" t="s">
        <v>2272</v>
      </c>
      <c r="B2249" s="3" t="str">
        <f t="shared" si="140"/>
        <v>2020</v>
      </c>
      <c r="C2249" s="3" t="str">
        <f t="shared" si="141"/>
        <v>11</v>
      </c>
      <c r="D2249" s="3" t="str">
        <f t="shared" si="142"/>
        <v>29</v>
      </c>
      <c r="E2249" s="4">
        <f t="shared" si="143"/>
        <v>2020.9100456621004</v>
      </c>
      <c r="F2249" t="s">
        <v>27</v>
      </c>
      <c r="G2249" s="4">
        <v>18.550019055</v>
      </c>
    </row>
    <row r="2250" spans="1:7" x14ac:dyDescent="0.25">
      <c r="A2250" t="s">
        <v>2273</v>
      </c>
      <c r="B2250" s="3" t="str">
        <f t="shared" si="140"/>
        <v>2020</v>
      </c>
      <c r="C2250" s="3" t="str">
        <f t="shared" si="141"/>
        <v>11</v>
      </c>
      <c r="D2250" s="3" t="str">
        <f t="shared" si="142"/>
        <v>30</v>
      </c>
      <c r="E2250" s="4">
        <f t="shared" si="143"/>
        <v>2020.9127853881278</v>
      </c>
      <c r="F2250" t="s">
        <v>27</v>
      </c>
      <c r="G2250" s="4">
        <v>3.7747541889999998</v>
      </c>
    </row>
    <row r="2251" spans="1:7" x14ac:dyDescent="0.25">
      <c r="A2251" t="s">
        <v>2274</v>
      </c>
      <c r="B2251" s="3" t="str">
        <f t="shared" si="140"/>
        <v>2020</v>
      </c>
      <c r="C2251" s="3" t="str">
        <f t="shared" si="141"/>
        <v>12</v>
      </c>
      <c r="D2251" s="3" t="str">
        <f t="shared" si="142"/>
        <v>01</v>
      </c>
      <c r="E2251" s="4">
        <f t="shared" si="143"/>
        <v>2020.9166666666667</v>
      </c>
      <c r="F2251" t="s">
        <v>27</v>
      </c>
      <c r="G2251" s="4">
        <v>1.883370429</v>
      </c>
    </row>
    <row r="2252" spans="1:7" x14ac:dyDescent="0.25">
      <c r="A2252" t="s">
        <v>2275</v>
      </c>
      <c r="B2252" s="3" t="str">
        <f t="shared" si="140"/>
        <v>2020</v>
      </c>
      <c r="C2252" s="3" t="str">
        <f t="shared" si="141"/>
        <v>12</v>
      </c>
      <c r="D2252" s="3" t="str">
        <f t="shared" si="142"/>
        <v>02</v>
      </c>
      <c r="E2252" s="4">
        <f t="shared" si="143"/>
        <v>2020.9194063926941</v>
      </c>
      <c r="F2252" t="s">
        <v>27</v>
      </c>
      <c r="G2252" s="4">
        <v>1.3226460200000001</v>
      </c>
    </row>
    <row r="2253" spans="1:7" x14ac:dyDescent="0.25">
      <c r="A2253" t="s">
        <v>2276</v>
      </c>
      <c r="B2253" s="3" t="str">
        <f t="shared" si="140"/>
        <v>2020</v>
      </c>
      <c r="C2253" s="3" t="str">
        <f t="shared" si="141"/>
        <v>12</v>
      </c>
      <c r="D2253" s="3" t="str">
        <f t="shared" si="142"/>
        <v>03</v>
      </c>
      <c r="E2253" s="4">
        <f t="shared" si="143"/>
        <v>2020.9221461187215</v>
      </c>
      <c r="F2253" t="s">
        <v>27</v>
      </c>
      <c r="G2253" s="4">
        <v>0.960393108</v>
      </c>
    </row>
    <row r="2254" spans="1:7" x14ac:dyDescent="0.25">
      <c r="A2254" t="s">
        <v>2277</v>
      </c>
      <c r="B2254" s="3" t="str">
        <f t="shared" si="140"/>
        <v>2020</v>
      </c>
      <c r="C2254" s="3" t="str">
        <f t="shared" si="141"/>
        <v>12</v>
      </c>
      <c r="D2254" s="3" t="str">
        <f t="shared" si="142"/>
        <v>04</v>
      </c>
      <c r="E2254" s="4">
        <f t="shared" si="143"/>
        <v>2020.924885844749</v>
      </c>
      <c r="F2254" t="s">
        <v>27</v>
      </c>
      <c r="G2254" s="4">
        <v>0.79035235199999998</v>
      </c>
    </row>
    <row r="2255" spans="1:7" x14ac:dyDescent="0.25">
      <c r="A2255" t="s">
        <v>2278</v>
      </c>
      <c r="B2255" s="3" t="str">
        <f t="shared" si="140"/>
        <v>2020</v>
      </c>
      <c r="C2255" s="3" t="str">
        <f t="shared" si="141"/>
        <v>12</v>
      </c>
      <c r="D2255" s="3" t="str">
        <f t="shared" si="142"/>
        <v>05</v>
      </c>
      <c r="E2255" s="4">
        <f t="shared" si="143"/>
        <v>2020.9276255707764</v>
      </c>
      <c r="F2255" t="s">
        <v>27</v>
      </c>
      <c r="G2255" s="4">
        <v>0.65041404800000002</v>
      </c>
    </row>
    <row r="2256" spans="1:7" x14ac:dyDescent="0.25">
      <c r="A2256" t="s">
        <v>2279</v>
      </c>
      <c r="B2256" s="3" t="str">
        <f t="shared" si="140"/>
        <v>2020</v>
      </c>
      <c r="C2256" s="3" t="str">
        <f t="shared" si="141"/>
        <v>12</v>
      </c>
      <c r="D2256" s="3" t="str">
        <f t="shared" si="142"/>
        <v>06</v>
      </c>
      <c r="E2256" s="4">
        <f t="shared" si="143"/>
        <v>2020.9303652968038</v>
      </c>
      <c r="F2256" t="s">
        <v>27</v>
      </c>
      <c r="G2256" s="4">
        <v>0.55019485000000001</v>
      </c>
    </row>
    <row r="2257" spans="1:7" x14ac:dyDescent="0.25">
      <c r="A2257" t="s">
        <v>2280</v>
      </c>
      <c r="B2257" s="3" t="str">
        <f t="shared" si="140"/>
        <v>2020</v>
      </c>
      <c r="C2257" s="3" t="str">
        <f t="shared" si="141"/>
        <v>12</v>
      </c>
      <c r="D2257" s="3" t="str">
        <f t="shared" si="142"/>
        <v>07</v>
      </c>
      <c r="E2257" s="4">
        <f t="shared" si="143"/>
        <v>2020.9331050228311</v>
      </c>
      <c r="F2257" t="s">
        <v>27</v>
      </c>
      <c r="G2257" s="4">
        <v>0.53077656799999995</v>
      </c>
    </row>
    <row r="2258" spans="1:7" x14ac:dyDescent="0.25">
      <c r="A2258" t="s">
        <v>2281</v>
      </c>
      <c r="B2258" s="3" t="str">
        <f t="shared" si="140"/>
        <v>2020</v>
      </c>
      <c r="C2258" s="3" t="str">
        <f t="shared" si="141"/>
        <v>12</v>
      </c>
      <c r="D2258" s="3" t="str">
        <f t="shared" si="142"/>
        <v>08</v>
      </c>
      <c r="E2258" s="4">
        <f t="shared" si="143"/>
        <v>2020.9358447488585</v>
      </c>
      <c r="F2258" t="s">
        <v>27</v>
      </c>
      <c r="G2258" s="4">
        <v>0.44665781799999998</v>
      </c>
    </row>
    <row r="2259" spans="1:7" x14ac:dyDescent="0.25">
      <c r="A2259" t="s">
        <v>2282</v>
      </c>
      <c r="B2259" s="3" t="str">
        <f t="shared" si="140"/>
        <v>2020</v>
      </c>
      <c r="C2259" s="3" t="str">
        <f t="shared" si="141"/>
        <v>12</v>
      </c>
      <c r="D2259" s="3" t="str">
        <f t="shared" si="142"/>
        <v>09</v>
      </c>
      <c r="E2259" s="4">
        <f t="shared" si="143"/>
        <v>2020.9385844748858</v>
      </c>
      <c r="F2259" t="s">
        <v>27</v>
      </c>
      <c r="G2259" s="4">
        <v>0.401106505</v>
      </c>
    </row>
    <row r="2260" spans="1:7" x14ac:dyDescent="0.25">
      <c r="A2260" t="s">
        <v>2283</v>
      </c>
      <c r="B2260" s="3" t="str">
        <f t="shared" si="140"/>
        <v>2020</v>
      </c>
      <c r="C2260" s="3" t="str">
        <f t="shared" si="141"/>
        <v>12</v>
      </c>
      <c r="D2260" s="3" t="str">
        <f t="shared" si="142"/>
        <v>10</v>
      </c>
      <c r="E2260" s="4">
        <f t="shared" si="143"/>
        <v>2020.9413242009134</v>
      </c>
      <c r="F2260" t="s">
        <v>27</v>
      </c>
      <c r="G2260" s="4">
        <v>0.35669565800000003</v>
      </c>
    </row>
    <row r="2261" spans="1:7" x14ac:dyDescent="0.25">
      <c r="A2261" t="s">
        <v>2284</v>
      </c>
      <c r="B2261" s="3" t="str">
        <f t="shared" si="140"/>
        <v>2020</v>
      </c>
      <c r="C2261" s="3" t="str">
        <f t="shared" si="141"/>
        <v>12</v>
      </c>
      <c r="D2261" s="3" t="str">
        <f t="shared" si="142"/>
        <v>11</v>
      </c>
      <c r="E2261" s="4">
        <f t="shared" si="143"/>
        <v>2020.9440639269408</v>
      </c>
      <c r="F2261" t="s">
        <v>27</v>
      </c>
      <c r="G2261" s="4">
        <v>0.34914026799999998</v>
      </c>
    </row>
    <row r="2262" spans="1:7" x14ac:dyDescent="0.25">
      <c r="A2262" t="s">
        <v>2285</v>
      </c>
      <c r="B2262" s="3" t="str">
        <f t="shared" si="140"/>
        <v>2020</v>
      </c>
      <c r="C2262" s="3" t="str">
        <f t="shared" si="141"/>
        <v>12</v>
      </c>
      <c r="D2262" s="3" t="str">
        <f t="shared" si="142"/>
        <v>12</v>
      </c>
      <c r="E2262" s="4">
        <f t="shared" si="143"/>
        <v>2020.9468036529681</v>
      </c>
      <c r="F2262" t="s">
        <v>27</v>
      </c>
      <c r="G2262" s="4">
        <v>0.32577505499999998</v>
      </c>
    </row>
    <row r="2263" spans="1:7" x14ac:dyDescent="0.25">
      <c r="A2263" t="s">
        <v>2286</v>
      </c>
      <c r="B2263" s="3" t="str">
        <f t="shared" si="140"/>
        <v>2020</v>
      </c>
      <c r="C2263" s="3" t="str">
        <f t="shared" si="141"/>
        <v>12</v>
      </c>
      <c r="D2263" s="3" t="str">
        <f t="shared" si="142"/>
        <v>13</v>
      </c>
      <c r="E2263" s="4">
        <f t="shared" si="143"/>
        <v>2020.9495433789955</v>
      </c>
      <c r="F2263" t="s">
        <v>27</v>
      </c>
      <c r="G2263" s="4">
        <v>0.29449647699999998</v>
      </c>
    </row>
    <row r="2264" spans="1:7" x14ac:dyDescent="0.25">
      <c r="A2264" t="s">
        <v>2287</v>
      </c>
      <c r="B2264" s="3" t="str">
        <f t="shared" si="140"/>
        <v>2020</v>
      </c>
      <c r="C2264" s="3" t="str">
        <f t="shared" si="141"/>
        <v>12</v>
      </c>
      <c r="D2264" s="3" t="str">
        <f t="shared" si="142"/>
        <v>14</v>
      </c>
      <c r="E2264" s="4">
        <f t="shared" si="143"/>
        <v>2020.9522831050228</v>
      </c>
      <c r="F2264" t="s">
        <v>27</v>
      </c>
      <c r="G2264" s="4">
        <v>0.271358131</v>
      </c>
    </row>
    <row r="2265" spans="1:7" x14ac:dyDescent="0.25">
      <c r="A2265" t="s">
        <v>2288</v>
      </c>
      <c r="B2265" s="3" t="str">
        <f t="shared" si="140"/>
        <v>2020</v>
      </c>
      <c r="C2265" s="3" t="str">
        <f t="shared" si="141"/>
        <v>12</v>
      </c>
      <c r="D2265" s="3" t="str">
        <f t="shared" si="142"/>
        <v>15</v>
      </c>
      <c r="E2265" s="4">
        <f t="shared" si="143"/>
        <v>2020.9550228310502</v>
      </c>
      <c r="F2265" t="s">
        <v>27</v>
      </c>
      <c r="G2265" s="4">
        <v>0.26050094800000001</v>
      </c>
    </row>
    <row r="2266" spans="1:7" x14ac:dyDescent="0.25">
      <c r="A2266" t="s">
        <v>2289</v>
      </c>
      <c r="B2266" s="3" t="str">
        <f t="shared" si="140"/>
        <v>2020</v>
      </c>
      <c r="C2266" s="3" t="str">
        <f t="shared" si="141"/>
        <v>12</v>
      </c>
      <c r="D2266" s="3" t="str">
        <f t="shared" si="142"/>
        <v>16</v>
      </c>
      <c r="E2266" s="4">
        <f t="shared" si="143"/>
        <v>2020.9577625570778</v>
      </c>
      <c r="F2266" t="s">
        <v>27</v>
      </c>
      <c r="G2266" s="4">
        <v>0.24747967500000001</v>
      </c>
    </row>
    <row r="2267" spans="1:7" x14ac:dyDescent="0.25">
      <c r="A2267" t="s">
        <v>2290</v>
      </c>
      <c r="B2267" s="3" t="str">
        <f t="shared" si="140"/>
        <v>2020</v>
      </c>
      <c r="C2267" s="3" t="str">
        <f t="shared" si="141"/>
        <v>12</v>
      </c>
      <c r="D2267" s="3" t="str">
        <f t="shared" si="142"/>
        <v>17</v>
      </c>
      <c r="E2267" s="4">
        <f t="shared" si="143"/>
        <v>2020.9605022831051</v>
      </c>
      <c r="F2267" t="s">
        <v>27</v>
      </c>
      <c r="G2267" s="4">
        <v>0.22036233199999999</v>
      </c>
    </row>
    <row r="2268" spans="1:7" x14ac:dyDescent="0.25">
      <c r="A2268" t="s">
        <v>2291</v>
      </c>
      <c r="B2268" s="3" t="str">
        <f t="shared" si="140"/>
        <v>2020</v>
      </c>
      <c r="C2268" s="3" t="str">
        <f t="shared" si="141"/>
        <v>12</v>
      </c>
      <c r="D2268" s="3" t="str">
        <f t="shared" si="142"/>
        <v>18</v>
      </c>
      <c r="E2268" s="4">
        <f t="shared" si="143"/>
        <v>2020.9632420091325</v>
      </c>
      <c r="F2268" t="s">
        <v>27</v>
      </c>
      <c r="G2268" s="4">
        <v>0.28614328</v>
      </c>
    </row>
    <row r="2269" spans="1:7" x14ac:dyDescent="0.25">
      <c r="A2269" t="s">
        <v>2292</v>
      </c>
      <c r="B2269" s="3" t="str">
        <f t="shared" si="140"/>
        <v>2020</v>
      </c>
      <c r="C2269" s="3" t="str">
        <f t="shared" si="141"/>
        <v>12</v>
      </c>
      <c r="D2269" s="3" t="str">
        <f t="shared" si="142"/>
        <v>19</v>
      </c>
      <c r="E2269" s="4">
        <f t="shared" si="143"/>
        <v>2020.9659817351599</v>
      </c>
      <c r="F2269" t="s">
        <v>27</v>
      </c>
      <c r="G2269" s="4">
        <v>0.354393238</v>
      </c>
    </row>
    <row r="2270" spans="1:7" x14ac:dyDescent="0.25">
      <c r="A2270" t="s">
        <v>2293</v>
      </c>
      <c r="B2270" s="3" t="str">
        <f t="shared" si="140"/>
        <v>2020</v>
      </c>
      <c r="C2270" s="3" t="str">
        <f t="shared" si="141"/>
        <v>12</v>
      </c>
      <c r="D2270" s="3" t="str">
        <f t="shared" si="142"/>
        <v>20</v>
      </c>
      <c r="E2270" s="4">
        <f t="shared" si="143"/>
        <v>2020.9687214611872</v>
      </c>
      <c r="F2270" t="s">
        <v>27</v>
      </c>
      <c r="G2270" s="4">
        <v>0.33066342799999998</v>
      </c>
    </row>
    <row r="2271" spans="1:7" x14ac:dyDescent="0.25">
      <c r="A2271" t="s">
        <v>2294</v>
      </c>
      <c r="B2271" s="3" t="str">
        <f t="shared" si="140"/>
        <v>2020</v>
      </c>
      <c r="C2271" s="3" t="str">
        <f t="shared" si="141"/>
        <v>12</v>
      </c>
      <c r="D2271" s="3" t="str">
        <f t="shared" si="142"/>
        <v>21</v>
      </c>
      <c r="E2271" s="4">
        <f t="shared" si="143"/>
        <v>2020.9714611872148</v>
      </c>
      <c r="F2271" t="s">
        <v>27</v>
      </c>
      <c r="G2271" s="4">
        <v>0.318420486</v>
      </c>
    </row>
    <row r="2272" spans="1:7" x14ac:dyDescent="0.25">
      <c r="A2272" t="s">
        <v>2295</v>
      </c>
      <c r="B2272" s="3" t="str">
        <f t="shared" si="140"/>
        <v>2020</v>
      </c>
      <c r="C2272" s="3" t="str">
        <f t="shared" si="141"/>
        <v>12</v>
      </c>
      <c r="D2272" s="3" t="str">
        <f t="shared" si="142"/>
        <v>22</v>
      </c>
      <c r="E2272" s="4">
        <f t="shared" si="143"/>
        <v>2020.9742009132422</v>
      </c>
      <c r="F2272" t="s">
        <v>27</v>
      </c>
      <c r="G2272" s="4">
        <v>0.302164396</v>
      </c>
    </row>
    <row r="2273" spans="1:7" x14ac:dyDescent="0.25">
      <c r="A2273" t="s">
        <v>2296</v>
      </c>
      <c r="B2273" s="3" t="str">
        <f t="shared" si="140"/>
        <v>2020</v>
      </c>
      <c r="C2273" s="3" t="str">
        <f t="shared" si="141"/>
        <v>12</v>
      </c>
      <c r="D2273" s="3" t="str">
        <f t="shared" si="142"/>
        <v>23</v>
      </c>
      <c r="E2273" s="4">
        <f t="shared" si="143"/>
        <v>2020.9769406392695</v>
      </c>
      <c r="F2273" t="s">
        <v>27</v>
      </c>
      <c r="G2273" s="4">
        <v>0.27965561100000003</v>
      </c>
    </row>
    <row r="2274" spans="1:7" x14ac:dyDescent="0.25">
      <c r="A2274" t="s">
        <v>2297</v>
      </c>
      <c r="B2274" s="3" t="str">
        <f t="shared" si="140"/>
        <v>2020</v>
      </c>
      <c r="C2274" s="3" t="str">
        <f t="shared" si="141"/>
        <v>12</v>
      </c>
      <c r="D2274" s="3" t="str">
        <f t="shared" si="142"/>
        <v>24</v>
      </c>
      <c r="E2274" s="4">
        <f t="shared" si="143"/>
        <v>2020.9796803652969</v>
      </c>
      <c r="F2274" t="s">
        <v>27</v>
      </c>
      <c r="G2274" s="4">
        <v>0.279674535</v>
      </c>
    </row>
    <row r="2275" spans="1:7" x14ac:dyDescent="0.25">
      <c r="A2275" t="s">
        <v>2298</v>
      </c>
      <c r="B2275" s="3" t="str">
        <f t="shared" si="140"/>
        <v>2020</v>
      </c>
      <c r="C2275" s="3" t="str">
        <f t="shared" si="141"/>
        <v>12</v>
      </c>
      <c r="D2275" s="3" t="str">
        <f t="shared" si="142"/>
        <v>25</v>
      </c>
      <c r="E2275" s="4">
        <f t="shared" si="143"/>
        <v>2020.9824200913242</v>
      </c>
      <c r="F2275" t="s">
        <v>27</v>
      </c>
      <c r="G2275" s="4">
        <v>0.25292764299999998</v>
      </c>
    </row>
    <row r="2276" spans="1:7" x14ac:dyDescent="0.25">
      <c r="A2276" t="s">
        <v>2299</v>
      </c>
      <c r="B2276" s="3" t="str">
        <f t="shared" si="140"/>
        <v>2020</v>
      </c>
      <c r="C2276" s="3" t="str">
        <f t="shared" si="141"/>
        <v>12</v>
      </c>
      <c r="D2276" s="3" t="str">
        <f t="shared" si="142"/>
        <v>26</v>
      </c>
      <c r="E2276" s="4">
        <f t="shared" si="143"/>
        <v>2020.9851598173516</v>
      </c>
      <c r="F2276" t="s">
        <v>27</v>
      </c>
      <c r="G2276" s="4">
        <v>0.23759375599999999</v>
      </c>
    </row>
    <row r="2277" spans="1:7" x14ac:dyDescent="0.25">
      <c r="A2277" t="s">
        <v>2300</v>
      </c>
      <c r="B2277" s="3" t="str">
        <f t="shared" si="140"/>
        <v>2020</v>
      </c>
      <c r="C2277" s="3" t="str">
        <f t="shared" si="141"/>
        <v>12</v>
      </c>
      <c r="D2277" s="3" t="str">
        <f t="shared" si="142"/>
        <v>27</v>
      </c>
      <c r="E2277" s="4">
        <f t="shared" si="143"/>
        <v>2020.9878995433792</v>
      </c>
      <c r="F2277" t="s">
        <v>27</v>
      </c>
      <c r="G2277" s="4">
        <v>0.221410039</v>
      </c>
    </row>
    <row r="2278" spans="1:7" x14ac:dyDescent="0.25">
      <c r="A2278" t="s">
        <v>2301</v>
      </c>
      <c r="B2278" s="3" t="str">
        <f t="shared" si="140"/>
        <v>2020</v>
      </c>
      <c r="C2278" s="3" t="str">
        <f t="shared" si="141"/>
        <v>12</v>
      </c>
      <c r="D2278" s="3" t="str">
        <f t="shared" si="142"/>
        <v>28</v>
      </c>
      <c r="E2278" s="4">
        <f t="shared" si="143"/>
        <v>2020.9906392694065</v>
      </c>
      <c r="F2278" t="s">
        <v>27</v>
      </c>
      <c r="G2278" s="4">
        <v>0.22782670199999999</v>
      </c>
    </row>
    <row r="2279" spans="1:7" x14ac:dyDescent="0.25">
      <c r="A2279" t="s">
        <v>2302</v>
      </c>
      <c r="B2279" s="3" t="str">
        <f t="shared" si="140"/>
        <v>2020</v>
      </c>
      <c r="C2279" s="3" t="str">
        <f t="shared" si="141"/>
        <v>12</v>
      </c>
      <c r="D2279" s="3" t="str">
        <f t="shared" si="142"/>
        <v>29</v>
      </c>
      <c r="E2279" s="4">
        <f t="shared" si="143"/>
        <v>2020.9933789954339</v>
      </c>
      <c r="F2279" t="s">
        <v>27</v>
      </c>
      <c r="G2279" s="4">
        <v>0.23260747100000001</v>
      </c>
    </row>
    <row r="2280" spans="1:7" x14ac:dyDescent="0.25">
      <c r="A2280" t="s">
        <v>2303</v>
      </c>
      <c r="B2280" s="3" t="str">
        <f t="shared" si="140"/>
        <v>2020</v>
      </c>
      <c r="C2280" s="3" t="str">
        <f t="shared" si="141"/>
        <v>12</v>
      </c>
      <c r="D2280" s="3" t="str">
        <f t="shared" si="142"/>
        <v>30</v>
      </c>
      <c r="E2280" s="4">
        <f t="shared" si="143"/>
        <v>2020.9961187214612</v>
      </c>
      <c r="F2280" t="s">
        <v>27</v>
      </c>
      <c r="G2280" s="4">
        <v>0.21804184800000001</v>
      </c>
    </row>
    <row r="2281" spans="1:7" x14ac:dyDescent="0.25">
      <c r="A2281" t="s">
        <v>2304</v>
      </c>
      <c r="B2281" s="3" t="str">
        <f t="shared" si="140"/>
        <v>2020</v>
      </c>
      <c r="C2281" s="3" t="str">
        <f t="shared" si="141"/>
        <v>12</v>
      </c>
      <c r="D2281" s="3" t="str">
        <f t="shared" si="142"/>
        <v>31</v>
      </c>
      <c r="E2281" s="4">
        <f t="shared" si="143"/>
        <v>2020.9988584474886</v>
      </c>
      <c r="F2281" t="s">
        <v>27</v>
      </c>
      <c r="G2281" s="4">
        <v>0.18449022300000001</v>
      </c>
    </row>
    <row r="2282" spans="1:7" x14ac:dyDescent="0.25">
      <c r="A2282" t="s">
        <v>2305</v>
      </c>
      <c r="B2282" s="3" t="str">
        <f t="shared" si="140"/>
        <v>2021</v>
      </c>
      <c r="C2282" s="3" t="str">
        <f t="shared" si="141"/>
        <v>01</v>
      </c>
      <c r="D2282" s="3" t="str">
        <f t="shared" si="142"/>
        <v>01</v>
      </c>
      <c r="E2282" s="4">
        <f t="shared" si="143"/>
        <v>2021</v>
      </c>
      <c r="F2282" t="s">
        <v>27</v>
      </c>
      <c r="G2282" s="4">
        <v>0.18855433599999999</v>
      </c>
    </row>
    <row r="2283" spans="1:7" x14ac:dyDescent="0.25">
      <c r="A2283" t="s">
        <v>2306</v>
      </c>
      <c r="B2283" s="3" t="str">
        <f t="shared" si="140"/>
        <v>2021</v>
      </c>
      <c r="C2283" s="3" t="str">
        <f t="shared" si="141"/>
        <v>01</v>
      </c>
      <c r="D2283" s="3" t="str">
        <f t="shared" si="142"/>
        <v>02</v>
      </c>
      <c r="E2283" s="4">
        <f t="shared" si="143"/>
        <v>2021.0027397260274</v>
      </c>
      <c r="F2283" t="s">
        <v>27</v>
      </c>
      <c r="G2283" s="4">
        <v>0.19946596</v>
      </c>
    </row>
    <row r="2284" spans="1:7" x14ac:dyDescent="0.25">
      <c r="A2284" t="s">
        <v>2307</v>
      </c>
      <c r="B2284" s="3" t="str">
        <f t="shared" si="140"/>
        <v>2021</v>
      </c>
      <c r="C2284" s="3" t="str">
        <f t="shared" si="141"/>
        <v>01</v>
      </c>
      <c r="D2284" s="3" t="str">
        <f t="shared" si="142"/>
        <v>03</v>
      </c>
      <c r="E2284" s="4">
        <f t="shared" si="143"/>
        <v>2021.0054794520547</v>
      </c>
      <c r="F2284" t="s">
        <v>27</v>
      </c>
      <c r="G2284" s="4">
        <v>0.17875660299999999</v>
      </c>
    </row>
    <row r="2285" spans="1:7" x14ac:dyDescent="0.25">
      <c r="A2285" t="s">
        <v>2308</v>
      </c>
      <c r="B2285" s="3" t="str">
        <f t="shared" si="140"/>
        <v>2021</v>
      </c>
      <c r="C2285" s="3" t="str">
        <f t="shared" si="141"/>
        <v>01</v>
      </c>
      <c r="D2285" s="3" t="str">
        <f t="shared" si="142"/>
        <v>04</v>
      </c>
      <c r="E2285" s="4">
        <f t="shared" si="143"/>
        <v>2021.0082191780823</v>
      </c>
      <c r="F2285" t="s">
        <v>27</v>
      </c>
      <c r="G2285" s="4">
        <v>0.16176926699999999</v>
      </c>
    </row>
    <row r="2286" spans="1:7" x14ac:dyDescent="0.25">
      <c r="A2286" t="s">
        <v>2309</v>
      </c>
      <c r="B2286" s="3" t="str">
        <f t="shared" si="140"/>
        <v>2021</v>
      </c>
      <c r="C2286" s="3" t="str">
        <f t="shared" si="141"/>
        <v>01</v>
      </c>
      <c r="D2286" s="3" t="str">
        <f t="shared" si="142"/>
        <v>05</v>
      </c>
      <c r="E2286" s="4">
        <f t="shared" si="143"/>
        <v>2021.0109589041097</v>
      </c>
      <c r="F2286" t="s">
        <v>27</v>
      </c>
      <c r="G2286" s="4">
        <v>0.140889868</v>
      </c>
    </row>
    <row r="2287" spans="1:7" x14ac:dyDescent="0.25">
      <c r="A2287" t="s">
        <v>2310</v>
      </c>
      <c r="B2287" s="3" t="str">
        <f t="shared" si="140"/>
        <v>2021</v>
      </c>
      <c r="C2287" s="3" t="str">
        <f t="shared" si="141"/>
        <v>01</v>
      </c>
      <c r="D2287" s="3" t="str">
        <f t="shared" si="142"/>
        <v>06</v>
      </c>
      <c r="E2287" s="4">
        <f t="shared" si="143"/>
        <v>2021.013698630137</v>
      </c>
      <c r="F2287" t="s">
        <v>27</v>
      </c>
      <c r="G2287" s="4">
        <v>0.15275396699999999</v>
      </c>
    </row>
    <row r="2288" spans="1:7" x14ac:dyDescent="0.25">
      <c r="A2288" t="s">
        <v>2311</v>
      </c>
      <c r="B2288" s="3" t="str">
        <f t="shared" si="140"/>
        <v>2021</v>
      </c>
      <c r="C2288" s="3" t="str">
        <f t="shared" si="141"/>
        <v>01</v>
      </c>
      <c r="D2288" s="3" t="str">
        <f t="shared" si="142"/>
        <v>07</v>
      </c>
      <c r="E2288" s="4">
        <f t="shared" si="143"/>
        <v>2021.0164383561644</v>
      </c>
      <c r="F2288" t="s">
        <v>27</v>
      </c>
      <c r="G2288" s="4">
        <v>0.18080336799999999</v>
      </c>
    </row>
    <row r="2289" spans="1:7" x14ac:dyDescent="0.25">
      <c r="A2289" t="s">
        <v>2312</v>
      </c>
      <c r="B2289" s="3" t="str">
        <f t="shared" si="140"/>
        <v>2021</v>
      </c>
      <c r="C2289" s="3" t="str">
        <f t="shared" si="141"/>
        <v>01</v>
      </c>
      <c r="D2289" s="3" t="str">
        <f t="shared" si="142"/>
        <v>08</v>
      </c>
      <c r="E2289" s="4">
        <f t="shared" si="143"/>
        <v>2021.0191780821917</v>
      </c>
      <c r="F2289" t="s">
        <v>27</v>
      </c>
      <c r="G2289" s="4">
        <v>0.15353782499999999</v>
      </c>
    </row>
    <row r="2290" spans="1:7" x14ac:dyDescent="0.25">
      <c r="A2290" t="s">
        <v>2313</v>
      </c>
      <c r="B2290" s="3" t="str">
        <f t="shared" si="140"/>
        <v>2021</v>
      </c>
      <c r="C2290" s="3" t="str">
        <f t="shared" si="141"/>
        <v>01</v>
      </c>
      <c r="D2290" s="3" t="str">
        <f t="shared" si="142"/>
        <v>09</v>
      </c>
      <c r="E2290" s="4">
        <f t="shared" si="143"/>
        <v>2021.0219178082191</v>
      </c>
      <c r="F2290" t="s">
        <v>27</v>
      </c>
      <c r="G2290" s="4">
        <v>0.206597907</v>
      </c>
    </row>
    <row r="2291" spans="1:7" x14ac:dyDescent="0.25">
      <c r="A2291" t="s">
        <v>2314</v>
      </c>
      <c r="B2291" s="3" t="str">
        <f t="shared" si="140"/>
        <v>2021</v>
      </c>
      <c r="C2291" s="3" t="str">
        <f t="shared" si="141"/>
        <v>01</v>
      </c>
      <c r="D2291" s="3" t="str">
        <f t="shared" si="142"/>
        <v>10</v>
      </c>
      <c r="E2291" s="4">
        <f t="shared" si="143"/>
        <v>2021.0246575342467</v>
      </c>
      <c r="F2291" t="s">
        <v>27</v>
      </c>
      <c r="G2291" s="4">
        <v>0.31529962900000003</v>
      </c>
    </row>
    <row r="2292" spans="1:7" x14ac:dyDescent="0.25">
      <c r="A2292" t="s">
        <v>2315</v>
      </c>
      <c r="B2292" s="3" t="str">
        <f t="shared" si="140"/>
        <v>2021</v>
      </c>
      <c r="C2292" s="3" t="str">
        <f t="shared" si="141"/>
        <v>01</v>
      </c>
      <c r="D2292" s="3" t="str">
        <f t="shared" si="142"/>
        <v>11</v>
      </c>
      <c r="E2292" s="4">
        <f t="shared" si="143"/>
        <v>2021.027397260274</v>
      </c>
      <c r="F2292" t="s">
        <v>27</v>
      </c>
      <c r="G2292" s="4">
        <v>0.30942320299999998</v>
      </c>
    </row>
    <row r="2293" spans="1:7" x14ac:dyDescent="0.25">
      <c r="A2293" t="s">
        <v>2316</v>
      </c>
      <c r="B2293" s="3" t="str">
        <f t="shared" si="140"/>
        <v>2021</v>
      </c>
      <c r="C2293" s="3" t="str">
        <f t="shared" si="141"/>
        <v>01</v>
      </c>
      <c r="D2293" s="3" t="str">
        <f t="shared" si="142"/>
        <v>12</v>
      </c>
      <c r="E2293" s="4">
        <f t="shared" si="143"/>
        <v>2021.0301369863014</v>
      </c>
      <c r="F2293" t="s">
        <v>27</v>
      </c>
      <c r="G2293" s="4">
        <v>0.28272941699999998</v>
      </c>
    </row>
    <row r="2294" spans="1:7" x14ac:dyDescent="0.25">
      <c r="A2294" t="s">
        <v>2317</v>
      </c>
      <c r="B2294" s="3" t="str">
        <f t="shared" si="140"/>
        <v>2021</v>
      </c>
      <c r="C2294" s="3" t="str">
        <f t="shared" si="141"/>
        <v>01</v>
      </c>
      <c r="D2294" s="3" t="str">
        <f t="shared" si="142"/>
        <v>13</v>
      </c>
      <c r="E2294" s="4">
        <f t="shared" si="143"/>
        <v>2021.0328767123287</v>
      </c>
      <c r="F2294" t="s">
        <v>27</v>
      </c>
      <c r="G2294" s="4">
        <v>0.29770252699999999</v>
      </c>
    </row>
    <row r="2295" spans="1:7" x14ac:dyDescent="0.25">
      <c r="A2295" t="s">
        <v>2318</v>
      </c>
      <c r="B2295" s="3" t="str">
        <f t="shared" si="140"/>
        <v>2021</v>
      </c>
      <c r="C2295" s="3" t="str">
        <f t="shared" si="141"/>
        <v>01</v>
      </c>
      <c r="D2295" s="3" t="str">
        <f t="shared" si="142"/>
        <v>14</v>
      </c>
      <c r="E2295" s="4">
        <f t="shared" si="143"/>
        <v>2021.0356164383561</v>
      </c>
      <c r="F2295" t="s">
        <v>27</v>
      </c>
      <c r="G2295" s="4">
        <v>0.30137693399999999</v>
      </c>
    </row>
    <row r="2296" spans="1:7" x14ac:dyDescent="0.25">
      <c r="A2296" t="s">
        <v>2319</v>
      </c>
      <c r="B2296" s="3" t="str">
        <f t="shared" si="140"/>
        <v>2021</v>
      </c>
      <c r="C2296" s="3" t="str">
        <f t="shared" si="141"/>
        <v>01</v>
      </c>
      <c r="D2296" s="3" t="str">
        <f t="shared" si="142"/>
        <v>15</v>
      </c>
      <c r="E2296" s="4">
        <f t="shared" si="143"/>
        <v>2021.0383561643835</v>
      </c>
      <c r="F2296" t="s">
        <v>27</v>
      </c>
      <c r="G2296" s="4">
        <v>0.31433966099999999</v>
      </c>
    </row>
    <row r="2297" spans="1:7" x14ac:dyDescent="0.25">
      <c r="A2297" t="s">
        <v>2320</v>
      </c>
      <c r="B2297" s="3" t="str">
        <f t="shared" si="140"/>
        <v>2021</v>
      </c>
      <c r="C2297" s="3" t="str">
        <f t="shared" si="141"/>
        <v>01</v>
      </c>
      <c r="D2297" s="3" t="str">
        <f t="shared" si="142"/>
        <v>16</v>
      </c>
      <c r="E2297" s="4">
        <f t="shared" si="143"/>
        <v>2021.041095890411</v>
      </c>
      <c r="F2297" t="s">
        <v>27</v>
      </c>
      <c r="G2297" s="4">
        <v>0.40726360299999997</v>
      </c>
    </row>
    <row r="2298" spans="1:7" x14ac:dyDescent="0.25">
      <c r="A2298" t="s">
        <v>2321</v>
      </c>
      <c r="B2298" s="3" t="str">
        <f t="shared" si="140"/>
        <v>2021</v>
      </c>
      <c r="C2298" s="3" t="str">
        <f t="shared" si="141"/>
        <v>01</v>
      </c>
      <c r="D2298" s="3" t="str">
        <f t="shared" si="142"/>
        <v>17</v>
      </c>
      <c r="E2298" s="4">
        <f t="shared" si="143"/>
        <v>2021.0438356164384</v>
      </c>
      <c r="F2298" t="s">
        <v>27</v>
      </c>
      <c r="G2298" s="4">
        <v>0.46004796999999997</v>
      </c>
    </row>
    <row r="2299" spans="1:7" x14ac:dyDescent="0.25">
      <c r="A2299" t="s">
        <v>2322</v>
      </c>
      <c r="B2299" s="3" t="str">
        <f t="shared" si="140"/>
        <v>2021</v>
      </c>
      <c r="C2299" s="3" t="str">
        <f t="shared" si="141"/>
        <v>01</v>
      </c>
      <c r="D2299" s="3" t="str">
        <f t="shared" si="142"/>
        <v>18</v>
      </c>
      <c r="E2299" s="4">
        <f t="shared" si="143"/>
        <v>2021.0465753424658</v>
      </c>
      <c r="F2299" t="s">
        <v>27</v>
      </c>
      <c r="G2299" s="4">
        <v>0.56715578899999997</v>
      </c>
    </row>
    <row r="2300" spans="1:7" x14ac:dyDescent="0.25">
      <c r="A2300" t="s">
        <v>2323</v>
      </c>
      <c r="B2300" s="3" t="str">
        <f t="shared" si="140"/>
        <v>2021</v>
      </c>
      <c r="C2300" s="3" t="str">
        <f t="shared" si="141"/>
        <v>01</v>
      </c>
      <c r="D2300" s="3" t="str">
        <f t="shared" si="142"/>
        <v>19</v>
      </c>
      <c r="E2300" s="4">
        <f t="shared" si="143"/>
        <v>2021.0493150684931</v>
      </c>
      <c r="F2300" t="s">
        <v>27</v>
      </c>
      <c r="G2300" s="4">
        <v>0.63811835500000003</v>
      </c>
    </row>
    <row r="2301" spans="1:7" x14ac:dyDescent="0.25">
      <c r="A2301" t="s">
        <v>2324</v>
      </c>
      <c r="B2301" s="3" t="str">
        <f t="shared" si="140"/>
        <v>2021</v>
      </c>
      <c r="C2301" s="3" t="str">
        <f t="shared" si="141"/>
        <v>01</v>
      </c>
      <c r="D2301" s="3" t="str">
        <f t="shared" si="142"/>
        <v>20</v>
      </c>
      <c r="E2301" s="4">
        <f t="shared" si="143"/>
        <v>2021.0520547945205</v>
      </c>
      <c r="F2301" t="s">
        <v>27</v>
      </c>
      <c r="G2301" s="4">
        <v>0.64539979599999997</v>
      </c>
    </row>
    <row r="2302" spans="1:7" x14ac:dyDescent="0.25">
      <c r="A2302" t="s">
        <v>2325</v>
      </c>
      <c r="B2302" s="3" t="str">
        <f t="shared" si="140"/>
        <v>2021</v>
      </c>
      <c r="C2302" s="3" t="str">
        <f t="shared" si="141"/>
        <v>01</v>
      </c>
      <c r="D2302" s="3" t="str">
        <f t="shared" si="142"/>
        <v>21</v>
      </c>
      <c r="E2302" s="4">
        <f t="shared" si="143"/>
        <v>2021.0547945205481</v>
      </c>
      <c r="F2302" t="s">
        <v>27</v>
      </c>
      <c r="G2302" s="4">
        <v>0.90103224699999995</v>
      </c>
    </row>
    <row r="2303" spans="1:7" x14ac:dyDescent="0.25">
      <c r="A2303" t="s">
        <v>2326</v>
      </c>
      <c r="B2303" s="3" t="str">
        <f t="shared" si="140"/>
        <v>2021</v>
      </c>
      <c r="C2303" s="3" t="str">
        <f t="shared" si="141"/>
        <v>01</v>
      </c>
      <c r="D2303" s="3" t="str">
        <f t="shared" si="142"/>
        <v>22</v>
      </c>
      <c r="E2303" s="4">
        <f t="shared" si="143"/>
        <v>2021.0575342465754</v>
      </c>
      <c r="F2303" t="s">
        <v>27</v>
      </c>
      <c r="G2303" s="4">
        <v>2.1190013150000002</v>
      </c>
    </row>
    <row r="2304" spans="1:7" x14ac:dyDescent="0.25">
      <c r="A2304" t="s">
        <v>2327</v>
      </c>
      <c r="B2304" s="3" t="str">
        <f t="shared" si="140"/>
        <v>2021</v>
      </c>
      <c r="C2304" s="3" t="str">
        <f t="shared" si="141"/>
        <v>01</v>
      </c>
      <c r="D2304" s="3" t="str">
        <f t="shared" si="142"/>
        <v>23</v>
      </c>
      <c r="E2304" s="4">
        <f t="shared" si="143"/>
        <v>2021.0602739726028</v>
      </c>
      <c r="F2304" t="s">
        <v>27</v>
      </c>
      <c r="G2304" s="4">
        <v>2.0051005910000002</v>
      </c>
    </row>
    <row r="2305" spans="1:7" x14ac:dyDescent="0.25">
      <c r="A2305" t="s">
        <v>2328</v>
      </c>
      <c r="B2305" s="3" t="str">
        <f t="shared" si="140"/>
        <v>2021</v>
      </c>
      <c r="C2305" s="3" t="str">
        <f t="shared" si="141"/>
        <v>01</v>
      </c>
      <c r="D2305" s="3" t="str">
        <f t="shared" si="142"/>
        <v>24</v>
      </c>
      <c r="E2305" s="4">
        <f t="shared" si="143"/>
        <v>2021.0630136986301</v>
      </c>
      <c r="F2305" t="s">
        <v>27</v>
      </c>
      <c r="G2305" s="4">
        <v>1.308318297</v>
      </c>
    </row>
    <row r="2306" spans="1:7" x14ac:dyDescent="0.25">
      <c r="A2306" t="s">
        <v>2329</v>
      </c>
      <c r="B2306" s="3" t="str">
        <f t="shared" si="140"/>
        <v>2021</v>
      </c>
      <c r="C2306" s="3" t="str">
        <f t="shared" si="141"/>
        <v>01</v>
      </c>
      <c r="D2306" s="3" t="str">
        <f t="shared" si="142"/>
        <v>25</v>
      </c>
      <c r="E2306" s="4">
        <f t="shared" si="143"/>
        <v>2021.0657534246575</v>
      </c>
      <c r="F2306" t="s">
        <v>27</v>
      </c>
      <c r="G2306" s="4">
        <v>1.0110340790000001</v>
      </c>
    </row>
    <row r="2307" spans="1:7" x14ac:dyDescent="0.25">
      <c r="A2307" t="s">
        <v>2330</v>
      </c>
      <c r="B2307" s="3" t="str">
        <f t="shared" si="140"/>
        <v>2021</v>
      </c>
      <c r="C2307" s="3" t="str">
        <f t="shared" si="141"/>
        <v>01</v>
      </c>
      <c r="D2307" s="3" t="str">
        <f t="shared" si="142"/>
        <v>26</v>
      </c>
      <c r="E2307" s="4">
        <f t="shared" si="143"/>
        <v>2021.0684931506848</v>
      </c>
      <c r="F2307" t="s">
        <v>27</v>
      </c>
      <c r="G2307" s="4">
        <v>0.81165195599999995</v>
      </c>
    </row>
    <row r="2308" spans="1:7" x14ac:dyDescent="0.25">
      <c r="A2308" t="s">
        <v>2331</v>
      </c>
      <c r="B2308" s="3" t="str">
        <f t="shared" si="140"/>
        <v>2021</v>
      </c>
      <c r="C2308" s="3" t="str">
        <f t="shared" si="141"/>
        <v>01</v>
      </c>
      <c r="D2308" s="3" t="str">
        <f t="shared" si="142"/>
        <v>27</v>
      </c>
      <c r="E2308" s="4">
        <f t="shared" si="143"/>
        <v>2021.0712328767124</v>
      </c>
      <c r="F2308" t="s">
        <v>27</v>
      </c>
      <c r="G2308" s="4">
        <v>0.71777617699999996</v>
      </c>
    </row>
    <row r="2309" spans="1:7" x14ac:dyDescent="0.25">
      <c r="A2309" t="s">
        <v>2332</v>
      </c>
      <c r="B2309" s="3" t="str">
        <f t="shared" ref="B2309:B2372" si="144">+LEFT(A2309,4)</f>
        <v>2021</v>
      </c>
      <c r="C2309" s="3" t="str">
        <f t="shared" ref="C2309:C2372" si="145">+LEFT(RIGHT(A2309,5),2)</f>
        <v>01</v>
      </c>
      <c r="D2309" s="3" t="str">
        <f t="shared" ref="D2309:D2372" si="146">+RIGHT(A2309,2)</f>
        <v>28</v>
      </c>
      <c r="E2309" s="4">
        <f t="shared" ref="E2309:E2372" si="147">+B2309+(C2309-1)/12+(D2309-1)/365</f>
        <v>2021.0739726027398</v>
      </c>
      <c r="F2309" t="s">
        <v>27</v>
      </c>
      <c r="G2309" s="4">
        <v>0.64866804</v>
      </c>
    </row>
    <row r="2310" spans="1:7" x14ac:dyDescent="0.25">
      <c r="A2310" t="s">
        <v>2333</v>
      </c>
      <c r="B2310" s="3" t="str">
        <f t="shared" si="144"/>
        <v>2021</v>
      </c>
      <c r="C2310" s="3" t="str">
        <f t="shared" si="145"/>
        <v>01</v>
      </c>
      <c r="D2310" s="3" t="str">
        <f t="shared" si="146"/>
        <v>29</v>
      </c>
      <c r="E2310" s="4">
        <f t="shared" si="147"/>
        <v>2021.0767123287671</v>
      </c>
      <c r="F2310" t="s">
        <v>27</v>
      </c>
      <c r="G2310" s="4">
        <v>0.65714618400000002</v>
      </c>
    </row>
    <row r="2311" spans="1:7" x14ac:dyDescent="0.25">
      <c r="A2311" t="s">
        <v>2334</v>
      </c>
      <c r="B2311" s="3" t="str">
        <f t="shared" si="144"/>
        <v>2021</v>
      </c>
      <c r="C2311" s="3" t="str">
        <f t="shared" si="145"/>
        <v>01</v>
      </c>
      <c r="D2311" s="3" t="str">
        <f t="shared" si="146"/>
        <v>30</v>
      </c>
      <c r="E2311" s="4">
        <f t="shared" si="147"/>
        <v>2021.0794520547945</v>
      </c>
      <c r="F2311" t="s">
        <v>27</v>
      </c>
      <c r="G2311" s="4">
        <v>0.66180664300000003</v>
      </c>
    </row>
    <row r="2312" spans="1:7" x14ac:dyDescent="0.25">
      <c r="A2312" t="s">
        <v>2335</v>
      </c>
      <c r="B2312" s="3" t="str">
        <f t="shared" si="144"/>
        <v>2021</v>
      </c>
      <c r="C2312" s="3" t="str">
        <f t="shared" si="145"/>
        <v>01</v>
      </c>
      <c r="D2312" s="3" t="str">
        <f t="shared" si="146"/>
        <v>31</v>
      </c>
      <c r="E2312" s="4">
        <f t="shared" si="147"/>
        <v>2021.0821917808219</v>
      </c>
      <c r="F2312" t="s">
        <v>27</v>
      </c>
      <c r="G2312" s="4">
        <v>0.65914531799999998</v>
      </c>
    </row>
    <row r="2313" spans="1:7" x14ac:dyDescent="0.25">
      <c r="A2313" t="s">
        <v>2336</v>
      </c>
      <c r="B2313" s="3" t="str">
        <f t="shared" si="144"/>
        <v>2021</v>
      </c>
      <c r="C2313" s="3" t="str">
        <f t="shared" si="145"/>
        <v>02</v>
      </c>
      <c r="D2313" s="3" t="str">
        <f t="shared" si="146"/>
        <v>01</v>
      </c>
      <c r="E2313" s="4">
        <f t="shared" si="147"/>
        <v>2021.0833333333333</v>
      </c>
      <c r="F2313" t="s">
        <v>27</v>
      </c>
      <c r="G2313" s="4">
        <v>0.53166212400000001</v>
      </c>
    </row>
    <row r="2314" spans="1:7" x14ac:dyDescent="0.25">
      <c r="A2314" t="s">
        <v>2337</v>
      </c>
      <c r="B2314" s="3" t="str">
        <f t="shared" si="144"/>
        <v>2021</v>
      </c>
      <c r="C2314" s="3" t="str">
        <f t="shared" si="145"/>
        <v>02</v>
      </c>
      <c r="D2314" s="3" t="str">
        <f t="shared" si="146"/>
        <v>02</v>
      </c>
      <c r="E2314" s="4">
        <f t="shared" si="147"/>
        <v>2021.0860730593606</v>
      </c>
      <c r="F2314" t="s">
        <v>27</v>
      </c>
      <c r="G2314" s="4">
        <v>0.44775962400000002</v>
      </c>
    </row>
    <row r="2315" spans="1:7" x14ac:dyDescent="0.25">
      <c r="A2315" t="s">
        <v>2338</v>
      </c>
      <c r="B2315" s="3" t="str">
        <f t="shared" si="144"/>
        <v>2021</v>
      </c>
      <c r="C2315" s="3" t="str">
        <f t="shared" si="145"/>
        <v>02</v>
      </c>
      <c r="D2315" s="3" t="str">
        <f t="shared" si="146"/>
        <v>03</v>
      </c>
      <c r="E2315" s="4">
        <f t="shared" si="147"/>
        <v>2021.088812785388</v>
      </c>
      <c r="F2315" t="s">
        <v>27</v>
      </c>
      <c r="G2315" s="4">
        <v>0.41206614000000003</v>
      </c>
    </row>
    <row r="2316" spans="1:7" x14ac:dyDescent="0.25">
      <c r="A2316" t="s">
        <v>2339</v>
      </c>
      <c r="B2316" s="3" t="str">
        <f t="shared" si="144"/>
        <v>2021</v>
      </c>
      <c r="C2316" s="3" t="str">
        <f t="shared" si="145"/>
        <v>02</v>
      </c>
      <c r="D2316" s="3" t="str">
        <f t="shared" si="146"/>
        <v>04</v>
      </c>
      <c r="E2316" s="4">
        <f t="shared" si="147"/>
        <v>2021.0915525114156</v>
      </c>
      <c r="F2316" t="s">
        <v>27</v>
      </c>
      <c r="G2316" s="4">
        <v>0.36461876700000001</v>
      </c>
    </row>
    <row r="2317" spans="1:7" x14ac:dyDescent="0.25">
      <c r="A2317" t="s">
        <v>2340</v>
      </c>
      <c r="B2317" s="3" t="str">
        <f t="shared" si="144"/>
        <v>2021</v>
      </c>
      <c r="C2317" s="3" t="str">
        <f t="shared" si="145"/>
        <v>02</v>
      </c>
      <c r="D2317" s="3" t="str">
        <f t="shared" si="146"/>
        <v>05</v>
      </c>
      <c r="E2317" s="4">
        <f t="shared" si="147"/>
        <v>2021.0942922374429</v>
      </c>
      <c r="F2317" t="s">
        <v>27</v>
      </c>
      <c r="G2317" s="4">
        <v>0.348569138</v>
      </c>
    </row>
    <row r="2318" spans="1:7" x14ac:dyDescent="0.25">
      <c r="A2318" t="s">
        <v>2341</v>
      </c>
      <c r="B2318" s="3" t="str">
        <f t="shared" si="144"/>
        <v>2021</v>
      </c>
      <c r="C2318" s="3" t="str">
        <f t="shared" si="145"/>
        <v>02</v>
      </c>
      <c r="D2318" s="3" t="str">
        <f t="shared" si="146"/>
        <v>06</v>
      </c>
      <c r="E2318" s="4">
        <f t="shared" si="147"/>
        <v>2021.0970319634703</v>
      </c>
      <c r="F2318" t="s">
        <v>27</v>
      </c>
      <c r="G2318" s="4">
        <v>0.31332770100000001</v>
      </c>
    </row>
    <row r="2319" spans="1:7" x14ac:dyDescent="0.25">
      <c r="A2319" t="s">
        <v>2342</v>
      </c>
      <c r="B2319" s="3" t="str">
        <f t="shared" si="144"/>
        <v>2021</v>
      </c>
      <c r="C2319" s="3" t="str">
        <f t="shared" si="145"/>
        <v>02</v>
      </c>
      <c r="D2319" s="3" t="str">
        <f t="shared" si="146"/>
        <v>07</v>
      </c>
      <c r="E2319" s="4">
        <f t="shared" si="147"/>
        <v>2021.0997716894976</v>
      </c>
      <c r="F2319" t="s">
        <v>27</v>
      </c>
      <c r="G2319" s="4">
        <v>0.38558434699999999</v>
      </c>
    </row>
    <row r="2320" spans="1:7" x14ac:dyDescent="0.25">
      <c r="A2320" t="s">
        <v>2343</v>
      </c>
      <c r="B2320" s="3" t="str">
        <f t="shared" si="144"/>
        <v>2021</v>
      </c>
      <c r="C2320" s="3" t="str">
        <f t="shared" si="145"/>
        <v>02</v>
      </c>
      <c r="D2320" s="3" t="str">
        <f t="shared" si="146"/>
        <v>08</v>
      </c>
      <c r="E2320" s="4">
        <f t="shared" si="147"/>
        <v>2021.102511415525</v>
      </c>
      <c r="F2320" t="s">
        <v>27</v>
      </c>
      <c r="G2320" s="4">
        <v>0.395008307</v>
      </c>
    </row>
    <row r="2321" spans="1:7" x14ac:dyDescent="0.25">
      <c r="A2321" t="s">
        <v>2344</v>
      </c>
      <c r="B2321" s="3" t="str">
        <f t="shared" si="144"/>
        <v>2021</v>
      </c>
      <c r="C2321" s="3" t="str">
        <f t="shared" si="145"/>
        <v>02</v>
      </c>
      <c r="D2321" s="3" t="str">
        <f t="shared" si="146"/>
        <v>09</v>
      </c>
      <c r="E2321" s="4">
        <f t="shared" si="147"/>
        <v>2021.1052511415523</v>
      </c>
      <c r="F2321" t="s">
        <v>27</v>
      </c>
      <c r="G2321" s="4">
        <v>0.48855873799999999</v>
      </c>
    </row>
    <row r="2322" spans="1:7" x14ac:dyDescent="0.25">
      <c r="A2322" t="s">
        <v>2345</v>
      </c>
      <c r="B2322" s="3" t="str">
        <f t="shared" si="144"/>
        <v>2021</v>
      </c>
      <c r="C2322" s="3" t="str">
        <f t="shared" si="145"/>
        <v>02</v>
      </c>
      <c r="D2322" s="3" t="str">
        <f t="shared" si="146"/>
        <v>10</v>
      </c>
      <c r="E2322" s="4">
        <f t="shared" si="147"/>
        <v>2021.1079908675799</v>
      </c>
      <c r="F2322" t="s">
        <v>27</v>
      </c>
      <c r="G2322" s="4">
        <v>0.49935663800000002</v>
      </c>
    </row>
    <row r="2323" spans="1:7" x14ac:dyDescent="0.25">
      <c r="A2323" t="s">
        <v>2346</v>
      </c>
      <c r="B2323" s="3" t="str">
        <f t="shared" si="144"/>
        <v>2021</v>
      </c>
      <c r="C2323" s="3" t="str">
        <f t="shared" si="145"/>
        <v>02</v>
      </c>
      <c r="D2323" s="3" t="str">
        <f t="shared" si="146"/>
        <v>11</v>
      </c>
      <c r="E2323" s="4">
        <f t="shared" si="147"/>
        <v>2021.1107305936073</v>
      </c>
      <c r="F2323" t="s">
        <v>27</v>
      </c>
      <c r="G2323" s="4">
        <v>0.47224282000000001</v>
      </c>
    </row>
    <row r="2324" spans="1:7" x14ac:dyDescent="0.25">
      <c r="A2324" t="s">
        <v>2347</v>
      </c>
      <c r="B2324" s="3" t="str">
        <f t="shared" si="144"/>
        <v>2021</v>
      </c>
      <c r="C2324" s="3" t="str">
        <f t="shared" si="145"/>
        <v>02</v>
      </c>
      <c r="D2324" s="3" t="str">
        <f t="shared" si="146"/>
        <v>12</v>
      </c>
      <c r="E2324" s="4">
        <f t="shared" si="147"/>
        <v>2021.1134703196346</v>
      </c>
      <c r="F2324" t="s">
        <v>27</v>
      </c>
      <c r="G2324" s="4">
        <v>0.46988955300000002</v>
      </c>
    </row>
    <row r="2325" spans="1:7" x14ac:dyDescent="0.25">
      <c r="A2325" t="s">
        <v>2348</v>
      </c>
      <c r="B2325" s="3" t="str">
        <f t="shared" si="144"/>
        <v>2021</v>
      </c>
      <c r="C2325" s="3" t="str">
        <f t="shared" si="145"/>
        <v>02</v>
      </c>
      <c r="D2325" s="3" t="str">
        <f t="shared" si="146"/>
        <v>13</v>
      </c>
      <c r="E2325" s="4">
        <f t="shared" si="147"/>
        <v>2021.116210045662</v>
      </c>
      <c r="F2325" t="s">
        <v>27</v>
      </c>
      <c r="G2325" s="4">
        <v>0.64794369900000004</v>
      </c>
    </row>
    <row r="2326" spans="1:7" x14ac:dyDescent="0.25">
      <c r="A2326" t="s">
        <v>2349</v>
      </c>
      <c r="B2326" s="3" t="str">
        <f t="shared" si="144"/>
        <v>2021</v>
      </c>
      <c r="C2326" s="3" t="str">
        <f t="shared" si="145"/>
        <v>02</v>
      </c>
      <c r="D2326" s="3" t="str">
        <f t="shared" si="146"/>
        <v>14</v>
      </c>
      <c r="E2326" s="4">
        <f t="shared" si="147"/>
        <v>2021.1189497716894</v>
      </c>
      <c r="F2326" t="s">
        <v>27</v>
      </c>
      <c r="G2326" s="4">
        <v>0.75409254800000003</v>
      </c>
    </row>
    <row r="2327" spans="1:7" x14ac:dyDescent="0.25">
      <c r="A2327" t="s">
        <v>2350</v>
      </c>
      <c r="B2327" s="3" t="str">
        <f t="shared" si="144"/>
        <v>2021</v>
      </c>
      <c r="C2327" s="3" t="str">
        <f t="shared" si="145"/>
        <v>02</v>
      </c>
      <c r="D2327" s="3" t="str">
        <f t="shared" si="146"/>
        <v>15</v>
      </c>
      <c r="E2327" s="4">
        <f t="shared" si="147"/>
        <v>2021.1216894977167</v>
      </c>
      <c r="F2327" t="s">
        <v>27</v>
      </c>
      <c r="G2327" s="4">
        <v>0.89885523899999997</v>
      </c>
    </row>
    <row r="2328" spans="1:7" x14ac:dyDescent="0.25">
      <c r="A2328" t="s">
        <v>2351</v>
      </c>
      <c r="B2328" s="3" t="str">
        <f t="shared" si="144"/>
        <v>2021</v>
      </c>
      <c r="C2328" s="3" t="str">
        <f t="shared" si="145"/>
        <v>02</v>
      </c>
      <c r="D2328" s="3" t="str">
        <f t="shared" si="146"/>
        <v>16</v>
      </c>
      <c r="E2328" s="4">
        <f t="shared" si="147"/>
        <v>2021.1244292237443</v>
      </c>
      <c r="F2328" t="s">
        <v>27</v>
      </c>
      <c r="G2328" s="4">
        <v>1.259599017</v>
      </c>
    </row>
    <row r="2329" spans="1:7" x14ac:dyDescent="0.25">
      <c r="A2329" t="s">
        <v>2352</v>
      </c>
      <c r="B2329" s="3" t="str">
        <f t="shared" si="144"/>
        <v>2021</v>
      </c>
      <c r="C2329" s="3" t="str">
        <f t="shared" si="145"/>
        <v>02</v>
      </c>
      <c r="D2329" s="3" t="str">
        <f t="shared" si="146"/>
        <v>17</v>
      </c>
      <c r="E2329" s="4">
        <f t="shared" si="147"/>
        <v>2021.1271689497717</v>
      </c>
      <c r="F2329" t="s">
        <v>27</v>
      </c>
      <c r="G2329" s="4">
        <v>1.1367940830000001</v>
      </c>
    </row>
    <row r="2330" spans="1:7" x14ac:dyDescent="0.25">
      <c r="A2330" t="s">
        <v>2353</v>
      </c>
      <c r="B2330" s="3" t="str">
        <f t="shared" si="144"/>
        <v>2021</v>
      </c>
      <c r="C2330" s="3" t="str">
        <f t="shared" si="145"/>
        <v>02</v>
      </c>
      <c r="D2330" s="3" t="str">
        <f t="shared" si="146"/>
        <v>18</v>
      </c>
      <c r="E2330" s="4">
        <f t="shared" si="147"/>
        <v>2021.129908675799</v>
      </c>
      <c r="F2330" t="s">
        <v>27</v>
      </c>
      <c r="G2330" s="4">
        <v>0.92928092699999998</v>
      </c>
    </row>
    <row r="2331" spans="1:7" x14ac:dyDescent="0.25">
      <c r="A2331" t="s">
        <v>2354</v>
      </c>
      <c r="B2331" s="3" t="str">
        <f t="shared" si="144"/>
        <v>2021</v>
      </c>
      <c r="C2331" s="3" t="str">
        <f t="shared" si="145"/>
        <v>02</v>
      </c>
      <c r="D2331" s="3" t="str">
        <f t="shared" si="146"/>
        <v>19</v>
      </c>
      <c r="E2331" s="4">
        <f t="shared" si="147"/>
        <v>2021.1326484018264</v>
      </c>
      <c r="F2331" t="s">
        <v>27</v>
      </c>
      <c r="G2331" s="4">
        <v>0.75691962499999998</v>
      </c>
    </row>
    <row r="2332" spans="1:7" x14ac:dyDescent="0.25">
      <c r="A2332" t="s">
        <v>2355</v>
      </c>
      <c r="B2332" s="3" t="str">
        <f t="shared" si="144"/>
        <v>2021</v>
      </c>
      <c r="C2332" s="3" t="str">
        <f t="shared" si="145"/>
        <v>02</v>
      </c>
      <c r="D2332" s="3" t="str">
        <f t="shared" si="146"/>
        <v>20</v>
      </c>
      <c r="E2332" s="4">
        <f t="shared" si="147"/>
        <v>2021.1353881278537</v>
      </c>
      <c r="F2332" t="s">
        <v>27</v>
      </c>
      <c r="G2332" s="4">
        <v>0.64713703899999997</v>
      </c>
    </row>
    <row r="2333" spans="1:7" x14ac:dyDescent="0.25">
      <c r="A2333" t="s">
        <v>2356</v>
      </c>
      <c r="B2333" s="3" t="str">
        <f t="shared" si="144"/>
        <v>2021</v>
      </c>
      <c r="C2333" s="3" t="str">
        <f t="shared" si="145"/>
        <v>02</v>
      </c>
      <c r="D2333" s="3" t="str">
        <f t="shared" si="146"/>
        <v>21</v>
      </c>
      <c r="E2333" s="4">
        <f t="shared" si="147"/>
        <v>2021.1381278538813</v>
      </c>
      <c r="F2333" t="s">
        <v>27</v>
      </c>
      <c r="G2333" s="4">
        <v>0.57557971500000005</v>
      </c>
    </row>
    <row r="2334" spans="1:7" x14ac:dyDescent="0.25">
      <c r="A2334" t="s">
        <v>2357</v>
      </c>
      <c r="B2334" s="3" t="str">
        <f t="shared" si="144"/>
        <v>2021</v>
      </c>
      <c r="C2334" s="3" t="str">
        <f t="shared" si="145"/>
        <v>02</v>
      </c>
      <c r="D2334" s="3" t="str">
        <f t="shared" si="146"/>
        <v>22</v>
      </c>
      <c r="E2334" s="4">
        <f t="shared" si="147"/>
        <v>2021.1408675799087</v>
      </c>
      <c r="F2334" t="s">
        <v>27</v>
      </c>
      <c r="G2334" s="4">
        <v>0.61205969199999999</v>
      </c>
    </row>
    <row r="2335" spans="1:7" x14ac:dyDescent="0.25">
      <c r="A2335" t="s">
        <v>2358</v>
      </c>
      <c r="B2335" s="3" t="str">
        <f t="shared" si="144"/>
        <v>2021</v>
      </c>
      <c r="C2335" s="3" t="str">
        <f t="shared" si="145"/>
        <v>02</v>
      </c>
      <c r="D2335" s="3" t="str">
        <f t="shared" si="146"/>
        <v>23</v>
      </c>
      <c r="E2335" s="4">
        <f t="shared" si="147"/>
        <v>2021.143607305936</v>
      </c>
      <c r="F2335" t="s">
        <v>27</v>
      </c>
      <c r="G2335" s="4">
        <v>1.4672680010000001</v>
      </c>
    </row>
    <row r="2336" spans="1:7" x14ac:dyDescent="0.25">
      <c r="A2336" t="s">
        <v>2359</v>
      </c>
      <c r="B2336" s="3" t="str">
        <f t="shared" si="144"/>
        <v>2021</v>
      </c>
      <c r="C2336" s="3" t="str">
        <f t="shared" si="145"/>
        <v>02</v>
      </c>
      <c r="D2336" s="3" t="str">
        <f t="shared" si="146"/>
        <v>24</v>
      </c>
      <c r="E2336" s="4">
        <f t="shared" si="147"/>
        <v>2021.1463470319634</v>
      </c>
      <c r="F2336" t="s">
        <v>27</v>
      </c>
      <c r="G2336" s="4">
        <v>1.0712367350000001</v>
      </c>
    </row>
    <row r="2337" spans="1:7" x14ac:dyDescent="0.25">
      <c r="A2337" t="s">
        <v>2360</v>
      </c>
      <c r="B2337" s="3" t="str">
        <f t="shared" si="144"/>
        <v>2021</v>
      </c>
      <c r="C2337" s="3" t="str">
        <f t="shared" si="145"/>
        <v>02</v>
      </c>
      <c r="D2337" s="3" t="str">
        <f t="shared" si="146"/>
        <v>25</v>
      </c>
      <c r="E2337" s="4">
        <f t="shared" si="147"/>
        <v>2021.1490867579907</v>
      </c>
      <c r="F2337" t="s">
        <v>27</v>
      </c>
      <c r="G2337" s="4">
        <v>0.85857260700000004</v>
      </c>
    </row>
    <row r="2338" spans="1:7" x14ac:dyDescent="0.25">
      <c r="A2338" t="s">
        <v>2361</v>
      </c>
      <c r="B2338" s="3" t="str">
        <f t="shared" si="144"/>
        <v>2021</v>
      </c>
      <c r="C2338" s="3" t="str">
        <f t="shared" si="145"/>
        <v>02</v>
      </c>
      <c r="D2338" s="3" t="str">
        <f t="shared" si="146"/>
        <v>26</v>
      </c>
      <c r="E2338" s="4">
        <f t="shared" si="147"/>
        <v>2021.1518264840181</v>
      </c>
      <c r="F2338" t="s">
        <v>27</v>
      </c>
      <c r="G2338" s="4">
        <v>0.71913534700000004</v>
      </c>
    </row>
    <row r="2339" spans="1:7" x14ac:dyDescent="0.25">
      <c r="A2339" t="s">
        <v>2362</v>
      </c>
      <c r="B2339" s="3" t="str">
        <f t="shared" si="144"/>
        <v>2021</v>
      </c>
      <c r="C2339" s="3" t="str">
        <f t="shared" si="145"/>
        <v>02</v>
      </c>
      <c r="D2339" s="3" t="str">
        <f t="shared" si="146"/>
        <v>27</v>
      </c>
      <c r="E2339" s="4">
        <f t="shared" si="147"/>
        <v>2021.1545662100457</v>
      </c>
      <c r="F2339" t="s">
        <v>27</v>
      </c>
      <c r="G2339" s="4">
        <v>0.62745723200000003</v>
      </c>
    </row>
    <row r="2340" spans="1:7" x14ac:dyDescent="0.25">
      <c r="A2340" t="s">
        <v>2363</v>
      </c>
      <c r="B2340" s="3" t="str">
        <f t="shared" si="144"/>
        <v>2021</v>
      </c>
      <c r="C2340" s="3" t="str">
        <f t="shared" si="145"/>
        <v>02</v>
      </c>
      <c r="D2340" s="3" t="str">
        <f t="shared" si="146"/>
        <v>28</v>
      </c>
      <c r="E2340" s="4">
        <f t="shared" si="147"/>
        <v>2021.157305936073</v>
      </c>
      <c r="F2340" t="s">
        <v>27</v>
      </c>
      <c r="G2340" s="4">
        <v>0.55200864699999996</v>
      </c>
    </row>
    <row r="2341" spans="1:7" x14ac:dyDescent="0.25">
      <c r="A2341" t="s">
        <v>2364</v>
      </c>
      <c r="B2341" s="3" t="str">
        <f t="shared" si="144"/>
        <v>2021</v>
      </c>
      <c r="C2341" s="3" t="str">
        <f t="shared" si="145"/>
        <v>03</v>
      </c>
      <c r="D2341" s="3" t="str">
        <f t="shared" si="146"/>
        <v>01</v>
      </c>
      <c r="E2341" s="4">
        <f t="shared" si="147"/>
        <v>2021.1666666666667</v>
      </c>
      <c r="F2341" t="s">
        <v>27</v>
      </c>
      <c r="G2341" s="4">
        <v>0.48322504999999999</v>
      </c>
    </row>
    <row r="2342" spans="1:7" x14ac:dyDescent="0.25">
      <c r="A2342" t="s">
        <v>2365</v>
      </c>
      <c r="B2342" s="3" t="str">
        <f t="shared" si="144"/>
        <v>2021</v>
      </c>
      <c r="C2342" s="3" t="str">
        <f t="shared" si="145"/>
        <v>03</v>
      </c>
      <c r="D2342" s="3" t="str">
        <f t="shared" si="146"/>
        <v>02</v>
      </c>
      <c r="E2342" s="4">
        <f t="shared" si="147"/>
        <v>2021.1694063926941</v>
      </c>
      <c r="F2342" t="s">
        <v>27</v>
      </c>
      <c r="G2342" s="4">
        <v>0.43260948199999999</v>
      </c>
    </row>
    <row r="2343" spans="1:7" x14ac:dyDescent="0.25">
      <c r="A2343" t="s">
        <v>2366</v>
      </c>
      <c r="B2343" s="3" t="str">
        <f t="shared" si="144"/>
        <v>2021</v>
      </c>
      <c r="C2343" s="3" t="str">
        <f t="shared" si="145"/>
        <v>03</v>
      </c>
      <c r="D2343" s="3" t="str">
        <f t="shared" si="146"/>
        <v>03</v>
      </c>
      <c r="E2343" s="4">
        <f t="shared" si="147"/>
        <v>2021.1721461187215</v>
      </c>
      <c r="F2343" t="s">
        <v>27</v>
      </c>
      <c r="G2343" s="4">
        <v>0.402340313</v>
      </c>
    </row>
    <row r="2344" spans="1:7" x14ac:dyDescent="0.25">
      <c r="A2344" t="s">
        <v>2367</v>
      </c>
      <c r="B2344" s="3" t="str">
        <f t="shared" si="144"/>
        <v>2021</v>
      </c>
      <c r="C2344" s="3" t="str">
        <f t="shared" si="145"/>
        <v>03</v>
      </c>
      <c r="D2344" s="3" t="str">
        <f t="shared" si="146"/>
        <v>04</v>
      </c>
      <c r="E2344" s="4">
        <f t="shared" si="147"/>
        <v>2021.174885844749</v>
      </c>
      <c r="F2344" t="s">
        <v>27</v>
      </c>
      <c r="G2344" s="4">
        <v>0.37459480000000001</v>
      </c>
    </row>
    <row r="2345" spans="1:7" x14ac:dyDescent="0.25">
      <c r="A2345" t="s">
        <v>2368</v>
      </c>
      <c r="B2345" s="3" t="str">
        <f t="shared" si="144"/>
        <v>2021</v>
      </c>
      <c r="C2345" s="3" t="str">
        <f t="shared" si="145"/>
        <v>03</v>
      </c>
      <c r="D2345" s="3" t="str">
        <f t="shared" si="146"/>
        <v>05</v>
      </c>
      <c r="E2345" s="4">
        <f t="shared" si="147"/>
        <v>2021.1776255707764</v>
      </c>
      <c r="F2345" t="s">
        <v>27</v>
      </c>
      <c r="G2345" s="4">
        <v>0.42422443100000001</v>
      </c>
    </row>
    <row r="2346" spans="1:7" x14ac:dyDescent="0.25">
      <c r="A2346" t="s">
        <v>2369</v>
      </c>
      <c r="B2346" s="3" t="str">
        <f t="shared" si="144"/>
        <v>2021</v>
      </c>
      <c r="C2346" s="3" t="str">
        <f t="shared" si="145"/>
        <v>03</v>
      </c>
      <c r="D2346" s="3" t="str">
        <f t="shared" si="146"/>
        <v>06</v>
      </c>
      <c r="E2346" s="4">
        <f t="shared" si="147"/>
        <v>2021.1803652968038</v>
      </c>
      <c r="F2346" t="s">
        <v>27</v>
      </c>
      <c r="G2346" s="4">
        <v>0.66475280699999995</v>
      </c>
    </row>
    <row r="2347" spans="1:7" x14ac:dyDescent="0.25">
      <c r="A2347" t="s">
        <v>2370</v>
      </c>
      <c r="B2347" s="3" t="str">
        <f t="shared" si="144"/>
        <v>2021</v>
      </c>
      <c r="C2347" s="3" t="str">
        <f t="shared" si="145"/>
        <v>03</v>
      </c>
      <c r="D2347" s="3" t="str">
        <f t="shared" si="146"/>
        <v>07</v>
      </c>
      <c r="E2347" s="4">
        <f t="shared" si="147"/>
        <v>2021.1831050228311</v>
      </c>
      <c r="F2347" t="s">
        <v>27</v>
      </c>
      <c r="G2347" s="4">
        <v>0.75818719099999998</v>
      </c>
    </row>
    <row r="2348" spans="1:7" x14ac:dyDescent="0.25">
      <c r="A2348" t="s">
        <v>2371</v>
      </c>
      <c r="B2348" s="3" t="str">
        <f t="shared" si="144"/>
        <v>2021</v>
      </c>
      <c r="C2348" s="3" t="str">
        <f t="shared" si="145"/>
        <v>03</v>
      </c>
      <c r="D2348" s="3" t="str">
        <f t="shared" si="146"/>
        <v>08</v>
      </c>
      <c r="E2348" s="4">
        <f t="shared" si="147"/>
        <v>2021.1858447488585</v>
      </c>
      <c r="F2348" t="s">
        <v>27</v>
      </c>
      <c r="G2348" s="4">
        <v>0.79603887600000001</v>
      </c>
    </row>
    <row r="2349" spans="1:7" x14ac:dyDescent="0.25">
      <c r="A2349" t="s">
        <v>2372</v>
      </c>
      <c r="B2349" s="3" t="str">
        <f t="shared" si="144"/>
        <v>2021</v>
      </c>
      <c r="C2349" s="3" t="str">
        <f t="shared" si="145"/>
        <v>03</v>
      </c>
      <c r="D2349" s="3" t="str">
        <f t="shared" si="146"/>
        <v>09</v>
      </c>
      <c r="E2349" s="4">
        <f t="shared" si="147"/>
        <v>2021.1885844748858</v>
      </c>
      <c r="F2349" t="s">
        <v>27</v>
      </c>
      <c r="G2349" s="4">
        <v>0.758900256</v>
      </c>
    </row>
    <row r="2350" spans="1:7" x14ac:dyDescent="0.25">
      <c r="A2350" t="s">
        <v>2373</v>
      </c>
      <c r="B2350" s="3" t="str">
        <f t="shared" si="144"/>
        <v>2021</v>
      </c>
      <c r="C2350" s="3" t="str">
        <f t="shared" si="145"/>
        <v>03</v>
      </c>
      <c r="D2350" s="3" t="str">
        <f t="shared" si="146"/>
        <v>10</v>
      </c>
      <c r="E2350" s="4">
        <f t="shared" si="147"/>
        <v>2021.1913242009134</v>
      </c>
      <c r="F2350" t="s">
        <v>27</v>
      </c>
      <c r="G2350" s="4">
        <v>0.677160023</v>
      </c>
    </row>
    <row r="2351" spans="1:7" x14ac:dyDescent="0.25">
      <c r="A2351" t="s">
        <v>2374</v>
      </c>
      <c r="B2351" s="3" t="str">
        <f t="shared" si="144"/>
        <v>2021</v>
      </c>
      <c r="C2351" s="3" t="str">
        <f t="shared" si="145"/>
        <v>03</v>
      </c>
      <c r="D2351" s="3" t="str">
        <f t="shared" si="146"/>
        <v>11</v>
      </c>
      <c r="E2351" s="4">
        <f t="shared" si="147"/>
        <v>2021.1940639269408</v>
      </c>
      <c r="F2351" t="s">
        <v>27</v>
      </c>
      <c r="G2351" s="4">
        <v>0.59893474499999999</v>
      </c>
    </row>
    <row r="2352" spans="1:7" x14ac:dyDescent="0.25">
      <c r="A2352" t="s">
        <v>2375</v>
      </c>
      <c r="B2352" s="3" t="str">
        <f t="shared" si="144"/>
        <v>2021</v>
      </c>
      <c r="C2352" s="3" t="str">
        <f t="shared" si="145"/>
        <v>03</v>
      </c>
      <c r="D2352" s="3" t="str">
        <f t="shared" si="146"/>
        <v>12</v>
      </c>
      <c r="E2352" s="4">
        <f t="shared" si="147"/>
        <v>2021.1968036529681</v>
      </c>
      <c r="F2352" t="s">
        <v>27</v>
      </c>
      <c r="G2352" s="4">
        <v>0.67537949200000003</v>
      </c>
    </row>
    <row r="2353" spans="1:7" x14ac:dyDescent="0.25">
      <c r="A2353" t="s">
        <v>2376</v>
      </c>
      <c r="B2353" s="3" t="str">
        <f t="shared" si="144"/>
        <v>2021</v>
      </c>
      <c r="C2353" s="3" t="str">
        <f t="shared" si="145"/>
        <v>03</v>
      </c>
      <c r="D2353" s="3" t="str">
        <f t="shared" si="146"/>
        <v>13</v>
      </c>
      <c r="E2353" s="4">
        <f t="shared" si="147"/>
        <v>2021.1995433789955</v>
      </c>
      <c r="F2353" t="s">
        <v>27</v>
      </c>
      <c r="G2353" s="4">
        <v>1.0452099589999999</v>
      </c>
    </row>
    <row r="2354" spans="1:7" x14ac:dyDescent="0.25">
      <c r="A2354" t="s">
        <v>2377</v>
      </c>
      <c r="B2354" s="3" t="str">
        <f t="shared" si="144"/>
        <v>2021</v>
      </c>
      <c r="C2354" s="3" t="str">
        <f t="shared" si="145"/>
        <v>03</v>
      </c>
      <c r="D2354" s="3" t="str">
        <f t="shared" si="146"/>
        <v>14</v>
      </c>
      <c r="E2354" s="4">
        <f t="shared" si="147"/>
        <v>2021.2022831050228</v>
      </c>
      <c r="F2354" t="s">
        <v>27</v>
      </c>
      <c r="G2354" s="4">
        <v>0.93212348599999995</v>
      </c>
    </row>
    <row r="2355" spans="1:7" x14ac:dyDescent="0.25">
      <c r="A2355" t="s">
        <v>2378</v>
      </c>
      <c r="B2355" s="3" t="str">
        <f t="shared" si="144"/>
        <v>2021</v>
      </c>
      <c r="C2355" s="3" t="str">
        <f t="shared" si="145"/>
        <v>03</v>
      </c>
      <c r="D2355" s="3" t="str">
        <f t="shared" si="146"/>
        <v>15</v>
      </c>
      <c r="E2355" s="4">
        <f t="shared" si="147"/>
        <v>2021.2050228310502</v>
      </c>
      <c r="F2355" t="s">
        <v>27</v>
      </c>
      <c r="G2355" s="4">
        <v>0.99075903600000004</v>
      </c>
    </row>
    <row r="2356" spans="1:7" x14ac:dyDescent="0.25">
      <c r="A2356" t="s">
        <v>2379</v>
      </c>
      <c r="B2356" s="3" t="str">
        <f t="shared" si="144"/>
        <v>2021</v>
      </c>
      <c r="C2356" s="3" t="str">
        <f t="shared" si="145"/>
        <v>03</v>
      </c>
      <c r="D2356" s="3" t="str">
        <f t="shared" si="146"/>
        <v>16</v>
      </c>
      <c r="E2356" s="4">
        <f t="shared" si="147"/>
        <v>2021.2077625570778</v>
      </c>
      <c r="F2356" t="s">
        <v>27</v>
      </c>
      <c r="G2356" s="4">
        <v>0.70880329900000005</v>
      </c>
    </row>
    <row r="2357" spans="1:7" x14ac:dyDescent="0.25">
      <c r="A2357" t="s">
        <v>2380</v>
      </c>
      <c r="B2357" s="3" t="str">
        <f t="shared" si="144"/>
        <v>2021</v>
      </c>
      <c r="C2357" s="3" t="str">
        <f t="shared" si="145"/>
        <v>03</v>
      </c>
      <c r="D2357" s="3" t="str">
        <f t="shared" si="146"/>
        <v>17</v>
      </c>
      <c r="E2357" s="4">
        <f t="shared" si="147"/>
        <v>2021.2105022831051</v>
      </c>
      <c r="F2357" t="s">
        <v>27</v>
      </c>
      <c r="G2357" s="4">
        <v>0.63161420599999996</v>
      </c>
    </row>
    <row r="2358" spans="1:7" x14ac:dyDescent="0.25">
      <c r="A2358" t="s">
        <v>2381</v>
      </c>
      <c r="B2358" s="3" t="str">
        <f t="shared" si="144"/>
        <v>2021</v>
      </c>
      <c r="C2358" s="3" t="str">
        <f t="shared" si="145"/>
        <v>03</v>
      </c>
      <c r="D2358" s="3" t="str">
        <f t="shared" si="146"/>
        <v>18</v>
      </c>
      <c r="E2358" s="4">
        <f t="shared" si="147"/>
        <v>2021.2132420091325</v>
      </c>
      <c r="F2358" t="s">
        <v>27</v>
      </c>
      <c r="G2358" s="4">
        <v>0.56586317399999997</v>
      </c>
    </row>
    <row r="2359" spans="1:7" x14ac:dyDescent="0.25">
      <c r="A2359" t="s">
        <v>2382</v>
      </c>
      <c r="B2359" s="3" t="str">
        <f t="shared" si="144"/>
        <v>2021</v>
      </c>
      <c r="C2359" s="3" t="str">
        <f t="shared" si="145"/>
        <v>03</v>
      </c>
      <c r="D2359" s="3" t="str">
        <f t="shared" si="146"/>
        <v>19</v>
      </c>
      <c r="E2359" s="4">
        <f t="shared" si="147"/>
        <v>2021.2159817351599</v>
      </c>
      <c r="F2359" t="s">
        <v>27</v>
      </c>
      <c r="G2359" s="4">
        <v>0.51752195400000001</v>
      </c>
    </row>
    <row r="2360" spans="1:7" x14ac:dyDescent="0.25">
      <c r="A2360" t="s">
        <v>2383</v>
      </c>
      <c r="B2360" s="3" t="str">
        <f t="shared" si="144"/>
        <v>2021</v>
      </c>
      <c r="C2360" s="3" t="str">
        <f t="shared" si="145"/>
        <v>03</v>
      </c>
      <c r="D2360" s="3" t="str">
        <f t="shared" si="146"/>
        <v>20</v>
      </c>
      <c r="E2360" s="4">
        <f t="shared" si="147"/>
        <v>2021.2187214611872</v>
      </c>
      <c r="F2360" t="s">
        <v>27</v>
      </c>
      <c r="G2360" s="4">
        <v>0.460642361</v>
      </c>
    </row>
    <row r="2361" spans="1:7" x14ac:dyDescent="0.25">
      <c r="A2361" t="s">
        <v>2384</v>
      </c>
      <c r="B2361" s="3" t="str">
        <f t="shared" si="144"/>
        <v>2021</v>
      </c>
      <c r="C2361" s="3" t="str">
        <f t="shared" si="145"/>
        <v>03</v>
      </c>
      <c r="D2361" s="3" t="str">
        <f t="shared" si="146"/>
        <v>21</v>
      </c>
      <c r="E2361" s="4">
        <f t="shared" si="147"/>
        <v>2021.2214611872148</v>
      </c>
      <c r="F2361" t="s">
        <v>27</v>
      </c>
      <c r="G2361" s="4">
        <v>0.41241299100000001</v>
      </c>
    </row>
    <row r="2362" spans="1:7" x14ac:dyDescent="0.25">
      <c r="A2362" t="s">
        <v>2385</v>
      </c>
      <c r="B2362" s="3" t="str">
        <f t="shared" si="144"/>
        <v>2021</v>
      </c>
      <c r="C2362" s="3" t="str">
        <f t="shared" si="145"/>
        <v>03</v>
      </c>
      <c r="D2362" s="3" t="str">
        <f t="shared" si="146"/>
        <v>22</v>
      </c>
      <c r="E2362" s="4">
        <f t="shared" si="147"/>
        <v>2021.2242009132422</v>
      </c>
      <c r="F2362" t="s">
        <v>27</v>
      </c>
      <c r="G2362" s="4">
        <v>0.37718734199999998</v>
      </c>
    </row>
    <row r="2363" spans="1:7" x14ac:dyDescent="0.25">
      <c r="A2363" t="s">
        <v>2386</v>
      </c>
      <c r="B2363" s="3" t="str">
        <f t="shared" si="144"/>
        <v>2021</v>
      </c>
      <c r="C2363" s="3" t="str">
        <f t="shared" si="145"/>
        <v>03</v>
      </c>
      <c r="D2363" s="3" t="str">
        <f t="shared" si="146"/>
        <v>23</v>
      </c>
      <c r="E2363" s="4">
        <f t="shared" si="147"/>
        <v>2021.2269406392695</v>
      </c>
      <c r="F2363" t="s">
        <v>27</v>
      </c>
      <c r="G2363" s="4">
        <v>0.34553394300000001</v>
      </c>
    </row>
    <row r="2364" spans="1:7" x14ac:dyDescent="0.25">
      <c r="A2364" t="s">
        <v>2387</v>
      </c>
      <c r="B2364" s="3" t="str">
        <f t="shared" si="144"/>
        <v>2021</v>
      </c>
      <c r="C2364" s="3" t="str">
        <f t="shared" si="145"/>
        <v>03</v>
      </c>
      <c r="D2364" s="3" t="str">
        <f t="shared" si="146"/>
        <v>24</v>
      </c>
      <c r="E2364" s="4">
        <f t="shared" si="147"/>
        <v>2021.2296803652969</v>
      </c>
      <c r="F2364" t="s">
        <v>27</v>
      </c>
      <c r="G2364" s="4">
        <v>0.32228399000000002</v>
      </c>
    </row>
    <row r="2365" spans="1:7" x14ac:dyDescent="0.25">
      <c r="A2365" t="s">
        <v>2388</v>
      </c>
      <c r="B2365" s="3" t="str">
        <f t="shared" si="144"/>
        <v>2021</v>
      </c>
      <c r="C2365" s="3" t="str">
        <f t="shared" si="145"/>
        <v>03</v>
      </c>
      <c r="D2365" s="3" t="str">
        <f t="shared" si="146"/>
        <v>25</v>
      </c>
      <c r="E2365" s="4">
        <f t="shared" si="147"/>
        <v>2021.2324200913242</v>
      </c>
      <c r="F2365" t="s">
        <v>27</v>
      </c>
      <c r="G2365" s="4">
        <v>0.30246718099999997</v>
      </c>
    </row>
    <row r="2366" spans="1:7" x14ac:dyDescent="0.25">
      <c r="A2366" t="s">
        <v>2389</v>
      </c>
      <c r="B2366" s="3" t="str">
        <f t="shared" si="144"/>
        <v>2021</v>
      </c>
      <c r="C2366" s="3" t="str">
        <f t="shared" si="145"/>
        <v>03</v>
      </c>
      <c r="D2366" s="3" t="str">
        <f t="shared" si="146"/>
        <v>26</v>
      </c>
      <c r="E2366" s="4">
        <f t="shared" si="147"/>
        <v>2021.2351598173516</v>
      </c>
      <c r="F2366" t="s">
        <v>27</v>
      </c>
      <c r="G2366" s="4">
        <v>0.28481154199999997</v>
      </c>
    </row>
    <row r="2367" spans="1:7" x14ac:dyDescent="0.25">
      <c r="A2367" t="s">
        <v>2390</v>
      </c>
      <c r="B2367" s="3" t="str">
        <f t="shared" si="144"/>
        <v>2021</v>
      </c>
      <c r="C2367" s="3" t="str">
        <f t="shared" si="145"/>
        <v>03</v>
      </c>
      <c r="D2367" s="3" t="str">
        <f t="shared" si="146"/>
        <v>27</v>
      </c>
      <c r="E2367" s="4">
        <f t="shared" si="147"/>
        <v>2021.2378995433792</v>
      </c>
      <c r="F2367" t="s">
        <v>27</v>
      </c>
      <c r="G2367" s="4">
        <v>0.26328813499999998</v>
      </c>
    </row>
    <row r="2368" spans="1:7" x14ac:dyDescent="0.25">
      <c r="A2368" t="s">
        <v>2391</v>
      </c>
      <c r="B2368" s="3" t="str">
        <f t="shared" si="144"/>
        <v>2021</v>
      </c>
      <c r="C2368" s="3" t="str">
        <f t="shared" si="145"/>
        <v>03</v>
      </c>
      <c r="D2368" s="3" t="str">
        <f t="shared" si="146"/>
        <v>28</v>
      </c>
      <c r="E2368" s="4">
        <f t="shared" si="147"/>
        <v>2021.2406392694065</v>
      </c>
      <c r="F2368" t="s">
        <v>27</v>
      </c>
      <c r="G2368" s="4">
        <v>0.25116655999999998</v>
      </c>
    </row>
    <row r="2369" spans="1:7" x14ac:dyDescent="0.25">
      <c r="A2369" t="s">
        <v>2392</v>
      </c>
      <c r="B2369" s="3" t="str">
        <f t="shared" si="144"/>
        <v>2021</v>
      </c>
      <c r="C2369" s="3" t="str">
        <f t="shared" si="145"/>
        <v>03</v>
      </c>
      <c r="D2369" s="3" t="str">
        <f t="shared" si="146"/>
        <v>29</v>
      </c>
      <c r="E2369" s="4">
        <f t="shared" si="147"/>
        <v>2021.2433789954339</v>
      </c>
      <c r="F2369" t="s">
        <v>27</v>
      </c>
      <c r="G2369" s="4">
        <v>0.23558553500000001</v>
      </c>
    </row>
    <row r="2370" spans="1:7" x14ac:dyDescent="0.25">
      <c r="A2370" t="s">
        <v>2393</v>
      </c>
      <c r="B2370" s="3" t="str">
        <f t="shared" si="144"/>
        <v>2021</v>
      </c>
      <c r="C2370" s="3" t="str">
        <f t="shared" si="145"/>
        <v>03</v>
      </c>
      <c r="D2370" s="3" t="str">
        <f t="shared" si="146"/>
        <v>30</v>
      </c>
      <c r="E2370" s="4">
        <f t="shared" si="147"/>
        <v>2021.2461187214612</v>
      </c>
      <c r="F2370" t="s">
        <v>27</v>
      </c>
      <c r="G2370" s="4">
        <v>0.21552700399999999</v>
      </c>
    </row>
    <row r="2371" spans="1:7" x14ac:dyDescent="0.25">
      <c r="A2371" t="s">
        <v>2394</v>
      </c>
      <c r="B2371" s="3" t="str">
        <f t="shared" si="144"/>
        <v>2021</v>
      </c>
      <c r="C2371" s="3" t="str">
        <f t="shared" si="145"/>
        <v>03</v>
      </c>
      <c r="D2371" s="3" t="str">
        <f t="shared" si="146"/>
        <v>31</v>
      </c>
      <c r="E2371" s="4">
        <f t="shared" si="147"/>
        <v>2021.2488584474886</v>
      </c>
      <c r="F2371" t="s">
        <v>27</v>
      </c>
      <c r="G2371" s="4">
        <v>0.21146876100000001</v>
      </c>
    </row>
    <row r="2372" spans="1:7" x14ac:dyDescent="0.25">
      <c r="A2372" t="s">
        <v>2395</v>
      </c>
      <c r="B2372" s="3" t="str">
        <f t="shared" si="144"/>
        <v>2021</v>
      </c>
      <c r="C2372" s="3" t="str">
        <f t="shared" si="145"/>
        <v>04</v>
      </c>
      <c r="D2372" s="3" t="str">
        <f t="shared" si="146"/>
        <v>01</v>
      </c>
      <c r="E2372" s="4">
        <f t="shared" si="147"/>
        <v>2021.25</v>
      </c>
      <c r="F2372" t="s">
        <v>27</v>
      </c>
      <c r="G2372" s="4">
        <v>0.20828417199999999</v>
      </c>
    </row>
    <row r="2373" spans="1:7" x14ac:dyDescent="0.25">
      <c r="A2373" t="s">
        <v>2396</v>
      </c>
      <c r="B2373" s="3" t="str">
        <f t="shared" ref="B2373:B2436" si="148">+LEFT(A2373,4)</f>
        <v>2021</v>
      </c>
      <c r="C2373" s="3" t="str">
        <f t="shared" ref="C2373:C2436" si="149">+LEFT(RIGHT(A2373,5),2)</f>
        <v>04</v>
      </c>
      <c r="D2373" s="3" t="str">
        <f t="shared" ref="D2373:D2436" si="150">+RIGHT(A2373,2)</f>
        <v>02</v>
      </c>
      <c r="E2373" s="4">
        <f t="shared" ref="E2373:E2436" si="151">+B2373+(C2373-1)/12+(D2373-1)/365</f>
        <v>2021.2527397260274</v>
      </c>
      <c r="F2373" t="s">
        <v>27</v>
      </c>
      <c r="G2373" s="4">
        <v>0.19601048700000001</v>
      </c>
    </row>
    <row r="2374" spans="1:7" x14ac:dyDescent="0.25">
      <c r="A2374" t="s">
        <v>2397</v>
      </c>
      <c r="B2374" s="3" t="str">
        <f t="shared" si="148"/>
        <v>2021</v>
      </c>
      <c r="C2374" s="3" t="str">
        <f t="shared" si="149"/>
        <v>04</v>
      </c>
      <c r="D2374" s="3" t="str">
        <f t="shared" si="150"/>
        <v>03</v>
      </c>
      <c r="E2374" s="4">
        <f t="shared" si="151"/>
        <v>2021.2554794520547</v>
      </c>
      <c r="F2374" t="s">
        <v>27</v>
      </c>
      <c r="G2374" s="4">
        <v>0.18880250300000001</v>
      </c>
    </row>
    <row r="2375" spans="1:7" x14ac:dyDescent="0.25">
      <c r="A2375" t="s">
        <v>2398</v>
      </c>
      <c r="B2375" s="3" t="str">
        <f t="shared" si="148"/>
        <v>2021</v>
      </c>
      <c r="C2375" s="3" t="str">
        <f t="shared" si="149"/>
        <v>04</v>
      </c>
      <c r="D2375" s="3" t="str">
        <f t="shared" si="150"/>
        <v>04</v>
      </c>
      <c r="E2375" s="4">
        <f t="shared" si="151"/>
        <v>2021.2582191780823</v>
      </c>
      <c r="F2375" t="s">
        <v>27</v>
      </c>
      <c r="G2375" s="4">
        <v>0.18427801299999999</v>
      </c>
    </row>
    <row r="2376" spans="1:7" x14ac:dyDescent="0.25">
      <c r="A2376" t="s">
        <v>2399</v>
      </c>
      <c r="B2376" s="3" t="str">
        <f t="shared" si="148"/>
        <v>2021</v>
      </c>
      <c r="C2376" s="3" t="str">
        <f t="shared" si="149"/>
        <v>04</v>
      </c>
      <c r="D2376" s="3" t="str">
        <f t="shared" si="150"/>
        <v>05</v>
      </c>
      <c r="E2376" s="4">
        <f t="shared" si="151"/>
        <v>2021.2609589041097</v>
      </c>
      <c r="F2376" t="s">
        <v>27</v>
      </c>
      <c r="G2376" s="4">
        <v>0.17018143099999999</v>
      </c>
    </row>
    <row r="2377" spans="1:7" x14ac:dyDescent="0.25">
      <c r="A2377" t="s">
        <v>2400</v>
      </c>
      <c r="B2377" s="3" t="str">
        <f t="shared" si="148"/>
        <v>2021</v>
      </c>
      <c r="C2377" s="3" t="str">
        <f t="shared" si="149"/>
        <v>04</v>
      </c>
      <c r="D2377" s="3" t="str">
        <f t="shared" si="150"/>
        <v>06</v>
      </c>
      <c r="E2377" s="4">
        <f t="shared" si="151"/>
        <v>2021.263698630137</v>
      </c>
      <c r="F2377" t="s">
        <v>27</v>
      </c>
      <c r="G2377" s="4">
        <v>0.161248791</v>
      </c>
    </row>
    <row r="2378" spans="1:7" x14ac:dyDescent="0.25">
      <c r="A2378" t="s">
        <v>2401</v>
      </c>
      <c r="B2378" s="3" t="str">
        <f t="shared" si="148"/>
        <v>2021</v>
      </c>
      <c r="C2378" s="3" t="str">
        <f t="shared" si="149"/>
        <v>04</v>
      </c>
      <c r="D2378" s="3" t="str">
        <f t="shared" si="150"/>
        <v>07</v>
      </c>
      <c r="E2378" s="4">
        <f t="shared" si="151"/>
        <v>2021.2664383561644</v>
      </c>
      <c r="F2378" t="s">
        <v>27</v>
      </c>
      <c r="G2378" s="4">
        <v>0.16529238199999999</v>
      </c>
    </row>
    <row r="2379" spans="1:7" x14ac:dyDescent="0.25">
      <c r="A2379" t="s">
        <v>2402</v>
      </c>
      <c r="B2379" s="3" t="str">
        <f t="shared" si="148"/>
        <v>2021</v>
      </c>
      <c r="C2379" s="3" t="str">
        <f t="shared" si="149"/>
        <v>04</v>
      </c>
      <c r="D2379" s="3" t="str">
        <f t="shared" si="150"/>
        <v>08</v>
      </c>
      <c r="E2379" s="4">
        <f t="shared" si="151"/>
        <v>2021.2691780821917</v>
      </c>
      <c r="F2379" t="s">
        <v>27</v>
      </c>
      <c r="G2379" s="4">
        <v>0.149240396</v>
      </c>
    </row>
    <row r="2380" spans="1:7" x14ac:dyDescent="0.25">
      <c r="A2380" t="s">
        <v>2403</v>
      </c>
      <c r="B2380" s="3" t="str">
        <f t="shared" si="148"/>
        <v>2021</v>
      </c>
      <c r="C2380" s="3" t="str">
        <f t="shared" si="149"/>
        <v>04</v>
      </c>
      <c r="D2380" s="3" t="str">
        <f t="shared" si="150"/>
        <v>09</v>
      </c>
      <c r="E2380" s="4">
        <f t="shared" si="151"/>
        <v>2021.2719178082191</v>
      </c>
      <c r="F2380" t="s">
        <v>27</v>
      </c>
      <c r="G2380" s="4">
        <v>0.14229297499999999</v>
      </c>
    </row>
    <row r="2381" spans="1:7" x14ac:dyDescent="0.25">
      <c r="A2381" t="s">
        <v>2404</v>
      </c>
      <c r="B2381" s="3" t="str">
        <f t="shared" si="148"/>
        <v>2021</v>
      </c>
      <c r="C2381" s="3" t="str">
        <f t="shared" si="149"/>
        <v>04</v>
      </c>
      <c r="D2381" s="3" t="str">
        <f t="shared" si="150"/>
        <v>10</v>
      </c>
      <c r="E2381" s="4">
        <f t="shared" si="151"/>
        <v>2021.2746575342467</v>
      </c>
      <c r="F2381" t="s">
        <v>27</v>
      </c>
      <c r="G2381" s="4">
        <v>0.15025675699999999</v>
      </c>
    </row>
    <row r="2382" spans="1:7" x14ac:dyDescent="0.25">
      <c r="A2382" t="s">
        <v>2405</v>
      </c>
      <c r="B2382" s="3" t="str">
        <f t="shared" si="148"/>
        <v>2021</v>
      </c>
      <c r="C2382" s="3" t="str">
        <f t="shared" si="149"/>
        <v>04</v>
      </c>
      <c r="D2382" s="3" t="str">
        <f t="shared" si="150"/>
        <v>11</v>
      </c>
      <c r="E2382" s="4">
        <f t="shared" si="151"/>
        <v>2021.277397260274</v>
      </c>
      <c r="F2382" t="s">
        <v>27</v>
      </c>
      <c r="G2382" s="4">
        <v>0.25756250000000003</v>
      </c>
    </row>
    <row r="2383" spans="1:7" x14ac:dyDescent="0.25">
      <c r="A2383" t="s">
        <v>2406</v>
      </c>
      <c r="B2383" s="3" t="str">
        <f t="shared" si="148"/>
        <v>2021</v>
      </c>
      <c r="C2383" s="3" t="str">
        <f t="shared" si="149"/>
        <v>04</v>
      </c>
      <c r="D2383" s="3" t="str">
        <f t="shared" si="150"/>
        <v>12</v>
      </c>
      <c r="E2383" s="4">
        <f t="shared" si="151"/>
        <v>2021.2801369863014</v>
      </c>
      <c r="F2383" t="s">
        <v>27</v>
      </c>
      <c r="G2383" s="4">
        <v>1.4437368420000001</v>
      </c>
    </row>
    <row r="2384" spans="1:7" x14ac:dyDescent="0.25">
      <c r="A2384" t="s">
        <v>2407</v>
      </c>
      <c r="B2384" s="3" t="str">
        <f t="shared" si="148"/>
        <v>2021</v>
      </c>
      <c r="C2384" s="3" t="str">
        <f t="shared" si="149"/>
        <v>04</v>
      </c>
      <c r="D2384" s="3" t="str">
        <f t="shared" si="150"/>
        <v>13</v>
      </c>
      <c r="E2384" s="4">
        <f t="shared" si="151"/>
        <v>2021.2828767123287</v>
      </c>
      <c r="F2384" t="s">
        <v>27</v>
      </c>
      <c r="G2384" s="4">
        <v>0.86254827199999995</v>
      </c>
    </row>
    <row r="2385" spans="1:7" x14ac:dyDescent="0.25">
      <c r="A2385" t="s">
        <v>2408</v>
      </c>
      <c r="B2385" s="3" t="str">
        <f t="shared" si="148"/>
        <v>2021</v>
      </c>
      <c r="C2385" s="3" t="str">
        <f t="shared" si="149"/>
        <v>04</v>
      </c>
      <c r="D2385" s="3" t="str">
        <f t="shared" si="150"/>
        <v>14</v>
      </c>
      <c r="E2385" s="4">
        <f t="shared" si="151"/>
        <v>2021.2856164383561</v>
      </c>
      <c r="F2385" t="s">
        <v>27</v>
      </c>
      <c r="G2385" s="4">
        <v>0.564148345</v>
      </c>
    </row>
    <row r="2386" spans="1:7" x14ac:dyDescent="0.25">
      <c r="A2386" t="s">
        <v>2409</v>
      </c>
      <c r="B2386" s="3" t="str">
        <f t="shared" si="148"/>
        <v>2021</v>
      </c>
      <c r="C2386" s="3" t="str">
        <f t="shared" si="149"/>
        <v>04</v>
      </c>
      <c r="D2386" s="3" t="str">
        <f t="shared" si="150"/>
        <v>15</v>
      </c>
      <c r="E2386" s="4">
        <f t="shared" si="151"/>
        <v>2021.2883561643835</v>
      </c>
      <c r="F2386" t="s">
        <v>27</v>
      </c>
      <c r="G2386" s="4">
        <v>0.44748078000000002</v>
      </c>
    </row>
    <row r="2387" spans="1:7" x14ac:dyDescent="0.25">
      <c r="A2387" t="s">
        <v>2410</v>
      </c>
      <c r="B2387" s="3" t="str">
        <f t="shared" si="148"/>
        <v>2021</v>
      </c>
      <c r="C2387" s="3" t="str">
        <f t="shared" si="149"/>
        <v>04</v>
      </c>
      <c r="D2387" s="3" t="str">
        <f t="shared" si="150"/>
        <v>16</v>
      </c>
      <c r="E2387" s="4">
        <f t="shared" si="151"/>
        <v>2021.291095890411</v>
      </c>
      <c r="F2387" t="s">
        <v>27</v>
      </c>
      <c r="G2387" s="4">
        <v>0.38667979499999999</v>
      </c>
    </row>
    <row r="2388" spans="1:7" x14ac:dyDescent="0.25">
      <c r="A2388" t="s">
        <v>2411</v>
      </c>
      <c r="B2388" s="3" t="str">
        <f t="shared" si="148"/>
        <v>2021</v>
      </c>
      <c r="C2388" s="3" t="str">
        <f t="shared" si="149"/>
        <v>04</v>
      </c>
      <c r="D2388" s="3" t="str">
        <f t="shared" si="150"/>
        <v>17</v>
      </c>
      <c r="E2388" s="4">
        <f t="shared" si="151"/>
        <v>2021.2938356164384</v>
      </c>
      <c r="F2388" t="s">
        <v>27</v>
      </c>
      <c r="G2388" s="4">
        <v>0.33772210499999999</v>
      </c>
    </row>
    <row r="2389" spans="1:7" x14ac:dyDescent="0.25">
      <c r="A2389" t="s">
        <v>2412</v>
      </c>
      <c r="B2389" s="3" t="str">
        <f t="shared" si="148"/>
        <v>2021</v>
      </c>
      <c r="C2389" s="3" t="str">
        <f t="shared" si="149"/>
        <v>04</v>
      </c>
      <c r="D2389" s="3" t="str">
        <f t="shared" si="150"/>
        <v>18</v>
      </c>
      <c r="E2389" s="4">
        <f t="shared" si="151"/>
        <v>2021.2965753424658</v>
      </c>
      <c r="F2389" t="s">
        <v>27</v>
      </c>
      <c r="G2389" s="4">
        <v>0.30059753500000003</v>
      </c>
    </row>
    <row r="2390" spans="1:7" x14ac:dyDescent="0.25">
      <c r="A2390" t="s">
        <v>2413</v>
      </c>
      <c r="B2390" s="3" t="str">
        <f t="shared" si="148"/>
        <v>2021</v>
      </c>
      <c r="C2390" s="3" t="str">
        <f t="shared" si="149"/>
        <v>04</v>
      </c>
      <c r="D2390" s="3" t="str">
        <f t="shared" si="150"/>
        <v>19</v>
      </c>
      <c r="E2390" s="4">
        <f t="shared" si="151"/>
        <v>2021.2993150684931</v>
      </c>
      <c r="F2390" t="s">
        <v>27</v>
      </c>
      <c r="G2390" s="4">
        <v>0.27975746699999998</v>
      </c>
    </row>
    <row r="2391" spans="1:7" x14ac:dyDescent="0.25">
      <c r="A2391" t="s">
        <v>2414</v>
      </c>
      <c r="B2391" s="3" t="str">
        <f t="shared" si="148"/>
        <v>2021</v>
      </c>
      <c r="C2391" s="3" t="str">
        <f t="shared" si="149"/>
        <v>04</v>
      </c>
      <c r="D2391" s="3" t="str">
        <f t="shared" si="150"/>
        <v>20</v>
      </c>
      <c r="E2391" s="4">
        <f t="shared" si="151"/>
        <v>2021.3020547945205</v>
      </c>
      <c r="F2391" t="s">
        <v>27</v>
      </c>
      <c r="G2391" s="4">
        <v>0.26301182400000001</v>
      </c>
    </row>
    <row r="2392" spans="1:7" x14ac:dyDescent="0.25">
      <c r="A2392" t="s">
        <v>2415</v>
      </c>
      <c r="B2392" s="3" t="str">
        <f t="shared" si="148"/>
        <v>2021</v>
      </c>
      <c r="C2392" s="3" t="str">
        <f t="shared" si="149"/>
        <v>04</v>
      </c>
      <c r="D2392" s="3" t="str">
        <f t="shared" si="150"/>
        <v>21</v>
      </c>
      <c r="E2392" s="4">
        <f t="shared" si="151"/>
        <v>2021.3047945205481</v>
      </c>
      <c r="F2392" t="s">
        <v>27</v>
      </c>
      <c r="G2392" s="4">
        <v>0.25213281700000001</v>
      </c>
    </row>
    <row r="2393" spans="1:7" x14ac:dyDescent="0.25">
      <c r="A2393" t="s">
        <v>2416</v>
      </c>
      <c r="B2393" s="3" t="str">
        <f t="shared" si="148"/>
        <v>2021</v>
      </c>
      <c r="C2393" s="3" t="str">
        <f t="shared" si="149"/>
        <v>04</v>
      </c>
      <c r="D2393" s="3" t="str">
        <f t="shared" si="150"/>
        <v>22</v>
      </c>
      <c r="E2393" s="4">
        <f t="shared" si="151"/>
        <v>2021.3075342465754</v>
      </c>
      <c r="F2393" t="s">
        <v>27</v>
      </c>
      <c r="G2393" s="4">
        <v>0.25448893900000003</v>
      </c>
    </row>
    <row r="2394" spans="1:7" x14ac:dyDescent="0.25">
      <c r="A2394" t="s">
        <v>2417</v>
      </c>
      <c r="B2394" s="3" t="str">
        <f t="shared" si="148"/>
        <v>2021</v>
      </c>
      <c r="C2394" s="3" t="str">
        <f t="shared" si="149"/>
        <v>04</v>
      </c>
      <c r="D2394" s="3" t="str">
        <f t="shared" si="150"/>
        <v>23</v>
      </c>
      <c r="E2394" s="4">
        <f t="shared" si="151"/>
        <v>2021.3102739726028</v>
      </c>
      <c r="F2394" t="s">
        <v>27</v>
      </c>
      <c r="G2394" s="4">
        <v>0.23844417500000001</v>
      </c>
    </row>
    <row r="2395" spans="1:7" x14ac:dyDescent="0.25">
      <c r="A2395" t="s">
        <v>2418</v>
      </c>
      <c r="B2395" s="3" t="str">
        <f t="shared" si="148"/>
        <v>2021</v>
      </c>
      <c r="C2395" s="3" t="str">
        <f t="shared" si="149"/>
        <v>04</v>
      </c>
      <c r="D2395" s="3" t="str">
        <f t="shared" si="150"/>
        <v>24</v>
      </c>
      <c r="E2395" s="4">
        <f t="shared" si="151"/>
        <v>2021.3130136986301</v>
      </c>
      <c r="F2395" t="s">
        <v>27</v>
      </c>
      <c r="G2395" s="4">
        <v>0.21364665799999999</v>
      </c>
    </row>
    <row r="2396" spans="1:7" x14ac:dyDescent="0.25">
      <c r="A2396" t="s">
        <v>2419</v>
      </c>
      <c r="B2396" s="3" t="str">
        <f t="shared" si="148"/>
        <v>2021</v>
      </c>
      <c r="C2396" s="3" t="str">
        <f t="shared" si="149"/>
        <v>04</v>
      </c>
      <c r="D2396" s="3" t="str">
        <f t="shared" si="150"/>
        <v>25</v>
      </c>
      <c r="E2396" s="4">
        <f t="shared" si="151"/>
        <v>2021.3157534246575</v>
      </c>
      <c r="F2396" t="s">
        <v>27</v>
      </c>
      <c r="G2396" s="4">
        <v>0.21060003399999999</v>
      </c>
    </row>
    <row r="2397" spans="1:7" x14ac:dyDescent="0.25">
      <c r="A2397" t="s">
        <v>2420</v>
      </c>
      <c r="B2397" s="3" t="str">
        <f t="shared" si="148"/>
        <v>2021</v>
      </c>
      <c r="C2397" s="3" t="str">
        <f t="shared" si="149"/>
        <v>04</v>
      </c>
      <c r="D2397" s="3" t="str">
        <f t="shared" si="150"/>
        <v>26</v>
      </c>
      <c r="E2397" s="4">
        <f t="shared" si="151"/>
        <v>2021.3184931506848</v>
      </c>
      <c r="F2397" t="s">
        <v>27</v>
      </c>
      <c r="G2397" s="4">
        <v>0.256818883</v>
      </c>
    </row>
    <row r="2398" spans="1:7" x14ac:dyDescent="0.25">
      <c r="A2398" t="s">
        <v>2421</v>
      </c>
      <c r="B2398" s="3" t="str">
        <f t="shared" si="148"/>
        <v>2021</v>
      </c>
      <c r="C2398" s="3" t="str">
        <f t="shared" si="149"/>
        <v>04</v>
      </c>
      <c r="D2398" s="3" t="str">
        <f t="shared" si="150"/>
        <v>27</v>
      </c>
      <c r="E2398" s="4">
        <f t="shared" si="151"/>
        <v>2021.3212328767124</v>
      </c>
      <c r="F2398" t="s">
        <v>27</v>
      </c>
      <c r="G2398" s="4">
        <v>0.35698777999999998</v>
      </c>
    </row>
    <row r="2399" spans="1:7" x14ac:dyDescent="0.25">
      <c r="A2399" t="s">
        <v>2422</v>
      </c>
      <c r="B2399" s="3" t="str">
        <f t="shared" si="148"/>
        <v>2021</v>
      </c>
      <c r="C2399" s="3" t="str">
        <f t="shared" si="149"/>
        <v>04</v>
      </c>
      <c r="D2399" s="3" t="str">
        <f t="shared" si="150"/>
        <v>28</v>
      </c>
      <c r="E2399" s="4">
        <f t="shared" si="151"/>
        <v>2021.3239726027398</v>
      </c>
      <c r="F2399" t="s">
        <v>27</v>
      </c>
      <c r="G2399" s="4">
        <v>0.30866375299999999</v>
      </c>
    </row>
    <row r="2400" spans="1:7" x14ac:dyDescent="0.25">
      <c r="A2400" t="s">
        <v>2423</v>
      </c>
      <c r="B2400" s="3" t="str">
        <f t="shared" si="148"/>
        <v>2021</v>
      </c>
      <c r="C2400" s="3" t="str">
        <f t="shared" si="149"/>
        <v>04</v>
      </c>
      <c r="D2400" s="3" t="str">
        <f t="shared" si="150"/>
        <v>29</v>
      </c>
      <c r="E2400" s="4">
        <f t="shared" si="151"/>
        <v>2021.3267123287671</v>
      </c>
      <c r="F2400" t="s">
        <v>27</v>
      </c>
      <c r="G2400" s="4">
        <v>1.585203049</v>
      </c>
    </row>
    <row r="2401" spans="1:7" x14ac:dyDescent="0.25">
      <c r="A2401" t="s">
        <v>2424</v>
      </c>
      <c r="B2401" s="3" t="str">
        <f t="shared" si="148"/>
        <v>2021</v>
      </c>
      <c r="C2401" s="3" t="str">
        <f t="shared" si="149"/>
        <v>04</v>
      </c>
      <c r="D2401" s="3" t="str">
        <f t="shared" si="150"/>
        <v>30</v>
      </c>
      <c r="E2401" s="4">
        <f t="shared" si="151"/>
        <v>2021.3294520547945</v>
      </c>
      <c r="F2401" t="s">
        <v>27</v>
      </c>
      <c r="G2401" s="4">
        <v>3.3251600630000002</v>
      </c>
    </row>
    <row r="2402" spans="1:7" x14ac:dyDescent="0.25">
      <c r="A2402" t="s">
        <v>2425</v>
      </c>
      <c r="B2402" s="3" t="str">
        <f t="shared" si="148"/>
        <v>2021</v>
      </c>
      <c r="C2402" s="3" t="str">
        <f t="shared" si="149"/>
        <v>05</v>
      </c>
      <c r="D2402" s="3" t="str">
        <f t="shared" si="150"/>
        <v>01</v>
      </c>
      <c r="E2402" s="4">
        <f t="shared" si="151"/>
        <v>2021.3333333333333</v>
      </c>
      <c r="F2402" t="s">
        <v>27</v>
      </c>
      <c r="G2402" s="4">
        <v>9.2221401929999995</v>
      </c>
    </row>
    <row r="2403" spans="1:7" x14ac:dyDescent="0.25">
      <c r="A2403" t="s">
        <v>2426</v>
      </c>
      <c r="B2403" s="3" t="str">
        <f t="shared" si="148"/>
        <v>2021</v>
      </c>
      <c r="C2403" s="3" t="str">
        <f t="shared" si="149"/>
        <v>05</v>
      </c>
      <c r="D2403" s="3" t="str">
        <f t="shared" si="150"/>
        <v>02</v>
      </c>
      <c r="E2403" s="4">
        <f t="shared" si="151"/>
        <v>2021.3360730593606</v>
      </c>
      <c r="F2403" t="s">
        <v>27</v>
      </c>
      <c r="G2403" s="4">
        <v>8.1447416740000005</v>
      </c>
    </row>
    <row r="2404" spans="1:7" x14ac:dyDescent="0.25">
      <c r="A2404" t="s">
        <v>2427</v>
      </c>
      <c r="B2404" s="3" t="str">
        <f t="shared" si="148"/>
        <v>2021</v>
      </c>
      <c r="C2404" s="3" t="str">
        <f t="shared" si="149"/>
        <v>05</v>
      </c>
      <c r="D2404" s="3" t="str">
        <f t="shared" si="150"/>
        <v>03</v>
      </c>
      <c r="E2404" s="4">
        <f t="shared" si="151"/>
        <v>2021.338812785388</v>
      </c>
      <c r="F2404" t="s">
        <v>27</v>
      </c>
      <c r="G2404" s="4">
        <v>3.003781418</v>
      </c>
    </row>
    <row r="2405" spans="1:7" x14ac:dyDescent="0.25">
      <c r="A2405" t="s">
        <v>2428</v>
      </c>
      <c r="B2405" s="3" t="str">
        <f t="shared" si="148"/>
        <v>2021</v>
      </c>
      <c r="C2405" s="3" t="str">
        <f t="shared" si="149"/>
        <v>05</v>
      </c>
      <c r="D2405" s="3" t="str">
        <f t="shared" si="150"/>
        <v>04</v>
      </c>
      <c r="E2405" s="4">
        <f t="shared" si="151"/>
        <v>2021.3415525114156</v>
      </c>
      <c r="F2405" t="s">
        <v>27</v>
      </c>
      <c r="G2405" s="4">
        <v>1.900679169</v>
      </c>
    </row>
    <row r="2406" spans="1:7" x14ac:dyDescent="0.25">
      <c r="A2406" t="s">
        <v>2429</v>
      </c>
      <c r="B2406" s="3" t="str">
        <f t="shared" si="148"/>
        <v>2021</v>
      </c>
      <c r="C2406" s="3" t="str">
        <f t="shared" si="149"/>
        <v>05</v>
      </c>
      <c r="D2406" s="3" t="str">
        <f t="shared" si="150"/>
        <v>05</v>
      </c>
      <c r="E2406" s="4">
        <f t="shared" si="151"/>
        <v>2021.3442922374429</v>
      </c>
      <c r="F2406" t="s">
        <v>27</v>
      </c>
      <c r="G2406" s="4">
        <v>1.3520550570000001</v>
      </c>
    </row>
    <row r="2407" spans="1:7" x14ac:dyDescent="0.25">
      <c r="A2407" t="s">
        <v>2430</v>
      </c>
      <c r="B2407" s="3" t="str">
        <f t="shared" si="148"/>
        <v>2021</v>
      </c>
      <c r="C2407" s="3" t="str">
        <f t="shared" si="149"/>
        <v>05</v>
      </c>
      <c r="D2407" s="3" t="str">
        <f t="shared" si="150"/>
        <v>06</v>
      </c>
      <c r="E2407" s="4">
        <f t="shared" si="151"/>
        <v>2021.3470319634703</v>
      </c>
      <c r="F2407" t="s">
        <v>27</v>
      </c>
      <c r="G2407" s="4">
        <v>1.0493012269999999</v>
      </c>
    </row>
    <row r="2408" spans="1:7" x14ac:dyDescent="0.25">
      <c r="A2408" t="s">
        <v>2431</v>
      </c>
      <c r="B2408" s="3" t="str">
        <f t="shared" si="148"/>
        <v>2021</v>
      </c>
      <c r="C2408" s="3" t="str">
        <f t="shared" si="149"/>
        <v>05</v>
      </c>
      <c r="D2408" s="3" t="str">
        <f t="shared" si="150"/>
        <v>07</v>
      </c>
      <c r="E2408" s="4">
        <f t="shared" si="151"/>
        <v>2021.3497716894976</v>
      </c>
      <c r="F2408" t="s">
        <v>27</v>
      </c>
      <c r="G2408" s="4">
        <v>0.848217581</v>
      </c>
    </row>
    <row r="2409" spans="1:7" x14ac:dyDescent="0.25">
      <c r="A2409" t="s">
        <v>2432</v>
      </c>
      <c r="B2409" s="3" t="str">
        <f t="shared" si="148"/>
        <v>2021</v>
      </c>
      <c r="C2409" s="3" t="str">
        <f t="shared" si="149"/>
        <v>05</v>
      </c>
      <c r="D2409" s="3" t="str">
        <f t="shared" si="150"/>
        <v>08</v>
      </c>
      <c r="E2409" s="4">
        <f t="shared" si="151"/>
        <v>2021.352511415525</v>
      </c>
      <c r="F2409" t="s">
        <v>27</v>
      </c>
      <c r="G2409" s="4">
        <v>0.750932657</v>
      </c>
    </row>
    <row r="2410" spans="1:7" x14ac:dyDescent="0.25">
      <c r="A2410" t="s">
        <v>2433</v>
      </c>
      <c r="B2410" s="3" t="str">
        <f t="shared" si="148"/>
        <v>2021</v>
      </c>
      <c r="C2410" s="3" t="str">
        <f t="shared" si="149"/>
        <v>05</v>
      </c>
      <c r="D2410" s="3" t="str">
        <f t="shared" si="150"/>
        <v>09</v>
      </c>
      <c r="E2410" s="4">
        <f t="shared" si="151"/>
        <v>2021.3552511415523</v>
      </c>
      <c r="F2410" t="s">
        <v>27</v>
      </c>
      <c r="G2410" s="4">
        <v>0.64346761600000002</v>
      </c>
    </row>
    <row r="2411" spans="1:7" x14ac:dyDescent="0.25">
      <c r="A2411" t="s">
        <v>2434</v>
      </c>
      <c r="B2411" s="3" t="str">
        <f t="shared" si="148"/>
        <v>2021</v>
      </c>
      <c r="C2411" s="3" t="str">
        <f t="shared" si="149"/>
        <v>05</v>
      </c>
      <c r="D2411" s="3" t="str">
        <f t="shared" si="150"/>
        <v>10</v>
      </c>
      <c r="E2411" s="4">
        <f t="shared" si="151"/>
        <v>2021.3579908675799</v>
      </c>
      <c r="F2411" t="s">
        <v>27</v>
      </c>
      <c r="G2411" s="4">
        <v>0.84644790000000003</v>
      </c>
    </row>
    <row r="2412" spans="1:7" x14ac:dyDescent="0.25">
      <c r="A2412" t="s">
        <v>2435</v>
      </c>
      <c r="B2412" s="3" t="str">
        <f t="shared" si="148"/>
        <v>2021</v>
      </c>
      <c r="C2412" s="3" t="str">
        <f t="shared" si="149"/>
        <v>05</v>
      </c>
      <c r="D2412" s="3" t="str">
        <f t="shared" si="150"/>
        <v>11</v>
      </c>
      <c r="E2412" s="4">
        <f t="shared" si="151"/>
        <v>2021.3607305936073</v>
      </c>
      <c r="F2412" t="s">
        <v>27</v>
      </c>
      <c r="G2412" s="4">
        <v>0.70878815699999997</v>
      </c>
    </row>
    <row r="2413" spans="1:7" x14ac:dyDescent="0.25">
      <c r="A2413" t="s">
        <v>2436</v>
      </c>
      <c r="B2413" s="3" t="str">
        <f t="shared" si="148"/>
        <v>2021</v>
      </c>
      <c r="C2413" s="3" t="str">
        <f t="shared" si="149"/>
        <v>05</v>
      </c>
      <c r="D2413" s="3" t="str">
        <f t="shared" si="150"/>
        <v>12</v>
      </c>
      <c r="E2413" s="4">
        <f t="shared" si="151"/>
        <v>2021.3634703196346</v>
      </c>
      <c r="F2413" t="s">
        <v>27</v>
      </c>
      <c r="G2413" s="4">
        <v>0.60897000499999998</v>
      </c>
    </row>
    <row r="2414" spans="1:7" x14ac:dyDescent="0.25">
      <c r="A2414" t="s">
        <v>2437</v>
      </c>
      <c r="B2414" s="3" t="str">
        <f t="shared" si="148"/>
        <v>2021</v>
      </c>
      <c r="C2414" s="3" t="str">
        <f t="shared" si="149"/>
        <v>05</v>
      </c>
      <c r="D2414" s="3" t="str">
        <f t="shared" si="150"/>
        <v>13</v>
      </c>
      <c r="E2414" s="4">
        <f t="shared" si="151"/>
        <v>2021.366210045662</v>
      </c>
      <c r="F2414" t="s">
        <v>27</v>
      </c>
      <c r="G2414" s="4">
        <v>0.52920497799999999</v>
      </c>
    </row>
    <row r="2415" spans="1:7" x14ac:dyDescent="0.25">
      <c r="A2415" t="s">
        <v>2438</v>
      </c>
      <c r="B2415" s="3" t="str">
        <f t="shared" si="148"/>
        <v>2021</v>
      </c>
      <c r="C2415" s="3" t="str">
        <f t="shared" si="149"/>
        <v>05</v>
      </c>
      <c r="D2415" s="3" t="str">
        <f t="shared" si="150"/>
        <v>14</v>
      </c>
      <c r="E2415" s="4">
        <f t="shared" si="151"/>
        <v>2021.3689497716894</v>
      </c>
      <c r="F2415" t="s">
        <v>27</v>
      </c>
      <c r="G2415" s="4">
        <v>0.48767474900000002</v>
      </c>
    </row>
    <row r="2416" spans="1:7" x14ac:dyDescent="0.25">
      <c r="A2416" t="s">
        <v>2439</v>
      </c>
      <c r="B2416" s="3" t="str">
        <f t="shared" si="148"/>
        <v>2021</v>
      </c>
      <c r="C2416" s="3" t="str">
        <f t="shared" si="149"/>
        <v>05</v>
      </c>
      <c r="D2416" s="3" t="str">
        <f t="shared" si="150"/>
        <v>15</v>
      </c>
      <c r="E2416" s="4">
        <f t="shared" si="151"/>
        <v>2021.3716894977167</v>
      </c>
      <c r="F2416" t="s">
        <v>27</v>
      </c>
      <c r="G2416" s="4">
        <v>0.44471701699999999</v>
      </c>
    </row>
    <row r="2417" spans="1:7" x14ac:dyDescent="0.25">
      <c r="A2417" t="s">
        <v>2440</v>
      </c>
      <c r="B2417" s="3" t="str">
        <f t="shared" si="148"/>
        <v>2021</v>
      </c>
      <c r="C2417" s="3" t="str">
        <f t="shared" si="149"/>
        <v>05</v>
      </c>
      <c r="D2417" s="3" t="str">
        <f t="shared" si="150"/>
        <v>16</v>
      </c>
      <c r="E2417" s="4">
        <f t="shared" si="151"/>
        <v>2021.3744292237443</v>
      </c>
      <c r="F2417" t="s">
        <v>27</v>
      </c>
      <c r="G2417" s="4">
        <v>0.39748874099999998</v>
      </c>
    </row>
    <row r="2418" spans="1:7" x14ac:dyDescent="0.25">
      <c r="A2418" t="s">
        <v>2441</v>
      </c>
      <c r="B2418" s="3" t="str">
        <f t="shared" si="148"/>
        <v>2021</v>
      </c>
      <c r="C2418" s="3" t="str">
        <f t="shared" si="149"/>
        <v>05</v>
      </c>
      <c r="D2418" s="3" t="str">
        <f t="shared" si="150"/>
        <v>17</v>
      </c>
      <c r="E2418" s="4">
        <f t="shared" si="151"/>
        <v>2021.3771689497717</v>
      </c>
      <c r="F2418" t="s">
        <v>27</v>
      </c>
      <c r="G2418" s="4">
        <v>0.36572048000000001</v>
      </c>
    </row>
    <row r="2419" spans="1:7" x14ac:dyDescent="0.25">
      <c r="A2419" t="s">
        <v>2442</v>
      </c>
      <c r="B2419" s="3" t="str">
        <f t="shared" si="148"/>
        <v>2021</v>
      </c>
      <c r="C2419" s="3" t="str">
        <f t="shared" si="149"/>
        <v>05</v>
      </c>
      <c r="D2419" s="3" t="str">
        <f t="shared" si="150"/>
        <v>18</v>
      </c>
      <c r="E2419" s="4">
        <f t="shared" si="151"/>
        <v>2021.379908675799</v>
      </c>
      <c r="F2419" t="s">
        <v>27</v>
      </c>
      <c r="G2419" s="4">
        <v>0.32524584899999998</v>
      </c>
    </row>
    <row r="2420" spans="1:7" x14ac:dyDescent="0.25">
      <c r="A2420" t="s">
        <v>2443</v>
      </c>
      <c r="B2420" s="3" t="str">
        <f t="shared" si="148"/>
        <v>2021</v>
      </c>
      <c r="C2420" s="3" t="str">
        <f t="shared" si="149"/>
        <v>05</v>
      </c>
      <c r="D2420" s="3" t="str">
        <f t="shared" si="150"/>
        <v>19</v>
      </c>
      <c r="E2420" s="4">
        <f t="shared" si="151"/>
        <v>2021.3826484018264</v>
      </c>
      <c r="F2420" t="s">
        <v>27</v>
      </c>
      <c r="G2420" s="4">
        <v>0.296288997</v>
      </c>
    </row>
    <row r="2421" spans="1:7" x14ac:dyDescent="0.25">
      <c r="A2421" t="s">
        <v>2444</v>
      </c>
      <c r="B2421" s="3" t="str">
        <f t="shared" si="148"/>
        <v>2021</v>
      </c>
      <c r="C2421" s="3" t="str">
        <f t="shared" si="149"/>
        <v>05</v>
      </c>
      <c r="D2421" s="3" t="str">
        <f t="shared" si="150"/>
        <v>20</v>
      </c>
      <c r="E2421" s="4">
        <f t="shared" si="151"/>
        <v>2021.3853881278537</v>
      </c>
      <c r="F2421" t="s">
        <v>27</v>
      </c>
      <c r="G2421" s="4">
        <v>0.28307088000000002</v>
      </c>
    </row>
    <row r="2422" spans="1:7" x14ac:dyDescent="0.25">
      <c r="A2422" t="s">
        <v>2445</v>
      </c>
      <c r="B2422" s="3" t="str">
        <f t="shared" si="148"/>
        <v>2021</v>
      </c>
      <c r="C2422" s="3" t="str">
        <f t="shared" si="149"/>
        <v>05</v>
      </c>
      <c r="D2422" s="3" t="str">
        <f t="shared" si="150"/>
        <v>21</v>
      </c>
      <c r="E2422" s="4">
        <f t="shared" si="151"/>
        <v>2021.3881278538813</v>
      </c>
      <c r="F2422" t="s">
        <v>27</v>
      </c>
      <c r="G2422" s="4">
        <v>0.25749434799999998</v>
      </c>
    </row>
    <row r="2423" spans="1:7" x14ac:dyDescent="0.25">
      <c r="A2423" t="s">
        <v>2446</v>
      </c>
      <c r="B2423" s="3" t="str">
        <f t="shared" si="148"/>
        <v>2021</v>
      </c>
      <c r="C2423" s="3" t="str">
        <f t="shared" si="149"/>
        <v>05</v>
      </c>
      <c r="D2423" s="3" t="str">
        <f t="shared" si="150"/>
        <v>22</v>
      </c>
      <c r="E2423" s="4">
        <f t="shared" si="151"/>
        <v>2021.3908675799087</v>
      </c>
      <c r="F2423" t="s">
        <v>27</v>
      </c>
      <c r="G2423" s="4">
        <v>0.239863997</v>
      </c>
    </row>
    <row r="2424" spans="1:7" x14ac:dyDescent="0.25">
      <c r="A2424" t="s">
        <v>2447</v>
      </c>
      <c r="B2424" s="3" t="str">
        <f t="shared" si="148"/>
        <v>2021</v>
      </c>
      <c r="C2424" s="3" t="str">
        <f t="shared" si="149"/>
        <v>05</v>
      </c>
      <c r="D2424" s="3" t="str">
        <f t="shared" si="150"/>
        <v>23</v>
      </c>
      <c r="E2424" s="4">
        <f t="shared" si="151"/>
        <v>2021.393607305936</v>
      </c>
      <c r="F2424" t="s">
        <v>27</v>
      </c>
      <c r="G2424" s="4">
        <v>0.22323881700000001</v>
      </c>
    </row>
    <row r="2425" spans="1:7" x14ac:dyDescent="0.25">
      <c r="A2425" t="s">
        <v>2448</v>
      </c>
      <c r="B2425" s="3" t="str">
        <f t="shared" si="148"/>
        <v>2021</v>
      </c>
      <c r="C2425" s="3" t="str">
        <f t="shared" si="149"/>
        <v>05</v>
      </c>
      <c r="D2425" s="3" t="str">
        <f t="shared" si="150"/>
        <v>24</v>
      </c>
      <c r="E2425" s="4">
        <f t="shared" si="151"/>
        <v>2021.3963470319634</v>
      </c>
      <c r="F2425" t="s">
        <v>27</v>
      </c>
      <c r="G2425" s="4">
        <v>0.21485733000000001</v>
      </c>
    </row>
    <row r="2426" spans="1:7" x14ac:dyDescent="0.25">
      <c r="A2426" t="s">
        <v>2449</v>
      </c>
      <c r="B2426" s="3" t="str">
        <f t="shared" si="148"/>
        <v>2021</v>
      </c>
      <c r="C2426" s="3" t="str">
        <f t="shared" si="149"/>
        <v>05</v>
      </c>
      <c r="D2426" s="3" t="str">
        <f t="shared" si="150"/>
        <v>25</v>
      </c>
      <c r="E2426" s="4">
        <f t="shared" si="151"/>
        <v>2021.3990867579907</v>
      </c>
      <c r="F2426" t="s">
        <v>27</v>
      </c>
      <c r="G2426" s="4">
        <v>0.19996909500000001</v>
      </c>
    </row>
    <row r="2427" spans="1:7" x14ac:dyDescent="0.25">
      <c r="A2427" t="s">
        <v>2450</v>
      </c>
      <c r="B2427" s="3" t="str">
        <f t="shared" si="148"/>
        <v>2021</v>
      </c>
      <c r="C2427" s="3" t="str">
        <f t="shared" si="149"/>
        <v>05</v>
      </c>
      <c r="D2427" s="3" t="str">
        <f t="shared" si="150"/>
        <v>26</v>
      </c>
      <c r="E2427" s="4">
        <f t="shared" si="151"/>
        <v>2021.4018264840181</v>
      </c>
      <c r="F2427" t="s">
        <v>27</v>
      </c>
      <c r="G2427" s="4">
        <v>0.18853334699999999</v>
      </c>
    </row>
    <row r="2428" spans="1:7" x14ac:dyDescent="0.25">
      <c r="A2428" t="s">
        <v>2451</v>
      </c>
      <c r="B2428" s="3" t="str">
        <f t="shared" si="148"/>
        <v>2021</v>
      </c>
      <c r="C2428" s="3" t="str">
        <f t="shared" si="149"/>
        <v>05</v>
      </c>
      <c r="D2428" s="3" t="str">
        <f t="shared" si="150"/>
        <v>27</v>
      </c>
      <c r="E2428" s="4">
        <f t="shared" si="151"/>
        <v>2021.4045662100457</v>
      </c>
      <c r="F2428" t="s">
        <v>27</v>
      </c>
      <c r="G2428" s="4">
        <v>0.17873170299999999</v>
      </c>
    </row>
    <row r="2429" spans="1:7" x14ac:dyDescent="0.25">
      <c r="A2429" t="s">
        <v>2452</v>
      </c>
      <c r="B2429" s="3" t="str">
        <f t="shared" si="148"/>
        <v>2021</v>
      </c>
      <c r="C2429" s="3" t="str">
        <f t="shared" si="149"/>
        <v>05</v>
      </c>
      <c r="D2429" s="3" t="str">
        <f t="shared" si="150"/>
        <v>28</v>
      </c>
      <c r="E2429" s="4">
        <f t="shared" si="151"/>
        <v>2021.407305936073</v>
      </c>
      <c r="F2429" t="s">
        <v>27</v>
      </c>
      <c r="G2429" s="4">
        <v>0.16428194700000001</v>
      </c>
    </row>
    <row r="2430" spans="1:7" x14ac:dyDescent="0.25">
      <c r="A2430" t="s">
        <v>2453</v>
      </c>
      <c r="B2430" s="3" t="str">
        <f t="shared" si="148"/>
        <v>2021</v>
      </c>
      <c r="C2430" s="3" t="str">
        <f t="shared" si="149"/>
        <v>05</v>
      </c>
      <c r="D2430" s="3" t="str">
        <f t="shared" si="150"/>
        <v>29</v>
      </c>
      <c r="E2430" s="4">
        <f t="shared" si="151"/>
        <v>2021.4100456621004</v>
      </c>
      <c r="F2430" t="s">
        <v>27</v>
      </c>
      <c r="G2430" s="4">
        <v>0.15815663099999999</v>
      </c>
    </row>
    <row r="2431" spans="1:7" x14ac:dyDescent="0.25">
      <c r="A2431" t="s">
        <v>2454</v>
      </c>
      <c r="B2431" s="3" t="str">
        <f t="shared" si="148"/>
        <v>2021</v>
      </c>
      <c r="C2431" s="3" t="str">
        <f t="shared" si="149"/>
        <v>05</v>
      </c>
      <c r="D2431" s="3" t="str">
        <f t="shared" si="150"/>
        <v>30</v>
      </c>
      <c r="E2431" s="4">
        <f t="shared" si="151"/>
        <v>2021.4127853881278</v>
      </c>
      <c r="F2431" t="s">
        <v>27</v>
      </c>
      <c r="G2431" s="4">
        <v>0.35371997599999999</v>
      </c>
    </row>
    <row r="2432" spans="1:7" x14ac:dyDescent="0.25">
      <c r="A2432" t="s">
        <v>2455</v>
      </c>
      <c r="B2432" s="3" t="str">
        <f t="shared" si="148"/>
        <v>2021</v>
      </c>
      <c r="C2432" s="3" t="str">
        <f t="shared" si="149"/>
        <v>05</v>
      </c>
      <c r="D2432" s="3" t="str">
        <f t="shared" si="150"/>
        <v>31</v>
      </c>
      <c r="E2432" s="4">
        <f t="shared" si="151"/>
        <v>2021.4155251141551</v>
      </c>
      <c r="F2432" t="s">
        <v>27</v>
      </c>
      <c r="G2432" s="4">
        <v>0.34210856699999997</v>
      </c>
    </row>
    <row r="2433" spans="1:7" x14ac:dyDescent="0.25">
      <c r="A2433" t="s">
        <v>2456</v>
      </c>
      <c r="B2433" s="3" t="str">
        <f t="shared" si="148"/>
        <v>2021</v>
      </c>
      <c r="C2433" s="3" t="str">
        <f t="shared" si="149"/>
        <v>06</v>
      </c>
      <c r="D2433" s="3" t="str">
        <f t="shared" si="150"/>
        <v>01</v>
      </c>
      <c r="E2433" s="4">
        <f t="shared" si="151"/>
        <v>2021.4166666666667</v>
      </c>
      <c r="F2433" t="s">
        <v>27</v>
      </c>
      <c r="G2433" s="4">
        <v>0.20723177700000001</v>
      </c>
    </row>
    <row r="2434" spans="1:7" x14ac:dyDescent="0.25">
      <c r="A2434" t="s">
        <v>2457</v>
      </c>
      <c r="B2434" s="3" t="str">
        <f t="shared" si="148"/>
        <v>2021</v>
      </c>
      <c r="C2434" s="3" t="str">
        <f t="shared" si="149"/>
        <v>06</v>
      </c>
      <c r="D2434" s="3" t="str">
        <f t="shared" si="150"/>
        <v>02</v>
      </c>
      <c r="E2434" s="4">
        <f t="shared" si="151"/>
        <v>2021.4194063926941</v>
      </c>
      <c r="F2434" t="s">
        <v>27</v>
      </c>
      <c r="G2434" s="4">
        <v>0.222777482</v>
      </c>
    </row>
    <row r="2435" spans="1:7" x14ac:dyDescent="0.25">
      <c r="A2435" t="s">
        <v>2458</v>
      </c>
      <c r="B2435" s="3" t="str">
        <f t="shared" si="148"/>
        <v>2021</v>
      </c>
      <c r="C2435" s="3" t="str">
        <f t="shared" si="149"/>
        <v>06</v>
      </c>
      <c r="D2435" s="3" t="str">
        <f t="shared" si="150"/>
        <v>03</v>
      </c>
      <c r="E2435" s="4">
        <f t="shared" si="151"/>
        <v>2021.4221461187215</v>
      </c>
      <c r="F2435" t="s">
        <v>27</v>
      </c>
      <c r="G2435" s="4">
        <v>0.17689890699999999</v>
      </c>
    </row>
    <row r="2436" spans="1:7" x14ac:dyDescent="0.25">
      <c r="A2436" t="s">
        <v>2459</v>
      </c>
      <c r="B2436" s="3" t="str">
        <f t="shared" si="148"/>
        <v>2021</v>
      </c>
      <c r="C2436" s="3" t="str">
        <f t="shared" si="149"/>
        <v>06</v>
      </c>
      <c r="D2436" s="3" t="str">
        <f t="shared" si="150"/>
        <v>04</v>
      </c>
      <c r="E2436" s="4">
        <f t="shared" si="151"/>
        <v>2021.424885844749</v>
      </c>
      <c r="F2436" t="s">
        <v>27</v>
      </c>
      <c r="G2436" s="4">
        <v>0.15469448299999999</v>
      </c>
    </row>
    <row r="2437" spans="1:7" x14ac:dyDescent="0.25">
      <c r="A2437" t="s">
        <v>2460</v>
      </c>
      <c r="B2437" s="3" t="str">
        <f t="shared" ref="B2437:B2500" si="152">+LEFT(A2437,4)</f>
        <v>2021</v>
      </c>
      <c r="C2437" s="3" t="str">
        <f t="shared" ref="C2437:C2500" si="153">+LEFT(RIGHT(A2437,5),2)</f>
        <v>06</v>
      </c>
      <c r="D2437" s="3" t="str">
        <f t="shared" ref="D2437:D2500" si="154">+RIGHT(A2437,2)</f>
        <v>05</v>
      </c>
      <c r="E2437" s="4">
        <f t="shared" ref="E2437:E2500" si="155">+B2437+(C2437-1)/12+(D2437-1)/365</f>
        <v>2021.4276255707764</v>
      </c>
      <c r="F2437" t="s">
        <v>27</v>
      </c>
      <c r="G2437" s="4">
        <v>0.13896075899999999</v>
      </c>
    </row>
    <row r="2438" spans="1:7" x14ac:dyDescent="0.25">
      <c r="A2438" t="s">
        <v>2461</v>
      </c>
      <c r="B2438" s="3" t="str">
        <f t="shared" si="152"/>
        <v>2021</v>
      </c>
      <c r="C2438" s="3" t="str">
        <f t="shared" si="153"/>
        <v>06</v>
      </c>
      <c r="D2438" s="3" t="str">
        <f t="shared" si="154"/>
        <v>06</v>
      </c>
      <c r="E2438" s="4">
        <f t="shared" si="155"/>
        <v>2021.4303652968038</v>
      </c>
      <c r="F2438" t="s">
        <v>27</v>
      </c>
      <c r="G2438" s="4">
        <v>0.13285898900000001</v>
      </c>
    </row>
    <row r="2439" spans="1:7" x14ac:dyDescent="0.25">
      <c r="A2439" t="s">
        <v>2462</v>
      </c>
      <c r="B2439" s="3" t="str">
        <f t="shared" si="152"/>
        <v>2021</v>
      </c>
      <c r="C2439" s="3" t="str">
        <f t="shared" si="153"/>
        <v>06</v>
      </c>
      <c r="D2439" s="3" t="str">
        <f t="shared" si="154"/>
        <v>07</v>
      </c>
      <c r="E2439" s="4">
        <f t="shared" si="155"/>
        <v>2021.4331050228311</v>
      </c>
      <c r="F2439" t="s">
        <v>27</v>
      </c>
      <c r="G2439" s="4">
        <v>0.132898931</v>
      </c>
    </row>
    <row r="2440" spans="1:7" x14ac:dyDescent="0.25">
      <c r="A2440" t="s">
        <v>2463</v>
      </c>
      <c r="B2440" s="3" t="str">
        <f t="shared" si="152"/>
        <v>2021</v>
      </c>
      <c r="C2440" s="3" t="str">
        <f t="shared" si="153"/>
        <v>06</v>
      </c>
      <c r="D2440" s="3" t="str">
        <f t="shared" si="154"/>
        <v>08</v>
      </c>
      <c r="E2440" s="4">
        <f t="shared" si="155"/>
        <v>2021.4358447488585</v>
      </c>
      <c r="F2440" t="s">
        <v>27</v>
      </c>
      <c r="G2440" s="4">
        <v>0.18516395899999999</v>
      </c>
    </row>
    <row r="2441" spans="1:7" x14ac:dyDescent="0.25">
      <c r="A2441" t="s">
        <v>2464</v>
      </c>
      <c r="B2441" s="3" t="str">
        <f t="shared" si="152"/>
        <v>2021</v>
      </c>
      <c r="C2441" s="3" t="str">
        <f t="shared" si="153"/>
        <v>06</v>
      </c>
      <c r="D2441" s="3" t="str">
        <f t="shared" si="154"/>
        <v>09</v>
      </c>
      <c r="E2441" s="4">
        <f t="shared" si="155"/>
        <v>2021.4385844748858</v>
      </c>
      <c r="F2441" t="s">
        <v>27</v>
      </c>
      <c r="G2441" s="4">
        <v>0.19294287800000001</v>
      </c>
    </row>
    <row r="2442" spans="1:7" x14ac:dyDescent="0.25">
      <c r="A2442" t="s">
        <v>2465</v>
      </c>
      <c r="B2442" s="3" t="str">
        <f t="shared" si="152"/>
        <v>2021</v>
      </c>
      <c r="C2442" s="3" t="str">
        <f t="shared" si="153"/>
        <v>06</v>
      </c>
      <c r="D2442" s="3" t="str">
        <f t="shared" si="154"/>
        <v>10</v>
      </c>
      <c r="E2442" s="4">
        <f t="shared" si="155"/>
        <v>2021.4413242009134</v>
      </c>
      <c r="F2442" t="s">
        <v>27</v>
      </c>
      <c r="G2442" s="4">
        <v>0.15659633000000001</v>
      </c>
    </row>
    <row r="2443" spans="1:7" x14ac:dyDescent="0.25">
      <c r="A2443" t="s">
        <v>2466</v>
      </c>
      <c r="B2443" s="3" t="str">
        <f t="shared" si="152"/>
        <v>2021</v>
      </c>
      <c r="C2443" s="3" t="str">
        <f t="shared" si="153"/>
        <v>06</v>
      </c>
      <c r="D2443" s="3" t="str">
        <f t="shared" si="154"/>
        <v>11</v>
      </c>
      <c r="E2443" s="4">
        <f t="shared" si="155"/>
        <v>2021.4440639269408</v>
      </c>
      <c r="F2443" t="s">
        <v>27</v>
      </c>
      <c r="G2443" s="4">
        <v>0.16157011600000001</v>
      </c>
    </row>
    <row r="2444" spans="1:7" x14ac:dyDescent="0.25">
      <c r="A2444" t="s">
        <v>2467</v>
      </c>
      <c r="B2444" s="3" t="str">
        <f t="shared" si="152"/>
        <v>2021</v>
      </c>
      <c r="C2444" s="3" t="str">
        <f t="shared" si="153"/>
        <v>06</v>
      </c>
      <c r="D2444" s="3" t="str">
        <f t="shared" si="154"/>
        <v>12</v>
      </c>
      <c r="E2444" s="4">
        <f t="shared" si="155"/>
        <v>2021.4468036529681</v>
      </c>
      <c r="F2444" t="s">
        <v>27</v>
      </c>
      <c r="G2444" s="4">
        <v>0.190473852</v>
      </c>
    </row>
    <row r="2445" spans="1:7" x14ac:dyDescent="0.25">
      <c r="A2445" t="s">
        <v>2468</v>
      </c>
      <c r="B2445" s="3" t="str">
        <f t="shared" si="152"/>
        <v>2021</v>
      </c>
      <c r="C2445" s="3" t="str">
        <f t="shared" si="153"/>
        <v>06</v>
      </c>
      <c r="D2445" s="3" t="str">
        <f t="shared" si="154"/>
        <v>13</v>
      </c>
      <c r="E2445" s="4">
        <f t="shared" si="155"/>
        <v>2021.4495433789955</v>
      </c>
      <c r="F2445" t="s">
        <v>27</v>
      </c>
      <c r="G2445" s="4">
        <v>0.120422057</v>
      </c>
    </row>
    <row r="2446" spans="1:7" x14ac:dyDescent="0.25">
      <c r="A2446" t="s">
        <v>2469</v>
      </c>
      <c r="B2446" s="3" t="str">
        <f t="shared" si="152"/>
        <v>2021</v>
      </c>
      <c r="C2446" s="3" t="str">
        <f t="shared" si="153"/>
        <v>06</v>
      </c>
      <c r="D2446" s="3" t="str">
        <f t="shared" si="154"/>
        <v>14</v>
      </c>
      <c r="E2446" s="4">
        <f t="shared" si="155"/>
        <v>2021.4522831050228</v>
      </c>
      <c r="F2446" t="s">
        <v>27</v>
      </c>
      <c r="G2446" s="4">
        <v>9.4336132000000003E-2</v>
      </c>
    </row>
    <row r="2447" spans="1:7" x14ac:dyDescent="0.25">
      <c r="A2447" t="s">
        <v>2470</v>
      </c>
      <c r="B2447" s="3" t="str">
        <f t="shared" si="152"/>
        <v>2021</v>
      </c>
      <c r="C2447" s="3" t="str">
        <f t="shared" si="153"/>
        <v>06</v>
      </c>
      <c r="D2447" s="3" t="str">
        <f t="shared" si="154"/>
        <v>15</v>
      </c>
      <c r="E2447" s="4">
        <f t="shared" si="155"/>
        <v>2021.4550228310502</v>
      </c>
      <c r="F2447" t="s">
        <v>27</v>
      </c>
      <c r="G2447" s="4">
        <v>7.5477152000000006E-2</v>
      </c>
    </row>
    <row r="2448" spans="1:7" x14ac:dyDescent="0.25">
      <c r="A2448" t="s">
        <v>2471</v>
      </c>
      <c r="B2448" s="3" t="str">
        <f t="shared" si="152"/>
        <v>2021</v>
      </c>
      <c r="C2448" s="3" t="str">
        <f t="shared" si="153"/>
        <v>06</v>
      </c>
      <c r="D2448" s="3" t="str">
        <f t="shared" si="154"/>
        <v>16</v>
      </c>
      <c r="E2448" s="4">
        <f t="shared" si="155"/>
        <v>2021.4577625570778</v>
      </c>
      <c r="F2448" t="s">
        <v>27</v>
      </c>
      <c r="G2448" s="4">
        <v>6.6848245000000001E-2</v>
      </c>
    </row>
    <row r="2449" spans="1:7" x14ac:dyDescent="0.25">
      <c r="A2449" t="s">
        <v>2472</v>
      </c>
      <c r="B2449" s="3" t="str">
        <f t="shared" si="152"/>
        <v>2021</v>
      </c>
      <c r="C2449" s="3" t="str">
        <f t="shared" si="153"/>
        <v>06</v>
      </c>
      <c r="D2449" s="3" t="str">
        <f t="shared" si="154"/>
        <v>17</v>
      </c>
      <c r="E2449" s="4">
        <f t="shared" si="155"/>
        <v>2021.4605022831051</v>
      </c>
      <c r="F2449" t="s">
        <v>27</v>
      </c>
      <c r="G2449" s="4">
        <v>7.0867692999999995E-2</v>
      </c>
    </row>
    <row r="2450" spans="1:7" x14ac:dyDescent="0.25">
      <c r="A2450" t="s">
        <v>2473</v>
      </c>
      <c r="B2450" s="3" t="str">
        <f t="shared" si="152"/>
        <v>2021</v>
      </c>
      <c r="C2450" s="3" t="str">
        <f t="shared" si="153"/>
        <v>06</v>
      </c>
      <c r="D2450" s="3" t="str">
        <f t="shared" si="154"/>
        <v>18</v>
      </c>
      <c r="E2450" s="4">
        <f t="shared" si="155"/>
        <v>2021.4632420091325</v>
      </c>
      <c r="F2450" t="s">
        <v>27</v>
      </c>
      <c r="G2450" s="4">
        <v>7.7363874999999999E-2</v>
      </c>
    </row>
    <row r="2451" spans="1:7" x14ac:dyDescent="0.25">
      <c r="A2451" t="s">
        <v>2474</v>
      </c>
      <c r="B2451" s="3" t="str">
        <f t="shared" si="152"/>
        <v>2021</v>
      </c>
      <c r="C2451" s="3" t="str">
        <f t="shared" si="153"/>
        <v>06</v>
      </c>
      <c r="D2451" s="3" t="str">
        <f t="shared" si="154"/>
        <v>19</v>
      </c>
      <c r="E2451" s="4">
        <f t="shared" si="155"/>
        <v>2021.4659817351599</v>
      </c>
      <c r="F2451" t="s">
        <v>27</v>
      </c>
      <c r="G2451" s="4">
        <v>6.2729883E-2</v>
      </c>
    </row>
    <row r="2452" spans="1:7" x14ac:dyDescent="0.25">
      <c r="A2452" t="s">
        <v>2475</v>
      </c>
      <c r="B2452" s="3" t="str">
        <f t="shared" si="152"/>
        <v>2021</v>
      </c>
      <c r="C2452" s="3" t="str">
        <f t="shared" si="153"/>
        <v>06</v>
      </c>
      <c r="D2452" s="3" t="str">
        <f t="shared" si="154"/>
        <v>20</v>
      </c>
      <c r="E2452" s="4">
        <f t="shared" si="155"/>
        <v>2021.4687214611872</v>
      </c>
      <c r="F2452" t="s">
        <v>27</v>
      </c>
      <c r="G2452" s="4">
        <v>9.7275402999999996E-2</v>
      </c>
    </row>
    <row r="2453" spans="1:7" x14ac:dyDescent="0.25">
      <c r="A2453" t="s">
        <v>2476</v>
      </c>
      <c r="B2453" s="3" t="str">
        <f t="shared" si="152"/>
        <v>2021</v>
      </c>
      <c r="C2453" s="3" t="str">
        <f t="shared" si="153"/>
        <v>06</v>
      </c>
      <c r="D2453" s="3" t="str">
        <f t="shared" si="154"/>
        <v>21</v>
      </c>
      <c r="E2453" s="4">
        <f t="shared" si="155"/>
        <v>2021.4714611872148</v>
      </c>
      <c r="F2453" t="s">
        <v>27</v>
      </c>
      <c r="G2453" s="4">
        <v>8.5777002000000005E-2</v>
      </c>
    </row>
    <row r="2454" spans="1:7" x14ac:dyDescent="0.25">
      <c r="A2454" t="s">
        <v>2477</v>
      </c>
      <c r="B2454" s="3" t="str">
        <f t="shared" si="152"/>
        <v>2021</v>
      </c>
      <c r="C2454" s="3" t="str">
        <f t="shared" si="153"/>
        <v>06</v>
      </c>
      <c r="D2454" s="3" t="str">
        <f t="shared" si="154"/>
        <v>22</v>
      </c>
      <c r="E2454" s="4">
        <f t="shared" si="155"/>
        <v>2021.4742009132422</v>
      </c>
      <c r="F2454" t="s">
        <v>27</v>
      </c>
      <c r="G2454" s="4">
        <v>7.6413323000000005E-2</v>
      </c>
    </row>
    <row r="2455" spans="1:7" x14ac:dyDescent="0.25">
      <c r="A2455" t="s">
        <v>2478</v>
      </c>
      <c r="B2455" s="3" t="str">
        <f t="shared" si="152"/>
        <v>2021</v>
      </c>
      <c r="C2455" s="3" t="str">
        <f t="shared" si="153"/>
        <v>06</v>
      </c>
      <c r="D2455" s="3" t="str">
        <f t="shared" si="154"/>
        <v>23</v>
      </c>
      <c r="E2455" s="4">
        <f t="shared" si="155"/>
        <v>2021.4769406392695</v>
      </c>
      <c r="F2455" t="s">
        <v>27</v>
      </c>
      <c r="G2455" s="4">
        <v>9.5487899000000001E-2</v>
      </c>
    </row>
    <row r="2456" spans="1:7" x14ac:dyDescent="0.25">
      <c r="A2456" t="s">
        <v>2479</v>
      </c>
      <c r="B2456" s="3" t="str">
        <f t="shared" si="152"/>
        <v>2021</v>
      </c>
      <c r="C2456" s="3" t="str">
        <f t="shared" si="153"/>
        <v>06</v>
      </c>
      <c r="D2456" s="3" t="str">
        <f t="shared" si="154"/>
        <v>24</v>
      </c>
      <c r="E2456" s="4">
        <f t="shared" si="155"/>
        <v>2021.4796803652969</v>
      </c>
      <c r="F2456" t="s">
        <v>27</v>
      </c>
      <c r="G2456" s="4">
        <v>6.5533767000000007E-2</v>
      </c>
    </row>
    <row r="2457" spans="1:7" x14ac:dyDescent="0.25">
      <c r="A2457" t="s">
        <v>2480</v>
      </c>
      <c r="B2457" s="3" t="str">
        <f t="shared" si="152"/>
        <v>2021</v>
      </c>
      <c r="C2457" s="3" t="str">
        <f t="shared" si="153"/>
        <v>06</v>
      </c>
      <c r="D2457" s="3" t="str">
        <f t="shared" si="154"/>
        <v>25</v>
      </c>
      <c r="E2457" s="4">
        <f t="shared" si="155"/>
        <v>2021.4824200913242</v>
      </c>
      <c r="F2457" t="s">
        <v>27</v>
      </c>
      <c r="G2457" s="4">
        <v>5.5788662000000003E-2</v>
      </c>
    </row>
    <row r="2458" spans="1:7" x14ac:dyDescent="0.25">
      <c r="A2458" t="s">
        <v>2481</v>
      </c>
      <c r="B2458" s="3" t="str">
        <f t="shared" si="152"/>
        <v>2021</v>
      </c>
      <c r="C2458" s="3" t="str">
        <f t="shared" si="153"/>
        <v>06</v>
      </c>
      <c r="D2458" s="3" t="str">
        <f t="shared" si="154"/>
        <v>26</v>
      </c>
      <c r="E2458" s="4">
        <f t="shared" si="155"/>
        <v>2021.4851598173516</v>
      </c>
      <c r="F2458" t="s">
        <v>27</v>
      </c>
      <c r="G2458" s="4">
        <v>4.8052142999999999E-2</v>
      </c>
    </row>
    <row r="2459" spans="1:7" x14ac:dyDescent="0.25">
      <c r="A2459" t="s">
        <v>2482</v>
      </c>
      <c r="B2459" s="3" t="str">
        <f t="shared" si="152"/>
        <v>2021</v>
      </c>
      <c r="C2459" s="3" t="str">
        <f t="shared" si="153"/>
        <v>06</v>
      </c>
      <c r="D2459" s="3" t="str">
        <f t="shared" si="154"/>
        <v>27</v>
      </c>
      <c r="E2459" s="4">
        <f t="shared" si="155"/>
        <v>2021.4878995433792</v>
      </c>
      <c r="F2459" t="s">
        <v>27</v>
      </c>
      <c r="G2459" s="4">
        <v>4.5511888E-2</v>
      </c>
    </row>
    <row r="2460" spans="1:7" x14ac:dyDescent="0.25">
      <c r="A2460" t="s">
        <v>2483</v>
      </c>
      <c r="B2460" s="3" t="str">
        <f t="shared" si="152"/>
        <v>2021</v>
      </c>
      <c r="C2460" s="3" t="str">
        <f t="shared" si="153"/>
        <v>06</v>
      </c>
      <c r="D2460" s="3" t="str">
        <f t="shared" si="154"/>
        <v>28</v>
      </c>
      <c r="E2460" s="4">
        <f t="shared" si="155"/>
        <v>2021.4906392694065</v>
      </c>
      <c r="F2460" t="s">
        <v>27</v>
      </c>
      <c r="G2460" s="4">
        <v>3.5700943999999998E-2</v>
      </c>
    </row>
    <row r="2461" spans="1:7" x14ac:dyDescent="0.25">
      <c r="A2461" t="s">
        <v>2484</v>
      </c>
      <c r="B2461" s="3" t="str">
        <f t="shared" si="152"/>
        <v>2021</v>
      </c>
      <c r="C2461" s="3" t="str">
        <f t="shared" si="153"/>
        <v>06</v>
      </c>
      <c r="D2461" s="3" t="str">
        <f t="shared" si="154"/>
        <v>29</v>
      </c>
      <c r="E2461" s="4">
        <f t="shared" si="155"/>
        <v>2021.4933789954339</v>
      </c>
      <c r="F2461" t="s">
        <v>27</v>
      </c>
      <c r="G2461" s="4">
        <v>3.3074721000000001E-2</v>
      </c>
    </row>
    <row r="2462" spans="1:7" x14ac:dyDescent="0.25">
      <c r="A2462" t="s">
        <v>2485</v>
      </c>
      <c r="B2462" s="3" t="str">
        <f t="shared" si="152"/>
        <v>2021</v>
      </c>
      <c r="C2462" s="3" t="str">
        <f t="shared" si="153"/>
        <v>06</v>
      </c>
      <c r="D2462" s="3" t="str">
        <f t="shared" si="154"/>
        <v>30</v>
      </c>
      <c r="E2462" s="4">
        <f t="shared" si="155"/>
        <v>2021.4961187214612</v>
      </c>
      <c r="F2462" t="s">
        <v>27</v>
      </c>
      <c r="G2462" s="4">
        <v>2.8888069999999998E-2</v>
      </c>
    </row>
    <row r="2463" spans="1:7" x14ac:dyDescent="0.25">
      <c r="A2463" t="s">
        <v>2486</v>
      </c>
      <c r="B2463" s="3" t="str">
        <f t="shared" si="152"/>
        <v>2021</v>
      </c>
      <c r="C2463" s="3" t="str">
        <f t="shared" si="153"/>
        <v>07</v>
      </c>
      <c r="D2463" s="3" t="str">
        <f t="shared" si="154"/>
        <v>01</v>
      </c>
      <c r="E2463" s="4">
        <f t="shared" si="155"/>
        <v>2021.5</v>
      </c>
      <c r="F2463" t="s">
        <v>27</v>
      </c>
      <c r="G2463" s="4">
        <v>3.5868716000000002E-2</v>
      </c>
    </row>
    <row r="2464" spans="1:7" x14ac:dyDescent="0.25">
      <c r="A2464" t="s">
        <v>2487</v>
      </c>
      <c r="B2464" s="3" t="str">
        <f t="shared" si="152"/>
        <v>2021</v>
      </c>
      <c r="C2464" s="3" t="str">
        <f t="shared" si="153"/>
        <v>07</v>
      </c>
      <c r="D2464" s="3" t="str">
        <f t="shared" si="154"/>
        <v>02</v>
      </c>
      <c r="E2464" s="4">
        <f t="shared" si="155"/>
        <v>2021.5027397260274</v>
      </c>
      <c r="F2464" t="s">
        <v>27</v>
      </c>
      <c r="G2464" s="4">
        <v>2.1110938999999999E-2</v>
      </c>
    </row>
    <row r="2465" spans="1:7" x14ac:dyDescent="0.25">
      <c r="A2465" t="s">
        <v>2488</v>
      </c>
      <c r="B2465" s="3" t="str">
        <f t="shared" si="152"/>
        <v>2021</v>
      </c>
      <c r="C2465" s="3" t="str">
        <f t="shared" si="153"/>
        <v>07</v>
      </c>
      <c r="D2465" s="3" t="str">
        <f t="shared" si="154"/>
        <v>03</v>
      </c>
      <c r="E2465" s="4">
        <f t="shared" si="155"/>
        <v>2021.5054794520547</v>
      </c>
      <c r="F2465" t="s">
        <v>27</v>
      </c>
      <c r="G2465" s="4">
        <v>1.5392911E-2</v>
      </c>
    </row>
    <row r="2466" spans="1:7" x14ac:dyDescent="0.25">
      <c r="A2466" t="s">
        <v>2489</v>
      </c>
      <c r="B2466" s="3" t="str">
        <f t="shared" si="152"/>
        <v>2021</v>
      </c>
      <c r="C2466" s="3" t="str">
        <f t="shared" si="153"/>
        <v>07</v>
      </c>
      <c r="D2466" s="3" t="str">
        <f t="shared" si="154"/>
        <v>04</v>
      </c>
      <c r="E2466" s="4">
        <f t="shared" si="155"/>
        <v>2021.5082191780823</v>
      </c>
      <c r="F2466" t="s">
        <v>27</v>
      </c>
      <c r="G2466" s="4">
        <v>1.3149208000000001E-2</v>
      </c>
    </row>
    <row r="2467" spans="1:7" x14ac:dyDescent="0.25">
      <c r="A2467" t="s">
        <v>2490</v>
      </c>
      <c r="B2467" s="3" t="str">
        <f t="shared" si="152"/>
        <v>2021</v>
      </c>
      <c r="C2467" s="3" t="str">
        <f t="shared" si="153"/>
        <v>07</v>
      </c>
      <c r="D2467" s="3" t="str">
        <f t="shared" si="154"/>
        <v>05</v>
      </c>
      <c r="E2467" s="4">
        <f t="shared" si="155"/>
        <v>2021.5109589041097</v>
      </c>
      <c r="F2467" t="s">
        <v>27</v>
      </c>
      <c r="G2467" s="4">
        <v>1.4022545000000001E-2</v>
      </c>
    </row>
    <row r="2468" spans="1:7" x14ac:dyDescent="0.25">
      <c r="A2468" t="s">
        <v>2491</v>
      </c>
      <c r="B2468" s="3" t="str">
        <f t="shared" si="152"/>
        <v>2021</v>
      </c>
      <c r="C2468" s="3" t="str">
        <f t="shared" si="153"/>
        <v>07</v>
      </c>
      <c r="D2468" s="3" t="str">
        <f t="shared" si="154"/>
        <v>06</v>
      </c>
      <c r="E2468" s="4">
        <f t="shared" si="155"/>
        <v>2021.513698630137</v>
      </c>
      <c r="F2468" t="s">
        <v>27</v>
      </c>
      <c r="G2468" s="4">
        <v>1.4820844999999999E-2</v>
      </c>
    </row>
    <row r="2469" spans="1:7" x14ac:dyDescent="0.25">
      <c r="A2469" t="s">
        <v>2492</v>
      </c>
      <c r="B2469" s="3" t="str">
        <f t="shared" si="152"/>
        <v>2021</v>
      </c>
      <c r="C2469" s="3" t="str">
        <f t="shared" si="153"/>
        <v>07</v>
      </c>
      <c r="D2469" s="3" t="str">
        <f t="shared" si="154"/>
        <v>07</v>
      </c>
      <c r="E2469" s="4">
        <f t="shared" si="155"/>
        <v>2021.5164383561644</v>
      </c>
      <c r="F2469" t="s">
        <v>27</v>
      </c>
      <c r="G2469" s="4">
        <v>1.8680003000000001E-2</v>
      </c>
    </row>
    <row r="2470" spans="1:7" x14ac:dyDescent="0.25">
      <c r="A2470" t="s">
        <v>2493</v>
      </c>
      <c r="B2470" s="3" t="str">
        <f t="shared" si="152"/>
        <v>2021</v>
      </c>
      <c r="C2470" s="3" t="str">
        <f t="shared" si="153"/>
        <v>07</v>
      </c>
      <c r="D2470" s="3" t="str">
        <f t="shared" si="154"/>
        <v>08</v>
      </c>
      <c r="E2470" s="4">
        <f t="shared" si="155"/>
        <v>2021.5191780821917</v>
      </c>
      <c r="F2470" t="s">
        <v>27</v>
      </c>
      <c r="G2470" s="4">
        <v>1.7951016E-2</v>
      </c>
    </row>
    <row r="2471" spans="1:7" x14ac:dyDescent="0.25">
      <c r="A2471" t="s">
        <v>2494</v>
      </c>
      <c r="B2471" s="3" t="str">
        <f t="shared" si="152"/>
        <v>2021</v>
      </c>
      <c r="C2471" s="3" t="str">
        <f t="shared" si="153"/>
        <v>07</v>
      </c>
      <c r="D2471" s="3" t="str">
        <f t="shared" si="154"/>
        <v>09</v>
      </c>
      <c r="E2471" s="4">
        <f t="shared" si="155"/>
        <v>2021.5219178082191</v>
      </c>
      <c r="F2471" t="s">
        <v>27</v>
      </c>
      <c r="G2471" s="4">
        <v>1.5590822000000001E-2</v>
      </c>
    </row>
    <row r="2472" spans="1:7" x14ac:dyDescent="0.25">
      <c r="A2472" t="s">
        <v>2495</v>
      </c>
      <c r="B2472" s="3" t="str">
        <f t="shared" si="152"/>
        <v>2021</v>
      </c>
      <c r="C2472" s="3" t="str">
        <f t="shared" si="153"/>
        <v>07</v>
      </c>
      <c r="D2472" s="3" t="str">
        <f t="shared" si="154"/>
        <v>10</v>
      </c>
      <c r="E2472" s="4">
        <f t="shared" si="155"/>
        <v>2021.5246575342467</v>
      </c>
      <c r="F2472" t="s">
        <v>27</v>
      </c>
      <c r="G2472" s="4">
        <v>1.5078719000000001E-2</v>
      </c>
    </row>
    <row r="2473" spans="1:7" x14ac:dyDescent="0.25">
      <c r="A2473" t="s">
        <v>2496</v>
      </c>
      <c r="B2473" s="3" t="str">
        <f t="shared" si="152"/>
        <v>2021</v>
      </c>
      <c r="C2473" s="3" t="str">
        <f t="shared" si="153"/>
        <v>07</v>
      </c>
      <c r="D2473" s="3" t="str">
        <f t="shared" si="154"/>
        <v>11</v>
      </c>
      <c r="E2473" s="4">
        <f t="shared" si="155"/>
        <v>2021.527397260274</v>
      </c>
      <c r="F2473" t="s">
        <v>27</v>
      </c>
      <c r="G2473" s="4">
        <v>1.3751967E-2</v>
      </c>
    </row>
    <row r="2474" spans="1:7" x14ac:dyDescent="0.25">
      <c r="A2474" t="s">
        <v>2497</v>
      </c>
      <c r="B2474" s="3" t="str">
        <f t="shared" si="152"/>
        <v>2021</v>
      </c>
      <c r="C2474" s="3" t="str">
        <f t="shared" si="153"/>
        <v>07</v>
      </c>
      <c r="D2474" s="3" t="str">
        <f t="shared" si="154"/>
        <v>12</v>
      </c>
      <c r="E2474" s="4">
        <f t="shared" si="155"/>
        <v>2021.5301369863014</v>
      </c>
      <c r="F2474" t="s">
        <v>27</v>
      </c>
      <c r="G2474" s="4">
        <v>1.3622575E-2</v>
      </c>
    </row>
    <row r="2475" spans="1:7" x14ac:dyDescent="0.25">
      <c r="A2475" t="s">
        <v>2498</v>
      </c>
      <c r="B2475" s="3" t="str">
        <f t="shared" si="152"/>
        <v>2021</v>
      </c>
      <c r="C2475" s="3" t="str">
        <f t="shared" si="153"/>
        <v>07</v>
      </c>
      <c r="D2475" s="3" t="str">
        <f t="shared" si="154"/>
        <v>13</v>
      </c>
      <c r="E2475" s="4">
        <f t="shared" si="155"/>
        <v>2021.5328767123287</v>
      </c>
      <c r="F2475" t="s">
        <v>27</v>
      </c>
      <c r="G2475" s="4">
        <v>1.1536294000000001E-2</v>
      </c>
    </row>
    <row r="2476" spans="1:7" x14ac:dyDescent="0.25">
      <c r="A2476" t="s">
        <v>2499</v>
      </c>
      <c r="B2476" s="3" t="str">
        <f t="shared" si="152"/>
        <v>2021</v>
      </c>
      <c r="C2476" s="3" t="str">
        <f t="shared" si="153"/>
        <v>07</v>
      </c>
      <c r="D2476" s="3" t="str">
        <f t="shared" si="154"/>
        <v>14</v>
      </c>
      <c r="E2476" s="4">
        <f t="shared" si="155"/>
        <v>2021.5356164383561</v>
      </c>
      <c r="F2476" t="s">
        <v>27</v>
      </c>
      <c r="G2476" s="4">
        <v>9.9278960000000003E-3</v>
      </c>
    </row>
    <row r="2477" spans="1:7" x14ac:dyDescent="0.25">
      <c r="A2477" t="s">
        <v>2500</v>
      </c>
      <c r="B2477" s="3" t="str">
        <f t="shared" si="152"/>
        <v>2021</v>
      </c>
      <c r="C2477" s="3" t="str">
        <f t="shared" si="153"/>
        <v>07</v>
      </c>
      <c r="D2477" s="3" t="str">
        <f t="shared" si="154"/>
        <v>15</v>
      </c>
      <c r="E2477" s="4">
        <f t="shared" si="155"/>
        <v>2021.5383561643835</v>
      </c>
      <c r="F2477" t="s">
        <v>27</v>
      </c>
      <c r="G2477" s="4">
        <v>8.7092799999999998E-3</v>
      </c>
    </row>
    <row r="2478" spans="1:7" x14ac:dyDescent="0.25">
      <c r="A2478" t="s">
        <v>2501</v>
      </c>
      <c r="B2478" s="3" t="str">
        <f t="shared" si="152"/>
        <v>2021</v>
      </c>
      <c r="C2478" s="3" t="str">
        <f t="shared" si="153"/>
        <v>07</v>
      </c>
      <c r="D2478" s="3" t="str">
        <f t="shared" si="154"/>
        <v>16</v>
      </c>
      <c r="E2478" s="4">
        <f t="shared" si="155"/>
        <v>2021.541095890411</v>
      </c>
      <c r="F2478" t="s">
        <v>27</v>
      </c>
      <c r="G2478" s="4">
        <v>8.3257580000000008E-3</v>
      </c>
    </row>
    <row r="2479" spans="1:7" x14ac:dyDescent="0.25">
      <c r="A2479" t="s">
        <v>2502</v>
      </c>
      <c r="B2479" s="3" t="str">
        <f t="shared" si="152"/>
        <v>2021</v>
      </c>
      <c r="C2479" s="3" t="str">
        <f t="shared" si="153"/>
        <v>07</v>
      </c>
      <c r="D2479" s="3" t="str">
        <f t="shared" si="154"/>
        <v>17</v>
      </c>
      <c r="E2479" s="4">
        <f t="shared" si="155"/>
        <v>2021.5438356164384</v>
      </c>
      <c r="F2479" t="s">
        <v>27</v>
      </c>
      <c r="G2479" s="4">
        <v>8.4621209999999995E-3</v>
      </c>
    </row>
    <row r="2480" spans="1:7" x14ac:dyDescent="0.25">
      <c r="A2480" t="s">
        <v>2503</v>
      </c>
      <c r="B2480" s="3" t="str">
        <f t="shared" si="152"/>
        <v>2021</v>
      </c>
      <c r="C2480" s="3" t="str">
        <f t="shared" si="153"/>
        <v>07</v>
      </c>
      <c r="D2480" s="3" t="str">
        <f t="shared" si="154"/>
        <v>18</v>
      </c>
      <c r="E2480" s="4">
        <f t="shared" si="155"/>
        <v>2021.5465753424658</v>
      </c>
      <c r="F2480" t="s">
        <v>27</v>
      </c>
      <c r="G2480" s="4">
        <v>8.2949809999999999E-3</v>
      </c>
    </row>
    <row r="2481" spans="1:7" x14ac:dyDescent="0.25">
      <c r="A2481" t="s">
        <v>2504</v>
      </c>
      <c r="B2481" s="3" t="str">
        <f t="shared" si="152"/>
        <v>2021</v>
      </c>
      <c r="C2481" s="3" t="str">
        <f t="shared" si="153"/>
        <v>07</v>
      </c>
      <c r="D2481" s="3" t="str">
        <f t="shared" si="154"/>
        <v>19</v>
      </c>
      <c r="E2481" s="4">
        <f t="shared" si="155"/>
        <v>2021.5493150684931</v>
      </c>
      <c r="F2481" t="s">
        <v>27</v>
      </c>
      <c r="G2481" s="4">
        <v>8.9305140000000005E-3</v>
      </c>
    </row>
    <row r="2482" spans="1:7" x14ac:dyDescent="0.25">
      <c r="A2482" t="s">
        <v>2505</v>
      </c>
      <c r="B2482" s="3" t="str">
        <f t="shared" si="152"/>
        <v>2021</v>
      </c>
      <c r="C2482" s="3" t="str">
        <f t="shared" si="153"/>
        <v>07</v>
      </c>
      <c r="D2482" s="3" t="str">
        <f t="shared" si="154"/>
        <v>20</v>
      </c>
      <c r="E2482" s="4">
        <f t="shared" si="155"/>
        <v>2021.5520547945205</v>
      </c>
      <c r="F2482" t="s">
        <v>27</v>
      </c>
      <c r="G2482" s="4">
        <v>7.0445079999999997E-3</v>
      </c>
    </row>
    <row r="2483" spans="1:7" x14ac:dyDescent="0.25">
      <c r="A2483" t="s">
        <v>2506</v>
      </c>
      <c r="B2483" s="3" t="str">
        <f t="shared" si="152"/>
        <v>2021</v>
      </c>
      <c r="C2483" s="3" t="str">
        <f t="shared" si="153"/>
        <v>07</v>
      </c>
      <c r="D2483" s="3" t="str">
        <f t="shared" si="154"/>
        <v>21</v>
      </c>
      <c r="E2483" s="4">
        <f t="shared" si="155"/>
        <v>2021.5547945205481</v>
      </c>
      <c r="F2483" t="s">
        <v>27</v>
      </c>
      <c r="G2483" s="4">
        <v>7.1747160000000003E-3</v>
      </c>
    </row>
    <row r="2484" spans="1:7" x14ac:dyDescent="0.25">
      <c r="A2484" t="s">
        <v>2507</v>
      </c>
      <c r="B2484" s="3" t="str">
        <f t="shared" si="152"/>
        <v>2021</v>
      </c>
      <c r="C2484" s="3" t="str">
        <f t="shared" si="153"/>
        <v>07</v>
      </c>
      <c r="D2484" s="3" t="str">
        <f t="shared" si="154"/>
        <v>22</v>
      </c>
      <c r="E2484" s="4">
        <f t="shared" si="155"/>
        <v>2021.5575342465754</v>
      </c>
      <c r="F2484" t="s">
        <v>27</v>
      </c>
      <c r="G2484" s="4">
        <v>7.0795449999999996E-3</v>
      </c>
    </row>
    <row r="2485" spans="1:7" x14ac:dyDescent="0.25">
      <c r="A2485" t="s">
        <v>2508</v>
      </c>
      <c r="B2485" s="3" t="str">
        <f t="shared" si="152"/>
        <v>2021</v>
      </c>
      <c r="C2485" s="3" t="str">
        <f t="shared" si="153"/>
        <v>07</v>
      </c>
      <c r="D2485" s="3" t="str">
        <f t="shared" si="154"/>
        <v>23</v>
      </c>
      <c r="E2485" s="4">
        <f t="shared" si="155"/>
        <v>2021.5602739726028</v>
      </c>
      <c r="F2485" t="s">
        <v>27</v>
      </c>
      <c r="G2485" s="4">
        <v>6.9829549999999999E-3</v>
      </c>
    </row>
    <row r="2486" spans="1:7" x14ac:dyDescent="0.25">
      <c r="A2486" t="s">
        <v>2509</v>
      </c>
      <c r="B2486" s="3" t="str">
        <f t="shared" si="152"/>
        <v>2021</v>
      </c>
      <c r="C2486" s="3" t="str">
        <f t="shared" si="153"/>
        <v>07</v>
      </c>
      <c r="D2486" s="3" t="str">
        <f t="shared" si="154"/>
        <v>24</v>
      </c>
      <c r="E2486" s="4">
        <f t="shared" si="155"/>
        <v>2021.5630136986301</v>
      </c>
      <c r="F2486" t="s">
        <v>27</v>
      </c>
      <c r="G2486" s="4">
        <v>6.3844699999999997E-3</v>
      </c>
    </row>
    <row r="2487" spans="1:7" x14ac:dyDescent="0.25">
      <c r="A2487" t="s">
        <v>2510</v>
      </c>
      <c r="B2487" s="3" t="str">
        <f t="shared" si="152"/>
        <v>2021</v>
      </c>
      <c r="C2487" s="3" t="str">
        <f t="shared" si="153"/>
        <v>07</v>
      </c>
      <c r="D2487" s="3" t="str">
        <f t="shared" si="154"/>
        <v>25</v>
      </c>
      <c r="E2487" s="4">
        <f t="shared" si="155"/>
        <v>2021.5657534246575</v>
      </c>
      <c r="F2487" t="s">
        <v>27</v>
      </c>
      <c r="G2487" s="4">
        <v>6.3210230000000003E-3</v>
      </c>
    </row>
    <row r="2488" spans="1:7" x14ac:dyDescent="0.25">
      <c r="A2488" t="s">
        <v>2511</v>
      </c>
      <c r="B2488" s="3" t="str">
        <f t="shared" si="152"/>
        <v>2021</v>
      </c>
      <c r="C2488" s="3" t="str">
        <f t="shared" si="153"/>
        <v>07</v>
      </c>
      <c r="D2488" s="3" t="str">
        <f t="shared" si="154"/>
        <v>26</v>
      </c>
      <c r="E2488" s="4">
        <f t="shared" si="155"/>
        <v>2021.5684931506848</v>
      </c>
      <c r="F2488" t="s">
        <v>27</v>
      </c>
      <c r="G2488" s="4">
        <v>4.7343749999999999E-3</v>
      </c>
    </row>
    <row r="2489" spans="1:7" x14ac:dyDescent="0.25">
      <c r="A2489" t="s">
        <v>2512</v>
      </c>
      <c r="B2489" s="3" t="str">
        <f t="shared" si="152"/>
        <v>2021</v>
      </c>
      <c r="C2489" s="3" t="str">
        <f t="shared" si="153"/>
        <v>07</v>
      </c>
      <c r="D2489" s="3" t="str">
        <f t="shared" si="154"/>
        <v>27</v>
      </c>
      <c r="E2489" s="4">
        <f t="shared" si="155"/>
        <v>2021.5712328767124</v>
      </c>
      <c r="F2489" t="s">
        <v>27</v>
      </c>
      <c r="G2489" s="4">
        <v>4.3925190000000001E-3</v>
      </c>
    </row>
    <row r="2490" spans="1:7" x14ac:dyDescent="0.25">
      <c r="A2490" t="s">
        <v>2513</v>
      </c>
      <c r="B2490" s="3" t="str">
        <f t="shared" si="152"/>
        <v>2021</v>
      </c>
      <c r="C2490" s="3" t="str">
        <f t="shared" si="153"/>
        <v>07</v>
      </c>
      <c r="D2490" s="3" t="str">
        <f t="shared" si="154"/>
        <v>28</v>
      </c>
      <c r="E2490" s="4">
        <f t="shared" si="155"/>
        <v>2021.5739726027398</v>
      </c>
      <c r="F2490" t="s">
        <v>27</v>
      </c>
      <c r="G2490" s="4">
        <v>6.7992419999999996E-3</v>
      </c>
    </row>
    <row r="2491" spans="1:7" x14ac:dyDescent="0.25">
      <c r="A2491" t="s">
        <v>2514</v>
      </c>
      <c r="B2491" s="3" t="str">
        <f t="shared" si="152"/>
        <v>2021</v>
      </c>
      <c r="C2491" s="3" t="str">
        <f t="shared" si="153"/>
        <v>07</v>
      </c>
      <c r="D2491" s="3" t="str">
        <f t="shared" si="154"/>
        <v>29</v>
      </c>
      <c r="E2491" s="4">
        <f t="shared" si="155"/>
        <v>2021.5767123287671</v>
      </c>
      <c r="F2491" t="s">
        <v>27</v>
      </c>
      <c r="G2491" s="4">
        <v>6.02178E-3</v>
      </c>
    </row>
    <row r="2492" spans="1:7" x14ac:dyDescent="0.25">
      <c r="A2492" t="s">
        <v>2515</v>
      </c>
      <c r="B2492" s="3" t="str">
        <f t="shared" si="152"/>
        <v>2021</v>
      </c>
      <c r="C2492" s="3" t="str">
        <f t="shared" si="153"/>
        <v>07</v>
      </c>
      <c r="D2492" s="3" t="str">
        <f t="shared" si="154"/>
        <v>30</v>
      </c>
      <c r="E2492" s="4">
        <f t="shared" si="155"/>
        <v>2021.5794520547945</v>
      </c>
      <c r="F2492" t="s">
        <v>27</v>
      </c>
      <c r="G2492" s="4">
        <v>1.7968151000000002E-2</v>
      </c>
    </row>
    <row r="2493" spans="1:7" x14ac:dyDescent="0.25">
      <c r="A2493" t="s">
        <v>2516</v>
      </c>
      <c r="B2493" s="3" t="str">
        <f t="shared" si="152"/>
        <v>2021</v>
      </c>
      <c r="C2493" s="3" t="str">
        <f t="shared" si="153"/>
        <v>07</v>
      </c>
      <c r="D2493" s="3" t="str">
        <f t="shared" si="154"/>
        <v>31</v>
      </c>
      <c r="E2493" s="4">
        <f t="shared" si="155"/>
        <v>2021.5821917808219</v>
      </c>
      <c r="F2493" t="s">
        <v>27</v>
      </c>
      <c r="G2493" s="4">
        <v>2.7729759E-2</v>
      </c>
    </row>
    <row r="2494" spans="1:7" x14ac:dyDescent="0.25">
      <c r="A2494" t="s">
        <v>2517</v>
      </c>
      <c r="B2494" s="3" t="str">
        <f t="shared" si="152"/>
        <v>2021</v>
      </c>
      <c r="C2494" s="3" t="str">
        <f t="shared" si="153"/>
        <v>08</v>
      </c>
      <c r="D2494" s="3" t="str">
        <f t="shared" si="154"/>
        <v>01</v>
      </c>
      <c r="E2494" s="4">
        <f t="shared" si="155"/>
        <v>2021.5833333333333</v>
      </c>
      <c r="F2494" t="s">
        <v>27</v>
      </c>
      <c r="G2494" s="4">
        <v>7.9133466999999999E-2</v>
      </c>
    </row>
    <row r="2495" spans="1:7" x14ac:dyDescent="0.25">
      <c r="A2495" t="s">
        <v>2518</v>
      </c>
      <c r="B2495" s="3" t="str">
        <f t="shared" si="152"/>
        <v>2021</v>
      </c>
      <c r="C2495" s="3" t="str">
        <f t="shared" si="153"/>
        <v>08</v>
      </c>
      <c r="D2495" s="3" t="str">
        <f t="shared" si="154"/>
        <v>02</v>
      </c>
      <c r="E2495" s="4">
        <f t="shared" si="155"/>
        <v>2021.5860730593606</v>
      </c>
      <c r="F2495" t="s">
        <v>27</v>
      </c>
      <c r="G2495" s="4">
        <v>2.6573652E-2</v>
      </c>
    </row>
    <row r="2496" spans="1:7" x14ac:dyDescent="0.25">
      <c r="A2496" t="s">
        <v>2519</v>
      </c>
      <c r="B2496" s="3" t="str">
        <f t="shared" si="152"/>
        <v>2021</v>
      </c>
      <c r="C2496" s="3" t="str">
        <f t="shared" si="153"/>
        <v>08</v>
      </c>
      <c r="D2496" s="3" t="str">
        <f t="shared" si="154"/>
        <v>03</v>
      </c>
      <c r="E2496" s="4">
        <f t="shared" si="155"/>
        <v>2021.588812785388</v>
      </c>
      <c r="F2496" t="s">
        <v>27</v>
      </c>
      <c r="G2496" s="4">
        <v>9.5073980000000002E-3</v>
      </c>
    </row>
    <row r="2497" spans="1:7" x14ac:dyDescent="0.25">
      <c r="A2497" t="s">
        <v>2520</v>
      </c>
      <c r="B2497" s="3" t="str">
        <f t="shared" si="152"/>
        <v>2021</v>
      </c>
      <c r="C2497" s="3" t="str">
        <f t="shared" si="153"/>
        <v>08</v>
      </c>
      <c r="D2497" s="3" t="str">
        <f t="shared" si="154"/>
        <v>04</v>
      </c>
      <c r="E2497" s="4">
        <f t="shared" si="155"/>
        <v>2021.5915525114156</v>
      </c>
      <c r="F2497" t="s">
        <v>27</v>
      </c>
      <c r="G2497" s="4">
        <v>2.6903824E-2</v>
      </c>
    </row>
    <row r="2498" spans="1:7" x14ac:dyDescent="0.25">
      <c r="A2498" t="s">
        <v>2521</v>
      </c>
      <c r="B2498" s="3" t="str">
        <f t="shared" si="152"/>
        <v>2021</v>
      </c>
      <c r="C2498" s="3" t="str">
        <f t="shared" si="153"/>
        <v>08</v>
      </c>
      <c r="D2498" s="3" t="str">
        <f t="shared" si="154"/>
        <v>05</v>
      </c>
      <c r="E2498" s="4">
        <f t="shared" si="155"/>
        <v>2021.5942922374429</v>
      </c>
      <c r="F2498" t="s">
        <v>27</v>
      </c>
      <c r="G2498" s="4">
        <v>0.116277678</v>
      </c>
    </row>
    <row r="2499" spans="1:7" x14ac:dyDescent="0.25">
      <c r="A2499" t="s">
        <v>2522</v>
      </c>
      <c r="B2499" s="3" t="str">
        <f t="shared" si="152"/>
        <v>2021</v>
      </c>
      <c r="C2499" s="3" t="str">
        <f t="shared" si="153"/>
        <v>08</v>
      </c>
      <c r="D2499" s="3" t="str">
        <f t="shared" si="154"/>
        <v>06</v>
      </c>
      <c r="E2499" s="4">
        <f t="shared" si="155"/>
        <v>2021.5970319634703</v>
      </c>
      <c r="F2499" t="s">
        <v>27</v>
      </c>
      <c r="G2499" s="4">
        <v>2.1924958000000001E-2</v>
      </c>
    </row>
    <row r="2500" spans="1:7" x14ac:dyDescent="0.25">
      <c r="A2500" t="s">
        <v>2523</v>
      </c>
      <c r="B2500" s="3" t="str">
        <f t="shared" si="152"/>
        <v>2021</v>
      </c>
      <c r="C2500" s="3" t="str">
        <f t="shared" si="153"/>
        <v>08</v>
      </c>
      <c r="D2500" s="3" t="str">
        <f t="shared" si="154"/>
        <v>07</v>
      </c>
      <c r="E2500" s="4">
        <f t="shared" si="155"/>
        <v>2021.5997716894976</v>
      </c>
      <c r="F2500" t="s">
        <v>27</v>
      </c>
      <c r="G2500" s="4">
        <v>1.7197906999999998E-2</v>
      </c>
    </row>
    <row r="2501" spans="1:7" x14ac:dyDescent="0.25">
      <c r="A2501" t="s">
        <v>2524</v>
      </c>
      <c r="B2501" s="3" t="str">
        <f t="shared" ref="B2501:B2564" si="156">+LEFT(A2501,4)</f>
        <v>2021</v>
      </c>
      <c r="C2501" s="3" t="str">
        <f t="shared" ref="C2501:C2564" si="157">+LEFT(RIGHT(A2501,5),2)</f>
        <v>08</v>
      </c>
      <c r="D2501" s="3" t="str">
        <f t="shared" ref="D2501:D2564" si="158">+RIGHT(A2501,2)</f>
        <v>08</v>
      </c>
      <c r="E2501" s="4">
        <f t="shared" ref="E2501:E2564" si="159">+B2501+(C2501-1)/12+(D2501-1)/365</f>
        <v>2021.602511415525</v>
      </c>
      <c r="F2501" t="s">
        <v>27</v>
      </c>
      <c r="G2501" s="4">
        <v>1.3447573000000001E-2</v>
      </c>
    </row>
    <row r="2502" spans="1:7" x14ac:dyDescent="0.25">
      <c r="A2502" t="s">
        <v>2525</v>
      </c>
      <c r="B2502" s="3" t="str">
        <f t="shared" si="156"/>
        <v>2021</v>
      </c>
      <c r="C2502" s="3" t="str">
        <f t="shared" si="157"/>
        <v>08</v>
      </c>
      <c r="D2502" s="3" t="str">
        <f t="shared" si="158"/>
        <v>09</v>
      </c>
      <c r="E2502" s="4">
        <f t="shared" si="159"/>
        <v>2021.6052511415523</v>
      </c>
      <c r="F2502" t="s">
        <v>27</v>
      </c>
      <c r="G2502" s="4">
        <v>1.0397231999999999E-2</v>
      </c>
    </row>
    <row r="2503" spans="1:7" x14ac:dyDescent="0.25">
      <c r="A2503" t="s">
        <v>2526</v>
      </c>
      <c r="B2503" s="3" t="str">
        <f t="shared" si="156"/>
        <v>2021</v>
      </c>
      <c r="C2503" s="3" t="str">
        <f t="shared" si="157"/>
        <v>08</v>
      </c>
      <c r="D2503" s="3" t="str">
        <f t="shared" si="158"/>
        <v>10</v>
      </c>
      <c r="E2503" s="4">
        <f t="shared" si="159"/>
        <v>2021.6079908675799</v>
      </c>
      <c r="F2503" t="s">
        <v>27</v>
      </c>
      <c r="G2503" s="4">
        <v>9.6748359999999992E-3</v>
      </c>
    </row>
    <row r="2504" spans="1:7" x14ac:dyDescent="0.25">
      <c r="A2504" t="s">
        <v>2527</v>
      </c>
      <c r="B2504" s="3" t="str">
        <f t="shared" si="156"/>
        <v>2021</v>
      </c>
      <c r="C2504" s="3" t="str">
        <f t="shared" si="157"/>
        <v>08</v>
      </c>
      <c r="D2504" s="3" t="str">
        <f t="shared" si="158"/>
        <v>11</v>
      </c>
      <c r="E2504" s="4">
        <f t="shared" si="159"/>
        <v>2021.6107305936073</v>
      </c>
      <c r="F2504" t="s">
        <v>27</v>
      </c>
      <c r="G2504" s="4">
        <v>9.4528119999999997E-3</v>
      </c>
    </row>
    <row r="2505" spans="1:7" x14ac:dyDescent="0.25">
      <c r="A2505" t="s">
        <v>2528</v>
      </c>
      <c r="B2505" s="3" t="str">
        <f t="shared" si="156"/>
        <v>2021</v>
      </c>
      <c r="C2505" s="3" t="str">
        <f t="shared" si="157"/>
        <v>08</v>
      </c>
      <c r="D2505" s="3" t="str">
        <f t="shared" si="158"/>
        <v>12</v>
      </c>
      <c r="E2505" s="4">
        <f t="shared" si="159"/>
        <v>2021.6134703196346</v>
      </c>
      <c r="F2505" t="s">
        <v>27</v>
      </c>
      <c r="G2505" s="4">
        <v>8.3958330000000001E-3</v>
      </c>
    </row>
    <row r="2506" spans="1:7" x14ac:dyDescent="0.25">
      <c r="A2506" t="s">
        <v>2529</v>
      </c>
      <c r="B2506" s="3" t="str">
        <f t="shared" si="156"/>
        <v>2021</v>
      </c>
      <c r="C2506" s="3" t="str">
        <f t="shared" si="157"/>
        <v>08</v>
      </c>
      <c r="D2506" s="3" t="str">
        <f t="shared" si="158"/>
        <v>13</v>
      </c>
      <c r="E2506" s="4">
        <f t="shared" si="159"/>
        <v>2021.616210045662</v>
      </c>
      <c r="F2506" t="s">
        <v>27</v>
      </c>
      <c r="G2506" s="4">
        <v>6.5804920000000003E-3</v>
      </c>
    </row>
    <row r="2507" spans="1:7" x14ac:dyDescent="0.25">
      <c r="A2507" t="s">
        <v>2530</v>
      </c>
      <c r="B2507" s="3" t="str">
        <f t="shared" si="156"/>
        <v>2021</v>
      </c>
      <c r="C2507" s="3" t="str">
        <f t="shared" si="157"/>
        <v>08</v>
      </c>
      <c r="D2507" s="3" t="str">
        <f t="shared" si="158"/>
        <v>14</v>
      </c>
      <c r="E2507" s="4">
        <f t="shared" si="159"/>
        <v>2021.6189497716894</v>
      </c>
      <c r="F2507" t="s">
        <v>27</v>
      </c>
      <c r="G2507" s="4">
        <v>5.3967800000000003E-3</v>
      </c>
    </row>
    <row r="2508" spans="1:7" x14ac:dyDescent="0.25">
      <c r="A2508" t="s">
        <v>2531</v>
      </c>
      <c r="B2508" s="3" t="str">
        <f t="shared" si="156"/>
        <v>2021</v>
      </c>
      <c r="C2508" s="3" t="str">
        <f t="shared" si="157"/>
        <v>08</v>
      </c>
      <c r="D2508" s="3" t="str">
        <f t="shared" si="158"/>
        <v>15</v>
      </c>
      <c r="E2508" s="4">
        <f t="shared" si="159"/>
        <v>2021.6216894977167</v>
      </c>
      <c r="F2508" t="s">
        <v>27</v>
      </c>
      <c r="G2508" s="4">
        <v>4.6070080000000001E-3</v>
      </c>
    </row>
    <row r="2509" spans="1:7" x14ac:dyDescent="0.25">
      <c r="A2509" t="s">
        <v>2532</v>
      </c>
      <c r="B2509" s="3" t="str">
        <f t="shared" si="156"/>
        <v>2021</v>
      </c>
      <c r="C2509" s="3" t="str">
        <f t="shared" si="157"/>
        <v>08</v>
      </c>
      <c r="D2509" s="3" t="str">
        <f t="shared" si="158"/>
        <v>16</v>
      </c>
      <c r="E2509" s="4">
        <f t="shared" si="159"/>
        <v>2021.6244292237443</v>
      </c>
      <c r="F2509" t="s">
        <v>27</v>
      </c>
      <c r="G2509" s="4">
        <v>4.3162879999999997E-3</v>
      </c>
    </row>
    <row r="2510" spans="1:7" x14ac:dyDescent="0.25">
      <c r="A2510" t="s">
        <v>2533</v>
      </c>
      <c r="B2510" s="3" t="str">
        <f t="shared" si="156"/>
        <v>2021</v>
      </c>
      <c r="C2510" s="3" t="str">
        <f t="shared" si="157"/>
        <v>08</v>
      </c>
      <c r="D2510" s="3" t="str">
        <f t="shared" si="158"/>
        <v>17</v>
      </c>
      <c r="E2510" s="4">
        <f t="shared" si="159"/>
        <v>2021.6271689497717</v>
      </c>
      <c r="F2510" t="s">
        <v>27</v>
      </c>
      <c r="G2510" s="4">
        <v>3.8134470000000002E-3</v>
      </c>
    </row>
    <row r="2511" spans="1:7" x14ac:dyDescent="0.25">
      <c r="A2511" t="s">
        <v>2534</v>
      </c>
      <c r="B2511" s="3" t="str">
        <f t="shared" si="156"/>
        <v>2021</v>
      </c>
      <c r="C2511" s="3" t="str">
        <f t="shared" si="157"/>
        <v>08</v>
      </c>
      <c r="D2511" s="3" t="str">
        <f t="shared" si="158"/>
        <v>18</v>
      </c>
      <c r="E2511" s="4">
        <f t="shared" si="159"/>
        <v>2021.629908675799</v>
      </c>
      <c r="F2511" t="s">
        <v>27</v>
      </c>
      <c r="G2511" s="4">
        <v>3.8967799999999999E-3</v>
      </c>
    </row>
    <row r="2512" spans="1:7" x14ac:dyDescent="0.25">
      <c r="A2512" t="s">
        <v>2535</v>
      </c>
      <c r="B2512" s="3" t="str">
        <f t="shared" si="156"/>
        <v>2021</v>
      </c>
      <c r="C2512" s="3" t="str">
        <f t="shared" si="157"/>
        <v>08</v>
      </c>
      <c r="D2512" s="3" t="str">
        <f t="shared" si="158"/>
        <v>19</v>
      </c>
      <c r="E2512" s="4">
        <f t="shared" si="159"/>
        <v>2021.6326484018264</v>
      </c>
      <c r="F2512" t="s">
        <v>27</v>
      </c>
      <c r="G2512" s="4">
        <v>4.2092800000000001E-3</v>
      </c>
    </row>
    <row r="2513" spans="1:7" x14ac:dyDescent="0.25">
      <c r="A2513" t="s">
        <v>2536</v>
      </c>
      <c r="B2513" s="3" t="str">
        <f t="shared" si="156"/>
        <v>2021</v>
      </c>
      <c r="C2513" s="3" t="str">
        <f t="shared" si="157"/>
        <v>08</v>
      </c>
      <c r="D2513" s="3" t="str">
        <f t="shared" si="158"/>
        <v>20</v>
      </c>
      <c r="E2513" s="4">
        <f t="shared" si="159"/>
        <v>2021.6353881278537</v>
      </c>
      <c r="F2513" t="s">
        <v>27</v>
      </c>
      <c r="G2513" s="4">
        <v>3.9431819999999999E-3</v>
      </c>
    </row>
    <row r="2514" spans="1:7" x14ac:dyDescent="0.25">
      <c r="A2514" t="s">
        <v>2537</v>
      </c>
      <c r="B2514" s="3" t="str">
        <f t="shared" si="156"/>
        <v>2021</v>
      </c>
      <c r="C2514" s="3" t="str">
        <f t="shared" si="157"/>
        <v>08</v>
      </c>
      <c r="D2514" s="3" t="str">
        <f t="shared" si="158"/>
        <v>21</v>
      </c>
      <c r="E2514" s="4">
        <f t="shared" si="159"/>
        <v>2021.6381278538813</v>
      </c>
      <c r="F2514" t="s">
        <v>27</v>
      </c>
      <c r="G2514" s="4">
        <v>3.5719699999999998E-3</v>
      </c>
    </row>
    <row r="2515" spans="1:7" x14ac:dyDescent="0.25">
      <c r="A2515" t="s">
        <v>2538</v>
      </c>
      <c r="B2515" s="3" t="str">
        <f t="shared" si="156"/>
        <v>2021</v>
      </c>
      <c r="C2515" s="3" t="str">
        <f t="shared" si="157"/>
        <v>08</v>
      </c>
      <c r="D2515" s="3" t="str">
        <f t="shared" si="158"/>
        <v>22</v>
      </c>
      <c r="E2515" s="4">
        <f t="shared" si="159"/>
        <v>2021.6408675799087</v>
      </c>
      <c r="F2515" t="s">
        <v>27</v>
      </c>
      <c r="G2515" s="4">
        <v>2.3702649999999999E-3</v>
      </c>
    </row>
    <row r="2516" spans="1:7" x14ac:dyDescent="0.25">
      <c r="A2516" t="s">
        <v>2539</v>
      </c>
      <c r="B2516" s="3" t="str">
        <f t="shared" si="156"/>
        <v>2021</v>
      </c>
      <c r="C2516" s="3" t="str">
        <f t="shared" si="157"/>
        <v>08</v>
      </c>
      <c r="D2516" s="3" t="str">
        <f t="shared" si="158"/>
        <v>23</v>
      </c>
      <c r="E2516" s="4">
        <f t="shared" si="159"/>
        <v>2021.643607305936</v>
      </c>
      <c r="F2516" t="s">
        <v>27</v>
      </c>
      <c r="G2516" s="4">
        <v>7.7613480000000004E-3</v>
      </c>
    </row>
    <row r="2517" spans="1:7" x14ac:dyDescent="0.25">
      <c r="A2517" t="s">
        <v>2540</v>
      </c>
      <c r="B2517" s="3" t="str">
        <f t="shared" si="156"/>
        <v>2021</v>
      </c>
      <c r="C2517" s="3" t="str">
        <f t="shared" si="157"/>
        <v>08</v>
      </c>
      <c r="D2517" s="3" t="str">
        <f t="shared" si="158"/>
        <v>24</v>
      </c>
      <c r="E2517" s="4">
        <f t="shared" si="159"/>
        <v>2021.6463470319634</v>
      </c>
      <c r="F2517" t="s">
        <v>27</v>
      </c>
      <c r="G2517" s="4">
        <v>0.96368198299999996</v>
      </c>
    </row>
    <row r="2518" spans="1:7" x14ac:dyDescent="0.25">
      <c r="A2518" t="s">
        <v>2541</v>
      </c>
      <c r="B2518" s="3" t="str">
        <f t="shared" si="156"/>
        <v>2021</v>
      </c>
      <c r="C2518" s="3" t="str">
        <f t="shared" si="157"/>
        <v>08</v>
      </c>
      <c r="D2518" s="3" t="str">
        <f t="shared" si="158"/>
        <v>25</v>
      </c>
      <c r="E2518" s="4">
        <f t="shared" si="159"/>
        <v>2021.6490867579907</v>
      </c>
      <c r="F2518" t="s">
        <v>27</v>
      </c>
      <c r="G2518" s="4">
        <v>0.13461543500000001</v>
      </c>
    </row>
    <row r="2519" spans="1:7" x14ac:dyDescent="0.25">
      <c r="A2519" t="s">
        <v>2542</v>
      </c>
      <c r="B2519" s="3" t="str">
        <f t="shared" si="156"/>
        <v>2021</v>
      </c>
      <c r="C2519" s="3" t="str">
        <f t="shared" si="157"/>
        <v>08</v>
      </c>
      <c r="D2519" s="3" t="str">
        <f t="shared" si="158"/>
        <v>26</v>
      </c>
      <c r="E2519" s="4">
        <f t="shared" si="159"/>
        <v>2021.6518264840181</v>
      </c>
      <c r="F2519" t="s">
        <v>27</v>
      </c>
      <c r="G2519" s="4">
        <v>4.7736276000000001E-2</v>
      </c>
    </row>
    <row r="2520" spans="1:7" x14ac:dyDescent="0.25">
      <c r="A2520" t="s">
        <v>2543</v>
      </c>
      <c r="B2520" s="3" t="str">
        <f t="shared" si="156"/>
        <v>2021</v>
      </c>
      <c r="C2520" s="3" t="str">
        <f t="shared" si="157"/>
        <v>08</v>
      </c>
      <c r="D2520" s="3" t="str">
        <f t="shared" si="158"/>
        <v>27</v>
      </c>
      <c r="E2520" s="4">
        <f t="shared" si="159"/>
        <v>2021.6545662100457</v>
      </c>
      <c r="F2520" t="s">
        <v>27</v>
      </c>
      <c r="G2520" s="4">
        <v>2.4247555E-2</v>
      </c>
    </row>
    <row r="2521" spans="1:7" x14ac:dyDescent="0.25">
      <c r="A2521" t="s">
        <v>2544</v>
      </c>
      <c r="B2521" s="3" t="str">
        <f t="shared" si="156"/>
        <v>2021</v>
      </c>
      <c r="C2521" s="3" t="str">
        <f t="shared" si="157"/>
        <v>08</v>
      </c>
      <c r="D2521" s="3" t="str">
        <f t="shared" si="158"/>
        <v>28</v>
      </c>
      <c r="E2521" s="4">
        <f t="shared" si="159"/>
        <v>2021.657305936073</v>
      </c>
      <c r="F2521" t="s">
        <v>27</v>
      </c>
      <c r="G2521" s="4">
        <v>1.4439891999999999E-2</v>
      </c>
    </row>
    <row r="2522" spans="1:7" x14ac:dyDescent="0.25">
      <c r="A2522" t="s">
        <v>2545</v>
      </c>
      <c r="B2522" s="3" t="str">
        <f t="shared" si="156"/>
        <v>2021</v>
      </c>
      <c r="C2522" s="3" t="str">
        <f t="shared" si="157"/>
        <v>08</v>
      </c>
      <c r="D2522" s="3" t="str">
        <f t="shared" si="158"/>
        <v>29</v>
      </c>
      <c r="E2522" s="4">
        <f t="shared" si="159"/>
        <v>2021.6600456621004</v>
      </c>
      <c r="F2522" t="s">
        <v>27</v>
      </c>
      <c r="G2522" s="4">
        <v>1.1491226E-2</v>
      </c>
    </row>
    <row r="2523" spans="1:7" x14ac:dyDescent="0.25">
      <c r="A2523" t="s">
        <v>2546</v>
      </c>
      <c r="B2523" s="3" t="str">
        <f t="shared" si="156"/>
        <v>2021</v>
      </c>
      <c r="C2523" s="3" t="str">
        <f t="shared" si="157"/>
        <v>08</v>
      </c>
      <c r="D2523" s="3" t="str">
        <f t="shared" si="158"/>
        <v>30</v>
      </c>
      <c r="E2523" s="4">
        <f t="shared" si="159"/>
        <v>2021.6627853881278</v>
      </c>
      <c r="F2523" t="s">
        <v>27</v>
      </c>
      <c r="G2523" s="4">
        <v>1.1619374E-2</v>
      </c>
    </row>
    <row r="2524" spans="1:7" x14ac:dyDescent="0.25">
      <c r="A2524" t="s">
        <v>2547</v>
      </c>
      <c r="B2524" s="3" t="str">
        <f t="shared" si="156"/>
        <v>2021</v>
      </c>
      <c r="C2524" s="3" t="str">
        <f t="shared" si="157"/>
        <v>08</v>
      </c>
      <c r="D2524" s="3" t="str">
        <f t="shared" si="158"/>
        <v>31</v>
      </c>
      <c r="E2524" s="4">
        <f t="shared" si="159"/>
        <v>2021.6655251141551</v>
      </c>
      <c r="F2524" t="s">
        <v>27</v>
      </c>
      <c r="G2524" s="4">
        <v>0.21913214</v>
      </c>
    </row>
    <row r="2525" spans="1:7" x14ac:dyDescent="0.25">
      <c r="A2525" t="s">
        <v>2548</v>
      </c>
      <c r="B2525" s="3" t="str">
        <f t="shared" si="156"/>
        <v>2021</v>
      </c>
      <c r="C2525" s="3" t="str">
        <f t="shared" si="157"/>
        <v>09</v>
      </c>
      <c r="D2525" s="3" t="str">
        <f t="shared" si="158"/>
        <v>01</v>
      </c>
      <c r="E2525" s="4">
        <f t="shared" si="159"/>
        <v>2021.6666666666667</v>
      </c>
      <c r="F2525" t="s">
        <v>27</v>
      </c>
      <c r="G2525" s="4">
        <v>0.47230314000000001</v>
      </c>
    </row>
    <row r="2526" spans="1:7" x14ac:dyDescent="0.25">
      <c r="A2526" t="s">
        <v>2549</v>
      </c>
      <c r="B2526" s="3" t="str">
        <f t="shared" si="156"/>
        <v>2021</v>
      </c>
      <c r="C2526" s="3" t="str">
        <f t="shared" si="157"/>
        <v>09</v>
      </c>
      <c r="D2526" s="3" t="str">
        <f t="shared" si="158"/>
        <v>02</v>
      </c>
      <c r="E2526" s="4">
        <f t="shared" si="159"/>
        <v>2021.6694063926941</v>
      </c>
      <c r="F2526" t="s">
        <v>27</v>
      </c>
      <c r="G2526" s="4">
        <v>0.108084309</v>
      </c>
    </row>
    <row r="2527" spans="1:7" x14ac:dyDescent="0.25">
      <c r="A2527" t="s">
        <v>2550</v>
      </c>
      <c r="B2527" s="3" t="str">
        <f t="shared" si="156"/>
        <v>2021</v>
      </c>
      <c r="C2527" s="3" t="str">
        <f t="shared" si="157"/>
        <v>09</v>
      </c>
      <c r="D2527" s="3" t="str">
        <f t="shared" si="158"/>
        <v>03</v>
      </c>
      <c r="E2527" s="4">
        <f t="shared" si="159"/>
        <v>2021.6721461187215</v>
      </c>
      <c r="F2527" t="s">
        <v>27</v>
      </c>
      <c r="G2527" s="4">
        <v>5.9038792E-2</v>
      </c>
    </row>
    <row r="2528" spans="1:7" x14ac:dyDescent="0.25">
      <c r="A2528" t="s">
        <v>2551</v>
      </c>
      <c r="B2528" s="3" t="str">
        <f t="shared" si="156"/>
        <v>2021</v>
      </c>
      <c r="C2528" s="3" t="str">
        <f t="shared" si="157"/>
        <v>09</v>
      </c>
      <c r="D2528" s="3" t="str">
        <f t="shared" si="158"/>
        <v>04</v>
      </c>
      <c r="E2528" s="4">
        <f t="shared" si="159"/>
        <v>2021.674885844749</v>
      </c>
      <c r="F2528" t="s">
        <v>27</v>
      </c>
      <c r="G2528" s="4">
        <v>3.9674301000000002E-2</v>
      </c>
    </row>
    <row r="2529" spans="1:7" x14ac:dyDescent="0.25">
      <c r="A2529" t="s">
        <v>2552</v>
      </c>
      <c r="B2529" s="3" t="str">
        <f t="shared" si="156"/>
        <v>2021</v>
      </c>
      <c r="C2529" s="3" t="str">
        <f t="shared" si="157"/>
        <v>09</v>
      </c>
      <c r="D2529" s="3" t="str">
        <f t="shared" si="158"/>
        <v>05</v>
      </c>
      <c r="E2529" s="4">
        <f t="shared" si="159"/>
        <v>2021.6776255707764</v>
      </c>
      <c r="F2529" t="s">
        <v>27</v>
      </c>
      <c r="G2529" s="4">
        <v>8.9017906999999993E-2</v>
      </c>
    </row>
    <row r="2530" spans="1:7" x14ac:dyDescent="0.25">
      <c r="A2530" t="s">
        <v>2553</v>
      </c>
      <c r="B2530" s="3" t="str">
        <f t="shared" si="156"/>
        <v>2021</v>
      </c>
      <c r="C2530" s="3" t="str">
        <f t="shared" si="157"/>
        <v>09</v>
      </c>
      <c r="D2530" s="3" t="str">
        <f t="shared" si="158"/>
        <v>06</v>
      </c>
      <c r="E2530" s="4">
        <f t="shared" si="159"/>
        <v>2021.6803652968038</v>
      </c>
      <c r="F2530" t="s">
        <v>27</v>
      </c>
      <c r="G2530" s="4">
        <v>4.7074530000000003E-2</v>
      </c>
    </row>
    <row r="2531" spans="1:7" x14ac:dyDescent="0.25">
      <c r="A2531" t="s">
        <v>2554</v>
      </c>
      <c r="B2531" s="3" t="str">
        <f t="shared" si="156"/>
        <v>2021</v>
      </c>
      <c r="C2531" s="3" t="str">
        <f t="shared" si="157"/>
        <v>09</v>
      </c>
      <c r="D2531" s="3" t="str">
        <f t="shared" si="158"/>
        <v>07</v>
      </c>
      <c r="E2531" s="4">
        <f t="shared" si="159"/>
        <v>2021.6831050228311</v>
      </c>
      <c r="F2531" t="s">
        <v>27</v>
      </c>
      <c r="G2531" s="4">
        <v>3.2816597000000003E-2</v>
      </c>
    </row>
    <row r="2532" spans="1:7" x14ac:dyDescent="0.25">
      <c r="A2532" t="s">
        <v>2555</v>
      </c>
      <c r="B2532" s="3" t="str">
        <f t="shared" si="156"/>
        <v>2021</v>
      </c>
      <c r="C2532" s="3" t="str">
        <f t="shared" si="157"/>
        <v>09</v>
      </c>
      <c r="D2532" s="3" t="str">
        <f t="shared" si="158"/>
        <v>08</v>
      </c>
      <c r="E2532" s="4">
        <f t="shared" si="159"/>
        <v>2021.6858447488585</v>
      </c>
      <c r="F2532" t="s">
        <v>27</v>
      </c>
      <c r="G2532" s="4">
        <v>2.8219080000000001E-2</v>
      </c>
    </row>
    <row r="2533" spans="1:7" x14ac:dyDescent="0.25">
      <c r="A2533" t="s">
        <v>2556</v>
      </c>
      <c r="B2533" s="3" t="str">
        <f t="shared" si="156"/>
        <v>2021</v>
      </c>
      <c r="C2533" s="3" t="str">
        <f t="shared" si="157"/>
        <v>09</v>
      </c>
      <c r="D2533" s="3" t="str">
        <f t="shared" si="158"/>
        <v>09</v>
      </c>
      <c r="E2533" s="4">
        <f t="shared" si="159"/>
        <v>2021.6885844748858</v>
      </c>
      <c r="F2533" t="s">
        <v>27</v>
      </c>
      <c r="G2533" s="4">
        <v>1.9298722000000001E-2</v>
      </c>
    </row>
    <row r="2534" spans="1:7" x14ac:dyDescent="0.25">
      <c r="A2534" t="s">
        <v>2557</v>
      </c>
      <c r="B2534" s="3" t="str">
        <f t="shared" si="156"/>
        <v>2021</v>
      </c>
      <c r="C2534" s="3" t="str">
        <f t="shared" si="157"/>
        <v>09</v>
      </c>
      <c r="D2534" s="3" t="str">
        <f t="shared" si="158"/>
        <v>10</v>
      </c>
      <c r="E2534" s="4">
        <f t="shared" si="159"/>
        <v>2021.6913242009134</v>
      </c>
      <c r="F2534" t="s">
        <v>27</v>
      </c>
      <c r="G2534" s="4">
        <v>0.17060476899999999</v>
      </c>
    </row>
    <row r="2535" spans="1:7" x14ac:dyDescent="0.25">
      <c r="A2535" t="s">
        <v>2558</v>
      </c>
      <c r="B2535" s="3" t="str">
        <f t="shared" si="156"/>
        <v>2021</v>
      </c>
      <c r="C2535" s="3" t="str">
        <f t="shared" si="157"/>
        <v>09</v>
      </c>
      <c r="D2535" s="3" t="str">
        <f t="shared" si="158"/>
        <v>11</v>
      </c>
      <c r="E2535" s="4">
        <f t="shared" si="159"/>
        <v>2021.6940639269408</v>
      </c>
      <c r="F2535" t="s">
        <v>27</v>
      </c>
      <c r="G2535" s="4">
        <v>7.0038369000000003E-2</v>
      </c>
    </row>
    <row r="2536" spans="1:7" x14ac:dyDescent="0.25">
      <c r="A2536" t="s">
        <v>2559</v>
      </c>
      <c r="B2536" s="3" t="str">
        <f t="shared" si="156"/>
        <v>2021</v>
      </c>
      <c r="C2536" s="3" t="str">
        <f t="shared" si="157"/>
        <v>09</v>
      </c>
      <c r="D2536" s="3" t="str">
        <f t="shared" si="158"/>
        <v>12</v>
      </c>
      <c r="E2536" s="4">
        <f t="shared" si="159"/>
        <v>2021.6968036529681</v>
      </c>
      <c r="F2536" t="s">
        <v>27</v>
      </c>
      <c r="G2536" s="4">
        <v>3.7874683999999999E-2</v>
      </c>
    </row>
    <row r="2537" spans="1:7" x14ac:dyDescent="0.25">
      <c r="A2537" t="s">
        <v>2560</v>
      </c>
      <c r="B2537" s="3" t="str">
        <f t="shared" si="156"/>
        <v>2021</v>
      </c>
      <c r="C2537" s="3" t="str">
        <f t="shared" si="157"/>
        <v>09</v>
      </c>
      <c r="D2537" s="3" t="str">
        <f t="shared" si="158"/>
        <v>13</v>
      </c>
      <c r="E2537" s="4">
        <f t="shared" si="159"/>
        <v>2021.6995433789955</v>
      </c>
      <c r="F2537" t="s">
        <v>27</v>
      </c>
      <c r="G2537" s="4">
        <v>2.8059707999999999E-2</v>
      </c>
    </row>
    <row r="2538" spans="1:7" x14ac:dyDescent="0.25">
      <c r="A2538" t="s">
        <v>2561</v>
      </c>
      <c r="B2538" s="3" t="str">
        <f t="shared" si="156"/>
        <v>2021</v>
      </c>
      <c r="C2538" s="3" t="str">
        <f t="shared" si="157"/>
        <v>09</v>
      </c>
      <c r="D2538" s="3" t="str">
        <f t="shared" si="158"/>
        <v>14</v>
      </c>
      <c r="E2538" s="4">
        <f t="shared" si="159"/>
        <v>2021.7022831050228</v>
      </c>
      <c r="F2538" t="s">
        <v>27</v>
      </c>
      <c r="G2538" s="4">
        <v>4.6073220999999998E-2</v>
      </c>
    </row>
    <row r="2539" spans="1:7" x14ac:dyDescent="0.25">
      <c r="A2539" t="s">
        <v>2562</v>
      </c>
      <c r="B2539" s="3" t="str">
        <f t="shared" si="156"/>
        <v>2021</v>
      </c>
      <c r="C2539" s="3" t="str">
        <f t="shared" si="157"/>
        <v>09</v>
      </c>
      <c r="D2539" s="3" t="str">
        <f t="shared" si="158"/>
        <v>15</v>
      </c>
      <c r="E2539" s="4">
        <f t="shared" si="159"/>
        <v>2021.7050228310502</v>
      </c>
      <c r="F2539" t="s">
        <v>27</v>
      </c>
      <c r="G2539" s="4">
        <v>3.3904517000000002E-2</v>
      </c>
    </row>
    <row r="2540" spans="1:7" x14ac:dyDescent="0.25">
      <c r="A2540" t="s">
        <v>2563</v>
      </c>
      <c r="B2540" s="3" t="str">
        <f t="shared" si="156"/>
        <v>2021</v>
      </c>
      <c r="C2540" s="3" t="str">
        <f t="shared" si="157"/>
        <v>09</v>
      </c>
      <c r="D2540" s="3" t="str">
        <f t="shared" si="158"/>
        <v>16</v>
      </c>
      <c r="E2540" s="4">
        <f t="shared" si="159"/>
        <v>2021.7077625570778</v>
      </c>
      <c r="F2540" t="s">
        <v>27</v>
      </c>
      <c r="G2540" s="4">
        <v>6.3650092000000005E-2</v>
      </c>
    </row>
    <row r="2541" spans="1:7" x14ac:dyDescent="0.25">
      <c r="A2541" t="s">
        <v>2564</v>
      </c>
      <c r="B2541" s="3" t="str">
        <f t="shared" si="156"/>
        <v>2021</v>
      </c>
      <c r="C2541" s="3" t="str">
        <f t="shared" si="157"/>
        <v>09</v>
      </c>
      <c r="D2541" s="3" t="str">
        <f t="shared" si="158"/>
        <v>17</v>
      </c>
      <c r="E2541" s="4">
        <f t="shared" si="159"/>
        <v>2021.7105022831051</v>
      </c>
      <c r="F2541" t="s">
        <v>27</v>
      </c>
      <c r="G2541" s="4">
        <v>5.0938663000000002E-2</v>
      </c>
    </row>
    <row r="2542" spans="1:7" x14ac:dyDescent="0.25">
      <c r="A2542" t="s">
        <v>2565</v>
      </c>
      <c r="B2542" s="3" t="str">
        <f t="shared" si="156"/>
        <v>2021</v>
      </c>
      <c r="C2542" s="3" t="str">
        <f t="shared" si="157"/>
        <v>09</v>
      </c>
      <c r="D2542" s="3" t="str">
        <f t="shared" si="158"/>
        <v>18</v>
      </c>
      <c r="E2542" s="4">
        <f t="shared" si="159"/>
        <v>2021.7132420091325</v>
      </c>
      <c r="F2542" t="s">
        <v>27</v>
      </c>
      <c r="G2542" s="4">
        <v>5.5758976000000002E-2</v>
      </c>
    </row>
    <row r="2543" spans="1:7" x14ac:dyDescent="0.25">
      <c r="A2543" t="s">
        <v>2566</v>
      </c>
      <c r="B2543" s="3" t="str">
        <f t="shared" si="156"/>
        <v>2021</v>
      </c>
      <c r="C2543" s="3" t="str">
        <f t="shared" si="157"/>
        <v>09</v>
      </c>
      <c r="D2543" s="3" t="str">
        <f t="shared" si="158"/>
        <v>19</v>
      </c>
      <c r="E2543" s="4">
        <f t="shared" si="159"/>
        <v>2021.7159817351599</v>
      </c>
      <c r="F2543" t="s">
        <v>27</v>
      </c>
      <c r="G2543" s="4">
        <v>0.37242850599999999</v>
      </c>
    </row>
    <row r="2544" spans="1:7" x14ac:dyDescent="0.25">
      <c r="A2544" t="s">
        <v>2567</v>
      </c>
      <c r="B2544" s="3" t="str">
        <f t="shared" si="156"/>
        <v>2021</v>
      </c>
      <c r="C2544" s="3" t="str">
        <f t="shared" si="157"/>
        <v>09</v>
      </c>
      <c r="D2544" s="3" t="str">
        <f t="shared" si="158"/>
        <v>20</v>
      </c>
      <c r="E2544" s="4">
        <f t="shared" si="159"/>
        <v>2021.7187214611872</v>
      </c>
      <c r="F2544" t="s">
        <v>27</v>
      </c>
      <c r="G2544" s="4">
        <v>0.169967598</v>
      </c>
    </row>
    <row r="2545" spans="1:7" x14ac:dyDescent="0.25">
      <c r="A2545" t="s">
        <v>2568</v>
      </c>
      <c r="B2545" s="3" t="str">
        <f t="shared" si="156"/>
        <v>2021</v>
      </c>
      <c r="C2545" s="3" t="str">
        <f t="shared" si="157"/>
        <v>09</v>
      </c>
      <c r="D2545" s="3" t="str">
        <f t="shared" si="158"/>
        <v>21</v>
      </c>
      <c r="E2545" s="4">
        <f t="shared" si="159"/>
        <v>2021.7214611872148</v>
      </c>
      <c r="F2545" t="s">
        <v>27</v>
      </c>
      <c r="G2545" s="4">
        <v>0.184181651</v>
      </c>
    </row>
    <row r="2546" spans="1:7" x14ac:dyDescent="0.25">
      <c r="A2546" t="s">
        <v>2569</v>
      </c>
      <c r="B2546" s="3" t="str">
        <f t="shared" si="156"/>
        <v>2021</v>
      </c>
      <c r="C2546" s="3" t="str">
        <f t="shared" si="157"/>
        <v>09</v>
      </c>
      <c r="D2546" s="3" t="str">
        <f t="shared" si="158"/>
        <v>22</v>
      </c>
      <c r="E2546" s="4">
        <f t="shared" si="159"/>
        <v>2021.7242009132422</v>
      </c>
      <c r="F2546" t="s">
        <v>27</v>
      </c>
      <c r="G2546" s="4">
        <v>0.112930377</v>
      </c>
    </row>
    <row r="2547" spans="1:7" x14ac:dyDescent="0.25">
      <c r="A2547" t="s">
        <v>2570</v>
      </c>
      <c r="B2547" s="3" t="str">
        <f t="shared" si="156"/>
        <v>2021</v>
      </c>
      <c r="C2547" s="3" t="str">
        <f t="shared" si="157"/>
        <v>09</v>
      </c>
      <c r="D2547" s="3" t="str">
        <f t="shared" si="158"/>
        <v>23</v>
      </c>
      <c r="E2547" s="4">
        <f t="shared" si="159"/>
        <v>2021.7269406392695</v>
      </c>
      <c r="F2547" t="s">
        <v>27</v>
      </c>
      <c r="G2547" s="4">
        <v>7.5612292999999997E-2</v>
      </c>
    </row>
    <row r="2548" spans="1:7" x14ac:dyDescent="0.25">
      <c r="A2548" t="s">
        <v>2571</v>
      </c>
      <c r="B2548" s="3" t="str">
        <f t="shared" si="156"/>
        <v>2021</v>
      </c>
      <c r="C2548" s="3" t="str">
        <f t="shared" si="157"/>
        <v>09</v>
      </c>
      <c r="D2548" s="3" t="str">
        <f t="shared" si="158"/>
        <v>24</v>
      </c>
      <c r="E2548" s="4">
        <f t="shared" si="159"/>
        <v>2021.7296803652969</v>
      </c>
      <c r="F2548" t="s">
        <v>27</v>
      </c>
      <c r="G2548" s="4">
        <v>5.5474362999999999E-2</v>
      </c>
    </row>
    <row r="2549" spans="1:7" x14ac:dyDescent="0.25">
      <c r="A2549" t="s">
        <v>2572</v>
      </c>
      <c r="B2549" s="3" t="str">
        <f t="shared" si="156"/>
        <v>2021</v>
      </c>
      <c r="C2549" s="3" t="str">
        <f t="shared" si="157"/>
        <v>09</v>
      </c>
      <c r="D2549" s="3" t="str">
        <f t="shared" si="158"/>
        <v>25</v>
      </c>
      <c r="E2549" s="4">
        <f t="shared" si="159"/>
        <v>2021.7324200913242</v>
      </c>
      <c r="F2549" t="s">
        <v>27</v>
      </c>
      <c r="G2549" s="4">
        <v>4.4027841999999998E-2</v>
      </c>
    </row>
    <row r="2550" spans="1:7" x14ac:dyDescent="0.25">
      <c r="A2550" t="s">
        <v>2573</v>
      </c>
      <c r="B2550" s="3" t="str">
        <f t="shared" si="156"/>
        <v>2021</v>
      </c>
      <c r="C2550" s="3" t="str">
        <f t="shared" si="157"/>
        <v>09</v>
      </c>
      <c r="D2550" s="3" t="str">
        <f t="shared" si="158"/>
        <v>26</v>
      </c>
      <c r="E2550" s="4">
        <f t="shared" si="159"/>
        <v>2021.7351598173516</v>
      </c>
      <c r="F2550" t="s">
        <v>27</v>
      </c>
      <c r="G2550" s="4">
        <v>3.5968075000000002E-2</v>
      </c>
    </row>
    <row r="2551" spans="1:7" x14ac:dyDescent="0.25">
      <c r="A2551" t="s">
        <v>2574</v>
      </c>
      <c r="B2551" s="3" t="str">
        <f t="shared" si="156"/>
        <v>2021</v>
      </c>
      <c r="C2551" s="3" t="str">
        <f t="shared" si="157"/>
        <v>09</v>
      </c>
      <c r="D2551" s="3" t="str">
        <f t="shared" si="158"/>
        <v>27</v>
      </c>
      <c r="E2551" s="4">
        <f t="shared" si="159"/>
        <v>2021.7378995433792</v>
      </c>
      <c r="F2551" t="s">
        <v>27</v>
      </c>
      <c r="G2551" s="4">
        <v>2.9504112999999998E-2</v>
      </c>
    </row>
    <row r="2552" spans="1:7" x14ac:dyDescent="0.25">
      <c r="A2552" t="s">
        <v>2575</v>
      </c>
      <c r="B2552" s="3" t="str">
        <f t="shared" si="156"/>
        <v>2021</v>
      </c>
      <c r="C2552" s="3" t="str">
        <f t="shared" si="157"/>
        <v>09</v>
      </c>
      <c r="D2552" s="3" t="str">
        <f t="shared" si="158"/>
        <v>28</v>
      </c>
      <c r="E2552" s="4">
        <f t="shared" si="159"/>
        <v>2021.7406392694065</v>
      </c>
      <c r="F2552" t="s">
        <v>27</v>
      </c>
      <c r="G2552" s="4">
        <v>2.6450884000000001E-2</v>
      </c>
    </row>
    <row r="2553" spans="1:7" x14ac:dyDescent="0.25">
      <c r="A2553" t="s">
        <v>2576</v>
      </c>
      <c r="B2553" s="3" t="str">
        <f t="shared" si="156"/>
        <v>2021</v>
      </c>
      <c r="C2553" s="3" t="str">
        <f t="shared" si="157"/>
        <v>09</v>
      </c>
      <c r="D2553" s="3" t="str">
        <f t="shared" si="158"/>
        <v>29</v>
      </c>
      <c r="E2553" s="4">
        <f t="shared" si="159"/>
        <v>2021.7433789954339</v>
      </c>
      <c r="F2553" t="s">
        <v>27</v>
      </c>
      <c r="G2553" s="4">
        <v>2.4245170999999999E-2</v>
      </c>
    </row>
    <row r="2554" spans="1:7" x14ac:dyDescent="0.25">
      <c r="A2554" t="s">
        <v>2577</v>
      </c>
      <c r="B2554" s="3" t="str">
        <f t="shared" si="156"/>
        <v>2021</v>
      </c>
      <c r="C2554" s="3" t="str">
        <f t="shared" si="157"/>
        <v>09</v>
      </c>
      <c r="D2554" s="3" t="str">
        <f t="shared" si="158"/>
        <v>30</v>
      </c>
      <c r="E2554" s="4">
        <f t="shared" si="159"/>
        <v>2021.7461187214612</v>
      </c>
      <c r="F2554" t="s">
        <v>27</v>
      </c>
      <c r="G2554" s="4">
        <v>2.2422157000000002E-2</v>
      </c>
    </row>
    <row r="2555" spans="1:7" x14ac:dyDescent="0.25">
      <c r="A2555" t="s">
        <v>2578</v>
      </c>
      <c r="B2555" s="3" t="str">
        <f t="shared" si="156"/>
        <v>2021</v>
      </c>
      <c r="C2555" s="3" t="str">
        <f t="shared" si="157"/>
        <v>10</v>
      </c>
      <c r="D2555" s="3" t="str">
        <f t="shared" si="158"/>
        <v>01</v>
      </c>
      <c r="E2555" s="4">
        <f t="shared" si="159"/>
        <v>2021.75</v>
      </c>
      <c r="F2555" t="s">
        <v>27</v>
      </c>
      <c r="G2555" s="4">
        <v>1.7878832000000001E-2</v>
      </c>
    </row>
    <row r="2556" spans="1:7" x14ac:dyDescent="0.25">
      <c r="A2556" t="s">
        <v>2579</v>
      </c>
      <c r="B2556" s="3" t="str">
        <f t="shared" si="156"/>
        <v>2021</v>
      </c>
      <c r="C2556" s="3" t="str">
        <f t="shared" si="157"/>
        <v>10</v>
      </c>
      <c r="D2556" s="3" t="str">
        <f t="shared" si="158"/>
        <v>02</v>
      </c>
      <c r="E2556" s="4">
        <f t="shared" si="159"/>
        <v>2021.7527397260274</v>
      </c>
      <c r="F2556" t="s">
        <v>27</v>
      </c>
      <c r="G2556" s="4">
        <v>1.3624287000000001E-2</v>
      </c>
    </row>
    <row r="2557" spans="1:7" x14ac:dyDescent="0.25">
      <c r="A2557" t="s">
        <v>2580</v>
      </c>
      <c r="B2557" s="3" t="str">
        <f t="shared" si="156"/>
        <v>2021</v>
      </c>
      <c r="C2557" s="3" t="str">
        <f t="shared" si="157"/>
        <v>10</v>
      </c>
      <c r="D2557" s="3" t="str">
        <f t="shared" si="158"/>
        <v>03</v>
      </c>
      <c r="E2557" s="4">
        <f t="shared" si="159"/>
        <v>2021.7554794520547</v>
      </c>
      <c r="F2557" t="s">
        <v>27</v>
      </c>
      <c r="G2557" s="4">
        <v>1.5309866E-2</v>
      </c>
    </row>
    <row r="2558" spans="1:7" x14ac:dyDescent="0.25">
      <c r="A2558" t="s">
        <v>2581</v>
      </c>
      <c r="B2558" s="3" t="str">
        <f t="shared" si="156"/>
        <v>2021</v>
      </c>
      <c r="C2558" s="3" t="str">
        <f t="shared" si="157"/>
        <v>10</v>
      </c>
      <c r="D2558" s="3" t="str">
        <f t="shared" si="158"/>
        <v>04</v>
      </c>
      <c r="E2558" s="4">
        <f t="shared" si="159"/>
        <v>2021.7582191780823</v>
      </c>
      <c r="F2558" t="s">
        <v>27</v>
      </c>
      <c r="G2558" s="4">
        <v>0.10188127399999999</v>
      </c>
    </row>
    <row r="2559" spans="1:7" x14ac:dyDescent="0.25">
      <c r="A2559" t="s">
        <v>2582</v>
      </c>
      <c r="B2559" s="3" t="str">
        <f t="shared" si="156"/>
        <v>2021</v>
      </c>
      <c r="C2559" s="3" t="str">
        <f t="shared" si="157"/>
        <v>10</v>
      </c>
      <c r="D2559" s="3" t="str">
        <f t="shared" si="158"/>
        <v>05</v>
      </c>
      <c r="E2559" s="4">
        <f t="shared" si="159"/>
        <v>2021.7609589041097</v>
      </c>
      <c r="F2559" t="s">
        <v>27</v>
      </c>
      <c r="G2559" s="4">
        <v>7.7588322000000001E-2</v>
      </c>
    </row>
    <row r="2560" spans="1:7" x14ac:dyDescent="0.25">
      <c r="A2560" t="s">
        <v>2583</v>
      </c>
      <c r="B2560" s="3" t="str">
        <f t="shared" si="156"/>
        <v>2021</v>
      </c>
      <c r="C2560" s="3" t="str">
        <f t="shared" si="157"/>
        <v>10</v>
      </c>
      <c r="D2560" s="3" t="str">
        <f t="shared" si="158"/>
        <v>06</v>
      </c>
      <c r="E2560" s="4">
        <f t="shared" si="159"/>
        <v>2021.763698630137</v>
      </c>
      <c r="F2560" t="s">
        <v>27</v>
      </c>
      <c r="G2560" s="4">
        <v>6.9543108000000006E-2</v>
      </c>
    </row>
    <row r="2561" spans="1:7" x14ac:dyDescent="0.25">
      <c r="A2561" t="s">
        <v>2584</v>
      </c>
      <c r="B2561" s="3" t="str">
        <f t="shared" si="156"/>
        <v>2021</v>
      </c>
      <c r="C2561" s="3" t="str">
        <f t="shared" si="157"/>
        <v>10</v>
      </c>
      <c r="D2561" s="3" t="str">
        <f t="shared" si="158"/>
        <v>07</v>
      </c>
      <c r="E2561" s="4">
        <f t="shared" si="159"/>
        <v>2021.7664383561644</v>
      </c>
      <c r="F2561" t="s">
        <v>27</v>
      </c>
      <c r="G2561" s="4">
        <v>5.3363106E-2</v>
      </c>
    </row>
    <row r="2562" spans="1:7" x14ac:dyDescent="0.25">
      <c r="A2562" t="s">
        <v>2585</v>
      </c>
      <c r="B2562" s="3" t="str">
        <f t="shared" si="156"/>
        <v>2021</v>
      </c>
      <c r="C2562" s="3" t="str">
        <f t="shared" si="157"/>
        <v>10</v>
      </c>
      <c r="D2562" s="3" t="str">
        <f t="shared" si="158"/>
        <v>08</v>
      </c>
      <c r="E2562" s="4">
        <f t="shared" si="159"/>
        <v>2021.7691780821917</v>
      </c>
      <c r="F2562" t="s">
        <v>27</v>
      </c>
      <c r="G2562" s="4">
        <v>4.2423519E-2</v>
      </c>
    </row>
    <row r="2563" spans="1:7" x14ac:dyDescent="0.25">
      <c r="A2563" t="s">
        <v>2586</v>
      </c>
      <c r="B2563" s="3" t="str">
        <f t="shared" si="156"/>
        <v>2021</v>
      </c>
      <c r="C2563" s="3" t="str">
        <f t="shared" si="157"/>
        <v>10</v>
      </c>
      <c r="D2563" s="3" t="str">
        <f t="shared" si="158"/>
        <v>09</v>
      </c>
      <c r="E2563" s="4">
        <f t="shared" si="159"/>
        <v>2021.7719178082191</v>
      </c>
      <c r="F2563" t="s">
        <v>27</v>
      </c>
      <c r="G2563" s="4">
        <v>3.8708829E-2</v>
      </c>
    </row>
    <row r="2564" spans="1:7" x14ac:dyDescent="0.25">
      <c r="A2564" t="s">
        <v>2587</v>
      </c>
      <c r="B2564" s="3" t="str">
        <f t="shared" si="156"/>
        <v>2021</v>
      </c>
      <c r="C2564" s="3" t="str">
        <f t="shared" si="157"/>
        <v>10</v>
      </c>
      <c r="D2564" s="3" t="str">
        <f t="shared" si="158"/>
        <v>10</v>
      </c>
      <c r="E2564" s="4">
        <f t="shared" si="159"/>
        <v>2021.7746575342467</v>
      </c>
      <c r="F2564" t="s">
        <v>27</v>
      </c>
      <c r="G2564" s="4">
        <v>3.6348782000000003E-2</v>
      </c>
    </row>
    <row r="2565" spans="1:7" x14ac:dyDescent="0.25">
      <c r="A2565" t="s">
        <v>2588</v>
      </c>
      <c r="B2565" s="3" t="str">
        <f t="shared" ref="B2565:B2628" si="160">+LEFT(A2565,4)</f>
        <v>2021</v>
      </c>
      <c r="C2565" s="3" t="str">
        <f t="shared" ref="C2565:C2628" si="161">+LEFT(RIGHT(A2565,5),2)</f>
        <v>10</v>
      </c>
      <c r="D2565" s="3" t="str">
        <f t="shared" ref="D2565:D2628" si="162">+RIGHT(A2565,2)</f>
        <v>11</v>
      </c>
      <c r="E2565" s="4">
        <f t="shared" ref="E2565:E2628" si="163">+B2565+(C2565-1)/12+(D2565-1)/365</f>
        <v>2021.777397260274</v>
      </c>
      <c r="F2565" t="s">
        <v>27</v>
      </c>
      <c r="G2565" s="4">
        <v>3.1577995999999997E-2</v>
      </c>
    </row>
    <row r="2566" spans="1:7" x14ac:dyDescent="0.25">
      <c r="A2566" t="s">
        <v>2589</v>
      </c>
      <c r="B2566" s="3" t="str">
        <f t="shared" si="160"/>
        <v>2021</v>
      </c>
      <c r="C2566" s="3" t="str">
        <f t="shared" si="161"/>
        <v>10</v>
      </c>
      <c r="D2566" s="3" t="str">
        <f t="shared" si="162"/>
        <v>12</v>
      </c>
      <c r="E2566" s="4">
        <f t="shared" si="163"/>
        <v>2021.7801369863014</v>
      </c>
      <c r="F2566" t="s">
        <v>27</v>
      </c>
      <c r="G2566" s="4">
        <v>2.9314184E-2</v>
      </c>
    </row>
    <row r="2567" spans="1:7" x14ac:dyDescent="0.25">
      <c r="A2567" t="s">
        <v>2590</v>
      </c>
      <c r="B2567" s="3" t="str">
        <f t="shared" si="160"/>
        <v>2021</v>
      </c>
      <c r="C2567" s="3" t="str">
        <f t="shared" si="161"/>
        <v>10</v>
      </c>
      <c r="D2567" s="3" t="str">
        <f t="shared" si="162"/>
        <v>13</v>
      </c>
      <c r="E2567" s="4">
        <f t="shared" si="163"/>
        <v>2021.7828767123287</v>
      </c>
      <c r="F2567" t="s">
        <v>27</v>
      </c>
      <c r="G2567" s="4">
        <v>2.8637399000000001E-2</v>
      </c>
    </row>
    <row r="2568" spans="1:7" x14ac:dyDescent="0.25">
      <c r="A2568" t="s">
        <v>2591</v>
      </c>
      <c r="B2568" s="3" t="str">
        <f t="shared" si="160"/>
        <v>2021</v>
      </c>
      <c r="C2568" s="3" t="str">
        <f t="shared" si="161"/>
        <v>10</v>
      </c>
      <c r="D2568" s="3" t="str">
        <f t="shared" si="162"/>
        <v>14</v>
      </c>
      <c r="E2568" s="4">
        <f t="shared" si="163"/>
        <v>2021.7856164383561</v>
      </c>
      <c r="F2568" t="s">
        <v>27</v>
      </c>
      <c r="G2568" s="4">
        <v>2.6436134999999999E-2</v>
      </c>
    </row>
    <row r="2569" spans="1:7" x14ac:dyDescent="0.25">
      <c r="A2569" t="s">
        <v>2592</v>
      </c>
      <c r="B2569" s="3" t="str">
        <f t="shared" si="160"/>
        <v>2021</v>
      </c>
      <c r="C2569" s="3" t="str">
        <f t="shared" si="161"/>
        <v>10</v>
      </c>
      <c r="D2569" s="3" t="str">
        <f t="shared" si="162"/>
        <v>15</v>
      </c>
      <c r="E2569" s="4">
        <f t="shared" si="163"/>
        <v>2021.7883561643835</v>
      </c>
      <c r="F2569" t="s">
        <v>27</v>
      </c>
      <c r="G2569" s="4">
        <v>2.4961186999999999E-2</v>
      </c>
    </row>
    <row r="2570" spans="1:7" x14ac:dyDescent="0.25">
      <c r="A2570" t="s">
        <v>2593</v>
      </c>
      <c r="B2570" s="3" t="str">
        <f t="shared" si="160"/>
        <v>2021</v>
      </c>
      <c r="C2570" s="3" t="str">
        <f t="shared" si="161"/>
        <v>10</v>
      </c>
      <c r="D2570" s="3" t="str">
        <f t="shared" si="162"/>
        <v>16</v>
      </c>
      <c r="E2570" s="4">
        <f t="shared" si="163"/>
        <v>2021.791095890411</v>
      </c>
      <c r="F2570" t="s">
        <v>27</v>
      </c>
      <c r="G2570" s="4">
        <v>2.4879432E-2</v>
      </c>
    </row>
    <row r="2571" spans="1:7" x14ac:dyDescent="0.25">
      <c r="A2571" t="s">
        <v>2594</v>
      </c>
      <c r="B2571" s="3" t="str">
        <f t="shared" si="160"/>
        <v>2021</v>
      </c>
      <c r="C2571" s="3" t="str">
        <f t="shared" si="161"/>
        <v>10</v>
      </c>
      <c r="D2571" s="3" t="str">
        <f t="shared" si="162"/>
        <v>17</v>
      </c>
      <c r="E2571" s="4">
        <f t="shared" si="163"/>
        <v>2021.7938356164384</v>
      </c>
      <c r="F2571" t="s">
        <v>27</v>
      </c>
      <c r="G2571" s="4">
        <v>1.8495254999999999E-2</v>
      </c>
    </row>
    <row r="2572" spans="1:7" x14ac:dyDescent="0.25">
      <c r="A2572" t="s">
        <v>2595</v>
      </c>
      <c r="B2572" s="3" t="str">
        <f t="shared" si="160"/>
        <v>2021</v>
      </c>
      <c r="C2572" s="3" t="str">
        <f t="shared" si="161"/>
        <v>10</v>
      </c>
      <c r="D2572" s="3" t="str">
        <f t="shared" si="162"/>
        <v>18</v>
      </c>
      <c r="E2572" s="4">
        <f t="shared" si="163"/>
        <v>2021.7965753424658</v>
      </c>
      <c r="F2572" t="s">
        <v>27</v>
      </c>
      <c r="G2572" s="4">
        <v>2.1517234E-2</v>
      </c>
    </row>
    <row r="2573" spans="1:7" x14ac:dyDescent="0.25">
      <c r="A2573" t="s">
        <v>2596</v>
      </c>
      <c r="B2573" s="3" t="str">
        <f t="shared" si="160"/>
        <v>2021</v>
      </c>
      <c r="C2573" s="3" t="str">
        <f t="shared" si="161"/>
        <v>10</v>
      </c>
      <c r="D2573" s="3" t="str">
        <f t="shared" si="162"/>
        <v>19</v>
      </c>
      <c r="E2573" s="4">
        <f t="shared" si="163"/>
        <v>2021.7993150684931</v>
      </c>
      <c r="F2573" t="s">
        <v>27</v>
      </c>
      <c r="G2573" s="4">
        <v>2.2588257E-2</v>
      </c>
    </row>
    <row r="2574" spans="1:7" x14ac:dyDescent="0.25">
      <c r="A2574" t="s">
        <v>2597</v>
      </c>
      <c r="B2574" s="3" t="str">
        <f t="shared" si="160"/>
        <v>2021</v>
      </c>
      <c r="C2574" s="3" t="str">
        <f t="shared" si="161"/>
        <v>10</v>
      </c>
      <c r="D2574" s="3" t="str">
        <f t="shared" si="162"/>
        <v>20</v>
      </c>
      <c r="E2574" s="4">
        <f t="shared" si="163"/>
        <v>2021.8020547945205</v>
      </c>
      <c r="F2574" t="s">
        <v>27</v>
      </c>
      <c r="G2574" s="4">
        <v>1.6297913000000001E-2</v>
      </c>
    </row>
    <row r="2575" spans="1:7" x14ac:dyDescent="0.25">
      <c r="A2575" t="s">
        <v>2598</v>
      </c>
      <c r="B2575" s="3" t="str">
        <f t="shared" si="160"/>
        <v>2021</v>
      </c>
      <c r="C2575" s="3" t="str">
        <f t="shared" si="161"/>
        <v>10</v>
      </c>
      <c r="D2575" s="3" t="str">
        <f t="shared" si="162"/>
        <v>21</v>
      </c>
      <c r="E2575" s="4">
        <f t="shared" si="163"/>
        <v>2021.8047945205481</v>
      </c>
      <c r="F2575" t="s">
        <v>27</v>
      </c>
      <c r="G2575" s="4">
        <v>1.8962429999999999E-2</v>
      </c>
    </row>
    <row r="2576" spans="1:7" x14ac:dyDescent="0.25">
      <c r="A2576" t="s">
        <v>2599</v>
      </c>
      <c r="B2576" s="3" t="str">
        <f t="shared" si="160"/>
        <v>2021</v>
      </c>
      <c r="C2576" s="3" t="str">
        <f t="shared" si="161"/>
        <v>10</v>
      </c>
      <c r="D2576" s="3" t="str">
        <f t="shared" si="162"/>
        <v>22</v>
      </c>
      <c r="E2576" s="4">
        <f t="shared" si="163"/>
        <v>2021.8075342465754</v>
      </c>
      <c r="F2576" t="s">
        <v>27</v>
      </c>
      <c r="G2576" s="4">
        <v>2.1879216E-2</v>
      </c>
    </row>
    <row r="2577" spans="1:7" x14ac:dyDescent="0.25">
      <c r="A2577" t="s">
        <v>2600</v>
      </c>
      <c r="B2577" s="3" t="str">
        <f t="shared" si="160"/>
        <v>2021</v>
      </c>
      <c r="C2577" s="3" t="str">
        <f t="shared" si="161"/>
        <v>10</v>
      </c>
      <c r="D2577" s="3" t="str">
        <f t="shared" si="162"/>
        <v>23</v>
      </c>
      <c r="E2577" s="4">
        <f t="shared" si="163"/>
        <v>2021.8102739726028</v>
      </c>
      <c r="F2577" t="s">
        <v>27</v>
      </c>
      <c r="G2577" s="4">
        <v>2.3644307999999999E-2</v>
      </c>
    </row>
    <row r="2578" spans="1:7" x14ac:dyDescent="0.25">
      <c r="A2578" t="s">
        <v>2601</v>
      </c>
      <c r="B2578" s="3" t="str">
        <f t="shared" si="160"/>
        <v>2021</v>
      </c>
      <c r="C2578" s="3" t="str">
        <f t="shared" si="161"/>
        <v>10</v>
      </c>
      <c r="D2578" s="3" t="str">
        <f t="shared" si="162"/>
        <v>24</v>
      </c>
      <c r="E2578" s="4">
        <f t="shared" si="163"/>
        <v>2021.8130136986301</v>
      </c>
      <c r="F2578" t="s">
        <v>27</v>
      </c>
      <c r="G2578" s="4">
        <v>1.9657394000000002E-2</v>
      </c>
    </row>
    <row r="2579" spans="1:7" x14ac:dyDescent="0.25">
      <c r="A2579" t="s">
        <v>2602</v>
      </c>
      <c r="B2579" s="3" t="str">
        <f t="shared" si="160"/>
        <v>2021</v>
      </c>
      <c r="C2579" s="3" t="str">
        <f t="shared" si="161"/>
        <v>10</v>
      </c>
      <c r="D2579" s="3" t="str">
        <f t="shared" si="162"/>
        <v>25</v>
      </c>
      <c r="E2579" s="4">
        <f t="shared" si="163"/>
        <v>2021.8157534246575</v>
      </c>
      <c r="F2579" t="s">
        <v>27</v>
      </c>
      <c r="G2579" s="4">
        <v>2.3471305000000001E-2</v>
      </c>
    </row>
    <row r="2580" spans="1:7" x14ac:dyDescent="0.25">
      <c r="A2580" t="s">
        <v>2603</v>
      </c>
      <c r="B2580" s="3" t="str">
        <f t="shared" si="160"/>
        <v>2021</v>
      </c>
      <c r="C2580" s="3" t="str">
        <f t="shared" si="161"/>
        <v>10</v>
      </c>
      <c r="D2580" s="3" t="str">
        <f t="shared" si="162"/>
        <v>26</v>
      </c>
      <c r="E2580" s="4">
        <f t="shared" si="163"/>
        <v>2021.8184931506848</v>
      </c>
      <c r="F2580" t="s">
        <v>27</v>
      </c>
      <c r="G2580" s="4">
        <v>2.4262414E-2</v>
      </c>
    </row>
    <row r="2581" spans="1:7" x14ac:dyDescent="0.25">
      <c r="A2581" t="s">
        <v>2604</v>
      </c>
      <c r="B2581" s="3" t="str">
        <f t="shared" si="160"/>
        <v>2021</v>
      </c>
      <c r="C2581" s="3" t="str">
        <f t="shared" si="161"/>
        <v>10</v>
      </c>
      <c r="D2581" s="3" t="str">
        <f t="shared" si="162"/>
        <v>27</v>
      </c>
      <c r="E2581" s="4">
        <f t="shared" si="163"/>
        <v>2021.8212328767124</v>
      </c>
      <c r="F2581" t="s">
        <v>27</v>
      </c>
      <c r="G2581" s="4">
        <v>2.4882066000000001E-2</v>
      </c>
    </row>
    <row r="2582" spans="1:7" x14ac:dyDescent="0.25">
      <c r="A2582" t="s">
        <v>2605</v>
      </c>
      <c r="B2582" s="3" t="str">
        <f t="shared" si="160"/>
        <v>2021</v>
      </c>
      <c r="C2582" s="3" t="str">
        <f t="shared" si="161"/>
        <v>10</v>
      </c>
      <c r="D2582" s="3" t="str">
        <f t="shared" si="162"/>
        <v>28</v>
      </c>
      <c r="E2582" s="4">
        <f t="shared" si="163"/>
        <v>2021.8239726027398</v>
      </c>
      <c r="F2582" t="s">
        <v>27</v>
      </c>
      <c r="G2582" s="4">
        <v>2.5992673000000001E-2</v>
      </c>
    </row>
    <row r="2583" spans="1:7" x14ac:dyDescent="0.25">
      <c r="A2583" t="s">
        <v>2606</v>
      </c>
      <c r="B2583" s="3" t="str">
        <f t="shared" si="160"/>
        <v>2021</v>
      </c>
      <c r="C2583" s="3" t="str">
        <f t="shared" si="161"/>
        <v>10</v>
      </c>
      <c r="D2583" s="3" t="str">
        <f t="shared" si="162"/>
        <v>29</v>
      </c>
      <c r="E2583" s="4">
        <f t="shared" si="163"/>
        <v>2021.8267123287671</v>
      </c>
      <c r="F2583" t="s">
        <v>27</v>
      </c>
      <c r="G2583" s="4">
        <v>3.0233014999999999E-2</v>
      </c>
    </row>
    <row r="2584" spans="1:7" x14ac:dyDescent="0.25">
      <c r="A2584" t="s">
        <v>2607</v>
      </c>
      <c r="B2584" s="3" t="str">
        <f t="shared" si="160"/>
        <v>2021</v>
      </c>
      <c r="C2584" s="3" t="str">
        <f t="shared" si="161"/>
        <v>10</v>
      </c>
      <c r="D2584" s="3" t="str">
        <f t="shared" si="162"/>
        <v>30</v>
      </c>
      <c r="E2584" s="4">
        <f t="shared" si="163"/>
        <v>2021.8294520547945</v>
      </c>
      <c r="F2584" t="s">
        <v>27</v>
      </c>
      <c r="G2584" s="4">
        <v>5.3676968999999998E-2</v>
      </c>
    </row>
    <row r="2585" spans="1:7" x14ac:dyDescent="0.25">
      <c r="A2585" t="s">
        <v>2608</v>
      </c>
      <c r="B2585" s="3" t="str">
        <f t="shared" si="160"/>
        <v>2021</v>
      </c>
      <c r="C2585" s="3" t="str">
        <f t="shared" si="161"/>
        <v>10</v>
      </c>
      <c r="D2585" s="3" t="str">
        <f t="shared" si="162"/>
        <v>31</v>
      </c>
      <c r="E2585" s="4">
        <f t="shared" si="163"/>
        <v>2021.8321917808219</v>
      </c>
      <c r="F2585" t="s">
        <v>27</v>
      </c>
      <c r="G2585" s="4">
        <v>7.3349070000000002E-2</v>
      </c>
    </row>
    <row r="2586" spans="1:7" x14ac:dyDescent="0.25">
      <c r="A2586" t="s">
        <v>2609</v>
      </c>
      <c r="B2586" s="3" t="str">
        <f t="shared" si="160"/>
        <v>2021</v>
      </c>
      <c r="C2586" s="3" t="str">
        <f t="shared" si="161"/>
        <v>11</v>
      </c>
      <c r="D2586" s="3" t="str">
        <f t="shared" si="162"/>
        <v>01</v>
      </c>
      <c r="E2586" s="4">
        <f t="shared" si="163"/>
        <v>2021.8333333333333</v>
      </c>
      <c r="F2586" t="s">
        <v>27</v>
      </c>
      <c r="G2586" s="4">
        <v>5.2417589000000001E-2</v>
      </c>
    </row>
    <row r="2587" spans="1:7" x14ac:dyDescent="0.25">
      <c r="A2587" t="s">
        <v>2610</v>
      </c>
      <c r="B2587" s="3" t="str">
        <f t="shared" si="160"/>
        <v>2021</v>
      </c>
      <c r="C2587" s="3" t="str">
        <f t="shared" si="161"/>
        <v>11</v>
      </c>
      <c r="D2587" s="3" t="str">
        <f t="shared" si="162"/>
        <v>02</v>
      </c>
      <c r="E2587" s="4">
        <f t="shared" si="163"/>
        <v>2021.8360730593606</v>
      </c>
      <c r="F2587" t="s">
        <v>27</v>
      </c>
      <c r="G2587" s="4">
        <v>3.9692626000000002E-2</v>
      </c>
    </row>
    <row r="2588" spans="1:7" x14ac:dyDescent="0.25">
      <c r="A2588" t="s">
        <v>2611</v>
      </c>
      <c r="B2588" s="3" t="str">
        <f t="shared" si="160"/>
        <v>2021</v>
      </c>
      <c r="C2588" s="3" t="str">
        <f t="shared" si="161"/>
        <v>11</v>
      </c>
      <c r="D2588" s="3" t="str">
        <f t="shared" si="162"/>
        <v>03</v>
      </c>
      <c r="E2588" s="4">
        <f t="shared" si="163"/>
        <v>2021.838812785388</v>
      </c>
      <c r="F2588" t="s">
        <v>27</v>
      </c>
      <c r="G2588" s="4">
        <v>5.2526166999999999E-2</v>
      </c>
    </row>
    <row r="2589" spans="1:7" x14ac:dyDescent="0.25">
      <c r="A2589" t="s">
        <v>2612</v>
      </c>
      <c r="B2589" s="3" t="str">
        <f t="shared" si="160"/>
        <v>2021</v>
      </c>
      <c r="C2589" s="3" t="str">
        <f t="shared" si="161"/>
        <v>11</v>
      </c>
      <c r="D2589" s="3" t="str">
        <f t="shared" si="162"/>
        <v>04</v>
      </c>
      <c r="E2589" s="4">
        <f t="shared" si="163"/>
        <v>2021.8415525114156</v>
      </c>
      <c r="F2589" t="s">
        <v>27</v>
      </c>
      <c r="G2589" s="4">
        <v>3.7234734999999998E-2</v>
      </c>
    </row>
    <row r="2590" spans="1:7" x14ac:dyDescent="0.25">
      <c r="A2590" t="s">
        <v>2613</v>
      </c>
      <c r="B2590" s="3" t="str">
        <f t="shared" si="160"/>
        <v>2021</v>
      </c>
      <c r="C2590" s="3" t="str">
        <f t="shared" si="161"/>
        <v>11</v>
      </c>
      <c r="D2590" s="3" t="str">
        <f t="shared" si="162"/>
        <v>05</v>
      </c>
      <c r="E2590" s="4">
        <f t="shared" si="163"/>
        <v>2021.8442922374429</v>
      </c>
      <c r="F2590" t="s">
        <v>27</v>
      </c>
      <c r="G2590" s="4">
        <v>3.4656411999999998E-2</v>
      </c>
    </row>
    <row r="2591" spans="1:7" x14ac:dyDescent="0.25">
      <c r="A2591" t="s">
        <v>2614</v>
      </c>
      <c r="B2591" s="3" t="str">
        <f t="shared" si="160"/>
        <v>2021</v>
      </c>
      <c r="C2591" s="3" t="str">
        <f t="shared" si="161"/>
        <v>11</v>
      </c>
      <c r="D2591" s="3" t="str">
        <f t="shared" si="162"/>
        <v>06</v>
      </c>
      <c r="E2591" s="4">
        <f t="shared" si="163"/>
        <v>2021.8470319634703</v>
      </c>
      <c r="F2591" t="s">
        <v>27</v>
      </c>
      <c r="G2591" s="4">
        <v>4.0402431000000003E-2</v>
      </c>
    </row>
    <row r="2592" spans="1:7" x14ac:dyDescent="0.25">
      <c r="A2592" t="s">
        <v>2615</v>
      </c>
      <c r="B2592" s="3" t="str">
        <f t="shared" si="160"/>
        <v>2021</v>
      </c>
      <c r="C2592" s="3" t="str">
        <f t="shared" si="161"/>
        <v>11</v>
      </c>
      <c r="D2592" s="3" t="str">
        <f t="shared" si="162"/>
        <v>07</v>
      </c>
      <c r="E2592" s="4">
        <f t="shared" si="163"/>
        <v>2021.8497716894976</v>
      </c>
      <c r="F2592" t="s">
        <v>27</v>
      </c>
      <c r="G2592" s="4">
        <v>3.2145103000000001E-2</v>
      </c>
    </row>
    <row r="2593" spans="1:7" x14ac:dyDescent="0.25">
      <c r="A2593" t="s">
        <v>2616</v>
      </c>
      <c r="B2593" s="3" t="str">
        <f t="shared" si="160"/>
        <v>2021</v>
      </c>
      <c r="C2593" s="3" t="str">
        <f t="shared" si="161"/>
        <v>11</v>
      </c>
      <c r="D2593" s="3" t="str">
        <f t="shared" si="162"/>
        <v>08</v>
      </c>
      <c r="E2593" s="4">
        <f t="shared" si="163"/>
        <v>2021.852511415525</v>
      </c>
      <c r="F2593" t="s">
        <v>27</v>
      </c>
      <c r="G2593" s="4">
        <v>3.5594286000000003E-2</v>
      </c>
    </row>
    <row r="2594" spans="1:7" x14ac:dyDescent="0.25">
      <c r="A2594" t="s">
        <v>2617</v>
      </c>
      <c r="B2594" s="3" t="str">
        <f t="shared" si="160"/>
        <v>2021</v>
      </c>
      <c r="C2594" s="3" t="str">
        <f t="shared" si="161"/>
        <v>11</v>
      </c>
      <c r="D2594" s="3" t="str">
        <f t="shared" si="162"/>
        <v>09</v>
      </c>
      <c r="E2594" s="4">
        <f t="shared" si="163"/>
        <v>2021.8552511415523</v>
      </c>
      <c r="F2594" t="s">
        <v>27</v>
      </c>
      <c r="G2594" s="4">
        <v>3.7919244999999997E-2</v>
      </c>
    </row>
    <row r="2595" spans="1:7" x14ac:dyDescent="0.25">
      <c r="A2595" t="s">
        <v>2618</v>
      </c>
      <c r="B2595" s="3" t="str">
        <f t="shared" si="160"/>
        <v>2021</v>
      </c>
      <c r="C2595" s="3" t="str">
        <f t="shared" si="161"/>
        <v>11</v>
      </c>
      <c r="D2595" s="3" t="str">
        <f t="shared" si="162"/>
        <v>10</v>
      </c>
      <c r="E2595" s="4">
        <f t="shared" si="163"/>
        <v>2021.8579908675799</v>
      </c>
      <c r="F2595" t="s">
        <v>27</v>
      </c>
      <c r="G2595" s="4">
        <v>4.3435632000000002E-2</v>
      </c>
    </row>
    <row r="2596" spans="1:7" x14ac:dyDescent="0.25">
      <c r="A2596" t="s">
        <v>2619</v>
      </c>
      <c r="B2596" s="3" t="str">
        <f t="shared" si="160"/>
        <v>2021</v>
      </c>
      <c r="C2596" s="3" t="str">
        <f t="shared" si="161"/>
        <v>11</v>
      </c>
      <c r="D2596" s="3" t="str">
        <f t="shared" si="162"/>
        <v>11</v>
      </c>
      <c r="E2596" s="4">
        <f t="shared" si="163"/>
        <v>2021.8607305936073</v>
      </c>
      <c r="F2596" t="s">
        <v>27</v>
      </c>
      <c r="G2596" s="4">
        <v>1.8555453829999999</v>
      </c>
    </row>
    <row r="2597" spans="1:7" x14ac:dyDescent="0.25">
      <c r="A2597" t="s">
        <v>2620</v>
      </c>
      <c r="B2597" s="3" t="str">
        <f t="shared" si="160"/>
        <v>2021</v>
      </c>
      <c r="C2597" s="3" t="str">
        <f t="shared" si="161"/>
        <v>11</v>
      </c>
      <c r="D2597" s="3" t="str">
        <f t="shared" si="162"/>
        <v>12</v>
      </c>
      <c r="E2597" s="4">
        <f t="shared" si="163"/>
        <v>2021.8634703196346</v>
      </c>
      <c r="F2597" t="s">
        <v>27</v>
      </c>
      <c r="G2597" s="4">
        <v>1.5609393</v>
      </c>
    </row>
    <row r="2598" spans="1:7" x14ac:dyDescent="0.25">
      <c r="A2598" t="s">
        <v>2621</v>
      </c>
      <c r="B2598" s="3" t="str">
        <f t="shared" si="160"/>
        <v>2021</v>
      </c>
      <c r="C2598" s="3" t="str">
        <f t="shared" si="161"/>
        <v>11</v>
      </c>
      <c r="D2598" s="3" t="str">
        <f t="shared" si="162"/>
        <v>13</v>
      </c>
      <c r="E2598" s="4">
        <f t="shared" si="163"/>
        <v>2021.866210045662</v>
      </c>
      <c r="F2598" t="s">
        <v>27</v>
      </c>
      <c r="G2598" s="4">
        <v>0.61818331500000001</v>
      </c>
    </row>
    <row r="2599" spans="1:7" x14ac:dyDescent="0.25">
      <c r="A2599" t="s">
        <v>2622</v>
      </c>
      <c r="B2599" s="3" t="str">
        <f t="shared" si="160"/>
        <v>2021</v>
      </c>
      <c r="C2599" s="3" t="str">
        <f t="shared" si="161"/>
        <v>11</v>
      </c>
      <c r="D2599" s="3" t="str">
        <f t="shared" si="162"/>
        <v>14</v>
      </c>
      <c r="E2599" s="4">
        <f t="shared" si="163"/>
        <v>2021.8689497716894</v>
      </c>
      <c r="F2599" t="s">
        <v>27</v>
      </c>
      <c r="G2599" s="4">
        <v>0.34358893800000001</v>
      </c>
    </row>
    <row r="2600" spans="1:7" x14ac:dyDescent="0.25">
      <c r="A2600" t="s">
        <v>2623</v>
      </c>
      <c r="B2600" s="3" t="str">
        <f t="shared" si="160"/>
        <v>2021</v>
      </c>
      <c r="C2600" s="3" t="str">
        <f t="shared" si="161"/>
        <v>11</v>
      </c>
      <c r="D2600" s="3" t="str">
        <f t="shared" si="162"/>
        <v>15</v>
      </c>
      <c r="E2600" s="4">
        <f t="shared" si="163"/>
        <v>2021.8716894977167</v>
      </c>
      <c r="F2600" t="s">
        <v>27</v>
      </c>
      <c r="G2600" s="4">
        <v>0.230418659</v>
      </c>
    </row>
    <row r="2601" spans="1:7" x14ac:dyDescent="0.25">
      <c r="A2601" t="s">
        <v>2624</v>
      </c>
      <c r="B2601" s="3" t="str">
        <f t="shared" si="160"/>
        <v>2021</v>
      </c>
      <c r="C2601" s="3" t="str">
        <f t="shared" si="161"/>
        <v>11</v>
      </c>
      <c r="D2601" s="3" t="str">
        <f t="shared" si="162"/>
        <v>16</v>
      </c>
      <c r="E2601" s="4">
        <f t="shared" si="163"/>
        <v>2021.8744292237443</v>
      </c>
      <c r="F2601" t="s">
        <v>27</v>
      </c>
      <c r="G2601" s="4">
        <v>0.17058759600000001</v>
      </c>
    </row>
    <row r="2602" spans="1:7" x14ac:dyDescent="0.25">
      <c r="A2602" t="s">
        <v>2625</v>
      </c>
      <c r="B2602" s="3" t="str">
        <f t="shared" si="160"/>
        <v>2021</v>
      </c>
      <c r="C2602" s="3" t="str">
        <f t="shared" si="161"/>
        <v>11</v>
      </c>
      <c r="D2602" s="3" t="str">
        <f t="shared" si="162"/>
        <v>17</v>
      </c>
      <c r="E2602" s="4">
        <f t="shared" si="163"/>
        <v>2021.8771689497717</v>
      </c>
      <c r="F2602" t="s">
        <v>27</v>
      </c>
      <c r="G2602" s="4">
        <v>0.14185057000000001</v>
      </c>
    </row>
    <row r="2603" spans="1:7" x14ac:dyDescent="0.25">
      <c r="A2603" t="s">
        <v>2626</v>
      </c>
      <c r="B2603" s="3" t="str">
        <f t="shared" si="160"/>
        <v>2021</v>
      </c>
      <c r="C2603" s="3" t="str">
        <f t="shared" si="161"/>
        <v>11</v>
      </c>
      <c r="D2603" s="3" t="str">
        <f t="shared" si="162"/>
        <v>18</v>
      </c>
      <c r="E2603" s="4">
        <f t="shared" si="163"/>
        <v>2021.879908675799</v>
      </c>
      <c r="F2603" t="s">
        <v>27</v>
      </c>
      <c r="G2603" s="4">
        <v>0.123424887</v>
      </c>
    </row>
    <row r="2604" spans="1:7" x14ac:dyDescent="0.25">
      <c r="A2604" t="s">
        <v>2627</v>
      </c>
      <c r="B2604" s="3" t="str">
        <f t="shared" si="160"/>
        <v>2021</v>
      </c>
      <c r="C2604" s="3" t="str">
        <f t="shared" si="161"/>
        <v>11</v>
      </c>
      <c r="D2604" s="3" t="str">
        <f t="shared" si="162"/>
        <v>19</v>
      </c>
      <c r="E2604" s="4">
        <f t="shared" si="163"/>
        <v>2021.8826484018264</v>
      </c>
      <c r="F2604" t="s">
        <v>27</v>
      </c>
      <c r="G2604" s="4">
        <v>0.108354442</v>
      </c>
    </row>
    <row r="2605" spans="1:7" x14ac:dyDescent="0.25">
      <c r="A2605" t="s">
        <v>2628</v>
      </c>
      <c r="B2605" s="3" t="str">
        <f t="shared" si="160"/>
        <v>2021</v>
      </c>
      <c r="C2605" s="3" t="str">
        <f t="shared" si="161"/>
        <v>11</v>
      </c>
      <c r="D2605" s="3" t="str">
        <f t="shared" si="162"/>
        <v>20</v>
      </c>
      <c r="E2605" s="4">
        <f t="shared" si="163"/>
        <v>2021.8853881278537</v>
      </c>
      <c r="F2605" t="s">
        <v>27</v>
      </c>
      <c r="G2605" s="4">
        <v>8.5943736000000007E-2</v>
      </c>
    </row>
    <row r="2606" spans="1:7" x14ac:dyDescent="0.25">
      <c r="A2606" t="s">
        <v>2629</v>
      </c>
      <c r="B2606" s="3" t="str">
        <f t="shared" si="160"/>
        <v>2021</v>
      </c>
      <c r="C2606" s="3" t="str">
        <f t="shared" si="161"/>
        <v>11</v>
      </c>
      <c r="D2606" s="3" t="str">
        <f t="shared" si="162"/>
        <v>21</v>
      </c>
      <c r="E2606" s="4">
        <f t="shared" si="163"/>
        <v>2021.8881278538813</v>
      </c>
      <c r="F2606" t="s">
        <v>27</v>
      </c>
      <c r="G2606" s="4">
        <v>8.1868416999999999E-2</v>
      </c>
    </row>
    <row r="2607" spans="1:7" x14ac:dyDescent="0.25">
      <c r="A2607" t="s">
        <v>2630</v>
      </c>
      <c r="B2607" s="3" t="str">
        <f t="shared" si="160"/>
        <v>2021</v>
      </c>
      <c r="C2607" s="3" t="str">
        <f t="shared" si="161"/>
        <v>11</v>
      </c>
      <c r="D2607" s="3" t="str">
        <f t="shared" si="162"/>
        <v>22</v>
      </c>
      <c r="E2607" s="4">
        <f t="shared" si="163"/>
        <v>2021.8908675799087</v>
      </c>
      <c r="F2607" t="s">
        <v>27</v>
      </c>
      <c r="G2607" s="4">
        <v>7.3129339000000002E-2</v>
      </c>
    </row>
    <row r="2608" spans="1:7" x14ac:dyDescent="0.25">
      <c r="A2608" t="s">
        <v>2631</v>
      </c>
      <c r="B2608" s="3" t="str">
        <f t="shared" si="160"/>
        <v>2021</v>
      </c>
      <c r="C2608" s="3" t="str">
        <f t="shared" si="161"/>
        <v>11</v>
      </c>
      <c r="D2608" s="3" t="str">
        <f t="shared" si="162"/>
        <v>23</v>
      </c>
      <c r="E2608" s="4">
        <f t="shared" si="163"/>
        <v>2021.893607305936</v>
      </c>
      <c r="F2608" t="s">
        <v>27</v>
      </c>
      <c r="G2608" s="4">
        <v>0.12675002499999999</v>
      </c>
    </row>
    <row r="2609" spans="1:7" x14ac:dyDescent="0.25">
      <c r="A2609" t="s">
        <v>2632</v>
      </c>
      <c r="B2609" s="3" t="str">
        <f t="shared" si="160"/>
        <v>2021</v>
      </c>
      <c r="C2609" s="3" t="str">
        <f t="shared" si="161"/>
        <v>11</v>
      </c>
      <c r="D2609" s="3" t="str">
        <f t="shared" si="162"/>
        <v>24</v>
      </c>
      <c r="E2609" s="4">
        <f t="shared" si="163"/>
        <v>2021.8963470319634</v>
      </c>
      <c r="F2609" t="s">
        <v>27</v>
      </c>
      <c r="G2609" s="4">
        <v>3.8682248750000001</v>
      </c>
    </row>
    <row r="2610" spans="1:7" x14ac:dyDescent="0.25">
      <c r="A2610" t="s">
        <v>2633</v>
      </c>
      <c r="B2610" s="3" t="str">
        <f t="shared" si="160"/>
        <v>2021</v>
      </c>
      <c r="C2610" s="3" t="str">
        <f t="shared" si="161"/>
        <v>11</v>
      </c>
      <c r="D2610" s="3" t="str">
        <f t="shared" si="162"/>
        <v>25</v>
      </c>
      <c r="E2610" s="4">
        <f t="shared" si="163"/>
        <v>2021.8990867579907</v>
      </c>
      <c r="F2610" t="s">
        <v>27</v>
      </c>
      <c r="G2610" s="4">
        <v>2.909136164</v>
      </c>
    </row>
    <row r="2611" spans="1:7" x14ac:dyDescent="0.25">
      <c r="A2611" t="s">
        <v>2634</v>
      </c>
      <c r="B2611" s="3" t="str">
        <f t="shared" si="160"/>
        <v>2021</v>
      </c>
      <c r="C2611" s="3" t="str">
        <f t="shared" si="161"/>
        <v>11</v>
      </c>
      <c r="D2611" s="3" t="str">
        <f t="shared" si="162"/>
        <v>26</v>
      </c>
      <c r="E2611" s="4">
        <f t="shared" si="163"/>
        <v>2021.9018264840181</v>
      </c>
      <c r="F2611" t="s">
        <v>27</v>
      </c>
      <c r="G2611" s="4">
        <v>1.0341776220000001</v>
      </c>
    </row>
    <row r="2612" spans="1:7" x14ac:dyDescent="0.25">
      <c r="A2612" t="s">
        <v>2635</v>
      </c>
      <c r="B2612" s="3" t="str">
        <f t="shared" si="160"/>
        <v>2021</v>
      </c>
      <c r="C2612" s="3" t="str">
        <f t="shared" si="161"/>
        <v>11</v>
      </c>
      <c r="D2612" s="3" t="str">
        <f t="shared" si="162"/>
        <v>27</v>
      </c>
      <c r="E2612" s="4">
        <f t="shared" si="163"/>
        <v>2021.9045662100457</v>
      </c>
      <c r="F2612" t="s">
        <v>27</v>
      </c>
      <c r="G2612" s="4">
        <v>0.58796901599999996</v>
      </c>
    </row>
    <row r="2613" spans="1:7" x14ac:dyDescent="0.25">
      <c r="A2613" t="s">
        <v>2636</v>
      </c>
      <c r="B2613" s="3" t="str">
        <f t="shared" si="160"/>
        <v>2021</v>
      </c>
      <c r="C2613" s="3" t="str">
        <f t="shared" si="161"/>
        <v>11</v>
      </c>
      <c r="D2613" s="3" t="str">
        <f t="shared" si="162"/>
        <v>28</v>
      </c>
      <c r="E2613" s="4">
        <f t="shared" si="163"/>
        <v>2021.907305936073</v>
      </c>
      <c r="F2613" t="s">
        <v>27</v>
      </c>
      <c r="G2613" s="4">
        <v>0.36630827900000001</v>
      </c>
    </row>
    <row r="2614" spans="1:7" x14ac:dyDescent="0.25">
      <c r="A2614" t="s">
        <v>2637</v>
      </c>
      <c r="B2614" s="3" t="str">
        <f t="shared" si="160"/>
        <v>2021</v>
      </c>
      <c r="C2614" s="3" t="str">
        <f t="shared" si="161"/>
        <v>11</v>
      </c>
      <c r="D2614" s="3" t="str">
        <f t="shared" si="162"/>
        <v>29</v>
      </c>
      <c r="E2614" s="4">
        <f t="shared" si="163"/>
        <v>2021.9100456621004</v>
      </c>
      <c r="F2614" t="s">
        <v>27</v>
      </c>
      <c r="G2614" s="4">
        <v>0.309585789</v>
      </c>
    </row>
    <row r="2615" spans="1:7" x14ac:dyDescent="0.25">
      <c r="A2615" t="s">
        <v>2638</v>
      </c>
      <c r="B2615" s="3" t="str">
        <f t="shared" si="160"/>
        <v>2021</v>
      </c>
      <c r="C2615" s="3" t="str">
        <f t="shared" si="161"/>
        <v>11</v>
      </c>
      <c r="D2615" s="3" t="str">
        <f t="shared" si="162"/>
        <v>30</v>
      </c>
      <c r="E2615" s="4">
        <f t="shared" si="163"/>
        <v>2021.9127853881278</v>
      </c>
      <c r="F2615" t="s">
        <v>27</v>
      </c>
      <c r="G2615" s="4">
        <v>0.25403128600000002</v>
      </c>
    </row>
    <row r="2616" spans="1:7" x14ac:dyDescent="0.25">
      <c r="A2616" t="s">
        <v>2639</v>
      </c>
      <c r="B2616" s="3" t="str">
        <f t="shared" si="160"/>
        <v>2021</v>
      </c>
      <c r="C2616" s="3" t="str">
        <f t="shared" si="161"/>
        <v>12</v>
      </c>
      <c r="D2616" s="3" t="str">
        <f t="shared" si="162"/>
        <v>01</v>
      </c>
      <c r="E2616" s="4">
        <f t="shared" si="163"/>
        <v>2021.9166666666667</v>
      </c>
      <c r="F2616" t="s">
        <v>27</v>
      </c>
      <c r="G2616" s="4">
        <v>0.21359404800000001</v>
      </c>
    </row>
    <row r="2617" spans="1:7" x14ac:dyDescent="0.25">
      <c r="A2617" t="s">
        <v>2640</v>
      </c>
      <c r="B2617" s="3" t="str">
        <f t="shared" si="160"/>
        <v>2021</v>
      </c>
      <c r="C2617" s="3" t="str">
        <f t="shared" si="161"/>
        <v>12</v>
      </c>
      <c r="D2617" s="3" t="str">
        <f t="shared" si="162"/>
        <v>02</v>
      </c>
      <c r="E2617" s="4">
        <f t="shared" si="163"/>
        <v>2021.9194063926941</v>
      </c>
      <c r="F2617" t="s">
        <v>27</v>
      </c>
      <c r="G2617" s="4">
        <v>0.187767136</v>
      </c>
    </row>
    <row r="2618" spans="1:7" x14ac:dyDescent="0.25">
      <c r="A2618" t="s">
        <v>2641</v>
      </c>
      <c r="B2618" s="3" t="str">
        <f t="shared" si="160"/>
        <v>2021</v>
      </c>
      <c r="C2618" s="3" t="str">
        <f t="shared" si="161"/>
        <v>12</v>
      </c>
      <c r="D2618" s="3" t="str">
        <f t="shared" si="162"/>
        <v>03</v>
      </c>
      <c r="E2618" s="4">
        <f t="shared" si="163"/>
        <v>2021.9221461187215</v>
      </c>
      <c r="F2618" t="s">
        <v>27</v>
      </c>
      <c r="G2618" s="4">
        <v>0.16899533</v>
      </c>
    </row>
    <row r="2619" spans="1:7" x14ac:dyDescent="0.25">
      <c r="A2619" t="s">
        <v>2642</v>
      </c>
      <c r="B2619" s="3" t="str">
        <f t="shared" si="160"/>
        <v>2021</v>
      </c>
      <c r="C2619" s="3" t="str">
        <f t="shared" si="161"/>
        <v>12</v>
      </c>
      <c r="D2619" s="3" t="str">
        <f t="shared" si="162"/>
        <v>04</v>
      </c>
      <c r="E2619" s="4">
        <f t="shared" si="163"/>
        <v>2021.924885844749</v>
      </c>
      <c r="F2619" t="s">
        <v>27</v>
      </c>
      <c r="G2619" s="4">
        <v>0.14725194999999999</v>
      </c>
    </row>
    <row r="2620" spans="1:7" x14ac:dyDescent="0.25">
      <c r="A2620" t="s">
        <v>2643</v>
      </c>
      <c r="B2620" s="3" t="str">
        <f t="shared" si="160"/>
        <v>2021</v>
      </c>
      <c r="C2620" s="3" t="str">
        <f t="shared" si="161"/>
        <v>12</v>
      </c>
      <c r="D2620" s="3" t="str">
        <f t="shared" si="162"/>
        <v>05</v>
      </c>
      <c r="E2620" s="4">
        <f t="shared" si="163"/>
        <v>2021.9276255707764</v>
      </c>
      <c r="F2620" t="s">
        <v>27</v>
      </c>
      <c r="G2620" s="4">
        <v>0.13386984299999999</v>
      </c>
    </row>
    <row r="2621" spans="1:7" x14ac:dyDescent="0.25">
      <c r="A2621" t="s">
        <v>2644</v>
      </c>
      <c r="B2621" s="3" t="str">
        <f t="shared" si="160"/>
        <v>2021</v>
      </c>
      <c r="C2621" s="3" t="str">
        <f t="shared" si="161"/>
        <v>12</v>
      </c>
      <c r="D2621" s="3" t="str">
        <f t="shared" si="162"/>
        <v>06</v>
      </c>
      <c r="E2621" s="4">
        <f t="shared" si="163"/>
        <v>2021.9303652968038</v>
      </c>
      <c r="F2621" t="s">
        <v>27</v>
      </c>
      <c r="G2621" s="4">
        <v>0.119329515</v>
      </c>
    </row>
    <row r="2622" spans="1:7" x14ac:dyDescent="0.25">
      <c r="A2622" t="s">
        <v>2645</v>
      </c>
      <c r="B2622" s="3" t="str">
        <f t="shared" si="160"/>
        <v>2021</v>
      </c>
      <c r="C2622" s="3" t="str">
        <f t="shared" si="161"/>
        <v>12</v>
      </c>
      <c r="D2622" s="3" t="str">
        <f t="shared" si="162"/>
        <v>07</v>
      </c>
      <c r="E2622" s="4">
        <f t="shared" si="163"/>
        <v>2021.9331050228311</v>
      </c>
      <c r="F2622" t="s">
        <v>27</v>
      </c>
      <c r="G2622" s="4">
        <v>0.11266488099999999</v>
      </c>
    </row>
    <row r="2623" spans="1:7" x14ac:dyDescent="0.25">
      <c r="A2623" t="s">
        <v>2646</v>
      </c>
      <c r="B2623" s="3" t="str">
        <f t="shared" si="160"/>
        <v>2021</v>
      </c>
      <c r="C2623" s="3" t="str">
        <f t="shared" si="161"/>
        <v>12</v>
      </c>
      <c r="D2623" s="3" t="str">
        <f t="shared" si="162"/>
        <v>08</v>
      </c>
      <c r="E2623" s="4">
        <f t="shared" si="163"/>
        <v>2021.9358447488585</v>
      </c>
      <c r="F2623" t="s">
        <v>27</v>
      </c>
      <c r="G2623" s="4">
        <v>0.108023201</v>
      </c>
    </row>
    <row r="2624" spans="1:7" x14ac:dyDescent="0.25">
      <c r="A2624" t="s">
        <v>2647</v>
      </c>
      <c r="B2624" s="3" t="str">
        <f t="shared" si="160"/>
        <v>2021</v>
      </c>
      <c r="C2624" s="3" t="str">
        <f t="shared" si="161"/>
        <v>12</v>
      </c>
      <c r="D2624" s="3" t="str">
        <f t="shared" si="162"/>
        <v>09</v>
      </c>
      <c r="E2624" s="4">
        <f t="shared" si="163"/>
        <v>2021.9385844748858</v>
      </c>
      <c r="F2624" t="s">
        <v>27</v>
      </c>
      <c r="G2624" s="4">
        <v>0.10607997</v>
      </c>
    </row>
    <row r="2625" spans="1:7" x14ac:dyDescent="0.25">
      <c r="A2625" t="s">
        <v>2648</v>
      </c>
      <c r="B2625" s="3" t="str">
        <f t="shared" si="160"/>
        <v>2021</v>
      </c>
      <c r="C2625" s="3" t="str">
        <f t="shared" si="161"/>
        <v>12</v>
      </c>
      <c r="D2625" s="3" t="str">
        <f t="shared" si="162"/>
        <v>10</v>
      </c>
      <c r="E2625" s="4">
        <f t="shared" si="163"/>
        <v>2021.9413242009134</v>
      </c>
      <c r="F2625" t="s">
        <v>27</v>
      </c>
      <c r="G2625" s="4">
        <v>0.10528267299999999</v>
      </c>
    </row>
    <row r="2626" spans="1:7" x14ac:dyDescent="0.25">
      <c r="A2626" t="s">
        <v>2649</v>
      </c>
      <c r="B2626" s="3" t="str">
        <f t="shared" si="160"/>
        <v>2021</v>
      </c>
      <c r="C2626" s="3" t="str">
        <f t="shared" si="161"/>
        <v>12</v>
      </c>
      <c r="D2626" s="3" t="str">
        <f t="shared" si="162"/>
        <v>11</v>
      </c>
      <c r="E2626" s="4">
        <f t="shared" si="163"/>
        <v>2021.9440639269408</v>
      </c>
      <c r="F2626" t="s">
        <v>27</v>
      </c>
      <c r="G2626" s="4">
        <v>9.3915556999999997E-2</v>
      </c>
    </row>
    <row r="2627" spans="1:7" x14ac:dyDescent="0.25">
      <c r="A2627" t="s">
        <v>2650</v>
      </c>
      <c r="B2627" s="3" t="str">
        <f t="shared" si="160"/>
        <v>2021</v>
      </c>
      <c r="C2627" s="3" t="str">
        <f t="shared" si="161"/>
        <v>12</v>
      </c>
      <c r="D2627" s="3" t="str">
        <f t="shared" si="162"/>
        <v>12</v>
      </c>
      <c r="E2627" s="4">
        <f t="shared" si="163"/>
        <v>2021.9468036529681</v>
      </c>
      <c r="F2627" t="s">
        <v>27</v>
      </c>
      <c r="G2627" s="4">
        <v>8.6565138999999999E-2</v>
      </c>
    </row>
    <row r="2628" spans="1:7" x14ac:dyDescent="0.25">
      <c r="A2628" t="s">
        <v>2651</v>
      </c>
      <c r="B2628" s="3" t="str">
        <f t="shared" si="160"/>
        <v>2021</v>
      </c>
      <c r="C2628" s="3" t="str">
        <f t="shared" si="161"/>
        <v>12</v>
      </c>
      <c r="D2628" s="3" t="str">
        <f t="shared" si="162"/>
        <v>13</v>
      </c>
      <c r="E2628" s="4">
        <f t="shared" si="163"/>
        <v>2021.9495433789955</v>
      </c>
      <c r="F2628" t="s">
        <v>27</v>
      </c>
      <c r="G2628" s="4">
        <v>8.2615499999999994E-2</v>
      </c>
    </row>
    <row r="2629" spans="1:7" x14ac:dyDescent="0.25">
      <c r="A2629" t="s">
        <v>2652</v>
      </c>
      <c r="B2629" s="3" t="str">
        <f t="shared" ref="B2629:B2692" si="164">+LEFT(A2629,4)</f>
        <v>2021</v>
      </c>
      <c r="C2629" s="3" t="str">
        <f t="shared" ref="C2629:C2692" si="165">+LEFT(RIGHT(A2629,5),2)</f>
        <v>12</v>
      </c>
      <c r="D2629" s="3" t="str">
        <f t="shared" ref="D2629:D2692" si="166">+RIGHT(A2629,2)</f>
        <v>14</v>
      </c>
      <c r="E2629" s="4">
        <f t="shared" ref="E2629:E2692" si="167">+B2629+(C2629-1)/12+(D2629-1)/365</f>
        <v>2021.9522831050228</v>
      </c>
      <c r="F2629" t="s">
        <v>27</v>
      </c>
      <c r="G2629" s="4">
        <v>7.7153463000000005E-2</v>
      </c>
    </row>
    <row r="2630" spans="1:7" x14ac:dyDescent="0.25">
      <c r="A2630" t="s">
        <v>2653</v>
      </c>
      <c r="B2630" s="3" t="str">
        <f t="shared" si="164"/>
        <v>2021</v>
      </c>
      <c r="C2630" s="3" t="str">
        <f t="shared" si="165"/>
        <v>12</v>
      </c>
      <c r="D2630" s="3" t="str">
        <f t="shared" si="166"/>
        <v>15</v>
      </c>
      <c r="E2630" s="4">
        <f t="shared" si="167"/>
        <v>2021.9550228310502</v>
      </c>
      <c r="F2630" t="s">
        <v>27</v>
      </c>
      <c r="G2630" s="4">
        <v>7.6086910999999993E-2</v>
      </c>
    </row>
    <row r="2631" spans="1:7" x14ac:dyDescent="0.25">
      <c r="A2631" t="s">
        <v>2654</v>
      </c>
      <c r="B2631" s="3" t="str">
        <f t="shared" si="164"/>
        <v>2021</v>
      </c>
      <c r="C2631" s="3" t="str">
        <f t="shared" si="165"/>
        <v>12</v>
      </c>
      <c r="D2631" s="3" t="str">
        <f t="shared" si="166"/>
        <v>16</v>
      </c>
      <c r="E2631" s="4">
        <f t="shared" si="167"/>
        <v>2021.9577625570778</v>
      </c>
      <c r="F2631" t="s">
        <v>27</v>
      </c>
      <c r="G2631" s="4">
        <v>7.5024435E-2</v>
      </c>
    </row>
    <row r="2632" spans="1:7" x14ac:dyDescent="0.25">
      <c r="A2632" t="s">
        <v>2655</v>
      </c>
      <c r="B2632" s="3" t="str">
        <f t="shared" si="164"/>
        <v>2021</v>
      </c>
      <c r="C2632" s="3" t="str">
        <f t="shared" si="165"/>
        <v>12</v>
      </c>
      <c r="D2632" s="3" t="str">
        <f t="shared" si="166"/>
        <v>17</v>
      </c>
      <c r="E2632" s="4">
        <f t="shared" si="167"/>
        <v>2021.9605022831051</v>
      </c>
      <c r="F2632" t="s">
        <v>27</v>
      </c>
      <c r="G2632" s="4">
        <v>7.2810044000000004E-2</v>
      </c>
    </row>
    <row r="2633" spans="1:7" x14ac:dyDescent="0.25">
      <c r="A2633" t="s">
        <v>2656</v>
      </c>
      <c r="B2633" s="3" t="str">
        <f t="shared" si="164"/>
        <v>2021</v>
      </c>
      <c r="C2633" s="3" t="str">
        <f t="shared" si="165"/>
        <v>12</v>
      </c>
      <c r="D2633" s="3" t="str">
        <f t="shared" si="166"/>
        <v>18</v>
      </c>
      <c r="E2633" s="4">
        <f t="shared" si="167"/>
        <v>2021.9632420091325</v>
      </c>
      <c r="F2633" t="s">
        <v>27</v>
      </c>
      <c r="G2633" s="4">
        <v>6.5614306999999997E-2</v>
      </c>
    </row>
    <row r="2634" spans="1:7" x14ac:dyDescent="0.25">
      <c r="A2634" t="s">
        <v>2657</v>
      </c>
      <c r="B2634" s="3" t="str">
        <f t="shared" si="164"/>
        <v>2021</v>
      </c>
      <c r="C2634" s="3" t="str">
        <f t="shared" si="165"/>
        <v>12</v>
      </c>
      <c r="D2634" s="3" t="str">
        <f t="shared" si="166"/>
        <v>19</v>
      </c>
      <c r="E2634" s="4">
        <f t="shared" si="167"/>
        <v>2021.9659817351599</v>
      </c>
      <c r="F2634" t="s">
        <v>27</v>
      </c>
      <c r="G2634" s="4">
        <v>6.1780463000000001E-2</v>
      </c>
    </row>
    <row r="2635" spans="1:7" x14ac:dyDescent="0.25">
      <c r="A2635" t="s">
        <v>2658</v>
      </c>
      <c r="B2635" s="3" t="str">
        <f t="shared" si="164"/>
        <v>2021</v>
      </c>
      <c r="C2635" s="3" t="str">
        <f t="shared" si="165"/>
        <v>12</v>
      </c>
      <c r="D2635" s="3" t="str">
        <f t="shared" si="166"/>
        <v>20</v>
      </c>
      <c r="E2635" s="4">
        <f t="shared" si="167"/>
        <v>2021.9687214611872</v>
      </c>
      <c r="F2635" t="s">
        <v>27</v>
      </c>
      <c r="G2635" s="4">
        <v>6.0464058000000001E-2</v>
      </c>
    </row>
    <row r="2636" spans="1:7" x14ac:dyDescent="0.25">
      <c r="A2636" t="s">
        <v>2659</v>
      </c>
      <c r="B2636" s="3" t="str">
        <f t="shared" si="164"/>
        <v>2021</v>
      </c>
      <c r="C2636" s="3" t="str">
        <f t="shared" si="165"/>
        <v>12</v>
      </c>
      <c r="D2636" s="3" t="str">
        <f t="shared" si="166"/>
        <v>21</v>
      </c>
      <c r="E2636" s="4">
        <f t="shared" si="167"/>
        <v>2021.9714611872148</v>
      </c>
      <c r="F2636" t="s">
        <v>27</v>
      </c>
      <c r="G2636" s="4">
        <v>6.5813180999999998E-2</v>
      </c>
    </row>
    <row r="2637" spans="1:7" x14ac:dyDescent="0.25">
      <c r="A2637" t="s">
        <v>2660</v>
      </c>
      <c r="B2637" s="3" t="str">
        <f t="shared" si="164"/>
        <v>2021</v>
      </c>
      <c r="C2637" s="3" t="str">
        <f t="shared" si="165"/>
        <v>12</v>
      </c>
      <c r="D2637" s="3" t="str">
        <f t="shared" si="166"/>
        <v>22</v>
      </c>
      <c r="E2637" s="4">
        <f t="shared" si="167"/>
        <v>2021.9742009132422</v>
      </c>
      <c r="F2637" t="s">
        <v>27</v>
      </c>
      <c r="G2637" s="4">
        <v>6.3036540000000002E-2</v>
      </c>
    </row>
    <row r="2638" spans="1:7" x14ac:dyDescent="0.25">
      <c r="A2638" t="s">
        <v>2661</v>
      </c>
      <c r="B2638" s="3" t="str">
        <f t="shared" si="164"/>
        <v>2021</v>
      </c>
      <c r="C2638" s="3" t="str">
        <f t="shared" si="165"/>
        <v>12</v>
      </c>
      <c r="D2638" s="3" t="str">
        <f t="shared" si="166"/>
        <v>23</v>
      </c>
      <c r="E2638" s="4">
        <f t="shared" si="167"/>
        <v>2021.9769406392695</v>
      </c>
      <c r="F2638" t="s">
        <v>27</v>
      </c>
      <c r="G2638" s="4">
        <v>6.0375788E-2</v>
      </c>
    </row>
    <row r="2639" spans="1:7" x14ac:dyDescent="0.25">
      <c r="A2639" t="s">
        <v>2662</v>
      </c>
      <c r="B2639" s="3" t="str">
        <f t="shared" si="164"/>
        <v>2021</v>
      </c>
      <c r="C2639" s="3" t="str">
        <f t="shared" si="165"/>
        <v>12</v>
      </c>
      <c r="D2639" s="3" t="str">
        <f t="shared" si="166"/>
        <v>24</v>
      </c>
      <c r="E2639" s="4">
        <f t="shared" si="167"/>
        <v>2021.9796803652969</v>
      </c>
      <c r="F2639" t="s">
        <v>27</v>
      </c>
      <c r="G2639" s="4">
        <v>6.3333683000000002E-2</v>
      </c>
    </row>
    <row r="2640" spans="1:7" x14ac:dyDescent="0.25">
      <c r="A2640" t="s">
        <v>2663</v>
      </c>
      <c r="B2640" s="3" t="str">
        <f t="shared" si="164"/>
        <v>2021</v>
      </c>
      <c r="C2640" s="3" t="str">
        <f t="shared" si="165"/>
        <v>12</v>
      </c>
      <c r="D2640" s="3" t="str">
        <f t="shared" si="166"/>
        <v>25</v>
      </c>
      <c r="E2640" s="4">
        <f t="shared" si="167"/>
        <v>2021.9824200913242</v>
      </c>
      <c r="F2640" t="s">
        <v>27</v>
      </c>
      <c r="G2640" s="4">
        <v>6.7946555000000006E-2</v>
      </c>
    </row>
    <row r="2641" spans="1:7" x14ac:dyDescent="0.25">
      <c r="A2641" t="s">
        <v>2664</v>
      </c>
      <c r="B2641" s="3" t="str">
        <f t="shared" si="164"/>
        <v>2021</v>
      </c>
      <c r="C2641" s="3" t="str">
        <f t="shared" si="165"/>
        <v>12</v>
      </c>
      <c r="D2641" s="3" t="str">
        <f t="shared" si="166"/>
        <v>26</v>
      </c>
      <c r="E2641" s="4">
        <f t="shared" si="167"/>
        <v>2021.9851598173516</v>
      </c>
      <c r="F2641" t="s">
        <v>27</v>
      </c>
      <c r="G2641" s="4">
        <v>6.4238718E-2</v>
      </c>
    </row>
    <row r="2642" spans="1:7" x14ac:dyDescent="0.25">
      <c r="A2642" t="s">
        <v>2665</v>
      </c>
      <c r="B2642" s="3" t="str">
        <f t="shared" si="164"/>
        <v>2021</v>
      </c>
      <c r="C2642" s="3" t="str">
        <f t="shared" si="165"/>
        <v>12</v>
      </c>
      <c r="D2642" s="3" t="str">
        <f t="shared" si="166"/>
        <v>27</v>
      </c>
      <c r="E2642" s="4">
        <f t="shared" si="167"/>
        <v>2021.9878995433792</v>
      </c>
      <c r="F2642" t="s">
        <v>27</v>
      </c>
      <c r="G2642" s="4">
        <v>6.8638179999999993E-2</v>
      </c>
    </row>
    <row r="2643" spans="1:7" x14ac:dyDescent="0.25">
      <c r="A2643" t="s">
        <v>2666</v>
      </c>
      <c r="B2643" s="3" t="str">
        <f t="shared" si="164"/>
        <v>2021</v>
      </c>
      <c r="C2643" s="3" t="str">
        <f t="shared" si="165"/>
        <v>12</v>
      </c>
      <c r="D2643" s="3" t="str">
        <f t="shared" si="166"/>
        <v>28</v>
      </c>
      <c r="E2643" s="4">
        <f t="shared" si="167"/>
        <v>2021.9906392694065</v>
      </c>
      <c r="F2643" t="s">
        <v>27</v>
      </c>
      <c r="G2643" s="4">
        <v>6.1667277999999999E-2</v>
      </c>
    </row>
    <row r="2644" spans="1:7" x14ac:dyDescent="0.25">
      <c r="A2644" t="s">
        <v>2667</v>
      </c>
      <c r="B2644" s="3" t="str">
        <f t="shared" si="164"/>
        <v>2021</v>
      </c>
      <c r="C2644" s="3" t="str">
        <f t="shared" si="165"/>
        <v>12</v>
      </c>
      <c r="D2644" s="3" t="str">
        <f t="shared" si="166"/>
        <v>29</v>
      </c>
      <c r="E2644" s="4">
        <f t="shared" si="167"/>
        <v>2021.9933789954339</v>
      </c>
      <c r="F2644" t="s">
        <v>27</v>
      </c>
      <c r="G2644" s="4">
        <v>5.9122512000000002E-2</v>
      </c>
    </row>
    <row r="2645" spans="1:7" x14ac:dyDescent="0.25">
      <c r="A2645" t="s">
        <v>2668</v>
      </c>
      <c r="B2645" s="3" t="str">
        <f t="shared" si="164"/>
        <v>2021</v>
      </c>
      <c r="C2645" s="3" t="str">
        <f t="shared" si="165"/>
        <v>12</v>
      </c>
      <c r="D2645" s="3" t="str">
        <f t="shared" si="166"/>
        <v>30</v>
      </c>
      <c r="E2645" s="4">
        <f t="shared" si="167"/>
        <v>2021.9961187214612</v>
      </c>
      <c r="F2645" t="s">
        <v>27</v>
      </c>
      <c r="G2645" s="4">
        <v>5.8228127999999997E-2</v>
      </c>
    </row>
    <row r="2646" spans="1:7" x14ac:dyDescent="0.25">
      <c r="A2646" t="s">
        <v>2669</v>
      </c>
      <c r="B2646" s="3" t="str">
        <f t="shared" si="164"/>
        <v>2021</v>
      </c>
      <c r="C2646" s="3" t="str">
        <f t="shared" si="165"/>
        <v>12</v>
      </c>
      <c r="D2646" s="3" t="str">
        <f t="shared" si="166"/>
        <v>31</v>
      </c>
      <c r="E2646" s="4">
        <f t="shared" si="167"/>
        <v>2021.9988584474886</v>
      </c>
      <c r="F2646" t="s">
        <v>27</v>
      </c>
      <c r="G2646" s="4">
        <v>5.507633E-2</v>
      </c>
    </row>
    <row r="2647" spans="1:7" x14ac:dyDescent="0.25">
      <c r="A2647" t="s">
        <v>2670</v>
      </c>
      <c r="B2647" s="3" t="str">
        <f t="shared" si="164"/>
        <v>2022</v>
      </c>
      <c r="C2647" s="3" t="str">
        <f t="shared" si="165"/>
        <v>01</v>
      </c>
      <c r="D2647" s="3" t="str">
        <f t="shared" si="166"/>
        <v>01</v>
      </c>
      <c r="E2647" s="4">
        <f t="shared" si="167"/>
        <v>2022</v>
      </c>
      <c r="F2647" t="s">
        <v>27</v>
      </c>
      <c r="G2647" s="4">
        <v>5.2350041E-2</v>
      </c>
    </row>
    <row r="2648" spans="1:7" x14ac:dyDescent="0.25">
      <c r="A2648" t="s">
        <v>2671</v>
      </c>
      <c r="B2648" s="3" t="str">
        <f t="shared" si="164"/>
        <v>2022</v>
      </c>
      <c r="C2648" s="3" t="str">
        <f t="shared" si="165"/>
        <v>01</v>
      </c>
      <c r="D2648" s="3" t="str">
        <f t="shared" si="166"/>
        <v>02</v>
      </c>
      <c r="E2648" s="4">
        <f t="shared" si="167"/>
        <v>2022.0027397260274</v>
      </c>
      <c r="F2648" t="s">
        <v>27</v>
      </c>
      <c r="G2648" s="4">
        <v>5.1731818999999998E-2</v>
      </c>
    </row>
    <row r="2649" spans="1:7" x14ac:dyDescent="0.25">
      <c r="A2649" t="s">
        <v>2672</v>
      </c>
      <c r="B2649" s="3" t="str">
        <f t="shared" si="164"/>
        <v>2022</v>
      </c>
      <c r="C2649" s="3" t="str">
        <f t="shared" si="165"/>
        <v>01</v>
      </c>
      <c r="D2649" s="3" t="str">
        <f t="shared" si="166"/>
        <v>03</v>
      </c>
      <c r="E2649" s="4">
        <f t="shared" si="167"/>
        <v>2022.0054794520547</v>
      </c>
      <c r="F2649" t="s">
        <v>27</v>
      </c>
      <c r="G2649" s="4">
        <v>4.9666199000000001E-2</v>
      </c>
    </row>
    <row r="2650" spans="1:7" x14ac:dyDescent="0.25">
      <c r="A2650" t="s">
        <v>2673</v>
      </c>
      <c r="B2650" s="3" t="str">
        <f t="shared" si="164"/>
        <v>2022</v>
      </c>
      <c r="C2650" s="3" t="str">
        <f t="shared" si="165"/>
        <v>01</v>
      </c>
      <c r="D2650" s="3" t="str">
        <f t="shared" si="166"/>
        <v>04</v>
      </c>
      <c r="E2650" s="4">
        <f t="shared" si="167"/>
        <v>2022.0082191780823</v>
      </c>
      <c r="F2650" t="s">
        <v>27</v>
      </c>
      <c r="G2650" s="4">
        <v>4.9927543999999997E-2</v>
      </c>
    </row>
    <row r="2651" spans="1:7" x14ac:dyDescent="0.25">
      <c r="A2651" t="s">
        <v>2674</v>
      </c>
      <c r="B2651" s="3" t="str">
        <f t="shared" si="164"/>
        <v>2022</v>
      </c>
      <c r="C2651" s="3" t="str">
        <f t="shared" si="165"/>
        <v>01</v>
      </c>
      <c r="D2651" s="3" t="str">
        <f t="shared" si="166"/>
        <v>05</v>
      </c>
      <c r="E2651" s="4">
        <f t="shared" si="167"/>
        <v>2022.0109589041097</v>
      </c>
      <c r="F2651" t="s">
        <v>27</v>
      </c>
      <c r="G2651" s="4">
        <v>5.3073889999999999E-2</v>
      </c>
    </row>
    <row r="2652" spans="1:7" x14ac:dyDescent="0.25">
      <c r="A2652" t="s">
        <v>2675</v>
      </c>
      <c r="B2652" s="3" t="str">
        <f t="shared" si="164"/>
        <v>2022</v>
      </c>
      <c r="C2652" s="3" t="str">
        <f t="shared" si="165"/>
        <v>01</v>
      </c>
      <c r="D2652" s="3" t="str">
        <f t="shared" si="166"/>
        <v>06</v>
      </c>
      <c r="E2652" s="4">
        <f t="shared" si="167"/>
        <v>2022.013698630137</v>
      </c>
      <c r="F2652" t="s">
        <v>27</v>
      </c>
      <c r="G2652" s="4">
        <v>4.7482477000000002E-2</v>
      </c>
    </row>
    <row r="2653" spans="1:7" x14ac:dyDescent="0.25">
      <c r="A2653" t="s">
        <v>2676</v>
      </c>
      <c r="B2653" s="3" t="str">
        <f t="shared" si="164"/>
        <v>2022</v>
      </c>
      <c r="C2653" s="3" t="str">
        <f t="shared" si="165"/>
        <v>01</v>
      </c>
      <c r="D2653" s="3" t="str">
        <f t="shared" si="166"/>
        <v>07</v>
      </c>
      <c r="E2653" s="4">
        <f t="shared" si="167"/>
        <v>2022.0164383561644</v>
      </c>
      <c r="F2653" t="s">
        <v>27</v>
      </c>
      <c r="G2653" s="4">
        <v>4.3262559999999999E-2</v>
      </c>
    </row>
    <row r="2654" spans="1:7" x14ac:dyDescent="0.25">
      <c r="A2654" t="s">
        <v>2677</v>
      </c>
      <c r="B2654" s="3" t="str">
        <f t="shared" si="164"/>
        <v>2022</v>
      </c>
      <c r="C2654" s="3" t="str">
        <f t="shared" si="165"/>
        <v>01</v>
      </c>
      <c r="D2654" s="3" t="str">
        <f t="shared" si="166"/>
        <v>08</v>
      </c>
      <c r="E2654" s="4">
        <f t="shared" si="167"/>
        <v>2022.0191780821917</v>
      </c>
      <c r="F2654" t="s">
        <v>27</v>
      </c>
      <c r="G2654" s="4">
        <v>4.1991918000000003E-2</v>
      </c>
    </row>
    <row r="2655" spans="1:7" x14ac:dyDescent="0.25">
      <c r="A2655" t="s">
        <v>2678</v>
      </c>
      <c r="B2655" s="3" t="str">
        <f t="shared" si="164"/>
        <v>2022</v>
      </c>
      <c r="C2655" s="3" t="str">
        <f t="shared" si="165"/>
        <v>01</v>
      </c>
      <c r="D2655" s="3" t="str">
        <f t="shared" si="166"/>
        <v>09</v>
      </c>
      <c r="E2655" s="4">
        <f t="shared" si="167"/>
        <v>2022.0219178082191</v>
      </c>
      <c r="F2655" t="s">
        <v>27</v>
      </c>
      <c r="G2655" s="4">
        <v>4.6094071E-2</v>
      </c>
    </row>
    <row r="2656" spans="1:7" x14ac:dyDescent="0.25">
      <c r="A2656" t="s">
        <v>2679</v>
      </c>
      <c r="B2656" s="3" t="str">
        <f t="shared" si="164"/>
        <v>2022</v>
      </c>
      <c r="C2656" s="3" t="str">
        <f t="shared" si="165"/>
        <v>01</v>
      </c>
      <c r="D2656" s="3" t="str">
        <f t="shared" si="166"/>
        <v>10</v>
      </c>
      <c r="E2656" s="4">
        <f t="shared" si="167"/>
        <v>2022.0246575342467</v>
      </c>
      <c r="F2656" t="s">
        <v>27</v>
      </c>
      <c r="G2656" s="4">
        <v>4.4523180000000002E-2</v>
      </c>
    </row>
    <row r="2657" spans="1:7" x14ac:dyDescent="0.25">
      <c r="A2657" t="s">
        <v>2680</v>
      </c>
      <c r="B2657" s="3" t="str">
        <f t="shared" si="164"/>
        <v>2022</v>
      </c>
      <c r="C2657" s="3" t="str">
        <f t="shared" si="165"/>
        <v>01</v>
      </c>
      <c r="D2657" s="3" t="str">
        <f t="shared" si="166"/>
        <v>11</v>
      </c>
      <c r="E2657" s="4">
        <f t="shared" si="167"/>
        <v>2022.027397260274</v>
      </c>
      <c r="F2657" t="s">
        <v>27</v>
      </c>
      <c r="G2657" s="4">
        <v>4.3623092000000002E-2</v>
      </c>
    </row>
    <row r="2658" spans="1:7" x14ac:dyDescent="0.25">
      <c r="A2658" t="s">
        <v>2681</v>
      </c>
      <c r="B2658" s="3" t="str">
        <f t="shared" si="164"/>
        <v>2022</v>
      </c>
      <c r="C2658" s="3" t="str">
        <f t="shared" si="165"/>
        <v>01</v>
      </c>
      <c r="D2658" s="3" t="str">
        <f t="shared" si="166"/>
        <v>12</v>
      </c>
      <c r="E2658" s="4">
        <f t="shared" si="167"/>
        <v>2022.0301369863014</v>
      </c>
      <c r="F2658" t="s">
        <v>27</v>
      </c>
      <c r="G2658" s="4">
        <v>4.3447423999999998E-2</v>
      </c>
    </row>
    <row r="2659" spans="1:7" x14ac:dyDescent="0.25">
      <c r="A2659" t="s">
        <v>2682</v>
      </c>
      <c r="B2659" s="3" t="str">
        <f t="shared" si="164"/>
        <v>2022</v>
      </c>
      <c r="C2659" s="3" t="str">
        <f t="shared" si="165"/>
        <v>01</v>
      </c>
      <c r="D2659" s="3" t="str">
        <f t="shared" si="166"/>
        <v>13</v>
      </c>
      <c r="E2659" s="4">
        <f t="shared" si="167"/>
        <v>2022.0328767123287</v>
      </c>
      <c r="F2659" t="s">
        <v>27</v>
      </c>
      <c r="G2659" s="4">
        <v>3.5852243999999998E-2</v>
      </c>
    </row>
    <row r="2660" spans="1:7" x14ac:dyDescent="0.25">
      <c r="A2660" t="s">
        <v>2683</v>
      </c>
      <c r="B2660" s="3" t="str">
        <f t="shared" si="164"/>
        <v>2022</v>
      </c>
      <c r="C2660" s="3" t="str">
        <f t="shared" si="165"/>
        <v>01</v>
      </c>
      <c r="D2660" s="3" t="str">
        <f t="shared" si="166"/>
        <v>14</v>
      </c>
      <c r="E2660" s="4">
        <f t="shared" si="167"/>
        <v>2022.0356164383561</v>
      </c>
      <c r="F2660" t="s">
        <v>27</v>
      </c>
      <c r="G2660" s="4">
        <v>4.3787156000000001E-2</v>
      </c>
    </row>
    <row r="2661" spans="1:7" x14ac:dyDescent="0.25">
      <c r="A2661" t="s">
        <v>2684</v>
      </c>
      <c r="B2661" s="3" t="str">
        <f t="shared" si="164"/>
        <v>2022</v>
      </c>
      <c r="C2661" s="3" t="str">
        <f t="shared" si="165"/>
        <v>01</v>
      </c>
      <c r="D2661" s="3" t="str">
        <f t="shared" si="166"/>
        <v>15</v>
      </c>
      <c r="E2661" s="4">
        <f t="shared" si="167"/>
        <v>2022.0383561643835</v>
      </c>
      <c r="F2661" t="s">
        <v>27</v>
      </c>
      <c r="G2661" s="4">
        <v>3.0878559999999999E-2</v>
      </c>
    </row>
    <row r="2662" spans="1:7" x14ac:dyDescent="0.25">
      <c r="A2662" t="s">
        <v>2685</v>
      </c>
      <c r="B2662" s="3" t="str">
        <f t="shared" si="164"/>
        <v>2022</v>
      </c>
      <c r="C2662" s="3" t="str">
        <f t="shared" si="165"/>
        <v>01</v>
      </c>
      <c r="D2662" s="3" t="str">
        <f t="shared" si="166"/>
        <v>16</v>
      </c>
      <c r="E2662" s="4">
        <f t="shared" si="167"/>
        <v>2022.041095890411</v>
      </c>
      <c r="F2662" t="s">
        <v>27</v>
      </c>
      <c r="G2662" s="4">
        <v>4.2711223E-2</v>
      </c>
    </row>
    <row r="2663" spans="1:7" x14ac:dyDescent="0.25">
      <c r="A2663" t="s">
        <v>2686</v>
      </c>
      <c r="B2663" s="3" t="str">
        <f t="shared" si="164"/>
        <v>2022</v>
      </c>
      <c r="C2663" s="3" t="str">
        <f t="shared" si="165"/>
        <v>01</v>
      </c>
      <c r="D2663" s="3" t="str">
        <f t="shared" si="166"/>
        <v>17</v>
      </c>
      <c r="E2663" s="4">
        <f t="shared" si="167"/>
        <v>2022.0438356164384</v>
      </c>
      <c r="F2663" t="s">
        <v>27</v>
      </c>
      <c r="G2663" s="4">
        <v>3.1465937999999999E-2</v>
      </c>
    </row>
    <row r="2664" spans="1:7" x14ac:dyDescent="0.25">
      <c r="A2664" t="s">
        <v>2687</v>
      </c>
      <c r="B2664" s="3" t="str">
        <f t="shared" si="164"/>
        <v>2022</v>
      </c>
      <c r="C2664" s="3" t="str">
        <f t="shared" si="165"/>
        <v>01</v>
      </c>
      <c r="D2664" s="3" t="str">
        <f t="shared" si="166"/>
        <v>18</v>
      </c>
      <c r="E2664" s="4">
        <f t="shared" si="167"/>
        <v>2022.0465753424658</v>
      </c>
      <c r="F2664" t="s">
        <v>27</v>
      </c>
      <c r="G2664" s="4">
        <v>3.1598418000000003E-2</v>
      </c>
    </row>
    <row r="2665" spans="1:7" x14ac:dyDescent="0.25">
      <c r="A2665" t="s">
        <v>2688</v>
      </c>
      <c r="B2665" s="3" t="str">
        <f t="shared" si="164"/>
        <v>2022</v>
      </c>
      <c r="C2665" s="3" t="str">
        <f t="shared" si="165"/>
        <v>01</v>
      </c>
      <c r="D2665" s="3" t="str">
        <f t="shared" si="166"/>
        <v>19</v>
      </c>
      <c r="E2665" s="4">
        <f t="shared" si="167"/>
        <v>2022.0493150684931</v>
      </c>
      <c r="F2665" t="s">
        <v>27</v>
      </c>
      <c r="G2665" s="4">
        <v>3.0368251999999998E-2</v>
      </c>
    </row>
    <row r="2666" spans="1:7" x14ac:dyDescent="0.25">
      <c r="A2666" t="s">
        <v>2689</v>
      </c>
      <c r="B2666" s="3" t="str">
        <f t="shared" si="164"/>
        <v>2022</v>
      </c>
      <c r="C2666" s="3" t="str">
        <f t="shared" si="165"/>
        <v>01</v>
      </c>
      <c r="D2666" s="3" t="str">
        <f t="shared" si="166"/>
        <v>20</v>
      </c>
      <c r="E2666" s="4">
        <f t="shared" si="167"/>
        <v>2022.0520547945205</v>
      </c>
      <c r="F2666" t="s">
        <v>27</v>
      </c>
      <c r="G2666" s="4">
        <v>3.0059484000000001E-2</v>
      </c>
    </row>
    <row r="2667" spans="1:7" x14ac:dyDescent="0.25">
      <c r="A2667" t="s">
        <v>2690</v>
      </c>
      <c r="B2667" s="3" t="str">
        <f t="shared" si="164"/>
        <v>2022</v>
      </c>
      <c r="C2667" s="3" t="str">
        <f t="shared" si="165"/>
        <v>01</v>
      </c>
      <c r="D2667" s="3" t="str">
        <f t="shared" si="166"/>
        <v>21</v>
      </c>
      <c r="E2667" s="4">
        <f t="shared" si="167"/>
        <v>2022.0547945205481</v>
      </c>
      <c r="F2667" t="s">
        <v>27</v>
      </c>
      <c r="G2667" s="4">
        <v>3.0438718E-2</v>
      </c>
    </row>
    <row r="2668" spans="1:7" x14ac:dyDescent="0.25">
      <c r="A2668" t="s">
        <v>2691</v>
      </c>
      <c r="B2668" s="3" t="str">
        <f t="shared" si="164"/>
        <v>2022</v>
      </c>
      <c r="C2668" s="3" t="str">
        <f t="shared" si="165"/>
        <v>01</v>
      </c>
      <c r="D2668" s="3" t="str">
        <f t="shared" si="166"/>
        <v>22</v>
      </c>
      <c r="E2668" s="4">
        <f t="shared" si="167"/>
        <v>2022.0575342465754</v>
      </c>
      <c r="F2668" t="s">
        <v>27</v>
      </c>
      <c r="G2668" s="4">
        <v>2.9859987000000001E-2</v>
      </c>
    </row>
    <row r="2669" spans="1:7" x14ac:dyDescent="0.25">
      <c r="A2669" t="s">
        <v>2692</v>
      </c>
      <c r="B2669" s="3" t="str">
        <f t="shared" si="164"/>
        <v>2022</v>
      </c>
      <c r="C2669" s="3" t="str">
        <f t="shared" si="165"/>
        <v>01</v>
      </c>
      <c r="D2669" s="3" t="str">
        <f t="shared" si="166"/>
        <v>23</v>
      </c>
      <c r="E2669" s="4">
        <f t="shared" si="167"/>
        <v>2022.0602739726028</v>
      </c>
      <c r="F2669" t="s">
        <v>27</v>
      </c>
      <c r="G2669" s="4">
        <v>2.7834372999999999E-2</v>
      </c>
    </row>
    <row r="2670" spans="1:7" x14ac:dyDescent="0.25">
      <c r="A2670" t="s">
        <v>2693</v>
      </c>
      <c r="B2670" s="3" t="str">
        <f t="shared" si="164"/>
        <v>2022</v>
      </c>
      <c r="C2670" s="3" t="str">
        <f t="shared" si="165"/>
        <v>01</v>
      </c>
      <c r="D2670" s="3" t="str">
        <f t="shared" si="166"/>
        <v>24</v>
      </c>
      <c r="E2670" s="4">
        <f t="shared" si="167"/>
        <v>2022.0630136986301</v>
      </c>
      <c r="F2670" t="s">
        <v>27</v>
      </c>
      <c r="G2670" s="4">
        <v>3.0695653999999999E-2</v>
      </c>
    </row>
    <row r="2671" spans="1:7" x14ac:dyDescent="0.25">
      <c r="A2671" t="s">
        <v>2694</v>
      </c>
      <c r="B2671" s="3" t="str">
        <f t="shared" si="164"/>
        <v>2022</v>
      </c>
      <c r="C2671" s="3" t="str">
        <f t="shared" si="165"/>
        <v>01</v>
      </c>
      <c r="D2671" s="3" t="str">
        <f t="shared" si="166"/>
        <v>25</v>
      </c>
      <c r="E2671" s="4">
        <f t="shared" si="167"/>
        <v>2022.0657534246575</v>
      </c>
      <c r="F2671" t="s">
        <v>27</v>
      </c>
      <c r="G2671" s="4">
        <v>3.3509295000000001E-2</v>
      </c>
    </row>
    <row r="2672" spans="1:7" x14ac:dyDescent="0.25">
      <c r="A2672" t="s">
        <v>2695</v>
      </c>
      <c r="B2672" s="3" t="str">
        <f t="shared" si="164"/>
        <v>2022</v>
      </c>
      <c r="C2672" s="3" t="str">
        <f t="shared" si="165"/>
        <v>01</v>
      </c>
      <c r="D2672" s="3" t="str">
        <f t="shared" si="166"/>
        <v>26</v>
      </c>
      <c r="E2672" s="4">
        <f t="shared" si="167"/>
        <v>2022.0684931506848</v>
      </c>
      <c r="F2672" t="s">
        <v>27</v>
      </c>
      <c r="G2672" s="4">
        <v>2.8099803999999999E-2</v>
      </c>
    </row>
    <row r="2673" spans="1:7" x14ac:dyDescent="0.25">
      <c r="A2673" t="s">
        <v>2696</v>
      </c>
      <c r="B2673" s="3" t="str">
        <f t="shared" si="164"/>
        <v>2022</v>
      </c>
      <c r="C2673" s="3" t="str">
        <f t="shared" si="165"/>
        <v>01</v>
      </c>
      <c r="D2673" s="3" t="str">
        <f t="shared" si="166"/>
        <v>27</v>
      </c>
      <c r="E2673" s="4">
        <f t="shared" si="167"/>
        <v>2022.0712328767124</v>
      </c>
      <c r="F2673" t="s">
        <v>27</v>
      </c>
      <c r="G2673" s="4">
        <v>2.8550404000000001E-2</v>
      </c>
    </row>
    <row r="2674" spans="1:7" x14ac:dyDescent="0.25">
      <c r="A2674" t="s">
        <v>2697</v>
      </c>
      <c r="B2674" s="3" t="str">
        <f t="shared" si="164"/>
        <v>2022</v>
      </c>
      <c r="C2674" s="3" t="str">
        <f t="shared" si="165"/>
        <v>01</v>
      </c>
      <c r="D2674" s="3" t="str">
        <f t="shared" si="166"/>
        <v>28</v>
      </c>
      <c r="E2674" s="4">
        <f t="shared" si="167"/>
        <v>2022.0739726027398</v>
      </c>
      <c r="F2674" t="s">
        <v>27</v>
      </c>
      <c r="G2674" s="4">
        <v>2.8193826000000002E-2</v>
      </c>
    </row>
    <row r="2675" spans="1:7" x14ac:dyDescent="0.25">
      <c r="A2675" t="s">
        <v>2698</v>
      </c>
      <c r="B2675" s="3" t="str">
        <f t="shared" si="164"/>
        <v>2022</v>
      </c>
      <c r="C2675" s="3" t="str">
        <f t="shared" si="165"/>
        <v>01</v>
      </c>
      <c r="D2675" s="3" t="str">
        <f t="shared" si="166"/>
        <v>29</v>
      </c>
      <c r="E2675" s="4">
        <f t="shared" si="167"/>
        <v>2022.0767123287671</v>
      </c>
      <c r="F2675" t="s">
        <v>27</v>
      </c>
      <c r="G2675" s="4">
        <v>2.7507233999999998E-2</v>
      </c>
    </row>
    <row r="2676" spans="1:7" x14ac:dyDescent="0.25">
      <c r="A2676" t="s">
        <v>2699</v>
      </c>
      <c r="B2676" s="3" t="str">
        <f t="shared" si="164"/>
        <v>2022</v>
      </c>
      <c r="C2676" s="3" t="str">
        <f t="shared" si="165"/>
        <v>01</v>
      </c>
      <c r="D2676" s="3" t="str">
        <f t="shared" si="166"/>
        <v>30</v>
      </c>
      <c r="E2676" s="4">
        <f t="shared" si="167"/>
        <v>2022.0794520547945</v>
      </c>
      <c r="F2676" t="s">
        <v>27</v>
      </c>
      <c r="G2676" s="4">
        <v>2.7997243000000002E-2</v>
      </c>
    </row>
    <row r="2677" spans="1:7" x14ac:dyDescent="0.25">
      <c r="A2677" t="s">
        <v>2700</v>
      </c>
      <c r="B2677" s="3" t="str">
        <f t="shared" si="164"/>
        <v>2022</v>
      </c>
      <c r="C2677" s="3" t="str">
        <f t="shared" si="165"/>
        <v>01</v>
      </c>
      <c r="D2677" s="3" t="str">
        <f t="shared" si="166"/>
        <v>31</v>
      </c>
      <c r="E2677" s="4">
        <f t="shared" si="167"/>
        <v>2022.0821917808219</v>
      </c>
      <c r="F2677" t="s">
        <v>27</v>
      </c>
      <c r="G2677" s="4">
        <v>2.7960318000000001E-2</v>
      </c>
    </row>
    <row r="2678" spans="1:7" x14ac:dyDescent="0.25">
      <c r="A2678" t="s">
        <v>2701</v>
      </c>
      <c r="B2678" s="3" t="str">
        <f t="shared" si="164"/>
        <v>2022</v>
      </c>
      <c r="C2678" s="3" t="str">
        <f t="shared" si="165"/>
        <v>02</v>
      </c>
      <c r="D2678" s="3" t="str">
        <f t="shared" si="166"/>
        <v>01</v>
      </c>
      <c r="E2678" s="4">
        <f t="shared" si="167"/>
        <v>2022.0833333333333</v>
      </c>
      <c r="F2678" t="s">
        <v>27</v>
      </c>
      <c r="G2678" s="4">
        <v>3.4833726000000002E-2</v>
      </c>
    </row>
    <row r="2679" spans="1:7" x14ac:dyDescent="0.25">
      <c r="A2679" t="s">
        <v>2702</v>
      </c>
      <c r="B2679" s="3" t="str">
        <f t="shared" si="164"/>
        <v>2022</v>
      </c>
      <c r="C2679" s="3" t="str">
        <f t="shared" si="165"/>
        <v>02</v>
      </c>
      <c r="D2679" s="3" t="str">
        <f t="shared" si="166"/>
        <v>02</v>
      </c>
      <c r="E2679" s="4">
        <f t="shared" si="167"/>
        <v>2022.0860730593606</v>
      </c>
      <c r="F2679" t="s">
        <v>27</v>
      </c>
      <c r="G2679" s="4">
        <v>3.0481794999999999E-2</v>
      </c>
    </row>
    <row r="2680" spans="1:7" x14ac:dyDescent="0.25">
      <c r="A2680" t="s">
        <v>2703</v>
      </c>
      <c r="B2680" s="3" t="str">
        <f t="shared" si="164"/>
        <v>2022</v>
      </c>
      <c r="C2680" s="3" t="str">
        <f t="shared" si="165"/>
        <v>02</v>
      </c>
      <c r="D2680" s="3" t="str">
        <f t="shared" si="166"/>
        <v>03</v>
      </c>
      <c r="E2680" s="4">
        <f t="shared" si="167"/>
        <v>2022.088812785388</v>
      </c>
      <c r="F2680" t="s">
        <v>27</v>
      </c>
      <c r="G2680" s="4">
        <v>3.0749930000000002E-2</v>
      </c>
    </row>
    <row r="2681" spans="1:7" x14ac:dyDescent="0.25">
      <c r="A2681" t="s">
        <v>2704</v>
      </c>
      <c r="B2681" s="3" t="str">
        <f t="shared" si="164"/>
        <v>2022</v>
      </c>
      <c r="C2681" s="3" t="str">
        <f t="shared" si="165"/>
        <v>02</v>
      </c>
      <c r="D2681" s="3" t="str">
        <f t="shared" si="166"/>
        <v>04</v>
      </c>
      <c r="E2681" s="4">
        <f t="shared" si="167"/>
        <v>2022.0915525114156</v>
      </c>
      <c r="F2681" t="s">
        <v>27</v>
      </c>
      <c r="G2681" s="4">
        <v>3.0899485000000001E-2</v>
      </c>
    </row>
    <row r="2682" spans="1:7" x14ac:dyDescent="0.25">
      <c r="A2682" t="s">
        <v>2705</v>
      </c>
      <c r="B2682" s="3" t="str">
        <f t="shared" si="164"/>
        <v>2022</v>
      </c>
      <c r="C2682" s="3" t="str">
        <f t="shared" si="165"/>
        <v>02</v>
      </c>
      <c r="D2682" s="3" t="str">
        <f t="shared" si="166"/>
        <v>05</v>
      </c>
      <c r="E2682" s="4">
        <f t="shared" si="167"/>
        <v>2022.0942922374429</v>
      </c>
      <c r="F2682" t="s">
        <v>27</v>
      </c>
      <c r="G2682" s="4">
        <v>3.3853822999999998E-2</v>
      </c>
    </row>
    <row r="2683" spans="1:7" x14ac:dyDescent="0.25">
      <c r="A2683" t="s">
        <v>2706</v>
      </c>
      <c r="B2683" s="3" t="str">
        <f t="shared" si="164"/>
        <v>2022</v>
      </c>
      <c r="C2683" s="3" t="str">
        <f t="shared" si="165"/>
        <v>02</v>
      </c>
      <c r="D2683" s="3" t="str">
        <f t="shared" si="166"/>
        <v>06</v>
      </c>
      <c r="E2683" s="4">
        <f t="shared" si="167"/>
        <v>2022.0970319634703</v>
      </c>
      <c r="F2683" t="s">
        <v>27</v>
      </c>
      <c r="G2683" s="4">
        <v>3.5929427E-2</v>
      </c>
    </row>
    <row r="2684" spans="1:7" x14ac:dyDescent="0.25">
      <c r="A2684" t="s">
        <v>2707</v>
      </c>
      <c r="B2684" s="3" t="str">
        <f t="shared" si="164"/>
        <v>2022</v>
      </c>
      <c r="C2684" s="3" t="str">
        <f t="shared" si="165"/>
        <v>02</v>
      </c>
      <c r="D2684" s="3" t="str">
        <f t="shared" si="166"/>
        <v>07</v>
      </c>
      <c r="E2684" s="4">
        <f t="shared" si="167"/>
        <v>2022.0997716894976</v>
      </c>
      <c r="F2684" t="s">
        <v>27</v>
      </c>
      <c r="G2684" s="4">
        <v>3.8721775999999999E-2</v>
      </c>
    </row>
    <row r="2685" spans="1:7" x14ac:dyDescent="0.25">
      <c r="A2685" t="s">
        <v>2708</v>
      </c>
      <c r="B2685" s="3" t="str">
        <f t="shared" si="164"/>
        <v>2022</v>
      </c>
      <c r="C2685" s="3" t="str">
        <f t="shared" si="165"/>
        <v>02</v>
      </c>
      <c r="D2685" s="3" t="str">
        <f t="shared" si="166"/>
        <v>08</v>
      </c>
      <c r="E2685" s="4">
        <f t="shared" si="167"/>
        <v>2022.102511415525</v>
      </c>
      <c r="F2685" t="s">
        <v>27</v>
      </c>
      <c r="G2685" s="4">
        <v>3.8038288000000003E-2</v>
      </c>
    </row>
    <row r="2686" spans="1:7" x14ac:dyDescent="0.25">
      <c r="A2686" t="s">
        <v>2709</v>
      </c>
      <c r="B2686" s="3" t="str">
        <f t="shared" si="164"/>
        <v>2022</v>
      </c>
      <c r="C2686" s="3" t="str">
        <f t="shared" si="165"/>
        <v>02</v>
      </c>
      <c r="D2686" s="3" t="str">
        <f t="shared" si="166"/>
        <v>09</v>
      </c>
      <c r="E2686" s="4">
        <f t="shared" si="167"/>
        <v>2022.1052511415523</v>
      </c>
      <c r="F2686" t="s">
        <v>27</v>
      </c>
      <c r="G2686" s="4">
        <v>3.6371578000000002E-2</v>
      </c>
    </row>
    <row r="2687" spans="1:7" x14ac:dyDescent="0.25">
      <c r="A2687" t="s">
        <v>2710</v>
      </c>
      <c r="B2687" s="3" t="str">
        <f t="shared" si="164"/>
        <v>2022</v>
      </c>
      <c r="C2687" s="3" t="str">
        <f t="shared" si="165"/>
        <v>02</v>
      </c>
      <c r="D2687" s="3" t="str">
        <f t="shared" si="166"/>
        <v>10</v>
      </c>
      <c r="E2687" s="4">
        <f t="shared" si="167"/>
        <v>2022.1079908675799</v>
      </c>
      <c r="F2687" t="s">
        <v>27</v>
      </c>
      <c r="G2687" s="4">
        <v>3.6136825999999997E-2</v>
      </c>
    </row>
    <row r="2688" spans="1:7" x14ac:dyDescent="0.25">
      <c r="A2688" t="s">
        <v>2711</v>
      </c>
      <c r="B2688" s="3" t="str">
        <f t="shared" si="164"/>
        <v>2022</v>
      </c>
      <c r="C2688" s="3" t="str">
        <f t="shared" si="165"/>
        <v>02</v>
      </c>
      <c r="D2688" s="3" t="str">
        <f t="shared" si="166"/>
        <v>11</v>
      </c>
      <c r="E2688" s="4">
        <f t="shared" si="167"/>
        <v>2022.1107305936073</v>
      </c>
      <c r="F2688" t="s">
        <v>27</v>
      </c>
      <c r="G2688" s="4">
        <v>3.5519438E-2</v>
      </c>
    </row>
    <row r="2689" spans="1:7" x14ac:dyDescent="0.25">
      <c r="A2689" t="s">
        <v>2712</v>
      </c>
      <c r="B2689" s="3" t="str">
        <f t="shared" si="164"/>
        <v>2022</v>
      </c>
      <c r="C2689" s="3" t="str">
        <f t="shared" si="165"/>
        <v>02</v>
      </c>
      <c r="D2689" s="3" t="str">
        <f t="shared" si="166"/>
        <v>12</v>
      </c>
      <c r="E2689" s="4">
        <f t="shared" si="167"/>
        <v>2022.1134703196346</v>
      </c>
      <c r="F2689" t="s">
        <v>27</v>
      </c>
      <c r="G2689" s="4">
        <v>3.6913658000000002E-2</v>
      </c>
    </row>
    <row r="2690" spans="1:7" x14ac:dyDescent="0.25">
      <c r="A2690" t="s">
        <v>2713</v>
      </c>
      <c r="B2690" s="3" t="str">
        <f t="shared" si="164"/>
        <v>2022</v>
      </c>
      <c r="C2690" s="3" t="str">
        <f t="shared" si="165"/>
        <v>02</v>
      </c>
      <c r="D2690" s="3" t="str">
        <f t="shared" si="166"/>
        <v>13</v>
      </c>
      <c r="E2690" s="4">
        <f t="shared" si="167"/>
        <v>2022.116210045662</v>
      </c>
      <c r="F2690" t="s">
        <v>27</v>
      </c>
      <c r="G2690" s="4">
        <v>4.4713492000000001E-2</v>
      </c>
    </row>
    <row r="2691" spans="1:7" x14ac:dyDescent="0.25">
      <c r="A2691" t="s">
        <v>2714</v>
      </c>
      <c r="B2691" s="3" t="str">
        <f t="shared" si="164"/>
        <v>2022</v>
      </c>
      <c r="C2691" s="3" t="str">
        <f t="shared" si="165"/>
        <v>02</v>
      </c>
      <c r="D2691" s="3" t="str">
        <f t="shared" si="166"/>
        <v>14</v>
      </c>
      <c r="E2691" s="4">
        <f t="shared" si="167"/>
        <v>2022.1189497716894</v>
      </c>
      <c r="F2691" t="s">
        <v>27</v>
      </c>
      <c r="G2691" s="4">
        <v>5.4726486999999997E-2</v>
      </c>
    </row>
    <row r="2692" spans="1:7" x14ac:dyDescent="0.25">
      <c r="A2692" t="s">
        <v>2715</v>
      </c>
      <c r="B2692" s="3" t="str">
        <f t="shared" si="164"/>
        <v>2022</v>
      </c>
      <c r="C2692" s="3" t="str">
        <f t="shared" si="165"/>
        <v>02</v>
      </c>
      <c r="D2692" s="3" t="str">
        <f t="shared" si="166"/>
        <v>15</v>
      </c>
      <c r="E2692" s="4">
        <f t="shared" si="167"/>
        <v>2022.1216894977167</v>
      </c>
      <c r="F2692" t="s">
        <v>27</v>
      </c>
      <c r="G2692" s="4">
        <v>5.0364828E-2</v>
      </c>
    </row>
    <row r="2693" spans="1:7" x14ac:dyDescent="0.25">
      <c r="A2693" t="s">
        <v>2716</v>
      </c>
      <c r="B2693" s="3" t="str">
        <f t="shared" ref="B2693:B2756" si="168">+LEFT(A2693,4)</f>
        <v>2022</v>
      </c>
      <c r="C2693" s="3" t="str">
        <f t="shared" ref="C2693:C2756" si="169">+LEFT(RIGHT(A2693,5),2)</f>
        <v>02</v>
      </c>
      <c r="D2693" s="3" t="str">
        <f t="shared" ref="D2693:D2756" si="170">+RIGHT(A2693,2)</f>
        <v>16</v>
      </c>
      <c r="E2693" s="4">
        <f t="shared" ref="E2693:E2756" si="171">+B2693+(C2693-1)/12+(D2693-1)/365</f>
        <v>2022.1244292237443</v>
      </c>
      <c r="F2693" t="s">
        <v>27</v>
      </c>
      <c r="G2693" s="4">
        <v>5.1963738000000002E-2</v>
      </c>
    </row>
    <row r="2694" spans="1:7" x14ac:dyDescent="0.25">
      <c r="A2694" t="s">
        <v>2717</v>
      </c>
      <c r="B2694" s="3" t="str">
        <f t="shared" si="168"/>
        <v>2022</v>
      </c>
      <c r="C2694" s="3" t="str">
        <f t="shared" si="169"/>
        <v>02</v>
      </c>
      <c r="D2694" s="3" t="str">
        <f t="shared" si="170"/>
        <v>17</v>
      </c>
      <c r="E2694" s="4">
        <f t="shared" si="171"/>
        <v>2022.1271689497717</v>
      </c>
      <c r="F2694" t="s">
        <v>27</v>
      </c>
      <c r="G2694" s="4">
        <v>4.9390314999999997E-2</v>
      </c>
    </row>
    <row r="2695" spans="1:7" x14ac:dyDescent="0.25">
      <c r="A2695" t="s">
        <v>2718</v>
      </c>
      <c r="B2695" s="3" t="str">
        <f t="shared" si="168"/>
        <v>2022</v>
      </c>
      <c r="C2695" s="3" t="str">
        <f t="shared" si="169"/>
        <v>02</v>
      </c>
      <c r="D2695" s="3" t="str">
        <f t="shared" si="170"/>
        <v>18</v>
      </c>
      <c r="E2695" s="4">
        <f t="shared" si="171"/>
        <v>2022.129908675799</v>
      </c>
      <c r="F2695" t="s">
        <v>27</v>
      </c>
      <c r="G2695" s="4">
        <v>4.1876416999999999E-2</v>
      </c>
    </row>
    <row r="2696" spans="1:7" x14ac:dyDescent="0.25">
      <c r="A2696" t="s">
        <v>2719</v>
      </c>
      <c r="B2696" s="3" t="str">
        <f t="shared" si="168"/>
        <v>2022</v>
      </c>
      <c r="C2696" s="3" t="str">
        <f t="shared" si="169"/>
        <v>02</v>
      </c>
      <c r="D2696" s="3" t="str">
        <f t="shared" si="170"/>
        <v>19</v>
      </c>
      <c r="E2696" s="4">
        <f t="shared" si="171"/>
        <v>2022.1326484018264</v>
      </c>
      <c r="F2696" t="s">
        <v>27</v>
      </c>
      <c r="G2696" s="4">
        <v>6.0128201999999999E-2</v>
      </c>
    </row>
    <row r="2697" spans="1:7" x14ac:dyDescent="0.25">
      <c r="A2697" t="s">
        <v>2720</v>
      </c>
      <c r="B2697" s="3" t="str">
        <f t="shared" si="168"/>
        <v>2022</v>
      </c>
      <c r="C2697" s="3" t="str">
        <f t="shared" si="169"/>
        <v>02</v>
      </c>
      <c r="D2697" s="3" t="str">
        <f t="shared" si="170"/>
        <v>20</v>
      </c>
      <c r="E2697" s="4">
        <f t="shared" si="171"/>
        <v>2022.1353881278537</v>
      </c>
      <c r="F2697" t="s">
        <v>27</v>
      </c>
      <c r="G2697" s="4">
        <v>6.9684034000000006E-2</v>
      </c>
    </row>
    <row r="2698" spans="1:7" x14ac:dyDescent="0.25">
      <c r="A2698" t="s">
        <v>2721</v>
      </c>
      <c r="B2698" s="3" t="str">
        <f t="shared" si="168"/>
        <v>2022</v>
      </c>
      <c r="C2698" s="3" t="str">
        <f t="shared" si="169"/>
        <v>02</v>
      </c>
      <c r="D2698" s="3" t="str">
        <f t="shared" si="170"/>
        <v>21</v>
      </c>
      <c r="E2698" s="4">
        <f t="shared" si="171"/>
        <v>2022.1381278538813</v>
      </c>
      <c r="F2698" t="s">
        <v>27</v>
      </c>
      <c r="G2698" s="4">
        <v>5.8352731999999997E-2</v>
      </c>
    </row>
    <row r="2699" spans="1:7" x14ac:dyDescent="0.25">
      <c r="A2699" t="s">
        <v>2722</v>
      </c>
      <c r="B2699" s="3" t="str">
        <f t="shared" si="168"/>
        <v>2022</v>
      </c>
      <c r="C2699" s="3" t="str">
        <f t="shared" si="169"/>
        <v>02</v>
      </c>
      <c r="D2699" s="3" t="str">
        <f t="shared" si="170"/>
        <v>22</v>
      </c>
      <c r="E2699" s="4">
        <f t="shared" si="171"/>
        <v>2022.1408675799087</v>
      </c>
      <c r="F2699" t="s">
        <v>27</v>
      </c>
      <c r="G2699" s="4">
        <v>4.9736348E-2</v>
      </c>
    </row>
    <row r="2700" spans="1:7" x14ac:dyDescent="0.25">
      <c r="A2700" t="s">
        <v>2723</v>
      </c>
      <c r="B2700" s="3" t="str">
        <f t="shared" si="168"/>
        <v>2022</v>
      </c>
      <c r="C2700" s="3" t="str">
        <f t="shared" si="169"/>
        <v>02</v>
      </c>
      <c r="D2700" s="3" t="str">
        <f t="shared" si="170"/>
        <v>23</v>
      </c>
      <c r="E2700" s="4">
        <f t="shared" si="171"/>
        <v>2022.143607305936</v>
      </c>
      <c r="F2700" t="s">
        <v>27</v>
      </c>
      <c r="G2700" s="4">
        <v>3.7605624999999997E-2</v>
      </c>
    </row>
    <row r="2701" spans="1:7" x14ac:dyDescent="0.25">
      <c r="A2701" t="s">
        <v>2724</v>
      </c>
      <c r="B2701" s="3" t="str">
        <f t="shared" si="168"/>
        <v>2022</v>
      </c>
      <c r="C2701" s="3" t="str">
        <f t="shared" si="169"/>
        <v>02</v>
      </c>
      <c r="D2701" s="3" t="str">
        <f t="shared" si="170"/>
        <v>24</v>
      </c>
      <c r="E2701" s="4">
        <f t="shared" si="171"/>
        <v>2022.1463470319634</v>
      </c>
      <c r="F2701" t="s">
        <v>27</v>
      </c>
      <c r="G2701" s="4">
        <v>3.3390345000000002E-2</v>
      </c>
    </row>
    <row r="2702" spans="1:7" x14ac:dyDescent="0.25">
      <c r="A2702" t="s">
        <v>2725</v>
      </c>
      <c r="B2702" s="3" t="str">
        <f t="shared" si="168"/>
        <v>2022</v>
      </c>
      <c r="C2702" s="3" t="str">
        <f t="shared" si="169"/>
        <v>02</v>
      </c>
      <c r="D2702" s="3" t="str">
        <f t="shared" si="170"/>
        <v>25</v>
      </c>
      <c r="E2702" s="4">
        <f t="shared" si="171"/>
        <v>2022.1490867579907</v>
      </c>
      <c r="F2702" t="s">
        <v>27</v>
      </c>
      <c r="G2702" s="4">
        <v>3.0072943000000001E-2</v>
      </c>
    </row>
    <row r="2703" spans="1:7" x14ac:dyDescent="0.25">
      <c r="A2703" t="s">
        <v>2726</v>
      </c>
      <c r="B2703" s="3" t="str">
        <f t="shared" si="168"/>
        <v>2022</v>
      </c>
      <c r="C2703" s="3" t="str">
        <f t="shared" si="169"/>
        <v>02</v>
      </c>
      <c r="D2703" s="3" t="str">
        <f t="shared" si="170"/>
        <v>26</v>
      </c>
      <c r="E2703" s="4">
        <f t="shared" si="171"/>
        <v>2022.1518264840181</v>
      </c>
      <c r="F2703" t="s">
        <v>27</v>
      </c>
      <c r="G2703" s="4">
        <v>2.6527966E-2</v>
      </c>
    </row>
    <row r="2704" spans="1:7" x14ac:dyDescent="0.25">
      <c r="A2704" t="s">
        <v>2727</v>
      </c>
      <c r="B2704" s="3" t="str">
        <f t="shared" si="168"/>
        <v>2022</v>
      </c>
      <c r="C2704" s="3" t="str">
        <f t="shared" si="169"/>
        <v>02</v>
      </c>
      <c r="D2704" s="3" t="str">
        <f t="shared" si="170"/>
        <v>27</v>
      </c>
      <c r="E2704" s="4">
        <f t="shared" si="171"/>
        <v>2022.1545662100457</v>
      </c>
      <c r="F2704" t="s">
        <v>27</v>
      </c>
      <c r="G2704" s="4">
        <v>2.5420299E-2</v>
      </c>
    </row>
    <row r="2705" spans="1:7" x14ac:dyDescent="0.25">
      <c r="A2705" t="s">
        <v>2728</v>
      </c>
      <c r="B2705" s="3" t="str">
        <f t="shared" si="168"/>
        <v>2022</v>
      </c>
      <c r="C2705" s="3" t="str">
        <f t="shared" si="169"/>
        <v>02</v>
      </c>
      <c r="D2705" s="3" t="str">
        <f t="shared" si="170"/>
        <v>28</v>
      </c>
      <c r="E2705" s="4">
        <f t="shared" si="171"/>
        <v>2022.157305936073</v>
      </c>
      <c r="F2705" t="s">
        <v>27</v>
      </c>
      <c r="G2705" s="4">
        <v>2.4723412E-2</v>
      </c>
    </row>
    <row r="2706" spans="1:7" x14ac:dyDescent="0.25">
      <c r="A2706" t="s">
        <v>2729</v>
      </c>
      <c r="B2706" s="3" t="str">
        <f t="shared" si="168"/>
        <v>2022</v>
      </c>
      <c r="C2706" s="3" t="str">
        <f t="shared" si="169"/>
        <v>03</v>
      </c>
      <c r="D2706" s="3" t="str">
        <f t="shared" si="170"/>
        <v>01</v>
      </c>
      <c r="E2706" s="4">
        <f t="shared" si="171"/>
        <v>2022.1666666666667</v>
      </c>
      <c r="F2706" t="s">
        <v>27</v>
      </c>
      <c r="G2706" s="4">
        <v>2.3717520999999998E-2</v>
      </c>
    </row>
    <row r="2707" spans="1:7" x14ac:dyDescent="0.25">
      <c r="A2707" t="s">
        <v>2730</v>
      </c>
      <c r="B2707" s="3" t="str">
        <f t="shared" si="168"/>
        <v>2022</v>
      </c>
      <c r="C2707" s="3" t="str">
        <f t="shared" si="169"/>
        <v>03</v>
      </c>
      <c r="D2707" s="3" t="str">
        <f t="shared" si="170"/>
        <v>02</v>
      </c>
      <c r="E2707" s="4">
        <f t="shared" si="171"/>
        <v>2022.1694063926941</v>
      </c>
      <c r="F2707" t="s">
        <v>27</v>
      </c>
      <c r="G2707" s="4">
        <v>5.6903344000000002E-2</v>
      </c>
    </row>
    <row r="2708" spans="1:7" x14ac:dyDescent="0.25">
      <c r="A2708" t="s">
        <v>2731</v>
      </c>
      <c r="B2708" s="3" t="str">
        <f t="shared" si="168"/>
        <v>2022</v>
      </c>
      <c r="C2708" s="3" t="str">
        <f t="shared" si="169"/>
        <v>03</v>
      </c>
      <c r="D2708" s="3" t="str">
        <f t="shared" si="170"/>
        <v>03</v>
      </c>
      <c r="E2708" s="4">
        <f t="shared" si="171"/>
        <v>2022.1721461187215</v>
      </c>
      <c r="F2708" t="s">
        <v>27</v>
      </c>
      <c r="G2708" s="4">
        <v>0.187704809</v>
      </c>
    </row>
    <row r="2709" spans="1:7" x14ac:dyDescent="0.25">
      <c r="A2709" t="s">
        <v>2732</v>
      </c>
      <c r="B2709" s="3" t="str">
        <f t="shared" si="168"/>
        <v>2022</v>
      </c>
      <c r="C2709" s="3" t="str">
        <f t="shared" si="169"/>
        <v>03</v>
      </c>
      <c r="D2709" s="3" t="str">
        <f t="shared" si="170"/>
        <v>04</v>
      </c>
      <c r="E2709" s="4">
        <f t="shared" si="171"/>
        <v>2022.174885844749</v>
      </c>
      <c r="F2709" t="s">
        <v>27</v>
      </c>
      <c r="G2709" s="4">
        <v>0.146814738</v>
      </c>
    </row>
    <row r="2710" spans="1:7" x14ac:dyDescent="0.25">
      <c r="A2710" t="s">
        <v>2733</v>
      </c>
      <c r="B2710" s="3" t="str">
        <f t="shared" si="168"/>
        <v>2022</v>
      </c>
      <c r="C2710" s="3" t="str">
        <f t="shared" si="169"/>
        <v>03</v>
      </c>
      <c r="D2710" s="3" t="str">
        <f t="shared" si="170"/>
        <v>05</v>
      </c>
      <c r="E2710" s="4">
        <f t="shared" si="171"/>
        <v>2022.1776255707764</v>
      </c>
      <c r="F2710" t="s">
        <v>27</v>
      </c>
      <c r="G2710" s="4">
        <v>0.196950451</v>
      </c>
    </row>
    <row r="2711" spans="1:7" x14ac:dyDescent="0.25">
      <c r="A2711" t="s">
        <v>2734</v>
      </c>
      <c r="B2711" s="3" t="str">
        <f t="shared" si="168"/>
        <v>2022</v>
      </c>
      <c r="C2711" s="3" t="str">
        <f t="shared" si="169"/>
        <v>03</v>
      </c>
      <c r="D2711" s="3" t="str">
        <f t="shared" si="170"/>
        <v>06</v>
      </c>
      <c r="E2711" s="4">
        <f t="shared" si="171"/>
        <v>2022.1803652968038</v>
      </c>
      <c r="F2711" t="s">
        <v>27</v>
      </c>
      <c r="G2711" s="4">
        <v>0.25302346399999998</v>
      </c>
    </row>
    <row r="2712" spans="1:7" x14ac:dyDescent="0.25">
      <c r="A2712" t="s">
        <v>2735</v>
      </c>
      <c r="B2712" s="3" t="str">
        <f t="shared" si="168"/>
        <v>2022</v>
      </c>
      <c r="C2712" s="3" t="str">
        <f t="shared" si="169"/>
        <v>03</v>
      </c>
      <c r="D2712" s="3" t="str">
        <f t="shared" si="170"/>
        <v>07</v>
      </c>
      <c r="E2712" s="4">
        <f t="shared" si="171"/>
        <v>2022.1831050228311</v>
      </c>
      <c r="F2712" t="s">
        <v>27</v>
      </c>
      <c r="G2712" s="4">
        <v>0.240126012</v>
      </c>
    </row>
    <row r="2713" spans="1:7" x14ac:dyDescent="0.25">
      <c r="A2713" t="s">
        <v>2736</v>
      </c>
      <c r="B2713" s="3" t="str">
        <f t="shared" si="168"/>
        <v>2022</v>
      </c>
      <c r="C2713" s="3" t="str">
        <f t="shared" si="169"/>
        <v>03</v>
      </c>
      <c r="D2713" s="3" t="str">
        <f t="shared" si="170"/>
        <v>08</v>
      </c>
      <c r="E2713" s="4">
        <f t="shared" si="171"/>
        <v>2022.1858447488585</v>
      </c>
      <c r="F2713" t="s">
        <v>27</v>
      </c>
      <c r="G2713" s="4">
        <v>0.19309130599999999</v>
      </c>
    </row>
    <row r="2714" spans="1:7" x14ac:dyDescent="0.25">
      <c r="A2714" t="s">
        <v>2737</v>
      </c>
      <c r="B2714" s="3" t="str">
        <f t="shared" si="168"/>
        <v>2022</v>
      </c>
      <c r="C2714" s="3" t="str">
        <f t="shared" si="169"/>
        <v>03</v>
      </c>
      <c r="D2714" s="3" t="str">
        <f t="shared" si="170"/>
        <v>09</v>
      </c>
      <c r="E2714" s="4">
        <f t="shared" si="171"/>
        <v>2022.1885844748858</v>
      </c>
      <c r="F2714" t="s">
        <v>27</v>
      </c>
      <c r="G2714" s="4">
        <v>0.160892435</v>
      </c>
    </row>
    <row r="2715" spans="1:7" x14ac:dyDescent="0.25">
      <c r="A2715" t="s">
        <v>2738</v>
      </c>
      <c r="B2715" s="3" t="str">
        <f t="shared" si="168"/>
        <v>2022</v>
      </c>
      <c r="C2715" s="3" t="str">
        <f t="shared" si="169"/>
        <v>03</v>
      </c>
      <c r="D2715" s="3" t="str">
        <f t="shared" si="170"/>
        <v>10</v>
      </c>
      <c r="E2715" s="4">
        <f t="shared" si="171"/>
        <v>2022.1913242009134</v>
      </c>
      <c r="F2715" t="s">
        <v>27</v>
      </c>
      <c r="G2715" s="4">
        <v>0.133034186</v>
      </c>
    </row>
    <row r="2716" spans="1:7" x14ac:dyDescent="0.25">
      <c r="A2716" t="s">
        <v>2739</v>
      </c>
      <c r="B2716" s="3" t="str">
        <f t="shared" si="168"/>
        <v>2022</v>
      </c>
      <c r="C2716" s="3" t="str">
        <f t="shared" si="169"/>
        <v>03</v>
      </c>
      <c r="D2716" s="3" t="str">
        <f t="shared" si="170"/>
        <v>11</v>
      </c>
      <c r="E2716" s="4">
        <f t="shared" si="171"/>
        <v>2022.1940639269408</v>
      </c>
      <c r="F2716" t="s">
        <v>27</v>
      </c>
      <c r="G2716" s="4">
        <v>0.119831532</v>
      </c>
    </row>
    <row r="2717" spans="1:7" x14ac:dyDescent="0.25">
      <c r="A2717" t="s">
        <v>2740</v>
      </c>
      <c r="B2717" s="3" t="str">
        <f t="shared" si="168"/>
        <v>2022</v>
      </c>
      <c r="C2717" s="3" t="str">
        <f t="shared" si="169"/>
        <v>03</v>
      </c>
      <c r="D2717" s="3" t="str">
        <f t="shared" si="170"/>
        <v>12</v>
      </c>
      <c r="E2717" s="4">
        <f t="shared" si="171"/>
        <v>2022.1968036529681</v>
      </c>
      <c r="F2717" t="s">
        <v>27</v>
      </c>
      <c r="G2717" s="4">
        <v>4.0851790770000003</v>
      </c>
    </row>
    <row r="2718" spans="1:7" x14ac:dyDescent="0.25">
      <c r="A2718" t="s">
        <v>2741</v>
      </c>
      <c r="B2718" s="3" t="str">
        <f t="shared" si="168"/>
        <v>2022</v>
      </c>
      <c r="C2718" s="3" t="str">
        <f t="shared" si="169"/>
        <v>03</v>
      </c>
      <c r="D2718" s="3" t="str">
        <f t="shared" si="170"/>
        <v>13</v>
      </c>
      <c r="E2718" s="4">
        <f t="shared" si="171"/>
        <v>2022.1995433789955</v>
      </c>
      <c r="F2718" t="s">
        <v>27</v>
      </c>
      <c r="G2718" s="4">
        <v>3.917374847</v>
      </c>
    </row>
    <row r="2719" spans="1:7" x14ac:dyDescent="0.25">
      <c r="A2719" t="s">
        <v>2742</v>
      </c>
      <c r="B2719" s="3" t="str">
        <f t="shared" si="168"/>
        <v>2022</v>
      </c>
      <c r="C2719" s="3" t="str">
        <f t="shared" si="169"/>
        <v>03</v>
      </c>
      <c r="D2719" s="3" t="str">
        <f t="shared" si="170"/>
        <v>14</v>
      </c>
      <c r="E2719" s="4">
        <f t="shared" si="171"/>
        <v>2022.2022831050228</v>
      </c>
      <c r="F2719" t="s">
        <v>27</v>
      </c>
      <c r="G2719" s="4">
        <v>1.5820000279999999</v>
      </c>
    </row>
    <row r="2720" spans="1:7" x14ac:dyDescent="0.25">
      <c r="A2720" t="s">
        <v>2743</v>
      </c>
      <c r="B2720" s="3" t="str">
        <f t="shared" si="168"/>
        <v>2022</v>
      </c>
      <c r="C2720" s="3" t="str">
        <f t="shared" si="169"/>
        <v>03</v>
      </c>
      <c r="D2720" s="3" t="str">
        <f t="shared" si="170"/>
        <v>15</v>
      </c>
      <c r="E2720" s="4">
        <f t="shared" si="171"/>
        <v>2022.2050228310502</v>
      </c>
      <c r="F2720" t="s">
        <v>27</v>
      </c>
      <c r="G2720" s="4">
        <v>1.762512514</v>
      </c>
    </row>
    <row r="2721" spans="1:7" x14ac:dyDescent="0.25">
      <c r="A2721" t="s">
        <v>2744</v>
      </c>
      <c r="B2721" s="3" t="str">
        <f t="shared" si="168"/>
        <v>2022</v>
      </c>
      <c r="C2721" s="3" t="str">
        <f t="shared" si="169"/>
        <v>03</v>
      </c>
      <c r="D2721" s="3" t="str">
        <f t="shared" si="170"/>
        <v>16</v>
      </c>
      <c r="E2721" s="4">
        <f t="shared" si="171"/>
        <v>2022.2077625570778</v>
      </c>
      <c r="F2721" t="s">
        <v>27</v>
      </c>
      <c r="G2721" s="4">
        <v>1.557547064</v>
      </c>
    </row>
    <row r="2722" spans="1:7" x14ac:dyDescent="0.25">
      <c r="A2722" t="s">
        <v>2745</v>
      </c>
      <c r="B2722" s="3" t="str">
        <f t="shared" si="168"/>
        <v>2022</v>
      </c>
      <c r="C2722" s="3" t="str">
        <f t="shared" si="169"/>
        <v>03</v>
      </c>
      <c r="D2722" s="3" t="str">
        <f t="shared" si="170"/>
        <v>17</v>
      </c>
      <c r="E2722" s="4">
        <f t="shared" si="171"/>
        <v>2022.2105022831051</v>
      </c>
      <c r="F2722" t="s">
        <v>27</v>
      </c>
      <c r="G2722" s="4">
        <v>1.0083228500000001</v>
      </c>
    </row>
    <row r="2723" spans="1:7" x14ac:dyDescent="0.25">
      <c r="A2723" t="s">
        <v>2746</v>
      </c>
      <c r="B2723" s="3" t="str">
        <f t="shared" si="168"/>
        <v>2022</v>
      </c>
      <c r="C2723" s="3" t="str">
        <f t="shared" si="169"/>
        <v>03</v>
      </c>
      <c r="D2723" s="3" t="str">
        <f t="shared" si="170"/>
        <v>18</v>
      </c>
      <c r="E2723" s="4">
        <f t="shared" si="171"/>
        <v>2022.2132420091325</v>
      </c>
      <c r="F2723" t="s">
        <v>27</v>
      </c>
      <c r="G2723" s="4">
        <v>0.77122265800000001</v>
      </c>
    </row>
    <row r="2724" spans="1:7" x14ac:dyDescent="0.25">
      <c r="A2724" t="s">
        <v>2747</v>
      </c>
      <c r="B2724" s="3" t="str">
        <f t="shared" si="168"/>
        <v>2022</v>
      </c>
      <c r="C2724" s="3" t="str">
        <f t="shared" si="169"/>
        <v>03</v>
      </c>
      <c r="D2724" s="3" t="str">
        <f t="shared" si="170"/>
        <v>19</v>
      </c>
      <c r="E2724" s="4">
        <f t="shared" si="171"/>
        <v>2022.2159817351599</v>
      </c>
      <c r="F2724" t="s">
        <v>27</v>
      </c>
      <c r="G2724" s="4">
        <v>0.85741507900000002</v>
      </c>
    </row>
    <row r="2725" spans="1:7" x14ac:dyDescent="0.25">
      <c r="A2725" t="s">
        <v>2748</v>
      </c>
      <c r="B2725" s="3" t="str">
        <f t="shared" si="168"/>
        <v>2022</v>
      </c>
      <c r="C2725" s="3" t="str">
        <f t="shared" si="169"/>
        <v>03</v>
      </c>
      <c r="D2725" s="3" t="str">
        <f t="shared" si="170"/>
        <v>20</v>
      </c>
      <c r="E2725" s="4">
        <f t="shared" si="171"/>
        <v>2022.2187214611872</v>
      </c>
      <c r="F2725" t="s">
        <v>27</v>
      </c>
      <c r="G2725" s="4">
        <v>1.302998718</v>
      </c>
    </row>
    <row r="2726" spans="1:7" x14ac:dyDescent="0.25">
      <c r="A2726" t="s">
        <v>2749</v>
      </c>
      <c r="B2726" s="3" t="str">
        <f t="shared" si="168"/>
        <v>2022</v>
      </c>
      <c r="C2726" s="3" t="str">
        <f t="shared" si="169"/>
        <v>03</v>
      </c>
      <c r="D2726" s="3" t="str">
        <f t="shared" si="170"/>
        <v>21</v>
      </c>
      <c r="E2726" s="4">
        <f t="shared" si="171"/>
        <v>2022.2214611872148</v>
      </c>
      <c r="F2726" t="s">
        <v>27</v>
      </c>
      <c r="G2726" s="4">
        <v>3.249790473</v>
      </c>
    </row>
    <row r="2727" spans="1:7" x14ac:dyDescent="0.25">
      <c r="A2727" t="s">
        <v>2750</v>
      </c>
      <c r="B2727" s="3" t="str">
        <f t="shared" si="168"/>
        <v>2022</v>
      </c>
      <c r="C2727" s="3" t="str">
        <f t="shared" si="169"/>
        <v>03</v>
      </c>
      <c r="D2727" s="3" t="str">
        <f t="shared" si="170"/>
        <v>22</v>
      </c>
      <c r="E2727" s="4">
        <f t="shared" si="171"/>
        <v>2022.2242009132422</v>
      </c>
      <c r="F2727" t="s">
        <v>27</v>
      </c>
      <c r="G2727" s="4">
        <v>3.646151465</v>
      </c>
    </row>
    <row r="2728" spans="1:7" x14ac:dyDescent="0.25">
      <c r="A2728" t="s">
        <v>2751</v>
      </c>
      <c r="B2728" s="3" t="str">
        <f t="shared" si="168"/>
        <v>2022</v>
      </c>
      <c r="C2728" s="3" t="str">
        <f t="shared" si="169"/>
        <v>03</v>
      </c>
      <c r="D2728" s="3" t="str">
        <f t="shared" si="170"/>
        <v>23</v>
      </c>
      <c r="E2728" s="4">
        <f t="shared" si="171"/>
        <v>2022.2269406392695</v>
      </c>
      <c r="F2728" t="s">
        <v>27</v>
      </c>
      <c r="G2728" s="4">
        <v>1.8766881950000001</v>
      </c>
    </row>
    <row r="2729" spans="1:7" x14ac:dyDescent="0.25">
      <c r="A2729" t="s">
        <v>2752</v>
      </c>
      <c r="B2729" s="3" t="str">
        <f t="shared" si="168"/>
        <v>2022</v>
      </c>
      <c r="C2729" s="3" t="str">
        <f t="shared" si="169"/>
        <v>03</v>
      </c>
      <c r="D2729" s="3" t="str">
        <f t="shared" si="170"/>
        <v>24</v>
      </c>
      <c r="E2729" s="4">
        <f t="shared" si="171"/>
        <v>2022.2296803652969</v>
      </c>
      <c r="F2729" t="s">
        <v>27</v>
      </c>
      <c r="G2729" s="4">
        <v>1.2136812130000001</v>
      </c>
    </row>
    <row r="2730" spans="1:7" x14ac:dyDescent="0.25">
      <c r="A2730" t="s">
        <v>2753</v>
      </c>
      <c r="B2730" s="3" t="str">
        <f t="shared" si="168"/>
        <v>2022</v>
      </c>
      <c r="C2730" s="3" t="str">
        <f t="shared" si="169"/>
        <v>03</v>
      </c>
      <c r="D2730" s="3" t="str">
        <f t="shared" si="170"/>
        <v>25</v>
      </c>
      <c r="E2730" s="4">
        <f t="shared" si="171"/>
        <v>2022.2324200913242</v>
      </c>
      <c r="F2730" t="s">
        <v>27</v>
      </c>
      <c r="G2730" s="4">
        <v>0.87293130500000005</v>
      </c>
    </row>
    <row r="2731" spans="1:7" x14ac:dyDescent="0.25">
      <c r="A2731" t="s">
        <v>2754</v>
      </c>
      <c r="B2731" s="3" t="str">
        <f t="shared" si="168"/>
        <v>2022</v>
      </c>
      <c r="C2731" s="3" t="str">
        <f t="shared" si="169"/>
        <v>03</v>
      </c>
      <c r="D2731" s="3" t="str">
        <f t="shared" si="170"/>
        <v>26</v>
      </c>
      <c r="E2731" s="4">
        <f t="shared" si="171"/>
        <v>2022.2351598173516</v>
      </c>
      <c r="F2731" t="s">
        <v>27</v>
      </c>
      <c r="G2731" s="4">
        <v>0.66577366400000004</v>
      </c>
    </row>
    <row r="2732" spans="1:7" x14ac:dyDescent="0.25">
      <c r="A2732" t="s">
        <v>2755</v>
      </c>
      <c r="B2732" s="3" t="str">
        <f t="shared" si="168"/>
        <v>2022</v>
      </c>
      <c r="C2732" s="3" t="str">
        <f t="shared" si="169"/>
        <v>03</v>
      </c>
      <c r="D2732" s="3" t="str">
        <f t="shared" si="170"/>
        <v>27</v>
      </c>
      <c r="E2732" s="4">
        <f t="shared" si="171"/>
        <v>2022.2378995433792</v>
      </c>
      <c r="F2732" t="s">
        <v>27</v>
      </c>
      <c r="G2732" s="4">
        <v>0.53779208899999997</v>
      </c>
    </row>
    <row r="2733" spans="1:7" x14ac:dyDescent="0.25">
      <c r="A2733" t="s">
        <v>2756</v>
      </c>
      <c r="B2733" s="3" t="str">
        <f t="shared" si="168"/>
        <v>2022</v>
      </c>
      <c r="C2733" s="3" t="str">
        <f t="shared" si="169"/>
        <v>03</v>
      </c>
      <c r="D2733" s="3" t="str">
        <f t="shared" si="170"/>
        <v>28</v>
      </c>
      <c r="E2733" s="4">
        <f t="shared" si="171"/>
        <v>2022.2406392694065</v>
      </c>
      <c r="F2733" t="s">
        <v>27</v>
      </c>
      <c r="G2733" s="4">
        <v>0.44534237900000001</v>
      </c>
    </row>
    <row r="2734" spans="1:7" x14ac:dyDescent="0.25">
      <c r="A2734" t="s">
        <v>2757</v>
      </c>
      <c r="B2734" s="3" t="str">
        <f t="shared" si="168"/>
        <v>2022</v>
      </c>
      <c r="C2734" s="3" t="str">
        <f t="shared" si="169"/>
        <v>03</v>
      </c>
      <c r="D2734" s="3" t="str">
        <f t="shared" si="170"/>
        <v>29</v>
      </c>
      <c r="E2734" s="4">
        <f t="shared" si="171"/>
        <v>2022.2433789954339</v>
      </c>
      <c r="F2734" t="s">
        <v>27</v>
      </c>
      <c r="G2734" s="4">
        <v>0.39437941100000001</v>
      </c>
    </row>
    <row r="2735" spans="1:7" x14ac:dyDescent="0.25">
      <c r="A2735" t="s">
        <v>2758</v>
      </c>
      <c r="B2735" s="3" t="str">
        <f t="shared" si="168"/>
        <v>2022</v>
      </c>
      <c r="C2735" s="3" t="str">
        <f t="shared" si="169"/>
        <v>03</v>
      </c>
      <c r="D2735" s="3" t="str">
        <f t="shared" si="170"/>
        <v>30</v>
      </c>
      <c r="E2735" s="4">
        <f t="shared" si="171"/>
        <v>2022.2461187214612</v>
      </c>
      <c r="F2735" t="s">
        <v>27</v>
      </c>
      <c r="G2735" s="4">
        <v>5.8300432730000002</v>
      </c>
    </row>
    <row r="2736" spans="1:7" x14ac:dyDescent="0.25">
      <c r="A2736" t="s">
        <v>2759</v>
      </c>
      <c r="B2736" s="3" t="str">
        <f t="shared" si="168"/>
        <v>2022</v>
      </c>
      <c r="C2736" s="3" t="str">
        <f t="shared" si="169"/>
        <v>03</v>
      </c>
      <c r="D2736" s="3" t="str">
        <f t="shared" si="170"/>
        <v>31</v>
      </c>
      <c r="E2736" s="4">
        <f t="shared" si="171"/>
        <v>2022.2488584474886</v>
      </c>
      <c r="F2736" t="s">
        <v>27</v>
      </c>
      <c r="G2736" s="4">
        <v>4.4140637030000001</v>
      </c>
    </row>
    <row r="2737" spans="1:7" x14ac:dyDescent="0.25">
      <c r="A2737" t="s">
        <v>2760</v>
      </c>
      <c r="B2737" s="3" t="str">
        <f t="shared" si="168"/>
        <v>2022</v>
      </c>
      <c r="C2737" s="3" t="str">
        <f t="shared" si="169"/>
        <v>04</v>
      </c>
      <c r="D2737" s="3" t="str">
        <f t="shared" si="170"/>
        <v>01</v>
      </c>
      <c r="E2737" s="4">
        <f t="shared" si="171"/>
        <v>2022.25</v>
      </c>
      <c r="F2737" t="s">
        <v>27</v>
      </c>
      <c r="G2737" s="4">
        <v>3.0252263849999999</v>
      </c>
    </row>
    <row r="2738" spans="1:7" x14ac:dyDescent="0.25">
      <c r="A2738" t="s">
        <v>2761</v>
      </c>
      <c r="B2738" s="3" t="str">
        <f t="shared" si="168"/>
        <v>2022</v>
      </c>
      <c r="C2738" s="3" t="str">
        <f t="shared" si="169"/>
        <v>04</v>
      </c>
      <c r="D2738" s="3" t="str">
        <f t="shared" si="170"/>
        <v>02</v>
      </c>
      <c r="E2738" s="4">
        <f t="shared" si="171"/>
        <v>2022.2527397260274</v>
      </c>
      <c r="F2738" t="s">
        <v>27</v>
      </c>
      <c r="G2738" s="4">
        <v>1.767548042</v>
      </c>
    </row>
    <row r="2739" spans="1:7" x14ac:dyDescent="0.25">
      <c r="A2739" t="s">
        <v>2762</v>
      </c>
      <c r="B2739" s="3" t="str">
        <f t="shared" si="168"/>
        <v>2022</v>
      </c>
      <c r="C2739" s="3" t="str">
        <f t="shared" si="169"/>
        <v>04</v>
      </c>
      <c r="D2739" s="3" t="str">
        <f t="shared" si="170"/>
        <v>03</v>
      </c>
      <c r="E2739" s="4">
        <f t="shared" si="171"/>
        <v>2022.2554794520547</v>
      </c>
      <c r="F2739" t="s">
        <v>27</v>
      </c>
      <c r="G2739" s="4">
        <v>1.207494606</v>
      </c>
    </row>
    <row r="2740" spans="1:7" x14ac:dyDescent="0.25">
      <c r="A2740" t="s">
        <v>2763</v>
      </c>
      <c r="B2740" s="3" t="str">
        <f t="shared" si="168"/>
        <v>2022</v>
      </c>
      <c r="C2740" s="3" t="str">
        <f t="shared" si="169"/>
        <v>04</v>
      </c>
      <c r="D2740" s="3" t="str">
        <f t="shared" si="170"/>
        <v>04</v>
      </c>
      <c r="E2740" s="4">
        <f t="shared" si="171"/>
        <v>2022.2582191780823</v>
      </c>
      <c r="F2740" t="s">
        <v>27</v>
      </c>
      <c r="G2740" s="4">
        <v>0.95208725900000002</v>
      </c>
    </row>
    <row r="2741" spans="1:7" x14ac:dyDescent="0.25">
      <c r="A2741" t="s">
        <v>2764</v>
      </c>
      <c r="B2741" s="3" t="str">
        <f t="shared" si="168"/>
        <v>2022</v>
      </c>
      <c r="C2741" s="3" t="str">
        <f t="shared" si="169"/>
        <v>04</v>
      </c>
      <c r="D2741" s="3" t="str">
        <f t="shared" si="170"/>
        <v>05</v>
      </c>
      <c r="E2741" s="4">
        <f t="shared" si="171"/>
        <v>2022.2609589041097</v>
      </c>
      <c r="F2741" t="s">
        <v>27</v>
      </c>
      <c r="G2741" s="4">
        <v>0.77514950199999999</v>
      </c>
    </row>
    <row r="2742" spans="1:7" x14ac:dyDescent="0.25">
      <c r="A2742" t="s">
        <v>2765</v>
      </c>
      <c r="B2742" s="3" t="str">
        <f t="shared" si="168"/>
        <v>2022</v>
      </c>
      <c r="C2742" s="3" t="str">
        <f t="shared" si="169"/>
        <v>04</v>
      </c>
      <c r="D2742" s="3" t="str">
        <f t="shared" si="170"/>
        <v>06</v>
      </c>
      <c r="E2742" s="4">
        <f t="shared" si="171"/>
        <v>2022.263698630137</v>
      </c>
      <c r="F2742" t="s">
        <v>27</v>
      </c>
      <c r="G2742" s="4">
        <v>0.64963887300000001</v>
      </c>
    </row>
    <row r="2743" spans="1:7" x14ac:dyDescent="0.25">
      <c r="A2743" t="s">
        <v>2766</v>
      </c>
      <c r="B2743" s="3" t="str">
        <f t="shared" si="168"/>
        <v>2022</v>
      </c>
      <c r="C2743" s="3" t="str">
        <f t="shared" si="169"/>
        <v>04</v>
      </c>
      <c r="D2743" s="3" t="str">
        <f t="shared" si="170"/>
        <v>07</v>
      </c>
      <c r="E2743" s="4">
        <f t="shared" si="171"/>
        <v>2022.2664383561644</v>
      </c>
      <c r="F2743" t="s">
        <v>27</v>
      </c>
      <c r="G2743" s="4">
        <v>0.56183561800000004</v>
      </c>
    </row>
    <row r="2744" spans="1:7" x14ac:dyDescent="0.25">
      <c r="A2744" t="s">
        <v>2767</v>
      </c>
      <c r="B2744" s="3" t="str">
        <f t="shared" si="168"/>
        <v>2022</v>
      </c>
      <c r="C2744" s="3" t="str">
        <f t="shared" si="169"/>
        <v>04</v>
      </c>
      <c r="D2744" s="3" t="str">
        <f t="shared" si="170"/>
        <v>08</v>
      </c>
      <c r="E2744" s="4">
        <f t="shared" si="171"/>
        <v>2022.2691780821917</v>
      </c>
      <c r="F2744" t="s">
        <v>27</v>
      </c>
      <c r="G2744" s="4">
        <v>0.48149017500000002</v>
      </c>
    </row>
    <row r="2745" spans="1:7" x14ac:dyDescent="0.25">
      <c r="A2745" t="s">
        <v>2768</v>
      </c>
      <c r="B2745" s="3" t="str">
        <f t="shared" si="168"/>
        <v>2022</v>
      </c>
      <c r="C2745" s="3" t="str">
        <f t="shared" si="169"/>
        <v>04</v>
      </c>
      <c r="D2745" s="3" t="str">
        <f t="shared" si="170"/>
        <v>09</v>
      </c>
      <c r="E2745" s="4">
        <f t="shared" si="171"/>
        <v>2022.2719178082191</v>
      </c>
      <c r="F2745" t="s">
        <v>27</v>
      </c>
      <c r="G2745" s="4">
        <v>0.45039784999999999</v>
      </c>
    </row>
    <row r="2746" spans="1:7" x14ac:dyDescent="0.25">
      <c r="A2746" t="s">
        <v>2769</v>
      </c>
      <c r="B2746" s="3" t="str">
        <f t="shared" si="168"/>
        <v>2022</v>
      </c>
      <c r="C2746" s="3" t="str">
        <f t="shared" si="169"/>
        <v>04</v>
      </c>
      <c r="D2746" s="3" t="str">
        <f t="shared" si="170"/>
        <v>10</v>
      </c>
      <c r="E2746" s="4">
        <f t="shared" si="171"/>
        <v>2022.2746575342467</v>
      </c>
      <c r="F2746" t="s">
        <v>27</v>
      </c>
      <c r="G2746" s="4">
        <v>0.47050077200000001</v>
      </c>
    </row>
    <row r="2747" spans="1:7" x14ac:dyDescent="0.25">
      <c r="A2747" t="s">
        <v>2770</v>
      </c>
      <c r="B2747" s="3" t="str">
        <f t="shared" si="168"/>
        <v>2022</v>
      </c>
      <c r="C2747" s="3" t="str">
        <f t="shared" si="169"/>
        <v>04</v>
      </c>
      <c r="D2747" s="3" t="str">
        <f t="shared" si="170"/>
        <v>11</v>
      </c>
      <c r="E2747" s="4">
        <f t="shared" si="171"/>
        <v>2022.277397260274</v>
      </c>
      <c r="F2747" t="s">
        <v>27</v>
      </c>
      <c r="G2747" s="4">
        <v>0.40017683399999998</v>
      </c>
    </row>
    <row r="2748" spans="1:7" x14ac:dyDescent="0.25">
      <c r="A2748" t="s">
        <v>2771</v>
      </c>
      <c r="B2748" s="3" t="str">
        <f t="shared" si="168"/>
        <v>2022</v>
      </c>
      <c r="C2748" s="3" t="str">
        <f t="shared" si="169"/>
        <v>04</v>
      </c>
      <c r="D2748" s="3" t="str">
        <f t="shared" si="170"/>
        <v>12</v>
      </c>
      <c r="E2748" s="4">
        <f t="shared" si="171"/>
        <v>2022.2801369863014</v>
      </c>
      <c r="F2748" t="s">
        <v>27</v>
      </c>
      <c r="G2748" s="4">
        <v>0.36986708600000001</v>
      </c>
    </row>
    <row r="2749" spans="1:7" x14ac:dyDescent="0.25">
      <c r="A2749" t="s">
        <v>2772</v>
      </c>
      <c r="B2749" s="3" t="str">
        <f t="shared" si="168"/>
        <v>2022</v>
      </c>
      <c r="C2749" s="3" t="str">
        <f t="shared" si="169"/>
        <v>04</v>
      </c>
      <c r="D2749" s="3" t="str">
        <f t="shared" si="170"/>
        <v>13</v>
      </c>
      <c r="E2749" s="4">
        <f t="shared" si="171"/>
        <v>2022.2828767123287</v>
      </c>
      <c r="F2749" t="s">
        <v>27</v>
      </c>
      <c r="G2749" s="4">
        <v>0.37358328800000001</v>
      </c>
    </row>
    <row r="2750" spans="1:7" x14ac:dyDescent="0.25">
      <c r="A2750" t="s">
        <v>2773</v>
      </c>
      <c r="B2750" s="3" t="str">
        <f t="shared" si="168"/>
        <v>2022</v>
      </c>
      <c r="C2750" s="3" t="str">
        <f t="shared" si="169"/>
        <v>04</v>
      </c>
      <c r="D2750" s="3" t="str">
        <f t="shared" si="170"/>
        <v>14</v>
      </c>
      <c r="E2750" s="4">
        <f t="shared" si="171"/>
        <v>2022.2856164383561</v>
      </c>
      <c r="F2750" t="s">
        <v>27</v>
      </c>
      <c r="G2750" s="4">
        <v>0.40967386099999997</v>
      </c>
    </row>
    <row r="2751" spans="1:7" x14ac:dyDescent="0.25">
      <c r="A2751" t="s">
        <v>2774</v>
      </c>
      <c r="B2751" s="3" t="str">
        <f t="shared" si="168"/>
        <v>2022</v>
      </c>
      <c r="C2751" s="3" t="str">
        <f t="shared" si="169"/>
        <v>04</v>
      </c>
      <c r="D2751" s="3" t="str">
        <f t="shared" si="170"/>
        <v>15</v>
      </c>
      <c r="E2751" s="4">
        <f t="shared" si="171"/>
        <v>2022.2883561643835</v>
      </c>
      <c r="F2751" t="s">
        <v>27</v>
      </c>
      <c r="G2751" s="4">
        <v>0.36874257999999999</v>
      </c>
    </row>
    <row r="2752" spans="1:7" x14ac:dyDescent="0.25">
      <c r="A2752" t="s">
        <v>2775</v>
      </c>
      <c r="B2752" s="3" t="str">
        <f t="shared" si="168"/>
        <v>2022</v>
      </c>
      <c r="C2752" s="3" t="str">
        <f t="shared" si="169"/>
        <v>04</v>
      </c>
      <c r="D2752" s="3" t="str">
        <f t="shared" si="170"/>
        <v>16</v>
      </c>
      <c r="E2752" s="4">
        <f t="shared" si="171"/>
        <v>2022.291095890411</v>
      </c>
      <c r="F2752" t="s">
        <v>27</v>
      </c>
      <c r="G2752" s="4">
        <v>0.330005143</v>
      </c>
    </row>
    <row r="2753" spans="1:7" x14ac:dyDescent="0.25">
      <c r="A2753" t="s">
        <v>2776</v>
      </c>
      <c r="B2753" s="3" t="str">
        <f t="shared" si="168"/>
        <v>2022</v>
      </c>
      <c r="C2753" s="3" t="str">
        <f t="shared" si="169"/>
        <v>04</v>
      </c>
      <c r="D2753" s="3" t="str">
        <f t="shared" si="170"/>
        <v>17</v>
      </c>
      <c r="E2753" s="4">
        <f t="shared" si="171"/>
        <v>2022.2938356164384</v>
      </c>
      <c r="F2753" t="s">
        <v>27</v>
      </c>
      <c r="G2753" s="4">
        <v>0.29352217400000002</v>
      </c>
    </row>
    <row r="2754" spans="1:7" x14ac:dyDescent="0.25">
      <c r="A2754" t="s">
        <v>2777</v>
      </c>
      <c r="B2754" s="3" t="str">
        <f t="shared" si="168"/>
        <v>2022</v>
      </c>
      <c r="C2754" s="3" t="str">
        <f t="shared" si="169"/>
        <v>04</v>
      </c>
      <c r="D2754" s="3" t="str">
        <f t="shared" si="170"/>
        <v>18</v>
      </c>
      <c r="E2754" s="4">
        <f t="shared" si="171"/>
        <v>2022.2965753424658</v>
      </c>
      <c r="F2754" t="s">
        <v>27</v>
      </c>
      <c r="G2754" s="4">
        <v>0.263676939</v>
      </c>
    </row>
    <row r="2755" spans="1:7" x14ac:dyDescent="0.25">
      <c r="A2755" t="s">
        <v>2778</v>
      </c>
      <c r="B2755" s="3" t="str">
        <f t="shared" si="168"/>
        <v>2022</v>
      </c>
      <c r="C2755" s="3" t="str">
        <f t="shared" si="169"/>
        <v>04</v>
      </c>
      <c r="D2755" s="3" t="str">
        <f t="shared" si="170"/>
        <v>19</v>
      </c>
      <c r="E2755" s="4">
        <f t="shared" si="171"/>
        <v>2022.2993150684931</v>
      </c>
      <c r="F2755" t="s">
        <v>27</v>
      </c>
      <c r="G2755" s="4">
        <v>0.26736214400000002</v>
      </c>
    </row>
    <row r="2756" spans="1:7" x14ac:dyDescent="0.25">
      <c r="A2756" t="s">
        <v>2779</v>
      </c>
      <c r="B2756" s="3" t="str">
        <f t="shared" si="168"/>
        <v>2022</v>
      </c>
      <c r="C2756" s="3" t="str">
        <f t="shared" si="169"/>
        <v>04</v>
      </c>
      <c r="D2756" s="3" t="str">
        <f t="shared" si="170"/>
        <v>20</v>
      </c>
      <c r="E2756" s="4">
        <f t="shared" si="171"/>
        <v>2022.3020547945205</v>
      </c>
      <c r="F2756" t="s">
        <v>27</v>
      </c>
      <c r="G2756" s="4">
        <v>0.31500740399999999</v>
      </c>
    </row>
    <row r="2757" spans="1:7" x14ac:dyDescent="0.25">
      <c r="A2757" t="s">
        <v>2780</v>
      </c>
      <c r="B2757" s="3" t="str">
        <f t="shared" ref="B2757:B2820" si="172">+LEFT(A2757,4)</f>
        <v>2022</v>
      </c>
      <c r="C2757" s="3" t="str">
        <f t="shared" ref="C2757:C2820" si="173">+LEFT(RIGHT(A2757,5),2)</f>
        <v>04</v>
      </c>
      <c r="D2757" s="3" t="str">
        <f t="shared" ref="D2757:D2820" si="174">+RIGHT(A2757,2)</f>
        <v>21</v>
      </c>
      <c r="E2757" s="4">
        <f t="shared" ref="E2757:E2820" si="175">+B2757+(C2757-1)/12+(D2757-1)/365</f>
        <v>2022.3047945205481</v>
      </c>
      <c r="F2757" t="s">
        <v>27</v>
      </c>
      <c r="G2757" s="4">
        <v>1.1848689530000001</v>
      </c>
    </row>
    <row r="2758" spans="1:7" x14ac:dyDescent="0.25">
      <c r="A2758" t="s">
        <v>2781</v>
      </c>
      <c r="B2758" s="3" t="str">
        <f t="shared" si="172"/>
        <v>2022</v>
      </c>
      <c r="C2758" s="3" t="str">
        <f t="shared" si="173"/>
        <v>04</v>
      </c>
      <c r="D2758" s="3" t="str">
        <f t="shared" si="174"/>
        <v>22</v>
      </c>
      <c r="E2758" s="4">
        <f t="shared" si="175"/>
        <v>2022.3075342465754</v>
      </c>
      <c r="F2758" t="s">
        <v>27</v>
      </c>
      <c r="G2758" s="4">
        <v>1.497051607</v>
      </c>
    </row>
    <row r="2759" spans="1:7" x14ac:dyDescent="0.25">
      <c r="A2759" t="s">
        <v>2782</v>
      </c>
      <c r="B2759" s="3" t="str">
        <f t="shared" si="172"/>
        <v>2022</v>
      </c>
      <c r="C2759" s="3" t="str">
        <f t="shared" si="173"/>
        <v>04</v>
      </c>
      <c r="D2759" s="3" t="str">
        <f t="shared" si="174"/>
        <v>23</v>
      </c>
      <c r="E2759" s="4">
        <f t="shared" si="175"/>
        <v>2022.3102739726028</v>
      </c>
      <c r="F2759" t="s">
        <v>27</v>
      </c>
      <c r="G2759" s="4">
        <v>1.122535938</v>
      </c>
    </row>
    <row r="2760" spans="1:7" x14ac:dyDescent="0.25">
      <c r="A2760" t="s">
        <v>2783</v>
      </c>
      <c r="B2760" s="3" t="str">
        <f t="shared" si="172"/>
        <v>2022</v>
      </c>
      <c r="C2760" s="3" t="str">
        <f t="shared" si="173"/>
        <v>04</v>
      </c>
      <c r="D2760" s="3" t="str">
        <f t="shared" si="174"/>
        <v>24</v>
      </c>
      <c r="E2760" s="4">
        <f t="shared" si="175"/>
        <v>2022.3130136986301</v>
      </c>
      <c r="F2760" t="s">
        <v>27</v>
      </c>
      <c r="G2760" s="4">
        <v>1.3150097940000001</v>
      </c>
    </row>
    <row r="2761" spans="1:7" x14ac:dyDescent="0.25">
      <c r="A2761" t="s">
        <v>2784</v>
      </c>
      <c r="B2761" s="3" t="str">
        <f t="shared" si="172"/>
        <v>2022</v>
      </c>
      <c r="C2761" s="3" t="str">
        <f t="shared" si="173"/>
        <v>04</v>
      </c>
      <c r="D2761" s="3" t="str">
        <f t="shared" si="174"/>
        <v>25</v>
      </c>
      <c r="E2761" s="4">
        <f t="shared" si="175"/>
        <v>2022.3157534246575</v>
      </c>
      <c r="F2761" t="s">
        <v>27</v>
      </c>
      <c r="G2761" s="4">
        <v>2.0258869829999999</v>
      </c>
    </row>
    <row r="2762" spans="1:7" x14ac:dyDescent="0.25">
      <c r="A2762" t="s">
        <v>2785</v>
      </c>
      <c r="B2762" s="3" t="str">
        <f t="shared" si="172"/>
        <v>2022</v>
      </c>
      <c r="C2762" s="3" t="str">
        <f t="shared" si="173"/>
        <v>04</v>
      </c>
      <c r="D2762" s="3" t="str">
        <f t="shared" si="174"/>
        <v>26</v>
      </c>
      <c r="E2762" s="4">
        <f t="shared" si="175"/>
        <v>2022.3184931506848</v>
      </c>
      <c r="F2762" t="s">
        <v>27</v>
      </c>
      <c r="G2762" s="4">
        <v>1.3178515829999999</v>
      </c>
    </row>
    <row r="2763" spans="1:7" x14ac:dyDescent="0.25">
      <c r="A2763" t="s">
        <v>2786</v>
      </c>
      <c r="B2763" s="3" t="str">
        <f t="shared" si="172"/>
        <v>2022</v>
      </c>
      <c r="C2763" s="3" t="str">
        <f t="shared" si="173"/>
        <v>04</v>
      </c>
      <c r="D2763" s="3" t="str">
        <f t="shared" si="174"/>
        <v>27</v>
      </c>
      <c r="E2763" s="4">
        <f t="shared" si="175"/>
        <v>2022.3212328767124</v>
      </c>
      <c r="F2763" t="s">
        <v>27</v>
      </c>
      <c r="G2763" s="4">
        <v>0.93059216099999997</v>
      </c>
    </row>
    <row r="2764" spans="1:7" x14ac:dyDescent="0.25">
      <c r="A2764" t="s">
        <v>2787</v>
      </c>
      <c r="B2764" s="3" t="str">
        <f t="shared" si="172"/>
        <v>2022</v>
      </c>
      <c r="C2764" s="3" t="str">
        <f t="shared" si="173"/>
        <v>04</v>
      </c>
      <c r="D2764" s="3" t="str">
        <f t="shared" si="174"/>
        <v>28</v>
      </c>
      <c r="E2764" s="4">
        <f t="shared" si="175"/>
        <v>2022.3239726027398</v>
      </c>
      <c r="F2764" t="s">
        <v>27</v>
      </c>
      <c r="G2764" s="4">
        <v>0.71235979800000004</v>
      </c>
    </row>
    <row r="2765" spans="1:7" x14ac:dyDescent="0.25">
      <c r="A2765" t="s">
        <v>2788</v>
      </c>
      <c r="B2765" s="3" t="str">
        <f t="shared" si="172"/>
        <v>2022</v>
      </c>
      <c r="C2765" s="3" t="str">
        <f t="shared" si="173"/>
        <v>04</v>
      </c>
      <c r="D2765" s="3" t="str">
        <f t="shared" si="174"/>
        <v>29</v>
      </c>
      <c r="E2765" s="4">
        <f t="shared" si="175"/>
        <v>2022.3267123287671</v>
      </c>
      <c r="F2765" t="s">
        <v>27</v>
      </c>
      <c r="G2765" s="4">
        <v>0.57800551099999997</v>
      </c>
    </row>
    <row r="2766" spans="1:7" x14ac:dyDescent="0.25">
      <c r="A2766" t="s">
        <v>2789</v>
      </c>
      <c r="B2766" s="3" t="str">
        <f t="shared" si="172"/>
        <v>2022</v>
      </c>
      <c r="C2766" s="3" t="str">
        <f t="shared" si="173"/>
        <v>04</v>
      </c>
      <c r="D2766" s="3" t="str">
        <f t="shared" si="174"/>
        <v>30</v>
      </c>
      <c r="E2766" s="4">
        <f t="shared" si="175"/>
        <v>2022.3294520547945</v>
      </c>
      <c r="F2766" t="s">
        <v>27</v>
      </c>
      <c r="G2766" s="4">
        <v>0.74423261900000004</v>
      </c>
    </row>
    <row r="2767" spans="1:7" x14ac:dyDescent="0.25">
      <c r="A2767" t="s">
        <v>2790</v>
      </c>
      <c r="B2767" s="3" t="str">
        <f t="shared" si="172"/>
        <v>2022</v>
      </c>
      <c r="C2767" s="3" t="str">
        <f t="shared" si="173"/>
        <v>05</v>
      </c>
      <c r="D2767" s="3" t="str">
        <f t="shared" si="174"/>
        <v>01</v>
      </c>
      <c r="E2767" s="4">
        <f t="shared" si="175"/>
        <v>2022.3333333333333</v>
      </c>
      <c r="F2767" t="s">
        <v>27</v>
      </c>
      <c r="G2767" s="4">
        <v>0.67995318900000001</v>
      </c>
    </row>
    <row r="2768" spans="1:7" x14ac:dyDescent="0.25">
      <c r="A2768" t="s">
        <v>2791</v>
      </c>
      <c r="B2768" s="3" t="str">
        <f t="shared" si="172"/>
        <v>2022</v>
      </c>
      <c r="C2768" s="3" t="str">
        <f t="shared" si="173"/>
        <v>05</v>
      </c>
      <c r="D2768" s="3" t="str">
        <f t="shared" si="174"/>
        <v>02</v>
      </c>
      <c r="E2768" s="4">
        <f t="shared" si="175"/>
        <v>2022.3360730593606</v>
      </c>
      <c r="F2768" t="s">
        <v>27</v>
      </c>
      <c r="G2768" s="4">
        <v>1.276682316</v>
      </c>
    </row>
    <row r="2769" spans="1:7" x14ac:dyDescent="0.25">
      <c r="A2769" t="s">
        <v>2792</v>
      </c>
      <c r="B2769" s="3" t="str">
        <f t="shared" si="172"/>
        <v>2022</v>
      </c>
      <c r="C2769" s="3" t="str">
        <f t="shared" si="173"/>
        <v>05</v>
      </c>
      <c r="D2769" s="3" t="str">
        <f t="shared" si="174"/>
        <v>03</v>
      </c>
      <c r="E2769" s="4">
        <f t="shared" si="175"/>
        <v>2022.338812785388</v>
      </c>
      <c r="F2769" t="s">
        <v>27</v>
      </c>
      <c r="G2769" s="4">
        <v>1.528588761</v>
      </c>
    </row>
    <row r="2770" spans="1:7" x14ac:dyDescent="0.25">
      <c r="A2770" t="s">
        <v>2793</v>
      </c>
      <c r="B2770" s="3" t="str">
        <f t="shared" si="172"/>
        <v>2022</v>
      </c>
      <c r="C2770" s="3" t="str">
        <f t="shared" si="173"/>
        <v>05</v>
      </c>
      <c r="D2770" s="3" t="str">
        <f t="shared" si="174"/>
        <v>04</v>
      </c>
      <c r="E2770" s="4">
        <f t="shared" si="175"/>
        <v>2022.3415525114156</v>
      </c>
      <c r="F2770" t="s">
        <v>27</v>
      </c>
      <c r="G2770" s="4">
        <v>1.1828721440000001</v>
      </c>
    </row>
    <row r="2771" spans="1:7" x14ac:dyDescent="0.25">
      <c r="A2771" t="s">
        <v>2794</v>
      </c>
      <c r="B2771" s="3" t="str">
        <f t="shared" si="172"/>
        <v>2022</v>
      </c>
      <c r="C2771" s="3" t="str">
        <f t="shared" si="173"/>
        <v>05</v>
      </c>
      <c r="D2771" s="3" t="str">
        <f t="shared" si="174"/>
        <v>05</v>
      </c>
      <c r="E2771" s="4">
        <f t="shared" si="175"/>
        <v>2022.3442922374429</v>
      </c>
      <c r="F2771" t="s">
        <v>27</v>
      </c>
      <c r="G2771" s="4">
        <v>0.93815276400000003</v>
      </c>
    </row>
    <row r="2772" spans="1:7" x14ac:dyDescent="0.25">
      <c r="A2772" t="s">
        <v>2795</v>
      </c>
      <c r="B2772" s="3" t="str">
        <f t="shared" si="172"/>
        <v>2022</v>
      </c>
      <c r="C2772" s="3" t="str">
        <f t="shared" si="173"/>
        <v>05</v>
      </c>
      <c r="D2772" s="3" t="str">
        <f t="shared" si="174"/>
        <v>06</v>
      </c>
      <c r="E2772" s="4">
        <f t="shared" si="175"/>
        <v>2022.3470319634703</v>
      </c>
      <c r="F2772" t="s">
        <v>27</v>
      </c>
      <c r="G2772" s="4">
        <v>0.73241805100000001</v>
      </c>
    </row>
    <row r="2773" spans="1:7" x14ac:dyDescent="0.25">
      <c r="A2773" t="s">
        <v>2796</v>
      </c>
      <c r="B2773" s="3" t="str">
        <f t="shared" si="172"/>
        <v>2022</v>
      </c>
      <c r="C2773" s="3" t="str">
        <f t="shared" si="173"/>
        <v>05</v>
      </c>
      <c r="D2773" s="3" t="str">
        <f t="shared" si="174"/>
        <v>07</v>
      </c>
      <c r="E2773" s="4">
        <f t="shared" si="175"/>
        <v>2022.3497716894976</v>
      </c>
      <c r="F2773" t="s">
        <v>27</v>
      </c>
      <c r="G2773" s="4">
        <v>0.58732282499999999</v>
      </c>
    </row>
    <row r="2774" spans="1:7" x14ac:dyDescent="0.25">
      <c r="A2774" t="s">
        <v>2797</v>
      </c>
      <c r="B2774" s="3" t="str">
        <f t="shared" si="172"/>
        <v>2022</v>
      </c>
      <c r="C2774" s="3" t="str">
        <f t="shared" si="173"/>
        <v>05</v>
      </c>
      <c r="D2774" s="3" t="str">
        <f t="shared" si="174"/>
        <v>08</v>
      </c>
      <c r="E2774" s="4">
        <f t="shared" si="175"/>
        <v>2022.352511415525</v>
      </c>
      <c r="F2774" t="s">
        <v>27</v>
      </c>
      <c r="G2774" s="4">
        <v>0.49605076799999998</v>
      </c>
    </row>
    <row r="2775" spans="1:7" x14ac:dyDescent="0.25">
      <c r="A2775" t="s">
        <v>2798</v>
      </c>
      <c r="B2775" s="3" t="str">
        <f t="shared" si="172"/>
        <v>2022</v>
      </c>
      <c r="C2775" s="3" t="str">
        <f t="shared" si="173"/>
        <v>05</v>
      </c>
      <c r="D2775" s="3" t="str">
        <f t="shared" si="174"/>
        <v>09</v>
      </c>
      <c r="E2775" s="4">
        <f t="shared" si="175"/>
        <v>2022.3552511415523</v>
      </c>
      <c r="F2775" t="s">
        <v>27</v>
      </c>
      <c r="G2775" s="4">
        <v>0.42981787199999999</v>
      </c>
    </row>
    <row r="2776" spans="1:7" x14ac:dyDescent="0.25">
      <c r="A2776" t="s">
        <v>2799</v>
      </c>
      <c r="B2776" s="3" t="str">
        <f t="shared" si="172"/>
        <v>2022</v>
      </c>
      <c r="C2776" s="3" t="str">
        <f t="shared" si="173"/>
        <v>05</v>
      </c>
      <c r="D2776" s="3" t="str">
        <f t="shared" si="174"/>
        <v>10</v>
      </c>
      <c r="E2776" s="4">
        <f t="shared" si="175"/>
        <v>2022.3579908675799</v>
      </c>
      <c r="F2776" t="s">
        <v>27</v>
      </c>
      <c r="G2776" s="4">
        <v>0.36771501899999998</v>
      </c>
    </row>
    <row r="2777" spans="1:7" x14ac:dyDescent="0.25">
      <c r="A2777" t="s">
        <v>2800</v>
      </c>
      <c r="B2777" s="3" t="str">
        <f t="shared" si="172"/>
        <v>2022</v>
      </c>
      <c r="C2777" s="3" t="str">
        <f t="shared" si="173"/>
        <v>05</v>
      </c>
      <c r="D2777" s="3" t="str">
        <f t="shared" si="174"/>
        <v>11</v>
      </c>
      <c r="E2777" s="4">
        <f t="shared" si="175"/>
        <v>2022.3607305936073</v>
      </c>
      <c r="F2777" t="s">
        <v>27</v>
      </c>
      <c r="G2777" s="4">
        <v>0.31572418299999999</v>
      </c>
    </row>
    <row r="2778" spans="1:7" x14ac:dyDescent="0.25">
      <c r="A2778" t="s">
        <v>2801</v>
      </c>
      <c r="B2778" s="3" t="str">
        <f t="shared" si="172"/>
        <v>2022</v>
      </c>
      <c r="C2778" s="3" t="str">
        <f t="shared" si="173"/>
        <v>05</v>
      </c>
      <c r="D2778" s="3" t="str">
        <f t="shared" si="174"/>
        <v>12</v>
      </c>
      <c r="E2778" s="4">
        <f t="shared" si="175"/>
        <v>2022.3634703196346</v>
      </c>
      <c r="F2778" t="s">
        <v>27</v>
      </c>
      <c r="G2778" s="4">
        <v>0.27269700299999999</v>
      </c>
    </row>
    <row r="2779" spans="1:7" x14ac:dyDescent="0.25">
      <c r="A2779" t="s">
        <v>2802</v>
      </c>
      <c r="B2779" s="3" t="str">
        <f t="shared" si="172"/>
        <v>2022</v>
      </c>
      <c r="C2779" s="3" t="str">
        <f t="shared" si="173"/>
        <v>05</v>
      </c>
      <c r="D2779" s="3" t="str">
        <f t="shared" si="174"/>
        <v>13</v>
      </c>
      <c r="E2779" s="4">
        <f t="shared" si="175"/>
        <v>2022.366210045662</v>
      </c>
      <c r="F2779" t="s">
        <v>27</v>
      </c>
      <c r="G2779" s="4">
        <v>0.243884884</v>
      </c>
    </row>
    <row r="2780" spans="1:7" x14ac:dyDescent="0.25">
      <c r="A2780" t="s">
        <v>2803</v>
      </c>
      <c r="B2780" s="3" t="str">
        <f t="shared" si="172"/>
        <v>2022</v>
      </c>
      <c r="C2780" s="3" t="str">
        <f t="shared" si="173"/>
        <v>05</v>
      </c>
      <c r="D2780" s="3" t="str">
        <f t="shared" si="174"/>
        <v>14</v>
      </c>
      <c r="E2780" s="4">
        <f t="shared" si="175"/>
        <v>2022.3689497716894</v>
      </c>
      <c r="F2780" t="s">
        <v>27</v>
      </c>
      <c r="G2780" s="4">
        <v>0.21573351700000001</v>
      </c>
    </row>
    <row r="2781" spans="1:7" x14ac:dyDescent="0.25">
      <c r="A2781" t="s">
        <v>2804</v>
      </c>
      <c r="B2781" s="3" t="str">
        <f t="shared" si="172"/>
        <v>2022</v>
      </c>
      <c r="C2781" s="3" t="str">
        <f t="shared" si="173"/>
        <v>05</v>
      </c>
      <c r="D2781" s="3" t="str">
        <f t="shared" si="174"/>
        <v>15</v>
      </c>
      <c r="E2781" s="4">
        <f t="shared" si="175"/>
        <v>2022.3716894977167</v>
      </c>
      <c r="F2781" t="s">
        <v>27</v>
      </c>
      <c r="G2781" s="4">
        <v>0.19268818200000001</v>
      </c>
    </row>
    <row r="2782" spans="1:7" x14ac:dyDescent="0.25">
      <c r="A2782" t="s">
        <v>2805</v>
      </c>
      <c r="B2782" s="3" t="str">
        <f t="shared" si="172"/>
        <v>2022</v>
      </c>
      <c r="C2782" s="3" t="str">
        <f t="shared" si="173"/>
        <v>05</v>
      </c>
      <c r="D2782" s="3" t="str">
        <f t="shared" si="174"/>
        <v>16</v>
      </c>
      <c r="E2782" s="4">
        <f t="shared" si="175"/>
        <v>2022.3744292237443</v>
      </c>
      <c r="F2782" t="s">
        <v>27</v>
      </c>
      <c r="G2782" s="4">
        <v>0.16900399199999999</v>
      </c>
    </row>
    <row r="2783" spans="1:7" x14ac:dyDescent="0.25">
      <c r="A2783" t="s">
        <v>2806</v>
      </c>
      <c r="B2783" s="3" t="str">
        <f t="shared" si="172"/>
        <v>2022</v>
      </c>
      <c r="C2783" s="3" t="str">
        <f t="shared" si="173"/>
        <v>05</v>
      </c>
      <c r="D2783" s="3" t="str">
        <f t="shared" si="174"/>
        <v>17</v>
      </c>
      <c r="E2783" s="4">
        <f t="shared" si="175"/>
        <v>2022.3771689497717</v>
      </c>
      <c r="F2783" t="s">
        <v>27</v>
      </c>
      <c r="G2783" s="4">
        <v>0.149411666</v>
      </c>
    </row>
    <row r="2784" spans="1:7" x14ac:dyDescent="0.25">
      <c r="A2784" t="s">
        <v>2807</v>
      </c>
      <c r="B2784" s="3" t="str">
        <f t="shared" si="172"/>
        <v>2022</v>
      </c>
      <c r="C2784" s="3" t="str">
        <f t="shared" si="173"/>
        <v>05</v>
      </c>
      <c r="D2784" s="3" t="str">
        <f t="shared" si="174"/>
        <v>18</v>
      </c>
      <c r="E2784" s="4">
        <f t="shared" si="175"/>
        <v>2022.379908675799</v>
      </c>
      <c r="F2784" t="s">
        <v>27</v>
      </c>
      <c r="G2784" s="4">
        <v>0.13594255799999999</v>
      </c>
    </row>
    <row r="2785" spans="1:7" x14ac:dyDescent="0.25">
      <c r="A2785" t="s">
        <v>2808</v>
      </c>
      <c r="B2785" s="3" t="str">
        <f t="shared" si="172"/>
        <v>2022</v>
      </c>
      <c r="C2785" s="3" t="str">
        <f t="shared" si="173"/>
        <v>05</v>
      </c>
      <c r="D2785" s="3" t="str">
        <f t="shared" si="174"/>
        <v>19</v>
      </c>
      <c r="E2785" s="4">
        <f t="shared" si="175"/>
        <v>2022.3826484018264</v>
      </c>
      <c r="F2785" t="s">
        <v>27</v>
      </c>
      <c r="G2785" s="4">
        <v>0.122427903</v>
      </c>
    </row>
    <row r="2786" spans="1:7" x14ac:dyDescent="0.25">
      <c r="A2786" t="s">
        <v>2809</v>
      </c>
      <c r="B2786" s="3" t="str">
        <f t="shared" si="172"/>
        <v>2022</v>
      </c>
      <c r="C2786" s="3" t="str">
        <f t="shared" si="173"/>
        <v>05</v>
      </c>
      <c r="D2786" s="3" t="str">
        <f t="shared" si="174"/>
        <v>20</v>
      </c>
      <c r="E2786" s="4">
        <f t="shared" si="175"/>
        <v>2022.3853881278537</v>
      </c>
      <c r="F2786" t="s">
        <v>27</v>
      </c>
      <c r="G2786" s="4">
        <v>0.108511437</v>
      </c>
    </row>
    <row r="2787" spans="1:7" x14ac:dyDescent="0.25">
      <c r="A2787" t="s">
        <v>2810</v>
      </c>
      <c r="B2787" s="3" t="str">
        <f t="shared" si="172"/>
        <v>2022</v>
      </c>
      <c r="C2787" s="3" t="str">
        <f t="shared" si="173"/>
        <v>05</v>
      </c>
      <c r="D2787" s="3" t="str">
        <f t="shared" si="174"/>
        <v>21</v>
      </c>
      <c r="E2787" s="4">
        <f t="shared" si="175"/>
        <v>2022.3881278538813</v>
      </c>
      <c r="F2787" t="s">
        <v>27</v>
      </c>
      <c r="G2787" s="4">
        <v>9.5247440000000003E-2</v>
      </c>
    </row>
    <row r="2788" spans="1:7" x14ac:dyDescent="0.25">
      <c r="A2788" t="s">
        <v>2811</v>
      </c>
      <c r="B2788" s="3" t="str">
        <f t="shared" si="172"/>
        <v>2022</v>
      </c>
      <c r="C2788" s="3" t="str">
        <f t="shared" si="173"/>
        <v>05</v>
      </c>
      <c r="D2788" s="3" t="str">
        <f t="shared" si="174"/>
        <v>22</v>
      </c>
      <c r="E2788" s="4">
        <f t="shared" si="175"/>
        <v>2022.3908675799087</v>
      </c>
      <c r="F2788" t="s">
        <v>27</v>
      </c>
      <c r="G2788" s="4">
        <v>8.4240064000000003E-2</v>
      </c>
    </row>
    <row r="2789" spans="1:7" x14ac:dyDescent="0.25">
      <c r="A2789" t="s">
        <v>2812</v>
      </c>
      <c r="B2789" s="3" t="str">
        <f t="shared" si="172"/>
        <v>2022</v>
      </c>
      <c r="C2789" s="3" t="str">
        <f t="shared" si="173"/>
        <v>05</v>
      </c>
      <c r="D2789" s="3" t="str">
        <f t="shared" si="174"/>
        <v>23</v>
      </c>
      <c r="E2789" s="4">
        <f t="shared" si="175"/>
        <v>2022.393607305936</v>
      </c>
      <c r="F2789" t="s">
        <v>27</v>
      </c>
      <c r="G2789" s="4">
        <v>7.3519948000000002E-2</v>
      </c>
    </row>
    <row r="2790" spans="1:7" x14ac:dyDescent="0.25">
      <c r="A2790" t="s">
        <v>2813</v>
      </c>
      <c r="B2790" s="3" t="str">
        <f t="shared" si="172"/>
        <v>2022</v>
      </c>
      <c r="C2790" s="3" t="str">
        <f t="shared" si="173"/>
        <v>05</v>
      </c>
      <c r="D2790" s="3" t="str">
        <f t="shared" si="174"/>
        <v>24</v>
      </c>
      <c r="E2790" s="4">
        <f t="shared" si="175"/>
        <v>2022.3963470319634</v>
      </c>
      <c r="F2790" t="s">
        <v>27</v>
      </c>
      <c r="G2790" s="4">
        <v>0.62262003300000002</v>
      </c>
    </row>
    <row r="2791" spans="1:7" x14ac:dyDescent="0.25">
      <c r="A2791" t="s">
        <v>2814</v>
      </c>
      <c r="B2791" s="3" t="str">
        <f t="shared" si="172"/>
        <v>2022</v>
      </c>
      <c r="C2791" s="3" t="str">
        <f t="shared" si="173"/>
        <v>05</v>
      </c>
      <c r="D2791" s="3" t="str">
        <f t="shared" si="174"/>
        <v>25</v>
      </c>
      <c r="E2791" s="4">
        <f t="shared" si="175"/>
        <v>2022.3990867579907</v>
      </c>
      <c r="F2791" t="s">
        <v>27</v>
      </c>
      <c r="G2791" s="4">
        <v>1.0486284379999999</v>
      </c>
    </row>
    <row r="2792" spans="1:7" x14ac:dyDescent="0.25">
      <c r="A2792" t="s">
        <v>2815</v>
      </c>
      <c r="B2792" s="3" t="str">
        <f t="shared" si="172"/>
        <v>2022</v>
      </c>
      <c r="C2792" s="3" t="str">
        <f t="shared" si="173"/>
        <v>05</v>
      </c>
      <c r="D2792" s="3" t="str">
        <f t="shared" si="174"/>
        <v>26</v>
      </c>
      <c r="E2792" s="4">
        <f t="shared" si="175"/>
        <v>2022.4018264840181</v>
      </c>
      <c r="F2792" t="s">
        <v>27</v>
      </c>
      <c r="G2792" s="4">
        <v>0.38804475100000002</v>
      </c>
    </row>
    <row r="2793" spans="1:7" x14ac:dyDescent="0.25">
      <c r="A2793" t="s">
        <v>2816</v>
      </c>
      <c r="B2793" s="3" t="str">
        <f t="shared" si="172"/>
        <v>2022</v>
      </c>
      <c r="C2793" s="3" t="str">
        <f t="shared" si="173"/>
        <v>05</v>
      </c>
      <c r="D2793" s="3" t="str">
        <f t="shared" si="174"/>
        <v>27</v>
      </c>
      <c r="E2793" s="4">
        <f t="shared" si="175"/>
        <v>2022.4045662100457</v>
      </c>
      <c r="F2793" t="s">
        <v>27</v>
      </c>
      <c r="G2793" s="4">
        <v>0.23481368499999999</v>
      </c>
    </row>
    <row r="2794" spans="1:7" x14ac:dyDescent="0.25">
      <c r="A2794" t="s">
        <v>2817</v>
      </c>
      <c r="B2794" s="3" t="str">
        <f t="shared" si="172"/>
        <v>2022</v>
      </c>
      <c r="C2794" s="3" t="str">
        <f t="shared" si="173"/>
        <v>05</v>
      </c>
      <c r="D2794" s="3" t="str">
        <f t="shared" si="174"/>
        <v>28</v>
      </c>
      <c r="E2794" s="4">
        <f t="shared" si="175"/>
        <v>2022.407305936073</v>
      </c>
      <c r="F2794" t="s">
        <v>27</v>
      </c>
      <c r="G2794" s="4">
        <v>0.17337730900000001</v>
      </c>
    </row>
    <row r="2795" spans="1:7" x14ac:dyDescent="0.25">
      <c r="A2795" t="s">
        <v>2818</v>
      </c>
      <c r="B2795" s="3" t="str">
        <f t="shared" si="172"/>
        <v>2022</v>
      </c>
      <c r="C2795" s="3" t="str">
        <f t="shared" si="173"/>
        <v>05</v>
      </c>
      <c r="D2795" s="3" t="str">
        <f t="shared" si="174"/>
        <v>29</v>
      </c>
      <c r="E2795" s="4">
        <f t="shared" si="175"/>
        <v>2022.4100456621004</v>
      </c>
      <c r="F2795" t="s">
        <v>27</v>
      </c>
      <c r="G2795" s="4">
        <v>0.13333972499999999</v>
      </c>
    </row>
    <row r="2796" spans="1:7" x14ac:dyDescent="0.25">
      <c r="A2796" t="s">
        <v>2819</v>
      </c>
      <c r="B2796" s="3" t="str">
        <f t="shared" si="172"/>
        <v>2022</v>
      </c>
      <c r="C2796" s="3" t="str">
        <f t="shared" si="173"/>
        <v>05</v>
      </c>
      <c r="D2796" s="3" t="str">
        <f t="shared" si="174"/>
        <v>30</v>
      </c>
      <c r="E2796" s="4">
        <f t="shared" si="175"/>
        <v>2022.4127853881278</v>
      </c>
      <c r="F2796" t="s">
        <v>27</v>
      </c>
      <c r="G2796" s="4">
        <v>0.116996404</v>
      </c>
    </row>
    <row r="2797" spans="1:7" x14ac:dyDescent="0.25">
      <c r="A2797" t="s">
        <v>2820</v>
      </c>
      <c r="B2797" s="3" t="str">
        <f t="shared" si="172"/>
        <v>2022</v>
      </c>
      <c r="C2797" s="3" t="str">
        <f t="shared" si="173"/>
        <v>05</v>
      </c>
      <c r="D2797" s="3" t="str">
        <f t="shared" si="174"/>
        <v>31</v>
      </c>
      <c r="E2797" s="4">
        <f t="shared" si="175"/>
        <v>2022.4155251141551</v>
      </c>
      <c r="F2797" t="s">
        <v>27</v>
      </c>
      <c r="G2797" s="4">
        <v>9.7903193999999999E-2</v>
      </c>
    </row>
    <row r="2798" spans="1:7" x14ac:dyDescent="0.25">
      <c r="A2798" t="s">
        <v>2821</v>
      </c>
      <c r="B2798" s="3" t="str">
        <f t="shared" si="172"/>
        <v>2022</v>
      </c>
      <c r="C2798" s="3" t="str">
        <f t="shared" si="173"/>
        <v>06</v>
      </c>
      <c r="D2798" s="3" t="str">
        <f t="shared" si="174"/>
        <v>01</v>
      </c>
      <c r="E2798" s="4">
        <f t="shared" si="175"/>
        <v>2022.4166666666667</v>
      </c>
      <c r="F2798" t="s">
        <v>27</v>
      </c>
      <c r="G2798" s="4">
        <v>8.3053407999999995E-2</v>
      </c>
    </row>
    <row r="2799" spans="1:7" x14ac:dyDescent="0.25">
      <c r="A2799" t="s">
        <v>2822</v>
      </c>
      <c r="B2799" s="3" t="str">
        <f t="shared" si="172"/>
        <v>2022</v>
      </c>
      <c r="C2799" s="3" t="str">
        <f t="shared" si="173"/>
        <v>06</v>
      </c>
      <c r="D2799" s="3" t="str">
        <f t="shared" si="174"/>
        <v>02</v>
      </c>
      <c r="E2799" s="4">
        <f t="shared" si="175"/>
        <v>2022.4194063926941</v>
      </c>
      <c r="F2799" t="s">
        <v>27</v>
      </c>
      <c r="G2799" s="4">
        <v>7.4001083999999995E-2</v>
      </c>
    </row>
    <row r="2800" spans="1:7" x14ac:dyDescent="0.25">
      <c r="A2800" t="s">
        <v>2823</v>
      </c>
      <c r="B2800" s="3" t="str">
        <f t="shared" si="172"/>
        <v>2022</v>
      </c>
      <c r="C2800" s="3" t="str">
        <f t="shared" si="173"/>
        <v>06</v>
      </c>
      <c r="D2800" s="3" t="str">
        <f t="shared" si="174"/>
        <v>03</v>
      </c>
      <c r="E2800" s="4">
        <f t="shared" si="175"/>
        <v>2022.4221461187215</v>
      </c>
      <c r="F2800" t="s">
        <v>27</v>
      </c>
      <c r="G2800" s="4">
        <v>6.8575519000000001E-2</v>
      </c>
    </row>
    <row r="2801" spans="1:7" x14ac:dyDescent="0.25">
      <c r="A2801" t="s">
        <v>2824</v>
      </c>
      <c r="B2801" s="3" t="str">
        <f t="shared" si="172"/>
        <v>2022</v>
      </c>
      <c r="C2801" s="3" t="str">
        <f t="shared" si="173"/>
        <v>06</v>
      </c>
      <c r="D2801" s="3" t="str">
        <f t="shared" si="174"/>
        <v>04</v>
      </c>
      <c r="E2801" s="4">
        <f t="shared" si="175"/>
        <v>2022.424885844749</v>
      </c>
      <c r="F2801" t="s">
        <v>27</v>
      </c>
      <c r="G2801" s="4">
        <v>5.6873725999999999E-2</v>
      </c>
    </row>
    <row r="2802" spans="1:7" x14ac:dyDescent="0.25">
      <c r="A2802" t="s">
        <v>2825</v>
      </c>
      <c r="B2802" s="3" t="str">
        <f t="shared" si="172"/>
        <v>2022</v>
      </c>
      <c r="C2802" s="3" t="str">
        <f t="shared" si="173"/>
        <v>06</v>
      </c>
      <c r="D2802" s="3" t="str">
        <f t="shared" si="174"/>
        <v>05</v>
      </c>
      <c r="E2802" s="4">
        <f t="shared" si="175"/>
        <v>2022.4276255707764</v>
      </c>
      <c r="F2802" t="s">
        <v>27</v>
      </c>
      <c r="G2802" s="4">
        <v>5.0410812999999999E-2</v>
      </c>
    </row>
    <row r="2803" spans="1:7" x14ac:dyDescent="0.25">
      <c r="A2803" t="s">
        <v>2826</v>
      </c>
      <c r="B2803" s="3" t="str">
        <f t="shared" si="172"/>
        <v>2022</v>
      </c>
      <c r="C2803" s="3" t="str">
        <f t="shared" si="173"/>
        <v>06</v>
      </c>
      <c r="D2803" s="3" t="str">
        <f t="shared" si="174"/>
        <v>06</v>
      </c>
      <c r="E2803" s="4">
        <f t="shared" si="175"/>
        <v>2022.4303652968038</v>
      </c>
      <c r="F2803" t="s">
        <v>27</v>
      </c>
      <c r="G2803" s="4">
        <v>4.4583875000000002E-2</v>
      </c>
    </row>
    <row r="2804" spans="1:7" x14ac:dyDescent="0.25">
      <c r="A2804" t="s">
        <v>2827</v>
      </c>
      <c r="B2804" s="3" t="str">
        <f t="shared" si="172"/>
        <v>2022</v>
      </c>
      <c r="C2804" s="3" t="str">
        <f t="shared" si="173"/>
        <v>06</v>
      </c>
      <c r="D2804" s="3" t="str">
        <f t="shared" si="174"/>
        <v>07</v>
      </c>
      <c r="E2804" s="4">
        <f t="shared" si="175"/>
        <v>2022.4331050228311</v>
      </c>
      <c r="F2804" t="s">
        <v>27</v>
      </c>
      <c r="G2804" s="4">
        <v>4.0641758E-2</v>
      </c>
    </row>
    <row r="2805" spans="1:7" x14ac:dyDescent="0.25">
      <c r="A2805" t="s">
        <v>2828</v>
      </c>
      <c r="B2805" s="3" t="str">
        <f t="shared" si="172"/>
        <v>2022</v>
      </c>
      <c r="C2805" s="3" t="str">
        <f t="shared" si="173"/>
        <v>06</v>
      </c>
      <c r="D2805" s="3" t="str">
        <f t="shared" si="174"/>
        <v>08</v>
      </c>
      <c r="E2805" s="4">
        <f t="shared" si="175"/>
        <v>2022.4358447488585</v>
      </c>
      <c r="F2805" t="s">
        <v>27</v>
      </c>
      <c r="G2805" s="4">
        <v>4.3762833000000001E-2</v>
      </c>
    </row>
    <row r="2806" spans="1:7" x14ac:dyDescent="0.25">
      <c r="A2806" t="s">
        <v>2829</v>
      </c>
      <c r="B2806" s="3" t="str">
        <f t="shared" si="172"/>
        <v>2022</v>
      </c>
      <c r="C2806" s="3" t="str">
        <f t="shared" si="173"/>
        <v>06</v>
      </c>
      <c r="D2806" s="3" t="str">
        <f t="shared" si="174"/>
        <v>09</v>
      </c>
      <c r="E2806" s="4">
        <f t="shared" si="175"/>
        <v>2022.4385844748858</v>
      </c>
      <c r="F2806" t="s">
        <v>27</v>
      </c>
      <c r="G2806" s="4">
        <v>4.5454885E-2</v>
      </c>
    </row>
    <row r="2807" spans="1:7" x14ac:dyDescent="0.25">
      <c r="A2807" t="s">
        <v>2830</v>
      </c>
      <c r="B2807" s="3" t="str">
        <f t="shared" si="172"/>
        <v>2022</v>
      </c>
      <c r="C2807" s="3" t="str">
        <f t="shared" si="173"/>
        <v>06</v>
      </c>
      <c r="D2807" s="3" t="str">
        <f t="shared" si="174"/>
        <v>10</v>
      </c>
      <c r="E2807" s="4">
        <f t="shared" si="175"/>
        <v>2022.4413242009134</v>
      </c>
      <c r="F2807" t="s">
        <v>27</v>
      </c>
      <c r="G2807" s="4">
        <v>3.9670300999999998E-2</v>
      </c>
    </row>
    <row r="2808" spans="1:7" x14ac:dyDescent="0.25">
      <c r="A2808" t="s">
        <v>2831</v>
      </c>
      <c r="B2808" s="3" t="str">
        <f t="shared" si="172"/>
        <v>2022</v>
      </c>
      <c r="C2808" s="3" t="str">
        <f t="shared" si="173"/>
        <v>06</v>
      </c>
      <c r="D2808" s="3" t="str">
        <f t="shared" si="174"/>
        <v>11</v>
      </c>
      <c r="E2808" s="4">
        <f t="shared" si="175"/>
        <v>2022.4440639269408</v>
      </c>
      <c r="F2808" t="s">
        <v>27</v>
      </c>
      <c r="G2808" s="4">
        <v>2.9288383000000001E-2</v>
      </c>
    </row>
    <row r="2809" spans="1:7" x14ac:dyDescent="0.25">
      <c r="A2809" t="s">
        <v>2832</v>
      </c>
      <c r="B2809" s="3" t="str">
        <f t="shared" si="172"/>
        <v>2022</v>
      </c>
      <c r="C2809" s="3" t="str">
        <f t="shared" si="173"/>
        <v>06</v>
      </c>
      <c r="D2809" s="3" t="str">
        <f t="shared" si="174"/>
        <v>12</v>
      </c>
      <c r="E2809" s="4">
        <f t="shared" si="175"/>
        <v>2022.4468036529681</v>
      </c>
      <c r="F2809" t="s">
        <v>27</v>
      </c>
      <c r="G2809" s="4">
        <v>2.4116964000000001E-2</v>
      </c>
    </row>
    <row r="2810" spans="1:7" x14ac:dyDescent="0.25">
      <c r="A2810" t="s">
        <v>2833</v>
      </c>
      <c r="B2810" s="3" t="str">
        <f t="shared" si="172"/>
        <v>2022</v>
      </c>
      <c r="C2810" s="3" t="str">
        <f t="shared" si="173"/>
        <v>06</v>
      </c>
      <c r="D2810" s="3" t="str">
        <f t="shared" si="174"/>
        <v>13</v>
      </c>
      <c r="E2810" s="4">
        <f t="shared" si="175"/>
        <v>2022.4495433789955</v>
      </c>
      <c r="F2810" t="s">
        <v>27</v>
      </c>
      <c r="G2810" s="4">
        <v>1.8989834000000001E-2</v>
      </c>
    </row>
    <row r="2811" spans="1:7" x14ac:dyDescent="0.25">
      <c r="A2811" t="s">
        <v>2834</v>
      </c>
      <c r="B2811" s="3" t="str">
        <f t="shared" si="172"/>
        <v>2022</v>
      </c>
      <c r="C2811" s="3" t="str">
        <f t="shared" si="173"/>
        <v>06</v>
      </c>
      <c r="D2811" s="3" t="str">
        <f t="shared" si="174"/>
        <v>14</v>
      </c>
      <c r="E2811" s="4">
        <f t="shared" si="175"/>
        <v>2022.4522831050228</v>
      </c>
      <c r="F2811" t="s">
        <v>27</v>
      </c>
      <c r="G2811" s="4">
        <v>1.6118612000000001E-2</v>
      </c>
    </row>
    <row r="2812" spans="1:7" x14ac:dyDescent="0.25">
      <c r="A2812" t="s">
        <v>2835</v>
      </c>
      <c r="B2812" s="3" t="str">
        <f t="shared" si="172"/>
        <v>2022</v>
      </c>
      <c r="C2812" s="3" t="str">
        <f t="shared" si="173"/>
        <v>06</v>
      </c>
      <c r="D2812" s="3" t="str">
        <f t="shared" si="174"/>
        <v>15</v>
      </c>
      <c r="E2812" s="4">
        <f t="shared" si="175"/>
        <v>2022.4550228310502</v>
      </c>
      <c r="F2812" t="s">
        <v>27</v>
      </c>
      <c r="G2812" s="4">
        <v>1.2290293000000001E-2</v>
      </c>
    </row>
    <row r="2813" spans="1:7" x14ac:dyDescent="0.25">
      <c r="A2813" t="s">
        <v>2836</v>
      </c>
      <c r="B2813" s="3" t="str">
        <f t="shared" si="172"/>
        <v>2022</v>
      </c>
      <c r="C2813" s="3" t="str">
        <f t="shared" si="173"/>
        <v>06</v>
      </c>
      <c r="D2813" s="3" t="str">
        <f t="shared" si="174"/>
        <v>16</v>
      </c>
      <c r="E2813" s="4">
        <f t="shared" si="175"/>
        <v>2022.4577625570778</v>
      </c>
      <c r="F2813" t="s">
        <v>27</v>
      </c>
      <c r="G2813" s="4">
        <v>1.2221879E-2</v>
      </c>
    </row>
    <row r="2814" spans="1:7" x14ac:dyDescent="0.25">
      <c r="A2814" t="s">
        <v>2837</v>
      </c>
      <c r="B2814" s="3" t="str">
        <f t="shared" si="172"/>
        <v>2022</v>
      </c>
      <c r="C2814" s="3" t="str">
        <f t="shared" si="173"/>
        <v>06</v>
      </c>
      <c r="D2814" s="3" t="str">
        <f t="shared" si="174"/>
        <v>17</v>
      </c>
      <c r="E2814" s="4">
        <f t="shared" si="175"/>
        <v>2022.4605022831051</v>
      </c>
      <c r="F2814" t="s">
        <v>27</v>
      </c>
      <c r="G2814" s="4">
        <v>9.7790949999999998E-3</v>
      </c>
    </row>
    <row r="2815" spans="1:7" x14ac:dyDescent="0.25">
      <c r="A2815" t="s">
        <v>2838</v>
      </c>
      <c r="B2815" s="3" t="str">
        <f t="shared" si="172"/>
        <v>2022</v>
      </c>
      <c r="C2815" s="3" t="str">
        <f t="shared" si="173"/>
        <v>06</v>
      </c>
      <c r="D2815" s="3" t="str">
        <f t="shared" si="174"/>
        <v>18</v>
      </c>
      <c r="E2815" s="4">
        <f t="shared" si="175"/>
        <v>2022.4632420091325</v>
      </c>
      <c r="F2815" t="s">
        <v>27</v>
      </c>
      <c r="G2815" s="4">
        <v>9.3082019999999998E-3</v>
      </c>
    </row>
    <row r="2816" spans="1:7" x14ac:dyDescent="0.25">
      <c r="A2816" t="s">
        <v>2839</v>
      </c>
      <c r="B2816" s="3" t="str">
        <f t="shared" si="172"/>
        <v>2022</v>
      </c>
      <c r="C2816" s="3" t="str">
        <f t="shared" si="173"/>
        <v>06</v>
      </c>
      <c r="D2816" s="3" t="str">
        <f t="shared" si="174"/>
        <v>19</v>
      </c>
      <c r="E2816" s="4">
        <f t="shared" si="175"/>
        <v>2022.4659817351599</v>
      </c>
      <c r="F2816" t="s">
        <v>27</v>
      </c>
      <c r="G2816" s="4">
        <v>8.7234849999999996E-3</v>
      </c>
    </row>
    <row r="2817" spans="1:7" x14ac:dyDescent="0.25">
      <c r="A2817" t="s">
        <v>2840</v>
      </c>
      <c r="B2817" s="3" t="str">
        <f t="shared" si="172"/>
        <v>2022</v>
      </c>
      <c r="C2817" s="3" t="str">
        <f t="shared" si="173"/>
        <v>06</v>
      </c>
      <c r="D2817" s="3" t="str">
        <f t="shared" si="174"/>
        <v>20</v>
      </c>
      <c r="E2817" s="4">
        <f t="shared" si="175"/>
        <v>2022.4687214611872</v>
      </c>
      <c r="F2817" t="s">
        <v>27</v>
      </c>
      <c r="G2817" s="4">
        <v>8.1818180000000004E-3</v>
      </c>
    </row>
    <row r="2818" spans="1:7" x14ac:dyDescent="0.25">
      <c r="A2818" t="s">
        <v>2841</v>
      </c>
      <c r="B2818" s="3" t="str">
        <f t="shared" si="172"/>
        <v>2022</v>
      </c>
      <c r="C2818" s="3" t="str">
        <f t="shared" si="173"/>
        <v>06</v>
      </c>
      <c r="D2818" s="3" t="str">
        <f t="shared" si="174"/>
        <v>21</v>
      </c>
      <c r="E2818" s="4">
        <f t="shared" si="175"/>
        <v>2022.4714611872148</v>
      </c>
      <c r="F2818" t="s">
        <v>27</v>
      </c>
      <c r="G2818" s="4">
        <v>1.7798422000000001E-2</v>
      </c>
    </row>
    <row r="2819" spans="1:7" x14ac:dyDescent="0.25">
      <c r="A2819" t="s">
        <v>2842</v>
      </c>
      <c r="B2819" s="3" t="str">
        <f t="shared" si="172"/>
        <v>2022</v>
      </c>
      <c r="C2819" s="3" t="str">
        <f t="shared" si="173"/>
        <v>06</v>
      </c>
      <c r="D2819" s="3" t="str">
        <f t="shared" si="174"/>
        <v>22</v>
      </c>
      <c r="E2819" s="4">
        <f t="shared" si="175"/>
        <v>2022.4742009132422</v>
      </c>
      <c r="F2819" t="s">
        <v>27</v>
      </c>
      <c r="G2819" s="4">
        <v>8.2042577000000005E-2</v>
      </c>
    </row>
    <row r="2820" spans="1:7" x14ac:dyDescent="0.25">
      <c r="A2820" t="s">
        <v>2843</v>
      </c>
      <c r="B2820" s="3" t="str">
        <f t="shared" si="172"/>
        <v>2022</v>
      </c>
      <c r="C2820" s="3" t="str">
        <f t="shared" si="173"/>
        <v>06</v>
      </c>
      <c r="D2820" s="3" t="str">
        <f t="shared" si="174"/>
        <v>23</v>
      </c>
      <c r="E2820" s="4">
        <f t="shared" si="175"/>
        <v>2022.4769406392695</v>
      </c>
      <c r="F2820" t="s">
        <v>27</v>
      </c>
      <c r="G2820" s="4">
        <v>2.7331887999999999E-2</v>
      </c>
    </row>
    <row r="2821" spans="1:7" x14ac:dyDescent="0.25">
      <c r="A2821" t="s">
        <v>2844</v>
      </c>
      <c r="B2821" s="3" t="str">
        <f t="shared" ref="B2821:B2884" si="176">+LEFT(A2821,4)</f>
        <v>2022</v>
      </c>
      <c r="C2821" s="3" t="str">
        <f t="shared" ref="C2821:C2884" si="177">+LEFT(RIGHT(A2821,5),2)</f>
        <v>06</v>
      </c>
      <c r="D2821" s="3" t="str">
        <f t="shared" ref="D2821:D2884" si="178">+RIGHT(A2821,2)</f>
        <v>24</v>
      </c>
      <c r="E2821" s="4">
        <f t="shared" ref="E2821:E2884" si="179">+B2821+(C2821-1)/12+(D2821-1)/365</f>
        <v>2022.4796803652969</v>
      </c>
      <c r="F2821" t="s">
        <v>27</v>
      </c>
      <c r="G2821" s="4">
        <v>1.6090416999999999E-2</v>
      </c>
    </row>
    <row r="2822" spans="1:7" x14ac:dyDescent="0.25">
      <c r="A2822" t="s">
        <v>2845</v>
      </c>
      <c r="B2822" s="3" t="str">
        <f t="shared" si="176"/>
        <v>2022</v>
      </c>
      <c r="C2822" s="3" t="str">
        <f t="shared" si="177"/>
        <v>06</v>
      </c>
      <c r="D2822" s="3" t="str">
        <f t="shared" si="178"/>
        <v>25</v>
      </c>
      <c r="E2822" s="4">
        <f t="shared" si="179"/>
        <v>2022.4824200913242</v>
      </c>
      <c r="F2822" t="s">
        <v>27</v>
      </c>
      <c r="G2822" s="4">
        <v>1.3414732E-2</v>
      </c>
    </row>
    <row r="2823" spans="1:7" x14ac:dyDescent="0.25">
      <c r="A2823" t="s">
        <v>2846</v>
      </c>
      <c r="B2823" s="3" t="str">
        <f t="shared" si="176"/>
        <v>2022</v>
      </c>
      <c r="C2823" s="3" t="str">
        <f t="shared" si="177"/>
        <v>06</v>
      </c>
      <c r="D2823" s="3" t="str">
        <f t="shared" si="178"/>
        <v>26</v>
      </c>
      <c r="E2823" s="4">
        <f t="shared" si="179"/>
        <v>2022.4851598173516</v>
      </c>
      <c r="F2823" t="s">
        <v>27</v>
      </c>
      <c r="G2823" s="4">
        <v>1.0455261E-2</v>
      </c>
    </row>
    <row r="2824" spans="1:7" x14ac:dyDescent="0.25">
      <c r="A2824" t="s">
        <v>2847</v>
      </c>
      <c r="B2824" s="3" t="str">
        <f t="shared" si="176"/>
        <v>2022</v>
      </c>
      <c r="C2824" s="3" t="str">
        <f t="shared" si="177"/>
        <v>06</v>
      </c>
      <c r="D2824" s="3" t="str">
        <f t="shared" si="178"/>
        <v>27</v>
      </c>
      <c r="E2824" s="4">
        <f t="shared" si="179"/>
        <v>2022.4878995433792</v>
      </c>
      <c r="F2824" t="s">
        <v>27</v>
      </c>
      <c r="G2824" s="4">
        <v>9.6885135999999997E-2</v>
      </c>
    </row>
    <row r="2825" spans="1:7" x14ac:dyDescent="0.25">
      <c r="A2825" t="s">
        <v>2848</v>
      </c>
      <c r="B2825" s="3" t="str">
        <f t="shared" si="176"/>
        <v>2022</v>
      </c>
      <c r="C2825" s="3" t="str">
        <f t="shared" si="177"/>
        <v>06</v>
      </c>
      <c r="D2825" s="3" t="str">
        <f t="shared" si="178"/>
        <v>28</v>
      </c>
      <c r="E2825" s="4">
        <f t="shared" si="179"/>
        <v>2022.4906392694065</v>
      </c>
      <c r="F2825" t="s">
        <v>27</v>
      </c>
      <c r="G2825" s="4">
        <v>7.3402380000000003E-2</v>
      </c>
    </row>
    <row r="2826" spans="1:7" x14ac:dyDescent="0.25">
      <c r="A2826" t="s">
        <v>2849</v>
      </c>
      <c r="B2826" s="3" t="str">
        <f t="shared" si="176"/>
        <v>2022</v>
      </c>
      <c r="C2826" s="3" t="str">
        <f t="shared" si="177"/>
        <v>06</v>
      </c>
      <c r="D2826" s="3" t="str">
        <f t="shared" si="178"/>
        <v>29</v>
      </c>
      <c r="E2826" s="4">
        <f t="shared" si="179"/>
        <v>2022.4933789954339</v>
      </c>
      <c r="F2826" t="s">
        <v>27</v>
      </c>
      <c r="G2826" s="4">
        <v>2.0035218E-2</v>
      </c>
    </row>
    <row r="2827" spans="1:7" x14ac:dyDescent="0.25">
      <c r="A2827" t="s">
        <v>2850</v>
      </c>
      <c r="B2827" s="3" t="str">
        <f t="shared" si="176"/>
        <v>2022</v>
      </c>
      <c r="C2827" s="3" t="str">
        <f t="shared" si="177"/>
        <v>06</v>
      </c>
      <c r="D2827" s="3" t="str">
        <f t="shared" si="178"/>
        <v>30</v>
      </c>
      <c r="E2827" s="4">
        <f t="shared" si="179"/>
        <v>2022.4961187214612</v>
      </c>
      <c r="F2827" t="s">
        <v>27</v>
      </c>
      <c r="G2827" s="4">
        <v>8.9470580000000008E-3</v>
      </c>
    </row>
    <row r="2828" spans="1:7" x14ac:dyDescent="0.25">
      <c r="A2828" t="s">
        <v>2851</v>
      </c>
      <c r="B2828" s="3" t="str">
        <f t="shared" si="176"/>
        <v>2022</v>
      </c>
      <c r="C2828" s="3" t="str">
        <f t="shared" si="177"/>
        <v>07</v>
      </c>
      <c r="D2828" s="3" t="str">
        <f t="shared" si="178"/>
        <v>01</v>
      </c>
      <c r="E2828" s="4">
        <f t="shared" si="179"/>
        <v>2022.5</v>
      </c>
      <c r="F2828" t="s">
        <v>27</v>
      </c>
      <c r="G2828" s="4">
        <v>8.0928790000000007E-3</v>
      </c>
    </row>
    <row r="2829" spans="1:7" x14ac:dyDescent="0.25">
      <c r="A2829" t="s">
        <v>2852</v>
      </c>
      <c r="B2829" s="3" t="str">
        <f t="shared" si="176"/>
        <v>2022</v>
      </c>
      <c r="C2829" s="3" t="str">
        <f t="shared" si="177"/>
        <v>07</v>
      </c>
      <c r="D2829" s="3" t="str">
        <f t="shared" si="178"/>
        <v>02</v>
      </c>
      <c r="E2829" s="4">
        <f t="shared" si="179"/>
        <v>2022.5027397260274</v>
      </c>
      <c r="F2829" t="s">
        <v>27</v>
      </c>
      <c r="G2829" s="4">
        <v>7.6515150000000002E-3</v>
      </c>
    </row>
    <row r="2830" spans="1:7" x14ac:dyDescent="0.25">
      <c r="A2830" t="s">
        <v>2853</v>
      </c>
      <c r="B2830" s="3" t="str">
        <f t="shared" si="176"/>
        <v>2022</v>
      </c>
      <c r="C2830" s="3" t="str">
        <f t="shared" si="177"/>
        <v>07</v>
      </c>
      <c r="D2830" s="3" t="str">
        <f t="shared" si="178"/>
        <v>03</v>
      </c>
      <c r="E2830" s="4">
        <f t="shared" si="179"/>
        <v>2022.5054794520547</v>
      </c>
      <c r="F2830" t="s">
        <v>27</v>
      </c>
      <c r="G2830" s="4">
        <v>6.943182E-3</v>
      </c>
    </row>
    <row r="2831" spans="1:7" x14ac:dyDescent="0.25">
      <c r="A2831" t="s">
        <v>2854</v>
      </c>
      <c r="B2831" s="3" t="str">
        <f t="shared" si="176"/>
        <v>2022</v>
      </c>
      <c r="C2831" s="3" t="str">
        <f t="shared" si="177"/>
        <v>07</v>
      </c>
      <c r="D2831" s="3" t="str">
        <f t="shared" si="178"/>
        <v>04</v>
      </c>
      <c r="E2831" s="4">
        <f t="shared" si="179"/>
        <v>2022.5082191780823</v>
      </c>
      <c r="F2831" t="s">
        <v>27</v>
      </c>
      <c r="G2831" s="4">
        <v>5.3235579999999999E-3</v>
      </c>
    </row>
    <row r="2832" spans="1:7" x14ac:dyDescent="0.25">
      <c r="A2832" t="s">
        <v>2855</v>
      </c>
      <c r="B2832" s="3" t="str">
        <f t="shared" si="176"/>
        <v>2022</v>
      </c>
      <c r="C2832" s="3" t="str">
        <f t="shared" si="177"/>
        <v>07</v>
      </c>
      <c r="D2832" s="3" t="str">
        <f t="shared" si="178"/>
        <v>05</v>
      </c>
      <c r="E2832" s="4">
        <f t="shared" si="179"/>
        <v>2022.5109589041097</v>
      </c>
      <c r="F2832" t="s">
        <v>27</v>
      </c>
      <c r="G2832" s="4">
        <v>4.532197E-3</v>
      </c>
    </row>
    <row r="2833" spans="1:7" x14ac:dyDescent="0.25">
      <c r="A2833" t="s">
        <v>2856</v>
      </c>
      <c r="B2833" s="3" t="str">
        <f t="shared" si="176"/>
        <v>2022</v>
      </c>
      <c r="C2833" s="3" t="str">
        <f t="shared" si="177"/>
        <v>07</v>
      </c>
      <c r="D2833" s="3" t="str">
        <f t="shared" si="178"/>
        <v>06</v>
      </c>
      <c r="E2833" s="4">
        <f t="shared" si="179"/>
        <v>2022.513698630137</v>
      </c>
      <c r="F2833" t="s">
        <v>27</v>
      </c>
      <c r="G2833" s="4">
        <v>4.4621210000000003E-3</v>
      </c>
    </row>
    <row r="2834" spans="1:7" x14ac:dyDescent="0.25">
      <c r="A2834" t="s">
        <v>2857</v>
      </c>
      <c r="B2834" s="3" t="str">
        <f t="shared" si="176"/>
        <v>2022</v>
      </c>
      <c r="C2834" s="3" t="str">
        <f t="shared" si="177"/>
        <v>07</v>
      </c>
      <c r="D2834" s="3" t="str">
        <f t="shared" si="178"/>
        <v>07</v>
      </c>
      <c r="E2834" s="4">
        <f t="shared" si="179"/>
        <v>2022.5164383561644</v>
      </c>
      <c r="F2834" t="s">
        <v>27</v>
      </c>
      <c r="G2834" s="4">
        <v>3.7703350000000001E-3</v>
      </c>
    </row>
    <row r="2835" spans="1:7" x14ac:dyDescent="0.25">
      <c r="A2835" t="s">
        <v>2858</v>
      </c>
      <c r="B2835" s="3" t="str">
        <f t="shared" si="176"/>
        <v>2022</v>
      </c>
      <c r="C2835" s="3" t="str">
        <f t="shared" si="177"/>
        <v>07</v>
      </c>
      <c r="D2835" s="3" t="str">
        <f t="shared" si="178"/>
        <v>08</v>
      </c>
      <c r="E2835" s="4">
        <f t="shared" si="179"/>
        <v>2022.5191780821917</v>
      </c>
      <c r="F2835" t="s">
        <v>27</v>
      </c>
      <c r="G2835" s="4">
        <v>3.973206E-3</v>
      </c>
    </row>
    <row r="2836" spans="1:7" x14ac:dyDescent="0.25">
      <c r="A2836" t="s">
        <v>2859</v>
      </c>
      <c r="B2836" s="3" t="str">
        <f t="shared" si="176"/>
        <v>2022</v>
      </c>
      <c r="C2836" s="3" t="str">
        <f t="shared" si="177"/>
        <v>07</v>
      </c>
      <c r="D2836" s="3" t="str">
        <f t="shared" si="178"/>
        <v>09</v>
      </c>
      <c r="E2836" s="4">
        <f t="shared" si="179"/>
        <v>2022.5219178082191</v>
      </c>
      <c r="F2836" t="s">
        <v>27</v>
      </c>
      <c r="G2836" s="4">
        <v>6.1666669999999998E-3</v>
      </c>
    </row>
    <row r="2837" spans="1:7" x14ac:dyDescent="0.25">
      <c r="A2837" t="s">
        <v>2860</v>
      </c>
      <c r="B2837" s="3" t="str">
        <f t="shared" si="176"/>
        <v>2022</v>
      </c>
      <c r="C2837" s="3" t="str">
        <f t="shared" si="177"/>
        <v>07</v>
      </c>
      <c r="D2837" s="3" t="str">
        <f t="shared" si="178"/>
        <v>10</v>
      </c>
      <c r="E2837" s="4">
        <f t="shared" si="179"/>
        <v>2022.5246575342467</v>
      </c>
      <c r="F2837" t="s">
        <v>27</v>
      </c>
      <c r="G2837" s="4">
        <v>5.7272729999999997E-3</v>
      </c>
    </row>
    <row r="2838" spans="1:7" x14ac:dyDescent="0.25">
      <c r="A2838" t="s">
        <v>2861</v>
      </c>
      <c r="B2838" s="3" t="str">
        <f t="shared" si="176"/>
        <v>2022</v>
      </c>
      <c r="C2838" s="3" t="str">
        <f t="shared" si="177"/>
        <v>07</v>
      </c>
      <c r="D2838" s="3" t="str">
        <f t="shared" si="178"/>
        <v>11</v>
      </c>
      <c r="E2838" s="4">
        <f t="shared" si="179"/>
        <v>2022.527397260274</v>
      </c>
      <c r="F2838" t="s">
        <v>27</v>
      </c>
      <c r="G2838" s="4">
        <v>5.0303029999999999E-3</v>
      </c>
    </row>
    <row r="2839" spans="1:7" x14ac:dyDescent="0.25">
      <c r="A2839" t="s">
        <v>2862</v>
      </c>
      <c r="B2839" s="3" t="str">
        <f t="shared" si="176"/>
        <v>2022</v>
      </c>
      <c r="C2839" s="3" t="str">
        <f t="shared" si="177"/>
        <v>07</v>
      </c>
      <c r="D2839" s="3" t="str">
        <f t="shared" si="178"/>
        <v>12</v>
      </c>
      <c r="E2839" s="4">
        <f t="shared" si="179"/>
        <v>2022.5301369863014</v>
      </c>
      <c r="F2839" t="s">
        <v>27</v>
      </c>
      <c r="G2839" s="4">
        <v>4.5129189999999998E-3</v>
      </c>
    </row>
    <row r="2840" spans="1:7" x14ac:dyDescent="0.25">
      <c r="A2840" t="s">
        <v>2863</v>
      </c>
      <c r="B2840" s="3" t="str">
        <f t="shared" si="176"/>
        <v>2022</v>
      </c>
      <c r="C2840" s="3" t="str">
        <f t="shared" si="177"/>
        <v>07</v>
      </c>
      <c r="D2840" s="3" t="str">
        <f t="shared" si="178"/>
        <v>13</v>
      </c>
      <c r="E2840" s="4">
        <f t="shared" si="179"/>
        <v>2022.5328767123287</v>
      </c>
      <c r="F2840" t="s">
        <v>27</v>
      </c>
      <c r="G2840" s="4">
        <v>3.328063E-3</v>
      </c>
    </row>
    <row r="2841" spans="1:7" x14ac:dyDescent="0.25">
      <c r="A2841" t="s">
        <v>2864</v>
      </c>
      <c r="B2841" s="3" t="str">
        <f t="shared" si="176"/>
        <v>2022</v>
      </c>
      <c r="C2841" s="3" t="str">
        <f t="shared" si="177"/>
        <v>07</v>
      </c>
      <c r="D2841" s="3" t="str">
        <f t="shared" si="178"/>
        <v>14</v>
      </c>
      <c r="E2841" s="4">
        <f t="shared" si="179"/>
        <v>2022.5356164383561</v>
      </c>
      <c r="F2841" t="s">
        <v>27</v>
      </c>
      <c r="G2841" s="4">
        <v>2.807656E-3</v>
      </c>
    </row>
    <row r="2842" spans="1:7" x14ac:dyDescent="0.25">
      <c r="A2842" t="s">
        <v>2865</v>
      </c>
      <c r="B2842" s="3" t="str">
        <f t="shared" si="176"/>
        <v>2022</v>
      </c>
      <c r="C2842" s="3" t="str">
        <f t="shared" si="177"/>
        <v>07</v>
      </c>
      <c r="D2842" s="3" t="str">
        <f t="shared" si="178"/>
        <v>15</v>
      </c>
      <c r="E2842" s="4">
        <f t="shared" si="179"/>
        <v>2022.5383561643835</v>
      </c>
      <c r="F2842" t="s">
        <v>27</v>
      </c>
      <c r="G2842" s="4">
        <v>4.6124399999999998E-3</v>
      </c>
    </row>
    <row r="2843" spans="1:7" x14ac:dyDescent="0.25">
      <c r="A2843" t="s">
        <v>2866</v>
      </c>
      <c r="B2843" s="3" t="str">
        <f t="shared" si="176"/>
        <v>2022</v>
      </c>
      <c r="C2843" s="3" t="str">
        <f t="shared" si="177"/>
        <v>07</v>
      </c>
      <c r="D2843" s="3" t="str">
        <f t="shared" si="178"/>
        <v>16</v>
      </c>
      <c r="E2843" s="4">
        <f t="shared" si="179"/>
        <v>2022.541095890411</v>
      </c>
      <c r="F2843" t="s">
        <v>27</v>
      </c>
      <c r="G2843" s="4">
        <v>1.933712E-3</v>
      </c>
    </row>
    <row r="2844" spans="1:7" x14ac:dyDescent="0.25">
      <c r="A2844" t="s">
        <v>2867</v>
      </c>
      <c r="B2844" s="3" t="str">
        <f t="shared" si="176"/>
        <v>2022</v>
      </c>
      <c r="C2844" s="3" t="str">
        <f t="shared" si="177"/>
        <v>07</v>
      </c>
      <c r="D2844" s="3" t="str">
        <f t="shared" si="178"/>
        <v>17</v>
      </c>
      <c r="E2844" s="4">
        <f t="shared" si="179"/>
        <v>2022.5438356164384</v>
      </c>
      <c r="F2844" t="s">
        <v>27</v>
      </c>
      <c r="G2844" s="4">
        <v>0</v>
      </c>
    </row>
    <row r="2845" spans="1:7" x14ac:dyDescent="0.25">
      <c r="A2845" t="s">
        <v>2868</v>
      </c>
      <c r="B2845" s="3" t="str">
        <f t="shared" si="176"/>
        <v>2022</v>
      </c>
      <c r="C2845" s="3" t="str">
        <f t="shared" si="177"/>
        <v>07</v>
      </c>
      <c r="D2845" s="3" t="str">
        <f t="shared" si="178"/>
        <v>18</v>
      </c>
      <c r="E2845" s="4">
        <f t="shared" si="179"/>
        <v>2022.5465753424658</v>
      </c>
      <c r="F2845" t="s">
        <v>27</v>
      </c>
      <c r="G2845" s="4">
        <v>2.4905299999999999E-3</v>
      </c>
    </row>
    <row r="2846" spans="1:7" x14ac:dyDescent="0.25">
      <c r="A2846" t="s">
        <v>2869</v>
      </c>
      <c r="B2846" s="3" t="str">
        <f t="shared" si="176"/>
        <v>2022</v>
      </c>
      <c r="C2846" s="3" t="str">
        <f t="shared" si="177"/>
        <v>07</v>
      </c>
      <c r="D2846" s="3" t="str">
        <f t="shared" si="178"/>
        <v>19</v>
      </c>
      <c r="E2846" s="4">
        <f t="shared" si="179"/>
        <v>2022.5493150684931</v>
      </c>
      <c r="F2846" t="s">
        <v>27</v>
      </c>
      <c r="G2846" s="4">
        <v>8.5358899999999998E-4</v>
      </c>
    </row>
    <row r="2847" spans="1:7" x14ac:dyDescent="0.25">
      <c r="A2847" t="s">
        <v>2870</v>
      </c>
      <c r="B2847" s="3" t="str">
        <f t="shared" si="176"/>
        <v>2022</v>
      </c>
      <c r="C2847" s="3" t="str">
        <f t="shared" si="177"/>
        <v>07</v>
      </c>
      <c r="D2847" s="3" t="str">
        <f t="shared" si="178"/>
        <v>20</v>
      </c>
      <c r="E2847" s="4">
        <f t="shared" si="179"/>
        <v>2022.5520547945205</v>
      </c>
      <c r="F2847" t="s">
        <v>27</v>
      </c>
      <c r="G2847" s="4">
        <v>0</v>
      </c>
    </row>
    <row r="2848" spans="1:7" x14ac:dyDescent="0.25">
      <c r="A2848" t="s">
        <v>2871</v>
      </c>
      <c r="B2848" s="3" t="str">
        <f t="shared" si="176"/>
        <v>2022</v>
      </c>
      <c r="C2848" s="3" t="str">
        <f t="shared" si="177"/>
        <v>07</v>
      </c>
      <c r="D2848" s="3" t="str">
        <f t="shared" si="178"/>
        <v>21</v>
      </c>
      <c r="E2848" s="4">
        <f t="shared" si="179"/>
        <v>2022.5547945205481</v>
      </c>
      <c r="F2848" t="s">
        <v>27</v>
      </c>
      <c r="G2848" s="4">
        <v>0</v>
      </c>
    </row>
    <row r="2849" spans="1:7" x14ac:dyDescent="0.25">
      <c r="A2849" t="s">
        <v>2872</v>
      </c>
      <c r="B2849" s="3" t="str">
        <f t="shared" si="176"/>
        <v>2022</v>
      </c>
      <c r="C2849" s="3" t="str">
        <f t="shared" si="177"/>
        <v>07</v>
      </c>
      <c r="D2849" s="3" t="str">
        <f t="shared" si="178"/>
        <v>22</v>
      </c>
      <c r="E2849" s="4">
        <f t="shared" si="179"/>
        <v>2022.5575342465754</v>
      </c>
      <c r="F2849" t="s">
        <v>27</v>
      </c>
      <c r="G2849" s="4">
        <v>0</v>
      </c>
    </row>
    <row r="2850" spans="1:7" x14ac:dyDescent="0.25">
      <c r="A2850" t="s">
        <v>2873</v>
      </c>
      <c r="B2850" s="3" t="str">
        <f t="shared" si="176"/>
        <v>2022</v>
      </c>
      <c r="C2850" s="3" t="str">
        <f t="shared" si="177"/>
        <v>07</v>
      </c>
      <c r="D2850" s="3" t="str">
        <f t="shared" si="178"/>
        <v>23</v>
      </c>
      <c r="E2850" s="4">
        <f t="shared" si="179"/>
        <v>2022.5602739726028</v>
      </c>
      <c r="F2850" t="s">
        <v>27</v>
      </c>
      <c r="G2850" s="4">
        <v>0</v>
      </c>
    </row>
    <row r="2851" spans="1:7" x14ac:dyDescent="0.25">
      <c r="A2851" t="s">
        <v>2874</v>
      </c>
      <c r="B2851" s="3" t="str">
        <f t="shared" si="176"/>
        <v>2022</v>
      </c>
      <c r="C2851" s="3" t="str">
        <f t="shared" si="177"/>
        <v>07</v>
      </c>
      <c r="D2851" s="3" t="str">
        <f t="shared" si="178"/>
        <v>24</v>
      </c>
      <c r="E2851" s="4">
        <f t="shared" si="179"/>
        <v>2022.5630136986301</v>
      </c>
      <c r="F2851" t="s">
        <v>27</v>
      </c>
      <c r="G2851" s="4">
        <v>0</v>
      </c>
    </row>
    <row r="2852" spans="1:7" x14ac:dyDescent="0.25">
      <c r="A2852" t="s">
        <v>2875</v>
      </c>
      <c r="B2852" s="3" t="str">
        <f t="shared" si="176"/>
        <v>2022</v>
      </c>
      <c r="C2852" s="3" t="str">
        <f t="shared" si="177"/>
        <v>07</v>
      </c>
      <c r="D2852" s="3" t="str">
        <f t="shared" si="178"/>
        <v>25</v>
      </c>
      <c r="E2852" s="4">
        <f t="shared" si="179"/>
        <v>2022.5657534246575</v>
      </c>
      <c r="F2852" t="s">
        <v>27</v>
      </c>
      <c r="G2852" s="4">
        <v>0</v>
      </c>
    </row>
    <row r="2853" spans="1:7" x14ac:dyDescent="0.25">
      <c r="A2853" t="s">
        <v>2876</v>
      </c>
      <c r="B2853" s="3" t="str">
        <f t="shared" si="176"/>
        <v>2022</v>
      </c>
      <c r="C2853" s="3" t="str">
        <f t="shared" si="177"/>
        <v>07</v>
      </c>
      <c r="D2853" s="3" t="str">
        <f t="shared" si="178"/>
        <v>26</v>
      </c>
      <c r="E2853" s="4">
        <f t="shared" si="179"/>
        <v>2022.5684931506848</v>
      </c>
      <c r="F2853" t="s">
        <v>27</v>
      </c>
      <c r="G2853" s="4">
        <v>0</v>
      </c>
    </row>
    <row r="2854" spans="1:7" x14ac:dyDescent="0.25">
      <c r="A2854" t="s">
        <v>2877</v>
      </c>
      <c r="B2854" s="3" t="str">
        <f t="shared" si="176"/>
        <v>2022</v>
      </c>
      <c r="C2854" s="3" t="str">
        <f t="shared" si="177"/>
        <v>07</v>
      </c>
      <c r="D2854" s="3" t="str">
        <f t="shared" si="178"/>
        <v>27</v>
      </c>
      <c r="E2854" s="4">
        <f t="shared" si="179"/>
        <v>2022.5712328767124</v>
      </c>
      <c r="F2854" t="s">
        <v>27</v>
      </c>
      <c r="G2854" s="4">
        <v>0</v>
      </c>
    </row>
    <row r="2855" spans="1:7" x14ac:dyDescent="0.25">
      <c r="A2855" t="s">
        <v>2878</v>
      </c>
      <c r="B2855" s="3" t="str">
        <f t="shared" si="176"/>
        <v>2022</v>
      </c>
      <c r="C2855" s="3" t="str">
        <f t="shared" si="177"/>
        <v>07</v>
      </c>
      <c r="D2855" s="3" t="str">
        <f t="shared" si="178"/>
        <v>28</v>
      </c>
      <c r="E2855" s="4">
        <f t="shared" si="179"/>
        <v>2022.5739726027398</v>
      </c>
      <c r="F2855" t="s">
        <v>27</v>
      </c>
      <c r="G2855" s="4">
        <v>0</v>
      </c>
    </row>
    <row r="2856" spans="1:7" x14ac:dyDescent="0.25">
      <c r="A2856" t="s">
        <v>2879</v>
      </c>
      <c r="B2856" s="3" t="str">
        <f t="shared" si="176"/>
        <v>2022</v>
      </c>
      <c r="C2856" s="3" t="str">
        <f t="shared" si="177"/>
        <v>07</v>
      </c>
      <c r="D2856" s="3" t="str">
        <f t="shared" si="178"/>
        <v>29</v>
      </c>
      <c r="E2856" s="4">
        <f t="shared" si="179"/>
        <v>2022.5767123287671</v>
      </c>
      <c r="F2856" t="s">
        <v>27</v>
      </c>
      <c r="G2856" s="4">
        <v>0</v>
      </c>
    </row>
    <row r="2857" spans="1:7" x14ac:dyDescent="0.25">
      <c r="A2857" t="s">
        <v>2880</v>
      </c>
      <c r="B2857" s="3" t="str">
        <f t="shared" si="176"/>
        <v>2022</v>
      </c>
      <c r="C2857" s="3" t="str">
        <f t="shared" si="177"/>
        <v>07</v>
      </c>
      <c r="D2857" s="3" t="str">
        <f t="shared" si="178"/>
        <v>30</v>
      </c>
      <c r="E2857" s="4">
        <f t="shared" si="179"/>
        <v>2022.5794520547945</v>
      </c>
      <c r="F2857" t="s">
        <v>27</v>
      </c>
      <c r="G2857" s="4">
        <v>0</v>
      </c>
    </row>
    <row r="2858" spans="1:7" x14ac:dyDescent="0.25">
      <c r="A2858" t="s">
        <v>2881</v>
      </c>
      <c r="B2858" s="3" t="str">
        <f t="shared" si="176"/>
        <v>2022</v>
      </c>
      <c r="C2858" s="3" t="str">
        <f t="shared" si="177"/>
        <v>07</v>
      </c>
      <c r="D2858" s="3" t="str">
        <f t="shared" si="178"/>
        <v>31</v>
      </c>
      <c r="E2858" s="4">
        <f t="shared" si="179"/>
        <v>2022.5821917808219</v>
      </c>
      <c r="F2858" t="s">
        <v>27</v>
      </c>
      <c r="G2858" s="4">
        <v>2.3427291999999999E-2</v>
      </c>
    </row>
    <row r="2859" spans="1:7" x14ac:dyDescent="0.25">
      <c r="A2859" t="s">
        <v>2882</v>
      </c>
      <c r="B2859" s="3" t="str">
        <f t="shared" si="176"/>
        <v>2022</v>
      </c>
      <c r="C2859" s="3" t="str">
        <f t="shared" si="177"/>
        <v>08</v>
      </c>
      <c r="D2859" s="3" t="str">
        <f t="shared" si="178"/>
        <v>01</v>
      </c>
      <c r="E2859" s="4">
        <f t="shared" si="179"/>
        <v>2022.5833333333333</v>
      </c>
      <c r="F2859" t="s">
        <v>27</v>
      </c>
      <c r="G2859" s="4">
        <v>1.1489399000000001E-2</v>
      </c>
    </row>
    <row r="2860" spans="1:7" x14ac:dyDescent="0.25">
      <c r="A2860" t="s">
        <v>2883</v>
      </c>
      <c r="B2860" s="3" t="str">
        <f t="shared" si="176"/>
        <v>2022</v>
      </c>
      <c r="C2860" s="3" t="str">
        <f t="shared" si="177"/>
        <v>08</v>
      </c>
      <c r="D2860" s="3" t="str">
        <f t="shared" si="178"/>
        <v>02</v>
      </c>
      <c r="E2860" s="4">
        <f t="shared" si="179"/>
        <v>2022.5860730593606</v>
      </c>
      <c r="F2860" t="s">
        <v>27</v>
      </c>
      <c r="G2860" s="4">
        <v>8.7720720000000005E-3</v>
      </c>
    </row>
    <row r="2861" spans="1:7" x14ac:dyDescent="0.25">
      <c r="A2861" t="s">
        <v>2884</v>
      </c>
      <c r="B2861" s="3" t="str">
        <f t="shared" si="176"/>
        <v>2022</v>
      </c>
      <c r="C2861" s="3" t="str">
        <f t="shared" si="177"/>
        <v>08</v>
      </c>
      <c r="D2861" s="3" t="str">
        <f t="shared" si="178"/>
        <v>03</v>
      </c>
      <c r="E2861" s="4">
        <f t="shared" si="179"/>
        <v>2022.588812785388</v>
      </c>
      <c r="F2861" t="s">
        <v>27</v>
      </c>
      <c r="G2861" s="4">
        <v>6.2746210000000002E-3</v>
      </c>
    </row>
    <row r="2862" spans="1:7" x14ac:dyDescent="0.25">
      <c r="A2862" t="s">
        <v>2885</v>
      </c>
      <c r="B2862" s="3" t="str">
        <f t="shared" si="176"/>
        <v>2022</v>
      </c>
      <c r="C2862" s="3" t="str">
        <f t="shared" si="177"/>
        <v>08</v>
      </c>
      <c r="D2862" s="3" t="str">
        <f t="shared" si="178"/>
        <v>04</v>
      </c>
      <c r="E2862" s="4">
        <f t="shared" si="179"/>
        <v>2022.5915525114156</v>
      </c>
      <c r="F2862" t="s">
        <v>27</v>
      </c>
      <c r="G2862" s="4">
        <v>5.2243710000000002E-3</v>
      </c>
    </row>
    <row r="2863" spans="1:7" x14ac:dyDescent="0.25">
      <c r="A2863" t="s">
        <v>2886</v>
      </c>
      <c r="B2863" s="3" t="str">
        <f t="shared" si="176"/>
        <v>2022</v>
      </c>
      <c r="C2863" s="3" t="str">
        <f t="shared" si="177"/>
        <v>08</v>
      </c>
      <c r="D2863" s="3" t="str">
        <f t="shared" si="178"/>
        <v>05</v>
      </c>
      <c r="E2863" s="4">
        <f t="shared" si="179"/>
        <v>2022.5942922374429</v>
      </c>
      <c r="F2863" t="s">
        <v>27</v>
      </c>
      <c r="G2863" s="4">
        <v>4.0143946999999999E-2</v>
      </c>
    </row>
    <row r="2864" spans="1:7" x14ac:dyDescent="0.25">
      <c r="A2864" t="s">
        <v>2887</v>
      </c>
      <c r="B2864" s="3" t="str">
        <f t="shared" si="176"/>
        <v>2022</v>
      </c>
      <c r="C2864" s="3" t="str">
        <f t="shared" si="177"/>
        <v>08</v>
      </c>
      <c r="D2864" s="3" t="str">
        <f t="shared" si="178"/>
        <v>06</v>
      </c>
      <c r="E2864" s="4">
        <f t="shared" si="179"/>
        <v>2022.5970319634703</v>
      </c>
      <c r="F2864" t="s">
        <v>27</v>
      </c>
      <c r="G2864" s="4">
        <v>1.9224114E-2</v>
      </c>
    </row>
    <row r="2865" spans="1:7" x14ac:dyDescent="0.25">
      <c r="A2865" t="s">
        <v>2888</v>
      </c>
      <c r="B2865" s="3" t="str">
        <f t="shared" si="176"/>
        <v>2022</v>
      </c>
      <c r="C2865" s="3" t="str">
        <f t="shared" si="177"/>
        <v>08</v>
      </c>
      <c r="D2865" s="3" t="str">
        <f t="shared" si="178"/>
        <v>07</v>
      </c>
      <c r="E2865" s="4">
        <f t="shared" si="179"/>
        <v>2022.5997716894976</v>
      </c>
      <c r="F2865" t="s">
        <v>27</v>
      </c>
      <c r="G2865" s="4">
        <v>3.9016170000000003E-2</v>
      </c>
    </row>
    <row r="2866" spans="1:7" x14ac:dyDescent="0.25">
      <c r="A2866" t="s">
        <v>2889</v>
      </c>
      <c r="B2866" s="3" t="str">
        <f t="shared" si="176"/>
        <v>2022</v>
      </c>
      <c r="C2866" s="3" t="str">
        <f t="shared" si="177"/>
        <v>08</v>
      </c>
      <c r="D2866" s="3" t="str">
        <f t="shared" si="178"/>
        <v>08</v>
      </c>
      <c r="E2866" s="4">
        <f t="shared" si="179"/>
        <v>2022.602511415525</v>
      </c>
      <c r="F2866" t="s">
        <v>27</v>
      </c>
      <c r="G2866" s="4">
        <v>2.2023707E-2</v>
      </c>
    </row>
    <row r="2867" spans="1:7" x14ac:dyDescent="0.25">
      <c r="A2867" t="s">
        <v>2890</v>
      </c>
      <c r="B2867" s="3" t="str">
        <f t="shared" si="176"/>
        <v>2022</v>
      </c>
      <c r="C2867" s="3" t="str">
        <f t="shared" si="177"/>
        <v>08</v>
      </c>
      <c r="D2867" s="3" t="str">
        <f t="shared" si="178"/>
        <v>09</v>
      </c>
      <c r="E2867" s="4">
        <f t="shared" si="179"/>
        <v>2022.6052511415523</v>
      </c>
      <c r="F2867" t="s">
        <v>27</v>
      </c>
      <c r="G2867" s="4">
        <v>6.1714667000000001E-2</v>
      </c>
    </row>
    <row r="2868" spans="1:7" x14ac:dyDescent="0.25">
      <c r="A2868" t="s">
        <v>2891</v>
      </c>
      <c r="B2868" s="3" t="str">
        <f t="shared" si="176"/>
        <v>2022</v>
      </c>
      <c r="C2868" s="3" t="str">
        <f t="shared" si="177"/>
        <v>08</v>
      </c>
      <c r="D2868" s="3" t="str">
        <f t="shared" si="178"/>
        <v>10</v>
      </c>
      <c r="E2868" s="4">
        <f t="shared" si="179"/>
        <v>2022.6079908675799</v>
      </c>
      <c r="F2868" t="s">
        <v>27</v>
      </c>
      <c r="G2868" s="4">
        <v>1.929059E-2</v>
      </c>
    </row>
    <row r="2869" spans="1:7" x14ac:dyDescent="0.25">
      <c r="A2869" t="s">
        <v>2892</v>
      </c>
      <c r="B2869" s="3" t="str">
        <f t="shared" si="176"/>
        <v>2022</v>
      </c>
      <c r="C2869" s="3" t="str">
        <f t="shared" si="177"/>
        <v>08</v>
      </c>
      <c r="D2869" s="3" t="str">
        <f t="shared" si="178"/>
        <v>11</v>
      </c>
      <c r="E2869" s="4">
        <f t="shared" si="179"/>
        <v>2022.6107305936073</v>
      </c>
      <c r="F2869" t="s">
        <v>27</v>
      </c>
      <c r="G2869" s="4">
        <v>1.1223097E-2</v>
      </c>
    </row>
    <row r="2870" spans="1:7" x14ac:dyDescent="0.25">
      <c r="A2870" t="s">
        <v>2893</v>
      </c>
      <c r="B2870" s="3" t="str">
        <f t="shared" si="176"/>
        <v>2022</v>
      </c>
      <c r="C2870" s="3" t="str">
        <f t="shared" si="177"/>
        <v>08</v>
      </c>
      <c r="D2870" s="3" t="str">
        <f t="shared" si="178"/>
        <v>12</v>
      </c>
      <c r="E2870" s="4">
        <f t="shared" si="179"/>
        <v>2022.6134703196346</v>
      </c>
      <c r="F2870" t="s">
        <v>27</v>
      </c>
      <c r="G2870" s="4">
        <v>2.6456110000000001E-2</v>
      </c>
    </row>
    <row r="2871" spans="1:7" x14ac:dyDescent="0.25">
      <c r="A2871" t="s">
        <v>2894</v>
      </c>
      <c r="B2871" s="3" t="str">
        <f t="shared" si="176"/>
        <v>2022</v>
      </c>
      <c r="C2871" s="3" t="str">
        <f t="shared" si="177"/>
        <v>08</v>
      </c>
      <c r="D2871" s="3" t="str">
        <f t="shared" si="178"/>
        <v>13</v>
      </c>
      <c r="E2871" s="4">
        <f t="shared" si="179"/>
        <v>2022.616210045662</v>
      </c>
      <c r="F2871" t="s">
        <v>27</v>
      </c>
      <c r="G2871" s="4">
        <v>3.4920461999999999E-2</v>
      </c>
    </row>
    <row r="2872" spans="1:7" x14ac:dyDescent="0.25">
      <c r="A2872" t="s">
        <v>2895</v>
      </c>
      <c r="B2872" s="3" t="str">
        <f t="shared" si="176"/>
        <v>2022</v>
      </c>
      <c r="C2872" s="3" t="str">
        <f t="shared" si="177"/>
        <v>08</v>
      </c>
      <c r="D2872" s="3" t="str">
        <f t="shared" si="178"/>
        <v>14</v>
      </c>
      <c r="E2872" s="4">
        <f t="shared" si="179"/>
        <v>2022.6189497716894</v>
      </c>
      <c r="F2872" t="s">
        <v>27</v>
      </c>
      <c r="G2872" s="4">
        <v>1.4487753000000001E-2</v>
      </c>
    </row>
    <row r="2873" spans="1:7" x14ac:dyDescent="0.25">
      <c r="A2873" t="s">
        <v>2896</v>
      </c>
      <c r="B2873" s="3" t="str">
        <f t="shared" si="176"/>
        <v>2022</v>
      </c>
      <c r="C2873" s="3" t="str">
        <f t="shared" si="177"/>
        <v>08</v>
      </c>
      <c r="D2873" s="3" t="str">
        <f t="shared" si="178"/>
        <v>15</v>
      </c>
      <c r="E2873" s="4">
        <f t="shared" si="179"/>
        <v>2022.6216894977167</v>
      </c>
      <c r="F2873" t="s">
        <v>27</v>
      </c>
      <c r="G2873" s="4">
        <v>8.8553999999999994E-3</v>
      </c>
    </row>
    <row r="2874" spans="1:7" x14ac:dyDescent="0.25">
      <c r="A2874" t="s">
        <v>2897</v>
      </c>
      <c r="B2874" s="3" t="str">
        <f t="shared" si="176"/>
        <v>2022</v>
      </c>
      <c r="C2874" s="3" t="str">
        <f t="shared" si="177"/>
        <v>08</v>
      </c>
      <c r="D2874" s="3" t="str">
        <f t="shared" si="178"/>
        <v>16</v>
      </c>
      <c r="E2874" s="4">
        <f t="shared" si="179"/>
        <v>2022.6244292237443</v>
      </c>
      <c r="F2874" t="s">
        <v>27</v>
      </c>
      <c r="G2874" s="4">
        <v>8.2755980000000003E-3</v>
      </c>
    </row>
    <row r="2875" spans="1:7" x14ac:dyDescent="0.25">
      <c r="A2875" t="s">
        <v>2898</v>
      </c>
      <c r="B2875" s="3" t="str">
        <f t="shared" si="176"/>
        <v>2022</v>
      </c>
      <c r="C2875" s="3" t="str">
        <f t="shared" si="177"/>
        <v>08</v>
      </c>
      <c r="D2875" s="3" t="str">
        <f t="shared" si="178"/>
        <v>17</v>
      </c>
      <c r="E2875" s="4">
        <f t="shared" si="179"/>
        <v>2022.6271689497717</v>
      </c>
      <c r="F2875" t="s">
        <v>27</v>
      </c>
      <c r="G2875" s="4">
        <v>7.7442865999999999E-2</v>
      </c>
    </row>
    <row r="2876" spans="1:7" x14ac:dyDescent="0.25">
      <c r="A2876" t="s">
        <v>2899</v>
      </c>
      <c r="B2876" s="3" t="str">
        <f t="shared" si="176"/>
        <v>2022</v>
      </c>
      <c r="C2876" s="3" t="str">
        <f t="shared" si="177"/>
        <v>08</v>
      </c>
      <c r="D2876" s="3" t="str">
        <f t="shared" si="178"/>
        <v>18</v>
      </c>
      <c r="E2876" s="4">
        <f t="shared" si="179"/>
        <v>2022.629908675799</v>
      </c>
      <c r="F2876" t="s">
        <v>27</v>
      </c>
      <c r="G2876" s="4">
        <v>0.251509019</v>
      </c>
    </row>
    <row r="2877" spans="1:7" x14ac:dyDescent="0.25">
      <c r="A2877" t="s">
        <v>2900</v>
      </c>
      <c r="B2877" s="3" t="str">
        <f t="shared" si="176"/>
        <v>2022</v>
      </c>
      <c r="C2877" s="3" t="str">
        <f t="shared" si="177"/>
        <v>08</v>
      </c>
      <c r="D2877" s="3" t="str">
        <f t="shared" si="178"/>
        <v>19</v>
      </c>
      <c r="E2877" s="4">
        <f t="shared" si="179"/>
        <v>2022.6326484018264</v>
      </c>
      <c r="F2877" t="s">
        <v>27</v>
      </c>
      <c r="G2877" s="4">
        <v>0.170583913</v>
      </c>
    </row>
    <row r="2878" spans="1:7" x14ac:dyDescent="0.25">
      <c r="A2878" t="s">
        <v>2901</v>
      </c>
      <c r="B2878" s="3" t="str">
        <f t="shared" si="176"/>
        <v>2022</v>
      </c>
      <c r="C2878" s="3" t="str">
        <f t="shared" si="177"/>
        <v>08</v>
      </c>
      <c r="D2878" s="3" t="str">
        <f t="shared" si="178"/>
        <v>20</v>
      </c>
      <c r="E2878" s="4">
        <f t="shared" si="179"/>
        <v>2022.6353881278537</v>
      </c>
      <c r="F2878" t="s">
        <v>27</v>
      </c>
      <c r="G2878" s="4">
        <v>5.0132028000000002E-2</v>
      </c>
    </row>
    <row r="2879" spans="1:7" x14ac:dyDescent="0.25">
      <c r="A2879" t="s">
        <v>2902</v>
      </c>
      <c r="B2879" s="3" t="str">
        <f t="shared" si="176"/>
        <v>2022</v>
      </c>
      <c r="C2879" s="3" t="str">
        <f t="shared" si="177"/>
        <v>08</v>
      </c>
      <c r="D2879" s="3" t="str">
        <f t="shared" si="178"/>
        <v>21</v>
      </c>
      <c r="E2879" s="4">
        <f t="shared" si="179"/>
        <v>2022.6381278538813</v>
      </c>
      <c r="F2879" t="s">
        <v>27</v>
      </c>
      <c r="G2879" s="4">
        <v>3.4238023999999999E-2</v>
      </c>
    </row>
    <row r="2880" spans="1:7" x14ac:dyDescent="0.25">
      <c r="A2880" t="s">
        <v>2903</v>
      </c>
      <c r="B2880" s="3" t="str">
        <f t="shared" si="176"/>
        <v>2022</v>
      </c>
      <c r="C2880" s="3" t="str">
        <f t="shared" si="177"/>
        <v>08</v>
      </c>
      <c r="D2880" s="3" t="str">
        <f t="shared" si="178"/>
        <v>22</v>
      </c>
      <c r="E2880" s="4">
        <f t="shared" si="179"/>
        <v>2022.6408675799087</v>
      </c>
      <c r="F2880" t="s">
        <v>27</v>
      </c>
      <c r="G2880" s="4">
        <v>2.7202338E-2</v>
      </c>
    </row>
    <row r="2881" spans="1:7" x14ac:dyDescent="0.25">
      <c r="A2881" t="s">
        <v>2904</v>
      </c>
      <c r="B2881" s="3" t="str">
        <f t="shared" si="176"/>
        <v>2022</v>
      </c>
      <c r="C2881" s="3" t="str">
        <f t="shared" si="177"/>
        <v>08</v>
      </c>
      <c r="D2881" s="3" t="str">
        <f t="shared" si="178"/>
        <v>23</v>
      </c>
      <c r="E2881" s="4">
        <f t="shared" si="179"/>
        <v>2022.643607305936</v>
      </c>
      <c r="F2881" t="s">
        <v>27</v>
      </c>
      <c r="G2881" s="4">
        <v>1.7335293000000002E-2</v>
      </c>
    </row>
    <row r="2882" spans="1:7" x14ac:dyDescent="0.25">
      <c r="A2882" t="s">
        <v>2905</v>
      </c>
      <c r="B2882" s="3" t="str">
        <f t="shared" si="176"/>
        <v>2022</v>
      </c>
      <c r="C2882" s="3" t="str">
        <f t="shared" si="177"/>
        <v>08</v>
      </c>
      <c r="D2882" s="3" t="str">
        <f t="shared" si="178"/>
        <v>24</v>
      </c>
      <c r="E2882" s="4">
        <f t="shared" si="179"/>
        <v>2022.6463470319634</v>
      </c>
      <c r="F2882" t="s">
        <v>27</v>
      </c>
      <c r="G2882" s="4">
        <v>1.2548900999999999E-2</v>
      </c>
    </row>
    <row r="2883" spans="1:7" x14ac:dyDescent="0.25">
      <c r="A2883" t="s">
        <v>2906</v>
      </c>
      <c r="B2883" s="3" t="str">
        <f t="shared" si="176"/>
        <v>2022</v>
      </c>
      <c r="C2883" s="3" t="str">
        <f t="shared" si="177"/>
        <v>08</v>
      </c>
      <c r="D2883" s="3" t="str">
        <f t="shared" si="178"/>
        <v>25</v>
      </c>
      <c r="E2883" s="4">
        <f t="shared" si="179"/>
        <v>2022.6490867579907</v>
      </c>
      <c r="F2883" t="s">
        <v>27</v>
      </c>
      <c r="G2883" s="4">
        <v>0.38637629600000001</v>
      </c>
    </row>
    <row r="2884" spans="1:7" x14ac:dyDescent="0.25">
      <c r="A2884" t="s">
        <v>2907</v>
      </c>
      <c r="B2884" s="3" t="str">
        <f t="shared" si="176"/>
        <v>2022</v>
      </c>
      <c r="C2884" s="3" t="str">
        <f t="shared" si="177"/>
        <v>08</v>
      </c>
      <c r="D2884" s="3" t="str">
        <f t="shared" si="178"/>
        <v>26</v>
      </c>
      <c r="E2884" s="4">
        <f t="shared" si="179"/>
        <v>2022.6518264840181</v>
      </c>
      <c r="F2884" t="s">
        <v>27</v>
      </c>
      <c r="G2884" s="4">
        <v>0.53911682699999997</v>
      </c>
    </row>
    <row r="2885" spans="1:7" x14ac:dyDescent="0.25">
      <c r="A2885" t="s">
        <v>2908</v>
      </c>
      <c r="B2885" s="3" t="str">
        <f t="shared" ref="B2885:B2948" si="180">+LEFT(A2885,4)</f>
        <v>2022</v>
      </c>
      <c r="C2885" s="3" t="str">
        <f t="shared" ref="C2885:C2948" si="181">+LEFT(RIGHT(A2885,5),2)</f>
        <v>08</v>
      </c>
      <c r="D2885" s="3" t="str">
        <f t="shared" ref="D2885:D2948" si="182">+RIGHT(A2885,2)</f>
        <v>27</v>
      </c>
      <c r="E2885" s="4">
        <f t="shared" ref="E2885:E2948" si="183">+B2885+(C2885-1)/12+(D2885-1)/365</f>
        <v>2022.6545662100457</v>
      </c>
      <c r="F2885" t="s">
        <v>27</v>
      </c>
      <c r="G2885" s="4">
        <v>2.0253448810000001</v>
      </c>
    </row>
    <row r="2886" spans="1:7" x14ac:dyDescent="0.25">
      <c r="A2886" t="s">
        <v>2909</v>
      </c>
      <c r="B2886" s="3" t="str">
        <f t="shared" si="180"/>
        <v>2022</v>
      </c>
      <c r="C2886" s="3" t="str">
        <f t="shared" si="181"/>
        <v>08</v>
      </c>
      <c r="D2886" s="3" t="str">
        <f t="shared" si="182"/>
        <v>28</v>
      </c>
      <c r="E2886" s="4">
        <f t="shared" si="183"/>
        <v>2022.657305936073</v>
      </c>
      <c r="F2886" t="s">
        <v>27</v>
      </c>
      <c r="G2886" s="4">
        <v>1.212315185</v>
      </c>
    </row>
    <row r="2887" spans="1:7" x14ac:dyDescent="0.25">
      <c r="A2887" t="s">
        <v>2910</v>
      </c>
      <c r="B2887" s="3" t="str">
        <f t="shared" si="180"/>
        <v>2022</v>
      </c>
      <c r="C2887" s="3" t="str">
        <f t="shared" si="181"/>
        <v>08</v>
      </c>
      <c r="D2887" s="3" t="str">
        <f t="shared" si="182"/>
        <v>29</v>
      </c>
      <c r="E2887" s="4">
        <f t="shared" si="183"/>
        <v>2022.6600456621004</v>
      </c>
      <c r="F2887" t="s">
        <v>27</v>
      </c>
      <c r="G2887" s="4">
        <v>0.85827575700000003</v>
      </c>
    </row>
    <row r="2888" spans="1:7" x14ac:dyDescent="0.25">
      <c r="A2888" t="s">
        <v>2911</v>
      </c>
      <c r="B2888" s="3" t="str">
        <f t="shared" si="180"/>
        <v>2022</v>
      </c>
      <c r="C2888" s="3" t="str">
        <f t="shared" si="181"/>
        <v>08</v>
      </c>
      <c r="D2888" s="3" t="str">
        <f t="shared" si="182"/>
        <v>30</v>
      </c>
      <c r="E2888" s="4">
        <f t="shared" si="183"/>
        <v>2022.6627853881278</v>
      </c>
      <c r="F2888" t="s">
        <v>27</v>
      </c>
      <c r="G2888" s="4">
        <v>0.26251787799999998</v>
      </c>
    </row>
    <row r="2889" spans="1:7" x14ac:dyDescent="0.25">
      <c r="A2889" t="s">
        <v>2912</v>
      </c>
      <c r="B2889" s="3" t="str">
        <f t="shared" si="180"/>
        <v>2022</v>
      </c>
      <c r="C2889" s="3" t="str">
        <f t="shared" si="181"/>
        <v>08</v>
      </c>
      <c r="D2889" s="3" t="str">
        <f t="shared" si="182"/>
        <v>31</v>
      </c>
      <c r="E2889" s="4">
        <f t="shared" si="183"/>
        <v>2022.6655251141551</v>
      </c>
      <c r="F2889" t="s">
        <v>27</v>
      </c>
      <c r="G2889" s="4">
        <v>0.23568863200000001</v>
      </c>
    </row>
    <row r="2890" spans="1:7" x14ac:dyDescent="0.25">
      <c r="A2890" t="s">
        <v>2913</v>
      </c>
      <c r="B2890" s="3" t="str">
        <f t="shared" si="180"/>
        <v>2022</v>
      </c>
      <c r="C2890" s="3" t="str">
        <f t="shared" si="181"/>
        <v>09</v>
      </c>
      <c r="D2890" s="3" t="str">
        <f t="shared" si="182"/>
        <v>01</v>
      </c>
      <c r="E2890" s="4">
        <f t="shared" si="183"/>
        <v>2022.6666666666667</v>
      </c>
      <c r="F2890" t="s">
        <v>27</v>
      </c>
      <c r="G2890" s="4">
        <v>0.30714237999999999</v>
      </c>
    </row>
    <row r="2891" spans="1:7" x14ac:dyDescent="0.25">
      <c r="A2891" t="s">
        <v>2914</v>
      </c>
      <c r="B2891" s="3" t="str">
        <f t="shared" si="180"/>
        <v>2022</v>
      </c>
      <c r="C2891" s="3" t="str">
        <f t="shared" si="181"/>
        <v>09</v>
      </c>
      <c r="D2891" s="3" t="str">
        <f t="shared" si="182"/>
        <v>02</v>
      </c>
      <c r="E2891" s="4">
        <f t="shared" si="183"/>
        <v>2022.6694063926941</v>
      </c>
      <c r="F2891" t="s">
        <v>27</v>
      </c>
      <c r="G2891" s="4">
        <v>0.206211485</v>
      </c>
    </row>
    <row r="2892" spans="1:7" x14ac:dyDescent="0.25">
      <c r="A2892" t="s">
        <v>2915</v>
      </c>
      <c r="B2892" s="3" t="str">
        <f t="shared" si="180"/>
        <v>2022</v>
      </c>
      <c r="C2892" s="3" t="str">
        <f t="shared" si="181"/>
        <v>09</v>
      </c>
      <c r="D2892" s="3" t="str">
        <f t="shared" si="182"/>
        <v>03</v>
      </c>
      <c r="E2892" s="4">
        <f t="shared" si="183"/>
        <v>2022.6721461187215</v>
      </c>
      <c r="F2892" t="s">
        <v>27</v>
      </c>
      <c r="G2892" s="4">
        <v>1.7927243319999999</v>
      </c>
    </row>
    <row r="2893" spans="1:7" x14ac:dyDescent="0.25">
      <c r="A2893" t="s">
        <v>2916</v>
      </c>
      <c r="B2893" s="3" t="str">
        <f t="shared" si="180"/>
        <v>2022</v>
      </c>
      <c r="C2893" s="3" t="str">
        <f t="shared" si="181"/>
        <v>09</v>
      </c>
      <c r="D2893" s="3" t="str">
        <f t="shared" si="182"/>
        <v>04</v>
      </c>
      <c r="E2893" s="4">
        <f t="shared" si="183"/>
        <v>2022.674885844749</v>
      </c>
      <c r="F2893" t="s">
        <v>27</v>
      </c>
      <c r="G2893" s="4">
        <v>0.69479211399999996</v>
      </c>
    </row>
    <row r="2894" spans="1:7" x14ac:dyDescent="0.25">
      <c r="A2894" t="s">
        <v>2917</v>
      </c>
      <c r="B2894" s="3" t="str">
        <f t="shared" si="180"/>
        <v>2022</v>
      </c>
      <c r="C2894" s="3" t="str">
        <f t="shared" si="181"/>
        <v>09</v>
      </c>
      <c r="D2894" s="3" t="str">
        <f t="shared" si="182"/>
        <v>05</v>
      </c>
      <c r="E2894" s="4">
        <f t="shared" si="183"/>
        <v>2022.6776255707764</v>
      </c>
      <c r="F2894" t="s">
        <v>27</v>
      </c>
      <c r="G2894" s="4">
        <v>0.319104059</v>
      </c>
    </row>
    <row r="2895" spans="1:7" x14ac:dyDescent="0.25">
      <c r="A2895" t="s">
        <v>2918</v>
      </c>
      <c r="B2895" s="3" t="str">
        <f t="shared" si="180"/>
        <v>2022</v>
      </c>
      <c r="C2895" s="3" t="str">
        <f t="shared" si="181"/>
        <v>09</v>
      </c>
      <c r="D2895" s="3" t="str">
        <f t="shared" si="182"/>
        <v>06</v>
      </c>
      <c r="E2895" s="4">
        <f t="shared" si="183"/>
        <v>2022.6803652968038</v>
      </c>
      <c r="F2895" t="s">
        <v>27</v>
      </c>
      <c r="G2895" s="4">
        <v>0.19190806999999999</v>
      </c>
    </row>
    <row r="2896" spans="1:7" x14ac:dyDescent="0.25">
      <c r="A2896" t="s">
        <v>2919</v>
      </c>
      <c r="B2896" s="3" t="str">
        <f t="shared" si="180"/>
        <v>2022</v>
      </c>
      <c r="C2896" s="3" t="str">
        <f t="shared" si="181"/>
        <v>09</v>
      </c>
      <c r="D2896" s="3" t="str">
        <f t="shared" si="182"/>
        <v>07</v>
      </c>
      <c r="E2896" s="4">
        <f t="shared" si="183"/>
        <v>2022.6831050228311</v>
      </c>
      <c r="F2896" t="s">
        <v>27</v>
      </c>
      <c r="G2896" s="4">
        <v>0.12725607</v>
      </c>
    </row>
    <row r="2897" spans="1:7" x14ac:dyDescent="0.25">
      <c r="A2897" t="s">
        <v>2920</v>
      </c>
      <c r="B2897" s="3" t="str">
        <f t="shared" si="180"/>
        <v>2022</v>
      </c>
      <c r="C2897" s="3" t="str">
        <f t="shared" si="181"/>
        <v>09</v>
      </c>
      <c r="D2897" s="3" t="str">
        <f t="shared" si="182"/>
        <v>08</v>
      </c>
      <c r="E2897" s="4">
        <f t="shared" si="183"/>
        <v>2022.6858447488585</v>
      </c>
      <c r="F2897" t="s">
        <v>27</v>
      </c>
      <c r="G2897" s="4">
        <v>9.5393516999999997E-2</v>
      </c>
    </row>
    <row r="2898" spans="1:7" x14ac:dyDescent="0.25">
      <c r="A2898" t="s">
        <v>2921</v>
      </c>
      <c r="B2898" s="3" t="str">
        <f t="shared" si="180"/>
        <v>2022</v>
      </c>
      <c r="C2898" s="3" t="str">
        <f t="shared" si="181"/>
        <v>09</v>
      </c>
      <c r="D2898" s="3" t="str">
        <f t="shared" si="182"/>
        <v>09</v>
      </c>
      <c r="E2898" s="4">
        <f t="shared" si="183"/>
        <v>2022.6885844748858</v>
      </c>
      <c r="F2898" t="s">
        <v>27</v>
      </c>
      <c r="G2898" s="4">
        <v>7.9302599000000001E-2</v>
      </c>
    </row>
    <row r="2899" spans="1:7" x14ac:dyDescent="0.25">
      <c r="A2899" t="s">
        <v>2922</v>
      </c>
      <c r="B2899" s="3" t="str">
        <f t="shared" si="180"/>
        <v>2022</v>
      </c>
      <c r="C2899" s="3" t="str">
        <f t="shared" si="181"/>
        <v>09</v>
      </c>
      <c r="D2899" s="3" t="str">
        <f t="shared" si="182"/>
        <v>10</v>
      </c>
      <c r="E2899" s="4">
        <f t="shared" si="183"/>
        <v>2022.6913242009134</v>
      </c>
      <c r="F2899" t="s">
        <v>27</v>
      </c>
      <c r="G2899" s="4">
        <v>6.7928485999999996E-2</v>
      </c>
    </row>
    <row r="2900" spans="1:7" x14ac:dyDescent="0.25">
      <c r="A2900" t="s">
        <v>2923</v>
      </c>
      <c r="B2900" s="3" t="str">
        <f t="shared" si="180"/>
        <v>2022</v>
      </c>
      <c r="C2900" s="3" t="str">
        <f t="shared" si="181"/>
        <v>09</v>
      </c>
      <c r="D2900" s="3" t="str">
        <f t="shared" si="182"/>
        <v>11</v>
      </c>
      <c r="E2900" s="4">
        <f t="shared" si="183"/>
        <v>2022.6940639269408</v>
      </c>
      <c r="F2900" t="s">
        <v>27</v>
      </c>
      <c r="G2900" s="4">
        <v>6.1485788999999999E-2</v>
      </c>
    </row>
    <row r="2901" spans="1:7" x14ac:dyDescent="0.25">
      <c r="A2901" t="s">
        <v>2924</v>
      </c>
      <c r="B2901" s="3" t="str">
        <f t="shared" si="180"/>
        <v>2022</v>
      </c>
      <c r="C2901" s="3" t="str">
        <f t="shared" si="181"/>
        <v>09</v>
      </c>
      <c r="D2901" s="3" t="str">
        <f t="shared" si="182"/>
        <v>12</v>
      </c>
      <c r="E2901" s="4">
        <f t="shared" si="183"/>
        <v>2022.6968036529681</v>
      </c>
      <c r="F2901" t="s">
        <v>27</v>
      </c>
      <c r="G2901" s="4">
        <v>5.3909143E-2</v>
      </c>
    </row>
    <row r="2902" spans="1:7" x14ac:dyDescent="0.25">
      <c r="A2902" t="s">
        <v>2925</v>
      </c>
      <c r="B2902" s="3" t="str">
        <f t="shared" si="180"/>
        <v>2022</v>
      </c>
      <c r="C2902" s="3" t="str">
        <f t="shared" si="181"/>
        <v>09</v>
      </c>
      <c r="D2902" s="3" t="str">
        <f t="shared" si="182"/>
        <v>13</v>
      </c>
      <c r="E2902" s="4">
        <f t="shared" si="183"/>
        <v>2022.6995433789955</v>
      </c>
      <c r="F2902" t="s">
        <v>27</v>
      </c>
      <c r="G2902" s="4">
        <v>4.6696182000000003E-2</v>
      </c>
    </row>
    <row r="2903" spans="1:7" x14ac:dyDescent="0.25">
      <c r="A2903" t="s">
        <v>2926</v>
      </c>
      <c r="B2903" s="3" t="str">
        <f t="shared" si="180"/>
        <v>2022</v>
      </c>
      <c r="C2903" s="3" t="str">
        <f t="shared" si="181"/>
        <v>09</v>
      </c>
      <c r="D2903" s="3" t="str">
        <f t="shared" si="182"/>
        <v>14</v>
      </c>
      <c r="E2903" s="4">
        <f t="shared" si="183"/>
        <v>2022.7022831050228</v>
      </c>
      <c r="F2903" t="s">
        <v>27</v>
      </c>
      <c r="G2903" s="4">
        <v>6.0446639000000003E-2</v>
      </c>
    </row>
    <row r="2904" spans="1:7" x14ac:dyDescent="0.25">
      <c r="A2904" t="s">
        <v>2927</v>
      </c>
      <c r="B2904" s="3" t="str">
        <f t="shared" si="180"/>
        <v>2022</v>
      </c>
      <c r="C2904" s="3" t="str">
        <f t="shared" si="181"/>
        <v>09</v>
      </c>
      <c r="D2904" s="3" t="str">
        <f t="shared" si="182"/>
        <v>15</v>
      </c>
      <c r="E2904" s="4">
        <f t="shared" si="183"/>
        <v>2022.7050228310502</v>
      </c>
      <c r="F2904" t="s">
        <v>27</v>
      </c>
      <c r="G2904" s="4">
        <v>4.9405971999999999E-2</v>
      </c>
    </row>
    <row r="2905" spans="1:7" x14ac:dyDescent="0.25">
      <c r="A2905" t="s">
        <v>2928</v>
      </c>
      <c r="B2905" s="3" t="str">
        <f t="shared" si="180"/>
        <v>2022</v>
      </c>
      <c r="C2905" s="3" t="str">
        <f t="shared" si="181"/>
        <v>09</v>
      </c>
      <c r="D2905" s="3" t="str">
        <f t="shared" si="182"/>
        <v>16</v>
      </c>
      <c r="E2905" s="4">
        <f t="shared" si="183"/>
        <v>2022.7077625570778</v>
      </c>
      <c r="F2905" t="s">
        <v>27</v>
      </c>
      <c r="G2905" s="4">
        <v>0.135706769</v>
      </c>
    </row>
    <row r="2906" spans="1:7" x14ac:dyDescent="0.25">
      <c r="A2906" t="s">
        <v>2929</v>
      </c>
      <c r="B2906" s="3" t="str">
        <f t="shared" si="180"/>
        <v>2022</v>
      </c>
      <c r="C2906" s="3" t="str">
        <f t="shared" si="181"/>
        <v>09</v>
      </c>
      <c r="D2906" s="3" t="str">
        <f t="shared" si="182"/>
        <v>17</v>
      </c>
      <c r="E2906" s="4">
        <f t="shared" si="183"/>
        <v>2022.7105022831051</v>
      </c>
      <c r="F2906" t="s">
        <v>27</v>
      </c>
      <c r="G2906" s="4">
        <v>8.3887960999999997E-2</v>
      </c>
    </row>
    <row r="2907" spans="1:7" x14ac:dyDescent="0.25">
      <c r="A2907" t="s">
        <v>2930</v>
      </c>
      <c r="B2907" s="3" t="str">
        <f t="shared" si="180"/>
        <v>2022</v>
      </c>
      <c r="C2907" s="3" t="str">
        <f t="shared" si="181"/>
        <v>09</v>
      </c>
      <c r="D2907" s="3" t="str">
        <f t="shared" si="182"/>
        <v>18</v>
      </c>
      <c r="E2907" s="4">
        <f t="shared" si="183"/>
        <v>2022.7132420091325</v>
      </c>
      <c r="F2907" t="s">
        <v>27</v>
      </c>
      <c r="G2907" s="4">
        <v>5.6957860999999999E-2</v>
      </c>
    </row>
    <row r="2908" spans="1:7" x14ac:dyDescent="0.25">
      <c r="A2908" t="s">
        <v>2931</v>
      </c>
      <c r="B2908" s="3" t="str">
        <f t="shared" si="180"/>
        <v>2022</v>
      </c>
      <c r="C2908" s="3" t="str">
        <f t="shared" si="181"/>
        <v>09</v>
      </c>
      <c r="D2908" s="3" t="str">
        <f t="shared" si="182"/>
        <v>19</v>
      </c>
      <c r="E2908" s="4">
        <f t="shared" si="183"/>
        <v>2022.7159817351599</v>
      </c>
      <c r="F2908" t="s">
        <v>27</v>
      </c>
      <c r="G2908" s="4">
        <v>4.5931330999999999E-2</v>
      </c>
    </row>
    <row r="2909" spans="1:7" x14ac:dyDescent="0.25">
      <c r="A2909" t="s">
        <v>2932</v>
      </c>
      <c r="B2909" s="3" t="str">
        <f t="shared" si="180"/>
        <v>2022</v>
      </c>
      <c r="C2909" s="3" t="str">
        <f t="shared" si="181"/>
        <v>09</v>
      </c>
      <c r="D2909" s="3" t="str">
        <f t="shared" si="182"/>
        <v>20</v>
      </c>
      <c r="E2909" s="4">
        <f t="shared" si="183"/>
        <v>2022.7187214611872</v>
      </c>
      <c r="F2909" t="s">
        <v>27</v>
      </c>
      <c r="G2909" s="4">
        <v>3.8463029000000003E-2</v>
      </c>
    </row>
    <row r="2910" spans="1:7" x14ac:dyDescent="0.25">
      <c r="A2910" t="s">
        <v>2933</v>
      </c>
      <c r="B2910" s="3" t="str">
        <f t="shared" si="180"/>
        <v>2022</v>
      </c>
      <c r="C2910" s="3" t="str">
        <f t="shared" si="181"/>
        <v>09</v>
      </c>
      <c r="D2910" s="3" t="str">
        <f t="shared" si="182"/>
        <v>21</v>
      </c>
      <c r="E2910" s="4">
        <f t="shared" si="183"/>
        <v>2022.7214611872148</v>
      </c>
      <c r="F2910" t="s">
        <v>27</v>
      </c>
      <c r="G2910" s="4">
        <v>3.3945518000000001E-2</v>
      </c>
    </row>
    <row r="2911" spans="1:7" x14ac:dyDescent="0.25">
      <c r="A2911" t="s">
        <v>2934</v>
      </c>
      <c r="B2911" s="3" t="str">
        <f t="shared" si="180"/>
        <v>2022</v>
      </c>
      <c r="C2911" s="3" t="str">
        <f t="shared" si="181"/>
        <v>09</v>
      </c>
      <c r="D2911" s="3" t="str">
        <f t="shared" si="182"/>
        <v>22</v>
      </c>
      <c r="E2911" s="4">
        <f t="shared" si="183"/>
        <v>2022.7242009132422</v>
      </c>
      <c r="F2911" t="s">
        <v>27</v>
      </c>
      <c r="G2911" s="4">
        <v>3.1760317000000003E-2</v>
      </c>
    </row>
    <row r="2912" spans="1:7" x14ac:dyDescent="0.25">
      <c r="A2912" t="s">
        <v>2935</v>
      </c>
      <c r="B2912" s="3" t="str">
        <f t="shared" si="180"/>
        <v>2022</v>
      </c>
      <c r="C2912" s="3" t="str">
        <f t="shared" si="181"/>
        <v>09</v>
      </c>
      <c r="D2912" s="3" t="str">
        <f t="shared" si="182"/>
        <v>23</v>
      </c>
      <c r="E2912" s="4">
        <f t="shared" si="183"/>
        <v>2022.7269406392695</v>
      </c>
      <c r="F2912" t="s">
        <v>27</v>
      </c>
      <c r="G2912" s="4">
        <v>0.56377015100000005</v>
      </c>
    </row>
    <row r="2913" spans="1:7" x14ac:dyDescent="0.25">
      <c r="A2913" t="s">
        <v>2936</v>
      </c>
      <c r="B2913" s="3" t="str">
        <f t="shared" si="180"/>
        <v>2022</v>
      </c>
      <c r="C2913" s="3" t="str">
        <f t="shared" si="181"/>
        <v>09</v>
      </c>
      <c r="D2913" s="3" t="str">
        <f t="shared" si="182"/>
        <v>24</v>
      </c>
      <c r="E2913" s="4">
        <f t="shared" si="183"/>
        <v>2022.7296803652969</v>
      </c>
      <c r="F2913" t="s">
        <v>27</v>
      </c>
      <c r="G2913" s="4">
        <v>3.570347763</v>
      </c>
    </row>
    <row r="2914" spans="1:7" x14ac:dyDescent="0.25">
      <c r="A2914" t="s">
        <v>2937</v>
      </c>
      <c r="B2914" s="3" t="str">
        <f t="shared" si="180"/>
        <v>2022</v>
      </c>
      <c r="C2914" s="3" t="str">
        <f t="shared" si="181"/>
        <v>09</v>
      </c>
      <c r="D2914" s="3" t="str">
        <f t="shared" si="182"/>
        <v>25</v>
      </c>
      <c r="E2914" s="4">
        <f t="shared" si="183"/>
        <v>2022.7324200913242</v>
      </c>
      <c r="F2914" t="s">
        <v>27</v>
      </c>
      <c r="G2914" s="4">
        <v>6.7859853819999998</v>
      </c>
    </row>
    <row r="2915" spans="1:7" x14ac:dyDescent="0.25">
      <c r="A2915" t="s">
        <v>2938</v>
      </c>
      <c r="B2915" s="3" t="str">
        <f t="shared" si="180"/>
        <v>2022</v>
      </c>
      <c r="C2915" s="3" t="str">
        <f t="shared" si="181"/>
        <v>09</v>
      </c>
      <c r="D2915" s="3" t="str">
        <f t="shared" si="182"/>
        <v>26</v>
      </c>
      <c r="E2915" s="4">
        <f t="shared" si="183"/>
        <v>2022.7351598173516</v>
      </c>
      <c r="F2915" t="s">
        <v>27</v>
      </c>
      <c r="G2915" s="4">
        <v>1.2670874990000001</v>
      </c>
    </row>
    <row r="2916" spans="1:7" x14ac:dyDescent="0.25">
      <c r="A2916" t="s">
        <v>2939</v>
      </c>
      <c r="B2916" s="3" t="str">
        <f t="shared" si="180"/>
        <v>2022</v>
      </c>
      <c r="C2916" s="3" t="str">
        <f t="shared" si="181"/>
        <v>09</v>
      </c>
      <c r="D2916" s="3" t="str">
        <f t="shared" si="182"/>
        <v>27</v>
      </c>
      <c r="E2916" s="4">
        <f t="shared" si="183"/>
        <v>2022.7378995433792</v>
      </c>
      <c r="F2916" t="s">
        <v>27</v>
      </c>
      <c r="G2916" s="4">
        <v>0.63444357399999995</v>
      </c>
    </row>
    <row r="2917" spans="1:7" x14ac:dyDescent="0.25">
      <c r="A2917" t="s">
        <v>2940</v>
      </c>
      <c r="B2917" s="3" t="str">
        <f t="shared" si="180"/>
        <v>2022</v>
      </c>
      <c r="C2917" s="3" t="str">
        <f t="shared" si="181"/>
        <v>09</v>
      </c>
      <c r="D2917" s="3" t="str">
        <f t="shared" si="182"/>
        <v>28</v>
      </c>
      <c r="E2917" s="4">
        <f t="shared" si="183"/>
        <v>2022.7406392694065</v>
      </c>
      <c r="F2917" t="s">
        <v>27</v>
      </c>
      <c r="G2917" s="4">
        <v>0.40698436900000001</v>
      </c>
    </row>
    <row r="2918" spans="1:7" x14ac:dyDescent="0.25">
      <c r="A2918" t="s">
        <v>2941</v>
      </c>
      <c r="B2918" s="3" t="str">
        <f t="shared" si="180"/>
        <v>2022</v>
      </c>
      <c r="C2918" s="3" t="str">
        <f t="shared" si="181"/>
        <v>09</v>
      </c>
      <c r="D2918" s="3" t="str">
        <f t="shared" si="182"/>
        <v>29</v>
      </c>
      <c r="E2918" s="4">
        <f t="shared" si="183"/>
        <v>2022.7433789954339</v>
      </c>
      <c r="F2918" t="s">
        <v>27</v>
      </c>
      <c r="G2918" s="4">
        <v>0.35678121699999998</v>
      </c>
    </row>
    <row r="2919" spans="1:7" x14ac:dyDescent="0.25">
      <c r="A2919" t="s">
        <v>2942</v>
      </c>
      <c r="B2919" s="3" t="str">
        <f t="shared" si="180"/>
        <v>2022</v>
      </c>
      <c r="C2919" s="3" t="str">
        <f t="shared" si="181"/>
        <v>09</v>
      </c>
      <c r="D2919" s="3" t="str">
        <f t="shared" si="182"/>
        <v>30</v>
      </c>
      <c r="E2919" s="4">
        <f t="shared" si="183"/>
        <v>2022.7461187214612</v>
      </c>
      <c r="F2919" t="s">
        <v>27</v>
      </c>
      <c r="G2919" s="4">
        <v>0.78640930200000003</v>
      </c>
    </row>
    <row r="2920" spans="1:7" x14ac:dyDescent="0.25">
      <c r="A2920" t="s">
        <v>2943</v>
      </c>
      <c r="B2920" s="3" t="str">
        <f t="shared" si="180"/>
        <v>2022</v>
      </c>
      <c r="C2920" s="3" t="str">
        <f t="shared" si="181"/>
        <v>10</v>
      </c>
      <c r="D2920" s="3" t="str">
        <f t="shared" si="182"/>
        <v>01</v>
      </c>
      <c r="E2920" s="4">
        <f t="shared" si="183"/>
        <v>2022.75</v>
      </c>
      <c r="F2920" t="s">
        <v>27</v>
      </c>
      <c r="G2920" s="4">
        <v>0.58737771900000002</v>
      </c>
    </row>
    <row r="2921" spans="1:7" x14ac:dyDescent="0.25">
      <c r="A2921" t="s">
        <v>2944</v>
      </c>
      <c r="B2921" s="3" t="str">
        <f t="shared" si="180"/>
        <v>2022</v>
      </c>
      <c r="C2921" s="3" t="str">
        <f t="shared" si="181"/>
        <v>10</v>
      </c>
      <c r="D2921" s="3" t="str">
        <f t="shared" si="182"/>
        <v>02</v>
      </c>
      <c r="E2921" s="4">
        <f t="shared" si="183"/>
        <v>2022.7527397260274</v>
      </c>
      <c r="F2921" t="s">
        <v>27</v>
      </c>
      <c r="G2921" s="4">
        <v>0.41604735599999998</v>
      </c>
    </row>
    <row r="2922" spans="1:7" x14ac:dyDescent="0.25">
      <c r="A2922" t="s">
        <v>2945</v>
      </c>
      <c r="B2922" s="3" t="str">
        <f t="shared" si="180"/>
        <v>2022</v>
      </c>
      <c r="C2922" s="3" t="str">
        <f t="shared" si="181"/>
        <v>10</v>
      </c>
      <c r="D2922" s="3" t="str">
        <f t="shared" si="182"/>
        <v>03</v>
      </c>
      <c r="E2922" s="4">
        <f t="shared" si="183"/>
        <v>2022.7554794520547</v>
      </c>
      <c r="F2922" t="s">
        <v>27</v>
      </c>
      <c r="G2922" s="4">
        <v>0.30075010699999999</v>
      </c>
    </row>
    <row r="2923" spans="1:7" x14ac:dyDescent="0.25">
      <c r="A2923" t="s">
        <v>2946</v>
      </c>
      <c r="B2923" s="3" t="str">
        <f t="shared" si="180"/>
        <v>2022</v>
      </c>
      <c r="C2923" s="3" t="str">
        <f t="shared" si="181"/>
        <v>10</v>
      </c>
      <c r="D2923" s="3" t="str">
        <f t="shared" si="182"/>
        <v>04</v>
      </c>
      <c r="E2923" s="4">
        <f t="shared" si="183"/>
        <v>2022.7582191780823</v>
      </c>
      <c r="F2923" t="s">
        <v>27</v>
      </c>
      <c r="G2923" s="4">
        <v>0.211837633</v>
      </c>
    </row>
    <row r="2924" spans="1:7" x14ac:dyDescent="0.25">
      <c r="A2924" t="s">
        <v>2947</v>
      </c>
      <c r="B2924" s="3" t="str">
        <f t="shared" si="180"/>
        <v>2022</v>
      </c>
      <c r="C2924" s="3" t="str">
        <f t="shared" si="181"/>
        <v>10</v>
      </c>
      <c r="D2924" s="3" t="str">
        <f t="shared" si="182"/>
        <v>05</v>
      </c>
      <c r="E2924" s="4">
        <f t="shared" si="183"/>
        <v>2022.7609589041097</v>
      </c>
      <c r="F2924" t="s">
        <v>27</v>
      </c>
      <c r="G2924" s="4">
        <v>0.165611437</v>
      </c>
    </row>
    <row r="2925" spans="1:7" x14ac:dyDescent="0.25">
      <c r="A2925" t="s">
        <v>2948</v>
      </c>
      <c r="B2925" s="3" t="str">
        <f t="shared" si="180"/>
        <v>2022</v>
      </c>
      <c r="C2925" s="3" t="str">
        <f t="shared" si="181"/>
        <v>10</v>
      </c>
      <c r="D2925" s="3" t="str">
        <f t="shared" si="182"/>
        <v>06</v>
      </c>
      <c r="E2925" s="4">
        <f t="shared" si="183"/>
        <v>2022.763698630137</v>
      </c>
      <c r="F2925" t="s">
        <v>27</v>
      </c>
      <c r="G2925" s="4">
        <v>0.140398878</v>
      </c>
    </row>
    <row r="2926" spans="1:7" x14ac:dyDescent="0.25">
      <c r="A2926" t="s">
        <v>2949</v>
      </c>
      <c r="B2926" s="3" t="str">
        <f t="shared" si="180"/>
        <v>2022</v>
      </c>
      <c r="C2926" s="3" t="str">
        <f t="shared" si="181"/>
        <v>10</v>
      </c>
      <c r="D2926" s="3" t="str">
        <f t="shared" si="182"/>
        <v>07</v>
      </c>
      <c r="E2926" s="4">
        <f t="shared" si="183"/>
        <v>2022.7664383561644</v>
      </c>
      <c r="F2926" t="s">
        <v>27</v>
      </c>
      <c r="G2926" s="4">
        <v>0.13253676</v>
      </c>
    </row>
    <row r="2927" spans="1:7" x14ac:dyDescent="0.25">
      <c r="A2927" t="s">
        <v>2950</v>
      </c>
      <c r="B2927" s="3" t="str">
        <f t="shared" si="180"/>
        <v>2022</v>
      </c>
      <c r="C2927" s="3" t="str">
        <f t="shared" si="181"/>
        <v>10</v>
      </c>
      <c r="D2927" s="3" t="str">
        <f t="shared" si="182"/>
        <v>08</v>
      </c>
      <c r="E2927" s="4">
        <f t="shared" si="183"/>
        <v>2022.7691780821917</v>
      </c>
      <c r="F2927" t="s">
        <v>27</v>
      </c>
      <c r="G2927" s="4">
        <v>0.18796834400000001</v>
      </c>
    </row>
    <row r="2928" spans="1:7" x14ac:dyDescent="0.25">
      <c r="A2928" t="s">
        <v>2951</v>
      </c>
      <c r="B2928" s="3" t="str">
        <f t="shared" si="180"/>
        <v>2022</v>
      </c>
      <c r="C2928" s="3" t="str">
        <f t="shared" si="181"/>
        <v>10</v>
      </c>
      <c r="D2928" s="3" t="str">
        <f t="shared" si="182"/>
        <v>09</v>
      </c>
      <c r="E2928" s="4">
        <f t="shared" si="183"/>
        <v>2022.7719178082191</v>
      </c>
      <c r="F2928" t="s">
        <v>27</v>
      </c>
      <c r="G2928" s="4">
        <v>0.198941338</v>
      </c>
    </row>
    <row r="2929" spans="1:7" x14ac:dyDescent="0.25">
      <c r="A2929" t="s">
        <v>2952</v>
      </c>
      <c r="B2929" s="3" t="str">
        <f t="shared" si="180"/>
        <v>2022</v>
      </c>
      <c r="C2929" s="3" t="str">
        <f t="shared" si="181"/>
        <v>10</v>
      </c>
      <c r="D2929" s="3" t="str">
        <f t="shared" si="182"/>
        <v>10</v>
      </c>
      <c r="E2929" s="4">
        <f t="shared" si="183"/>
        <v>2022.7746575342467</v>
      </c>
      <c r="F2929" t="s">
        <v>27</v>
      </c>
      <c r="G2929" s="4">
        <v>0.15045069699999999</v>
      </c>
    </row>
    <row r="2930" spans="1:7" x14ac:dyDescent="0.25">
      <c r="A2930" t="s">
        <v>2953</v>
      </c>
      <c r="B2930" s="3" t="str">
        <f t="shared" si="180"/>
        <v>2022</v>
      </c>
      <c r="C2930" s="3" t="str">
        <f t="shared" si="181"/>
        <v>10</v>
      </c>
      <c r="D2930" s="3" t="str">
        <f t="shared" si="182"/>
        <v>11</v>
      </c>
      <c r="E2930" s="4">
        <f t="shared" si="183"/>
        <v>2022.777397260274</v>
      </c>
      <c r="F2930" t="s">
        <v>27</v>
      </c>
      <c r="G2930" s="4">
        <v>0.12857669599999999</v>
      </c>
    </row>
    <row r="2931" spans="1:7" x14ac:dyDescent="0.25">
      <c r="A2931" t="s">
        <v>2954</v>
      </c>
      <c r="B2931" s="3" t="str">
        <f t="shared" si="180"/>
        <v>2022</v>
      </c>
      <c r="C2931" s="3" t="str">
        <f t="shared" si="181"/>
        <v>10</v>
      </c>
      <c r="D2931" s="3" t="str">
        <f t="shared" si="182"/>
        <v>12</v>
      </c>
      <c r="E2931" s="4">
        <f t="shared" si="183"/>
        <v>2022.7801369863014</v>
      </c>
      <c r="F2931" t="s">
        <v>27</v>
      </c>
      <c r="G2931" s="4">
        <v>0.113224925</v>
      </c>
    </row>
    <row r="2932" spans="1:7" x14ac:dyDescent="0.25">
      <c r="A2932" t="s">
        <v>2955</v>
      </c>
      <c r="B2932" s="3" t="str">
        <f t="shared" si="180"/>
        <v>2022</v>
      </c>
      <c r="C2932" s="3" t="str">
        <f t="shared" si="181"/>
        <v>10</v>
      </c>
      <c r="D2932" s="3" t="str">
        <f t="shared" si="182"/>
        <v>13</v>
      </c>
      <c r="E2932" s="4">
        <f t="shared" si="183"/>
        <v>2022.7828767123287</v>
      </c>
      <c r="F2932" t="s">
        <v>27</v>
      </c>
      <c r="G2932" s="4">
        <v>9.8972196999999998E-2</v>
      </c>
    </row>
    <row r="2933" spans="1:7" x14ac:dyDescent="0.25">
      <c r="A2933" t="s">
        <v>2956</v>
      </c>
      <c r="B2933" s="3" t="str">
        <f t="shared" si="180"/>
        <v>2022</v>
      </c>
      <c r="C2933" s="3" t="str">
        <f t="shared" si="181"/>
        <v>10</v>
      </c>
      <c r="D2933" s="3" t="str">
        <f t="shared" si="182"/>
        <v>14</v>
      </c>
      <c r="E2933" s="4">
        <f t="shared" si="183"/>
        <v>2022.7856164383561</v>
      </c>
      <c r="F2933" t="s">
        <v>27</v>
      </c>
      <c r="G2933" s="4">
        <v>9.1093966999999998E-2</v>
      </c>
    </row>
    <row r="2934" spans="1:7" x14ac:dyDescent="0.25">
      <c r="A2934" t="s">
        <v>2957</v>
      </c>
      <c r="B2934" s="3" t="str">
        <f t="shared" si="180"/>
        <v>2022</v>
      </c>
      <c r="C2934" s="3" t="str">
        <f t="shared" si="181"/>
        <v>10</v>
      </c>
      <c r="D2934" s="3" t="str">
        <f t="shared" si="182"/>
        <v>15</v>
      </c>
      <c r="E2934" s="4">
        <f t="shared" si="183"/>
        <v>2022.7883561643835</v>
      </c>
      <c r="F2934" t="s">
        <v>27</v>
      </c>
      <c r="G2934" s="4">
        <v>8.3966751000000006E-2</v>
      </c>
    </row>
    <row r="2935" spans="1:7" x14ac:dyDescent="0.25">
      <c r="A2935" t="s">
        <v>2958</v>
      </c>
      <c r="B2935" s="3" t="str">
        <f t="shared" si="180"/>
        <v>2022</v>
      </c>
      <c r="C2935" s="3" t="str">
        <f t="shared" si="181"/>
        <v>10</v>
      </c>
      <c r="D2935" s="3" t="str">
        <f t="shared" si="182"/>
        <v>16</v>
      </c>
      <c r="E2935" s="4">
        <f t="shared" si="183"/>
        <v>2022.791095890411</v>
      </c>
      <c r="F2935" t="s">
        <v>27</v>
      </c>
      <c r="G2935" s="4">
        <v>7.6010386999999999E-2</v>
      </c>
    </row>
    <row r="2936" spans="1:7" x14ac:dyDescent="0.25">
      <c r="A2936" t="s">
        <v>2959</v>
      </c>
      <c r="B2936" s="3" t="str">
        <f t="shared" si="180"/>
        <v>2022</v>
      </c>
      <c r="C2936" s="3" t="str">
        <f t="shared" si="181"/>
        <v>10</v>
      </c>
      <c r="D2936" s="3" t="str">
        <f t="shared" si="182"/>
        <v>17</v>
      </c>
      <c r="E2936" s="4">
        <f t="shared" si="183"/>
        <v>2022.7938356164384</v>
      </c>
      <c r="F2936" t="s">
        <v>27</v>
      </c>
      <c r="G2936" s="4">
        <v>7.2920266999999997E-2</v>
      </c>
    </row>
    <row r="2937" spans="1:7" x14ac:dyDescent="0.25">
      <c r="A2937" t="s">
        <v>2960</v>
      </c>
      <c r="B2937" s="3" t="str">
        <f t="shared" si="180"/>
        <v>2022</v>
      </c>
      <c r="C2937" s="3" t="str">
        <f t="shared" si="181"/>
        <v>10</v>
      </c>
      <c r="D2937" s="3" t="str">
        <f t="shared" si="182"/>
        <v>18</v>
      </c>
      <c r="E2937" s="4">
        <f t="shared" si="183"/>
        <v>2022.7965753424658</v>
      </c>
      <c r="F2937" t="s">
        <v>27</v>
      </c>
      <c r="G2937" s="4">
        <v>7.0611804E-2</v>
      </c>
    </row>
    <row r="2938" spans="1:7" x14ac:dyDescent="0.25">
      <c r="A2938" t="s">
        <v>2961</v>
      </c>
      <c r="B2938" s="3" t="str">
        <f t="shared" si="180"/>
        <v>2022</v>
      </c>
      <c r="C2938" s="3" t="str">
        <f t="shared" si="181"/>
        <v>10</v>
      </c>
      <c r="D2938" s="3" t="str">
        <f t="shared" si="182"/>
        <v>19</v>
      </c>
      <c r="E2938" s="4">
        <f t="shared" si="183"/>
        <v>2022.7993150684931</v>
      </c>
      <c r="F2938" t="s">
        <v>27</v>
      </c>
      <c r="G2938" s="4">
        <v>6.9299999000000001E-2</v>
      </c>
    </row>
    <row r="2939" spans="1:7" x14ac:dyDescent="0.25">
      <c r="A2939" t="s">
        <v>2962</v>
      </c>
      <c r="B2939" s="3" t="str">
        <f t="shared" si="180"/>
        <v>2022</v>
      </c>
      <c r="C2939" s="3" t="str">
        <f t="shared" si="181"/>
        <v>10</v>
      </c>
      <c r="D2939" s="3" t="str">
        <f t="shared" si="182"/>
        <v>20</v>
      </c>
      <c r="E2939" s="4">
        <f t="shared" si="183"/>
        <v>2022.8020547945205</v>
      </c>
      <c r="F2939" t="s">
        <v>27</v>
      </c>
      <c r="G2939" s="4">
        <v>6.2711798999999999E-2</v>
      </c>
    </row>
    <row r="2940" spans="1:7" x14ac:dyDescent="0.25">
      <c r="A2940" t="s">
        <v>2963</v>
      </c>
      <c r="B2940" s="3" t="str">
        <f t="shared" si="180"/>
        <v>2022</v>
      </c>
      <c r="C2940" s="3" t="str">
        <f t="shared" si="181"/>
        <v>10</v>
      </c>
      <c r="D2940" s="3" t="str">
        <f t="shared" si="182"/>
        <v>21</v>
      </c>
      <c r="E2940" s="4">
        <f t="shared" si="183"/>
        <v>2022.8047945205481</v>
      </c>
      <c r="F2940" t="s">
        <v>27</v>
      </c>
      <c r="G2940" s="4">
        <v>5.9846892999999998E-2</v>
      </c>
    </row>
    <row r="2941" spans="1:7" x14ac:dyDescent="0.25">
      <c r="A2941" t="s">
        <v>2964</v>
      </c>
      <c r="B2941" s="3" t="str">
        <f t="shared" si="180"/>
        <v>2022</v>
      </c>
      <c r="C2941" s="3" t="str">
        <f t="shared" si="181"/>
        <v>10</v>
      </c>
      <c r="D2941" s="3" t="str">
        <f t="shared" si="182"/>
        <v>22</v>
      </c>
      <c r="E2941" s="4">
        <f t="shared" si="183"/>
        <v>2022.8075342465754</v>
      </c>
      <c r="F2941" t="s">
        <v>27</v>
      </c>
      <c r="G2941" s="4">
        <v>5.6840106000000001E-2</v>
      </c>
    </row>
    <row r="2942" spans="1:7" x14ac:dyDescent="0.25">
      <c r="A2942" t="s">
        <v>2965</v>
      </c>
      <c r="B2942" s="3" t="str">
        <f t="shared" si="180"/>
        <v>2022</v>
      </c>
      <c r="C2942" s="3" t="str">
        <f t="shared" si="181"/>
        <v>10</v>
      </c>
      <c r="D2942" s="3" t="str">
        <f t="shared" si="182"/>
        <v>23</v>
      </c>
      <c r="E2942" s="4">
        <f t="shared" si="183"/>
        <v>2022.8102739726028</v>
      </c>
      <c r="F2942" t="s">
        <v>27</v>
      </c>
      <c r="G2942" s="4">
        <v>5.4820892000000003E-2</v>
      </c>
    </row>
    <row r="2943" spans="1:7" x14ac:dyDescent="0.25">
      <c r="A2943" t="s">
        <v>2966</v>
      </c>
      <c r="B2943" s="3" t="str">
        <f t="shared" si="180"/>
        <v>2022</v>
      </c>
      <c r="C2943" s="3" t="str">
        <f t="shared" si="181"/>
        <v>10</v>
      </c>
      <c r="D2943" s="3" t="str">
        <f t="shared" si="182"/>
        <v>24</v>
      </c>
      <c r="E2943" s="4">
        <f t="shared" si="183"/>
        <v>2022.8130136986301</v>
      </c>
      <c r="F2943" t="s">
        <v>27</v>
      </c>
      <c r="G2943" s="4">
        <v>5.4348687E-2</v>
      </c>
    </row>
    <row r="2944" spans="1:7" x14ac:dyDescent="0.25">
      <c r="A2944" t="s">
        <v>2967</v>
      </c>
      <c r="B2944" s="3" t="str">
        <f t="shared" si="180"/>
        <v>2022</v>
      </c>
      <c r="C2944" s="3" t="str">
        <f t="shared" si="181"/>
        <v>10</v>
      </c>
      <c r="D2944" s="3" t="str">
        <f t="shared" si="182"/>
        <v>25</v>
      </c>
      <c r="E2944" s="4">
        <f t="shared" si="183"/>
        <v>2022.8157534246575</v>
      </c>
      <c r="F2944" t="s">
        <v>27</v>
      </c>
      <c r="G2944" s="4">
        <v>4.8442714999999997E-2</v>
      </c>
    </row>
    <row r="2945" spans="1:7" x14ac:dyDescent="0.25">
      <c r="A2945" t="s">
        <v>2968</v>
      </c>
      <c r="B2945" s="3" t="str">
        <f t="shared" si="180"/>
        <v>2022</v>
      </c>
      <c r="C2945" s="3" t="str">
        <f t="shared" si="181"/>
        <v>10</v>
      </c>
      <c r="D2945" s="3" t="str">
        <f t="shared" si="182"/>
        <v>26</v>
      </c>
      <c r="E2945" s="4">
        <f t="shared" si="183"/>
        <v>2022.8184931506848</v>
      </c>
      <c r="F2945" t="s">
        <v>27</v>
      </c>
      <c r="G2945" s="4">
        <v>4.7693014999999998E-2</v>
      </c>
    </row>
    <row r="2946" spans="1:7" x14ac:dyDescent="0.25">
      <c r="A2946" t="s">
        <v>2969</v>
      </c>
      <c r="B2946" s="3" t="str">
        <f t="shared" si="180"/>
        <v>2022</v>
      </c>
      <c r="C2946" s="3" t="str">
        <f t="shared" si="181"/>
        <v>10</v>
      </c>
      <c r="D2946" s="3" t="str">
        <f t="shared" si="182"/>
        <v>27</v>
      </c>
      <c r="E2946" s="4">
        <f t="shared" si="183"/>
        <v>2022.8212328767124</v>
      </c>
      <c r="F2946" t="s">
        <v>27</v>
      </c>
      <c r="G2946" s="4">
        <v>4.4631261999999998E-2</v>
      </c>
    </row>
    <row r="2947" spans="1:7" x14ac:dyDescent="0.25">
      <c r="A2947" t="s">
        <v>2970</v>
      </c>
      <c r="B2947" s="3" t="str">
        <f t="shared" si="180"/>
        <v>2022</v>
      </c>
      <c r="C2947" s="3" t="str">
        <f t="shared" si="181"/>
        <v>10</v>
      </c>
      <c r="D2947" s="3" t="str">
        <f t="shared" si="182"/>
        <v>28</v>
      </c>
      <c r="E2947" s="4">
        <f t="shared" si="183"/>
        <v>2022.8239726027398</v>
      </c>
      <c r="F2947" t="s">
        <v>27</v>
      </c>
      <c r="G2947" s="4">
        <v>4.5524818000000002E-2</v>
      </c>
    </row>
    <row r="2948" spans="1:7" x14ac:dyDescent="0.25">
      <c r="A2948" t="s">
        <v>2971</v>
      </c>
      <c r="B2948" s="3" t="str">
        <f t="shared" si="180"/>
        <v>2022</v>
      </c>
      <c r="C2948" s="3" t="str">
        <f t="shared" si="181"/>
        <v>10</v>
      </c>
      <c r="D2948" s="3" t="str">
        <f t="shared" si="182"/>
        <v>29</v>
      </c>
      <c r="E2948" s="4">
        <f t="shared" si="183"/>
        <v>2022.8267123287671</v>
      </c>
      <c r="F2948" t="s">
        <v>27</v>
      </c>
      <c r="G2948" s="4">
        <v>4.4981070999999997E-2</v>
      </c>
    </row>
    <row r="2949" spans="1:7" x14ac:dyDescent="0.25">
      <c r="A2949" t="s">
        <v>2972</v>
      </c>
      <c r="B2949" s="3" t="str">
        <f t="shared" ref="B2949:B3012" si="184">+LEFT(A2949,4)</f>
        <v>2022</v>
      </c>
      <c r="C2949" s="3" t="str">
        <f t="shared" ref="C2949:C3012" si="185">+LEFT(RIGHT(A2949,5),2)</f>
        <v>10</v>
      </c>
      <c r="D2949" s="3" t="str">
        <f t="shared" ref="D2949:D3012" si="186">+RIGHT(A2949,2)</f>
        <v>30</v>
      </c>
      <c r="E2949" s="4">
        <f t="shared" ref="E2949:E3012" si="187">+B2949+(C2949-1)/12+(D2949-1)/365</f>
        <v>2022.8294520547945</v>
      </c>
      <c r="F2949" t="s">
        <v>27</v>
      </c>
      <c r="G2949" s="4">
        <v>4.2147013999999997E-2</v>
      </c>
    </row>
    <row r="2950" spans="1:7" x14ac:dyDescent="0.25">
      <c r="A2950" t="s">
        <v>2973</v>
      </c>
      <c r="B2950" s="3" t="str">
        <f t="shared" si="184"/>
        <v>2022</v>
      </c>
      <c r="C2950" s="3" t="str">
        <f t="shared" si="185"/>
        <v>10</v>
      </c>
      <c r="D2950" s="3" t="str">
        <f t="shared" si="186"/>
        <v>31</v>
      </c>
      <c r="E2950" s="4">
        <f t="shared" si="187"/>
        <v>2022.8321917808219</v>
      </c>
      <c r="F2950" t="s">
        <v>27</v>
      </c>
      <c r="G2950" s="4">
        <v>4.1634083000000002E-2</v>
      </c>
    </row>
    <row r="2951" spans="1:7" x14ac:dyDescent="0.25">
      <c r="A2951" t="s">
        <v>2974</v>
      </c>
      <c r="B2951" s="3" t="str">
        <f t="shared" si="184"/>
        <v>2022</v>
      </c>
      <c r="C2951" s="3" t="str">
        <f t="shared" si="185"/>
        <v>11</v>
      </c>
      <c r="D2951" s="3" t="str">
        <f t="shared" si="186"/>
        <v>01</v>
      </c>
      <c r="E2951" s="4">
        <f t="shared" si="187"/>
        <v>2022.8333333333333</v>
      </c>
      <c r="F2951" t="s">
        <v>27</v>
      </c>
      <c r="G2951" s="4">
        <v>3.9906484999999998E-2</v>
      </c>
    </row>
    <row r="2952" spans="1:7" x14ac:dyDescent="0.25">
      <c r="A2952" t="s">
        <v>2975</v>
      </c>
      <c r="B2952" s="3" t="str">
        <f t="shared" si="184"/>
        <v>2022</v>
      </c>
      <c r="C2952" s="3" t="str">
        <f t="shared" si="185"/>
        <v>11</v>
      </c>
      <c r="D2952" s="3" t="str">
        <f t="shared" si="186"/>
        <v>02</v>
      </c>
      <c r="E2952" s="4">
        <f t="shared" si="187"/>
        <v>2022.8360730593606</v>
      </c>
      <c r="F2952" t="s">
        <v>27</v>
      </c>
      <c r="G2952" s="4">
        <v>3.9700065999999999E-2</v>
      </c>
    </row>
    <row r="2953" spans="1:7" x14ac:dyDescent="0.25">
      <c r="A2953" t="s">
        <v>2976</v>
      </c>
      <c r="B2953" s="3" t="str">
        <f t="shared" si="184"/>
        <v>2022</v>
      </c>
      <c r="C2953" s="3" t="str">
        <f t="shared" si="185"/>
        <v>11</v>
      </c>
      <c r="D2953" s="3" t="str">
        <f t="shared" si="186"/>
        <v>03</v>
      </c>
      <c r="E2953" s="4">
        <f t="shared" si="187"/>
        <v>2022.838812785388</v>
      </c>
      <c r="F2953" t="s">
        <v>27</v>
      </c>
      <c r="G2953" s="4">
        <v>3.9268784000000001E-2</v>
      </c>
    </row>
    <row r="2954" spans="1:7" x14ac:dyDescent="0.25">
      <c r="A2954" t="s">
        <v>2977</v>
      </c>
      <c r="B2954" s="3" t="str">
        <f t="shared" si="184"/>
        <v>2022</v>
      </c>
      <c r="C2954" s="3" t="str">
        <f t="shared" si="185"/>
        <v>11</v>
      </c>
      <c r="D2954" s="3" t="str">
        <f t="shared" si="186"/>
        <v>04</v>
      </c>
      <c r="E2954" s="4">
        <f t="shared" si="187"/>
        <v>2022.8415525114156</v>
      </c>
      <c r="F2954" t="s">
        <v>27</v>
      </c>
      <c r="G2954" s="4">
        <v>4.0081615000000001E-2</v>
      </c>
    </row>
    <row r="2955" spans="1:7" x14ac:dyDescent="0.25">
      <c r="A2955" t="s">
        <v>2978</v>
      </c>
      <c r="B2955" s="3" t="str">
        <f t="shared" si="184"/>
        <v>2022</v>
      </c>
      <c r="C2955" s="3" t="str">
        <f t="shared" si="185"/>
        <v>11</v>
      </c>
      <c r="D2955" s="3" t="str">
        <f t="shared" si="186"/>
        <v>05</v>
      </c>
      <c r="E2955" s="4">
        <f t="shared" si="187"/>
        <v>2022.8442922374429</v>
      </c>
      <c r="F2955" t="s">
        <v>27</v>
      </c>
      <c r="G2955" s="4">
        <v>3.5009274999999999E-2</v>
      </c>
    </row>
    <row r="2956" spans="1:7" x14ac:dyDescent="0.25">
      <c r="A2956" t="s">
        <v>2979</v>
      </c>
      <c r="B2956" s="3" t="str">
        <f t="shared" si="184"/>
        <v>2022</v>
      </c>
      <c r="C2956" s="3" t="str">
        <f t="shared" si="185"/>
        <v>11</v>
      </c>
      <c r="D2956" s="3" t="str">
        <f t="shared" si="186"/>
        <v>06</v>
      </c>
      <c r="E2956" s="4">
        <f t="shared" si="187"/>
        <v>2022.8470319634703</v>
      </c>
      <c r="F2956" t="s">
        <v>27</v>
      </c>
      <c r="G2956" s="4">
        <v>3.7242478000000002E-2</v>
      </c>
    </row>
    <row r="2957" spans="1:7" x14ac:dyDescent="0.25">
      <c r="A2957" t="s">
        <v>2980</v>
      </c>
      <c r="B2957" s="3" t="str">
        <f t="shared" si="184"/>
        <v>2022</v>
      </c>
      <c r="C2957" s="3" t="str">
        <f t="shared" si="185"/>
        <v>11</v>
      </c>
      <c r="D2957" s="3" t="str">
        <f t="shared" si="186"/>
        <v>07</v>
      </c>
      <c r="E2957" s="4">
        <f t="shared" si="187"/>
        <v>2022.8497716894976</v>
      </c>
      <c r="F2957" t="s">
        <v>27</v>
      </c>
      <c r="G2957" s="4">
        <v>3.8089948999999998E-2</v>
      </c>
    </row>
    <row r="2958" spans="1:7" x14ac:dyDescent="0.25">
      <c r="A2958" t="s">
        <v>2981</v>
      </c>
      <c r="B2958" s="3" t="str">
        <f t="shared" si="184"/>
        <v>2022</v>
      </c>
      <c r="C2958" s="3" t="str">
        <f t="shared" si="185"/>
        <v>11</v>
      </c>
      <c r="D2958" s="3" t="str">
        <f t="shared" si="186"/>
        <v>08</v>
      </c>
      <c r="E2958" s="4">
        <f t="shared" si="187"/>
        <v>2022.852511415525</v>
      </c>
      <c r="F2958" t="s">
        <v>27</v>
      </c>
      <c r="G2958" s="4">
        <v>3.6699262000000003E-2</v>
      </c>
    </row>
    <row r="2959" spans="1:7" x14ac:dyDescent="0.25">
      <c r="A2959" t="s">
        <v>2982</v>
      </c>
      <c r="B2959" s="3" t="str">
        <f t="shared" si="184"/>
        <v>2022</v>
      </c>
      <c r="C2959" s="3" t="str">
        <f t="shared" si="185"/>
        <v>11</v>
      </c>
      <c r="D2959" s="3" t="str">
        <f t="shared" si="186"/>
        <v>09</v>
      </c>
      <c r="E2959" s="4">
        <f t="shared" si="187"/>
        <v>2022.8552511415523</v>
      </c>
      <c r="F2959" t="s">
        <v>27</v>
      </c>
      <c r="G2959" s="4">
        <v>3.8755187000000003E-2</v>
      </c>
    </row>
    <row r="2960" spans="1:7" x14ac:dyDescent="0.25">
      <c r="A2960" t="s">
        <v>2983</v>
      </c>
      <c r="B2960" s="3" t="str">
        <f t="shared" si="184"/>
        <v>2022</v>
      </c>
      <c r="C2960" s="3" t="str">
        <f t="shared" si="185"/>
        <v>11</v>
      </c>
      <c r="D2960" s="3" t="str">
        <f t="shared" si="186"/>
        <v>10</v>
      </c>
      <c r="E2960" s="4">
        <f t="shared" si="187"/>
        <v>2022.8579908675799</v>
      </c>
      <c r="F2960" t="s">
        <v>27</v>
      </c>
      <c r="G2960" s="4">
        <v>0.125684408</v>
      </c>
    </row>
    <row r="2961" spans="1:7" x14ac:dyDescent="0.25">
      <c r="A2961" t="s">
        <v>2984</v>
      </c>
      <c r="B2961" s="3" t="str">
        <f t="shared" si="184"/>
        <v>2022</v>
      </c>
      <c r="C2961" s="3" t="str">
        <f t="shared" si="185"/>
        <v>11</v>
      </c>
      <c r="D2961" s="3" t="str">
        <f t="shared" si="186"/>
        <v>11</v>
      </c>
      <c r="E2961" s="4">
        <f t="shared" si="187"/>
        <v>2022.8607305936073</v>
      </c>
      <c r="F2961" t="s">
        <v>27</v>
      </c>
      <c r="G2961" s="4">
        <v>4.2594119E-2</v>
      </c>
    </row>
    <row r="2962" spans="1:7" x14ac:dyDescent="0.25">
      <c r="A2962" t="s">
        <v>2985</v>
      </c>
      <c r="B2962" s="3" t="str">
        <f t="shared" si="184"/>
        <v>2022</v>
      </c>
      <c r="C2962" s="3" t="str">
        <f t="shared" si="185"/>
        <v>11</v>
      </c>
      <c r="D2962" s="3" t="str">
        <f t="shared" si="186"/>
        <v>12</v>
      </c>
      <c r="E2962" s="4">
        <f t="shared" si="187"/>
        <v>2022.8634703196346</v>
      </c>
      <c r="F2962" t="s">
        <v>27</v>
      </c>
      <c r="G2962" s="4">
        <v>4.0107068000000003E-2</v>
      </c>
    </row>
    <row r="2963" spans="1:7" x14ac:dyDescent="0.25">
      <c r="A2963" t="s">
        <v>2986</v>
      </c>
      <c r="B2963" s="3" t="str">
        <f t="shared" si="184"/>
        <v>2022</v>
      </c>
      <c r="C2963" s="3" t="str">
        <f t="shared" si="185"/>
        <v>11</v>
      </c>
      <c r="D2963" s="3" t="str">
        <f t="shared" si="186"/>
        <v>13</v>
      </c>
      <c r="E2963" s="4">
        <f t="shared" si="187"/>
        <v>2022.866210045662</v>
      </c>
      <c r="F2963" t="s">
        <v>27</v>
      </c>
      <c r="G2963" s="4">
        <v>4.0265627999999998E-2</v>
      </c>
    </row>
    <row r="2964" spans="1:7" x14ac:dyDescent="0.25">
      <c r="A2964" t="s">
        <v>2987</v>
      </c>
      <c r="B2964" s="3" t="str">
        <f t="shared" si="184"/>
        <v>2022</v>
      </c>
      <c r="C2964" s="3" t="str">
        <f t="shared" si="185"/>
        <v>11</v>
      </c>
      <c r="D2964" s="3" t="str">
        <f t="shared" si="186"/>
        <v>14</v>
      </c>
      <c r="E2964" s="4">
        <f t="shared" si="187"/>
        <v>2022.8689497716894</v>
      </c>
      <c r="F2964" t="s">
        <v>27</v>
      </c>
      <c r="G2964" s="4">
        <v>3.9931172000000001E-2</v>
      </c>
    </row>
    <row r="2965" spans="1:7" x14ac:dyDescent="0.25">
      <c r="A2965" t="s">
        <v>2988</v>
      </c>
      <c r="B2965" s="3" t="str">
        <f t="shared" si="184"/>
        <v>2022</v>
      </c>
      <c r="C2965" s="3" t="str">
        <f t="shared" si="185"/>
        <v>11</v>
      </c>
      <c r="D2965" s="3" t="str">
        <f t="shared" si="186"/>
        <v>15</v>
      </c>
      <c r="E2965" s="4">
        <f t="shared" si="187"/>
        <v>2022.8716894977167</v>
      </c>
      <c r="F2965" t="s">
        <v>27</v>
      </c>
      <c r="G2965" s="4">
        <v>3.8610093999999998E-2</v>
      </c>
    </row>
    <row r="2966" spans="1:7" x14ac:dyDescent="0.25">
      <c r="A2966" t="s">
        <v>2989</v>
      </c>
      <c r="B2966" s="3" t="str">
        <f t="shared" si="184"/>
        <v>2022</v>
      </c>
      <c r="C2966" s="3" t="str">
        <f t="shared" si="185"/>
        <v>11</v>
      </c>
      <c r="D2966" s="3" t="str">
        <f t="shared" si="186"/>
        <v>16</v>
      </c>
      <c r="E2966" s="4">
        <f t="shared" si="187"/>
        <v>2022.8744292237443</v>
      </c>
      <c r="F2966" t="s">
        <v>27</v>
      </c>
      <c r="G2966" s="4">
        <v>3.5320407999999998E-2</v>
      </c>
    </row>
    <row r="2967" spans="1:7" x14ac:dyDescent="0.25">
      <c r="A2967" t="s">
        <v>2990</v>
      </c>
      <c r="B2967" s="3" t="str">
        <f t="shared" si="184"/>
        <v>2022</v>
      </c>
      <c r="C2967" s="3" t="str">
        <f t="shared" si="185"/>
        <v>11</v>
      </c>
      <c r="D2967" s="3" t="str">
        <f t="shared" si="186"/>
        <v>17</v>
      </c>
      <c r="E2967" s="4">
        <f t="shared" si="187"/>
        <v>2022.8771689497717</v>
      </c>
      <c r="F2967" t="s">
        <v>27</v>
      </c>
      <c r="G2967" s="4">
        <v>3.8341994999999997E-2</v>
      </c>
    </row>
    <row r="2968" spans="1:7" x14ac:dyDescent="0.25">
      <c r="A2968" t="s">
        <v>2991</v>
      </c>
      <c r="B2968" s="3" t="str">
        <f t="shared" si="184"/>
        <v>2022</v>
      </c>
      <c r="C2968" s="3" t="str">
        <f t="shared" si="185"/>
        <v>11</v>
      </c>
      <c r="D2968" s="3" t="str">
        <f t="shared" si="186"/>
        <v>18</v>
      </c>
      <c r="E2968" s="4">
        <f t="shared" si="187"/>
        <v>2022.879908675799</v>
      </c>
      <c r="F2968" t="s">
        <v>27</v>
      </c>
      <c r="G2968" s="4">
        <v>3.9351247999999998E-2</v>
      </c>
    </row>
    <row r="2969" spans="1:7" x14ac:dyDescent="0.25">
      <c r="A2969" t="s">
        <v>2992</v>
      </c>
      <c r="B2969" s="3" t="str">
        <f t="shared" si="184"/>
        <v>2022</v>
      </c>
      <c r="C2969" s="3" t="str">
        <f t="shared" si="185"/>
        <v>11</v>
      </c>
      <c r="D2969" s="3" t="str">
        <f t="shared" si="186"/>
        <v>19</v>
      </c>
      <c r="E2969" s="4">
        <f t="shared" si="187"/>
        <v>2022.8826484018264</v>
      </c>
      <c r="F2969" t="s">
        <v>27</v>
      </c>
      <c r="G2969" s="4">
        <v>4.2758745000000001E-2</v>
      </c>
    </row>
    <row r="2970" spans="1:7" x14ac:dyDescent="0.25">
      <c r="A2970" t="s">
        <v>2993</v>
      </c>
      <c r="B2970" s="3" t="str">
        <f t="shared" si="184"/>
        <v>2022</v>
      </c>
      <c r="C2970" s="3" t="str">
        <f t="shared" si="185"/>
        <v>11</v>
      </c>
      <c r="D2970" s="3" t="str">
        <f t="shared" si="186"/>
        <v>20</v>
      </c>
      <c r="E2970" s="4">
        <f t="shared" si="187"/>
        <v>2022.8853881278537</v>
      </c>
      <c r="F2970" t="s">
        <v>27</v>
      </c>
      <c r="G2970" s="4">
        <v>4.5414164999999999E-2</v>
      </c>
    </row>
    <row r="2971" spans="1:7" x14ac:dyDescent="0.25">
      <c r="A2971" t="s">
        <v>2994</v>
      </c>
      <c r="B2971" s="3" t="str">
        <f t="shared" si="184"/>
        <v>2022</v>
      </c>
      <c r="C2971" s="3" t="str">
        <f t="shared" si="185"/>
        <v>11</v>
      </c>
      <c r="D2971" s="3" t="str">
        <f t="shared" si="186"/>
        <v>21</v>
      </c>
      <c r="E2971" s="4">
        <f t="shared" si="187"/>
        <v>2022.8881278538813</v>
      </c>
      <c r="F2971" t="s">
        <v>27</v>
      </c>
      <c r="G2971" s="4">
        <v>7.9975440999999994E-2</v>
      </c>
    </row>
    <row r="2972" spans="1:7" x14ac:dyDescent="0.25">
      <c r="A2972" t="s">
        <v>2995</v>
      </c>
      <c r="B2972" s="3" t="str">
        <f t="shared" si="184"/>
        <v>2022</v>
      </c>
      <c r="C2972" s="3" t="str">
        <f t="shared" si="185"/>
        <v>11</v>
      </c>
      <c r="D2972" s="3" t="str">
        <f t="shared" si="186"/>
        <v>22</v>
      </c>
      <c r="E2972" s="4">
        <f t="shared" si="187"/>
        <v>2022.8908675799087</v>
      </c>
      <c r="F2972" t="s">
        <v>27</v>
      </c>
      <c r="G2972" s="4">
        <v>0.12412387599999999</v>
      </c>
    </row>
    <row r="2973" spans="1:7" x14ac:dyDescent="0.25">
      <c r="A2973" t="s">
        <v>2996</v>
      </c>
      <c r="B2973" s="3" t="str">
        <f t="shared" si="184"/>
        <v>2022</v>
      </c>
      <c r="C2973" s="3" t="str">
        <f t="shared" si="185"/>
        <v>11</v>
      </c>
      <c r="D2973" s="3" t="str">
        <f t="shared" si="186"/>
        <v>23</v>
      </c>
      <c r="E2973" s="4">
        <f t="shared" si="187"/>
        <v>2022.893607305936</v>
      </c>
      <c r="F2973" t="s">
        <v>27</v>
      </c>
      <c r="G2973" s="4">
        <v>8.7743949000000002E-2</v>
      </c>
    </row>
    <row r="2974" spans="1:7" x14ac:dyDescent="0.25">
      <c r="A2974" t="s">
        <v>2997</v>
      </c>
      <c r="B2974" s="3" t="str">
        <f t="shared" si="184"/>
        <v>2022</v>
      </c>
      <c r="C2974" s="3" t="str">
        <f t="shared" si="185"/>
        <v>11</v>
      </c>
      <c r="D2974" s="3" t="str">
        <f t="shared" si="186"/>
        <v>24</v>
      </c>
      <c r="E2974" s="4">
        <f t="shared" si="187"/>
        <v>2022.8963470319634</v>
      </c>
      <c r="F2974" t="s">
        <v>27</v>
      </c>
      <c r="G2974" s="4">
        <v>7.1693871000000006E-2</v>
      </c>
    </row>
    <row r="2975" spans="1:7" x14ac:dyDescent="0.25">
      <c r="A2975" t="s">
        <v>2998</v>
      </c>
      <c r="B2975" s="3" t="str">
        <f t="shared" si="184"/>
        <v>2022</v>
      </c>
      <c r="C2975" s="3" t="str">
        <f t="shared" si="185"/>
        <v>11</v>
      </c>
      <c r="D2975" s="3" t="str">
        <f t="shared" si="186"/>
        <v>25</v>
      </c>
      <c r="E2975" s="4">
        <f t="shared" si="187"/>
        <v>2022.8990867579907</v>
      </c>
      <c r="F2975" t="s">
        <v>27</v>
      </c>
      <c r="G2975" s="4">
        <v>6.1941044000000001E-2</v>
      </c>
    </row>
    <row r="2976" spans="1:7" x14ac:dyDescent="0.25">
      <c r="A2976" t="s">
        <v>2999</v>
      </c>
      <c r="B2976" s="3" t="str">
        <f t="shared" si="184"/>
        <v>2022</v>
      </c>
      <c r="C2976" s="3" t="str">
        <f t="shared" si="185"/>
        <v>11</v>
      </c>
      <c r="D2976" s="3" t="str">
        <f t="shared" si="186"/>
        <v>26</v>
      </c>
      <c r="E2976" s="4">
        <f t="shared" si="187"/>
        <v>2022.9018264840181</v>
      </c>
      <c r="F2976" t="s">
        <v>27</v>
      </c>
      <c r="G2976" s="4">
        <v>6.2640576000000003E-2</v>
      </c>
    </row>
    <row r="2977" spans="1:7" x14ac:dyDescent="0.25">
      <c r="A2977" t="s">
        <v>3000</v>
      </c>
      <c r="B2977" s="3" t="str">
        <f t="shared" si="184"/>
        <v>2022</v>
      </c>
      <c r="C2977" s="3" t="str">
        <f t="shared" si="185"/>
        <v>11</v>
      </c>
      <c r="D2977" s="3" t="str">
        <f t="shared" si="186"/>
        <v>27</v>
      </c>
      <c r="E2977" s="4">
        <f t="shared" si="187"/>
        <v>2022.9045662100457</v>
      </c>
      <c r="F2977" t="s">
        <v>27</v>
      </c>
      <c r="G2977" s="4">
        <v>5.6003348000000001E-2</v>
      </c>
    </row>
    <row r="2978" spans="1:7" x14ac:dyDescent="0.25">
      <c r="A2978" t="s">
        <v>3001</v>
      </c>
      <c r="B2978" s="3" t="str">
        <f t="shared" si="184"/>
        <v>2022</v>
      </c>
      <c r="C2978" s="3" t="str">
        <f t="shared" si="185"/>
        <v>11</v>
      </c>
      <c r="D2978" s="3" t="str">
        <f t="shared" si="186"/>
        <v>28</v>
      </c>
      <c r="E2978" s="4">
        <f t="shared" si="187"/>
        <v>2022.907305936073</v>
      </c>
      <c r="F2978" t="s">
        <v>27</v>
      </c>
      <c r="G2978" s="4">
        <v>5.2614924E-2</v>
      </c>
    </row>
    <row r="2979" spans="1:7" x14ac:dyDescent="0.25">
      <c r="A2979" t="s">
        <v>3002</v>
      </c>
      <c r="B2979" s="3" t="str">
        <f t="shared" si="184"/>
        <v>2022</v>
      </c>
      <c r="C2979" s="3" t="str">
        <f t="shared" si="185"/>
        <v>11</v>
      </c>
      <c r="D2979" s="3" t="str">
        <f t="shared" si="186"/>
        <v>29</v>
      </c>
      <c r="E2979" s="4">
        <f t="shared" si="187"/>
        <v>2022.9100456621004</v>
      </c>
      <c r="F2979" t="s">
        <v>27</v>
      </c>
      <c r="G2979" s="4">
        <v>4.8855050999999997E-2</v>
      </c>
    </row>
    <row r="2980" spans="1:7" x14ac:dyDescent="0.25">
      <c r="A2980" t="s">
        <v>3003</v>
      </c>
      <c r="B2980" s="3" t="str">
        <f t="shared" si="184"/>
        <v>2022</v>
      </c>
      <c r="C2980" s="3" t="str">
        <f t="shared" si="185"/>
        <v>11</v>
      </c>
      <c r="D2980" s="3" t="str">
        <f t="shared" si="186"/>
        <v>30</v>
      </c>
      <c r="E2980" s="4">
        <f t="shared" si="187"/>
        <v>2022.9127853881278</v>
      </c>
      <c r="F2980" t="s">
        <v>27</v>
      </c>
      <c r="G2980" s="4">
        <v>4.6753751000000003E-2</v>
      </c>
    </row>
    <row r="2981" spans="1:7" x14ac:dyDescent="0.25">
      <c r="A2981" t="s">
        <v>3004</v>
      </c>
      <c r="B2981" s="3" t="str">
        <f t="shared" si="184"/>
        <v>2022</v>
      </c>
      <c r="C2981" s="3" t="str">
        <f t="shared" si="185"/>
        <v>12</v>
      </c>
      <c r="D2981" s="3" t="str">
        <f t="shared" si="186"/>
        <v>01</v>
      </c>
      <c r="E2981" s="4">
        <f t="shared" si="187"/>
        <v>2022.9166666666667</v>
      </c>
      <c r="F2981" t="s">
        <v>27</v>
      </c>
      <c r="G2981" s="4">
        <v>4.4887991000000002E-2</v>
      </c>
    </row>
    <row r="2982" spans="1:7" x14ac:dyDescent="0.25">
      <c r="A2982" t="s">
        <v>3005</v>
      </c>
      <c r="B2982" s="3" t="str">
        <f t="shared" si="184"/>
        <v>2022</v>
      </c>
      <c r="C2982" s="3" t="str">
        <f t="shared" si="185"/>
        <v>12</v>
      </c>
      <c r="D2982" s="3" t="str">
        <f t="shared" si="186"/>
        <v>02</v>
      </c>
      <c r="E2982" s="4">
        <f t="shared" si="187"/>
        <v>2022.9194063926941</v>
      </c>
      <c r="F2982" t="s">
        <v>27</v>
      </c>
      <c r="G2982" s="4">
        <v>4.2308878000000001E-2</v>
      </c>
    </row>
    <row r="2983" spans="1:7" x14ac:dyDescent="0.25">
      <c r="A2983" t="s">
        <v>3006</v>
      </c>
      <c r="B2983" s="3" t="str">
        <f t="shared" si="184"/>
        <v>2022</v>
      </c>
      <c r="C2983" s="3" t="str">
        <f t="shared" si="185"/>
        <v>12</v>
      </c>
      <c r="D2983" s="3" t="str">
        <f t="shared" si="186"/>
        <v>03</v>
      </c>
      <c r="E2983" s="4">
        <f t="shared" si="187"/>
        <v>2022.9221461187215</v>
      </c>
      <c r="F2983" t="s">
        <v>27</v>
      </c>
      <c r="G2983" s="4">
        <v>4.1572707E-2</v>
      </c>
    </row>
    <row r="2984" spans="1:7" x14ac:dyDescent="0.25">
      <c r="A2984" t="s">
        <v>3007</v>
      </c>
      <c r="B2984" s="3" t="str">
        <f t="shared" si="184"/>
        <v>2022</v>
      </c>
      <c r="C2984" s="3" t="str">
        <f t="shared" si="185"/>
        <v>12</v>
      </c>
      <c r="D2984" s="3" t="str">
        <f t="shared" si="186"/>
        <v>04</v>
      </c>
      <c r="E2984" s="4">
        <f t="shared" si="187"/>
        <v>2022.924885844749</v>
      </c>
      <c r="F2984" t="s">
        <v>27</v>
      </c>
      <c r="G2984" s="4">
        <v>4.2814166000000001E-2</v>
      </c>
    </row>
    <row r="2985" spans="1:7" x14ac:dyDescent="0.25">
      <c r="A2985" t="s">
        <v>3008</v>
      </c>
      <c r="B2985" s="3" t="str">
        <f t="shared" si="184"/>
        <v>2022</v>
      </c>
      <c r="C2985" s="3" t="str">
        <f t="shared" si="185"/>
        <v>12</v>
      </c>
      <c r="D2985" s="3" t="str">
        <f t="shared" si="186"/>
        <v>05</v>
      </c>
      <c r="E2985" s="4">
        <f t="shared" si="187"/>
        <v>2022.9276255707764</v>
      </c>
      <c r="F2985" t="s">
        <v>27</v>
      </c>
      <c r="G2985" s="4">
        <v>4.2350883999999998E-2</v>
      </c>
    </row>
    <row r="2986" spans="1:7" x14ac:dyDescent="0.25">
      <c r="A2986" t="s">
        <v>3009</v>
      </c>
      <c r="B2986" s="3" t="str">
        <f t="shared" si="184"/>
        <v>2022</v>
      </c>
      <c r="C2986" s="3" t="str">
        <f t="shared" si="185"/>
        <v>12</v>
      </c>
      <c r="D2986" s="3" t="str">
        <f t="shared" si="186"/>
        <v>06</v>
      </c>
      <c r="E2986" s="4">
        <f t="shared" si="187"/>
        <v>2022.9303652968038</v>
      </c>
      <c r="F2986" t="s">
        <v>27</v>
      </c>
      <c r="G2986" s="4">
        <v>4.0965789000000002E-2</v>
      </c>
    </row>
    <row r="2987" spans="1:7" x14ac:dyDescent="0.25">
      <c r="A2987" t="s">
        <v>3010</v>
      </c>
      <c r="B2987" s="3" t="str">
        <f t="shared" si="184"/>
        <v>2022</v>
      </c>
      <c r="C2987" s="3" t="str">
        <f t="shared" si="185"/>
        <v>12</v>
      </c>
      <c r="D2987" s="3" t="str">
        <f t="shared" si="186"/>
        <v>07</v>
      </c>
      <c r="E2987" s="4">
        <f t="shared" si="187"/>
        <v>2022.9331050228311</v>
      </c>
      <c r="F2987" t="s">
        <v>27</v>
      </c>
      <c r="G2987" s="4">
        <v>3.7188174999999997E-2</v>
      </c>
    </row>
    <row r="2988" spans="1:7" x14ac:dyDescent="0.25">
      <c r="A2988" t="s">
        <v>3011</v>
      </c>
      <c r="B2988" s="3" t="str">
        <f t="shared" si="184"/>
        <v>2022</v>
      </c>
      <c r="C2988" s="3" t="str">
        <f t="shared" si="185"/>
        <v>12</v>
      </c>
      <c r="D2988" s="3" t="str">
        <f t="shared" si="186"/>
        <v>08</v>
      </c>
      <c r="E2988" s="4">
        <f t="shared" si="187"/>
        <v>2022.9358447488585</v>
      </c>
      <c r="F2988" t="s">
        <v>27</v>
      </c>
      <c r="G2988" s="4">
        <v>4.0699384999999998E-2</v>
      </c>
    </row>
    <row r="2989" spans="1:7" x14ac:dyDescent="0.25">
      <c r="A2989" t="s">
        <v>3012</v>
      </c>
      <c r="B2989" s="3" t="str">
        <f t="shared" si="184"/>
        <v>2022</v>
      </c>
      <c r="C2989" s="3" t="str">
        <f t="shared" si="185"/>
        <v>12</v>
      </c>
      <c r="D2989" s="3" t="str">
        <f t="shared" si="186"/>
        <v>09</v>
      </c>
      <c r="E2989" s="4">
        <f t="shared" si="187"/>
        <v>2022.9385844748858</v>
      </c>
      <c r="F2989" t="s">
        <v>27</v>
      </c>
      <c r="G2989" s="4">
        <v>5.0528296E-2</v>
      </c>
    </row>
    <row r="2990" spans="1:7" x14ac:dyDescent="0.25">
      <c r="A2990" t="s">
        <v>3013</v>
      </c>
      <c r="B2990" s="3" t="str">
        <f t="shared" si="184"/>
        <v>2022</v>
      </c>
      <c r="C2990" s="3" t="str">
        <f t="shared" si="185"/>
        <v>12</v>
      </c>
      <c r="D2990" s="3" t="str">
        <f t="shared" si="186"/>
        <v>10</v>
      </c>
      <c r="E2990" s="4">
        <f t="shared" si="187"/>
        <v>2022.9413242009134</v>
      </c>
      <c r="F2990" t="s">
        <v>27</v>
      </c>
      <c r="G2990" s="4">
        <v>6.2343713000000002E-2</v>
      </c>
    </row>
    <row r="2991" spans="1:7" x14ac:dyDescent="0.25">
      <c r="A2991" t="s">
        <v>3014</v>
      </c>
      <c r="B2991" s="3" t="str">
        <f t="shared" si="184"/>
        <v>2022</v>
      </c>
      <c r="C2991" s="3" t="str">
        <f t="shared" si="185"/>
        <v>12</v>
      </c>
      <c r="D2991" s="3" t="str">
        <f t="shared" si="186"/>
        <v>11</v>
      </c>
      <c r="E2991" s="4">
        <f t="shared" si="187"/>
        <v>2022.9440639269408</v>
      </c>
      <c r="F2991" t="s">
        <v>27</v>
      </c>
      <c r="G2991" s="4">
        <v>5.3983090999999997E-2</v>
      </c>
    </row>
    <row r="2992" spans="1:7" x14ac:dyDescent="0.25">
      <c r="A2992" t="s">
        <v>3015</v>
      </c>
      <c r="B2992" s="3" t="str">
        <f t="shared" si="184"/>
        <v>2022</v>
      </c>
      <c r="C2992" s="3" t="str">
        <f t="shared" si="185"/>
        <v>12</v>
      </c>
      <c r="D2992" s="3" t="str">
        <f t="shared" si="186"/>
        <v>12</v>
      </c>
      <c r="E2992" s="4">
        <f t="shared" si="187"/>
        <v>2022.9468036529681</v>
      </c>
      <c r="F2992" t="s">
        <v>27</v>
      </c>
      <c r="G2992" s="4">
        <v>9.9639489999999997E-2</v>
      </c>
    </row>
    <row r="2993" spans="1:7" x14ac:dyDescent="0.25">
      <c r="A2993" t="s">
        <v>3016</v>
      </c>
      <c r="B2993" s="3" t="str">
        <f t="shared" si="184"/>
        <v>2022</v>
      </c>
      <c r="C2993" s="3" t="str">
        <f t="shared" si="185"/>
        <v>12</v>
      </c>
      <c r="D2993" s="3" t="str">
        <f t="shared" si="186"/>
        <v>13</v>
      </c>
      <c r="E2993" s="4">
        <f t="shared" si="187"/>
        <v>2022.9495433789955</v>
      </c>
      <c r="F2993" t="s">
        <v>27</v>
      </c>
      <c r="G2993" s="4">
        <v>0.106871022</v>
      </c>
    </row>
    <row r="2994" spans="1:7" x14ac:dyDescent="0.25">
      <c r="A2994" t="s">
        <v>3017</v>
      </c>
      <c r="B2994" s="3" t="str">
        <f t="shared" si="184"/>
        <v>2022</v>
      </c>
      <c r="C2994" s="3" t="str">
        <f t="shared" si="185"/>
        <v>12</v>
      </c>
      <c r="D2994" s="3" t="str">
        <f t="shared" si="186"/>
        <v>14</v>
      </c>
      <c r="E2994" s="4">
        <f t="shared" si="187"/>
        <v>2022.9522831050228</v>
      </c>
      <c r="F2994" t="s">
        <v>27</v>
      </c>
      <c r="G2994" s="4">
        <v>9.9215027999999997E-2</v>
      </c>
    </row>
    <row r="2995" spans="1:7" x14ac:dyDescent="0.25">
      <c r="A2995" t="s">
        <v>3018</v>
      </c>
      <c r="B2995" s="3" t="str">
        <f t="shared" si="184"/>
        <v>2022</v>
      </c>
      <c r="C2995" s="3" t="str">
        <f t="shared" si="185"/>
        <v>12</v>
      </c>
      <c r="D2995" s="3" t="str">
        <f t="shared" si="186"/>
        <v>15</v>
      </c>
      <c r="E2995" s="4">
        <f t="shared" si="187"/>
        <v>2022.9550228310502</v>
      </c>
      <c r="F2995" t="s">
        <v>27</v>
      </c>
      <c r="G2995" s="4">
        <v>0.16955427300000001</v>
      </c>
    </row>
    <row r="2996" spans="1:7" x14ac:dyDescent="0.25">
      <c r="A2996" t="s">
        <v>3019</v>
      </c>
      <c r="B2996" s="3" t="str">
        <f t="shared" si="184"/>
        <v>2022</v>
      </c>
      <c r="C2996" s="3" t="str">
        <f t="shared" si="185"/>
        <v>12</v>
      </c>
      <c r="D2996" s="3" t="str">
        <f t="shared" si="186"/>
        <v>16</v>
      </c>
      <c r="E2996" s="4">
        <f t="shared" si="187"/>
        <v>2022.9577625570778</v>
      </c>
      <c r="F2996" t="s">
        <v>27</v>
      </c>
      <c r="G2996" s="4">
        <v>0.196456982</v>
      </c>
    </row>
    <row r="2997" spans="1:7" x14ac:dyDescent="0.25">
      <c r="A2997" t="s">
        <v>3020</v>
      </c>
      <c r="B2997" s="3" t="str">
        <f t="shared" si="184"/>
        <v>2022</v>
      </c>
      <c r="C2997" s="3" t="str">
        <f t="shared" si="185"/>
        <v>12</v>
      </c>
      <c r="D2997" s="3" t="str">
        <f t="shared" si="186"/>
        <v>17</v>
      </c>
      <c r="E2997" s="4">
        <f t="shared" si="187"/>
        <v>2022.9605022831051</v>
      </c>
      <c r="F2997" t="s">
        <v>27</v>
      </c>
      <c r="G2997" s="4">
        <v>0.154173274</v>
      </c>
    </row>
    <row r="2998" spans="1:7" x14ac:dyDescent="0.25">
      <c r="A2998" t="s">
        <v>3021</v>
      </c>
      <c r="B2998" s="3" t="str">
        <f t="shared" si="184"/>
        <v>2022</v>
      </c>
      <c r="C2998" s="3" t="str">
        <f t="shared" si="185"/>
        <v>12</v>
      </c>
      <c r="D2998" s="3" t="str">
        <f t="shared" si="186"/>
        <v>18</v>
      </c>
      <c r="E2998" s="4">
        <f t="shared" si="187"/>
        <v>2022.9632420091325</v>
      </c>
      <c r="F2998" t="s">
        <v>27</v>
      </c>
      <c r="G2998" s="4">
        <v>0.11805918</v>
      </c>
    </row>
    <row r="2999" spans="1:7" x14ac:dyDescent="0.25">
      <c r="A2999" t="s">
        <v>3022</v>
      </c>
      <c r="B2999" s="3" t="str">
        <f t="shared" si="184"/>
        <v>2022</v>
      </c>
      <c r="C2999" s="3" t="str">
        <f t="shared" si="185"/>
        <v>12</v>
      </c>
      <c r="D2999" s="3" t="str">
        <f t="shared" si="186"/>
        <v>19</v>
      </c>
      <c r="E2999" s="4">
        <f t="shared" si="187"/>
        <v>2022.9659817351599</v>
      </c>
      <c r="F2999" t="s">
        <v>27</v>
      </c>
      <c r="G2999" s="4">
        <v>9.3420695999999998E-2</v>
      </c>
    </row>
    <row r="3000" spans="1:7" x14ac:dyDescent="0.25">
      <c r="A3000" t="s">
        <v>3023</v>
      </c>
      <c r="B3000" s="3" t="str">
        <f t="shared" si="184"/>
        <v>2022</v>
      </c>
      <c r="C3000" s="3" t="str">
        <f t="shared" si="185"/>
        <v>12</v>
      </c>
      <c r="D3000" s="3" t="str">
        <f t="shared" si="186"/>
        <v>20</v>
      </c>
      <c r="E3000" s="4">
        <f t="shared" si="187"/>
        <v>2022.9687214611872</v>
      </c>
      <c r="F3000" t="s">
        <v>27</v>
      </c>
      <c r="G3000" s="4">
        <v>7.7767264000000003E-2</v>
      </c>
    </row>
    <row r="3001" spans="1:7" x14ac:dyDescent="0.25">
      <c r="A3001" t="s">
        <v>3024</v>
      </c>
      <c r="B3001" s="3" t="str">
        <f t="shared" si="184"/>
        <v>2022</v>
      </c>
      <c r="C3001" s="3" t="str">
        <f t="shared" si="185"/>
        <v>12</v>
      </c>
      <c r="D3001" s="3" t="str">
        <f t="shared" si="186"/>
        <v>21</v>
      </c>
      <c r="E3001" s="4">
        <f t="shared" si="187"/>
        <v>2022.9714611872148</v>
      </c>
      <c r="F3001" t="s">
        <v>27</v>
      </c>
      <c r="G3001" s="4">
        <v>6.9019038000000005E-2</v>
      </c>
    </row>
    <row r="3002" spans="1:7" x14ac:dyDescent="0.25">
      <c r="A3002" t="s">
        <v>3025</v>
      </c>
      <c r="B3002" s="3" t="str">
        <f t="shared" si="184"/>
        <v>2022</v>
      </c>
      <c r="C3002" s="3" t="str">
        <f t="shared" si="185"/>
        <v>12</v>
      </c>
      <c r="D3002" s="3" t="str">
        <f t="shared" si="186"/>
        <v>22</v>
      </c>
      <c r="E3002" s="4">
        <f t="shared" si="187"/>
        <v>2022.9742009132422</v>
      </c>
      <c r="F3002" t="s">
        <v>27</v>
      </c>
      <c r="G3002" s="4">
        <v>6.1526447999999997E-2</v>
      </c>
    </row>
    <row r="3003" spans="1:7" x14ac:dyDescent="0.25">
      <c r="A3003" t="s">
        <v>3026</v>
      </c>
      <c r="B3003" s="3" t="str">
        <f t="shared" si="184"/>
        <v>2022</v>
      </c>
      <c r="C3003" s="3" t="str">
        <f t="shared" si="185"/>
        <v>12</v>
      </c>
      <c r="D3003" s="3" t="str">
        <f t="shared" si="186"/>
        <v>23</v>
      </c>
      <c r="E3003" s="4">
        <f t="shared" si="187"/>
        <v>2022.9769406392695</v>
      </c>
      <c r="F3003" t="s">
        <v>27</v>
      </c>
      <c r="G3003" s="4">
        <v>5.6867741999999999E-2</v>
      </c>
    </row>
    <row r="3004" spans="1:7" x14ac:dyDescent="0.25">
      <c r="A3004" t="s">
        <v>3027</v>
      </c>
      <c r="B3004" s="3" t="str">
        <f t="shared" si="184"/>
        <v>2022</v>
      </c>
      <c r="C3004" s="3" t="str">
        <f t="shared" si="185"/>
        <v>12</v>
      </c>
      <c r="D3004" s="3" t="str">
        <f t="shared" si="186"/>
        <v>24</v>
      </c>
      <c r="E3004" s="4">
        <f t="shared" si="187"/>
        <v>2022.9796803652969</v>
      </c>
      <c r="F3004" t="s">
        <v>27</v>
      </c>
      <c r="G3004" s="4">
        <v>5.4057980999999998E-2</v>
      </c>
    </row>
    <row r="3005" spans="1:7" x14ac:dyDescent="0.25">
      <c r="A3005" t="s">
        <v>3028</v>
      </c>
      <c r="B3005" s="3" t="str">
        <f t="shared" si="184"/>
        <v>2022</v>
      </c>
      <c r="C3005" s="3" t="str">
        <f t="shared" si="185"/>
        <v>12</v>
      </c>
      <c r="D3005" s="3" t="str">
        <f t="shared" si="186"/>
        <v>25</v>
      </c>
      <c r="E3005" s="4">
        <f t="shared" si="187"/>
        <v>2022.9824200913242</v>
      </c>
      <c r="F3005" t="s">
        <v>27</v>
      </c>
      <c r="G3005" s="4">
        <v>5.1681178000000001E-2</v>
      </c>
    </row>
    <row r="3006" spans="1:7" x14ac:dyDescent="0.25">
      <c r="A3006" t="s">
        <v>3029</v>
      </c>
      <c r="B3006" s="3" t="str">
        <f t="shared" si="184"/>
        <v>2022</v>
      </c>
      <c r="C3006" s="3" t="str">
        <f t="shared" si="185"/>
        <v>12</v>
      </c>
      <c r="D3006" s="3" t="str">
        <f t="shared" si="186"/>
        <v>26</v>
      </c>
      <c r="E3006" s="4">
        <f t="shared" si="187"/>
        <v>2022.9851598173516</v>
      </c>
      <c r="F3006" t="s">
        <v>27</v>
      </c>
      <c r="G3006" s="4">
        <v>4.8016765000000003E-2</v>
      </c>
    </row>
    <row r="3007" spans="1:7" x14ac:dyDescent="0.25">
      <c r="A3007" t="s">
        <v>3030</v>
      </c>
      <c r="B3007" s="3" t="str">
        <f t="shared" si="184"/>
        <v>2022</v>
      </c>
      <c r="C3007" s="3" t="str">
        <f t="shared" si="185"/>
        <v>12</v>
      </c>
      <c r="D3007" s="3" t="str">
        <f t="shared" si="186"/>
        <v>27</v>
      </c>
      <c r="E3007" s="4">
        <f t="shared" si="187"/>
        <v>2022.9878995433792</v>
      </c>
      <c r="F3007" t="s">
        <v>27</v>
      </c>
      <c r="G3007" s="4">
        <v>4.560119E-2</v>
      </c>
    </row>
    <row r="3008" spans="1:7" x14ac:dyDescent="0.25">
      <c r="A3008" t="s">
        <v>3031</v>
      </c>
      <c r="B3008" s="3" t="str">
        <f t="shared" si="184"/>
        <v>2022</v>
      </c>
      <c r="C3008" s="3" t="str">
        <f t="shared" si="185"/>
        <v>12</v>
      </c>
      <c r="D3008" s="3" t="str">
        <f t="shared" si="186"/>
        <v>28</v>
      </c>
      <c r="E3008" s="4">
        <f t="shared" si="187"/>
        <v>2022.9906392694065</v>
      </c>
      <c r="F3008" t="s">
        <v>27</v>
      </c>
      <c r="G3008" s="4">
        <v>4.5816713000000002E-2</v>
      </c>
    </row>
    <row r="3009" spans="1:7" x14ac:dyDescent="0.25">
      <c r="A3009" t="s">
        <v>3032</v>
      </c>
      <c r="B3009" s="3" t="str">
        <f t="shared" si="184"/>
        <v>2022</v>
      </c>
      <c r="C3009" s="3" t="str">
        <f t="shared" si="185"/>
        <v>12</v>
      </c>
      <c r="D3009" s="3" t="str">
        <f t="shared" si="186"/>
        <v>29</v>
      </c>
      <c r="E3009" s="4">
        <f t="shared" si="187"/>
        <v>2022.9933789954339</v>
      </c>
      <c r="F3009" t="s">
        <v>27</v>
      </c>
      <c r="G3009" s="4">
        <v>4.2410713000000003E-2</v>
      </c>
    </row>
    <row r="3010" spans="1:7" x14ac:dyDescent="0.25">
      <c r="A3010" t="s">
        <v>3033</v>
      </c>
      <c r="B3010" s="3" t="str">
        <f t="shared" si="184"/>
        <v>2022</v>
      </c>
      <c r="C3010" s="3" t="str">
        <f t="shared" si="185"/>
        <v>12</v>
      </c>
      <c r="D3010" s="3" t="str">
        <f t="shared" si="186"/>
        <v>30</v>
      </c>
      <c r="E3010" s="4">
        <f t="shared" si="187"/>
        <v>2022.9961187214612</v>
      </c>
      <c r="F3010" t="s">
        <v>27</v>
      </c>
      <c r="G3010" s="4">
        <v>4.1022621000000002E-2</v>
      </c>
    </row>
    <row r="3011" spans="1:7" x14ac:dyDescent="0.25">
      <c r="A3011" t="s">
        <v>3034</v>
      </c>
      <c r="B3011" s="3" t="str">
        <f t="shared" si="184"/>
        <v>2022</v>
      </c>
      <c r="C3011" s="3" t="str">
        <f t="shared" si="185"/>
        <v>12</v>
      </c>
      <c r="D3011" s="3" t="str">
        <f t="shared" si="186"/>
        <v>31</v>
      </c>
      <c r="E3011" s="4">
        <f t="shared" si="187"/>
        <v>2022.9988584474886</v>
      </c>
      <c r="F3011" t="s">
        <v>27</v>
      </c>
      <c r="G3011" s="4">
        <v>3.9977619999999998E-2</v>
      </c>
    </row>
    <row r="3012" spans="1:7" x14ac:dyDescent="0.25">
      <c r="A3012" t="s">
        <v>3035</v>
      </c>
      <c r="B3012" s="3" t="str">
        <f t="shared" si="184"/>
        <v>2023</v>
      </c>
      <c r="C3012" s="3" t="str">
        <f t="shared" si="185"/>
        <v>01</v>
      </c>
      <c r="D3012" s="3" t="str">
        <f t="shared" si="186"/>
        <v>01</v>
      </c>
      <c r="E3012" s="4">
        <f t="shared" si="187"/>
        <v>2023</v>
      </c>
      <c r="F3012" t="s">
        <v>27</v>
      </c>
      <c r="G3012" s="4">
        <v>3.8741625000000002E-2</v>
      </c>
    </row>
    <row r="3013" spans="1:7" x14ac:dyDescent="0.25">
      <c r="A3013" t="s">
        <v>3036</v>
      </c>
      <c r="B3013" s="3" t="str">
        <f t="shared" ref="B3013:B3076" si="188">+LEFT(A3013,4)</f>
        <v>2023</v>
      </c>
      <c r="C3013" s="3" t="str">
        <f t="shared" ref="C3013:C3076" si="189">+LEFT(RIGHT(A3013,5),2)</f>
        <v>01</v>
      </c>
      <c r="D3013" s="3" t="str">
        <f t="shared" ref="D3013:D3076" si="190">+RIGHT(A3013,2)</f>
        <v>02</v>
      </c>
      <c r="E3013" s="4">
        <f t="shared" ref="E3013:E3076" si="191">+B3013+(C3013-1)/12+(D3013-1)/365</f>
        <v>2023.0027397260274</v>
      </c>
      <c r="F3013" t="s">
        <v>27</v>
      </c>
      <c r="G3013" s="4">
        <v>3.7317943999999999E-2</v>
      </c>
    </row>
    <row r="3014" spans="1:7" x14ac:dyDescent="0.25">
      <c r="A3014" t="s">
        <v>3037</v>
      </c>
      <c r="B3014" s="3" t="str">
        <f t="shared" si="188"/>
        <v>2023</v>
      </c>
      <c r="C3014" s="3" t="str">
        <f t="shared" si="189"/>
        <v>01</v>
      </c>
      <c r="D3014" s="3" t="str">
        <f t="shared" si="190"/>
        <v>03</v>
      </c>
      <c r="E3014" s="4">
        <f t="shared" si="191"/>
        <v>2023.0054794520547</v>
      </c>
      <c r="F3014" t="s">
        <v>27</v>
      </c>
      <c r="G3014" s="4">
        <v>3.6992426000000002E-2</v>
      </c>
    </row>
    <row r="3015" spans="1:7" x14ac:dyDescent="0.25">
      <c r="A3015" t="s">
        <v>3038</v>
      </c>
      <c r="B3015" s="3" t="str">
        <f t="shared" si="188"/>
        <v>2023</v>
      </c>
      <c r="C3015" s="3" t="str">
        <f t="shared" si="189"/>
        <v>01</v>
      </c>
      <c r="D3015" s="3" t="str">
        <f t="shared" si="190"/>
        <v>04</v>
      </c>
      <c r="E3015" s="4">
        <f t="shared" si="191"/>
        <v>2023.0082191780823</v>
      </c>
      <c r="F3015" t="s">
        <v>27</v>
      </c>
      <c r="G3015" s="4">
        <v>3.5877882E-2</v>
      </c>
    </row>
    <row r="3016" spans="1:7" x14ac:dyDescent="0.25">
      <c r="A3016" t="s">
        <v>3039</v>
      </c>
      <c r="B3016" s="3" t="str">
        <f t="shared" si="188"/>
        <v>2023</v>
      </c>
      <c r="C3016" s="3" t="str">
        <f t="shared" si="189"/>
        <v>01</v>
      </c>
      <c r="D3016" s="3" t="str">
        <f t="shared" si="190"/>
        <v>05</v>
      </c>
      <c r="E3016" s="4">
        <f t="shared" si="191"/>
        <v>2023.0109589041097</v>
      </c>
      <c r="F3016" t="s">
        <v>27</v>
      </c>
      <c r="G3016" s="4">
        <v>3.5812737999999997E-2</v>
      </c>
    </row>
    <row r="3017" spans="1:7" x14ac:dyDescent="0.25">
      <c r="A3017" t="s">
        <v>3040</v>
      </c>
      <c r="B3017" s="3" t="str">
        <f t="shared" si="188"/>
        <v>2023</v>
      </c>
      <c r="C3017" s="3" t="str">
        <f t="shared" si="189"/>
        <v>01</v>
      </c>
      <c r="D3017" s="3" t="str">
        <f t="shared" si="190"/>
        <v>06</v>
      </c>
      <c r="E3017" s="4">
        <f t="shared" si="191"/>
        <v>2023.013698630137</v>
      </c>
      <c r="F3017" t="s">
        <v>27</v>
      </c>
      <c r="G3017" s="4">
        <v>3.5682916000000002E-2</v>
      </c>
    </row>
    <row r="3018" spans="1:7" x14ac:dyDescent="0.25">
      <c r="A3018" t="s">
        <v>3041</v>
      </c>
      <c r="B3018" s="3" t="str">
        <f t="shared" si="188"/>
        <v>2023</v>
      </c>
      <c r="C3018" s="3" t="str">
        <f t="shared" si="189"/>
        <v>01</v>
      </c>
      <c r="D3018" s="3" t="str">
        <f t="shared" si="190"/>
        <v>07</v>
      </c>
      <c r="E3018" s="4">
        <f t="shared" si="191"/>
        <v>2023.0164383561644</v>
      </c>
      <c r="F3018" t="s">
        <v>27</v>
      </c>
      <c r="G3018" s="4">
        <v>3.5978705999999999E-2</v>
      </c>
    </row>
    <row r="3019" spans="1:7" x14ac:dyDescent="0.25">
      <c r="A3019" t="s">
        <v>3042</v>
      </c>
      <c r="B3019" s="3" t="str">
        <f t="shared" si="188"/>
        <v>2023</v>
      </c>
      <c r="C3019" s="3" t="str">
        <f t="shared" si="189"/>
        <v>01</v>
      </c>
      <c r="D3019" s="3" t="str">
        <f t="shared" si="190"/>
        <v>08</v>
      </c>
      <c r="E3019" s="4">
        <f t="shared" si="191"/>
        <v>2023.0191780821917</v>
      </c>
      <c r="F3019" t="s">
        <v>27</v>
      </c>
      <c r="G3019" s="4">
        <v>3.6097859000000003E-2</v>
      </c>
    </row>
    <row r="3020" spans="1:7" x14ac:dyDescent="0.25">
      <c r="A3020" t="s">
        <v>3043</v>
      </c>
      <c r="B3020" s="3" t="str">
        <f t="shared" si="188"/>
        <v>2023</v>
      </c>
      <c r="C3020" s="3" t="str">
        <f t="shared" si="189"/>
        <v>01</v>
      </c>
      <c r="D3020" s="3" t="str">
        <f t="shared" si="190"/>
        <v>09</v>
      </c>
      <c r="E3020" s="4">
        <f t="shared" si="191"/>
        <v>2023.0219178082191</v>
      </c>
      <c r="F3020" t="s">
        <v>27</v>
      </c>
      <c r="G3020" s="4">
        <v>3.2979979E-2</v>
      </c>
    </row>
    <row r="3021" spans="1:7" x14ac:dyDescent="0.25">
      <c r="A3021" t="s">
        <v>3044</v>
      </c>
      <c r="B3021" s="3" t="str">
        <f t="shared" si="188"/>
        <v>2023</v>
      </c>
      <c r="C3021" s="3" t="str">
        <f t="shared" si="189"/>
        <v>01</v>
      </c>
      <c r="D3021" s="3" t="str">
        <f t="shared" si="190"/>
        <v>10</v>
      </c>
      <c r="E3021" s="4">
        <f t="shared" si="191"/>
        <v>2023.0246575342467</v>
      </c>
      <c r="F3021" t="s">
        <v>27</v>
      </c>
      <c r="G3021" s="4">
        <v>3.1800201E-2</v>
      </c>
    </row>
    <row r="3022" spans="1:7" x14ac:dyDescent="0.25">
      <c r="A3022" t="s">
        <v>3045</v>
      </c>
      <c r="B3022" s="3" t="str">
        <f t="shared" si="188"/>
        <v>2023</v>
      </c>
      <c r="C3022" s="3" t="str">
        <f t="shared" si="189"/>
        <v>01</v>
      </c>
      <c r="D3022" s="3" t="str">
        <f t="shared" si="190"/>
        <v>11</v>
      </c>
      <c r="E3022" s="4">
        <f t="shared" si="191"/>
        <v>2023.027397260274</v>
      </c>
      <c r="F3022" t="s">
        <v>27</v>
      </c>
      <c r="G3022" s="4">
        <v>3.0114898000000001E-2</v>
      </c>
    </row>
    <row r="3023" spans="1:7" x14ac:dyDescent="0.25">
      <c r="A3023" t="s">
        <v>3046</v>
      </c>
      <c r="B3023" s="3" t="str">
        <f t="shared" si="188"/>
        <v>2023</v>
      </c>
      <c r="C3023" s="3" t="str">
        <f t="shared" si="189"/>
        <v>01</v>
      </c>
      <c r="D3023" s="3" t="str">
        <f t="shared" si="190"/>
        <v>12</v>
      </c>
      <c r="E3023" s="4">
        <f t="shared" si="191"/>
        <v>2023.0301369863014</v>
      </c>
      <c r="F3023" t="s">
        <v>27</v>
      </c>
      <c r="G3023" s="4">
        <v>3.0015449999999999E-2</v>
      </c>
    </row>
    <row r="3024" spans="1:7" x14ac:dyDescent="0.25">
      <c r="A3024" t="s">
        <v>3047</v>
      </c>
      <c r="B3024" s="3" t="str">
        <f t="shared" si="188"/>
        <v>2023</v>
      </c>
      <c r="C3024" s="3" t="str">
        <f t="shared" si="189"/>
        <v>01</v>
      </c>
      <c r="D3024" s="3" t="str">
        <f t="shared" si="190"/>
        <v>13</v>
      </c>
      <c r="E3024" s="4">
        <f t="shared" si="191"/>
        <v>2023.0328767123287</v>
      </c>
      <c r="F3024" t="s">
        <v>27</v>
      </c>
      <c r="G3024" s="4">
        <v>3.1418698000000002E-2</v>
      </c>
    </row>
    <row r="3025" spans="1:7" x14ac:dyDescent="0.25">
      <c r="A3025" t="s">
        <v>3048</v>
      </c>
      <c r="B3025" s="3" t="str">
        <f t="shared" si="188"/>
        <v>2023</v>
      </c>
      <c r="C3025" s="3" t="str">
        <f t="shared" si="189"/>
        <v>01</v>
      </c>
      <c r="D3025" s="3" t="str">
        <f t="shared" si="190"/>
        <v>14</v>
      </c>
      <c r="E3025" s="4">
        <f t="shared" si="191"/>
        <v>2023.0356164383561</v>
      </c>
      <c r="F3025" t="s">
        <v>27</v>
      </c>
      <c r="G3025" s="4">
        <v>3.1222053E-2</v>
      </c>
    </row>
    <row r="3026" spans="1:7" x14ac:dyDescent="0.25">
      <c r="A3026" t="s">
        <v>3049</v>
      </c>
      <c r="B3026" s="3" t="str">
        <f t="shared" si="188"/>
        <v>2023</v>
      </c>
      <c r="C3026" s="3" t="str">
        <f t="shared" si="189"/>
        <v>01</v>
      </c>
      <c r="D3026" s="3" t="str">
        <f t="shared" si="190"/>
        <v>15</v>
      </c>
      <c r="E3026" s="4">
        <f t="shared" si="191"/>
        <v>2023.0383561643835</v>
      </c>
      <c r="F3026" t="s">
        <v>27</v>
      </c>
      <c r="G3026" s="4">
        <v>3.0841423E-2</v>
      </c>
    </row>
    <row r="3027" spans="1:7" x14ac:dyDescent="0.25">
      <c r="A3027" t="s">
        <v>3050</v>
      </c>
      <c r="B3027" s="3" t="str">
        <f t="shared" si="188"/>
        <v>2023</v>
      </c>
      <c r="C3027" s="3" t="str">
        <f t="shared" si="189"/>
        <v>01</v>
      </c>
      <c r="D3027" s="3" t="str">
        <f t="shared" si="190"/>
        <v>16</v>
      </c>
      <c r="E3027" s="4">
        <f t="shared" si="191"/>
        <v>2023.041095890411</v>
      </c>
      <c r="F3027" t="s">
        <v>27</v>
      </c>
      <c r="G3027" s="4">
        <v>2.9682006E-2</v>
      </c>
    </row>
    <row r="3028" spans="1:7" x14ac:dyDescent="0.25">
      <c r="A3028" t="s">
        <v>3051</v>
      </c>
      <c r="B3028" s="3" t="str">
        <f t="shared" si="188"/>
        <v>2023</v>
      </c>
      <c r="C3028" s="3" t="str">
        <f t="shared" si="189"/>
        <v>01</v>
      </c>
      <c r="D3028" s="3" t="str">
        <f t="shared" si="190"/>
        <v>17</v>
      </c>
      <c r="E3028" s="4">
        <f t="shared" si="191"/>
        <v>2023.0438356164384</v>
      </c>
      <c r="F3028" t="s">
        <v>27</v>
      </c>
      <c r="G3028" s="4">
        <v>2.9033396999999999E-2</v>
      </c>
    </row>
    <row r="3029" spans="1:7" x14ac:dyDescent="0.25">
      <c r="A3029" t="s">
        <v>3052</v>
      </c>
      <c r="B3029" s="3" t="str">
        <f t="shared" si="188"/>
        <v>2023</v>
      </c>
      <c r="C3029" s="3" t="str">
        <f t="shared" si="189"/>
        <v>01</v>
      </c>
      <c r="D3029" s="3" t="str">
        <f t="shared" si="190"/>
        <v>18</v>
      </c>
      <c r="E3029" s="4">
        <f t="shared" si="191"/>
        <v>2023.0465753424658</v>
      </c>
      <c r="F3029" t="s">
        <v>27</v>
      </c>
      <c r="G3029" s="4">
        <v>2.9829560000000001E-2</v>
      </c>
    </row>
    <row r="3030" spans="1:7" x14ac:dyDescent="0.25">
      <c r="A3030" t="s">
        <v>3053</v>
      </c>
      <c r="B3030" s="3" t="str">
        <f t="shared" si="188"/>
        <v>2023</v>
      </c>
      <c r="C3030" s="3" t="str">
        <f t="shared" si="189"/>
        <v>01</v>
      </c>
      <c r="D3030" s="3" t="str">
        <f t="shared" si="190"/>
        <v>19</v>
      </c>
      <c r="E3030" s="4">
        <f t="shared" si="191"/>
        <v>2023.0493150684931</v>
      </c>
      <c r="F3030" t="s">
        <v>27</v>
      </c>
      <c r="G3030" s="4">
        <v>2.9873660999999999E-2</v>
      </c>
    </row>
    <row r="3031" spans="1:7" x14ac:dyDescent="0.25">
      <c r="A3031" t="s">
        <v>3054</v>
      </c>
      <c r="B3031" s="3" t="str">
        <f t="shared" si="188"/>
        <v>2023</v>
      </c>
      <c r="C3031" s="3" t="str">
        <f t="shared" si="189"/>
        <v>01</v>
      </c>
      <c r="D3031" s="3" t="str">
        <f t="shared" si="190"/>
        <v>20</v>
      </c>
      <c r="E3031" s="4">
        <f t="shared" si="191"/>
        <v>2023.0520547945205</v>
      </c>
      <c r="F3031" t="s">
        <v>27</v>
      </c>
      <c r="G3031" s="4">
        <v>2.7049368000000001E-2</v>
      </c>
    </row>
    <row r="3032" spans="1:7" x14ac:dyDescent="0.25">
      <c r="A3032" t="s">
        <v>3055</v>
      </c>
      <c r="B3032" s="3" t="str">
        <f t="shared" si="188"/>
        <v>2023</v>
      </c>
      <c r="C3032" s="3" t="str">
        <f t="shared" si="189"/>
        <v>01</v>
      </c>
      <c r="D3032" s="3" t="str">
        <f t="shared" si="190"/>
        <v>21</v>
      </c>
      <c r="E3032" s="4">
        <f t="shared" si="191"/>
        <v>2023.0547945205481</v>
      </c>
      <c r="F3032" t="s">
        <v>27</v>
      </c>
      <c r="G3032" s="4">
        <v>2.5008704E-2</v>
      </c>
    </row>
    <row r="3033" spans="1:7" x14ac:dyDescent="0.25">
      <c r="A3033" t="s">
        <v>3056</v>
      </c>
      <c r="B3033" s="3" t="str">
        <f t="shared" si="188"/>
        <v>2023</v>
      </c>
      <c r="C3033" s="3" t="str">
        <f t="shared" si="189"/>
        <v>01</v>
      </c>
      <c r="D3033" s="3" t="str">
        <f t="shared" si="190"/>
        <v>22</v>
      </c>
      <c r="E3033" s="4">
        <f t="shared" si="191"/>
        <v>2023.0575342465754</v>
      </c>
      <c r="F3033" t="s">
        <v>27</v>
      </c>
      <c r="G3033" s="4">
        <v>2.5109059E-2</v>
      </c>
    </row>
    <row r="3034" spans="1:7" x14ac:dyDescent="0.25">
      <c r="A3034" t="s">
        <v>3057</v>
      </c>
      <c r="B3034" s="3" t="str">
        <f t="shared" si="188"/>
        <v>2023</v>
      </c>
      <c r="C3034" s="3" t="str">
        <f t="shared" si="189"/>
        <v>01</v>
      </c>
      <c r="D3034" s="3" t="str">
        <f t="shared" si="190"/>
        <v>23</v>
      </c>
      <c r="E3034" s="4">
        <f t="shared" si="191"/>
        <v>2023.0602739726028</v>
      </c>
      <c r="F3034" t="s">
        <v>27</v>
      </c>
      <c r="G3034" s="4">
        <v>2.5473889999999999E-2</v>
      </c>
    </row>
    <row r="3035" spans="1:7" x14ac:dyDescent="0.25">
      <c r="A3035" t="s">
        <v>3058</v>
      </c>
      <c r="B3035" s="3" t="str">
        <f t="shared" si="188"/>
        <v>2023</v>
      </c>
      <c r="C3035" s="3" t="str">
        <f t="shared" si="189"/>
        <v>01</v>
      </c>
      <c r="D3035" s="3" t="str">
        <f t="shared" si="190"/>
        <v>24</v>
      </c>
      <c r="E3035" s="4">
        <f t="shared" si="191"/>
        <v>2023.0630136986301</v>
      </c>
      <c r="F3035" t="s">
        <v>27</v>
      </c>
      <c r="G3035" s="4">
        <v>2.8615506999999998E-2</v>
      </c>
    </row>
    <row r="3036" spans="1:7" x14ac:dyDescent="0.25">
      <c r="A3036" t="s">
        <v>3059</v>
      </c>
      <c r="B3036" s="3" t="str">
        <f t="shared" si="188"/>
        <v>2023</v>
      </c>
      <c r="C3036" s="3" t="str">
        <f t="shared" si="189"/>
        <v>01</v>
      </c>
      <c r="D3036" s="3" t="str">
        <f t="shared" si="190"/>
        <v>25</v>
      </c>
      <c r="E3036" s="4">
        <f t="shared" si="191"/>
        <v>2023.0657534246575</v>
      </c>
      <c r="F3036" t="s">
        <v>27</v>
      </c>
      <c r="G3036" s="4">
        <v>3.6688735E-2</v>
      </c>
    </row>
    <row r="3037" spans="1:7" x14ac:dyDescent="0.25">
      <c r="A3037" t="s">
        <v>3060</v>
      </c>
      <c r="B3037" s="3" t="str">
        <f t="shared" si="188"/>
        <v>2023</v>
      </c>
      <c r="C3037" s="3" t="str">
        <f t="shared" si="189"/>
        <v>01</v>
      </c>
      <c r="D3037" s="3" t="str">
        <f t="shared" si="190"/>
        <v>26</v>
      </c>
      <c r="E3037" s="4">
        <f t="shared" si="191"/>
        <v>2023.0684931506848</v>
      </c>
      <c r="F3037" t="s">
        <v>27</v>
      </c>
      <c r="G3037" s="4">
        <v>3.3576340000000003E-2</v>
      </c>
    </row>
    <row r="3038" spans="1:7" x14ac:dyDescent="0.25">
      <c r="A3038" t="s">
        <v>3061</v>
      </c>
      <c r="B3038" s="3" t="str">
        <f t="shared" si="188"/>
        <v>2023</v>
      </c>
      <c r="C3038" s="3" t="str">
        <f t="shared" si="189"/>
        <v>01</v>
      </c>
      <c r="D3038" s="3" t="str">
        <f t="shared" si="190"/>
        <v>27</v>
      </c>
      <c r="E3038" s="4">
        <f t="shared" si="191"/>
        <v>2023.0712328767124</v>
      </c>
      <c r="F3038" t="s">
        <v>27</v>
      </c>
      <c r="G3038" s="4">
        <v>3.2263007000000003E-2</v>
      </c>
    </row>
    <row r="3039" spans="1:7" x14ac:dyDescent="0.25">
      <c r="A3039" t="s">
        <v>3062</v>
      </c>
      <c r="B3039" s="3" t="str">
        <f t="shared" si="188"/>
        <v>2023</v>
      </c>
      <c r="C3039" s="3" t="str">
        <f t="shared" si="189"/>
        <v>01</v>
      </c>
      <c r="D3039" s="3" t="str">
        <f t="shared" si="190"/>
        <v>28</v>
      </c>
      <c r="E3039" s="4">
        <f t="shared" si="191"/>
        <v>2023.0739726027398</v>
      </c>
      <c r="F3039" t="s">
        <v>27</v>
      </c>
      <c r="G3039" s="4">
        <v>3.077539E-2</v>
      </c>
    </row>
    <row r="3040" spans="1:7" x14ac:dyDescent="0.25">
      <c r="A3040" t="s">
        <v>3063</v>
      </c>
      <c r="B3040" s="3" t="str">
        <f t="shared" si="188"/>
        <v>2023</v>
      </c>
      <c r="C3040" s="3" t="str">
        <f t="shared" si="189"/>
        <v>01</v>
      </c>
      <c r="D3040" s="3" t="str">
        <f t="shared" si="190"/>
        <v>29</v>
      </c>
      <c r="E3040" s="4">
        <f t="shared" si="191"/>
        <v>2023.0767123287671</v>
      </c>
      <c r="F3040" t="s">
        <v>27</v>
      </c>
      <c r="G3040" s="4">
        <v>3.2238274999999997E-2</v>
      </c>
    </row>
    <row r="3041" spans="1:7" x14ac:dyDescent="0.25">
      <c r="A3041" t="s">
        <v>3064</v>
      </c>
      <c r="B3041" s="3" t="str">
        <f t="shared" si="188"/>
        <v>2023</v>
      </c>
      <c r="C3041" s="3" t="str">
        <f t="shared" si="189"/>
        <v>01</v>
      </c>
      <c r="D3041" s="3" t="str">
        <f t="shared" si="190"/>
        <v>30</v>
      </c>
      <c r="E3041" s="4">
        <f t="shared" si="191"/>
        <v>2023.0794520547945</v>
      </c>
      <c r="F3041" t="s">
        <v>27</v>
      </c>
      <c r="G3041" s="4">
        <v>2.8219662E-2</v>
      </c>
    </row>
    <row r="3042" spans="1:7" x14ac:dyDescent="0.25">
      <c r="A3042" t="s">
        <v>3065</v>
      </c>
      <c r="B3042" s="3" t="str">
        <f t="shared" si="188"/>
        <v>2023</v>
      </c>
      <c r="C3042" s="3" t="str">
        <f t="shared" si="189"/>
        <v>01</v>
      </c>
      <c r="D3042" s="3" t="str">
        <f t="shared" si="190"/>
        <v>31</v>
      </c>
      <c r="E3042" s="4">
        <f t="shared" si="191"/>
        <v>2023.0821917808219</v>
      </c>
      <c r="F3042" t="s">
        <v>27</v>
      </c>
      <c r="G3042" s="4">
        <v>2.5971531999999999E-2</v>
      </c>
    </row>
    <row r="3043" spans="1:7" x14ac:dyDescent="0.25">
      <c r="A3043" t="s">
        <v>3066</v>
      </c>
      <c r="B3043" s="3" t="str">
        <f t="shared" si="188"/>
        <v>2023</v>
      </c>
      <c r="C3043" s="3" t="str">
        <f t="shared" si="189"/>
        <v>02</v>
      </c>
      <c r="D3043" s="3" t="str">
        <f t="shared" si="190"/>
        <v>01</v>
      </c>
      <c r="E3043" s="4">
        <f t="shared" si="191"/>
        <v>2023.0833333333333</v>
      </c>
      <c r="F3043" t="s">
        <v>27</v>
      </c>
      <c r="G3043" s="4">
        <v>2.8598490000000001E-2</v>
      </c>
    </row>
    <row r="3044" spans="1:7" x14ac:dyDescent="0.25">
      <c r="A3044" t="s">
        <v>3067</v>
      </c>
      <c r="B3044" s="3" t="str">
        <f t="shared" si="188"/>
        <v>2023</v>
      </c>
      <c r="C3044" s="3" t="str">
        <f t="shared" si="189"/>
        <v>02</v>
      </c>
      <c r="D3044" s="3" t="str">
        <f t="shared" si="190"/>
        <v>02</v>
      </c>
      <c r="E3044" s="4">
        <f t="shared" si="191"/>
        <v>2023.0860730593606</v>
      </c>
      <c r="F3044" t="s">
        <v>27</v>
      </c>
      <c r="G3044" s="4">
        <v>2.9650615000000002E-2</v>
      </c>
    </row>
    <row r="3045" spans="1:7" x14ac:dyDescent="0.25">
      <c r="A3045" t="s">
        <v>3068</v>
      </c>
      <c r="B3045" s="3" t="str">
        <f t="shared" si="188"/>
        <v>2023</v>
      </c>
      <c r="C3045" s="3" t="str">
        <f t="shared" si="189"/>
        <v>02</v>
      </c>
      <c r="D3045" s="3" t="str">
        <f t="shared" si="190"/>
        <v>03</v>
      </c>
      <c r="E3045" s="4">
        <f t="shared" si="191"/>
        <v>2023.088812785388</v>
      </c>
      <c r="F3045" t="s">
        <v>27</v>
      </c>
      <c r="G3045" s="4">
        <v>2.9760765000000002E-2</v>
      </c>
    </row>
    <row r="3046" spans="1:7" x14ac:dyDescent="0.25">
      <c r="A3046" t="s">
        <v>3069</v>
      </c>
      <c r="B3046" s="3" t="str">
        <f t="shared" si="188"/>
        <v>2023</v>
      </c>
      <c r="C3046" s="3" t="str">
        <f t="shared" si="189"/>
        <v>02</v>
      </c>
      <c r="D3046" s="3" t="str">
        <f t="shared" si="190"/>
        <v>04</v>
      </c>
      <c r="E3046" s="4">
        <f t="shared" si="191"/>
        <v>2023.0915525114156</v>
      </c>
      <c r="F3046" t="s">
        <v>27</v>
      </c>
      <c r="G3046" s="4">
        <v>2.9087997000000001E-2</v>
      </c>
    </row>
    <row r="3047" spans="1:7" x14ac:dyDescent="0.25">
      <c r="A3047" t="s">
        <v>3070</v>
      </c>
      <c r="B3047" s="3" t="str">
        <f t="shared" si="188"/>
        <v>2023</v>
      </c>
      <c r="C3047" s="3" t="str">
        <f t="shared" si="189"/>
        <v>02</v>
      </c>
      <c r="D3047" s="3" t="str">
        <f t="shared" si="190"/>
        <v>05</v>
      </c>
      <c r="E3047" s="4">
        <f t="shared" si="191"/>
        <v>2023.0942922374429</v>
      </c>
      <c r="F3047" t="s">
        <v>27</v>
      </c>
      <c r="G3047" s="4">
        <v>2.8752204E-2</v>
      </c>
    </row>
    <row r="3048" spans="1:7" x14ac:dyDescent="0.25">
      <c r="A3048" t="s">
        <v>3071</v>
      </c>
      <c r="B3048" s="3" t="str">
        <f t="shared" si="188"/>
        <v>2023</v>
      </c>
      <c r="C3048" s="3" t="str">
        <f t="shared" si="189"/>
        <v>02</v>
      </c>
      <c r="D3048" s="3" t="str">
        <f t="shared" si="190"/>
        <v>06</v>
      </c>
      <c r="E3048" s="4">
        <f t="shared" si="191"/>
        <v>2023.0970319634703</v>
      </c>
      <c r="F3048" t="s">
        <v>27</v>
      </c>
      <c r="G3048" s="4">
        <v>2.8541357999999999E-2</v>
      </c>
    </row>
    <row r="3049" spans="1:7" x14ac:dyDescent="0.25">
      <c r="A3049" t="s">
        <v>3072</v>
      </c>
      <c r="B3049" s="3" t="str">
        <f t="shared" si="188"/>
        <v>2023</v>
      </c>
      <c r="C3049" s="3" t="str">
        <f t="shared" si="189"/>
        <v>02</v>
      </c>
      <c r="D3049" s="3" t="str">
        <f t="shared" si="190"/>
        <v>07</v>
      </c>
      <c r="E3049" s="4">
        <f t="shared" si="191"/>
        <v>2023.0997716894976</v>
      </c>
      <c r="F3049" t="s">
        <v>27</v>
      </c>
      <c r="G3049" s="4">
        <v>0.241905643</v>
      </c>
    </row>
    <row r="3050" spans="1:7" x14ac:dyDescent="0.25">
      <c r="A3050" t="s">
        <v>3073</v>
      </c>
      <c r="B3050" s="3" t="str">
        <f t="shared" si="188"/>
        <v>2023</v>
      </c>
      <c r="C3050" s="3" t="str">
        <f t="shared" si="189"/>
        <v>02</v>
      </c>
      <c r="D3050" s="3" t="str">
        <f t="shared" si="190"/>
        <v>08</v>
      </c>
      <c r="E3050" s="4">
        <f t="shared" si="191"/>
        <v>2023.102511415525</v>
      </c>
      <c r="F3050" t="s">
        <v>27</v>
      </c>
      <c r="G3050" s="4">
        <v>1.3121002260000001</v>
      </c>
    </row>
    <row r="3051" spans="1:7" x14ac:dyDescent="0.25">
      <c r="A3051" t="s">
        <v>3074</v>
      </c>
      <c r="B3051" s="3" t="str">
        <f t="shared" si="188"/>
        <v>2023</v>
      </c>
      <c r="C3051" s="3" t="str">
        <f t="shared" si="189"/>
        <v>02</v>
      </c>
      <c r="D3051" s="3" t="str">
        <f t="shared" si="190"/>
        <v>09</v>
      </c>
      <c r="E3051" s="4">
        <f t="shared" si="191"/>
        <v>2023.1052511415523</v>
      </c>
      <c r="F3051" t="s">
        <v>27</v>
      </c>
      <c r="G3051" s="4">
        <v>0.71022197399999998</v>
      </c>
    </row>
    <row r="3052" spans="1:7" x14ac:dyDescent="0.25">
      <c r="A3052" t="s">
        <v>3075</v>
      </c>
      <c r="B3052" s="3" t="str">
        <f t="shared" si="188"/>
        <v>2023</v>
      </c>
      <c r="C3052" s="3" t="str">
        <f t="shared" si="189"/>
        <v>02</v>
      </c>
      <c r="D3052" s="3" t="str">
        <f t="shared" si="190"/>
        <v>10</v>
      </c>
      <c r="E3052" s="4">
        <f t="shared" si="191"/>
        <v>2023.1079908675799</v>
      </c>
      <c r="F3052" t="s">
        <v>27</v>
      </c>
      <c r="G3052" s="4">
        <v>0.40342607400000002</v>
      </c>
    </row>
    <row r="3053" spans="1:7" x14ac:dyDescent="0.25">
      <c r="A3053" t="s">
        <v>3076</v>
      </c>
      <c r="B3053" s="3" t="str">
        <f t="shared" si="188"/>
        <v>2023</v>
      </c>
      <c r="C3053" s="3" t="str">
        <f t="shared" si="189"/>
        <v>02</v>
      </c>
      <c r="D3053" s="3" t="str">
        <f t="shared" si="190"/>
        <v>11</v>
      </c>
      <c r="E3053" s="4">
        <f t="shared" si="191"/>
        <v>2023.1107305936073</v>
      </c>
      <c r="F3053" t="s">
        <v>27</v>
      </c>
      <c r="G3053" s="4">
        <v>0.30270252199999997</v>
      </c>
    </row>
    <row r="3054" spans="1:7" x14ac:dyDescent="0.25">
      <c r="A3054" t="s">
        <v>3077</v>
      </c>
      <c r="B3054" s="3" t="str">
        <f t="shared" si="188"/>
        <v>2023</v>
      </c>
      <c r="C3054" s="3" t="str">
        <f t="shared" si="189"/>
        <v>02</v>
      </c>
      <c r="D3054" s="3" t="str">
        <f t="shared" si="190"/>
        <v>12</v>
      </c>
      <c r="E3054" s="4">
        <f t="shared" si="191"/>
        <v>2023.1134703196346</v>
      </c>
      <c r="F3054" t="s">
        <v>27</v>
      </c>
      <c r="G3054" s="4">
        <v>0.27072539200000001</v>
      </c>
    </row>
    <row r="3055" spans="1:7" x14ac:dyDescent="0.25">
      <c r="A3055" t="s">
        <v>3078</v>
      </c>
      <c r="B3055" s="3" t="str">
        <f t="shared" si="188"/>
        <v>2023</v>
      </c>
      <c r="C3055" s="3" t="str">
        <f t="shared" si="189"/>
        <v>02</v>
      </c>
      <c r="D3055" s="3" t="str">
        <f t="shared" si="190"/>
        <v>13</v>
      </c>
      <c r="E3055" s="4">
        <f t="shared" si="191"/>
        <v>2023.116210045662</v>
      </c>
      <c r="F3055" t="s">
        <v>27</v>
      </c>
      <c r="G3055" s="4">
        <v>0.26344833000000001</v>
      </c>
    </row>
    <row r="3056" spans="1:7" x14ac:dyDescent="0.25">
      <c r="A3056" t="s">
        <v>3079</v>
      </c>
      <c r="B3056" s="3" t="str">
        <f t="shared" si="188"/>
        <v>2023</v>
      </c>
      <c r="C3056" s="3" t="str">
        <f t="shared" si="189"/>
        <v>02</v>
      </c>
      <c r="D3056" s="3" t="str">
        <f t="shared" si="190"/>
        <v>14</v>
      </c>
      <c r="E3056" s="4">
        <f t="shared" si="191"/>
        <v>2023.1189497716894</v>
      </c>
      <c r="F3056" t="s">
        <v>27</v>
      </c>
      <c r="G3056" s="4">
        <v>0.27803009099999998</v>
      </c>
    </row>
    <row r="3057" spans="1:7" x14ac:dyDescent="0.25">
      <c r="A3057" t="s">
        <v>3080</v>
      </c>
      <c r="B3057" s="3" t="str">
        <f t="shared" si="188"/>
        <v>2023</v>
      </c>
      <c r="C3057" s="3" t="str">
        <f t="shared" si="189"/>
        <v>02</v>
      </c>
      <c r="D3057" s="3" t="str">
        <f t="shared" si="190"/>
        <v>15</v>
      </c>
      <c r="E3057" s="4">
        <f t="shared" si="191"/>
        <v>2023.1216894977167</v>
      </c>
      <c r="F3057" t="s">
        <v>27</v>
      </c>
      <c r="G3057" s="4">
        <v>0.344079464</v>
      </c>
    </row>
    <row r="3058" spans="1:7" x14ac:dyDescent="0.25">
      <c r="A3058" t="s">
        <v>3081</v>
      </c>
      <c r="B3058" s="3" t="str">
        <f t="shared" si="188"/>
        <v>2023</v>
      </c>
      <c r="C3058" s="3" t="str">
        <f t="shared" si="189"/>
        <v>02</v>
      </c>
      <c r="D3058" s="3" t="str">
        <f t="shared" si="190"/>
        <v>16</v>
      </c>
      <c r="E3058" s="4">
        <f t="shared" si="191"/>
        <v>2023.1244292237443</v>
      </c>
      <c r="F3058" t="s">
        <v>27</v>
      </c>
      <c r="G3058" s="4">
        <v>0.39859763599999998</v>
      </c>
    </row>
    <row r="3059" spans="1:7" x14ac:dyDescent="0.25">
      <c r="A3059" t="s">
        <v>3082</v>
      </c>
      <c r="B3059" s="3" t="str">
        <f t="shared" si="188"/>
        <v>2023</v>
      </c>
      <c r="C3059" s="3" t="str">
        <f t="shared" si="189"/>
        <v>02</v>
      </c>
      <c r="D3059" s="3" t="str">
        <f t="shared" si="190"/>
        <v>17</v>
      </c>
      <c r="E3059" s="4">
        <f t="shared" si="191"/>
        <v>2023.1271689497717</v>
      </c>
      <c r="F3059" t="s">
        <v>27</v>
      </c>
      <c r="G3059" s="4">
        <v>0.43444316100000002</v>
      </c>
    </row>
    <row r="3060" spans="1:7" x14ac:dyDescent="0.25">
      <c r="A3060" t="s">
        <v>3083</v>
      </c>
      <c r="B3060" s="3" t="str">
        <f t="shared" si="188"/>
        <v>2023</v>
      </c>
      <c r="C3060" s="3" t="str">
        <f t="shared" si="189"/>
        <v>02</v>
      </c>
      <c r="D3060" s="3" t="str">
        <f t="shared" si="190"/>
        <v>18</v>
      </c>
      <c r="E3060" s="4">
        <f t="shared" si="191"/>
        <v>2023.129908675799</v>
      </c>
      <c r="F3060" t="s">
        <v>27</v>
      </c>
      <c r="G3060" s="4">
        <v>0.46060878500000002</v>
      </c>
    </row>
    <row r="3061" spans="1:7" x14ac:dyDescent="0.25">
      <c r="A3061" t="s">
        <v>3084</v>
      </c>
      <c r="B3061" s="3" t="str">
        <f t="shared" si="188"/>
        <v>2023</v>
      </c>
      <c r="C3061" s="3" t="str">
        <f t="shared" si="189"/>
        <v>02</v>
      </c>
      <c r="D3061" s="3" t="str">
        <f t="shared" si="190"/>
        <v>19</v>
      </c>
      <c r="E3061" s="4">
        <f t="shared" si="191"/>
        <v>2023.1326484018264</v>
      </c>
      <c r="F3061" t="s">
        <v>27</v>
      </c>
      <c r="G3061" s="4">
        <v>0.58444999500000006</v>
      </c>
    </row>
    <row r="3062" spans="1:7" x14ac:dyDescent="0.25">
      <c r="A3062" t="s">
        <v>3085</v>
      </c>
      <c r="B3062" s="3" t="str">
        <f t="shared" si="188"/>
        <v>2023</v>
      </c>
      <c r="C3062" s="3" t="str">
        <f t="shared" si="189"/>
        <v>02</v>
      </c>
      <c r="D3062" s="3" t="str">
        <f t="shared" si="190"/>
        <v>20</v>
      </c>
      <c r="E3062" s="4">
        <f t="shared" si="191"/>
        <v>2023.1353881278537</v>
      </c>
      <c r="F3062" t="s">
        <v>27</v>
      </c>
      <c r="G3062" s="4">
        <v>0.67607281799999996</v>
      </c>
    </row>
    <row r="3063" spans="1:7" x14ac:dyDescent="0.25">
      <c r="A3063" t="s">
        <v>3086</v>
      </c>
      <c r="B3063" s="3" t="str">
        <f t="shared" si="188"/>
        <v>2023</v>
      </c>
      <c r="C3063" s="3" t="str">
        <f t="shared" si="189"/>
        <v>02</v>
      </c>
      <c r="D3063" s="3" t="str">
        <f t="shared" si="190"/>
        <v>21</v>
      </c>
      <c r="E3063" s="4">
        <f t="shared" si="191"/>
        <v>2023.1381278538813</v>
      </c>
      <c r="F3063" t="s">
        <v>27</v>
      </c>
      <c r="G3063" s="4">
        <v>0.67197328999999995</v>
      </c>
    </row>
    <row r="3064" spans="1:7" x14ac:dyDescent="0.25">
      <c r="A3064" t="s">
        <v>3087</v>
      </c>
      <c r="B3064" s="3" t="str">
        <f t="shared" si="188"/>
        <v>2023</v>
      </c>
      <c r="C3064" s="3" t="str">
        <f t="shared" si="189"/>
        <v>02</v>
      </c>
      <c r="D3064" s="3" t="str">
        <f t="shared" si="190"/>
        <v>22</v>
      </c>
      <c r="E3064" s="4">
        <f t="shared" si="191"/>
        <v>2023.1408675799087</v>
      </c>
      <c r="F3064" t="s">
        <v>27</v>
      </c>
      <c r="G3064" s="4">
        <v>0.61944639199999996</v>
      </c>
    </row>
    <row r="3065" spans="1:7" x14ac:dyDescent="0.25">
      <c r="A3065" t="s">
        <v>3088</v>
      </c>
      <c r="B3065" s="3" t="str">
        <f t="shared" si="188"/>
        <v>2023</v>
      </c>
      <c r="C3065" s="3" t="str">
        <f t="shared" si="189"/>
        <v>02</v>
      </c>
      <c r="D3065" s="3" t="str">
        <f t="shared" si="190"/>
        <v>23</v>
      </c>
      <c r="E3065" s="4">
        <f t="shared" si="191"/>
        <v>2023.143607305936</v>
      </c>
      <c r="F3065" t="s">
        <v>27</v>
      </c>
      <c r="G3065" s="4">
        <v>0.78756443799999998</v>
      </c>
    </row>
    <row r="3066" spans="1:7" x14ac:dyDescent="0.25">
      <c r="A3066" t="s">
        <v>3089</v>
      </c>
      <c r="B3066" s="3" t="str">
        <f t="shared" si="188"/>
        <v>2023</v>
      </c>
      <c r="C3066" s="3" t="str">
        <f t="shared" si="189"/>
        <v>02</v>
      </c>
      <c r="D3066" s="3" t="str">
        <f t="shared" si="190"/>
        <v>24</v>
      </c>
      <c r="E3066" s="4">
        <f t="shared" si="191"/>
        <v>2023.1463470319634</v>
      </c>
      <c r="F3066" t="s">
        <v>27</v>
      </c>
      <c r="G3066" s="4">
        <v>0.86895070200000002</v>
      </c>
    </row>
    <row r="3067" spans="1:7" x14ac:dyDescent="0.25">
      <c r="A3067" t="s">
        <v>3090</v>
      </c>
      <c r="B3067" s="3" t="str">
        <f t="shared" si="188"/>
        <v>2023</v>
      </c>
      <c r="C3067" s="3" t="str">
        <f t="shared" si="189"/>
        <v>02</v>
      </c>
      <c r="D3067" s="3" t="str">
        <f t="shared" si="190"/>
        <v>25</v>
      </c>
      <c r="E3067" s="4">
        <f t="shared" si="191"/>
        <v>2023.1490867579907</v>
      </c>
      <c r="F3067" t="s">
        <v>27</v>
      </c>
      <c r="G3067" s="4">
        <v>0.70518352299999998</v>
      </c>
    </row>
    <row r="3068" spans="1:7" x14ac:dyDescent="0.25">
      <c r="A3068" t="s">
        <v>3091</v>
      </c>
      <c r="B3068" s="3" t="str">
        <f t="shared" si="188"/>
        <v>2023</v>
      </c>
      <c r="C3068" s="3" t="str">
        <f t="shared" si="189"/>
        <v>02</v>
      </c>
      <c r="D3068" s="3" t="str">
        <f t="shared" si="190"/>
        <v>26</v>
      </c>
      <c r="E3068" s="4">
        <f t="shared" si="191"/>
        <v>2023.1518264840181</v>
      </c>
      <c r="F3068" t="s">
        <v>27</v>
      </c>
      <c r="G3068" s="4">
        <v>0.56008058199999999</v>
      </c>
    </row>
    <row r="3069" spans="1:7" x14ac:dyDescent="0.25">
      <c r="A3069" t="s">
        <v>3092</v>
      </c>
      <c r="B3069" s="3" t="str">
        <f t="shared" si="188"/>
        <v>2023</v>
      </c>
      <c r="C3069" s="3" t="str">
        <f t="shared" si="189"/>
        <v>02</v>
      </c>
      <c r="D3069" s="3" t="str">
        <f t="shared" si="190"/>
        <v>27</v>
      </c>
      <c r="E3069" s="4">
        <f t="shared" si="191"/>
        <v>2023.1545662100457</v>
      </c>
      <c r="F3069" t="s">
        <v>27</v>
      </c>
      <c r="G3069" s="4">
        <v>0.49566600599999999</v>
      </c>
    </row>
    <row r="3070" spans="1:7" x14ac:dyDescent="0.25">
      <c r="A3070" t="s">
        <v>3093</v>
      </c>
      <c r="B3070" s="3" t="str">
        <f t="shared" si="188"/>
        <v>2023</v>
      </c>
      <c r="C3070" s="3" t="str">
        <f t="shared" si="189"/>
        <v>02</v>
      </c>
      <c r="D3070" s="3" t="str">
        <f t="shared" si="190"/>
        <v>28</v>
      </c>
      <c r="E3070" s="4">
        <f t="shared" si="191"/>
        <v>2023.157305936073</v>
      </c>
      <c r="F3070" t="s">
        <v>27</v>
      </c>
      <c r="G3070" s="4">
        <v>0.41715919099999998</v>
      </c>
    </row>
    <row r="3071" spans="1:7" x14ac:dyDescent="0.25">
      <c r="A3071" t="s">
        <v>3094</v>
      </c>
      <c r="B3071" s="3" t="str">
        <f t="shared" si="188"/>
        <v>2023</v>
      </c>
      <c r="C3071" s="3" t="str">
        <f t="shared" si="189"/>
        <v>03</v>
      </c>
      <c r="D3071" s="3" t="str">
        <f t="shared" si="190"/>
        <v>01</v>
      </c>
      <c r="E3071" s="4">
        <f t="shared" si="191"/>
        <v>2023.1666666666667</v>
      </c>
      <c r="F3071" t="s">
        <v>27</v>
      </c>
      <c r="G3071" s="4">
        <v>0.35433046899999998</v>
      </c>
    </row>
    <row r="3072" spans="1:7" x14ac:dyDescent="0.25">
      <c r="A3072" t="s">
        <v>3095</v>
      </c>
      <c r="B3072" s="3" t="str">
        <f t="shared" si="188"/>
        <v>2023</v>
      </c>
      <c r="C3072" s="3" t="str">
        <f t="shared" si="189"/>
        <v>03</v>
      </c>
      <c r="D3072" s="3" t="str">
        <f t="shared" si="190"/>
        <v>02</v>
      </c>
      <c r="E3072" s="4">
        <f t="shared" si="191"/>
        <v>2023.1694063926941</v>
      </c>
      <c r="F3072" t="s">
        <v>27</v>
      </c>
      <c r="G3072" s="4">
        <v>0.31199634700000001</v>
      </c>
    </row>
    <row r="3073" spans="1:7" x14ac:dyDescent="0.25">
      <c r="A3073" t="s">
        <v>3096</v>
      </c>
      <c r="B3073" s="3" t="str">
        <f t="shared" si="188"/>
        <v>2023</v>
      </c>
      <c r="C3073" s="3" t="str">
        <f t="shared" si="189"/>
        <v>03</v>
      </c>
      <c r="D3073" s="3" t="str">
        <f t="shared" si="190"/>
        <v>03</v>
      </c>
      <c r="E3073" s="4">
        <f t="shared" si="191"/>
        <v>2023.1721461187215</v>
      </c>
      <c r="F3073" t="s">
        <v>27</v>
      </c>
      <c r="G3073" s="4">
        <v>0.27286444199999998</v>
      </c>
    </row>
    <row r="3074" spans="1:7" x14ac:dyDescent="0.25">
      <c r="A3074" t="s">
        <v>3097</v>
      </c>
      <c r="B3074" s="3" t="str">
        <f t="shared" si="188"/>
        <v>2023</v>
      </c>
      <c r="C3074" s="3" t="str">
        <f t="shared" si="189"/>
        <v>03</v>
      </c>
      <c r="D3074" s="3" t="str">
        <f t="shared" si="190"/>
        <v>04</v>
      </c>
      <c r="E3074" s="4">
        <f t="shared" si="191"/>
        <v>2023.174885844749</v>
      </c>
      <c r="F3074" t="s">
        <v>27</v>
      </c>
      <c r="G3074" s="4">
        <v>0.24217113500000001</v>
      </c>
    </row>
    <row r="3075" spans="1:7" x14ac:dyDescent="0.25">
      <c r="A3075" t="s">
        <v>3098</v>
      </c>
      <c r="B3075" s="3" t="str">
        <f t="shared" si="188"/>
        <v>2023</v>
      </c>
      <c r="C3075" s="3" t="str">
        <f t="shared" si="189"/>
        <v>03</v>
      </c>
      <c r="D3075" s="3" t="str">
        <f t="shared" si="190"/>
        <v>05</v>
      </c>
      <c r="E3075" s="4">
        <f t="shared" si="191"/>
        <v>2023.1776255707764</v>
      </c>
      <c r="F3075" t="s">
        <v>27</v>
      </c>
      <c r="G3075" s="4">
        <v>0.21690541899999999</v>
      </c>
    </row>
    <row r="3076" spans="1:7" x14ac:dyDescent="0.25">
      <c r="A3076" t="s">
        <v>3099</v>
      </c>
      <c r="B3076" s="3" t="str">
        <f t="shared" si="188"/>
        <v>2023</v>
      </c>
      <c r="C3076" s="3" t="str">
        <f t="shared" si="189"/>
        <v>03</v>
      </c>
      <c r="D3076" s="3" t="str">
        <f t="shared" si="190"/>
        <v>06</v>
      </c>
      <c r="E3076" s="4">
        <f t="shared" si="191"/>
        <v>2023.1803652968038</v>
      </c>
      <c r="F3076" t="s">
        <v>27</v>
      </c>
      <c r="G3076" s="4">
        <v>0.199123779</v>
      </c>
    </row>
    <row r="3077" spans="1:7" x14ac:dyDescent="0.25">
      <c r="A3077" t="s">
        <v>3100</v>
      </c>
      <c r="B3077" s="3" t="str">
        <f t="shared" ref="B3077:B3140" si="192">+LEFT(A3077,4)</f>
        <v>2023</v>
      </c>
      <c r="C3077" s="3" t="str">
        <f t="shared" ref="C3077:C3140" si="193">+LEFT(RIGHT(A3077,5),2)</f>
        <v>03</v>
      </c>
      <c r="D3077" s="3" t="str">
        <f t="shared" ref="D3077:D3140" si="194">+RIGHT(A3077,2)</f>
        <v>07</v>
      </c>
      <c r="E3077" s="4">
        <f t="shared" ref="E3077:E3140" si="195">+B3077+(C3077-1)/12+(D3077-1)/365</f>
        <v>2023.1831050228311</v>
      </c>
      <c r="F3077" t="s">
        <v>27</v>
      </c>
      <c r="G3077" s="4">
        <v>0.184815115</v>
      </c>
    </row>
    <row r="3078" spans="1:7" x14ac:dyDescent="0.25">
      <c r="A3078" t="s">
        <v>3101</v>
      </c>
      <c r="B3078" s="3" t="str">
        <f t="shared" si="192"/>
        <v>2023</v>
      </c>
      <c r="C3078" s="3" t="str">
        <f t="shared" si="193"/>
        <v>03</v>
      </c>
      <c r="D3078" s="3" t="str">
        <f t="shared" si="194"/>
        <v>08</v>
      </c>
      <c r="E3078" s="4">
        <f t="shared" si="195"/>
        <v>2023.1858447488585</v>
      </c>
      <c r="F3078" t="s">
        <v>27</v>
      </c>
      <c r="G3078" s="4">
        <v>0.167943488</v>
      </c>
    </row>
    <row r="3079" spans="1:7" x14ac:dyDescent="0.25">
      <c r="A3079" t="s">
        <v>3102</v>
      </c>
      <c r="B3079" s="3" t="str">
        <f t="shared" si="192"/>
        <v>2023</v>
      </c>
      <c r="C3079" s="3" t="str">
        <f t="shared" si="193"/>
        <v>03</v>
      </c>
      <c r="D3079" s="3" t="str">
        <f t="shared" si="194"/>
        <v>09</v>
      </c>
      <c r="E3079" s="4">
        <f t="shared" si="195"/>
        <v>2023.1885844748858</v>
      </c>
      <c r="F3079" t="s">
        <v>27</v>
      </c>
      <c r="G3079" s="4">
        <v>0.17537871799999999</v>
      </c>
    </row>
    <row r="3080" spans="1:7" x14ac:dyDescent="0.25">
      <c r="A3080" t="s">
        <v>3103</v>
      </c>
      <c r="B3080" s="3" t="str">
        <f t="shared" si="192"/>
        <v>2023</v>
      </c>
      <c r="C3080" s="3" t="str">
        <f t="shared" si="193"/>
        <v>03</v>
      </c>
      <c r="D3080" s="3" t="str">
        <f t="shared" si="194"/>
        <v>10</v>
      </c>
      <c r="E3080" s="4">
        <f t="shared" si="195"/>
        <v>2023.1913242009134</v>
      </c>
      <c r="F3080" t="s">
        <v>27</v>
      </c>
      <c r="G3080" s="4">
        <v>0.194825365</v>
      </c>
    </row>
    <row r="3081" spans="1:7" x14ac:dyDescent="0.25">
      <c r="A3081" t="s">
        <v>3104</v>
      </c>
      <c r="B3081" s="3" t="str">
        <f t="shared" si="192"/>
        <v>2023</v>
      </c>
      <c r="C3081" s="3" t="str">
        <f t="shared" si="193"/>
        <v>03</v>
      </c>
      <c r="D3081" s="3" t="str">
        <f t="shared" si="194"/>
        <v>11</v>
      </c>
      <c r="E3081" s="4">
        <f t="shared" si="195"/>
        <v>2023.1940639269408</v>
      </c>
      <c r="F3081" t="s">
        <v>27</v>
      </c>
      <c r="G3081" s="4">
        <v>0.16182270300000001</v>
      </c>
    </row>
    <row r="3082" spans="1:7" x14ac:dyDescent="0.25">
      <c r="A3082" t="s">
        <v>3105</v>
      </c>
      <c r="B3082" s="3" t="str">
        <f t="shared" si="192"/>
        <v>2023</v>
      </c>
      <c r="C3082" s="3" t="str">
        <f t="shared" si="193"/>
        <v>03</v>
      </c>
      <c r="D3082" s="3" t="str">
        <f t="shared" si="194"/>
        <v>12</v>
      </c>
      <c r="E3082" s="4">
        <f t="shared" si="195"/>
        <v>2023.1968036529681</v>
      </c>
      <c r="F3082" t="s">
        <v>27</v>
      </c>
      <c r="G3082" s="4">
        <v>0.141338726</v>
      </c>
    </row>
    <row r="3083" spans="1:7" x14ac:dyDescent="0.25">
      <c r="A3083" t="s">
        <v>3106</v>
      </c>
      <c r="B3083" s="3" t="str">
        <f t="shared" si="192"/>
        <v>2023</v>
      </c>
      <c r="C3083" s="3" t="str">
        <f t="shared" si="193"/>
        <v>03</v>
      </c>
      <c r="D3083" s="3" t="str">
        <f t="shared" si="194"/>
        <v>13</v>
      </c>
      <c r="E3083" s="4">
        <f t="shared" si="195"/>
        <v>2023.1995433789955</v>
      </c>
      <c r="F3083" t="s">
        <v>27</v>
      </c>
      <c r="G3083" s="4">
        <v>0.131409463</v>
      </c>
    </row>
    <row r="3084" spans="1:7" x14ac:dyDescent="0.25">
      <c r="A3084" t="s">
        <v>3107</v>
      </c>
      <c r="B3084" s="3" t="str">
        <f t="shared" si="192"/>
        <v>2023</v>
      </c>
      <c r="C3084" s="3" t="str">
        <f t="shared" si="193"/>
        <v>03</v>
      </c>
      <c r="D3084" s="3" t="str">
        <f t="shared" si="194"/>
        <v>14</v>
      </c>
      <c r="E3084" s="4">
        <f t="shared" si="195"/>
        <v>2023.2022831050228</v>
      </c>
      <c r="F3084" t="s">
        <v>27</v>
      </c>
      <c r="G3084" s="4">
        <v>0.12070394800000001</v>
      </c>
    </row>
    <row r="3085" spans="1:7" x14ac:dyDescent="0.25">
      <c r="A3085" t="s">
        <v>3108</v>
      </c>
      <c r="B3085" s="3" t="str">
        <f t="shared" si="192"/>
        <v>2023</v>
      </c>
      <c r="C3085" s="3" t="str">
        <f t="shared" si="193"/>
        <v>03</v>
      </c>
      <c r="D3085" s="3" t="str">
        <f t="shared" si="194"/>
        <v>15</v>
      </c>
      <c r="E3085" s="4">
        <f t="shared" si="195"/>
        <v>2023.2050228310502</v>
      </c>
      <c r="F3085" t="s">
        <v>27</v>
      </c>
      <c r="G3085" s="4">
        <v>0.118812919</v>
      </c>
    </row>
    <row r="3086" spans="1:7" x14ac:dyDescent="0.25">
      <c r="A3086" t="s">
        <v>3109</v>
      </c>
      <c r="B3086" s="3" t="str">
        <f t="shared" si="192"/>
        <v>2023</v>
      </c>
      <c r="C3086" s="3" t="str">
        <f t="shared" si="193"/>
        <v>03</v>
      </c>
      <c r="D3086" s="3" t="str">
        <f t="shared" si="194"/>
        <v>16</v>
      </c>
      <c r="E3086" s="4">
        <f t="shared" si="195"/>
        <v>2023.2077625570778</v>
      </c>
      <c r="F3086" t="s">
        <v>27</v>
      </c>
      <c r="G3086" s="4">
        <v>0.10735146399999999</v>
      </c>
    </row>
    <row r="3087" spans="1:7" x14ac:dyDescent="0.25">
      <c r="A3087" t="s">
        <v>3110</v>
      </c>
      <c r="B3087" s="3" t="str">
        <f t="shared" si="192"/>
        <v>2023</v>
      </c>
      <c r="C3087" s="3" t="str">
        <f t="shared" si="193"/>
        <v>03</v>
      </c>
      <c r="D3087" s="3" t="str">
        <f t="shared" si="194"/>
        <v>17</v>
      </c>
      <c r="E3087" s="4">
        <f t="shared" si="195"/>
        <v>2023.2105022831051</v>
      </c>
      <c r="F3087" t="s">
        <v>27</v>
      </c>
      <c r="G3087" s="4">
        <v>0.100728313</v>
      </c>
    </row>
    <row r="3088" spans="1:7" x14ac:dyDescent="0.25">
      <c r="A3088" t="s">
        <v>3111</v>
      </c>
      <c r="B3088" s="3" t="str">
        <f t="shared" si="192"/>
        <v>2023</v>
      </c>
      <c r="C3088" s="3" t="str">
        <f t="shared" si="193"/>
        <v>03</v>
      </c>
      <c r="D3088" s="3" t="str">
        <f t="shared" si="194"/>
        <v>18</v>
      </c>
      <c r="E3088" s="4">
        <f t="shared" si="195"/>
        <v>2023.2132420091325</v>
      </c>
      <c r="F3088" t="s">
        <v>27</v>
      </c>
      <c r="G3088" s="4">
        <v>9.2879420000000004E-2</v>
      </c>
    </row>
    <row r="3089" spans="1:7" x14ac:dyDescent="0.25">
      <c r="A3089" t="s">
        <v>3112</v>
      </c>
      <c r="B3089" s="3" t="str">
        <f t="shared" si="192"/>
        <v>2023</v>
      </c>
      <c r="C3089" s="3" t="str">
        <f t="shared" si="193"/>
        <v>03</v>
      </c>
      <c r="D3089" s="3" t="str">
        <f t="shared" si="194"/>
        <v>19</v>
      </c>
      <c r="E3089" s="4">
        <f t="shared" si="195"/>
        <v>2023.2159817351599</v>
      </c>
      <c r="F3089" t="s">
        <v>27</v>
      </c>
      <c r="G3089" s="4">
        <v>0.107175193</v>
      </c>
    </row>
    <row r="3090" spans="1:7" x14ac:dyDescent="0.25">
      <c r="A3090" t="s">
        <v>3113</v>
      </c>
      <c r="B3090" s="3" t="str">
        <f t="shared" si="192"/>
        <v>2023</v>
      </c>
      <c r="C3090" s="3" t="str">
        <f t="shared" si="193"/>
        <v>03</v>
      </c>
      <c r="D3090" s="3" t="str">
        <f t="shared" si="194"/>
        <v>20</v>
      </c>
      <c r="E3090" s="4">
        <f t="shared" si="195"/>
        <v>2023.2187214611872</v>
      </c>
      <c r="F3090" t="s">
        <v>27</v>
      </c>
      <c r="G3090" s="4">
        <v>0.13679920300000001</v>
      </c>
    </row>
    <row r="3091" spans="1:7" x14ac:dyDescent="0.25">
      <c r="A3091" t="s">
        <v>3114</v>
      </c>
      <c r="B3091" s="3" t="str">
        <f t="shared" si="192"/>
        <v>2023</v>
      </c>
      <c r="C3091" s="3" t="str">
        <f t="shared" si="193"/>
        <v>03</v>
      </c>
      <c r="D3091" s="3" t="str">
        <f t="shared" si="194"/>
        <v>21</v>
      </c>
      <c r="E3091" s="4">
        <f t="shared" si="195"/>
        <v>2023.2214611872148</v>
      </c>
      <c r="F3091" t="s">
        <v>27</v>
      </c>
      <c r="G3091" s="4">
        <v>9.3248137999999994E-2</v>
      </c>
    </row>
    <row r="3092" spans="1:7" x14ac:dyDescent="0.25">
      <c r="A3092" t="s">
        <v>3115</v>
      </c>
      <c r="B3092" s="3" t="str">
        <f t="shared" si="192"/>
        <v>2023</v>
      </c>
      <c r="C3092" s="3" t="str">
        <f t="shared" si="193"/>
        <v>03</v>
      </c>
      <c r="D3092" s="3" t="str">
        <f t="shared" si="194"/>
        <v>22</v>
      </c>
      <c r="E3092" s="4">
        <f t="shared" si="195"/>
        <v>2023.2242009132422</v>
      </c>
      <c r="F3092" t="s">
        <v>27</v>
      </c>
      <c r="G3092" s="4">
        <v>7.8761544000000003E-2</v>
      </c>
    </row>
    <row r="3093" spans="1:7" x14ac:dyDescent="0.25">
      <c r="A3093" t="s">
        <v>3116</v>
      </c>
      <c r="B3093" s="3" t="str">
        <f t="shared" si="192"/>
        <v>2023</v>
      </c>
      <c r="C3093" s="3" t="str">
        <f t="shared" si="193"/>
        <v>03</v>
      </c>
      <c r="D3093" s="3" t="str">
        <f t="shared" si="194"/>
        <v>23</v>
      </c>
      <c r="E3093" s="4">
        <f t="shared" si="195"/>
        <v>2023.2269406392695</v>
      </c>
      <c r="F3093" t="s">
        <v>27</v>
      </c>
      <c r="G3093" s="4">
        <v>7.1192732999999994E-2</v>
      </c>
    </row>
    <row r="3094" spans="1:7" x14ac:dyDescent="0.25">
      <c r="A3094" t="s">
        <v>3117</v>
      </c>
      <c r="B3094" s="3" t="str">
        <f t="shared" si="192"/>
        <v>2023</v>
      </c>
      <c r="C3094" s="3" t="str">
        <f t="shared" si="193"/>
        <v>03</v>
      </c>
      <c r="D3094" s="3" t="str">
        <f t="shared" si="194"/>
        <v>24</v>
      </c>
      <c r="E3094" s="4">
        <f t="shared" si="195"/>
        <v>2023.2296803652969</v>
      </c>
      <c r="F3094" t="s">
        <v>27</v>
      </c>
      <c r="G3094" s="4">
        <v>6.5552976999999998E-2</v>
      </c>
    </row>
    <row r="3095" spans="1:7" x14ac:dyDescent="0.25">
      <c r="A3095" t="s">
        <v>3118</v>
      </c>
      <c r="B3095" s="3" t="str">
        <f t="shared" si="192"/>
        <v>2023</v>
      </c>
      <c r="C3095" s="3" t="str">
        <f t="shared" si="193"/>
        <v>03</v>
      </c>
      <c r="D3095" s="3" t="str">
        <f t="shared" si="194"/>
        <v>25</v>
      </c>
      <c r="E3095" s="4">
        <f t="shared" si="195"/>
        <v>2023.2324200913242</v>
      </c>
      <c r="F3095" t="s">
        <v>27</v>
      </c>
      <c r="G3095" s="4">
        <v>6.1761778000000003E-2</v>
      </c>
    </row>
    <row r="3096" spans="1:7" x14ac:dyDescent="0.25">
      <c r="A3096" t="s">
        <v>3119</v>
      </c>
      <c r="B3096" s="3" t="str">
        <f t="shared" si="192"/>
        <v>2023</v>
      </c>
      <c r="C3096" s="3" t="str">
        <f t="shared" si="193"/>
        <v>03</v>
      </c>
      <c r="D3096" s="3" t="str">
        <f t="shared" si="194"/>
        <v>26</v>
      </c>
      <c r="E3096" s="4">
        <f t="shared" si="195"/>
        <v>2023.2351598173516</v>
      </c>
      <c r="F3096" t="s">
        <v>27</v>
      </c>
      <c r="G3096" s="4">
        <v>5.5531771000000001E-2</v>
      </c>
    </row>
    <row r="3097" spans="1:7" x14ac:dyDescent="0.25">
      <c r="A3097" t="s">
        <v>3120</v>
      </c>
      <c r="B3097" s="3" t="str">
        <f t="shared" si="192"/>
        <v>2023</v>
      </c>
      <c r="C3097" s="3" t="str">
        <f t="shared" si="193"/>
        <v>03</v>
      </c>
      <c r="D3097" s="3" t="str">
        <f t="shared" si="194"/>
        <v>27</v>
      </c>
      <c r="E3097" s="4">
        <f t="shared" si="195"/>
        <v>2023.2378995433792</v>
      </c>
      <c r="F3097" t="s">
        <v>27</v>
      </c>
      <c r="G3097" s="4">
        <v>5.1041374E-2</v>
      </c>
    </row>
    <row r="3098" spans="1:7" x14ac:dyDescent="0.25">
      <c r="A3098" t="s">
        <v>3121</v>
      </c>
      <c r="B3098" s="3" t="str">
        <f t="shared" si="192"/>
        <v>2023</v>
      </c>
      <c r="C3098" s="3" t="str">
        <f t="shared" si="193"/>
        <v>03</v>
      </c>
      <c r="D3098" s="3" t="str">
        <f t="shared" si="194"/>
        <v>28</v>
      </c>
      <c r="E3098" s="4">
        <f t="shared" si="195"/>
        <v>2023.2406392694065</v>
      </c>
      <c r="F3098" t="s">
        <v>27</v>
      </c>
      <c r="G3098" s="4">
        <v>4.8081342999999999E-2</v>
      </c>
    </row>
    <row r="3099" spans="1:7" x14ac:dyDescent="0.25">
      <c r="A3099" t="s">
        <v>3122</v>
      </c>
      <c r="B3099" s="3" t="str">
        <f t="shared" si="192"/>
        <v>2023</v>
      </c>
      <c r="C3099" s="3" t="str">
        <f t="shared" si="193"/>
        <v>03</v>
      </c>
      <c r="D3099" s="3" t="str">
        <f t="shared" si="194"/>
        <v>29</v>
      </c>
      <c r="E3099" s="4">
        <f t="shared" si="195"/>
        <v>2023.2433789954339</v>
      </c>
      <c r="F3099" t="s">
        <v>27</v>
      </c>
      <c r="G3099" s="4">
        <v>4.9340541000000002E-2</v>
      </c>
    </row>
    <row r="3100" spans="1:7" x14ac:dyDescent="0.25">
      <c r="A3100" t="s">
        <v>3123</v>
      </c>
      <c r="B3100" s="3" t="str">
        <f t="shared" si="192"/>
        <v>2023</v>
      </c>
      <c r="C3100" s="3" t="str">
        <f t="shared" si="193"/>
        <v>03</v>
      </c>
      <c r="D3100" s="3" t="str">
        <f t="shared" si="194"/>
        <v>30</v>
      </c>
      <c r="E3100" s="4">
        <f t="shared" si="195"/>
        <v>2023.2461187214612</v>
      </c>
      <c r="F3100" t="s">
        <v>27</v>
      </c>
      <c r="G3100" s="4">
        <v>4.7207253999999997E-2</v>
      </c>
    </row>
    <row r="3101" spans="1:7" x14ac:dyDescent="0.25">
      <c r="A3101" t="s">
        <v>3124</v>
      </c>
      <c r="B3101" s="3" t="str">
        <f t="shared" si="192"/>
        <v>2023</v>
      </c>
      <c r="C3101" s="3" t="str">
        <f t="shared" si="193"/>
        <v>03</v>
      </c>
      <c r="D3101" s="3" t="str">
        <f t="shared" si="194"/>
        <v>31</v>
      </c>
      <c r="E3101" s="4">
        <f t="shared" si="195"/>
        <v>2023.2488584474886</v>
      </c>
      <c r="F3101" t="s">
        <v>27</v>
      </c>
      <c r="G3101" s="4">
        <v>4.4019547999999999E-2</v>
      </c>
    </row>
    <row r="3102" spans="1:7" x14ac:dyDescent="0.25">
      <c r="A3102" t="s">
        <v>3125</v>
      </c>
      <c r="B3102" s="3" t="str">
        <f t="shared" si="192"/>
        <v>2023</v>
      </c>
      <c r="C3102" s="3" t="str">
        <f t="shared" si="193"/>
        <v>04</v>
      </c>
      <c r="D3102" s="3" t="str">
        <f t="shared" si="194"/>
        <v>01</v>
      </c>
      <c r="E3102" s="4">
        <f t="shared" si="195"/>
        <v>2023.25</v>
      </c>
      <c r="F3102" t="s">
        <v>27</v>
      </c>
      <c r="G3102" s="4">
        <v>4.1816722000000001E-2</v>
      </c>
    </row>
    <row r="3103" spans="1:7" x14ac:dyDescent="0.25">
      <c r="A3103" t="s">
        <v>3126</v>
      </c>
      <c r="B3103" s="3" t="str">
        <f t="shared" si="192"/>
        <v>2023</v>
      </c>
      <c r="C3103" s="3" t="str">
        <f t="shared" si="193"/>
        <v>04</v>
      </c>
      <c r="D3103" s="3" t="str">
        <f t="shared" si="194"/>
        <v>02</v>
      </c>
      <c r="E3103" s="4">
        <f t="shared" si="195"/>
        <v>2023.2527397260274</v>
      </c>
      <c r="F3103" t="s">
        <v>27</v>
      </c>
      <c r="G3103" s="4">
        <v>4.9675719E-2</v>
      </c>
    </row>
    <row r="3104" spans="1:7" x14ac:dyDescent="0.25">
      <c r="A3104" t="s">
        <v>3127</v>
      </c>
      <c r="B3104" s="3" t="str">
        <f t="shared" si="192"/>
        <v>2023</v>
      </c>
      <c r="C3104" s="3" t="str">
        <f t="shared" si="193"/>
        <v>04</v>
      </c>
      <c r="D3104" s="3" t="str">
        <f t="shared" si="194"/>
        <v>03</v>
      </c>
      <c r="E3104" s="4">
        <f t="shared" si="195"/>
        <v>2023.2554794520547</v>
      </c>
      <c r="F3104" t="s">
        <v>27</v>
      </c>
      <c r="G3104" s="4">
        <v>5.6022348999999999E-2</v>
      </c>
    </row>
    <row r="3105" spans="1:7" x14ac:dyDescent="0.25">
      <c r="A3105" t="s">
        <v>3128</v>
      </c>
      <c r="B3105" s="3" t="str">
        <f t="shared" si="192"/>
        <v>2023</v>
      </c>
      <c r="C3105" s="3" t="str">
        <f t="shared" si="193"/>
        <v>04</v>
      </c>
      <c r="D3105" s="3" t="str">
        <f t="shared" si="194"/>
        <v>04</v>
      </c>
      <c r="E3105" s="4">
        <f t="shared" si="195"/>
        <v>2023.2582191780823</v>
      </c>
      <c r="F3105" t="s">
        <v>27</v>
      </c>
      <c r="G3105" s="4">
        <v>4.8029594000000002E-2</v>
      </c>
    </row>
    <row r="3106" spans="1:7" x14ac:dyDescent="0.25">
      <c r="A3106" t="s">
        <v>3129</v>
      </c>
      <c r="B3106" s="3" t="str">
        <f t="shared" si="192"/>
        <v>2023</v>
      </c>
      <c r="C3106" s="3" t="str">
        <f t="shared" si="193"/>
        <v>04</v>
      </c>
      <c r="D3106" s="3" t="str">
        <f t="shared" si="194"/>
        <v>05</v>
      </c>
      <c r="E3106" s="4">
        <f t="shared" si="195"/>
        <v>2023.2609589041097</v>
      </c>
      <c r="F3106" t="s">
        <v>27</v>
      </c>
      <c r="G3106" s="4">
        <v>4.1703532000000001E-2</v>
      </c>
    </row>
    <row r="3107" spans="1:7" x14ac:dyDescent="0.25">
      <c r="A3107" t="s">
        <v>3130</v>
      </c>
      <c r="B3107" s="3" t="str">
        <f t="shared" si="192"/>
        <v>2023</v>
      </c>
      <c r="C3107" s="3" t="str">
        <f t="shared" si="193"/>
        <v>04</v>
      </c>
      <c r="D3107" s="3" t="str">
        <f t="shared" si="194"/>
        <v>06</v>
      </c>
      <c r="E3107" s="4">
        <f t="shared" si="195"/>
        <v>2023.263698630137</v>
      </c>
      <c r="F3107" t="s">
        <v>27</v>
      </c>
      <c r="G3107" s="4">
        <v>3.8632620999999999E-2</v>
      </c>
    </row>
    <row r="3108" spans="1:7" x14ac:dyDescent="0.25">
      <c r="A3108" t="s">
        <v>3131</v>
      </c>
      <c r="B3108" s="3" t="str">
        <f t="shared" si="192"/>
        <v>2023</v>
      </c>
      <c r="C3108" s="3" t="str">
        <f t="shared" si="193"/>
        <v>04</v>
      </c>
      <c r="D3108" s="3" t="str">
        <f t="shared" si="194"/>
        <v>07</v>
      </c>
      <c r="E3108" s="4">
        <f t="shared" si="195"/>
        <v>2023.2664383561644</v>
      </c>
      <c r="F3108" t="s">
        <v>27</v>
      </c>
      <c r="G3108" s="4">
        <v>3.5890573000000002E-2</v>
      </c>
    </row>
    <row r="3109" spans="1:7" x14ac:dyDescent="0.25">
      <c r="A3109" t="s">
        <v>3132</v>
      </c>
      <c r="B3109" s="3" t="str">
        <f t="shared" si="192"/>
        <v>2023</v>
      </c>
      <c r="C3109" s="3" t="str">
        <f t="shared" si="193"/>
        <v>04</v>
      </c>
      <c r="D3109" s="3" t="str">
        <f t="shared" si="194"/>
        <v>08</v>
      </c>
      <c r="E3109" s="4">
        <f t="shared" si="195"/>
        <v>2023.2691780821917</v>
      </c>
      <c r="F3109" t="s">
        <v>27</v>
      </c>
      <c r="G3109" s="4">
        <v>3.2099507999999999E-2</v>
      </c>
    </row>
    <row r="3110" spans="1:7" x14ac:dyDescent="0.25">
      <c r="A3110" t="s">
        <v>3133</v>
      </c>
      <c r="B3110" s="3" t="str">
        <f t="shared" si="192"/>
        <v>2023</v>
      </c>
      <c r="C3110" s="3" t="str">
        <f t="shared" si="193"/>
        <v>04</v>
      </c>
      <c r="D3110" s="3" t="str">
        <f t="shared" si="194"/>
        <v>09</v>
      </c>
      <c r="E3110" s="4">
        <f t="shared" si="195"/>
        <v>2023.2719178082191</v>
      </c>
      <c r="F3110" t="s">
        <v>27</v>
      </c>
      <c r="G3110" s="4">
        <v>3.0589199000000001E-2</v>
      </c>
    </row>
    <row r="3111" spans="1:7" x14ac:dyDescent="0.25">
      <c r="A3111" t="s">
        <v>3134</v>
      </c>
      <c r="B3111" s="3" t="str">
        <f t="shared" si="192"/>
        <v>2023</v>
      </c>
      <c r="C3111" s="3" t="str">
        <f t="shared" si="193"/>
        <v>04</v>
      </c>
      <c r="D3111" s="3" t="str">
        <f t="shared" si="194"/>
        <v>10</v>
      </c>
      <c r="E3111" s="4">
        <f t="shared" si="195"/>
        <v>2023.2746575342467</v>
      </c>
      <c r="F3111" t="s">
        <v>27</v>
      </c>
      <c r="G3111" s="4">
        <v>2.8014760999999999E-2</v>
      </c>
    </row>
    <row r="3112" spans="1:7" x14ac:dyDescent="0.25">
      <c r="A3112" t="s">
        <v>3135</v>
      </c>
      <c r="B3112" s="3" t="str">
        <f t="shared" si="192"/>
        <v>2023</v>
      </c>
      <c r="C3112" s="3" t="str">
        <f t="shared" si="193"/>
        <v>04</v>
      </c>
      <c r="D3112" s="3" t="str">
        <f t="shared" si="194"/>
        <v>11</v>
      </c>
      <c r="E3112" s="4">
        <f t="shared" si="195"/>
        <v>2023.277397260274</v>
      </c>
      <c r="F3112" t="s">
        <v>27</v>
      </c>
      <c r="G3112" s="4">
        <v>2.5925627E-2</v>
      </c>
    </row>
    <row r="3113" spans="1:7" x14ac:dyDescent="0.25">
      <c r="A3113" t="s">
        <v>3136</v>
      </c>
      <c r="B3113" s="3" t="str">
        <f t="shared" si="192"/>
        <v>2023</v>
      </c>
      <c r="C3113" s="3" t="str">
        <f t="shared" si="193"/>
        <v>04</v>
      </c>
      <c r="D3113" s="3" t="str">
        <f t="shared" si="194"/>
        <v>12</v>
      </c>
      <c r="E3113" s="4">
        <f t="shared" si="195"/>
        <v>2023.2801369863014</v>
      </c>
      <c r="F3113" t="s">
        <v>27</v>
      </c>
      <c r="G3113" s="4">
        <v>2.3050587000000001E-2</v>
      </c>
    </row>
    <row r="3114" spans="1:7" x14ac:dyDescent="0.25">
      <c r="A3114" t="s">
        <v>3137</v>
      </c>
      <c r="B3114" s="3" t="str">
        <f t="shared" si="192"/>
        <v>2023</v>
      </c>
      <c r="C3114" s="3" t="str">
        <f t="shared" si="193"/>
        <v>04</v>
      </c>
      <c r="D3114" s="3" t="str">
        <f t="shared" si="194"/>
        <v>13</v>
      </c>
      <c r="E3114" s="4">
        <f t="shared" si="195"/>
        <v>2023.2828767123287</v>
      </c>
      <c r="F3114" t="s">
        <v>27</v>
      </c>
      <c r="G3114" s="4">
        <v>2.6279786999999999E-2</v>
      </c>
    </row>
    <row r="3115" spans="1:7" x14ac:dyDescent="0.25">
      <c r="A3115" t="s">
        <v>3138</v>
      </c>
      <c r="B3115" s="3" t="str">
        <f t="shared" si="192"/>
        <v>2023</v>
      </c>
      <c r="C3115" s="3" t="str">
        <f t="shared" si="193"/>
        <v>04</v>
      </c>
      <c r="D3115" s="3" t="str">
        <f t="shared" si="194"/>
        <v>14</v>
      </c>
      <c r="E3115" s="4">
        <f t="shared" si="195"/>
        <v>2023.2856164383561</v>
      </c>
      <c r="F3115" t="s">
        <v>27</v>
      </c>
      <c r="G3115" s="4">
        <v>3.1330634000000003E-2</v>
      </c>
    </row>
    <row r="3116" spans="1:7" x14ac:dyDescent="0.25">
      <c r="A3116" t="s">
        <v>3139</v>
      </c>
      <c r="B3116" s="3" t="str">
        <f t="shared" si="192"/>
        <v>2023</v>
      </c>
      <c r="C3116" s="3" t="str">
        <f t="shared" si="193"/>
        <v>04</v>
      </c>
      <c r="D3116" s="3" t="str">
        <f t="shared" si="194"/>
        <v>15</v>
      </c>
      <c r="E3116" s="4">
        <f t="shared" si="195"/>
        <v>2023.2883561643835</v>
      </c>
      <c r="F3116" t="s">
        <v>27</v>
      </c>
      <c r="G3116" s="4">
        <v>2.4770279999999999E-2</v>
      </c>
    </row>
    <row r="3117" spans="1:7" x14ac:dyDescent="0.25">
      <c r="A3117" t="s">
        <v>3140</v>
      </c>
      <c r="B3117" s="3" t="str">
        <f t="shared" si="192"/>
        <v>2023</v>
      </c>
      <c r="C3117" s="3" t="str">
        <f t="shared" si="193"/>
        <v>04</v>
      </c>
      <c r="D3117" s="3" t="str">
        <f t="shared" si="194"/>
        <v>16</v>
      </c>
      <c r="E3117" s="4">
        <f t="shared" si="195"/>
        <v>2023.291095890411</v>
      </c>
      <c r="F3117" t="s">
        <v>27</v>
      </c>
      <c r="G3117" s="4">
        <v>2.3650485999999998E-2</v>
      </c>
    </row>
    <row r="3118" spans="1:7" x14ac:dyDescent="0.25">
      <c r="A3118" t="s">
        <v>3141</v>
      </c>
      <c r="B3118" s="3" t="str">
        <f t="shared" si="192"/>
        <v>2023</v>
      </c>
      <c r="C3118" s="3" t="str">
        <f t="shared" si="193"/>
        <v>04</v>
      </c>
      <c r="D3118" s="3" t="str">
        <f t="shared" si="194"/>
        <v>17</v>
      </c>
      <c r="E3118" s="4">
        <f t="shared" si="195"/>
        <v>2023.2938356164384</v>
      </c>
      <c r="F3118" t="s">
        <v>27</v>
      </c>
      <c r="G3118" s="4">
        <v>3.0007921999999999E-2</v>
      </c>
    </row>
    <row r="3119" spans="1:7" x14ac:dyDescent="0.25">
      <c r="A3119" t="s">
        <v>3142</v>
      </c>
      <c r="B3119" s="3" t="str">
        <f t="shared" si="192"/>
        <v>2023</v>
      </c>
      <c r="C3119" s="3" t="str">
        <f t="shared" si="193"/>
        <v>04</v>
      </c>
      <c r="D3119" s="3" t="str">
        <f t="shared" si="194"/>
        <v>18</v>
      </c>
      <c r="E3119" s="4">
        <f t="shared" si="195"/>
        <v>2023.2965753424658</v>
      </c>
      <c r="F3119" t="s">
        <v>27</v>
      </c>
      <c r="G3119" s="4">
        <v>3.5048402999999999E-2</v>
      </c>
    </row>
    <row r="3120" spans="1:7" x14ac:dyDescent="0.25">
      <c r="A3120" t="s">
        <v>3143</v>
      </c>
      <c r="B3120" s="3" t="str">
        <f t="shared" si="192"/>
        <v>2023</v>
      </c>
      <c r="C3120" s="3" t="str">
        <f t="shared" si="193"/>
        <v>04</v>
      </c>
      <c r="D3120" s="3" t="str">
        <f t="shared" si="194"/>
        <v>19</v>
      </c>
      <c r="E3120" s="4">
        <f t="shared" si="195"/>
        <v>2023.2993150684931</v>
      </c>
      <c r="F3120" t="s">
        <v>27</v>
      </c>
      <c r="G3120" s="4">
        <v>3.0725817999999998E-2</v>
      </c>
    </row>
    <row r="3121" spans="1:7" x14ac:dyDescent="0.25">
      <c r="A3121" t="s">
        <v>3144</v>
      </c>
      <c r="B3121" s="3" t="str">
        <f t="shared" si="192"/>
        <v>2023</v>
      </c>
      <c r="C3121" s="3" t="str">
        <f t="shared" si="193"/>
        <v>04</v>
      </c>
      <c r="D3121" s="3" t="str">
        <f t="shared" si="194"/>
        <v>20</v>
      </c>
      <c r="E3121" s="4">
        <f t="shared" si="195"/>
        <v>2023.3020547945205</v>
      </c>
      <c r="F3121" t="s">
        <v>27</v>
      </c>
      <c r="G3121" s="4">
        <v>2.6730584000000002E-2</v>
      </c>
    </row>
    <row r="3122" spans="1:7" x14ac:dyDescent="0.25">
      <c r="A3122" t="s">
        <v>3145</v>
      </c>
      <c r="B3122" s="3" t="str">
        <f t="shared" si="192"/>
        <v>2023</v>
      </c>
      <c r="C3122" s="3" t="str">
        <f t="shared" si="193"/>
        <v>04</v>
      </c>
      <c r="D3122" s="3" t="str">
        <f t="shared" si="194"/>
        <v>21</v>
      </c>
      <c r="E3122" s="4">
        <f t="shared" si="195"/>
        <v>2023.3047945205481</v>
      </c>
      <c r="F3122" t="s">
        <v>27</v>
      </c>
      <c r="G3122" s="4">
        <v>3.4469034000000003E-2</v>
      </c>
    </row>
    <row r="3123" spans="1:7" x14ac:dyDescent="0.25">
      <c r="A3123" t="s">
        <v>3146</v>
      </c>
      <c r="B3123" s="3" t="str">
        <f t="shared" si="192"/>
        <v>2023</v>
      </c>
      <c r="C3123" s="3" t="str">
        <f t="shared" si="193"/>
        <v>04</v>
      </c>
      <c r="D3123" s="3" t="str">
        <f t="shared" si="194"/>
        <v>22</v>
      </c>
      <c r="E3123" s="4">
        <f t="shared" si="195"/>
        <v>2023.3075342465754</v>
      </c>
      <c r="F3123" t="s">
        <v>27</v>
      </c>
      <c r="G3123" s="4">
        <v>3.1502481999999998E-2</v>
      </c>
    </row>
    <row r="3124" spans="1:7" x14ac:dyDescent="0.25">
      <c r="A3124" t="s">
        <v>3147</v>
      </c>
      <c r="B3124" s="3" t="str">
        <f t="shared" si="192"/>
        <v>2023</v>
      </c>
      <c r="C3124" s="3" t="str">
        <f t="shared" si="193"/>
        <v>04</v>
      </c>
      <c r="D3124" s="3" t="str">
        <f t="shared" si="194"/>
        <v>23</v>
      </c>
      <c r="E3124" s="4">
        <f t="shared" si="195"/>
        <v>2023.3102739726028</v>
      </c>
      <c r="F3124" t="s">
        <v>27</v>
      </c>
      <c r="G3124" s="4">
        <v>3.0655478E-2</v>
      </c>
    </row>
    <row r="3125" spans="1:7" x14ac:dyDescent="0.25">
      <c r="A3125" t="s">
        <v>3148</v>
      </c>
      <c r="B3125" s="3" t="str">
        <f t="shared" si="192"/>
        <v>2023</v>
      </c>
      <c r="C3125" s="3" t="str">
        <f t="shared" si="193"/>
        <v>04</v>
      </c>
      <c r="D3125" s="3" t="str">
        <f t="shared" si="194"/>
        <v>24</v>
      </c>
      <c r="E3125" s="4">
        <f t="shared" si="195"/>
        <v>2023.3130136986301</v>
      </c>
      <c r="F3125" t="s">
        <v>27</v>
      </c>
      <c r="G3125" s="4">
        <v>3.9156789999999997E-2</v>
      </c>
    </row>
    <row r="3126" spans="1:7" x14ac:dyDescent="0.25">
      <c r="A3126" t="s">
        <v>3149</v>
      </c>
      <c r="B3126" s="3" t="str">
        <f t="shared" si="192"/>
        <v>2023</v>
      </c>
      <c r="C3126" s="3" t="str">
        <f t="shared" si="193"/>
        <v>04</v>
      </c>
      <c r="D3126" s="3" t="str">
        <f t="shared" si="194"/>
        <v>25</v>
      </c>
      <c r="E3126" s="4">
        <f t="shared" si="195"/>
        <v>2023.3157534246575</v>
      </c>
      <c r="F3126" t="s">
        <v>27</v>
      </c>
      <c r="G3126" s="4">
        <v>2.9350161999999999E-2</v>
      </c>
    </row>
    <row r="3127" spans="1:7" x14ac:dyDescent="0.25">
      <c r="A3127" t="s">
        <v>3150</v>
      </c>
      <c r="B3127" s="3" t="str">
        <f t="shared" si="192"/>
        <v>2023</v>
      </c>
      <c r="C3127" s="3" t="str">
        <f t="shared" si="193"/>
        <v>04</v>
      </c>
      <c r="D3127" s="3" t="str">
        <f t="shared" si="194"/>
        <v>26</v>
      </c>
      <c r="E3127" s="4">
        <f t="shared" si="195"/>
        <v>2023.3184931506848</v>
      </c>
      <c r="F3127" t="s">
        <v>27</v>
      </c>
      <c r="G3127" s="4">
        <v>2.8388752E-2</v>
      </c>
    </row>
    <row r="3128" spans="1:7" x14ac:dyDescent="0.25">
      <c r="A3128" t="s">
        <v>3151</v>
      </c>
      <c r="B3128" s="3" t="str">
        <f t="shared" si="192"/>
        <v>2023</v>
      </c>
      <c r="C3128" s="3" t="str">
        <f t="shared" si="193"/>
        <v>04</v>
      </c>
      <c r="D3128" s="3" t="str">
        <f t="shared" si="194"/>
        <v>27</v>
      </c>
      <c r="E3128" s="4">
        <f t="shared" si="195"/>
        <v>2023.3212328767124</v>
      </c>
      <c r="F3128" t="s">
        <v>27</v>
      </c>
      <c r="G3128" s="4">
        <v>2.6965797E-2</v>
      </c>
    </row>
    <row r="3129" spans="1:7" x14ac:dyDescent="0.25">
      <c r="A3129" t="s">
        <v>3152</v>
      </c>
      <c r="B3129" s="3" t="str">
        <f t="shared" si="192"/>
        <v>2023</v>
      </c>
      <c r="C3129" s="3" t="str">
        <f t="shared" si="193"/>
        <v>04</v>
      </c>
      <c r="D3129" s="3" t="str">
        <f t="shared" si="194"/>
        <v>28</v>
      </c>
      <c r="E3129" s="4">
        <f t="shared" si="195"/>
        <v>2023.3239726027398</v>
      </c>
      <c r="F3129" t="s">
        <v>27</v>
      </c>
      <c r="G3129" s="4">
        <v>2.2838244000000001E-2</v>
      </c>
    </row>
    <row r="3130" spans="1:7" x14ac:dyDescent="0.25">
      <c r="A3130" t="s">
        <v>3153</v>
      </c>
      <c r="B3130" s="3" t="str">
        <f t="shared" si="192"/>
        <v>2023</v>
      </c>
      <c r="C3130" s="3" t="str">
        <f t="shared" si="193"/>
        <v>04</v>
      </c>
      <c r="D3130" s="3" t="str">
        <f t="shared" si="194"/>
        <v>29</v>
      </c>
      <c r="E3130" s="4">
        <f t="shared" si="195"/>
        <v>2023.3267123287671</v>
      </c>
      <c r="F3130" t="s">
        <v>27</v>
      </c>
      <c r="G3130" s="4">
        <v>5.5372166E-2</v>
      </c>
    </row>
    <row r="3131" spans="1:7" x14ac:dyDescent="0.25">
      <c r="A3131" t="s">
        <v>3154</v>
      </c>
      <c r="B3131" s="3" t="str">
        <f t="shared" si="192"/>
        <v>2023</v>
      </c>
      <c r="C3131" s="3" t="str">
        <f t="shared" si="193"/>
        <v>04</v>
      </c>
      <c r="D3131" s="3" t="str">
        <f t="shared" si="194"/>
        <v>30</v>
      </c>
      <c r="E3131" s="4">
        <f t="shared" si="195"/>
        <v>2023.3294520547945</v>
      </c>
      <c r="F3131" t="s">
        <v>27</v>
      </c>
      <c r="G3131" s="4">
        <v>2.766768152</v>
      </c>
    </row>
    <row r="3132" spans="1:7" x14ac:dyDescent="0.25">
      <c r="A3132" t="s">
        <v>3155</v>
      </c>
      <c r="B3132" s="3" t="str">
        <f t="shared" si="192"/>
        <v>2023</v>
      </c>
      <c r="C3132" s="3" t="str">
        <f t="shared" si="193"/>
        <v>05</v>
      </c>
      <c r="D3132" s="3" t="str">
        <f t="shared" si="194"/>
        <v>01</v>
      </c>
      <c r="E3132" s="4">
        <f t="shared" si="195"/>
        <v>2023.3333333333333</v>
      </c>
      <c r="F3132" t="s">
        <v>27</v>
      </c>
      <c r="G3132" s="4">
        <v>2.8517826450000001</v>
      </c>
    </row>
    <row r="3133" spans="1:7" x14ac:dyDescent="0.25">
      <c r="A3133" t="s">
        <v>3156</v>
      </c>
      <c r="B3133" s="3" t="str">
        <f t="shared" si="192"/>
        <v>2023</v>
      </c>
      <c r="C3133" s="3" t="str">
        <f t="shared" si="193"/>
        <v>05</v>
      </c>
      <c r="D3133" s="3" t="str">
        <f t="shared" si="194"/>
        <v>02</v>
      </c>
      <c r="E3133" s="4">
        <f t="shared" si="195"/>
        <v>2023.3360730593606</v>
      </c>
      <c r="F3133" t="s">
        <v>27</v>
      </c>
      <c r="G3133" s="4">
        <v>0.81190944799999998</v>
      </c>
    </row>
    <row r="3134" spans="1:7" x14ac:dyDescent="0.25">
      <c r="A3134" t="s">
        <v>3157</v>
      </c>
      <c r="B3134" s="3" t="str">
        <f t="shared" si="192"/>
        <v>2023</v>
      </c>
      <c r="C3134" s="3" t="str">
        <f t="shared" si="193"/>
        <v>05</v>
      </c>
      <c r="D3134" s="3" t="str">
        <f t="shared" si="194"/>
        <v>03</v>
      </c>
      <c r="E3134" s="4">
        <f t="shared" si="195"/>
        <v>2023.338812785388</v>
      </c>
      <c r="F3134" t="s">
        <v>27</v>
      </c>
      <c r="G3134" s="4">
        <v>0.42705764899999998</v>
      </c>
    </row>
    <row r="3135" spans="1:7" x14ac:dyDescent="0.25">
      <c r="A3135" t="s">
        <v>3158</v>
      </c>
      <c r="B3135" s="3" t="str">
        <f t="shared" si="192"/>
        <v>2023</v>
      </c>
      <c r="C3135" s="3" t="str">
        <f t="shared" si="193"/>
        <v>05</v>
      </c>
      <c r="D3135" s="3" t="str">
        <f t="shared" si="194"/>
        <v>04</v>
      </c>
      <c r="E3135" s="4">
        <f t="shared" si="195"/>
        <v>2023.3415525114156</v>
      </c>
      <c r="F3135" t="s">
        <v>27</v>
      </c>
      <c r="G3135" s="4">
        <v>0.27131189700000002</v>
      </c>
    </row>
    <row r="3136" spans="1:7" x14ac:dyDescent="0.25">
      <c r="A3136" t="s">
        <v>3159</v>
      </c>
      <c r="B3136" s="3" t="str">
        <f t="shared" si="192"/>
        <v>2023</v>
      </c>
      <c r="C3136" s="3" t="str">
        <f t="shared" si="193"/>
        <v>05</v>
      </c>
      <c r="D3136" s="3" t="str">
        <f t="shared" si="194"/>
        <v>05</v>
      </c>
      <c r="E3136" s="4">
        <f t="shared" si="195"/>
        <v>2023.3442922374429</v>
      </c>
      <c r="F3136" t="s">
        <v>27</v>
      </c>
      <c r="G3136" s="4">
        <v>0.19903356899999999</v>
      </c>
    </row>
    <row r="3137" spans="1:7" x14ac:dyDescent="0.25">
      <c r="A3137" t="s">
        <v>3160</v>
      </c>
      <c r="B3137" s="3" t="str">
        <f t="shared" si="192"/>
        <v>2023</v>
      </c>
      <c r="C3137" s="3" t="str">
        <f t="shared" si="193"/>
        <v>05</v>
      </c>
      <c r="D3137" s="3" t="str">
        <f t="shared" si="194"/>
        <v>06</v>
      </c>
      <c r="E3137" s="4">
        <f t="shared" si="195"/>
        <v>2023.3470319634703</v>
      </c>
      <c r="F3137" t="s">
        <v>27</v>
      </c>
      <c r="G3137" s="4">
        <v>0.153853605</v>
      </c>
    </row>
    <row r="3138" spans="1:7" x14ac:dyDescent="0.25">
      <c r="A3138" t="s">
        <v>3161</v>
      </c>
      <c r="B3138" s="3" t="str">
        <f t="shared" si="192"/>
        <v>2023</v>
      </c>
      <c r="C3138" s="3" t="str">
        <f t="shared" si="193"/>
        <v>05</v>
      </c>
      <c r="D3138" s="3" t="str">
        <f t="shared" si="194"/>
        <v>07</v>
      </c>
      <c r="E3138" s="4">
        <f t="shared" si="195"/>
        <v>2023.3497716894976</v>
      </c>
      <c r="F3138" t="s">
        <v>27</v>
      </c>
      <c r="G3138" s="4">
        <v>0.242632337</v>
      </c>
    </row>
    <row r="3139" spans="1:7" x14ac:dyDescent="0.25">
      <c r="A3139" t="s">
        <v>3162</v>
      </c>
      <c r="B3139" s="3" t="str">
        <f t="shared" si="192"/>
        <v>2023</v>
      </c>
      <c r="C3139" s="3" t="str">
        <f t="shared" si="193"/>
        <v>05</v>
      </c>
      <c r="D3139" s="3" t="str">
        <f t="shared" si="194"/>
        <v>08</v>
      </c>
      <c r="E3139" s="4">
        <f t="shared" si="195"/>
        <v>2023.352511415525</v>
      </c>
      <c r="F3139" t="s">
        <v>27</v>
      </c>
      <c r="G3139" s="4">
        <v>0.192731974</v>
      </c>
    </row>
    <row r="3140" spans="1:7" x14ac:dyDescent="0.25">
      <c r="A3140" t="s">
        <v>3163</v>
      </c>
      <c r="B3140" s="3" t="str">
        <f t="shared" si="192"/>
        <v>2023</v>
      </c>
      <c r="C3140" s="3" t="str">
        <f t="shared" si="193"/>
        <v>05</v>
      </c>
      <c r="D3140" s="3" t="str">
        <f t="shared" si="194"/>
        <v>09</v>
      </c>
      <c r="E3140" s="4">
        <f t="shared" si="195"/>
        <v>2023.3552511415523</v>
      </c>
      <c r="F3140" t="s">
        <v>27</v>
      </c>
      <c r="G3140" s="4">
        <v>0.15613508500000001</v>
      </c>
    </row>
    <row r="3141" spans="1:7" x14ac:dyDescent="0.25">
      <c r="A3141" t="s">
        <v>3164</v>
      </c>
      <c r="B3141" s="3" t="str">
        <f t="shared" ref="B3141:B3204" si="196">+LEFT(A3141,4)</f>
        <v>2023</v>
      </c>
      <c r="C3141" s="3" t="str">
        <f t="shared" ref="C3141:C3204" si="197">+LEFT(RIGHT(A3141,5),2)</f>
        <v>05</v>
      </c>
      <c r="D3141" s="3" t="str">
        <f t="shared" ref="D3141:D3204" si="198">+RIGHT(A3141,2)</f>
        <v>10</v>
      </c>
      <c r="E3141" s="4">
        <f t="shared" ref="E3141:E3204" si="199">+B3141+(C3141-1)/12+(D3141-1)/365</f>
        <v>2023.3579908675799</v>
      </c>
      <c r="F3141" t="s">
        <v>27</v>
      </c>
      <c r="G3141" s="4">
        <v>0.18796722299999999</v>
      </c>
    </row>
    <row r="3142" spans="1:7" x14ac:dyDescent="0.25">
      <c r="A3142" t="s">
        <v>3165</v>
      </c>
      <c r="B3142" s="3" t="str">
        <f t="shared" si="196"/>
        <v>2023</v>
      </c>
      <c r="C3142" s="3" t="str">
        <f t="shared" si="197"/>
        <v>05</v>
      </c>
      <c r="D3142" s="3" t="str">
        <f t="shared" si="198"/>
        <v>11</v>
      </c>
      <c r="E3142" s="4">
        <f t="shared" si="199"/>
        <v>2023.3607305936073</v>
      </c>
      <c r="F3142" t="s">
        <v>27</v>
      </c>
      <c r="G3142" s="4">
        <v>0.188196006</v>
      </c>
    </row>
    <row r="3143" spans="1:7" x14ac:dyDescent="0.25">
      <c r="A3143" t="s">
        <v>3166</v>
      </c>
      <c r="B3143" s="3" t="str">
        <f t="shared" si="196"/>
        <v>2023</v>
      </c>
      <c r="C3143" s="3" t="str">
        <f t="shared" si="197"/>
        <v>05</v>
      </c>
      <c r="D3143" s="3" t="str">
        <f t="shared" si="198"/>
        <v>12</v>
      </c>
      <c r="E3143" s="4">
        <f t="shared" si="199"/>
        <v>2023.3634703196346</v>
      </c>
      <c r="F3143" t="s">
        <v>27</v>
      </c>
      <c r="G3143" s="4">
        <v>0.51857882600000005</v>
      </c>
    </row>
    <row r="3144" spans="1:7" x14ac:dyDescent="0.25">
      <c r="A3144" t="s">
        <v>3167</v>
      </c>
      <c r="B3144" s="3" t="str">
        <f t="shared" si="196"/>
        <v>2023</v>
      </c>
      <c r="C3144" s="3" t="str">
        <f t="shared" si="197"/>
        <v>05</v>
      </c>
      <c r="D3144" s="3" t="str">
        <f t="shared" si="198"/>
        <v>13</v>
      </c>
      <c r="E3144" s="4">
        <f t="shared" si="199"/>
        <v>2023.366210045662</v>
      </c>
      <c r="F3144" t="s">
        <v>27</v>
      </c>
      <c r="G3144" s="4">
        <v>0.63727373899999995</v>
      </c>
    </row>
    <row r="3145" spans="1:7" x14ac:dyDescent="0.25">
      <c r="A3145" t="s">
        <v>3168</v>
      </c>
      <c r="B3145" s="3" t="str">
        <f t="shared" si="196"/>
        <v>2023</v>
      </c>
      <c r="C3145" s="3" t="str">
        <f t="shared" si="197"/>
        <v>05</v>
      </c>
      <c r="D3145" s="3" t="str">
        <f t="shared" si="198"/>
        <v>14</v>
      </c>
      <c r="E3145" s="4">
        <f t="shared" si="199"/>
        <v>2023.3689497716894</v>
      </c>
      <c r="F3145" t="s">
        <v>27</v>
      </c>
      <c r="G3145" s="4">
        <v>0.44499915499999998</v>
      </c>
    </row>
    <row r="3146" spans="1:7" x14ac:dyDescent="0.25">
      <c r="A3146" t="s">
        <v>3169</v>
      </c>
      <c r="B3146" s="3" t="str">
        <f t="shared" si="196"/>
        <v>2023</v>
      </c>
      <c r="C3146" s="3" t="str">
        <f t="shared" si="197"/>
        <v>05</v>
      </c>
      <c r="D3146" s="3" t="str">
        <f t="shared" si="198"/>
        <v>15</v>
      </c>
      <c r="E3146" s="4">
        <f t="shared" si="199"/>
        <v>2023.3716894977167</v>
      </c>
      <c r="F3146" t="s">
        <v>27</v>
      </c>
      <c r="G3146" s="4">
        <v>0.35919101799999997</v>
      </c>
    </row>
    <row r="3147" spans="1:7" x14ac:dyDescent="0.25">
      <c r="A3147" t="s">
        <v>3170</v>
      </c>
      <c r="B3147" s="3" t="str">
        <f t="shared" si="196"/>
        <v>2023</v>
      </c>
      <c r="C3147" s="3" t="str">
        <f t="shared" si="197"/>
        <v>05</v>
      </c>
      <c r="D3147" s="3" t="str">
        <f t="shared" si="198"/>
        <v>16</v>
      </c>
      <c r="E3147" s="4">
        <f t="shared" si="199"/>
        <v>2023.3744292237443</v>
      </c>
      <c r="F3147" t="s">
        <v>27</v>
      </c>
      <c r="G3147" s="4">
        <v>0.26857540000000002</v>
      </c>
    </row>
    <row r="3148" spans="1:7" x14ac:dyDescent="0.25">
      <c r="A3148" t="s">
        <v>3171</v>
      </c>
      <c r="B3148" s="3" t="str">
        <f t="shared" si="196"/>
        <v>2023</v>
      </c>
      <c r="C3148" s="3" t="str">
        <f t="shared" si="197"/>
        <v>05</v>
      </c>
      <c r="D3148" s="3" t="str">
        <f t="shared" si="198"/>
        <v>17</v>
      </c>
      <c r="E3148" s="4">
        <f t="shared" si="199"/>
        <v>2023.3771689497717</v>
      </c>
      <c r="F3148" t="s">
        <v>27</v>
      </c>
      <c r="G3148" s="4">
        <v>0.20874383399999999</v>
      </c>
    </row>
    <row r="3149" spans="1:7" x14ac:dyDescent="0.25">
      <c r="A3149" t="s">
        <v>3172</v>
      </c>
      <c r="B3149" s="3" t="str">
        <f t="shared" si="196"/>
        <v>2023</v>
      </c>
      <c r="C3149" s="3" t="str">
        <f t="shared" si="197"/>
        <v>05</v>
      </c>
      <c r="D3149" s="3" t="str">
        <f t="shared" si="198"/>
        <v>18</v>
      </c>
      <c r="E3149" s="4">
        <f t="shared" si="199"/>
        <v>2023.379908675799</v>
      </c>
      <c r="F3149" t="s">
        <v>27</v>
      </c>
      <c r="G3149" s="4">
        <v>0.16957836300000001</v>
      </c>
    </row>
    <row r="3150" spans="1:7" x14ac:dyDescent="0.25">
      <c r="A3150" t="s">
        <v>3173</v>
      </c>
      <c r="B3150" s="3" t="str">
        <f t="shared" si="196"/>
        <v>2023</v>
      </c>
      <c r="C3150" s="3" t="str">
        <f t="shared" si="197"/>
        <v>05</v>
      </c>
      <c r="D3150" s="3" t="str">
        <f t="shared" si="198"/>
        <v>19</v>
      </c>
      <c r="E3150" s="4">
        <f t="shared" si="199"/>
        <v>2023.3826484018264</v>
      </c>
      <c r="F3150" t="s">
        <v>27</v>
      </c>
      <c r="G3150" s="4">
        <v>0.15075565499999999</v>
      </c>
    </row>
    <row r="3151" spans="1:7" x14ac:dyDescent="0.25">
      <c r="A3151" t="s">
        <v>3174</v>
      </c>
      <c r="B3151" s="3" t="str">
        <f t="shared" si="196"/>
        <v>2023</v>
      </c>
      <c r="C3151" s="3" t="str">
        <f t="shared" si="197"/>
        <v>05</v>
      </c>
      <c r="D3151" s="3" t="str">
        <f t="shared" si="198"/>
        <v>20</v>
      </c>
      <c r="E3151" s="4">
        <f t="shared" si="199"/>
        <v>2023.3853881278537</v>
      </c>
      <c r="F3151" t="s">
        <v>27</v>
      </c>
      <c r="G3151" s="4">
        <v>0.13714378499999999</v>
      </c>
    </row>
    <row r="3152" spans="1:7" x14ac:dyDescent="0.25">
      <c r="A3152" t="s">
        <v>3175</v>
      </c>
      <c r="B3152" s="3" t="str">
        <f t="shared" si="196"/>
        <v>2023</v>
      </c>
      <c r="C3152" s="3" t="str">
        <f t="shared" si="197"/>
        <v>05</v>
      </c>
      <c r="D3152" s="3" t="str">
        <f t="shared" si="198"/>
        <v>21</v>
      </c>
      <c r="E3152" s="4">
        <f t="shared" si="199"/>
        <v>2023.3881278538813</v>
      </c>
      <c r="F3152" t="s">
        <v>27</v>
      </c>
      <c r="G3152" s="4">
        <v>0.127941636</v>
      </c>
    </row>
    <row r="3153" spans="1:7" x14ac:dyDescent="0.25">
      <c r="A3153" t="s">
        <v>3176</v>
      </c>
      <c r="B3153" s="3" t="str">
        <f t="shared" si="196"/>
        <v>2023</v>
      </c>
      <c r="C3153" s="3" t="str">
        <f t="shared" si="197"/>
        <v>05</v>
      </c>
      <c r="D3153" s="3" t="str">
        <f t="shared" si="198"/>
        <v>22</v>
      </c>
      <c r="E3153" s="4">
        <f t="shared" si="199"/>
        <v>2023.3908675799087</v>
      </c>
      <c r="F3153" t="s">
        <v>27</v>
      </c>
      <c r="G3153" s="4">
        <v>0.12114922</v>
      </c>
    </row>
    <row r="3154" spans="1:7" x14ac:dyDescent="0.25">
      <c r="A3154" t="s">
        <v>3177</v>
      </c>
      <c r="B3154" s="3" t="str">
        <f t="shared" si="196"/>
        <v>2023</v>
      </c>
      <c r="C3154" s="3" t="str">
        <f t="shared" si="197"/>
        <v>05</v>
      </c>
      <c r="D3154" s="3" t="str">
        <f t="shared" si="198"/>
        <v>23</v>
      </c>
      <c r="E3154" s="4">
        <f t="shared" si="199"/>
        <v>2023.393607305936</v>
      </c>
      <c r="F3154" t="s">
        <v>27</v>
      </c>
      <c r="G3154" s="4">
        <v>0.131984885</v>
      </c>
    </row>
    <row r="3155" spans="1:7" x14ac:dyDescent="0.25">
      <c r="A3155" t="s">
        <v>3178</v>
      </c>
      <c r="B3155" s="3" t="str">
        <f t="shared" si="196"/>
        <v>2023</v>
      </c>
      <c r="C3155" s="3" t="str">
        <f t="shared" si="197"/>
        <v>05</v>
      </c>
      <c r="D3155" s="3" t="str">
        <f t="shared" si="198"/>
        <v>24</v>
      </c>
      <c r="E3155" s="4">
        <f t="shared" si="199"/>
        <v>2023.3963470319634</v>
      </c>
      <c r="F3155" t="s">
        <v>27</v>
      </c>
      <c r="G3155" s="4">
        <v>0.174260581</v>
      </c>
    </row>
    <row r="3156" spans="1:7" x14ac:dyDescent="0.25">
      <c r="A3156" t="s">
        <v>3179</v>
      </c>
      <c r="B3156" s="3" t="str">
        <f t="shared" si="196"/>
        <v>2023</v>
      </c>
      <c r="C3156" s="3" t="str">
        <f t="shared" si="197"/>
        <v>05</v>
      </c>
      <c r="D3156" s="3" t="str">
        <f t="shared" si="198"/>
        <v>25</v>
      </c>
      <c r="E3156" s="4">
        <f t="shared" si="199"/>
        <v>2023.3990867579907</v>
      </c>
      <c r="F3156" t="s">
        <v>27</v>
      </c>
      <c r="G3156" s="4">
        <v>0.23830733000000001</v>
      </c>
    </row>
    <row r="3157" spans="1:7" x14ac:dyDescent="0.25">
      <c r="A3157" t="s">
        <v>3180</v>
      </c>
      <c r="B3157" s="3" t="str">
        <f t="shared" si="196"/>
        <v>2023</v>
      </c>
      <c r="C3157" s="3" t="str">
        <f t="shared" si="197"/>
        <v>05</v>
      </c>
      <c r="D3157" s="3" t="str">
        <f t="shared" si="198"/>
        <v>26</v>
      </c>
      <c r="E3157" s="4">
        <f t="shared" si="199"/>
        <v>2023.4018264840181</v>
      </c>
      <c r="F3157" t="s">
        <v>27</v>
      </c>
      <c r="G3157" s="4">
        <v>0.37830775500000002</v>
      </c>
    </row>
    <row r="3158" spans="1:7" x14ac:dyDescent="0.25">
      <c r="A3158" t="s">
        <v>3181</v>
      </c>
      <c r="B3158" s="3" t="str">
        <f t="shared" si="196"/>
        <v>2023</v>
      </c>
      <c r="C3158" s="3" t="str">
        <f t="shared" si="197"/>
        <v>05</v>
      </c>
      <c r="D3158" s="3" t="str">
        <f t="shared" si="198"/>
        <v>27</v>
      </c>
      <c r="E3158" s="4">
        <f t="shared" si="199"/>
        <v>2023.4045662100457</v>
      </c>
      <c r="F3158" t="s">
        <v>27</v>
      </c>
      <c r="G3158" s="4">
        <v>0.29590575200000002</v>
      </c>
    </row>
    <row r="3159" spans="1:7" x14ac:dyDescent="0.25">
      <c r="A3159" t="s">
        <v>3182</v>
      </c>
      <c r="B3159" s="3" t="str">
        <f t="shared" si="196"/>
        <v>2023</v>
      </c>
      <c r="C3159" s="3" t="str">
        <f t="shared" si="197"/>
        <v>05</v>
      </c>
      <c r="D3159" s="3" t="str">
        <f t="shared" si="198"/>
        <v>28</v>
      </c>
      <c r="E3159" s="4">
        <f t="shared" si="199"/>
        <v>2023.407305936073</v>
      </c>
      <c r="F3159" t="s">
        <v>27</v>
      </c>
      <c r="G3159" s="4">
        <v>0.22412201000000001</v>
      </c>
    </row>
    <row r="3160" spans="1:7" x14ac:dyDescent="0.25">
      <c r="A3160" t="s">
        <v>3183</v>
      </c>
      <c r="B3160" s="3" t="str">
        <f t="shared" si="196"/>
        <v>2023</v>
      </c>
      <c r="C3160" s="3" t="str">
        <f t="shared" si="197"/>
        <v>05</v>
      </c>
      <c r="D3160" s="3" t="str">
        <f t="shared" si="198"/>
        <v>29</v>
      </c>
      <c r="E3160" s="4">
        <f t="shared" si="199"/>
        <v>2023.4100456621004</v>
      </c>
      <c r="F3160" t="s">
        <v>27</v>
      </c>
      <c r="G3160" s="4">
        <v>0.16822337700000001</v>
      </c>
    </row>
    <row r="3161" spans="1:7" x14ac:dyDescent="0.25">
      <c r="A3161" t="s">
        <v>3184</v>
      </c>
      <c r="B3161" s="3" t="str">
        <f t="shared" si="196"/>
        <v>2023</v>
      </c>
      <c r="C3161" s="3" t="str">
        <f t="shared" si="197"/>
        <v>05</v>
      </c>
      <c r="D3161" s="3" t="str">
        <f t="shared" si="198"/>
        <v>30</v>
      </c>
      <c r="E3161" s="4">
        <f t="shared" si="199"/>
        <v>2023.4127853881278</v>
      </c>
      <c r="F3161" t="s">
        <v>27</v>
      </c>
      <c r="G3161" s="4">
        <v>0.18696148500000001</v>
      </c>
    </row>
    <row r="3162" spans="1:7" x14ac:dyDescent="0.25">
      <c r="A3162" t="s">
        <v>3185</v>
      </c>
      <c r="B3162" s="3" t="str">
        <f t="shared" si="196"/>
        <v>2023</v>
      </c>
      <c r="C3162" s="3" t="str">
        <f t="shared" si="197"/>
        <v>05</v>
      </c>
      <c r="D3162" s="3" t="str">
        <f t="shared" si="198"/>
        <v>31</v>
      </c>
      <c r="E3162" s="4">
        <f t="shared" si="199"/>
        <v>2023.4155251141551</v>
      </c>
      <c r="F3162" t="s">
        <v>27</v>
      </c>
      <c r="G3162" s="4">
        <v>0.14360313399999999</v>
      </c>
    </row>
    <row r="3163" spans="1:7" x14ac:dyDescent="0.25">
      <c r="A3163" t="s">
        <v>3186</v>
      </c>
      <c r="B3163" s="3" t="str">
        <f t="shared" si="196"/>
        <v>2023</v>
      </c>
      <c r="C3163" s="3" t="str">
        <f t="shared" si="197"/>
        <v>06</v>
      </c>
      <c r="D3163" s="3" t="str">
        <f t="shared" si="198"/>
        <v>01</v>
      </c>
      <c r="E3163" s="4">
        <f t="shared" si="199"/>
        <v>2023.4166666666667</v>
      </c>
      <c r="F3163" t="s">
        <v>27</v>
      </c>
      <c r="G3163" s="4">
        <v>0.25177895099999997</v>
      </c>
    </row>
    <row r="3164" spans="1:7" x14ac:dyDescent="0.25">
      <c r="A3164" t="s">
        <v>3187</v>
      </c>
      <c r="B3164" s="3" t="str">
        <f t="shared" si="196"/>
        <v>2023</v>
      </c>
      <c r="C3164" s="3" t="str">
        <f t="shared" si="197"/>
        <v>06</v>
      </c>
      <c r="D3164" s="3" t="str">
        <f t="shared" si="198"/>
        <v>02</v>
      </c>
      <c r="E3164" s="4">
        <f t="shared" si="199"/>
        <v>2023.4194063926941</v>
      </c>
      <c r="F3164" t="s">
        <v>27</v>
      </c>
      <c r="G3164" s="4">
        <v>0.67622232000000004</v>
      </c>
    </row>
    <row r="3165" spans="1:7" x14ac:dyDescent="0.25">
      <c r="A3165" t="s">
        <v>3188</v>
      </c>
      <c r="B3165" s="3" t="str">
        <f t="shared" si="196"/>
        <v>2023</v>
      </c>
      <c r="C3165" s="3" t="str">
        <f t="shared" si="197"/>
        <v>06</v>
      </c>
      <c r="D3165" s="3" t="str">
        <f t="shared" si="198"/>
        <v>03</v>
      </c>
      <c r="E3165" s="4">
        <f t="shared" si="199"/>
        <v>2023.4221461187215</v>
      </c>
      <c r="F3165" t="s">
        <v>27</v>
      </c>
      <c r="G3165" s="4">
        <v>1.5657550220000001</v>
      </c>
    </row>
    <row r="3166" spans="1:7" x14ac:dyDescent="0.25">
      <c r="A3166" t="s">
        <v>3189</v>
      </c>
      <c r="B3166" s="3" t="str">
        <f t="shared" si="196"/>
        <v>2023</v>
      </c>
      <c r="C3166" s="3" t="str">
        <f t="shared" si="197"/>
        <v>06</v>
      </c>
      <c r="D3166" s="3" t="str">
        <f t="shared" si="198"/>
        <v>04</v>
      </c>
      <c r="E3166" s="4">
        <f t="shared" si="199"/>
        <v>2023.424885844749</v>
      </c>
      <c r="F3166" t="s">
        <v>27</v>
      </c>
      <c r="G3166" s="4">
        <v>1.550250594</v>
      </c>
    </row>
    <row r="3167" spans="1:7" x14ac:dyDescent="0.25">
      <c r="A3167" t="s">
        <v>3190</v>
      </c>
      <c r="B3167" s="3" t="str">
        <f t="shared" si="196"/>
        <v>2023</v>
      </c>
      <c r="C3167" s="3" t="str">
        <f t="shared" si="197"/>
        <v>06</v>
      </c>
      <c r="D3167" s="3" t="str">
        <f t="shared" si="198"/>
        <v>05</v>
      </c>
      <c r="E3167" s="4">
        <f t="shared" si="199"/>
        <v>2023.4276255707764</v>
      </c>
      <c r="F3167" t="s">
        <v>27</v>
      </c>
      <c r="G3167" s="4">
        <v>1.403335443</v>
      </c>
    </row>
    <row r="3168" spans="1:7" x14ac:dyDescent="0.25">
      <c r="A3168" t="s">
        <v>3191</v>
      </c>
      <c r="B3168" s="3" t="str">
        <f t="shared" si="196"/>
        <v>2023</v>
      </c>
      <c r="C3168" s="3" t="str">
        <f t="shared" si="197"/>
        <v>06</v>
      </c>
      <c r="D3168" s="3" t="str">
        <f t="shared" si="198"/>
        <v>06</v>
      </c>
      <c r="E3168" s="4">
        <f t="shared" si="199"/>
        <v>2023.4303652968038</v>
      </c>
      <c r="F3168" t="s">
        <v>27</v>
      </c>
      <c r="G3168" s="4">
        <v>1.0340824289999999</v>
      </c>
    </row>
    <row r="3169" spans="1:7" x14ac:dyDescent="0.25">
      <c r="A3169" t="s">
        <v>3192</v>
      </c>
      <c r="B3169" s="3" t="str">
        <f t="shared" si="196"/>
        <v>2023</v>
      </c>
      <c r="C3169" s="3" t="str">
        <f t="shared" si="197"/>
        <v>06</v>
      </c>
      <c r="D3169" s="3" t="str">
        <f t="shared" si="198"/>
        <v>07</v>
      </c>
      <c r="E3169" s="4">
        <f t="shared" si="199"/>
        <v>2023.4331050228311</v>
      </c>
      <c r="F3169" t="s">
        <v>27</v>
      </c>
      <c r="G3169" s="4">
        <v>1.491702651</v>
      </c>
    </row>
    <row r="3170" spans="1:7" x14ac:dyDescent="0.25">
      <c r="A3170" t="s">
        <v>3193</v>
      </c>
      <c r="B3170" s="3" t="str">
        <f t="shared" si="196"/>
        <v>2023</v>
      </c>
      <c r="C3170" s="3" t="str">
        <f t="shared" si="197"/>
        <v>06</v>
      </c>
      <c r="D3170" s="3" t="str">
        <f t="shared" si="198"/>
        <v>08</v>
      </c>
      <c r="E3170" s="4">
        <f t="shared" si="199"/>
        <v>2023.4358447488585</v>
      </c>
      <c r="F3170" t="s">
        <v>27</v>
      </c>
      <c r="G3170" s="4">
        <v>0.93787445199999997</v>
      </c>
    </row>
    <row r="3171" spans="1:7" x14ac:dyDescent="0.25">
      <c r="A3171" t="s">
        <v>3194</v>
      </c>
      <c r="B3171" s="3" t="str">
        <f t="shared" si="196"/>
        <v>2023</v>
      </c>
      <c r="C3171" s="3" t="str">
        <f t="shared" si="197"/>
        <v>06</v>
      </c>
      <c r="D3171" s="3" t="str">
        <f t="shared" si="198"/>
        <v>09</v>
      </c>
      <c r="E3171" s="4">
        <f t="shared" si="199"/>
        <v>2023.4385844748858</v>
      </c>
      <c r="F3171" t="s">
        <v>27</v>
      </c>
      <c r="G3171" s="4">
        <v>0.63910261000000002</v>
      </c>
    </row>
    <row r="3172" spans="1:7" x14ac:dyDescent="0.25">
      <c r="A3172" t="s">
        <v>3195</v>
      </c>
      <c r="B3172" s="3" t="str">
        <f t="shared" si="196"/>
        <v>2023</v>
      </c>
      <c r="C3172" s="3" t="str">
        <f t="shared" si="197"/>
        <v>06</v>
      </c>
      <c r="D3172" s="3" t="str">
        <f t="shared" si="198"/>
        <v>10</v>
      </c>
      <c r="E3172" s="4">
        <f t="shared" si="199"/>
        <v>2023.4413242009134</v>
      </c>
      <c r="F3172" t="s">
        <v>27</v>
      </c>
      <c r="G3172" s="4">
        <v>1.2044861309999999</v>
      </c>
    </row>
    <row r="3173" spans="1:7" x14ac:dyDescent="0.25">
      <c r="A3173" t="s">
        <v>3196</v>
      </c>
      <c r="B3173" s="3" t="str">
        <f t="shared" si="196"/>
        <v>2023</v>
      </c>
      <c r="C3173" s="3" t="str">
        <f t="shared" si="197"/>
        <v>06</v>
      </c>
      <c r="D3173" s="3" t="str">
        <f t="shared" si="198"/>
        <v>11</v>
      </c>
      <c r="E3173" s="4">
        <f t="shared" si="199"/>
        <v>2023.4440639269408</v>
      </c>
      <c r="F3173" t="s">
        <v>27</v>
      </c>
      <c r="G3173" s="4">
        <v>1.2919664500000001</v>
      </c>
    </row>
    <row r="3174" spans="1:7" x14ac:dyDescent="0.25">
      <c r="A3174" t="s">
        <v>3197</v>
      </c>
      <c r="B3174" s="3" t="str">
        <f t="shared" si="196"/>
        <v>2023</v>
      </c>
      <c r="C3174" s="3" t="str">
        <f t="shared" si="197"/>
        <v>06</v>
      </c>
      <c r="D3174" s="3" t="str">
        <f t="shared" si="198"/>
        <v>12</v>
      </c>
      <c r="E3174" s="4">
        <f t="shared" si="199"/>
        <v>2023.4468036529681</v>
      </c>
      <c r="F3174" t="s">
        <v>27</v>
      </c>
      <c r="G3174" s="4">
        <v>0.66012735099999997</v>
      </c>
    </row>
    <row r="3175" spans="1:7" x14ac:dyDescent="0.25">
      <c r="A3175" t="s">
        <v>3198</v>
      </c>
      <c r="B3175" s="3" t="str">
        <f t="shared" si="196"/>
        <v>2023</v>
      </c>
      <c r="C3175" s="3" t="str">
        <f t="shared" si="197"/>
        <v>06</v>
      </c>
      <c r="D3175" s="3" t="str">
        <f t="shared" si="198"/>
        <v>13</v>
      </c>
      <c r="E3175" s="4">
        <f t="shared" si="199"/>
        <v>2023.4495433789955</v>
      </c>
      <c r="F3175" t="s">
        <v>27</v>
      </c>
      <c r="G3175" s="4">
        <v>1.8019114700000001</v>
      </c>
    </row>
    <row r="3176" spans="1:7" x14ac:dyDescent="0.25">
      <c r="A3176" t="s">
        <v>3199</v>
      </c>
      <c r="B3176" s="3" t="str">
        <f t="shared" si="196"/>
        <v>2023</v>
      </c>
      <c r="C3176" s="3" t="str">
        <f t="shared" si="197"/>
        <v>06</v>
      </c>
      <c r="D3176" s="3" t="str">
        <f t="shared" si="198"/>
        <v>14</v>
      </c>
      <c r="E3176" s="4">
        <f t="shared" si="199"/>
        <v>2023.4522831050228</v>
      </c>
      <c r="F3176" t="s">
        <v>27</v>
      </c>
      <c r="G3176" s="4">
        <v>1.485223972</v>
      </c>
    </row>
    <row r="3177" spans="1:7" x14ac:dyDescent="0.25">
      <c r="A3177" t="s">
        <v>3200</v>
      </c>
      <c r="B3177" s="3" t="str">
        <f t="shared" si="196"/>
        <v>2023</v>
      </c>
      <c r="C3177" s="3" t="str">
        <f t="shared" si="197"/>
        <v>06</v>
      </c>
      <c r="D3177" s="3" t="str">
        <f t="shared" si="198"/>
        <v>15</v>
      </c>
      <c r="E3177" s="4">
        <f t="shared" si="199"/>
        <v>2023.4550228310502</v>
      </c>
      <c r="F3177" t="s">
        <v>27</v>
      </c>
      <c r="G3177" s="4">
        <v>0.84628260399999999</v>
      </c>
    </row>
    <row r="3178" spans="1:7" x14ac:dyDescent="0.25">
      <c r="A3178" t="s">
        <v>3201</v>
      </c>
      <c r="B3178" s="3" t="str">
        <f t="shared" si="196"/>
        <v>2023</v>
      </c>
      <c r="C3178" s="3" t="str">
        <f t="shared" si="197"/>
        <v>06</v>
      </c>
      <c r="D3178" s="3" t="str">
        <f t="shared" si="198"/>
        <v>16</v>
      </c>
      <c r="E3178" s="4">
        <f t="shared" si="199"/>
        <v>2023.4577625570778</v>
      </c>
      <c r="F3178" t="s">
        <v>27</v>
      </c>
      <c r="G3178" s="4">
        <v>0.57777252499999998</v>
      </c>
    </row>
    <row r="3179" spans="1:7" x14ac:dyDescent="0.25">
      <c r="A3179" t="s">
        <v>3202</v>
      </c>
      <c r="B3179" s="3" t="str">
        <f t="shared" si="196"/>
        <v>2023</v>
      </c>
      <c r="C3179" s="3" t="str">
        <f t="shared" si="197"/>
        <v>06</v>
      </c>
      <c r="D3179" s="3" t="str">
        <f t="shared" si="198"/>
        <v>17</v>
      </c>
      <c r="E3179" s="4">
        <f t="shared" si="199"/>
        <v>2023.4605022831051</v>
      </c>
      <c r="F3179" t="s">
        <v>27</v>
      </c>
      <c r="G3179" s="4">
        <v>0.42361395400000001</v>
      </c>
    </row>
    <row r="3180" spans="1:7" x14ac:dyDescent="0.25">
      <c r="A3180" t="s">
        <v>3203</v>
      </c>
      <c r="B3180" s="3" t="str">
        <f t="shared" si="196"/>
        <v>2023</v>
      </c>
      <c r="C3180" s="3" t="str">
        <f t="shared" si="197"/>
        <v>06</v>
      </c>
      <c r="D3180" s="3" t="str">
        <f t="shared" si="198"/>
        <v>18</v>
      </c>
      <c r="E3180" s="4">
        <f t="shared" si="199"/>
        <v>2023.4632420091325</v>
      </c>
      <c r="F3180" t="s">
        <v>27</v>
      </c>
      <c r="G3180" s="4">
        <v>0.34858405799999997</v>
      </c>
    </row>
    <row r="3181" spans="1:7" x14ac:dyDescent="0.25">
      <c r="A3181" t="s">
        <v>3204</v>
      </c>
      <c r="B3181" s="3" t="str">
        <f t="shared" si="196"/>
        <v>2023</v>
      </c>
      <c r="C3181" s="3" t="str">
        <f t="shared" si="197"/>
        <v>06</v>
      </c>
      <c r="D3181" s="3" t="str">
        <f t="shared" si="198"/>
        <v>19</v>
      </c>
      <c r="E3181" s="4">
        <f t="shared" si="199"/>
        <v>2023.4659817351599</v>
      </c>
      <c r="F3181" t="s">
        <v>27</v>
      </c>
      <c r="G3181" s="4">
        <v>0.276258279</v>
      </c>
    </row>
    <row r="3182" spans="1:7" x14ac:dyDescent="0.25">
      <c r="A3182" t="s">
        <v>3205</v>
      </c>
      <c r="B3182" s="3" t="str">
        <f t="shared" si="196"/>
        <v>2023</v>
      </c>
      <c r="C3182" s="3" t="str">
        <f t="shared" si="197"/>
        <v>06</v>
      </c>
      <c r="D3182" s="3" t="str">
        <f t="shared" si="198"/>
        <v>20</v>
      </c>
      <c r="E3182" s="4">
        <f t="shared" si="199"/>
        <v>2023.4687214611872</v>
      </c>
      <c r="F3182" t="s">
        <v>27</v>
      </c>
      <c r="G3182" s="4">
        <v>0.23296746800000001</v>
      </c>
    </row>
    <row r="3183" spans="1:7" x14ac:dyDescent="0.25">
      <c r="A3183" t="s">
        <v>3206</v>
      </c>
      <c r="B3183" s="3" t="str">
        <f t="shared" si="196"/>
        <v>2023</v>
      </c>
      <c r="C3183" s="3" t="str">
        <f t="shared" si="197"/>
        <v>06</v>
      </c>
      <c r="D3183" s="3" t="str">
        <f t="shared" si="198"/>
        <v>21</v>
      </c>
      <c r="E3183" s="4">
        <f t="shared" si="199"/>
        <v>2023.4714611872148</v>
      </c>
      <c r="F3183" t="s">
        <v>27</v>
      </c>
      <c r="G3183" s="4">
        <v>0.19649023099999999</v>
      </c>
    </row>
    <row r="3184" spans="1:7" x14ac:dyDescent="0.25">
      <c r="A3184" t="s">
        <v>3207</v>
      </c>
      <c r="B3184" s="3" t="str">
        <f t="shared" si="196"/>
        <v>2023</v>
      </c>
      <c r="C3184" s="3" t="str">
        <f t="shared" si="197"/>
        <v>06</v>
      </c>
      <c r="D3184" s="3" t="str">
        <f t="shared" si="198"/>
        <v>22</v>
      </c>
      <c r="E3184" s="4">
        <f t="shared" si="199"/>
        <v>2023.4742009132422</v>
      </c>
      <c r="F3184" t="s">
        <v>27</v>
      </c>
      <c r="G3184" s="4">
        <v>0.16788941800000001</v>
      </c>
    </row>
    <row r="3185" spans="1:7" x14ac:dyDescent="0.25">
      <c r="A3185" t="s">
        <v>3208</v>
      </c>
      <c r="B3185" s="3" t="str">
        <f t="shared" si="196"/>
        <v>2023</v>
      </c>
      <c r="C3185" s="3" t="str">
        <f t="shared" si="197"/>
        <v>06</v>
      </c>
      <c r="D3185" s="3" t="str">
        <f t="shared" si="198"/>
        <v>23</v>
      </c>
      <c r="E3185" s="4">
        <f t="shared" si="199"/>
        <v>2023.4769406392695</v>
      </c>
      <c r="F3185" t="s">
        <v>27</v>
      </c>
      <c r="G3185" s="4">
        <v>0.14561036499999999</v>
      </c>
    </row>
    <row r="3186" spans="1:7" x14ac:dyDescent="0.25">
      <c r="A3186" t="s">
        <v>3209</v>
      </c>
      <c r="B3186" s="3" t="str">
        <f t="shared" si="196"/>
        <v>2023</v>
      </c>
      <c r="C3186" s="3" t="str">
        <f t="shared" si="197"/>
        <v>06</v>
      </c>
      <c r="D3186" s="3" t="str">
        <f t="shared" si="198"/>
        <v>24</v>
      </c>
      <c r="E3186" s="4">
        <f t="shared" si="199"/>
        <v>2023.4796803652969</v>
      </c>
      <c r="F3186" t="s">
        <v>27</v>
      </c>
      <c r="G3186" s="4">
        <v>0.131202504</v>
      </c>
    </row>
    <row r="3187" spans="1:7" x14ac:dyDescent="0.25">
      <c r="A3187" t="s">
        <v>3210</v>
      </c>
      <c r="B3187" s="3" t="str">
        <f t="shared" si="196"/>
        <v>2023</v>
      </c>
      <c r="C3187" s="3" t="str">
        <f t="shared" si="197"/>
        <v>06</v>
      </c>
      <c r="D3187" s="3" t="str">
        <f t="shared" si="198"/>
        <v>25</v>
      </c>
      <c r="E3187" s="4">
        <f t="shared" si="199"/>
        <v>2023.4824200913242</v>
      </c>
      <c r="F3187" t="s">
        <v>27</v>
      </c>
      <c r="G3187" s="4">
        <v>0.11012163</v>
      </c>
    </row>
    <row r="3188" spans="1:7" x14ac:dyDescent="0.25">
      <c r="A3188" t="s">
        <v>3211</v>
      </c>
      <c r="B3188" s="3" t="str">
        <f t="shared" si="196"/>
        <v>2023</v>
      </c>
      <c r="C3188" s="3" t="str">
        <f t="shared" si="197"/>
        <v>06</v>
      </c>
      <c r="D3188" s="3" t="str">
        <f t="shared" si="198"/>
        <v>26</v>
      </c>
      <c r="E3188" s="4">
        <f t="shared" si="199"/>
        <v>2023.4851598173516</v>
      </c>
      <c r="F3188" t="s">
        <v>27</v>
      </c>
      <c r="G3188" s="4">
        <v>9.4831764999999998E-2</v>
      </c>
    </row>
    <row r="3189" spans="1:7" x14ac:dyDescent="0.25">
      <c r="A3189" t="s">
        <v>3212</v>
      </c>
      <c r="B3189" s="3" t="str">
        <f t="shared" si="196"/>
        <v>2023</v>
      </c>
      <c r="C3189" s="3" t="str">
        <f t="shared" si="197"/>
        <v>06</v>
      </c>
      <c r="D3189" s="3" t="str">
        <f t="shared" si="198"/>
        <v>27</v>
      </c>
      <c r="E3189" s="4">
        <f t="shared" si="199"/>
        <v>2023.4878995433792</v>
      </c>
      <c r="F3189" t="s">
        <v>27</v>
      </c>
      <c r="G3189" s="4">
        <v>8.5817775999999998E-2</v>
      </c>
    </row>
    <row r="3190" spans="1:7" x14ac:dyDescent="0.25">
      <c r="A3190" t="s">
        <v>3213</v>
      </c>
      <c r="B3190" s="3" t="str">
        <f t="shared" si="196"/>
        <v>2023</v>
      </c>
      <c r="C3190" s="3" t="str">
        <f t="shared" si="197"/>
        <v>06</v>
      </c>
      <c r="D3190" s="3" t="str">
        <f t="shared" si="198"/>
        <v>28</v>
      </c>
      <c r="E3190" s="4">
        <f t="shared" si="199"/>
        <v>2023.4906392694065</v>
      </c>
      <c r="F3190" t="s">
        <v>27</v>
      </c>
      <c r="G3190" s="4">
        <v>8.8487132999999996E-2</v>
      </c>
    </row>
    <row r="3191" spans="1:7" x14ac:dyDescent="0.25">
      <c r="A3191" t="s">
        <v>3214</v>
      </c>
      <c r="B3191" s="3" t="str">
        <f t="shared" si="196"/>
        <v>2023</v>
      </c>
      <c r="C3191" s="3" t="str">
        <f t="shared" si="197"/>
        <v>06</v>
      </c>
      <c r="D3191" s="3" t="str">
        <f t="shared" si="198"/>
        <v>29</v>
      </c>
      <c r="E3191" s="4">
        <f t="shared" si="199"/>
        <v>2023.4933789954339</v>
      </c>
      <c r="F3191" t="s">
        <v>27</v>
      </c>
      <c r="G3191" s="4">
        <v>9.9463474999999996E-2</v>
      </c>
    </row>
    <row r="3192" spans="1:7" x14ac:dyDescent="0.25">
      <c r="A3192" t="s">
        <v>3215</v>
      </c>
      <c r="B3192" s="3" t="str">
        <f t="shared" si="196"/>
        <v>2023</v>
      </c>
      <c r="C3192" s="3" t="str">
        <f t="shared" si="197"/>
        <v>06</v>
      </c>
      <c r="D3192" s="3" t="str">
        <f t="shared" si="198"/>
        <v>30</v>
      </c>
      <c r="E3192" s="4">
        <f t="shared" si="199"/>
        <v>2023.4961187214612</v>
      </c>
      <c r="F3192" t="s">
        <v>27</v>
      </c>
      <c r="G3192" s="4">
        <v>0.168890601</v>
      </c>
    </row>
    <row r="3193" spans="1:7" x14ac:dyDescent="0.25">
      <c r="A3193" t="s">
        <v>3216</v>
      </c>
      <c r="B3193" s="3" t="str">
        <f t="shared" si="196"/>
        <v>2023</v>
      </c>
      <c r="C3193" s="3" t="str">
        <f t="shared" si="197"/>
        <v>07</v>
      </c>
      <c r="D3193" s="3" t="str">
        <f t="shared" si="198"/>
        <v>01</v>
      </c>
      <c r="E3193" s="4">
        <f t="shared" si="199"/>
        <v>2023.5</v>
      </c>
      <c r="F3193" t="s">
        <v>27</v>
      </c>
      <c r="G3193" s="4">
        <v>0.10753284</v>
      </c>
    </row>
    <row r="3194" spans="1:7" x14ac:dyDescent="0.25">
      <c r="A3194" t="s">
        <v>3217</v>
      </c>
      <c r="B3194" s="3" t="str">
        <f t="shared" si="196"/>
        <v>2023</v>
      </c>
      <c r="C3194" s="3" t="str">
        <f t="shared" si="197"/>
        <v>07</v>
      </c>
      <c r="D3194" s="3" t="str">
        <f t="shared" si="198"/>
        <v>02</v>
      </c>
      <c r="E3194" s="4">
        <f t="shared" si="199"/>
        <v>2023.5027397260274</v>
      </c>
      <c r="F3194" t="s">
        <v>27</v>
      </c>
      <c r="G3194" s="4">
        <v>7.6699306999999994E-2</v>
      </c>
    </row>
    <row r="3195" spans="1:7" x14ac:dyDescent="0.25">
      <c r="A3195" t="s">
        <v>3218</v>
      </c>
      <c r="B3195" s="3" t="str">
        <f t="shared" si="196"/>
        <v>2023</v>
      </c>
      <c r="C3195" s="3" t="str">
        <f t="shared" si="197"/>
        <v>07</v>
      </c>
      <c r="D3195" s="3" t="str">
        <f t="shared" si="198"/>
        <v>03</v>
      </c>
      <c r="E3195" s="4">
        <f t="shared" si="199"/>
        <v>2023.5054794520547</v>
      </c>
      <c r="F3195" t="s">
        <v>27</v>
      </c>
      <c r="G3195" s="4">
        <v>6.2245400999999999E-2</v>
      </c>
    </row>
    <row r="3196" spans="1:7" x14ac:dyDescent="0.25">
      <c r="A3196" t="s">
        <v>3219</v>
      </c>
      <c r="B3196" s="3" t="str">
        <f t="shared" si="196"/>
        <v>2023</v>
      </c>
      <c r="C3196" s="3" t="str">
        <f t="shared" si="197"/>
        <v>07</v>
      </c>
      <c r="D3196" s="3" t="str">
        <f t="shared" si="198"/>
        <v>04</v>
      </c>
      <c r="E3196" s="4">
        <f t="shared" si="199"/>
        <v>2023.5082191780823</v>
      </c>
      <c r="F3196" t="s">
        <v>27</v>
      </c>
      <c r="G3196" s="4">
        <v>6.1747773999999998E-2</v>
      </c>
    </row>
    <row r="3197" spans="1:7" x14ac:dyDescent="0.25">
      <c r="A3197" t="s">
        <v>3220</v>
      </c>
      <c r="B3197" s="3" t="str">
        <f t="shared" si="196"/>
        <v>2023</v>
      </c>
      <c r="C3197" s="3" t="str">
        <f t="shared" si="197"/>
        <v>07</v>
      </c>
      <c r="D3197" s="3" t="str">
        <f t="shared" si="198"/>
        <v>05</v>
      </c>
      <c r="E3197" s="4">
        <f t="shared" si="199"/>
        <v>2023.5109589041097</v>
      </c>
      <c r="F3197" t="s">
        <v>27</v>
      </c>
      <c r="G3197" s="4">
        <v>0.115062628</v>
      </c>
    </row>
    <row r="3198" spans="1:7" x14ac:dyDescent="0.25">
      <c r="A3198" t="s">
        <v>3221</v>
      </c>
      <c r="B3198" s="3" t="str">
        <f t="shared" si="196"/>
        <v>2023</v>
      </c>
      <c r="C3198" s="3" t="str">
        <f t="shared" si="197"/>
        <v>07</v>
      </c>
      <c r="D3198" s="3" t="str">
        <f t="shared" si="198"/>
        <v>06</v>
      </c>
      <c r="E3198" s="4">
        <f t="shared" si="199"/>
        <v>2023.513698630137</v>
      </c>
      <c r="F3198" t="s">
        <v>27</v>
      </c>
      <c r="G3198" s="4">
        <v>0.10525693899999999</v>
      </c>
    </row>
    <row r="3199" spans="1:7" x14ac:dyDescent="0.25">
      <c r="A3199" t="s">
        <v>3222</v>
      </c>
      <c r="B3199" s="3" t="str">
        <f t="shared" si="196"/>
        <v>2023</v>
      </c>
      <c r="C3199" s="3" t="str">
        <f t="shared" si="197"/>
        <v>07</v>
      </c>
      <c r="D3199" s="3" t="str">
        <f t="shared" si="198"/>
        <v>07</v>
      </c>
      <c r="E3199" s="4">
        <f t="shared" si="199"/>
        <v>2023.5164383561644</v>
      </c>
      <c r="F3199" t="s">
        <v>27</v>
      </c>
      <c r="G3199" s="4">
        <v>7.3704354E-2</v>
      </c>
    </row>
    <row r="3200" spans="1:7" x14ac:dyDescent="0.25">
      <c r="A3200" t="s">
        <v>3223</v>
      </c>
      <c r="B3200" s="3" t="str">
        <f t="shared" si="196"/>
        <v>2023</v>
      </c>
      <c r="C3200" s="3" t="str">
        <f t="shared" si="197"/>
        <v>07</v>
      </c>
      <c r="D3200" s="3" t="str">
        <f t="shared" si="198"/>
        <v>08</v>
      </c>
      <c r="E3200" s="4">
        <f t="shared" si="199"/>
        <v>2023.5191780821917</v>
      </c>
      <c r="F3200" t="s">
        <v>27</v>
      </c>
      <c r="G3200" s="4">
        <v>5.0923215000000001E-2</v>
      </c>
    </row>
    <row r="3201" spans="1:7" x14ac:dyDescent="0.25">
      <c r="A3201" t="s">
        <v>3224</v>
      </c>
      <c r="B3201" s="3" t="str">
        <f t="shared" si="196"/>
        <v>2023</v>
      </c>
      <c r="C3201" s="3" t="str">
        <f t="shared" si="197"/>
        <v>07</v>
      </c>
      <c r="D3201" s="3" t="str">
        <f t="shared" si="198"/>
        <v>09</v>
      </c>
      <c r="E3201" s="4">
        <f t="shared" si="199"/>
        <v>2023.5219178082191</v>
      </c>
      <c r="F3201" t="s">
        <v>27</v>
      </c>
      <c r="G3201" s="4">
        <v>3.5882777999999997E-2</v>
      </c>
    </row>
    <row r="3202" spans="1:7" x14ac:dyDescent="0.25">
      <c r="A3202" t="s">
        <v>3225</v>
      </c>
      <c r="B3202" s="3" t="str">
        <f t="shared" si="196"/>
        <v>2023</v>
      </c>
      <c r="C3202" s="3" t="str">
        <f t="shared" si="197"/>
        <v>07</v>
      </c>
      <c r="D3202" s="3" t="str">
        <f t="shared" si="198"/>
        <v>10</v>
      </c>
      <c r="E3202" s="4">
        <f t="shared" si="199"/>
        <v>2023.5246575342467</v>
      </c>
      <c r="F3202" t="s">
        <v>27</v>
      </c>
      <c r="G3202" s="4">
        <v>2.5245969E-2</v>
      </c>
    </row>
    <row r="3203" spans="1:7" x14ac:dyDescent="0.25">
      <c r="A3203" t="s">
        <v>3226</v>
      </c>
      <c r="B3203" s="3" t="str">
        <f t="shared" si="196"/>
        <v>2023</v>
      </c>
      <c r="C3203" s="3" t="str">
        <f t="shared" si="197"/>
        <v>07</v>
      </c>
      <c r="D3203" s="3" t="str">
        <f t="shared" si="198"/>
        <v>11</v>
      </c>
      <c r="E3203" s="4">
        <f t="shared" si="199"/>
        <v>2023.527397260274</v>
      </c>
      <c r="F3203" t="s">
        <v>27</v>
      </c>
      <c r="G3203" s="4">
        <v>1.8318259999999999E-2</v>
      </c>
    </row>
    <row r="3204" spans="1:7" x14ac:dyDescent="0.25">
      <c r="A3204" t="s">
        <v>3227</v>
      </c>
      <c r="B3204" s="3" t="str">
        <f t="shared" si="196"/>
        <v>2023</v>
      </c>
      <c r="C3204" s="3" t="str">
        <f t="shared" si="197"/>
        <v>07</v>
      </c>
      <c r="D3204" s="3" t="str">
        <f t="shared" si="198"/>
        <v>12</v>
      </c>
      <c r="E3204" s="4">
        <f t="shared" si="199"/>
        <v>2023.5301369863014</v>
      </c>
      <c r="F3204" t="s">
        <v>27</v>
      </c>
      <c r="G3204" s="4">
        <v>1.3550965E-2</v>
      </c>
    </row>
    <row r="3205" spans="1:7" x14ac:dyDescent="0.25">
      <c r="A3205" t="s">
        <v>3228</v>
      </c>
      <c r="B3205" s="3" t="str">
        <f t="shared" ref="B3205:B3268" si="200">+LEFT(A3205,4)</f>
        <v>2023</v>
      </c>
      <c r="C3205" s="3" t="str">
        <f t="shared" ref="C3205:C3268" si="201">+LEFT(RIGHT(A3205,5),2)</f>
        <v>07</v>
      </c>
      <c r="D3205" s="3" t="str">
        <f t="shared" ref="D3205:D3268" si="202">+RIGHT(A3205,2)</f>
        <v>13</v>
      </c>
      <c r="E3205" s="4">
        <f t="shared" ref="E3205:E3268" si="203">+B3205+(C3205-1)/12+(D3205-1)/365</f>
        <v>2023.5328767123287</v>
      </c>
      <c r="F3205" t="s">
        <v>27</v>
      </c>
      <c r="G3205" s="4">
        <v>1.1994194E-2</v>
      </c>
    </row>
    <row r="3206" spans="1:7" x14ac:dyDescent="0.25">
      <c r="A3206" t="s">
        <v>3229</v>
      </c>
      <c r="B3206" s="3" t="str">
        <f t="shared" si="200"/>
        <v>2023</v>
      </c>
      <c r="C3206" s="3" t="str">
        <f t="shared" si="201"/>
        <v>07</v>
      </c>
      <c r="D3206" s="3" t="str">
        <f t="shared" si="202"/>
        <v>14</v>
      </c>
      <c r="E3206" s="4">
        <f t="shared" si="203"/>
        <v>2023.5356164383561</v>
      </c>
      <c r="F3206" t="s">
        <v>27</v>
      </c>
      <c r="G3206" s="4">
        <v>1.0194144E-2</v>
      </c>
    </row>
    <row r="3207" spans="1:7" x14ac:dyDescent="0.25">
      <c r="A3207" t="s">
        <v>3230</v>
      </c>
      <c r="B3207" s="3" t="str">
        <f t="shared" si="200"/>
        <v>2023</v>
      </c>
      <c r="C3207" s="3" t="str">
        <f t="shared" si="201"/>
        <v>07</v>
      </c>
      <c r="D3207" s="3" t="str">
        <f t="shared" si="202"/>
        <v>15</v>
      </c>
      <c r="E3207" s="4">
        <f t="shared" si="203"/>
        <v>2023.5383561643835</v>
      </c>
      <c r="F3207" t="s">
        <v>27</v>
      </c>
      <c r="G3207" s="4">
        <v>9.1744789999999993E-3</v>
      </c>
    </row>
    <row r="3208" spans="1:7" x14ac:dyDescent="0.25">
      <c r="A3208" t="s">
        <v>3231</v>
      </c>
      <c r="B3208" s="3" t="str">
        <f t="shared" si="200"/>
        <v>2023</v>
      </c>
      <c r="C3208" s="3" t="str">
        <f t="shared" si="201"/>
        <v>07</v>
      </c>
      <c r="D3208" s="3" t="str">
        <f t="shared" si="202"/>
        <v>16</v>
      </c>
      <c r="E3208" s="4">
        <f t="shared" si="203"/>
        <v>2023.541095890411</v>
      </c>
      <c r="F3208" t="s">
        <v>27</v>
      </c>
      <c r="G3208" s="4">
        <v>8.9071970000000004E-3</v>
      </c>
    </row>
    <row r="3209" spans="1:7" x14ac:dyDescent="0.25">
      <c r="A3209" t="s">
        <v>3232</v>
      </c>
      <c r="B3209" s="3" t="str">
        <f t="shared" si="200"/>
        <v>2023</v>
      </c>
      <c r="C3209" s="3" t="str">
        <f t="shared" si="201"/>
        <v>07</v>
      </c>
      <c r="D3209" s="3" t="str">
        <f t="shared" si="202"/>
        <v>17</v>
      </c>
      <c r="E3209" s="4">
        <f t="shared" si="203"/>
        <v>2023.5438356164384</v>
      </c>
      <c r="F3209" t="s">
        <v>27</v>
      </c>
      <c r="G3209" s="4">
        <v>8.7821970000000003E-3</v>
      </c>
    </row>
    <row r="3210" spans="1:7" x14ac:dyDescent="0.25">
      <c r="A3210" t="s">
        <v>3233</v>
      </c>
      <c r="B3210" s="3" t="str">
        <f t="shared" si="200"/>
        <v>2023</v>
      </c>
      <c r="C3210" s="3" t="str">
        <f t="shared" si="201"/>
        <v>07</v>
      </c>
      <c r="D3210" s="3" t="str">
        <f t="shared" si="202"/>
        <v>18</v>
      </c>
      <c r="E3210" s="4">
        <f t="shared" si="203"/>
        <v>2023.5465753424658</v>
      </c>
      <c r="F3210" t="s">
        <v>27</v>
      </c>
      <c r="G3210" s="4">
        <v>8.0662879999999996E-3</v>
      </c>
    </row>
    <row r="3211" spans="1:7" x14ac:dyDescent="0.25">
      <c r="A3211" t="s">
        <v>3234</v>
      </c>
      <c r="B3211" s="3" t="str">
        <f t="shared" si="200"/>
        <v>2023</v>
      </c>
      <c r="C3211" s="3" t="str">
        <f t="shared" si="201"/>
        <v>07</v>
      </c>
      <c r="D3211" s="3" t="str">
        <f t="shared" si="202"/>
        <v>19</v>
      </c>
      <c r="E3211" s="4">
        <f t="shared" si="203"/>
        <v>2023.5493150684931</v>
      </c>
      <c r="F3211" t="s">
        <v>27</v>
      </c>
      <c r="G3211" s="4">
        <v>6.5871209999999996E-3</v>
      </c>
    </row>
    <row r="3212" spans="1:7" x14ac:dyDescent="0.25">
      <c r="A3212" t="s">
        <v>3235</v>
      </c>
      <c r="B3212" s="3" t="str">
        <f t="shared" si="200"/>
        <v>2023</v>
      </c>
      <c r="C3212" s="3" t="str">
        <f t="shared" si="201"/>
        <v>07</v>
      </c>
      <c r="D3212" s="3" t="str">
        <f t="shared" si="202"/>
        <v>20</v>
      </c>
      <c r="E3212" s="4">
        <f t="shared" si="203"/>
        <v>2023.5520547945205</v>
      </c>
      <c r="F3212" t="s">
        <v>27</v>
      </c>
      <c r="G3212" s="4">
        <v>5.6117420000000003E-3</v>
      </c>
    </row>
    <row r="3213" spans="1:7" x14ac:dyDescent="0.25">
      <c r="A3213" t="s">
        <v>3236</v>
      </c>
      <c r="B3213" s="3" t="str">
        <f t="shared" si="200"/>
        <v>2023</v>
      </c>
      <c r="C3213" s="3" t="str">
        <f t="shared" si="201"/>
        <v>07</v>
      </c>
      <c r="D3213" s="3" t="str">
        <f t="shared" si="202"/>
        <v>21</v>
      </c>
      <c r="E3213" s="4">
        <f t="shared" si="203"/>
        <v>2023.5547945205481</v>
      </c>
      <c r="F3213" t="s">
        <v>27</v>
      </c>
      <c r="G3213" s="4">
        <v>6.0890149999999997E-3</v>
      </c>
    </row>
    <row r="3214" spans="1:7" x14ac:dyDescent="0.25">
      <c r="A3214" t="s">
        <v>3237</v>
      </c>
      <c r="B3214" s="3" t="str">
        <f t="shared" si="200"/>
        <v>2023</v>
      </c>
      <c r="C3214" s="3" t="str">
        <f t="shared" si="201"/>
        <v>07</v>
      </c>
      <c r="D3214" s="3" t="str">
        <f t="shared" si="202"/>
        <v>22</v>
      </c>
      <c r="E3214" s="4">
        <f t="shared" si="203"/>
        <v>2023.5575342465754</v>
      </c>
      <c r="F3214" t="s">
        <v>27</v>
      </c>
      <c r="G3214" s="4">
        <v>3.4960871999999997E-2</v>
      </c>
    </row>
    <row r="3215" spans="1:7" x14ac:dyDescent="0.25">
      <c r="A3215" t="s">
        <v>3238</v>
      </c>
      <c r="B3215" s="3" t="str">
        <f t="shared" si="200"/>
        <v>2023</v>
      </c>
      <c r="C3215" s="3" t="str">
        <f t="shared" si="201"/>
        <v>07</v>
      </c>
      <c r="D3215" s="3" t="str">
        <f t="shared" si="202"/>
        <v>23</v>
      </c>
      <c r="E3215" s="4">
        <f t="shared" si="203"/>
        <v>2023.5602739726028</v>
      </c>
      <c r="F3215" t="s">
        <v>27</v>
      </c>
      <c r="G3215" s="4">
        <v>4.5881137000000002E-2</v>
      </c>
    </row>
    <row r="3216" spans="1:7" x14ac:dyDescent="0.25">
      <c r="A3216" t="s">
        <v>3239</v>
      </c>
      <c r="B3216" s="3" t="str">
        <f t="shared" si="200"/>
        <v>2023</v>
      </c>
      <c r="C3216" s="3" t="str">
        <f t="shared" si="201"/>
        <v>07</v>
      </c>
      <c r="D3216" s="3" t="str">
        <f t="shared" si="202"/>
        <v>24</v>
      </c>
      <c r="E3216" s="4">
        <f t="shared" si="203"/>
        <v>2023.5630136986301</v>
      </c>
      <c r="F3216" t="s">
        <v>27</v>
      </c>
      <c r="G3216" s="4">
        <v>1.2326386E-2</v>
      </c>
    </row>
    <row r="3217" spans="1:7" x14ac:dyDescent="0.25">
      <c r="A3217" t="s">
        <v>3240</v>
      </c>
      <c r="B3217" s="3" t="str">
        <f t="shared" si="200"/>
        <v>2023</v>
      </c>
      <c r="C3217" s="3" t="str">
        <f t="shared" si="201"/>
        <v>07</v>
      </c>
      <c r="D3217" s="3" t="str">
        <f t="shared" si="202"/>
        <v>25</v>
      </c>
      <c r="E3217" s="4">
        <f t="shared" si="203"/>
        <v>2023.5657534246575</v>
      </c>
      <c r="F3217" t="s">
        <v>27</v>
      </c>
      <c r="G3217" s="4">
        <v>7.5530299999999996E-3</v>
      </c>
    </row>
    <row r="3218" spans="1:7" x14ac:dyDescent="0.25">
      <c r="A3218" t="s">
        <v>3241</v>
      </c>
      <c r="B3218" s="3" t="str">
        <f t="shared" si="200"/>
        <v>2023</v>
      </c>
      <c r="C3218" s="3" t="str">
        <f t="shared" si="201"/>
        <v>07</v>
      </c>
      <c r="D3218" s="3" t="str">
        <f t="shared" si="202"/>
        <v>26</v>
      </c>
      <c r="E3218" s="4">
        <f t="shared" si="203"/>
        <v>2023.5684931506848</v>
      </c>
      <c r="F3218" t="s">
        <v>27</v>
      </c>
      <c r="G3218" s="4">
        <v>6.4280300000000004E-3</v>
      </c>
    </row>
    <row r="3219" spans="1:7" x14ac:dyDescent="0.25">
      <c r="A3219" t="s">
        <v>3242</v>
      </c>
      <c r="B3219" s="3" t="str">
        <f t="shared" si="200"/>
        <v>2023</v>
      </c>
      <c r="C3219" s="3" t="str">
        <f t="shared" si="201"/>
        <v>07</v>
      </c>
      <c r="D3219" s="3" t="str">
        <f t="shared" si="202"/>
        <v>27</v>
      </c>
      <c r="E3219" s="4">
        <f t="shared" si="203"/>
        <v>2023.5712328767124</v>
      </c>
      <c r="F3219" t="s">
        <v>27</v>
      </c>
      <c r="G3219" s="4">
        <v>5.5814389999999997E-3</v>
      </c>
    </row>
    <row r="3220" spans="1:7" x14ac:dyDescent="0.25">
      <c r="A3220" t="s">
        <v>3243</v>
      </c>
      <c r="B3220" s="3" t="str">
        <f t="shared" si="200"/>
        <v>2023</v>
      </c>
      <c r="C3220" s="3" t="str">
        <f t="shared" si="201"/>
        <v>07</v>
      </c>
      <c r="D3220" s="3" t="str">
        <f t="shared" si="202"/>
        <v>28</v>
      </c>
      <c r="E3220" s="4">
        <f t="shared" si="203"/>
        <v>2023.5739726027398</v>
      </c>
      <c r="F3220" t="s">
        <v>27</v>
      </c>
      <c r="G3220" s="4">
        <v>7.6041670000000002E-3</v>
      </c>
    </row>
    <row r="3221" spans="1:7" x14ac:dyDescent="0.25">
      <c r="A3221" t="s">
        <v>3244</v>
      </c>
      <c r="B3221" s="3" t="str">
        <f t="shared" si="200"/>
        <v>2023</v>
      </c>
      <c r="C3221" s="3" t="str">
        <f t="shared" si="201"/>
        <v>07</v>
      </c>
      <c r="D3221" s="3" t="str">
        <f t="shared" si="202"/>
        <v>29</v>
      </c>
      <c r="E3221" s="4">
        <f t="shared" si="203"/>
        <v>2023.5767123287671</v>
      </c>
      <c r="F3221" t="s">
        <v>27</v>
      </c>
      <c r="G3221" s="4">
        <v>1.0757450999999999E-2</v>
      </c>
    </row>
    <row r="3222" spans="1:7" x14ac:dyDescent="0.25">
      <c r="A3222" t="s">
        <v>3245</v>
      </c>
      <c r="B3222" s="3" t="str">
        <f t="shared" si="200"/>
        <v>2023</v>
      </c>
      <c r="C3222" s="3" t="str">
        <f t="shared" si="201"/>
        <v>07</v>
      </c>
      <c r="D3222" s="3" t="str">
        <f t="shared" si="202"/>
        <v>30</v>
      </c>
      <c r="E3222" s="4">
        <f t="shared" si="203"/>
        <v>2023.5794520547945</v>
      </c>
      <c r="F3222" t="s">
        <v>27</v>
      </c>
      <c r="G3222" s="4">
        <v>9.0068390000000009E-3</v>
      </c>
    </row>
    <row r="3223" spans="1:7" x14ac:dyDescent="0.25">
      <c r="A3223" t="s">
        <v>3246</v>
      </c>
      <c r="B3223" s="3" t="str">
        <f t="shared" si="200"/>
        <v>2023</v>
      </c>
      <c r="C3223" s="3" t="str">
        <f t="shared" si="201"/>
        <v>07</v>
      </c>
      <c r="D3223" s="3" t="str">
        <f t="shared" si="202"/>
        <v>31</v>
      </c>
      <c r="E3223" s="4">
        <f t="shared" si="203"/>
        <v>2023.5821917808219</v>
      </c>
      <c r="F3223" t="s">
        <v>27</v>
      </c>
      <c r="G3223" s="4">
        <v>7.0909090000000003E-3</v>
      </c>
    </row>
    <row r="3224" spans="1:7" x14ac:dyDescent="0.25">
      <c r="A3224" t="s">
        <v>3247</v>
      </c>
      <c r="B3224" s="3" t="str">
        <f t="shared" si="200"/>
        <v>2023</v>
      </c>
      <c r="C3224" s="3" t="str">
        <f t="shared" si="201"/>
        <v>08</v>
      </c>
      <c r="D3224" s="3" t="str">
        <f t="shared" si="202"/>
        <v>01</v>
      </c>
      <c r="E3224" s="4">
        <f t="shared" si="203"/>
        <v>2023.5833333333333</v>
      </c>
      <c r="F3224" t="s">
        <v>27</v>
      </c>
      <c r="G3224" s="4">
        <v>6.4564389999999996E-3</v>
      </c>
    </row>
    <row r="3225" spans="1:7" x14ac:dyDescent="0.25">
      <c r="A3225" t="s">
        <v>3248</v>
      </c>
      <c r="B3225" s="3" t="str">
        <f t="shared" si="200"/>
        <v>2023</v>
      </c>
      <c r="C3225" s="3" t="str">
        <f t="shared" si="201"/>
        <v>08</v>
      </c>
      <c r="D3225" s="3" t="str">
        <f t="shared" si="202"/>
        <v>02</v>
      </c>
      <c r="E3225" s="4">
        <f t="shared" si="203"/>
        <v>2023.5860730593606</v>
      </c>
      <c r="F3225" t="s">
        <v>27</v>
      </c>
      <c r="G3225" s="4">
        <v>5.5113640000000004E-3</v>
      </c>
    </row>
    <row r="3226" spans="1:7" x14ac:dyDescent="0.25">
      <c r="A3226" t="s">
        <v>3249</v>
      </c>
      <c r="B3226" s="3" t="str">
        <f t="shared" si="200"/>
        <v>2023</v>
      </c>
      <c r="C3226" s="3" t="str">
        <f t="shared" si="201"/>
        <v>08</v>
      </c>
      <c r="D3226" s="3" t="str">
        <f t="shared" si="202"/>
        <v>03</v>
      </c>
      <c r="E3226" s="4">
        <f t="shared" si="203"/>
        <v>2023.588812785388</v>
      </c>
      <c r="F3226" t="s">
        <v>27</v>
      </c>
      <c r="G3226" s="4">
        <v>5.532197E-3</v>
      </c>
    </row>
    <row r="3227" spans="1:7" x14ac:dyDescent="0.25">
      <c r="A3227" t="s">
        <v>3250</v>
      </c>
      <c r="B3227" s="3" t="str">
        <f t="shared" si="200"/>
        <v>2023</v>
      </c>
      <c r="C3227" s="3" t="str">
        <f t="shared" si="201"/>
        <v>08</v>
      </c>
      <c r="D3227" s="3" t="str">
        <f t="shared" si="202"/>
        <v>04</v>
      </c>
      <c r="E3227" s="4">
        <f t="shared" si="203"/>
        <v>2023.5915525114156</v>
      </c>
      <c r="F3227" t="s">
        <v>27</v>
      </c>
      <c r="G3227" s="4">
        <v>5.3958330000000001E-3</v>
      </c>
    </row>
    <row r="3228" spans="1:7" x14ac:dyDescent="0.25">
      <c r="A3228" t="s">
        <v>3251</v>
      </c>
      <c r="B3228" s="3" t="str">
        <f t="shared" si="200"/>
        <v>2023</v>
      </c>
      <c r="C3228" s="3" t="str">
        <f t="shared" si="201"/>
        <v>08</v>
      </c>
      <c r="D3228" s="3" t="str">
        <f t="shared" si="202"/>
        <v>05</v>
      </c>
      <c r="E3228" s="4">
        <f t="shared" si="203"/>
        <v>2023.5942922374429</v>
      </c>
      <c r="F3228" t="s">
        <v>27</v>
      </c>
      <c r="G3228" s="4">
        <v>4.6439389999999997E-3</v>
      </c>
    </row>
    <row r="3229" spans="1:7" x14ac:dyDescent="0.25">
      <c r="A3229" t="s">
        <v>3252</v>
      </c>
      <c r="B3229" s="3" t="str">
        <f t="shared" si="200"/>
        <v>2023</v>
      </c>
      <c r="C3229" s="3" t="str">
        <f t="shared" si="201"/>
        <v>08</v>
      </c>
      <c r="D3229" s="3" t="str">
        <f t="shared" si="202"/>
        <v>06</v>
      </c>
      <c r="E3229" s="4">
        <f t="shared" si="203"/>
        <v>2023.5970319634703</v>
      </c>
      <c r="F3229" t="s">
        <v>27</v>
      </c>
      <c r="G3229" s="4">
        <v>4.676136E-3</v>
      </c>
    </row>
    <row r="3230" spans="1:7" x14ac:dyDescent="0.25">
      <c r="A3230" t="s">
        <v>3253</v>
      </c>
      <c r="B3230" s="3" t="str">
        <f t="shared" si="200"/>
        <v>2023</v>
      </c>
      <c r="C3230" s="3" t="str">
        <f t="shared" si="201"/>
        <v>08</v>
      </c>
      <c r="D3230" s="3" t="str">
        <f t="shared" si="202"/>
        <v>07</v>
      </c>
      <c r="E3230" s="4">
        <f t="shared" si="203"/>
        <v>2023.5997716894976</v>
      </c>
      <c r="F3230" t="s">
        <v>27</v>
      </c>
      <c r="G3230" s="4">
        <v>4.2348480000000003E-3</v>
      </c>
    </row>
    <row r="3231" spans="1:7" x14ac:dyDescent="0.25">
      <c r="A3231" t="s">
        <v>3254</v>
      </c>
      <c r="B3231" s="3" t="str">
        <f t="shared" si="200"/>
        <v>2023</v>
      </c>
      <c r="C3231" s="3" t="str">
        <f t="shared" si="201"/>
        <v>08</v>
      </c>
      <c r="D3231" s="3" t="str">
        <f t="shared" si="202"/>
        <v>08</v>
      </c>
      <c r="E3231" s="4">
        <f t="shared" si="203"/>
        <v>2023.602511415525</v>
      </c>
      <c r="F3231" t="s">
        <v>27</v>
      </c>
      <c r="G3231" s="4">
        <v>2.3371210000000002E-3</v>
      </c>
    </row>
    <row r="3232" spans="1:7" x14ac:dyDescent="0.25">
      <c r="A3232" t="s">
        <v>3255</v>
      </c>
      <c r="B3232" s="3" t="str">
        <f t="shared" si="200"/>
        <v>2023</v>
      </c>
      <c r="C3232" s="3" t="str">
        <f t="shared" si="201"/>
        <v>08</v>
      </c>
      <c r="D3232" s="3" t="str">
        <f t="shared" si="202"/>
        <v>09</v>
      </c>
      <c r="E3232" s="4">
        <f t="shared" si="203"/>
        <v>2023.6052511415523</v>
      </c>
      <c r="F3232" t="s">
        <v>27</v>
      </c>
      <c r="G3232" s="4">
        <v>1.6590909999999999E-3</v>
      </c>
    </row>
    <row r="3233" spans="1:7" x14ac:dyDescent="0.25">
      <c r="A3233" t="s">
        <v>3256</v>
      </c>
      <c r="B3233" s="3" t="str">
        <f t="shared" si="200"/>
        <v>2023</v>
      </c>
      <c r="C3233" s="3" t="str">
        <f t="shared" si="201"/>
        <v>08</v>
      </c>
      <c r="D3233" s="3" t="str">
        <f t="shared" si="202"/>
        <v>10</v>
      </c>
      <c r="E3233" s="4">
        <f t="shared" si="203"/>
        <v>2023.6079908675799</v>
      </c>
      <c r="F3233" t="s">
        <v>27</v>
      </c>
      <c r="G3233" s="4">
        <v>2.9356100000000002E-4</v>
      </c>
    </row>
    <row r="3234" spans="1:7" x14ac:dyDescent="0.25">
      <c r="A3234" t="s">
        <v>3257</v>
      </c>
      <c r="B3234" s="3" t="str">
        <f t="shared" si="200"/>
        <v>2023</v>
      </c>
      <c r="C3234" s="3" t="str">
        <f t="shared" si="201"/>
        <v>08</v>
      </c>
      <c r="D3234" s="3" t="str">
        <f t="shared" si="202"/>
        <v>11</v>
      </c>
      <c r="E3234" s="4">
        <f t="shared" si="203"/>
        <v>2023.6107305936073</v>
      </c>
      <c r="F3234" t="s">
        <v>27</v>
      </c>
      <c r="G3234" s="4">
        <v>0</v>
      </c>
    </row>
    <row r="3235" spans="1:7" x14ac:dyDescent="0.25">
      <c r="A3235" t="s">
        <v>3258</v>
      </c>
      <c r="B3235" s="3" t="str">
        <f t="shared" si="200"/>
        <v>2023</v>
      </c>
      <c r="C3235" s="3" t="str">
        <f t="shared" si="201"/>
        <v>08</v>
      </c>
      <c r="D3235" s="3" t="str">
        <f t="shared" si="202"/>
        <v>12</v>
      </c>
      <c r="E3235" s="4">
        <f t="shared" si="203"/>
        <v>2023.6134703196346</v>
      </c>
      <c r="F3235" t="s">
        <v>27</v>
      </c>
      <c r="G3235" s="4">
        <v>5.9499649999999998E-3</v>
      </c>
    </row>
    <row r="3236" spans="1:7" x14ac:dyDescent="0.25">
      <c r="A3236" t="s">
        <v>3259</v>
      </c>
      <c r="B3236" s="3" t="str">
        <f t="shared" si="200"/>
        <v>2023</v>
      </c>
      <c r="C3236" s="3" t="str">
        <f t="shared" si="201"/>
        <v>08</v>
      </c>
      <c r="D3236" s="3" t="str">
        <f t="shared" si="202"/>
        <v>13</v>
      </c>
      <c r="E3236" s="4">
        <f t="shared" si="203"/>
        <v>2023.616210045662</v>
      </c>
      <c r="F3236" t="s">
        <v>27</v>
      </c>
      <c r="G3236" s="4">
        <v>2.2840909999999998E-3</v>
      </c>
    </row>
    <row r="3237" spans="1:7" x14ac:dyDescent="0.25">
      <c r="A3237" t="s">
        <v>3260</v>
      </c>
      <c r="B3237" s="3" t="str">
        <f t="shared" si="200"/>
        <v>2023</v>
      </c>
      <c r="C3237" s="3" t="str">
        <f t="shared" si="201"/>
        <v>08</v>
      </c>
      <c r="D3237" s="3" t="str">
        <f t="shared" si="202"/>
        <v>14</v>
      </c>
      <c r="E3237" s="4">
        <f t="shared" si="203"/>
        <v>2023.6189497716894</v>
      </c>
      <c r="F3237" t="s">
        <v>27</v>
      </c>
      <c r="G3237" s="4">
        <v>5.4071969999999999E-3</v>
      </c>
    </row>
    <row r="3238" spans="1:7" x14ac:dyDescent="0.25">
      <c r="A3238" t="s">
        <v>3261</v>
      </c>
      <c r="B3238" s="3" t="str">
        <f t="shared" si="200"/>
        <v>2023</v>
      </c>
      <c r="C3238" s="3" t="str">
        <f t="shared" si="201"/>
        <v>08</v>
      </c>
      <c r="D3238" s="3" t="str">
        <f t="shared" si="202"/>
        <v>15</v>
      </c>
      <c r="E3238" s="4">
        <f t="shared" si="203"/>
        <v>2023.6216894977167</v>
      </c>
      <c r="F3238" t="s">
        <v>27</v>
      </c>
      <c r="G3238" s="4">
        <v>6.9015150000000004E-3</v>
      </c>
    </row>
    <row r="3239" spans="1:7" x14ac:dyDescent="0.25">
      <c r="A3239" t="s">
        <v>3262</v>
      </c>
      <c r="B3239" s="3" t="str">
        <f t="shared" si="200"/>
        <v>2023</v>
      </c>
      <c r="C3239" s="3" t="str">
        <f t="shared" si="201"/>
        <v>08</v>
      </c>
      <c r="D3239" s="3" t="str">
        <f t="shared" si="202"/>
        <v>16</v>
      </c>
      <c r="E3239" s="4">
        <f t="shared" si="203"/>
        <v>2023.6244292237443</v>
      </c>
      <c r="F3239" t="s">
        <v>27</v>
      </c>
      <c r="G3239" s="4">
        <v>5.6685609999999999E-3</v>
      </c>
    </row>
    <row r="3240" spans="1:7" x14ac:dyDescent="0.25">
      <c r="A3240" t="s">
        <v>3263</v>
      </c>
      <c r="B3240" s="3" t="str">
        <f t="shared" si="200"/>
        <v>2023</v>
      </c>
      <c r="C3240" s="3" t="str">
        <f t="shared" si="201"/>
        <v>08</v>
      </c>
      <c r="D3240" s="3" t="str">
        <f t="shared" si="202"/>
        <v>17</v>
      </c>
      <c r="E3240" s="4">
        <f t="shared" si="203"/>
        <v>2023.6271689497717</v>
      </c>
      <c r="F3240" t="s">
        <v>27</v>
      </c>
      <c r="G3240" s="4">
        <v>4.7916670000000003E-3</v>
      </c>
    </row>
    <row r="3241" spans="1:7" x14ac:dyDescent="0.25">
      <c r="A3241" t="s">
        <v>3264</v>
      </c>
      <c r="B3241" s="3" t="str">
        <f t="shared" si="200"/>
        <v>2023</v>
      </c>
      <c r="C3241" s="3" t="str">
        <f t="shared" si="201"/>
        <v>08</v>
      </c>
      <c r="D3241" s="3" t="str">
        <f t="shared" si="202"/>
        <v>18</v>
      </c>
      <c r="E3241" s="4">
        <f t="shared" si="203"/>
        <v>2023.629908675799</v>
      </c>
      <c r="F3241" t="s">
        <v>27</v>
      </c>
      <c r="G3241" s="4">
        <v>4.1060610000000003E-3</v>
      </c>
    </row>
    <row r="3242" spans="1:7" x14ac:dyDescent="0.25">
      <c r="A3242" t="s">
        <v>3265</v>
      </c>
      <c r="B3242" s="3" t="str">
        <f t="shared" si="200"/>
        <v>2023</v>
      </c>
      <c r="C3242" s="3" t="str">
        <f t="shared" si="201"/>
        <v>08</v>
      </c>
      <c r="D3242" s="3" t="str">
        <f t="shared" si="202"/>
        <v>19</v>
      </c>
      <c r="E3242" s="4">
        <f t="shared" si="203"/>
        <v>2023.6326484018264</v>
      </c>
      <c r="F3242" t="s">
        <v>27</v>
      </c>
      <c r="G3242" s="4">
        <v>3.6874999999999998E-3</v>
      </c>
    </row>
    <row r="3243" spans="1:7" x14ac:dyDescent="0.25">
      <c r="A3243" t="s">
        <v>3266</v>
      </c>
      <c r="B3243" s="3" t="str">
        <f t="shared" si="200"/>
        <v>2023</v>
      </c>
      <c r="C3243" s="3" t="str">
        <f t="shared" si="201"/>
        <v>08</v>
      </c>
      <c r="D3243" s="3" t="str">
        <f t="shared" si="202"/>
        <v>20</v>
      </c>
      <c r="E3243" s="4">
        <f t="shared" si="203"/>
        <v>2023.6353881278537</v>
      </c>
      <c r="F3243" t="s">
        <v>27</v>
      </c>
      <c r="G3243" s="4">
        <v>3.280303E-3</v>
      </c>
    </row>
    <row r="3244" spans="1:7" x14ac:dyDescent="0.25">
      <c r="A3244" t="s">
        <v>3267</v>
      </c>
      <c r="B3244" s="3" t="str">
        <f t="shared" si="200"/>
        <v>2023</v>
      </c>
      <c r="C3244" s="3" t="str">
        <f t="shared" si="201"/>
        <v>08</v>
      </c>
      <c r="D3244" s="3" t="str">
        <f t="shared" si="202"/>
        <v>21</v>
      </c>
      <c r="E3244" s="4">
        <f t="shared" si="203"/>
        <v>2023.6381278538813</v>
      </c>
      <c r="F3244" t="s">
        <v>27</v>
      </c>
      <c r="G3244" s="4">
        <v>2.628788E-3</v>
      </c>
    </row>
    <row r="3245" spans="1:7" x14ac:dyDescent="0.25">
      <c r="A3245" t="s">
        <v>3268</v>
      </c>
      <c r="B3245" s="3" t="str">
        <f t="shared" si="200"/>
        <v>2023</v>
      </c>
      <c r="C3245" s="3" t="str">
        <f t="shared" si="201"/>
        <v>08</v>
      </c>
      <c r="D3245" s="3" t="str">
        <f t="shared" si="202"/>
        <v>22</v>
      </c>
      <c r="E3245" s="4">
        <f t="shared" si="203"/>
        <v>2023.6408675799087</v>
      </c>
      <c r="F3245" t="s">
        <v>27</v>
      </c>
      <c r="G3245" s="4">
        <v>2.0511370000000002E-3</v>
      </c>
    </row>
    <row r="3246" spans="1:7" x14ac:dyDescent="0.25">
      <c r="A3246" t="s">
        <v>3269</v>
      </c>
      <c r="B3246" s="3" t="str">
        <f t="shared" si="200"/>
        <v>2023</v>
      </c>
      <c r="C3246" s="3" t="str">
        <f t="shared" si="201"/>
        <v>08</v>
      </c>
      <c r="D3246" s="3" t="str">
        <f t="shared" si="202"/>
        <v>23</v>
      </c>
      <c r="E3246" s="4">
        <f t="shared" si="203"/>
        <v>2023.643607305936</v>
      </c>
      <c r="F3246" t="s">
        <v>27</v>
      </c>
      <c r="G3246" s="4">
        <v>1.8333329999999999E-3</v>
      </c>
    </row>
    <row r="3247" spans="1:7" x14ac:dyDescent="0.25">
      <c r="A3247" t="s">
        <v>3270</v>
      </c>
      <c r="B3247" s="3" t="str">
        <f t="shared" si="200"/>
        <v>2023</v>
      </c>
      <c r="C3247" s="3" t="str">
        <f t="shared" si="201"/>
        <v>08</v>
      </c>
      <c r="D3247" s="3" t="str">
        <f t="shared" si="202"/>
        <v>24</v>
      </c>
      <c r="E3247" s="4">
        <f t="shared" si="203"/>
        <v>2023.6463470319634</v>
      </c>
      <c r="F3247" t="s">
        <v>27</v>
      </c>
      <c r="G3247" s="4">
        <v>1.89394E-3</v>
      </c>
    </row>
    <row r="3248" spans="1:7" x14ac:dyDescent="0.25">
      <c r="A3248" t="s">
        <v>3271</v>
      </c>
      <c r="B3248" s="3" t="str">
        <f t="shared" si="200"/>
        <v>2023</v>
      </c>
      <c r="C3248" s="3" t="str">
        <f t="shared" si="201"/>
        <v>08</v>
      </c>
      <c r="D3248" s="3" t="str">
        <f t="shared" si="202"/>
        <v>25</v>
      </c>
      <c r="E3248" s="4">
        <f t="shared" si="203"/>
        <v>2023.6490867579907</v>
      </c>
      <c r="F3248" t="s">
        <v>27</v>
      </c>
      <c r="G3248" s="4">
        <v>1.1761359999999999E-3</v>
      </c>
    </row>
    <row r="3249" spans="1:7" x14ac:dyDescent="0.25">
      <c r="A3249" t="s">
        <v>3272</v>
      </c>
      <c r="B3249" s="3" t="str">
        <f t="shared" si="200"/>
        <v>2023</v>
      </c>
      <c r="C3249" s="3" t="str">
        <f t="shared" si="201"/>
        <v>08</v>
      </c>
      <c r="D3249" s="3" t="str">
        <f t="shared" si="202"/>
        <v>26</v>
      </c>
      <c r="E3249" s="4">
        <f t="shared" si="203"/>
        <v>2023.6518264840181</v>
      </c>
      <c r="F3249" t="s">
        <v>27</v>
      </c>
      <c r="G3249" s="4">
        <v>5.1581070000000003E-3</v>
      </c>
    </row>
    <row r="3250" spans="1:7" x14ac:dyDescent="0.25">
      <c r="A3250" t="s">
        <v>3273</v>
      </c>
      <c r="B3250" s="3" t="str">
        <f t="shared" si="200"/>
        <v>2023</v>
      </c>
      <c r="C3250" s="3" t="str">
        <f t="shared" si="201"/>
        <v>08</v>
      </c>
      <c r="D3250" s="3" t="str">
        <f t="shared" si="202"/>
        <v>27</v>
      </c>
      <c r="E3250" s="4">
        <f t="shared" si="203"/>
        <v>2023.6545662100457</v>
      </c>
      <c r="F3250" t="s">
        <v>27</v>
      </c>
      <c r="G3250" s="4">
        <v>0.16281319399999999</v>
      </c>
    </row>
    <row r="3251" spans="1:7" x14ac:dyDescent="0.25">
      <c r="A3251" t="s">
        <v>3274</v>
      </c>
      <c r="B3251" s="3" t="str">
        <f t="shared" si="200"/>
        <v>2023</v>
      </c>
      <c r="C3251" s="3" t="str">
        <f t="shared" si="201"/>
        <v>08</v>
      </c>
      <c r="D3251" s="3" t="str">
        <f t="shared" si="202"/>
        <v>28</v>
      </c>
      <c r="E3251" s="4">
        <f t="shared" si="203"/>
        <v>2023.657305936073</v>
      </c>
      <c r="F3251" t="s">
        <v>27</v>
      </c>
      <c r="G3251" s="4">
        <v>0.10009791799999999</v>
      </c>
    </row>
    <row r="3252" spans="1:7" x14ac:dyDescent="0.25">
      <c r="A3252" t="s">
        <v>3275</v>
      </c>
      <c r="B3252" s="3" t="str">
        <f t="shared" si="200"/>
        <v>2023</v>
      </c>
      <c r="C3252" s="3" t="str">
        <f t="shared" si="201"/>
        <v>08</v>
      </c>
      <c r="D3252" s="3" t="str">
        <f t="shared" si="202"/>
        <v>29</v>
      </c>
      <c r="E3252" s="4">
        <f t="shared" si="203"/>
        <v>2023.6600456621004</v>
      </c>
      <c r="F3252" t="s">
        <v>27</v>
      </c>
      <c r="G3252" s="4">
        <v>2.1515602000000002E-2</v>
      </c>
    </row>
    <row r="3253" spans="1:7" x14ac:dyDescent="0.25">
      <c r="A3253" t="s">
        <v>3276</v>
      </c>
      <c r="B3253" s="3" t="str">
        <f t="shared" si="200"/>
        <v>2023</v>
      </c>
      <c r="C3253" s="3" t="str">
        <f t="shared" si="201"/>
        <v>08</v>
      </c>
      <c r="D3253" s="3" t="str">
        <f t="shared" si="202"/>
        <v>30</v>
      </c>
      <c r="E3253" s="4">
        <f t="shared" si="203"/>
        <v>2023.6627853881278</v>
      </c>
      <c r="F3253" t="s">
        <v>27</v>
      </c>
      <c r="G3253" s="4">
        <v>2.1110664000000001E-2</v>
      </c>
    </row>
    <row r="3254" spans="1:7" x14ac:dyDescent="0.25">
      <c r="A3254" t="s">
        <v>3277</v>
      </c>
      <c r="B3254" s="3" t="str">
        <f t="shared" si="200"/>
        <v>2023</v>
      </c>
      <c r="C3254" s="3" t="str">
        <f t="shared" si="201"/>
        <v>08</v>
      </c>
      <c r="D3254" s="3" t="str">
        <f t="shared" si="202"/>
        <v>31</v>
      </c>
      <c r="E3254" s="4">
        <f t="shared" si="203"/>
        <v>2023.6655251141551</v>
      </c>
      <c r="F3254" t="s">
        <v>27</v>
      </c>
      <c r="G3254" s="4">
        <v>2.3026497E-2</v>
      </c>
    </row>
    <row r="3255" spans="1:7" x14ac:dyDescent="0.25">
      <c r="A3255" t="s">
        <v>3278</v>
      </c>
      <c r="B3255" s="3" t="str">
        <f t="shared" si="200"/>
        <v>2023</v>
      </c>
      <c r="C3255" s="3" t="str">
        <f t="shared" si="201"/>
        <v>09</v>
      </c>
      <c r="D3255" s="3" t="str">
        <f t="shared" si="202"/>
        <v>01</v>
      </c>
      <c r="E3255" s="4">
        <f t="shared" si="203"/>
        <v>2023.6666666666667</v>
      </c>
      <c r="F3255" t="s">
        <v>27</v>
      </c>
      <c r="G3255" s="4">
        <v>9.3807930000000001E-3</v>
      </c>
    </row>
    <row r="3256" spans="1:7" x14ac:dyDescent="0.25">
      <c r="A3256" t="s">
        <v>3279</v>
      </c>
      <c r="B3256" s="3" t="str">
        <f t="shared" si="200"/>
        <v>2023</v>
      </c>
      <c r="C3256" s="3" t="str">
        <f t="shared" si="201"/>
        <v>09</v>
      </c>
      <c r="D3256" s="3" t="str">
        <f t="shared" si="202"/>
        <v>02</v>
      </c>
      <c r="E3256" s="4">
        <f t="shared" si="203"/>
        <v>2023.6694063926941</v>
      </c>
      <c r="F3256" t="s">
        <v>27</v>
      </c>
      <c r="G3256" s="4">
        <v>7.8712120000000007E-3</v>
      </c>
    </row>
    <row r="3257" spans="1:7" x14ac:dyDescent="0.25">
      <c r="A3257" t="s">
        <v>3280</v>
      </c>
      <c r="B3257" s="3" t="str">
        <f t="shared" si="200"/>
        <v>2023</v>
      </c>
      <c r="C3257" s="3" t="str">
        <f t="shared" si="201"/>
        <v>09</v>
      </c>
      <c r="D3257" s="3" t="str">
        <f t="shared" si="202"/>
        <v>03</v>
      </c>
      <c r="E3257" s="4">
        <f t="shared" si="203"/>
        <v>2023.6721461187215</v>
      </c>
      <c r="F3257" t="s">
        <v>27</v>
      </c>
      <c r="G3257" s="4">
        <v>7.4999999999999997E-3</v>
      </c>
    </row>
    <row r="3258" spans="1:7" x14ac:dyDescent="0.25">
      <c r="A3258" t="s">
        <v>3281</v>
      </c>
      <c r="B3258" s="3" t="str">
        <f t="shared" si="200"/>
        <v>2023</v>
      </c>
      <c r="C3258" s="3" t="str">
        <f t="shared" si="201"/>
        <v>09</v>
      </c>
      <c r="D3258" s="3" t="str">
        <f t="shared" si="202"/>
        <v>04</v>
      </c>
      <c r="E3258" s="4">
        <f t="shared" si="203"/>
        <v>2023.674885844749</v>
      </c>
      <c r="F3258" t="s">
        <v>27</v>
      </c>
      <c r="G3258" s="4">
        <v>6.8446970000000003E-3</v>
      </c>
    </row>
    <row r="3259" spans="1:7" x14ac:dyDescent="0.25">
      <c r="A3259" t="s">
        <v>3282</v>
      </c>
      <c r="B3259" s="3" t="str">
        <f t="shared" si="200"/>
        <v>2023</v>
      </c>
      <c r="C3259" s="3" t="str">
        <f t="shared" si="201"/>
        <v>09</v>
      </c>
      <c r="D3259" s="3" t="str">
        <f t="shared" si="202"/>
        <v>05</v>
      </c>
      <c r="E3259" s="4">
        <f t="shared" si="203"/>
        <v>2023.6776255707764</v>
      </c>
      <c r="F3259" t="s">
        <v>27</v>
      </c>
      <c r="G3259" s="4">
        <v>5.8162880000000002E-3</v>
      </c>
    </row>
    <row r="3260" spans="1:7" x14ac:dyDescent="0.25">
      <c r="A3260" t="s">
        <v>3283</v>
      </c>
      <c r="B3260" s="3" t="str">
        <f t="shared" si="200"/>
        <v>2023</v>
      </c>
      <c r="C3260" s="3" t="str">
        <f t="shared" si="201"/>
        <v>09</v>
      </c>
      <c r="D3260" s="3" t="str">
        <f t="shared" si="202"/>
        <v>06</v>
      </c>
      <c r="E3260" s="4">
        <f t="shared" si="203"/>
        <v>2023.6803652968038</v>
      </c>
      <c r="F3260" t="s">
        <v>27</v>
      </c>
      <c r="G3260" s="4">
        <v>4.9943180000000002E-3</v>
      </c>
    </row>
    <row r="3261" spans="1:7" x14ac:dyDescent="0.25">
      <c r="A3261" t="s">
        <v>3284</v>
      </c>
      <c r="B3261" s="3" t="str">
        <f t="shared" si="200"/>
        <v>2023</v>
      </c>
      <c r="C3261" s="3" t="str">
        <f t="shared" si="201"/>
        <v>09</v>
      </c>
      <c r="D3261" s="3" t="str">
        <f t="shared" si="202"/>
        <v>07</v>
      </c>
      <c r="E3261" s="4">
        <f t="shared" si="203"/>
        <v>2023.6831050228311</v>
      </c>
      <c r="F3261" t="s">
        <v>27</v>
      </c>
      <c r="G3261" s="4">
        <v>4.2462120000000001E-3</v>
      </c>
    </row>
    <row r="3262" spans="1:7" x14ac:dyDescent="0.25">
      <c r="A3262" t="s">
        <v>3285</v>
      </c>
      <c r="B3262" s="3" t="str">
        <f t="shared" si="200"/>
        <v>2023</v>
      </c>
      <c r="C3262" s="3" t="str">
        <f t="shared" si="201"/>
        <v>09</v>
      </c>
      <c r="D3262" s="3" t="str">
        <f t="shared" si="202"/>
        <v>08</v>
      </c>
      <c r="E3262" s="4">
        <f t="shared" si="203"/>
        <v>2023.6858447488585</v>
      </c>
      <c r="F3262" t="s">
        <v>27</v>
      </c>
      <c r="G3262" s="4">
        <v>3.3257579999999998E-3</v>
      </c>
    </row>
    <row r="3263" spans="1:7" x14ac:dyDescent="0.25">
      <c r="A3263" t="s">
        <v>3286</v>
      </c>
      <c r="B3263" s="3" t="str">
        <f t="shared" si="200"/>
        <v>2023</v>
      </c>
      <c r="C3263" s="3" t="str">
        <f t="shared" si="201"/>
        <v>09</v>
      </c>
      <c r="D3263" s="3" t="str">
        <f t="shared" si="202"/>
        <v>09</v>
      </c>
      <c r="E3263" s="4">
        <f t="shared" si="203"/>
        <v>2023.6885844748858</v>
      </c>
      <c r="F3263" t="s">
        <v>27</v>
      </c>
      <c r="G3263" s="4">
        <v>3.0037879999999999E-3</v>
      </c>
    </row>
    <row r="3264" spans="1:7" x14ac:dyDescent="0.25">
      <c r="A3264" t="s">
        <v>3287</v>
      </c>
      <c r="B3264" s="3" t="str">
        <f t="shared" si="200"/>
        <v>2023</v>
      </c>
      <c r="C3264" s="3" t="str">
        <f t="shared" si="201"/>
        <v>09</v>
      </c>
      <c r="D3264" s="3" t="str">
        <f t="shared" si="202"/>
        <v>10</v>
      </c>
      <c r="E3264" s="4">
        <f t="shared" si="203"/>
        <v>2023.6913242009134</v>
      </c>
      <c r="F3264" t="s">
        <v>27</v>
      </c>
      <c r="G3264" s="4">
        <v>3.691288E-3</v>
      </c>
    </row>
    <row r="3265" spans="1:7" x14ac:dyDescent="0.25">
      <c r="A3265" t="s">
        <v>3288</v>
      </c>
      <c r="B3265" s="3" t="str">
        <f t="shared" si="200"/>
        <v>2023</v>
      </c>
      <c r="C3265" s="3" t="str">
        <f t="shared" si="201"/>
        <v>09</v>
      </c>
      <c r="D3265" s="3" t="str">
        <f t="shared" si="202"/>
        <v>11</v>
      </c>
      <c r="E3265" s="4">
        <f t="shared" si="203"/>
        <v>2023.6940639269408</v>
      </c>
      <c r="F3265" t="s">
        <v>27</v>
      </c>
      <c r="G3265" s="4">
        <v>3.3371210000000002E-3</v>
      </c>
    </row>
    <row r="3266" spans="1:7" x14ac:dyDescent="0.25">
      <c r="A3266" t="s">
        <v>3289</v>
      </c>
      <c r="B3266" s="3" t="str">
        <f t="shared" si="200"/>
        <v>2023</v>
      </c>
      <c r="C3266" s="3" t="str">
        <f t="shared" si="201"/>
        <v>09</v>
      </c>
      <c r="D3266" s="3" t="str">
        <f t="shared" si="202"/>
        <v>12</v>
      </c>
      <c r="E3266" s="4">
        <f t="shared" si="203"/>
        <v>2023.6968036529681</v>
      </c>
      <c r="F3266" t="s">
        <v>27</v>
      </c>
      <c r="G3266" s="4">
        <v>6.5226080000000001E-3</v>
      </c>
    </row>
    <row r="3267" spans="1:7" x14ac:dyDescent="0.25">
      <c r="A3267" t="s">
        <v>3290</v>
      </c>
      <c r="B3267" s="3" t="str">
        <f t="shared" si="200"/>
        <v>2023</v>
      </c>
      <c r="C3267" s="3" t="str">
        <f t="shared" si="201"/>
        <v>09</v>
      </c>
      <c r="D3267" s="3" t="str">
        <f t="shared" si="202"/>
        <v>13</v>
      </c>
      <c r="E3267" s="4">
        <f t="shared" si="203"/>
        <v>2023.6995433789955</v>
      </c>
      <c r="F3267" t="s">
        <v>27</v>
      </c>
      <c r="G3267" s="4">
        <v>0.20549226000000001</v>
      </c>
    </row>
    <row r="3268" spans="1:7" x14ac:dyDescent="0.25">
      <c r="A3268" t="s">
        <v>3291</v>
      </c>
      <c r="B3268" s="3" t="str">
        <f t="shared" si="200"/>
        <v>2023</v>
      </c>
      <c r="C3268" s="3" t="str">
        <f t="shared" si="201"/>
        <v>09</v>
      </c>
      <c r="D3268" s="3" t="str">
        <f t="shared" si="202"/>
        <v>14</v>
      </c>
      <c r="E3268" s="4">
        <f t="shared" si="203"/>
        <v>2023.7022831050228</v>
      </c>
      <c r="F3268" t="s">
        <v>27</v>
      </c>
      <c r="G3268" s="4">
        <v>5.6296209E-2</v>
      </c>
    </row>
    <row r="3269" spans="1:7" x14ac:dyDescent="0.25">
      <c r="A3269" t="s">
        <v>3292</v>
      </c>
      <c r="B3269" s="3" t="str">
        <f t="shared" ref="B3269:B3332" si="204">+LEFT(A3269,4)</f>
        <v>2023</v>
      </c>
      <c r="C3269" s="3" t="str">
        <f t="shared" ref="C3269:C3332" si="205">+LEFT(RIGHT(A3269,5),2)</f>
        <v>09</v>
      </c>
      <c r="D3269" s="3" t="str">
        <f t="shared" ref="D3269:D3332" si="206">+RIGHT(A3269,2)</f>
        <v>15</v>
      </c>
      <c r="E3269" s="4">
        <f t="shared" ref="E3269:E3332" si="207">+B3269+(C3269-1)/12+(D3269-1)/365</f>
        <v>2023.7050228310502</v>
      </c>
      <c r="F3269" t="s">
        <v>27</v>
      </c>
      <c r="G3269" s="4">
        <v>0.15922254499999999</v>
      </c>
    </row>
    <row r="3270" spans="1:7" x14ac:dyDescent="0.25">
      <c r="A3270" t="s">
        <v>3293</v>
      </c>
      <c r="B3270" s="3" t="str">
        <f t="shared" si="204"/>
        <v>2023</v>
      </c>
      <c r="C3270" s="3" t="str">
        <f t="shared" si="205"/>
        <v>09</v>
      </c>
      <c r="D3270" s="3" t="str">
        <f t="shared" si="206"/>
        <v>16</v>
      </c>
      <c r="E3270" s="4">
        <f t="shared" si="207"/>
        <v>2023.7077625570778</v>
      </c>
      <c r="F3270" t="s">
        <v>27</v>
      </c>
      <c r="G3270" s="4">
        <v>0.123237842</v>
      </c>
    </row>
    <row r="3271" spans="1:7" x14ac:dyDescent="0.25">
      <c r="A3271" t="s">
        <v>3294</v>
      </c>
      <c r="B3271" s="3" t="str">
        <f t="shared" si="204"/>
        <v>2023</v>
      </c>
      <c r="C3271" s="3" t="str">
        <f t="shared" si="205"/>
        <v>09</v>
      </c>
      <c r="D3271" s="3" t="str">
        <f t="shared" si="206"/>
        <v>17</v>
      </c>
      <c r="E3271" s="4">
        <f t="shared" si="207"/>
        <v>2023.7105022831051</v>
      </c>
      <c r="F3271" t="s">
        <v>27</v>
      </c>
      <c r="G3271" s="4">
        <v>4.3081185000000001E-2</v>
      </c>
    </row>
    <row r="3272" spans="1:7" x14ac:dyDescent="0.25">
      <c r="A3272" t="s">
        <v>3295</v>
      </c>
      <c r="B3272" s="3" t="str">
        <f t="shared" si="204"/>
        <v>2023</v>
      </c>
      <c r="C3272" s="3" t="str">
        <f t="shared" si="205"/>
        <v>09</v>
      </c>
      <c r="D3272" s="3" t="str">
        <f t="shared" si="206"/>
        <v>18</v>
      </c>
      <c r="E3272" s="4">
        <f t="shared" si="207"/>
        <v>2023.7132420091325</v>
      </c>
      <c r="F3272" t="s">
        <v>27</v>
      </c>
      <c r="G3272" s="4">
        <v>3.307881E-2</v>
      </c>
    </row>
    <row r="3273" spans="1:7" x14ac:dyDescent="0.25">
      <c r="A3273" t="s">
        <v>3296</v>
      </c>
      <c r="B3273" s="3" t="str">
        <f t="shared" si="204"/>
        <v>2023</v>
      </c>
      <c r="C3273" s="3" t="str">
        <f t="shared" si="205"/>
        <v>09</v>
      </c>
      <c r="D3273" s="3" t="str">
        <f t="shared" si="206"/>
        <v>19</v>
      </c>
      <c r="E3273" s="4">
        <f t="shared" si="207"/>
        <v>2023.7159817351599</v>
      </c>
      <c r="F3273" t="s">
        <v>27</v>
      </c>
      <c r="G3273" s="4">
        <v>2.1226020000000002E-2</v>
      </c>
    </row>
    <row r="3274" spans="1:7" x14ac:dyDescent="0.25">
      <c r="A3274" t="s">
        <v>3297</v>
      </c>
      <c r="B3274" s="3" t="str">
        <f t="shared" si="204"/>
        <v>2023</v>
      </c>
      <c r="C3274" s="3" t="str">
        <f t="shared" si="205"/>
        <v>09</v>
      </c>
      <c r="D3274" s="3" t="str">
        <f t="shared" si="206"/>
        <v>20</v>
      </c>
      <c r="E3274" s="4">
        <f t="shared" si="207"/>
        <v>2023.7187214611872</v>
      </c>
      <c r="F3274" t="s">
        <v>27</v>
      </c>
      <c r="G3274" s="4">
        <v>2.0459213E-2</v>
      </c>
    </row>
    <row r="3275" spans="1:7" x14ac:dyDescent="0.25">
      <c r="A3275" t="s">
        <v>3298</v>
      </c>
      <c r="B3275" s="3" t="str">
        <f t="shared" si="204"/>
        <v>2023</v>
      </c>
      <c r="C3275" s="3" t="str">
        <f t="shared" si="205"/>
        <v>09</v>
      </c>
      <c r="D3275" s="3" t="str">
        <f t="shared" si="206"/>
        <v>21</v>
      </c>
      <c r="E3275" s="4">
        <f t="shared" si="207"/>
        <v>2023.7214611872148</v>
      </c>
      <c r="F3275" t="s">
        <v>27</v>
      </c>
      <c r="G3275" s="4">
        <v>2.3260916E-2</v>
      </c>
    </row>
    <row r="3276" spans="1:7" x14ac:dyDescent="0.25">
      <c r="A3276" t="s">
        <v>3299</v>
      </c>
      <c r="B3276" s="3" t="str">
        <f t="shared" si="204"/>
        <v>2023</v>
      </c>
      <c r="C3276" s="3" t="str">
        <f t="shared" si="205"/>
        <v>09</v>
      </c>
      <c r="D3276" s="3" t="str">
        <f t="shared" si="206"/>
        <v>22</v>
      </c>
      <c r="E3276" s="4">
        <f t="shared" si="207"/>
        <v>2023.7242009132422</v>
      </c>
      <c r="F3276" t="s">
        <v>27</v>
      </c>
      <c r="G3276" s="4">
        <v>2.4162062000000002E-2</v>
      </c>
    </row>
    <row r="3277" spans="1:7" x14ac:dyDescent="0.25">
      <c r="A3277" t="s">
        <v>3300</v>
      </c>
      <c r="B3277" s="3" t="str">
        <f t="shared" si="204"/>
        <v>2023</v>
      </c>
      <c r="C3277" s="3" t="str">
        <f t="shared" si="205"/>
        <v>09</v>
      </c>
      <c r="D3277" s="3" t="str">
        <f t="shared" si="206"/>
        <v>23</v>
      </c>
      <c r="E3277" s="4">
        <f t="shared" si="207"/>
        <v>2023.7269406392695</v>
      </c>
      <c r="F3277" t="s">
        <v>27</v>
      </c>
      <c r="G3277" s="4">
        <v>1.7394395E-2</v>
      </c>
    </row>
    <row r="3278" spans="1:7" x14ac:dyDescent="0.25">
      <c r="A3278" t="s">
        <v>3301</v>
      </c>
      <c r="B3278" s="3" t="str">
        <f t="shared" si="204"/>
        <v>2023</v>
      </c>
      <c r="C3278" s="3" t="str">
        <f t="shared" si="205"/>
        <v>09</v>
      </c>
      <c r="D3278" s="3" t="str">
        <f t="shared" si="206"/>
        <v>24</v>
      </c>
      <c r="E3278" s="4">
        <f t="shared" si="207"/>
        <v>2023.7296803652969</v>
      </c>
      <c r="F3278" t="s">
        <v>27</v>
      </c>
      <c r="G3278" s="4">
        <v>1.2744046E-2</v>
      </c>
    </row>
    <row r="3279" spans="1:7" x14ac:dyDescent="0.25">
      <c r="A3279" t="s">
        <v>3302</v>
      </c>
      <c r="B3279" s="3" t="str">
        <f t="shared" si="204"/>
        <v>2023</v>
      </c>
      <c r="C3279" s="3" t="str">
        <f t="shared" si="205"/>
        <v>09</v>
      </c>
      <c r="D3279" s="3" t="str">
        <f t="shared" si="206"/>
        <v>25</v>
      </c>
      <c r="E3279" s="4">
        <f t="shared" si="207"/>
        <v>2023.7324200913242</v>
      </c>
      <c r="F3279" t="s">
        <v>27</v>
      </c>
      <c r="G3279" s="4">
        <v>1.0807483999999999E-2</v>
      </c>
    </row>
    <row r="3280" spans="1:7" x14ac:dyDescent="0.25">
      <c r="A3280" t="s">
        <v>3303</v>
      </c>
      <c r="B3280" s="3" t="str">
        <f t="shared" si="204"/>
        <v>2023</v>
      </c>
      <c r="C3280" s="3" t="str">
        <f t="shared" si="205"/>
        <v>09</v>
      </c>
      <c r="D3280" s="3" t="str">
        <f t="shared" si="206"/>
        <v>26</v>
      </c>
      <c r="E3280" s="4">
        <f t="shared" si="207"/>
        <v>2023.7351598173516</v>
      </c>
      <c r="F3280" t="s">
        <v>27</v>
      </c>
      <c r="G3280" s="4">
        <v>9.3428030000000002E-3</v>
      </c>
    </row>
    <row r="3281" spans="1:7" x14ac:dyDescent="0.25">
      <c r="A3281" t="s">
        <v>3304</v>
      </c>
      <c r="B3281" s="3" t="str">
        <f t="shared" si="204"/>
        <v>2023</v>
      </c>
      <c r="C3281" s="3" t="str">
        <f t="shared" si="205"/>
        <v>09</v>
      </c>
      <c r="D3281" s="3" t="str">
        <f t="shared" si="206"/>
        <v>27</v>
      </c>
      <c r="E3281" s="4">
        <f t="shared" si="207"/>
        <v>2023.7378995433792</v>
      </c>
      <c r="F3281" t="s">
        <v>27</v>
      </c>
      <c r="G3281" s="4">
        <v>8.4734849999999994E-3</v>
      </c>
    </row>
    <row r="3282" spans="1:7" x14ac:dyDescent="0.25">
      <c r="A3282" t="s">
        <v>3305</v>
      </c>
      <c r="B3282" s="3" t="str">
        <f t="shared" si="204"/>
        <v>2023</v>
      </c>
      <c r="C3282" s="3" t="str">
        <f t="shared" si="205"/>
        <v>09</v>
      </c>
      <c r="D3282" s="3" t="str">
        <f t="shared" si="206"/>
        <v>28</v>
      </c>
      <c r="E3282" s="4">
        <f t="shared" si="207"/>
        <v>2023.7406392694065</v>
      </c>
      <c r="F3282" t="s">
        <v>27</v>
      </c>
      <c r="G3282" s="4">
        <v>7.7083330000000004E-3</v>
      </c>
    </row>
    <row r="3283" spans="1:7" x14ac:dyDescent="0.25">
      <c r="A3283" t="s">
        <v>3306</v>
      </c>
      <c r="B3283" s="3" t="str">
        <f t="shared" si="204"/>
        <v>2023</v>
      </c>
      <c r="C3283" s="3" t="str">
        <f t="shared" si="205"/>
        <v>09</v>
      </c>
      <c r="D3283" s="3" t="str">
        <f t="shared" si="206"/>
        <v>29</v>
      </c>
      <c r="E3283" s="4">
        <f t="shared" si="207"/>
        <v>2023.7433789954339</v>
      </c>
      <c r="F3283" t="s">
        <v>27</v>
      </c>
      <c r="G3283" s="4">
        <v>7.3484850000000001E-3</v>
      </c>
    </row>
    <row r="3284" spans="1:7" x14ac:dyDescent="0.25">
      <c r="A3284" t="s">
        <v>3307</v>
      </c>
      <c r="B3284" s="3" t="str">
        <f t="shared" si="204"/>
        <v>2023</v>
      </c>
      <c r="C3284" s="3" t="str">
        <f t="shared" si="205"/>
        <v>09</v>
      </c>
      <c r="D3284" s="3" t="str">
        <f t="shared" si="206"/>
        <v>30</v>
      </c>
      <c r="E3284" s="4">
        <f t="shared" si="207"/>
        <v>2023.7461187214612</v>
      </c>
      <c r="F3284" t="s">
        <v>27</v>
      </c>
      <c r="G3284" s="4">
        <v>6.977273E-3</v>
      </c>
    </row>
    <row r="3285" spans="1:7" x14ac:dyDescent="0.25">
      <c r="A3285" t="s">
        <v>3308</v>
      </c>
      <c r="B3285" s="3" t="str">
        <f t="shared" si="204"/>
        <v>2023</v>
      </c>
      <c r="C3285" s="3" t="str">
        <f t="shared" si="205"/>
        <v>10</v>
      </c>
      <c r="D3285" s="3" t="str">
        <f t="shared" si="206"/>
        <v>01</v>
      </c>
      <c r="E3285" s="4">
        <f t="shared" si="207"/>
        <v>2023.75</v>
      </c>
      <c r="F3285" t="s">
        <v>27</v>
      </c>
      <c r="G3285" s="4">
        <v>6.8484849999999996E-3</v>
      </c>
    </row>
    <row r="3286" spans="1:7" x14ac:dyDescent="0.25">
      <c r="A3286" t="s">
        <v>3309</v>
      </c>
      <c r="B3286" s="3" t="str">
        <f t="shared" si="204"/>
        <v>2023</v>
      </c>
      <c r="C3286" s="3" t="str">
        <f t="shared" si="205"/>
        <v>10</v>
      </c>
      <c r="D3286" s="3" t="str">
        <f t="shared" si="206"/>
        <v>02</v>
      </c>
      <c r="E3286" s="4">
        <f t="shared" si="207"/>
        <v>2023.7527397260274</v>
      </c>
      <c r="F3286" t="s">
        <v>27</v>
      </c>
      <c r="G3286" s="4">
        <v>6.4810609999999998E-3</v>
      </c>
    </row>
    <row r="3287" spans="1:7" x14ac:dyDescent="0.25">
      <c r="A3287" t="s">
        <v>3310</v>
      </c>
      <c r="B3287" s="3" t="str">
        <f t="shared" si="204"/>
        <v>2023</v>
      </c>
      <c r="C3287" s="3" t="str">
        <f t="shared" si="205"/>
        <v>10</v>
      </c>
      <c r="D3287" s="3" t="str">
        <f t="shared" si="206"/>
        <v>03</v>
      </c>
      <c r="E3287" s="4">
        <f t="shared" si="207"/>
        <v>2023.7554794520547</v>
      </c>
      <c r="F3287" t="s">
        <v>27</v>
      </c>
      <c r="G3287" s="4">
        <v>6.2651520000000004E-3</v>
      </c>
    </row>
    <row r="3288" spans="1:7" x14ac:dyDescent="0.25">
      <c r="A3288" t="s">
        <v>3311</v>
      </c>
      <c r="B3288" s="3" t="str">
        <f t="shared" si="204"/>
        <v>2023</v>
      </c>
      <c r="C3288" s="3" t="str">
        <f t="shared" si="205"/>
        <v>10</v>
      </c>
      <c r="D3288" s="3" t="str">
        <f t="shared" si="206"/>
        <v>04</v>
      </c>
      <c r="E3288" s="4">
        <f t="shared" si="207"/>
        <v>2023.7582191780823</v>
      </c>
      <c r="F3288" t="s">
        <v>27</v>
      </c>
      <c r="G3288" s="4">
        <v>6.1856059999999997E-3</v>
      </c>
    </row>
    <row r="3289" spans="1:7" x14ac:dyDescent="0.25">
      <c r="A3289" t="s">
        <v>3312</v>
      </c>
      <c r="B3289" s="3" t="str">
        <f t="shared" si="204"/>
        <v>2023</v>
      </c>
      <c r="C3289" s="3" t="str">
        <f t="shared" si="205"/>
        <v>10</v>
      </c>
      <c r="D3289" s="3" t="str">
        <f t="shared" si="206"/>
        <v>05</v>
      </c>
      <c r="E3289" s="4">
        <f t="shared" si="207"/>
        <v>2023.7609589041097</v>
      </c>
      <c r="F3289" t="s">
        <v>27</v>
      </c>
      <c r="G3289" s="4">
        <v>6.367424E-3</v>
      </c>
    </row>
    <row r="3290" spans="1:7" x14ac:dyDescent="0.25">
      <c r="A3290" t="s">
        <v>3313</v>
      </c>
      <c r="B3290" s="3" t="str">
        <f t="shared" si="204"/>
        <v>2023</v>
      </c>
      <c r="C3290" s="3" t="str">
        <f t="shared" si="205"/>
        <v>10</v>
      </c>
      <c r="D3290" s="3" t="str">
        <f t="shared" si="206"/>
        <v>06</v>
      </c>
      <c r="E3290" s="4">
        <f t="shared" si="207"/>
        <v>2023.763698630137</v>
      </c>
      <c r="F3290" t="s">
        <v>27</v>
      </c>
      <c r="G3290" s="4">
        <v>6.5454550000000004E-3</v>
      </c>
    </row>
    <row r="3291" spans="1:7" x14ac:dyDescent="0.25">
      <c r="A3291" t="s">
        <v>3314</v>
      </c>
      <c r="B3291" s="3" t="str">
        <f t="shared" si="204"/>
        <v>2023</v>
      </c>
      <c r="C3291" s="3" t="str">
        <f t="shared" si="205"/>
        <v>10</v>
      </c>
      <c r="D3291" s="3" t="str">
        <f t="shared" si="206"/>
        <v>07</v>
      </c>
      <c r="E3291" s="4">
        <f t="shared" si="207"/>
        <v>2023.7664383561644</v>
      </c>
      <c r="F3291" t="s">
        <v>27</v>
      </c>
      <c r="G3291" s="4">
        <v>6.5606060000000001E-3</v>
      </c>
    </row>
    <row r="3292" spans="1:7" x14ac:dyDescent="0.25">
      <c r="A3292" t="s">
        <v>3315</v>
      </c>
      <c r="B3292" s="3" t="str">
        <f t="shared" si="204"/>
        <v>2023</v>
      </c>
      <c r="C3292" s="3" t="str">
        <f t="shared" si="205"/>
        <v>10</v>
      </c>
      <c r="D3292" s="3" t="str">
        <f t="shared" si="206"/>
        <v>08</v>
      </c>
      <c r="E3292" s="4">
        <f t="shared" si="207"/>
        <v>2023.7691780821917</v>
      </c>
      <c r="F3292" t="s">
        <v>27</v>
      </c>
      <c r="G3292" s="4">
        <v>6.4564389999999996E-3</v>
      </c>
    </row>
    <row r="3293" spans="1:7" x14ac:dyDescent="0.25">
      <c r="A3293" t="s">
        <v>3316</v>
      </c>
      <c r="B3293" s="3" t="str">
        <f t="shared" si="204"/>
        <v>2023</v>
      </c>
      <c r="C3293" s="3" t="str">
        <f t="shared" si="205"/>
        <v>10</v>
      </c>
      <c r="D3293" s="3" t="str">
        <f t="shared" si="206"/>
        <v>09</v>
      </c>
      <c r="E3293" s="4">
        <f t="shared" si="207"/>
        <v>2023.7719178082191</v>
      </c>
      <c r="F3293" t="s">
        <v>27</v>
      </c>
      <c r="G3293" s="4">
        <v>6.2253789999999996E-3</v>
      </c>
    </row>
    <row r="3294" spans="1:7" x14ac:dyDescent="0.25">
      <c r="A3294" t="s">
        <v>3317</v>
      </c>
      <c r="B3294" s="3" t="str">
        <f t="shared" si="204"/>
        <v>2023</v>
      </c>
      <c r="C3294" s="3" t="str">
        <f t="shared" si="205"/>
        <v>10</v>
      </c>
      <c r="D3294" s="3" t="str">
        <f t="shared" si="206"/>
        <v>10</v>
      </c>
      <c r="E3294" s="4">
        <f t="shared" si="207"/>
        <v>2023.7746575342467</v>
      </c>
      <c r="F3294" t="s">
        <v>27</v>
      </c>
      <c r="G3294" s="4">
        <v>5.7537880000000001E-3</v>
      </c>
    </row>
    <row r="3295" spans="1:7" x14ac:dyDescent="0.25">
      <c r="A3295" t="s">
        <v>3318</v>
      </c>
      <c r="B3295" s="3" t="str">
        <f t="shared" si="204"/>
        <v>2023</v>
      </c>
      <c r="C3295" s="3" t="str">
        <f t="shared" si="205"/>
        <v>10</v>
      </c>
      <c r="D3295" s="3" t="str">
        <f t="shared" si="206"/>
        <v>11</v>
      </c>
      <c r="E3295" s="4">
        <f t="shared" si="207"/>
        <v>2023.777397260274</v>
      </c>
      <c r="F3295" t="s">
        <v>27</v>
      </c>
      <c r="G3295" s="4">
        <v>5.5246210000000004E-3</v>
      </c>
    </row>
    <row r="3296" spans="1:7" x14ac:dyDescent="0.25">
      <c r="A3296" t="s">
        <v>3319</v>
      </c>
      <c r="B3296" s="3" t="str">
        <f t="shared" si="204"/>
        <v>2023</v>
      </c>
      <c r="C3296" s="3" t="str">
        <f t="shared" si="205"/>
        <v>10</v>
      </c>
      <c r="D3296" s="3" t="str">
        <f t="shared" si="206"/>
        <v>12</v>
      </c>
      <c r="E3296" s="4">
        <f t="shared" si="207"/>
        <v>2023.7801369863014</v>
      </c>
      <c r="F3296" t="s">
        <v>27</v>
      </c>
      <c r="G3296" s="4">
        <v>5.2196969999999997E-3</v>
      </c>
    </row>
    <row r="3297" spans="1:7" x14ac:dyDescent="0.25">
      <c r="A3297" t="s">
        <v>3320</v>
      </c>
      <c r="B3297" s="3" t="str">
        <f t="shared" si="204"/>
        <v>2023</v>
      </c>
      <c r="C3297" s="3" t="str">
        <f t="shared" si="205"/>
        <v>10</v>
      </c>
      <c r="D3297" s="3" t="str">
        <f t="shared" si="206"/>
        <v>13</v>
      </c>
      <c r="E3297" s="4">
        <f t="shared" si="207"/>
        <v>2023.7828767123287</v>
      </c>
      <c r="F3297" t="s">
        <v>27</v>
      </c>
      <c r="G3297" s="4">
        <v>4.8295450000000002E-3</v>
      </c>
    </row>
    <row r="3298" spans="1:7" x14ac:dyDescent="0.25">
      <c r="A3298" t="s">
        <v>3321</v>
      </c>
      <c r="B3298" s="3" t="str">
        <f t="shared" si="204"/>
        <v>2023</v>
      </c>
      <c r="C3298" s="3" t="str">
        <f t="shared" si="205"/>
        <v>10</v>
      </c>
      <c r="D3298" s="3" t="str">
        <f t="shared" si="206"/>
        <v>14</v>
      </c>
      <c r="E3298" s="4">
        <f t="shared" si="207"/>
        <v>2023.7856164383561</v>
      </c>
      <c r="F3298" t="s">
        <v>27</v>
      </c>
      <c r="G3298" s="4">
        <v>4.7159089999999999E-3</v>
      </c>
    </row>
    <row r="3299" spans="1:7" x14ac:dyDescent="0.25">
      <c r="A3299" t="s">
        <v>3322</v>
      </c>
      <c r="B3299" s="3" t="str">
        <f t="shared" si="204"/>
        <v>2023</v>
      </c>
      <c r="C3299" s="3" t="str">
        <f t="shared" si="205"/>
        <v>10</v>
      </c>
      <c r="D3299" s="3" t="str">
        <f t="shared" si="206"/>
        <v>15</v>
      </c>
      <c r="E3299" s="4">
        <f t="shared" si="207"/>
        <v>2023.7883561643835</v>
      </c>
      <c r="F3299" t="s">
        <v>27</v>
      </c>
      <c r="G3299" s="4">
        <v>5.7632580000000003E-3</v>
      </c>
    </row>
    <row r="3300" spans="1:7" x14ac:dyDescent="0.25">
      <c r="A3300" t="s">
        <v>3323</v>
      </c>
      <c r="B3300" s="3" t="str">
        <f t="shared" si="204"/>
        <v>2023</v>
      </c>
      <c r="C3300" s="3" t="str">
        <f t="shared" si="205"/>
        <v>10</v>
      </c>
      <c r="D3300" s="3" t="str">
        <f t="shared" si="206"/>
        <v>16</v>
      </c>
      <c r="E3300" s="4">
        <f t="shared" si="207"/>
        <v>2023.791095890411</v>
      </c>
      <c r="F3300" t="s">
        <v>27</v>
      </c>
      <c r="G3300" s="4">
        <v>4.5125331999999997E-2</v>
      </c>
    </row>
    <row r="3301" spans="1:7" x14ac:dyDescent="0.25">
      <c r="A3301" t="s">
        <v>3324</v>
      </c>
      <c r="B3301" s="3" t="str">
        <f t="shared" si="204"/>
        <v>2023</v>
      </c>
      <c r="C3301" s="3" t="str">
        <f t="shared" si="205"/>
        <v>10</v>
      </c>
      <c r="D3301" s="3" t="str">
        <f t="shared" si="206"/>
        <v>17</v>
      </c>
      <c r="E3301" s="4">
        <f t="shared" si="207"/>
        <v>2023.7938356164384</v>
      </c>
      <c r="F3301" t="s">
        <v>27</v>
      </c>
      <c r="G3301" s="4">
        <v>2.1883008999999998E-2</v>
      </c>
    </row>
    <row r="3302" spans="1:7" x14ac:dyDescent="0.25">
      <c r="A3302" t="s">
        <v>3325</v>
      </c>
      <c r="B3302" s="3" t="str">
        <f t="shared" si="204"/>
        <v>2023</v>
      </c>
      <c r="C3302" s="3" t="str">
        <f t="shared" si="205"/>
        <v>10</v>
      </c>
      <c r="D3302" s="3" t="str">
        <f t="shared" si="206"/>
        <v>18</v>
      </c>
      <c r="E3302" s="4">
        <f t="shared" si="207"/>
        <v>2023.7965753424658</v>
      </c>
      <c r="F3302" t="s">
        <v>27</v>
      </c>
      <c r="G3302" s="4">
        <v>9.6982409999999998E-3</v>
      </c>
    </row>
    <row r="3303" spans="1:7" x14ac:dyDescent="0.25">
      <c r="A3303" t="s">
        <v>3326</v>
      </c>
      <c r="B3303" s="3" t="str">
        <f t="shared" si="204"/>
        <v>2023</v>
      </c>
      <c r="C3303" s="3" t="str">
        <f t="shared" si="205"/>
        <v>10</v>
      </c>
      <c r="D3303" s="3" t="str">
        <f t="shared" si="206"/>
        <v>19</v>
      </c>
      <c r="E3303" s="4">
        <f t="shared" si="207"/>
        <v>2023.7993150684931</v>
      </c>
      <c r="F3303" t="s">
        <v>27</v>
      </c>
      <c r="G3303" s="4">
        <v>7.8315150000000007E-3</v>
      </c>
    </row>
    <row r="3304" spans="1:7" x14ac:dyDescent="0.25">
      <c r="A3304" t="s">
        <v>3327</v>
      </c>
      <c r="B3304" s="3" t="str">
        <f t="shared" si="204"/>
        <v>2023</v>
      </c>
      <c r="C3304" s="3" t="str">
        <f t="shared" si="205"/>
        <v>10</v>
      </c>
      <c r="D3304" s="3" t="str">
        <f t="shared" si="206"/>
        <v>20</v>
      </c>
      <c r="E3304" s="4">
        <f t="shared" si="207"/>
        <v>2023.8020547945205</v>
      </c>
      <c r="F3304" t="s">
        <v>27</v>
      </c>
      <c r="G3304" s="4">
        <v>1.1760855000000001E-2</v>
      </c>
    </row>
    <row r="3305" spans="1:7" x14ac:dyDescent="0.25">
      <c r="A3305" t="s">
        <v>3328</v>
      </c>
      <c r="B3305" s="3" t="str">
        <f t="shared" si="204"/>
        <v>2023</v>
      </c>
      <c r="C3305" s="3" t="str">
        <f t="shared" si="205"/>
        <v>10</v>
      </c>
      <c r="D3305" s="3" t="str">
        <f t="shared" si="206"/>
        <v>21</v>
      </c>
      <c r="E3305" s="4">
        <f t="shared" si="207"/>
        <v>2023.8047945205481</v>
      </c>
      <c r="F3305" t="s">
        <v>27</v>
      </c>
      <c r="G3305" s="4">
        <v>1.0498166E-2</v>
      </c>
    </row>
    <row r="3306" spans="1:7" x14ac:dyDescent="0.25">
      <c r="A3306" t="s">
        <v>3329</v>
      </c>
      <c r="B3306" s="3" t="str">
        <f t="shared" si="204"/>
        <v>2023</v>
      </c>
      <c r="C3306" s="3" t="str">
        <f t="shared" si="205"/>
        <v>10</v>
      </c>
      <c r="D3306" s="3" t="str">
        <f t="shared" si="206"/>
        <v>22</v>
      </c>
      <c r="E3306" s="4">
        <f t="shared" si="207"/>
        <v>2023.8075342465754</v>
      </c>
      <c r="F3306" t="s">
        <v>27</v>
      </c>
      <c r="G3306" s="4">
        <v>1.1142954E-2</v>
      </c>
    </row>
    <row r="3307" spans="1:7" x14ac:dyDescent="0.25">
      <c r="A3307" t="s">
        <v>3330</v>
      </c>
      <c r="B3307" s="3" t="str">
        <f t="shared" si="204"/>
        <v>2023</v>
      </c>
      <c r="C3307" s="3" t="str">
        <f t="shared" si="205"/>
        <v>10</v>
      </c>
      <c r="D3307" s="3" t="str">
        <f t="shared" si="206"/>
        <v>23</v>
      </c>
      <c r="E3307" s="4">
        <f t="shared" si="207"/>
        <v>2023.8102739726028</v>
      </c>
      <c r="F3307" t="s">
        <v>27</v>
      </c>
      <c r="G3307" s="4">
        <v>9.3012119999999997E-3</v>
      </c>
    </row>
    <row r="3308" spans="1:7" x14ac:dyDescent="0.25">
      <c r="A3308" t="s">
        <v>3331</v>
      </c>
      <c r="B3308" s="3" t="str">
        <f t="shared" si="204"/>
        <v>2023</v>
      </c>
      <c r="C3308" s="3" t="str">
        <f t="shared" si="205"/>
        <v>10</v>
      </c>
      <c r="D3308" s="3" t="str">
        <f t="shared" si="206"/>
        <v>24</v>
      </c>
      <c r="E3308" s="4">
        <f t="shared" si="207"/>
        <v>2023.8130136986301</v>
      </c>
      <c r="F3308" t="s">
        <v>27</v>
      </c>
      <c r="G3308" s="4">
        <v>8.6250000000000007E-3</v>
      </c>
    </row>
    <row r="3309" spans="1:7" x14ac:dyDescent="0.25">
      <c r="A3309" t="s">
        <v>3332</v>
      </c>
      <c r="B3309" s="3" t="str">
        <f t="shared" si="204"/>
        <v>2023</v>
      </c>
      <c r="C3309" s="3" t="str">
        <f t="shared" si="205"/>
        <v>10</v>
      </c>
      <c r="D3309" s="3" t="str">
        <f t="shared" si="206"/>
        <v>25</v>
      </c>
      <c r="E3309" s="4">
        <f t="shared" si="207"/>
        <v>2023.8157534246575</v>
      </c>
      <c r="F3309" t="s">
        <v>27</v>
      </c>
      <c r="G3309" s="4">
        <v>8.2083329999999999E-3</v>
      </c>
    </row>
    <row r="3310" spans="1:7" x14ac:dyDescent="0.25">
      <c r="A3310" t="s">
        <v>3333</v>
      </c>
      <c r="B3310" s="3" t="str">
        <f t="shared" si="204"/>
        <v>2023</v>
      </c>
      <c r="C3310" s="3" t="str">
        <f t="shared" si="205"/>
        <v>10</v>
      </c>
      <c r="D3310" s="3" t="str">
        <f t="shared" si="206"/>
        <v>26</v>
      </c>
      <c r="E3310" s="4">
        <f t="shared" si="207"/>
        <v>2023.8184931506848</v>
      </c>
      <c r="F3310" t="s">
        <v>27</v>
      </c>
      <c r="G3310" s="4">
        <v>8.4393939999999994E-3</v>
      </c>
    </row>
    <row r="3311" spans="1:7" x14ac:dyDescent="0.25">
      <c r="A3311" t="s">
        <v>3334</v>
      </c>
      <c r="B3311" s="3" t="str">
        <f t="shared" si="204"/>
        <v>2023</v>
      </c>
      <c r="C3311" s="3" t="str">
        <f t="shared" si="205"/>
        <v>10</v>
      </c>
      <c r="D3311" s="3" t="str">
        <f t="shared" si="206"/>
        <v>27</v>
      </c>
      <c r="E3311" s="4">
        <f t="shared" si="207"/>
        <v>2023.8212328767124</v>
      </c>
      <c r="F3311" t="s">
        <v>27</v>
      </c>
      <c r="G3311" s="4">
        <v>7.9848479999999993E-3</v>
      </c>
    </row>
    <row r="3312" spans="1:7" x14ac:dyDescent="0.25">
      <c r="A3312" t="s">
        <v>3335</v>
      </c>
      <c r="B3312" s="3" t="str">
        <f t="shared" si="204"/>
        <v>2023</v>
      </c>
      <c r="C3312" s="3" t="str">
        <f t="shared" si="205"/>
        <v>10</v>
      </c>
      <c r="D3312" s="3" t="str">
        <f t="shared" si="206"/>
        <v>28</v>
      </c>
      <c r="E3312" s="4">
        <f t="shared" si="207"/>
        <v>2023.8239726027398</v>
      </c>
      <c r="F3312" t="s">
        <v>27</v>
      </c>
      <c r="G3312" s="4">
        <v>7.5757569999999998E-3</v>
      </c>
    </row>
    <row r="3313" spans="1:7" x14ac:dyDescent="0.25">
      <c r="A3313" t="s">
        <v>3336</v>
      </c>
      <c r="B3313" s="3" t="str">
        <f t="shared" si="204"/>
        <v>2023</v>
      </c>
      <c r="C3313" s="3" t="str">
        <f t="shared" si="205"/>
        <v>10</v>
      </c>
      <c r="D3313" s="3" t="str">
        <f t="shared" si="206"/>
        <v>29</v>
      </c>
      <c r="E3313" s="4">
        <f t="shared" si="207"/>
        <v>2023.8267123287671</v>
      </c>
      <c r="F3313" t="s">
        <v>27</v>
      </c>
      <c r="G3313" s="4">
        <v>7.9507580000000005E-3</v>
      </c>
    </row>
    <row r="3314" spans="1:7" x14ac:dyDescent="0.25">
      <c r="A3314" t="s">
        <v>3337</v>
      </c>
      <c r="B3314" s="3" t="str">
        <f t="shared" si="204"/>
        <v>2023</v>
      </c>
      <c r="C3314" s="3" t="str">
        <f t="shared" si="205"/>
        <v>10</v>
      </c>
      <c r="D3314" s="3" t="str">
        <f t="shared" si="206"/>
        <v>30</v>
      </c>
      <c r="E3314" s="4">
        <f t="shared" si="207"/>
        <v>2023.8294520547945</v>
      </c>
      <c r="F3314" t="s">
        <v>27</v>
      </c>
      <c r="G3314" s="4">
        <v>7.6287880000000001E-3</v>
      </c>
    </row>
    <row r="3315" spans="1:7" x14ac:dyDescent="0.25">
      <c r="A3315" t="s">
        <v>3338</v>
      </c>
      <c r="B3315" s="3" t="str">
        <f t="shared" si="204"/>
        <v>2023</v>
      </c>
      <c r="C3315" s="3" t="str">
        <f t="shared" si="205"/>
        <v>10</v>
      </c>
      <c r="D3315" s="3" t="str">
        <f t="shared" si="206"/>
        <v>31</v>
      </c>
      <c r="E3315" s="4">
        <f t="shared" si="207"/>
        <v>2023.8321917808219</v>
      </c>
      <c r="F3315" t="s">
        <v>27</v>
      </c>
      <c r="G3315" s="4">
        <v>7.3484850000000001E-3</v>
      </c>
    </row>
    <row r="3316" spans="1:7" x14ac:dyDescent="0.25">
      <c r="A3316" t="s">
        <v>3339</v>
      </c>
      <c r="B3316" s="3" t="str">
        <f t="shared" si="204"/>
        <v>2023</v>
      </c>
      <c r="C3316" s="3" t="str">
        <f t="shared" si="205"/>
        <v>11</v>
      </c>
      <c r="D3316" s="3" t="str">
        <f t="shared" si="206"/>
        <v>01</v>
      </c>
      <c r="E3316" s="4">
        <f t="shared" si="207"/>
        <v>2023.8333333333333</v>
      </c>
      <c r="F3316" t="s">
        <v>27</v>
      </c>
      <c r="G3316" s="4">
        <v>8.3257580000000008E-3</v>
      </c>
    </row>
    <row r="3317" spans="1:7" x14ac:dyDescent="0.25">
      <c r="A3317" t="s">
        <v>3340</v>
      </c>
      <c r="B3317" s="3" t="str">
        <f t="shared" si="204"/>
        <v>2023</v>
      </c>
      <c r="C3317" s="3" t="str">
        <f t="shared" si="205"/>
        <v>11</v>
      </c>
      <c r="D3317" s="3" t="str">
        <f t="shared" si="206"/>
        <v>02</v>
      </c>
      <c r="E3317" s="4">
        <f t="shared" si="207"/>
        <v>2023.8360730593606</v>
      </c>
      <c r="F3317" t="s">
        <v>27</v>
      </c>
      <c r="G3317" s="4">
        <v>1.0313806E-2</v>
      </c>
    </row>
    <row r="3318" spans="1:7" x14ac:dyDescent="0.25">
      <c r="A3318" t="s">
        <v>3341</v>
      </c>
      <c r="B3318" s="3" t="str">
        <f t="shared" si="204"/>
        <v>2023</v>
      </c>
      <c r="C3318" s="3" t="str">
        <f t="shared" si="205"/>
        <v>11</v>
      </c>
      <c r="D3318" s="3" t="str">
        <f t="shared" si="206"/>
        <v>03</v>
      </c>
      <c r="E3318" s="4">
        <f t="shared" si="207"/>
        <v>2023.838812785388</v>
      </c>
      <c r="F3318" t="s">
        <v>27</v>
      </c>
      <c r="G3318" s="4">
        <v>1.1010862999999999E-2</v>
      </c>
    </row>
    <row r="3319" spans="1:7" x14ac:dyDescent="0.25">
      <c r="A3319" t="s">
        <v>3342</v>
      </c>
      <c r="B3319" s="3" t="str">
        <f t="shared" si="204"/>
        <v>2023</v>
      </c>
      <c r="C3319" s="3" t="str">
        <f t="shared" si="205"/>
        <v>11</v>
      </c>
      <c r="D3319" s="3" t="str">
        <f t="shared" si="206"/>
        <v>04</v>
      </c>
      <c r="E3319" s="4">
        <f t="shared" si="207"/>
        <v>2023.8415525114156</v>
      </c>
      <c r="F3319" t="s">
        <v>27</v>
      </c>
      <c r="G3319" s="4">
        <v>1.2261519E-2</v>
      </c>
    </row>
    <row r="3320" spans="1:7" x14ac:dyDescent="0.25">
      <c r="A3320" t="s">
        <v>3343</v>
      </c>
      <c r="B3320" s="3" t="str">
        <f t="shared" si="204"/>
        <v>2023</v>
      </c>
      <c r="C3320" s="3" t="str">
        <f t="shared" si="205"/>
        <v>11</v>
      </c>
      <c r="D3320" s="3" t="str">
        <f t="shared" si="206"/>
        <v>05</v>
      </c>
      <c r="E3320" s="4">
        <f t="shared" si="207"/>
        <v>2023.8442922374429</v>
      </c>
      <c r="F3320" t="s">
        <v>27</v>
      </c>
      <c r="G3320" s="4">
        <v>1.0299928E-2</v>
      </c>
    </row>
    <row r="3321" spans="1:7" x14ac:dyDescent="0.25">
      <c r="A3321" t="s">
        <v>3344</v>
      </c>
      <c r="B3321" s="3" t="str">
        <f t="shared" si="204"/>
        <v>2023</v>
      </c>
      <c r="C3321" s="3" t="str">
        <f t="shared" si="205"/>
        <v>11</v>
      </c>
      <c r="D3321" s="3" t="str">
        <f t="shared" si="206"/>
        <v>06</v>
      </c>
      <c r="E3321" s="4">
        <f t="shared" si="207"/>
        <v>2023.8470319634703</v>
      </c>
      <c r="F3321" t="s">
        <v>27</v>
      </c>
      <c r="G3321" s="4">
        <v>9.5721209999999994E-3</v>
      </c>
    </row>
    <row r="3322" spans="1:7" x14ac:dyDescent="0.25">
      <c r="A3322" t="s">
        <v>3345</v>
      </c>
      <c r="B3322" s="3" t="str">
        <f t="shared" si="204"/>
        <v>2023</v>
      </c>
      <c r="C3322" s="3" t="str">
        <f t="shared" si="205"/>
        <v>11</v>
      </c>
      <c r="D3322" s="3" t="str">
        <f t="shared" si="206"/>
        <v>07</v>
      </c>
      <c r="E3322" s="4">
        <f t="shared" si="207"/>
        <v>2023.8497716894976</v>
      </c>
      <c r="F3322" t="s">
        <v>27</v>
      </c>
      <c r="G3322" s="4">
        <v>9.250599E-3</v>
      </c>
    </row>
    <row r="3323" spans="1:7" x14ac:dyDescent="0.25">
      <c r="A3323" t="s">
        <v>3346</v>
      </c>
      <c r="B3323" s="3" t="str">
        <f t="shared" si="204"/>
        <v>2023</v>
      </c>
      <c r="C3323" s="3" t="str">
        <f t="shared" si="205"/>
        <v>11</v>
      </c>
      <c r="D3323" s="3" t="str">
        <f t="shared" si="206"/>
        <v>08</v>
      </c>
      <c r="E3323" s="4">
        <f t="shared" si="207"/>
        <v>2023.852511415525</v>
      </c>
      <c r="F3323" t="s">
        <v>27</v>
      </c>
      <c r="G3323" s="4">
        <v>9.3143940000000001E-3</v>
      </c>
    </row>
    <row r="3324" spans="1:7" x14ac:dyDescent="0.25">
      <c r="A3324" t="s">
        <v>3347</v>
      </c>
      <c r="B3324" s="3" t="str">
        <f t="shared" si="204"/>
        <v>2023</v>
      </c>
      <c r="C3324" s="3" t="str">
        <f t="shared" si="205"/>
        <v>11</v>
      </c>
      <c r="D3324" s="3" t="str">
        <f t="shared" si="206"/>
        <v>09</v>
      </c>
      <c r="E3324" s="4">
        <f t="shared" si="207"/>
        <v>2023.8552511415523</v>
      </c>
      <c r="F3324" t="s">
        <v>27</v>
      </c>
      <c r="G3324" s="4">
        <v>1.0138088E-2</v>
      </c>
    </row>
    <row r="3325" spans="1:7" x14ac:dyDescent="0.25">
      <c r="A3325" t="s">
        <v>3348</v>
      </c>
      <c r="B3325" s="3" t="str">
        <f t="shared" si="204"/>
        <v>2023</v>
      </c>
      <c r="C3325" s="3" t="str">
        <f t="shared" si="205"/>
        <v>11</v>
      </c>
      <c r="D3325" s="3" t="str">
        <f t="shared" si="206"/>
        <v>10</v>
      </c>
      <c r="E3325" s="4">
        <f t="shared" si="207"/>
        <v>2023.8579908675799</v>
      </c>
      <c r="F3325" t="s">
        <v>27</v>
      </c>
      <c r="G3325" s="4">
        <v>1.0739429E-2</v>
      </c>
    </row>
    <row r="3326" spans="1:7" x14ac:dyDescent="0.25">
      <c r="A3326" t="s">
        <v>3349</v>
      </c>
      <c r="B3326" s="3" t="str">
        <f t="shared" si="204"/>
        <v>2023</v>
      </c>
      <c r="C3326" s="3" t="str">
        <f t="shared" si="205"/>
        <v>11</v>
      </c>
      <c r="D3326" s="3" t="str">
        <f t="shared" si="206"/>
        <v>11</v>
      </c>
      <c r="E3326" s="4">
        <f t="shared" si="207"/>
        <v>2023.8607305936073</v>
      </c>
      <c r="F3326" t="s">
        <v>27</v>
      </c>
      <c r="G3326" s="4">
        <v>1.1499027E-2</v>
      </c>
    </row>
    <row r="3327" spans="1:7" x14ac:dyDescent="0.25">
      <c r="A3327" t="s">
        <v>3350</v>
      </c>
      <c r="B3327" s="3" t="str">
        <f t="shared" si="204"/>
        <v>2023</v>
      </c>
      <c r="C3327" s="3" t="str">
        <f t="shared" si="205"/>
        <v>11</v>
      </c>
      <c r="D3327" s="3" t="str">
        <f t="shared" si="206"/>
        <v>12</v>
      </c>
      <c r="E3327" s="4">
        <f t="shared" si="207"/>
        <v>2023.8634703196346</v>
      </c>
      <c r="F3327" t="s">
        <v>27</v>
      </c>
      <c r="G3327" s="4">
        <v>1.1911845000000001E-2</v>
      </c>
    </row>
    <row r="3328" spans="1:7" x14ac:dyDescent="0.25">
      <c r="A3328" t="s">
        <v>3351</v>
      </c>
      <c r="B3328" s="3" t="str">
        <f t="shared" si="204"/>
        <v>2023</v>
      </c>
      <c r="C3328" s="3" t="str">
        <f t="shared" si="205"/>
        <v>11</v>
      </c>
      <c r="D3328" s="3" t="str">
        <f t="shared" si="206"/>
        <v>13</v>
      </c>
      <c r="E3328" s="4">
        <f t="shared" si="207"/>
        <v>2023.866210045662</v>
      </c>
      <c r="F3328" t="s">
        <v>27</v>
      </c>
      <c r="G3328" s="4">
        <v>1.0695809000000001E-2</v>
      </c>
    </row>
    <row r="3329" spans="1:7" x14ac:dyDescent="0.25">
      <c r="A3329" t="s">
        <v>3352</v>
      </c>
      <c r="B3329" s="3" t="str">
        <f t="shared" si="204"/>
        <v>2023</v>
      </c>
      <c r="C3329" s="3" t="str">
        <f t="shared" si="205"/>
        <v>11</v>
      </c>
      <c r="D3329" s="3" t="str">
        <f t="shared" si="206"/>
        <v>14</v>
      </c>
      <c r="E3329" s="4">
        <f t="shared" si="207"/>
        <v>2023.8689497716894</v>
      </c>
      <c r="F3329" t="s">
        <v>27</v>
      </c>
      <c r="G3329" s="4">
        <v>1.0105437E-2</v>
      </c>
    </row>
    <row r="3330" spans="1:7" x14ac:dyDescent="0.25">
      <c r="A3330" t="s">
        <v>3353</v>
      </c>
      <c r="B3330" s="3" t="str">
        <f t="shared" si="204"/>
        <v>2023</v>
      </c>
      <c r="C3330" s="3" t="str">
        <f t="shared" si="205"/>
        <v>11</v>
      </c>
      <c r="D3330" s="3" t="str">
        <f t="shared" si="206"/>
        <v>15</v>
      </c>
      <c r="E3330" s="4">
        <f t="shared" si="207"/>
        <v>2023.8716894977167</v>
      </c>
      <c r="F3330" t="s">
        <v>27</v>
      </c>
      <c r="G3330" s="4">
        <v>9.7738559999999992E-3</v>
      </c>
    </row>
    <row r="3331" spans="1:7" x14ac:dyDescent="0.25">
      <c r="A3331" t="s">
        <v>3354</v>
      </c>
      <c r="B3331" s="3" t="str">
        <f t="shared" si="204"/>
        <v>2023</v>
      </c>
      <c r="C3331" s="3" t="str">
        <f t="shared" si="205"/>
        <v>11</v>
      </c>
      <c r="D3331" s="3" t="str">
        <f t="shared" si="206"/>
        <v>16</v>
      </c>
      <c r="E3331" s="4">
        <f t="shared" si="207"/>
        <v>2023.8744292237443</v>
      </c>
      <c r="F3331" t="s">
        <v>27</v>
      </c>
      <c r="G3331" s="4">
        <v>1.0075103E-2</v>
      </c>
    </row>
    <row r="3332" spans="1:7" x14ac:dyDescent="0.25">
      <c r="A3332" t="s">
        <v>3355</v>
      </c>
      <c r="B3332" s="3" t="str">
        <f t="shared" si="204"/>
        <v>2023</v>
      </c>
      <c r="C3332" s="3" t="str">
        <f t="shared" si="205"/>
        <v>11</v>
      </c>
      <c r="D3332" s="3" t="str">
        <f t="shared" si="206"/>
        <v>17</v>
      </c>
      <c r="E3332" s="4">
        <f t="shared" si="207"/>
        <v>2023.8771689497717</v>
      </c>
      <c r="F3332" t="s">
        <v>27</v>
      </c>
      <c r="G3332" s="4">
        <v>9.8766110000000004E-3</v>
      </c>
    </row>
    <row r="3333" spans="1:7" x14ac:dyDescent="0.25">
      <c r="A3333" t="s">
        <v>3356</v>
      </c>
      <c r="B3333" s="3" t="str">
        <f t="shared" ref="B3333:B3396" si="208">+LEFT(A3333,4)</f>
        <v>2023</v>
      </c>
      <c r="C3333" s="3" t="str">
        <f t="shared" ref="C3333:C3396" si="209">+LEFT(RIGHT(A3333,5),2)</f>
        <v>11</v>
      </c>
      <c r="D3333" s="3" t="str">
        <f t="shared" ref="D3333:D3396" si="210">+RIGHT(A3333,2)</f>
        <v>18</v>
      </c>
      <c r="E3333" s="4">
        <f t="shared" ref="E3333:E3396" si="211">+B3333+(C3333-1)/12+(D3333-1)/365</f>
        <v>2023.879908675799</v>
      </c>
      <c r="F3333" t="s">
        <v>27</v>
      </c>
      <c r="G3333" s="4">
        <v>1.0049176999999999E-2</v>
      </c>
    </row>
    <row r="3334" spans="1:7" x14ac:dyDescent="0.25">
      <c r="A3334" t="s">
        <v>3357</v>
      </c>
      <c r="B3334" s="3" t="str">
        <f t="shared" si="208"/>
        <v>2023</v>
      </c>
      <c r="C3334" s="3" t="str">
        <f t="shared" si="209"/>
        <v>11</v>
      </c>
      <c r="D3334" s="3" t="str">
        <f t="shared" si="210"/>
        <v>19</v>
      </c>
      <c r="E3334" s="4">
        <f t="shared" si="211"/>
        <v>2023.8826484018264</v>
      </c>
      <c r="F3334" t="s">
        <v>27</v>
      </c>
      <c r="G3334" s="4">
        <v>1.2196154000000001E-2</v>
      </c>
    </row>
    <row r="3335" spans="1:7" x14ac:dyDescent="0.25">
      <c r="A3335" t="s">
        <v>3358</v>
      </c>
      <c r="B3335" s="3" t="str">
        <f t="shared" si="208"/>
        <v>2023</v>
      </c>
      <c r="C3335" s="3" t="str">
        <f t="shared" si="209"/>
        <v>11</v>
      </c>
      <c r="D3335" s="3" t="str">
        <f t="shared" si="210"/>
        <v>20</v>
      </c>
      <c r="E3335" s="4">
        <f t="shared" si="211"/>
        <v>2023.8853881278537</v>
      </c>
      <c r="F3335" t="s">
        <v>27</v>
      </c>
      <c r="G3335" s="4">
        <v>1.0536802E-2</v>
      </c>
    </row>
    <row r="3336" spans="1:7" x14ac:dyDescent="0.25">
      <c r="A3336" t="s">
        <v>3359</v>
      </c>
      <c r="B3336" s="3" t="str">
        <f t="shared" si="208"/>
        <v>2023</v>
      </c>
      <c r="C3336" s="3" t="str">
        <f t="shared" si="209"/>
        <v>11</v>
      </c>
      <c r="D3336" s="3" t="str">
        <f t="shared" si="210"/>
        <v>21</v>
      </c>
      <c r="E3336" s="4">
        <f t="shared" si="211"/>
        <v>2023.8881278538813</v>
      </c>
      <c r="F3336" t="s">
        <v>27</v>
      </c>
      <c r="G3336" s="4">
        <v>0.109411042</v>
      </c>
    </row>
    <row r="3337" spans="1:7" x14ac:dyDescent="0.25">
      <c r="A3337" t="s">
        <v>3360</v>
      </c>
      <c r="B3337" s="3" t="str">
        <f t="shared" si="208"/>
        <v>2023</v>
      </c>
      <c r="C3337" s="3" t="str">
        <f t="shared" si="209"/>
        <v>11</v>
      </c>
      <c r="D3337" s="3" t="str">
        <f t="shared" si="210"/>
        <v>22</v>
      </c>
      <c r="E3337" s="4">
        <f t="shared" si="211"/>
        <v>2023.8908675799087</v>
      </c>
      <c r="F3337" t="s">
        <v>27</v>
      </c>
      <c r="G3337" s="4">
        <v>5.4620693999999997E-2</v>
      </c>
    </row>
    <row r="3338" spans="1:7" x14ac:dyDescent="0.25">
      <c r="A3338" t="s">
        <v>3361</v>
      </c>
      <c r="B3338" s="3" t="str">
        <f t="shared" si="208"/>
        <v>2023</v>
      </c>
      <c r="C3338" s="3" t="str">
        <f t="shared" si="209"/>
        <v>11</v>
      </c>
      <c r="D3338" s="3" t="str">
        <f t="shared" si="210"/>
        <v>23</v>
      </c>
      <c r="E3338" s="4">
        <f t="shared" si="211"/>
        <v>2023.893607305936</v>
      </c>
      <c r="F3338" t="s">
        <v>27</v>
      </c>
      <c r="G3338" s="4">
        <v>2.0640502000000002E-2</v>
      </c>
    </row>
    <row r="3339" spans="1:7" x14ac:dyDescent="0.25">
      <c r="A3339" t="s">
        <v>3362</v>
      </c>
      <c r="B3339" s="3" t="str">
        <f t="shared" si="208"/>
        <v>2023</v>
      </c>
      <c r="C3339" s="3" t="str">
        <f t="shared" si="209"/>
        <v>11</v>
      </c>
      <c r="D3339" s="3" t="str">
        <f t="shared" si="210"/>
        <v>24</v>
      </c>
      <c r="E3339" s="4">
        <f t="shared" si="211"/>
        <v>2023.8963470319634</v>
      </c>
      <c r="F3339" t="s">
        <v>27</v>
      </c>
      <c r="G3339" s="4">
        <v>1.7680972999999999E-2</v>
      </c>
    </row>
    <row r="3340" spans="1:7" x14ac:dyDescent="0.25">
      <c r="A3340" t="s">
        <v>3363</v>
      </c>
      <c r="B3340" s="3" t="str">
        <f t="shared" si="208"/>
        <v>2023</v>
      </c>
      <c r="C3340" s="3" t="str">
        <f t="shared" si="209"/>
        <v>11</v>
      </c>
      <c r="D3340" s="3" t="str">
        <f t="shared" si="210"/>
        <v>25</v>
      </c>
      <c r="E3340" s="4">
        <f t="shared" si="211"/>
        <v>2023.8990867579907</v>
      </c>
      <c r="F3340" t="s">
        <v>27</v>
      </c>
      <c r="G3340" s="4">
        <v>1.6383861999999999E-2</v>
      </c>
    </row>
    <row r="3341" spans="1:7" x14ac:dyDescent="0.25">
      <c r="A3341" t="s">
        <v>3364</v>
      </c>
      <c r="B3341" s="3" t="str">
        <f t="shared" si="208"/>
        <v>2023</v>
      </c>
      <c r="C3341" s="3" t="str">
        <f t="shared" si="209"/>
        <v>11</v>
      </c>
      <c r="D3341" s="3" t="str">
        <f t="shared" si="210"/>
        <v>26</v>
      </c>
      <c r="E3341" s="4">
        <f t="shared" si="211"/>
        <v>2023.9018264840181</v>
      </c>
      <c r="F3341" t="s">
        <v>27</v>
      </c>
      <c r="G3341" s="4">
        <v>1.7842983E-2</v>
      </c>
    </row>
    <row r="3342" spans="1:7" x14ac:dyDescent="0.25">
      <c r="A3342" t="s">
        <v>3365</v>
      </c>
      <c r="B3342" s="3" t="str">
        <f t="shared" si="208"/>
        <v>2023</v>
      </c>
      <c r="C3342" s="3" t="str">
        <f t="shared" si="209"/>
        <v>11</v>
      </c>
      <c r="D3342" s="3" t="str">
        <f t="shared" si="210"/>
        <v>27</v>
      </c>
      <c r="E3342" s="4">
        <f t="shared" si="211"/>
        <v>2023.9045662100457</v>
      </c>
      <c r="F3342" t="s">
        <v>27</v>
      </c>
      <c r="G3342" s="4">
        <v>1.691616E-2</v>
      </c>
    </row>
    <row r="3343" spans="1:7" x14ac:dyDescent="0.25">
      <c r="A3343" t="s">
        <v>3366</v>
      </c>
      <c r="B3343" s="3" t="str">
        <f t="shared" si="208"/>
        <v>2023</v>
      </c>
      <c r="C3343" s="3" t="str">
        <f t="shared" si="209"/>
        <v>11</v>
      </c>
      <c r="D3343" s="3" t="str">
        <f t="shared" si="210"/>
        <v>28</v>
      </c>
      <c r="E3343" s="4">
        <f t="shared" si="211"/>
        <v>2023.907305936073</v>
      </c>
      <c r="F3343" t="s">
        <v>27</v>
      </c>
      <c r="G3343" s="4">
        <v>1.6830471E-2</v>
      </c>
    </row>
    <row r="3344" spans="1:7" x14ac:dyDescent="0.25">
      <c r="A3344" t="s">
        <v>3367</v>
      </c>
      <c r="B3344" s="3" t="str">
        <f t="shared" si="208"/>
        <v>2023</v>
      </c>
      <c r="C3344" s="3" t="str">
        <f t="shared" si="209"/>
        <v>11</v>
      </c>
      <c r="D3344" s="3" t="str">
        <f t="shared" si="210"/>
        <v>29</v>
      </c>
      <c r="E3344" s="4">
        <f t="shared" si="211"/>
        <v>2023.9100456621004</v>
      </c>
      <c r="F3344" t="s">
        <v>27</v>
      </c>
      <c r="G3344" s="4">
        <v>1.9501170000000002E-2</v>
      </c>
    </row>
    <row r="3345" spans="1:7" x14ac:dyDescent="0.25">
      <c r="A3345" t="s">
        <v>3368</v>
      </c>
      <c r="B3345" s="3" t="str">
        <f t="shared" si="208"/>
        <v>2023</v>
      </c>
      <c r="C3345" s="3" t="str">
        <f t="shared" si="209"/>
        <v>11</v>
      </c>
      <c r="D3345" s="3" t="str">
        <f t="shared" si="210"/>
        <v>30</v>
      </c>
      <c r="E3345" s="4">
        <f t="shared" si="211"/>
        <v>2023.9127853881278</v>
      </c>
      <c r="F3345" t="s">
        <v>27</v>
      </c>
      <c r="G3345" s="4">
        <v>2.0223107000000001E-2</v>
      </c>
    </row>
    <row r="3346" spans="1:7" x14ac:dyDescent="0.25">
      <c r="A3346" t="s">
        <v>3369</v>
      </c>
      <c r="B3346" s="3" t="str">
        <f t="shared" si="208"/>
        <v>2023</v>
      </c>
      <c r="C3346" s="3" t="str">
        <f t="shared" si="209"/>
        <v>12</v>
      </c>
      <c r="D3346" s="3" t="str">
        <f t="shared" si="210"/>
        <v>01</v>
      </c>
      <c r="E3346" s="4">
        <f t="shared" si="211"/>
        <v>2023.9166666666667</v>
      </c>
      <c r="F3346" t="s">
        <v>27</v>
      </c>
      <c r="G3346" s="4">
        <v>5.3694697999999999E-2</v>
      </c>
    </row>
    <row r="3347" spans="1:7" x14ac:dyDescent="0.25">
      <c r="A3347" t="s">
        <v>3370</v>
      </c>
      <c r="B3347" s="3" t="str">
        <f t="shared" si="208"/>
        <v>2023</v>
      </c>
      <c r="C3347" s="3" t="str">
        <f t="shared" si="209"/>
        <v>12</v>
      </c>
      <c r="D3347" s="3" t="str">
        <f t="shared" si="210"/>
        <v>02</v>
      </c>
      <c r="E3347" s="4">
        <f t="shared" si="211"/>
        <v>2023.9194063926941</v>
      </c>
      <c r="F3347" t="s">
        <v>27</v>
      </c>
      <c r="G3347" s="4">
        <v>4.0763711000000001E-2</v>
      </c>
    </row>
    <row r="3348" spans="1:7" x14ac:dyDescent="0.25">
      <c r="A3348" t="s">
        <v>3371</v>
      </c>
      <c r="B3348" s="3" t="str">
        <f t="shared" si="208"/>
        <v>2023</v>
      </c>
      <c r="C3348" s="3" t="str">
        <f t="shared" si="209"/>
        <v>12</v>
      </c>
      <c r="D3348" s="3" t="str">
        <f t="shared" si="210"/>
        <v>03</v>
      </c>
      <c r="E3348" s="4">
        <f t="shared" si="211"/>
        <v>2023.9221461187215</v>
      </c>
      <c r="F3348" t="s">
        <v>27</v>
      </c>
      <c r="G3348" s="4">
        <v>3.3424240000000001E-2</v>
      </c>
    </row>
    <row r="3349" spans="1:7" x14ac:dyDescent="0.25">
      <c r="A3349" t="s">
        <v>3372</v>
      </c>
      <c r="B3349" s="3" t="str">
        <f t="shared" si="208"/>
        <v>2023</v>
      </c>
      <c r="C3349" s="3" t="str">
        <f t="shared" si="209"/>
        <v>12</v>
      </c>
      <c r="D3349" s="3" t="str">
        <f t="shared" si="210"/>
        <v>04</v>
      </c>
      <c r="E3349" s="4">
        <f t="shared" si="211"/>
        <v>2023.924885844749</v>
      </c>
      <c r="F3349" t="s">
        <v>27</v>
      </c>
      <c r="G3349" s="4">
        <v>2.5114451999999999E-2</v>
      </c>
    </row>
    <row r="3350" spans="1:7" x14ac:dyDescent="0.25">
      <c r="A3350" t="s">
        <v>3373</v>
      </c>
      <c r="B3350" s="3" t="str">
        <f t="shared" si="208"/>
        <v>2023</v>
      </c>
      <c r="C3350" s="3" t="str">
        <f t="shared" si="209"/>
        <v>12</v>
      </c>
      <c r="D3350" s="3" t="str">
        <f t="shared" si="210"/>
        <v>05</v>
      </c>
      <c r="E3350" s="4">
        <f t="shared" si="211"/>
        <v>2023.9276255707764</v>
      </c>
      <c r="F3350" t="s">
        <v>27</v>
      </c>
      <c r="G3350" s="4">
        <v>2.4450723000000001E-2</v>
      </c>
    </row>
    <row r="3351" spans="1:7" x14ac:dyDescent="0.25">
      <c r="A3351" t="s">
        <v>3374</v>
      </c>
      <c r="B3351" s="3" t="str">
        <f t="shared" si="208"/>
        <v>2023</v>
      </c>
      <c r="C3351" s="3" t="str">
        <f t="shared" si="209"/>
        <v>12</v>
      </c>
      <c r="D3351" s="3" t="str">
        <f t="shared" si="210"/>
        <v>06</v>
      </c>
      <c r="E3351" s="4">
        <f t="shared" si="211"/>
        <v>2023.9303652968038</v>
      </c>
      <c r="F3351" t="s">
        <v>27</v>
      </c>
      <c r="G3351" s="4">
        <v>2.3842895999999999E-2</v>
      </c>
    </row>
    <row r="3352" spans="1:7" x14ac:dyDescent="0.25">
      <c r="A3352" t="s">
        <v>3375</v>
      </c>
      <c r="B3352" s="3" t="str">
        <f t="shared" si="208"/>
        <v>2023</v>
      </c>
      <c r="C3352" s="3" t="str">
        <f t="shared" si="209"/>
        <v>12</v>
      </c>
      <c r="D3352" s="3" t="str">
        <f t="shared" si="210"/>
        <v>07</v>
      </c>
      <c r="E3352" s="4">
        <f t="shared" si="211"/>
        <v>2023.9331050228311</v>
      </c>
      <c r="F3352" t="s">
        <v>27</v>
      </c>
      <c r="G3352" s="4">
        <v>2.0537078E-2</v>
      </c>
    </row>
    <row r="3353" spans="1:7" x14ac:dyDescent="0.25">
      <c r="A3353" t="s">
        <v>3376</v>
      </c>
      <c r="B3353" s="3" t="str">
        <f t="shared" si="208"/>
        <v>2023</v>
      </c>
      <c r="C3353" s="3" t="str">
        <f t="shared" si="209"/>
        <v>12</v>
      </c>
      <c r="D3353" s="3" t="str">
        <f t="shared" si="210"/>
        <v>08</v>
      </c>
      <c r="E3353" s="4">
        <f t="shared" si="211"/>
        <v>2023.9358447488585</v>
      </c>
      <c r="F3353" t="s">
        <v>27</v>
      </c>
      <c r="G3353" s="4">
        <v>2.9267650999999999E-2</v>
      </c>
    </row>
    <row r="3354" spans="1:7" x14ac:dyDescent="0.25">
      <c r="A3354" t="s">
        <v>3377</v>
      </c>
      <c r="B3354" s="3" t="str">
        <f t="shared" si="208"/>
        <v>2023</v>
      </c>
      <c r="C3354" s="3" t="str">
        <f t="shared" si="209"/>
        <v>12</v>
      </c>
      <c r="D3354" s="3" t="str">
        <f t="shared" si="210"/>
        <v>09</v>
      </c>
      <c r="E3354" s="4">
        <f t="shared" si="211"/>
        <v>2023.9385844748858</v>
      </c>
      <c r="F3354" t="s">
        <v>27</v>
      </c>
      <c r="G3354" s="4">
        <v>3.0929555000000001E-2</v>
      </c>
    </row>
    <row r="3355" spans="1:7" x14ac:dyDescent="0.25">
      <c r="A3355" t="s">
        <v>3378</v>
      </c>
      <c r="B3355" s="3" t="str">
        <f t="shared" si="208"/>
        <v>2023</v>
      </c>
      <c r="C3355" s="3" t="str">
        <f t="shared" si="209"/>
        <v>12</v>
      </c>
      <c r="D3355" s="3" t="str">
        <f t="shared" si="210"/>
        <v>10</v>
      </c>
      <c r="E3355" s="4">
        <f t="shared" si="211"/>
        <v>2023.9413242009134</v>
      </c>
      <c r="F3355" t="s">
        <v>27</v>
      </c>
      <c r="G3355" s="4">
        <v>2.9986878000000002E-2</v>
      </c>
    </row>
    <row r="3356" spans="1:7" x14ac:dyDescent="0.25">
      <c r="A3356" t="s">
        <v>3379</v>
      </c>
      <c r="B3356" s="3" t="str">
        <f t="shared" si="208"/>
        <v>2023</v>
      </c>
      <c r="C3356" s="3" t="str">
        <f t="shared" si="209"/>
        <v>12</v>
      </c>
      <c r="D3356" s="3" t="str">
        <f t="shared" si="210"/>
        <v>11</v>
      </c>
      <c r="E3356" s="4">
        <f t="shared" si="211"/>
        <v>2023.9440639269408</v>
      </c>
      <c r="F3356" t="s">
        <v>27</v>
      </c>
      <c r="G3356" s="4">
        <v>2.7675374999999999E-2</v>
      </c>
    </row>
    <row r="3357" spans="1:7" x14ac:dyDescent="0.25">
      <c r="A3357" t="s">
        <v>3380</v>
      </c>
      <c r="B3357" s="3" t="str">
        <f t="shared" si="208"/>
        <v>2023</v>
      </c>
      <c r="C3357" s="3" t="str">
        <f t="shared" si="209"/>
        <v>12</v>
      </c>
      <c r="D3357" s="3" t="str">
        <f t="shared" si="210"/>
        <v>12</v>
      </c>
      <c r="E3357" s="4">
        <f t="shared" si="211"/>
        <v>2023.9468036529681</v>
      </c>
      <c r="F3357" t="s">
        <v>27</v>
      </c>
      <c r="G3357" s="4">
        <v>2.4446829E-2</v>
      </c>
    </row>
    <row r="3358" spans="1:7" x14ac:dyDescent="0.25">
      <c r="A3358" t="s">
        <v>3381</v>
      </c>
      <c r="B3358" s="3" t="str">
        <f t="shared" si="208"/>
        <v>2023</v>
      </c>
      <c r="C3358" s="3" t="str">
        <f t="shared" si="209"/>
        <v>12</v>
      </c>
      <c r="D3358" s="3" t="str">
        <f t="shared" si="210"/>
        <v>13</v>
      </c>
      <c r="E3358" s="4">
        <f t="shared" si="211"/>
        <v>2023.9495433789955</v>
      </c>
      <c r="F3358" t="s">
        <v>27</v>
      </c>
      <c r="G3358" s="4">
        <v>2.3605775999999998E-2</v>
      </c>
    </row>
    <row r="3359" spans="1:7" x14ac:dyDescent="0.25">
      <c r="A3359" t="s">
        <v>3382</v>
      </c>
      <c r="B3359" s="3" t="str">
        <f t="shared" si="208"/>
        <v>2023</v>
      </c>
      <c r="C3359" s="3" t="str">
        <f t="shared" si="209"/>
        <v>12</v>
      </c>
      <c r="D3359" s="3" t="str">
        <f t="shared" si="210"/>
        <v>14</v>
      </c>
      <c r="E3359" s="4">
        <f t="shared" si="211"/>
        <v>2023.9522831050228</v>
      </c>
      <c r="F3359" t="s">
        <v>27</v>
      </c>
      <c r="G3359" s="4">
        <v>2.309191E-2</v>
      </c>
    </row>
    <row r="3360" spans="1:7" x14ac:dyDescent="0.25">
      <c r="A3360" t="s">
        <v>3383</v>
      </c>
      <c r="B3360" s="3" t="str">
        <f t="shared" si="208"/>
        <v>2023</v>
      </c>
      <c r="C3360" s="3" t="str">
        <f t="shared" si="209"/>
        <v>12</v>
      </c>
      <c r="D3360" s="3" t="str">
        <f t="shared" si="210"/>
        <v>15</v>
      </c>
      <c r="E3360" s="4">
        <f t="shared" si="211"/>
        <v>2023.9550228310502</v>
      </c>
      <c r="F3360" t="s">
        <v>27</v>
      </c>
      <c r="G3360" s="4">
        <v>2.1361841999999999E-2</v>
      </c>
    </row>
    <row r="3361" spans="1:7" x14ac:dyDescent="0.25">
      <c r="A3361" t="s">
        <v>3384</v>
      </c>
      <c r="B3361" s="3" t="str">
        <f t="shared" si="208"/>
        <v>2023</v>
      </c>
      <c r="C3361" s="3" t="str">
        <f t="shared" si="209"/>
        <v>12</v>
      </c>
      <c r="D3361" s="3" t="str">
        <f t="shared" si="210"/>
        <v>16</v>
      </c>
      <c r="E3361" s="4">
        <f t="shared" si="211"/>
        <v>2023.9577625570778</v>
      </c>
      <c r="F3361" t="s">
        <v>27</v>
      </c>
      <c r="G3361" s="4">
        <v>2.2631508000000002E-2</v>
      </c>
    </row>
    <row r="3362" spans="1:7" x14ac:dyDescent="0.25">
      <c r="A3362" t="s">
        <v>3385</v>
      </c>
      <c r="B3362" s="3" t="str">
        <f t="shared" si="208"/>
        <v>2023</v>
      </c>
      <c r="C3362" s="3" t="str">
        <f t="shared" si="209"/>
        <v>12</v>
      </c>
      <c r="D3362" s="3" t="str">
        <f t="shared" si="210"/>
        <v>17</v>
      </c>
      <c r="E3362" s="4">
        <f t="shared" si="211"/>
        <v>2023.9605022831051</v>
      </c>
      <c r="F3362" t="s">
        <v>27</v>
      </c>
      <c r="G3362" s="4">
        <v>2.4628482E-2</v>
      </c>
    </row>
    <row r="3363" spans="1:7" x14ac:dyDescent="0.25">
      <c r="A3363" t="s">
        <v>3386</v>
      </c>
      <c r="B3363" s="3" t="str">
        <f t="shared" si="208"/>
        <v>2023</v>
      </c>
      <c r="C3363" s="3" t="str">
        <f t="shared" si="209"/>
        <v>12</v>
      </c>
      <c r="D3363" s="3" t="str">
        <f t="shared" si="210"/>
        <v>18</v>
      </c>
      <c r="E3363" s="4">
        <f t="shared" si="211"/>
        <v>2023.9632420091325</v>
      </c>
      <c r="F3363" t="s">
        <v>27</v>
      </c>
      <c r="G3363" s="4">
        <v>2.4554994E-2</v>
      </c>
    </row>
    <row r="3364" spans="1:7" x14ac:dyDescent="0.25">
      <c r="A3364" t="s">
        <v>3387</v>
      </c>
      <c r="B3364" s="3" t="str">
        <f t="shared" si="208"/>
        <v>2023</v>
      </c>
      <c r="C3364" s="3" t="str">
        <f t="shared" si="209"/>
        <v>12</v>
      </c>
      <c r="D3364" s="3" t="str">
        <f t="shared" si="210"/>
        <v>19</v>
      </c>
      <c r="E3364" s="4">
        <f t="shared" si="211"/>
        <v>2023.9659817351599</v>
      </c>
      <c r="F3364" t="s">
        <v>27</v>
      </c>
      <c r="G3364" s="4">
        <v>2.2008902E-2</v>
      </c>
    </row>
    <row r="3365" spans="1:7" x14ac:dyDescent="0.25">
      <c r="A3365" t="s">
        <v>3388</v>
      </c>
      <c r="B3365" s="3" t="str">
        <f t="shared" si="208"/>
        <v>2023</v>
      </c>
      <c r="C3365" s="3" t="str">
        <f t="shared" si="209"/>
        <v>12</v>
      </c>
      <c r="D3365" s="3" t="str">
        <f t="shared" si="210"/>
        <v>20</v>
      </c>
      <c r="E3365" s="4">
        <f t="shared" si="211"/>
        <v>2023.9687214611872</v>
      </c>
      <c r="F3365" t="s">
        <v>27</v>
      </c>
      <c r="G3365" s="4">
        <v>2.2575339E-2</v>
      </c>
    </row>
    <row r="3366" spans="1:7" x14ac:dyDescent="0.25">
      <c r="A3366" t="s">
        <v>3389</v>
      </c>
      <c r="B3366" s="3" t="str">
        <f t="shared" si="208"/>
        <v>2023</v>
      </c>
      <c r="C3366" s="3" t="str">
        <f t="shared" si="209"/>
        <v>12</v>
      </c>
      <c r="D3366" s="3" t="str">
        <f t="shared" si="210"/>
        <v>21</v>
      </c>
      <c r="E3366" s="4">
        <f t="shared" si="211"/>
        <v>2023.9714611872148</v>
      </c>
      <c r="F3366" t="s">
        <v>27</v>
      </c>
      <c r="G3366" s="4">
        <v>2.1859315000000001E-2</v>
      </c>
    </row>
    <row r="3367" spans="1:7" x14ac:dyDescent="0.25">
      <c r="A3367" t="s">
        <v>3390</v>
      </c>
      <c r="B3367" s="3" t="str">
        <f t="shared" si="208"/>
        <v>2023</v>
      </c>
      <c r="C3367" s="3" t="str">
        <f t="shared" si="209"/>
        <v>12</v>
      </c>
      <c r="D3367" s="3" t="str">
        <f t="shared" si="210"/>
        <v>22</v>
      </c>
      <c r="E3367" s="4">
        <f t="shared" si="211"/>
        <v>2023.9742009132422</v>
      </c>
      <c r="F3367" t="s">
        <v>27</v>
      </c>
      <c r="G3367" s="4">
        <v>2.2330901E-2</v>
      </c>
    </row>
    <row r="3368" spans="1:7" x14ac:dyDescent="0.25">
      <c r="A3368" t="s">
        <v>3391</v>
      </c>
      <c r="B3368" s="3" t="str">
        <f t="shared" si="208"/>
        <v>2023</v>
      </c>
      <c r="C3368" s="3" t="str">
        <f t="shared" si="209"/>
        <v>12</v>
      </c>
      <c r="D3368" s="3" t="str">
        <f t="shared" si="210"/>
        <v>23</v>
      </c>
      <c r="E3368" s="4">
        <f t="shared" si="211"/>
        <v>2023.9769406392695</v>
      </c>
      <c r="F3368" t="s">
        <v>27</v>
      </c>
      <c r="G3368" s="4">
        <v>2.31267E-2</v>
      </c>
    </row>
    <row r="3369" spans="1:7" x14ac:dyDescent="0.25">
      <c r="A3369" t="s">
        <v>3392</v>
      </c>
      <c r="B3369" s="3" t="str">
        <f t="shared" si="208"/>
        <v>2023</v>
      </c>
      <c r="C3369" s="3" t="str">
        <f t="shared" si="209"/>
        <v>12</v>
      </c>
      <c r="D3369" s="3" t="str">
        <f t="shared" si="210"/>
        <v>24</v>
      </c>
      <c r="E3369" s="4">
        <f t="shared" si="211"/>
        <v>2023.9796803652969</v>
      </c>
      <c r="F3369" t="s">
        <v>27</v>
      </c>
      <c r="G3369" s="4">
        <v>2.147837E-2</v>
      </c>
    </row>
    <row r="3370" spans="1:7" x14ac:dyDescent="0.25">
      <c r="A3370" t="s">
        <v>3393</v>
      </c>
      <c r="B3370" s="3" t="str">
        <f t="shared" si="208"/>
        <v>2023</v>
      </c>
      <c r="C3370" s="3" t="str">
        <f t="shared" si="209"/>
        <v>12</v>
      </c>
      <c r="D3370" s="3" t="str">
        <f t="shared" si="210"/>
        <v>25</v>
      </c>
      <c r="E3370" s="4">
        <f t="shared" si="211"/>
        <v>2023.9824200913242</v>
      </c>
      <c r="F3370" t="s">
        <v>27</v>
      </c>
      <c r="G3370" s="4">
        <v>2.1519538000000001E-2</v>
      </c>
    </row>
    <row r="3371" spans="1:7" x14ac:dyDescent="0.25">
      <c r="A3371" t="s">
        <v>3394</v>
      </c>
      <c r="B3371" s="3" t="str">
        <f t="shared" si="208"/>
        <v>2023</v>
      </c>
      <c r="C3371" s="3" t="str">
        <f t="shared" si="209"/>
        <v>12</v>
      </c>
      <c r="D3371" s="3" t="str">
        <f t="shared" si="210"/>
        <v>26</v>
      </c>
      <c r="E3371" s="4">
        <f t="shared" si="211"/>
        <v>2023.9851598173516</v>
      </c>
      <c r="F3371" t="s">
        <v>27</v>
      </c>
      <c r="G3371" s="4">
        <v>2.1774139000000001E-2</v>
      </c>
    </row>
    <row r="3372" spans="1:7" x14ac:dyDescent="0.25">
      <c r="A3372" t="s">
        <v>3395</v>
      </c>
      <c r="B3372" s="3" t="str">
        <f t="shared" si="208"/>
        <v>2023</v>
      </c>
      <c r="C3372" s="3" t="str">
        <f t="shared" si="209"/>
        <v>12</v>
      </c>
      <c r="D3372" s="3" t="str">
        <f t="shared" si="210"/>
        <v>27</v>
      </c>
      <c r="E3372" s="4">
        <f t="shared" si="211"/>
        <v>2023.9878995433792</v>
      </c>
      <c r="F3372" t="s">
        <v>27</v>
      </c>
      <c r="G3372" s="4">
        <v>2.0817214000000001E-2</v>
      </c>
    </row>
    <row r="3373" spans="1:7" x14ac:dyDescent="0.25">
      <c r="A3373" t="s">
        <v>3396</v>
      </c>
      <c r="B3373" s="3" t="str">
        <f t="shared" si="208"/>
        <v>2023</v>
      </c>
      <c r="C3373" s="3" t="str">
        <f t="shared" si="209"/>
        <v>12</v>
      </c>
      <c r="D3373" s="3" t="str">
        <f t="shared" si="210"/>
        <v>28</v>
      </c>
      <c r="E3373" s="4">
        <f t="shared" si="211"/>
        <v>2023.9906392694065</v>
      </c>
      <c r="F3373" t="s">
        <v>27</v>
      </c>
      <c r="G3373" s="4">
        <v>2.0718515999999999E-2</v>
      </c>
    </row>
    <row r="3374" spans="1:7" x14ac:dyDescent="0.25">
      <c r="A3374" t="s">
        <v>3397</v>
      </c>
      <c r="B3374" s="3" t="str">
        <f t="shared" si="208"/>
        <v>2023</v>
      </c>
      <c r="C3374" s="3" t="str">
        <f t="shared" si="209"/>
        <v>12</v>
      </c>
      <c r="D3374" s="3" t="str">
        <f t="shared" si="210"/>
        <v>29</v>
      </c>
      <c r="E3374" s="4">
        <f t="shared" si="211"/>
        <v>2023.9933789954339</v>
      </c>
      <c r="F3374" t="s">
        <v>27</v>
      </c>
      <c r="G3374" s="4">
        <v>2.1567545E-2</v>
      </c>
    </row>
    <row r="3375" spans="1:7" x14ac:dyDescent="0.25">
      <c r="A3375" t="s">
        <v>3398</v>
      </c>
      <c r="B3375" s="3" t="str">
        <f t="shared" si="208"/>
        <v>2023</v>
      </c>
      <c r="C3375" s="3" t="str">
        <f t="shared" si="209"/>
        <v>12</v>
      </c>
      <c r="D3375" s="3" t="str">
        <f t="shared" si="210"/>
        <v>30</v>
      </c>
      <c r="E3375" s="4">
        <f t="shared" si="211"/>
        <v>2023.9961187214612</v>
      </c>
      <c r="F3375" t="s">
        <v>27</v>
      </c>
      <c r="G3375" s="4">
        <v>2.1177393999999999E-2</v>
      </c>
    </row>
    <row r="3376" spans="1:7" x14ac:dyDescent="0.25">
      <c r="A3376" t="s">
        <v>3399</v>
      </c>
      <c r="B3376" s="3" t="str">
        <f t="shared" si="208"/>
        <v>2023</v>
      </c>
      <c r="C3376" s="3" t="str">
        <f t="shared" si="209"/>
        <v>12</v>
      </c>
      <c r="D3376" s="3" t="str">
        <f t="shared" si="210"/>
        <v>31</v>
      </c>
      <c r="E3376" s="4">
        <f t="shared" si="211"/>
        <v>2023.9988584474886</v>
      </c>
      <c r="F3376" t="s">
        <v>27</v>
      </c>
      <c r="G3376" s="4">
        <v>2.1115055000000001E-2</v>
      </c>
    </row>
    <row r="3377" spans="1:7" x14ac:dyDescent="0.25">
      <c r="A3377" t="s">
        <v>3400</v>
      </c>
      <c r="B3377" s="3" t="str">
        <f t="shared" si="208"/>
        <v>2024</v>
      </c>
      <c r="C3377" s="3" t="str">
        <f t="shared" si="209"/>
        <v>01</v>
      </c>
      <c r="D3377" s="3" t="str">
        <f t="shared" si="210"/>
        <v>01</v>
      </c>
      <c r="E3377" s="4">
        <f t="shared" si="211"/>
        <v>2024</v>
      </c>
      <c r="F3377" t="s">
        <v>27</v>
      </c>
      <c r="G3377" s="4">
        <v>2.0889828999999999E-2</v>
      </c>
    </row>
    <row r="3378" spans="1:7" x14ac:dyDescent="0.25">
      <c r="A3378" t="s">
        <v>3401</v>
      </c>
      <c r="B3378" s="3" t="str">
        <f t="shared" si="208"/>
        <v>2024</v>
      </c>
      <c r="C3378" s="3" t="str">
        <f t="shared" si="209"/>
        <v>01</v>
      </c>
      <c r="D3378" s="3" t="str">
        <f t="shared" si="210"/>
        <v>02</v>
      </c>
      <c r="E3378" s="4">
        <f t="shared" si="211"/>
        <v>2024.0027397260274</v>
      </c>
      <c r="F3378" t="s">
        <v>27</v>
      </c>
      <c r="G3378" s="4">
        <v>2.0995469999999999E-2</v>
      </c>
    </row>
    <row r="3379" spans="1:7" x14ac:dyDescent="0.25">
      <c r="A3379" t="s">
        <v>3402</v>
      </c>
      <c r="B3379" s="3" t="str">
        <f t="shared" si="208"/>
        <v>2024</v>
      </c>
      <c r="C3379" s="3" t="str">
        <f t="shared" si="209"/>
        <v>01</v>
      </c>
      <c r="D3379" s="3" t="str">
        <f t="shared" si="210"/>
        <v>03</v>
      </c>
      <c r="E3379" s="4">
        <f t="shared" si="211"/>
        <v>2024.0054794520547</v>
      </c>
      <c r="F3379" t="s">
        <v>27</v>
      </c>
      <c r="G3379" s="4">
        <v>2.0701021999999999E-2</v>
      </c>
    </row>
    <row r="3380" spans="1:7" x14ac:dyDescent="0.25">
      <c r="A3380" t="s">
        <v>3403</v>
      </c>
      <c r="B3380" s="3" t="str">
        <f t="shared" si="208"/>
        <v>2024</v>
      </c>
      <c r="C3380" s="3" t="str">
        <f t="shared" si="209"/>
        <v>01</v>
      </c>
      <c r="D3380" s="3" t="str">
        <f t="shared" si="210"/>
        <v>04</v>
      </c>
      <c r="E3380" s="4">
        <f t="shared" si="211"/>
        <v>2024.0082191780823</v>
      </c>
      <c r="F3380" t="s">
        <v>27</v>
      </c>
      <c r="G3380" s="4">
        <v>1.9348193E-2</v>
      </c>
    </row>
    <row r="3381" spans="1:7" x14ac:dyDescent="0.25">
      <c r="A3381" t="s">
        <v>3404</v>
      </c>
      <c r="B3381" s="3" t="str">
        <f t="shared" si="208"/>
        <v>2024</v>
      </c>
      <c r="C3381" s="3" t="str">
        <f t="shared" si="209"/>
        <v>01</v>
      </c>
      <c r="D3381" s="3" t="str">
        <f t="shared" si="210"/>
        <v>05</v>
      </c>
      <c r="E3381" s="4">
        <f t="shared" si="211"/>
        <v>2024.0109589041097</v>
      </c>
      <c r="F3381" t="s">
        <v>27</v>
      </c>
      <c r="G3381" s="4">
        <v>4.1564740000000003E-2</v>
      </c>
    </row>
    <row r="3382" spans="1:7" x14ac:dyDescent="0.25">
      <c r="A3382" t="s">
        <v>3405</v>
      </c>
      <c r="B3382" s="3" t="str">
        <f t="shared" si="208"/>
        <v>2024</v>
      </c>
      <c r="C3382" s="3" t="str">
        <f t="shared" si="209"/>
        <v>01</v>
      </c>
      <c r="D3382" s="3" t="str">
        <f t="shared" si="210"/>
        <v>06</v>
      </c>
      <c r="E3382" s="4">
        <f t="shared" si="211"/>
        <v>2024.013698630137</v>
      </c>
      <c r="F3382" t="s">
        <v>27</v>
      </c>
      <c r="G3382" s="4">
        <v>5.3818642E-2</v>
      </c>
    </row>
    <row r="3383" spans="1:7" x14ac:dyDescent="0.25">
      <c r="A3383" t="s">
        <v>3406</v>
      </c>
      <c r="B3383" s="3" t="str">
        <f t="shared" si="208"/>
        <v>2024</v>
      </c>
      <c r="C3383" s="3" t="str">
        <f t="shared" si="209"/>
        <v>01</v>
      </c>
      <c r="D3383" s="3" t="str">
        <f t="shared" si="210"/>
        <v>07</v>
      </c>
      <c r="E3383" s="4">
        <f t="shared" si="211"/>
        <v>2024.0164383561644</v>
      </c>
      <c r="F3383" t="s">
        <v>27</v>
      </c>
      <c r="G3383" s="4">
        <v>3.6561418999999998E-2</v>
      </c>
    </row>
    <row r="3384" spans="1:7" x14ac:dyDescent="0.25">
      <c r="A3384" t="s">
        <v>3407</v>
      </c>
      <c r="B3384" s="3" t="str">
        <f t="shared" si="208"/>
        <v>2024</v>
      </c>
      <c r="C3384" s="3" t="str">
        <f t="shared" si="209"/>
        <v>01</v>
      </c>
      <c r="D3384" s="3" t="str">
        <f t="shared" si="210"/>
        <v>08</v>
      </c>
      <c r="E3384" s="4">
        <f t="shared" si="211"/>
        <v>2024.0191780821917</v>
      </c>
      <c r="F3384" t="s">
        <v>27</v>
      </c>
      <c r="G3384" s="4">
        <v>2.5593317000000001E-2</v>
      </c>
    </row>
    <row r="3385" spans="1:7" x14ac:dyDescent="0.25">
      <c r="A3385" t="s">
        <v>3408</v>
      </c>
      <c r="B3385" s="3" t="str">
        <f t="shared" si="208"/>
        <v>2024</v>
      </c>
      <c r="C3385" s="3" t="str">
        <f t="shared" si="209"/>
        <v>01</v>
      </c>
      <c r="D3385" s="3" t="str">
        <f t="shared" si="210"/>
        <v>09</v>
      </c>
      <c r="E3385" s="4">
        <f t="shared" si="211"/>
        <v>2024.0219178082191</v>
      </c>
      <c r="F3385" t="s">
        <v>27</v>
      </c>
      <c r="G3385" s="4">
        <v>2.0718414000000001E-2</v>
      </c>
    </row>
    <row r="3386" spans="1:7" x14ac:dyDescent="0.25">
      <c r="A3386" t="s">
        <v>3409</v>
      </c>
      <c r="B3386" s="3" t="str">
        <f t="shared" si="208"/>
        <v>2024</v>
      </c>
      <c r="C3386" s="3" t="str">
        <f t="shared" si="209"/>
        <v>01</v>
      </c>
      <c r="D3386" s="3" t="str">
        <f t="shared" si="210"/>
        <v>10</v>
      </c>
      <c r="E3386" s="4">
        <f t="shared" si="211"/>
        <v>2024.0246575342467</v>
      </c>
      <c r="F3386" t="s">
        <v>27</v>
      </c>
      <c r="G3386" s="4">
        <v>2.1324270999999999E-2</v>
      </c>
    </row>
    <row r="3387" spans="1:7" x14ac:dyDescent="0.25">
      <c r="A3387" t="s">
        <v>3410</v>
      </c>
      <c r="B3387" s="3" t="str">
        <f t="shared" si="208"/>
        <v>2024</v>
      </c>
      <c r="C3387" s="3" t="str">
        <f t="shared" si="209"/>
        <v>01</v>
      </c>
      <c r="D3387" s="3" t="str">
        <f t="shared" si="210"/>
        <v>11</v>
      </c>
      <c r="E3387" s="4">
        <f t="shared" si="211"/>
        <v>2024.027397260274</v>
      </c>
      <c r="F3387" t="s">
        <v>27</v>
      </c>
      <c r="G3387" s="4">
        <v>2.3728294E-2</v>
      </c>
    </row>
    <row r="3388" spans="1:7" x14ac:dyDescent="0.25">
      <c r="A3388" t="s">
        <v>3411</v>
      </c>
      <c r="B3388" s="3" t="str">
        <f t="shared" si="208"/>
        <v>2024</v>
      </c>
      <c r="C3388" s="3" t="str">
        <f t="shared" si="209"/>
        <v>01</v>
      </c>
      <c r="D3388" s="3" t="str">
        <f t="shared" si="210"/>
        <v>12</v>
      </c>
      <c r="E3388" s="4">
        <f t="shared" si="211"/>
        <v>2024.0301369863014</v>
      </c>
      <c r="F3388" t="s">
        <v>27</v>
      </c>
      <c r="G3388" s="4">
        <v>2.3482165999999999E-2</v>
      </c>
    </row>
    <row r="3389" spans="1:7" x14ac:dyDescent="0.25">
      <c r="A3389" t="s">
        <v>3412</v>
      </c>
      <c r="B3389" s="3" t="str">
        <f t="shared" si="208"/>
        <v>2024</v>
      </c>
      <c r="C3389" s="3" t="str">
        <f t="shared" si="209"/>
        <v>01</v>
      </c>
      <c r="D3389" s="3" t="str">
        <f t="shared" si="210"/>
        <v>13</v>
      </c>
      <c r="E3389" s="4">
        <f t="shared" si="211"/>
        <v>2024.0328767123287</v>
      </c>
      <c r="F3389" t="s">
        <v>27</v>
      </c>
      <c r="G3389" s="4">
        <v>2.4408831999999998E-2</v>
      </c>
    </row>
    <row r="3390" spans="1:7" x14ac:dyDescent="0.25">
      <c r="A3390" t="s">
        <v>3413</v>
      </c>
      <c r="B3390" s="3" t="str">
        <f t="shared" si="208"/>
        <v>2024</v>
      </c>
      <c r="C3390" s="3" t="str">
        <f t="shared" si="209"/>
        <v>01</v>
      </c>
      <c r="D3390" s="3" t="str">
        <f t="shared" si="210"/>
        <v>14</v>
      </c>
      <c r="E3390" s="4">
        <f t="shared" si="211"/>
        <v>2024.0356164383561</v>
      </c>
      <c r="F3390" t="s">
        <v>27</v>
      </c>
      <c r="G3390" s="4">
        <v>2.4297656000000001E-2</v>
      </c>
    </row>
    <row r="3391" spans="1:7" x14ac:dyDescent="0.25">
      <c r="A3391" t="s">
        <v>3414</v>
      </c>
      <c r="B3391" s="3" t="str">
        <f t="shared" si="208"/>
        <v>2024</v>
      </c>
      <c r="C3391" s="3" t="str">
        <f t="shared" si="209"/>
        <v>01</v>
      </c>
      <c r="D3391" s="3" t="str">
        <f t="shared" si="210"/>
        <v>15</v>
      </c>
      <c r="E3391" s="4">
        <f t="shared" si="211"/>
        <v>2024.0383561643835</v>
      </c>
      <c r="F3391" t="s">
        <v>27</v>
      </c>
      <c r="G3391" s="4">
        <v>2.3870730999999999E-2</v>
      </c>
    </row>
    <row r="3392" spans="1:7" x14ac:dyDescent="0.25">
      <c r="A3392" t="s">
        <v>3415</v>
      </c>
      <c r="B3392" s="3" t="str">
        <f t="shared" si="208"/>
        <v>2024</v>
      </c>
      <c r="C3392" s="3" t="str">
        <f t="shared" si="209"/>
        <v>01</v>
      </c>
      <c r="D3392" s="3" t="str">
        <f t="shared" si="210"/>
        <v>16</v>
      </c>
      <c r="E3392" s="4">
        <f t="shared" si="211"/>
        <v>2024.041095890411</v>
      </c>
      <c r="F3392" t="s">
        <v>27</v>
      </c>
      <c r="G3392" s="4">
        <v>2.3468743E-2</v>
      </c>
    </row>
    <row r="3393" spans="1:7" x14ac:dyDescent="0.25">
      <c r="A3393" t="s">
        <v>3416</v>
      </c>
      <c r="B3393" s="3" t="str">
        <f t="shared" si="208"/>
        <v>2024</v>
      </c>
      <c r="C3393" s="3" t="str">
        <f t="shared" si="209"/>
        <v>01</v>
      </c>
      <c r="D3393" s="3" t="str">
        <f t="shared" si="210"/>
        <v>17</v>
      </c>
      <c r="E3393" s="4">
        <f t="shared" si="211"/>
        <v>2024.0438356164384</v>
      </c>
      <c r="F3393" t="s">
        <v>27</v>
      </c>
      <c r="G3393" s="4">
        <v>2.8468955000000001E-2</v>
      </c>
    </row>
    <row r="3394" spans="1:7" x14ac:dyDescent="0.25">
      <c r="A3394" t="s">
        <v>3417</v>
      </c>
      <c r="B3394" s="3" t="str">
        <f t="shared" si="208"/>
        <v>2024</v>
      </c>
      <c r="C3394" s="3" t="str">
        <f t="shared" si="209"/>
        <v>01</v>
      </c>
      <c r="D3394" s="3" t="str">
        <f t="shared" si="210"/>
        <v>18</v>
      </c>
      <c r="E3394" s="4">
        <f t="shared" si="211"/>
        <v>2024.0465753424658</v>
      </c>
      <c r="F3394" t="s">
        <v>27</v>
      </c>
      <c r="G3394" s="4">
        <v>2.4924644999999999E-2</v>
      </c>
    </row>
    <row r="3395" spans="1:7" x14ac:dyDescent="0.25">
      <c r="A3395" t="s">
        <v>3418</v>
      </c>
      <c r="B3395" s="3" t="str">
        <f t="shared" si="208"/>
        <v>2024</v>
      </c>
      <c r="C3395" s="3" t="str">
        <f t="shared" si="209"/>
        <v>01</v>
      </c>
      <c r="D3395" s="3" t="str">
        <f t="shared" si="210"/>
        <v>19</v>
      </c>
      <c r="E3395" s="4">
        <f t="shared" si="211"/>
        <v>2024.0493150684931</v>
      </c>
      <c r="F3395" t="s">
        <v>27</v>
      </c>
      <c r="G3395" s="4">
        <v>6.9318511999999999E-2</v>
      </c>
    </row>
    <row r="3396" spans="1:7" x14ac:dyDescent="0.25">
      <c r="A3396" t="s">
        <v>3419</v>
      </c>
      <c r="B3396" s="3" t="str">
        <f t="shared" si="208"/>
        <v>2024</v>
      </c>
      <c r="C3396" s="3" t="str">
        <f t="shared" si="209"/>
        <v>01</v>
      </c>
      <c r="D3396" s="3" t="str">
        <f t="shared" si="210"/>
        <v>20</v>
      </c>
      <c r="E3396" s="4">
        <f t="shared" si="211"/>
        <v>2024.0520547945205</v>
      </c>
      <c r="F3396" t="s">
        <v>27</v>
      </c>
      <c r="G3396" s="4">
        <v>8.6939746999999998E-2</v>
      </c>
    </row>
    <row r="3397" spans="1:7" x14ac:dyDescent="0.25">
      <c r="A3397" t="s">
        <v>3420</v>
      </c>
      <c r="B3397" s="3" t="str">
        <f t="shared" ref="B3397:B3460" si="212">+LEFT(A3397,4)</f>
        <v>2024</v>
      </c>
      <c r="C3397" s="3" t="str">
        <f t="shared" ref="C3397:C3460" si="213">+LEFT(RIGHT(A3397,5),2)</f>
        <v>01</v>
      </c>
      <c r="D3397" s="3" t="str">
        <f t="shared" ref="D3397:D3460" si="214">+RIGHT(A3397,2)</f>
        <v>21</v>
      </c>
      <c r="E3397" s="4">
        <f t="shared" ref="E3397:E3460" si="215">+B3397+(C3397-1)/12+(D3397-1)/365</f>
        <v>2024.0547945205481</v>
      </c>
      <c r="F3397" t="s">
        <v>27</v>
      </c>
      <c r="G3397" s="4">
        <v>4.9799258999999998E-2</v>
      </c>
    </row>
    <row r="3398" spans="1:7" x14ac:dyDescent="0.25">
      <c r="A3398" t="s">
        <v>3421</v>
      </c>
      <c r="B3398" s="3" t="str">
        <f t="shared" si="212"/>
        <v>2024</v>
      </c>
      <c r="C3398" s="3" t="str">
        <f t="shared" si="213"/>
        <v>01</v>
      </c>
      <c r="D3398" s="3" t="str">
        <f t="shared" si="214"/>
        <v>22</v>
      </c>
      <c r="E3398" s="4">
        <f t="shared" si="215"/>
        <v>2024.0575342465754</v>
      </c>
      <c r="F3398" t="s">
        <v>27</v>
      </c>
      <c r="G3398" s="4">
        <v>3.8439831000000001E-2</v>
      </c>
    </row>
    <row r="3399" spans="1:7" x14ac:dyDescent="0.25">
      <c r="A3399" t="s">
        <v>3422</v>
      </c>
      <c r="B3399" s="3" t="str">
        <f t="shared" si="212"/>
        <v>2024</v>
      </c>
      <c r="C3399" s="3" t="str">
        <f t="shared" si="213"/>
        <v>01</v>
      </c>
      <c r="D3399" s="3" t="str">
        <f t="shared" si="214"/>
        <v>23</v>
      </c>
      <c r="E3399" s="4">
        <f t="shared" si="215"/>
        <v>2024.0602739726028</v>
      </c>
      <c r="F3399" t="s">
        <v>27</v>
      </c>
      <c r="G3399" s="4">
        <v>3.4744807000000003E-2</v>
      </c>
    </row>
    <row r="3400" spans="1:7" x14ac:dyDescent="0.25">
      <c r="A3400" t="s">
        <v>3423</v>
      </c>
      <c r="B3400" s="3" t="str">
        <f t="shared" si="212"/>
        <v>2024</v>
      </c>
      <c r="C3400" s="3" t="str">
        <f t="shared" si="213"/>
        <v>01</v>
      </c>
      <c r="D3400" s="3" t="str">
        <f t="shared" si="214"/>
        <v>24</v>
      </c>
      <c r="E3400" s="4">
        <f t="shared" si="215"/>
        <v>2024.0630136986301</v>
      </c>
      <c r="F3400" t="s">
        <v>27</v>
      </c>
      <c r="G3400" s="4">
        <v>3.0394602E-2</v>
      </c>
    </row>
    <row r="3401" spans="1:7" x14ac:dyDescent="0.25">
      <c r="A3401" t="s">
        <v>3424</v>
      </c>
      <c r="B3401" s="3" t="str">
        <f t="shared" si="212"/>
        <v>2024</v>
      </c>
      <c r="C3401" s="3" t="str">
        <f t="shared" si="213"/>
        <v>01</v>
      </c>
      <c r="D3401" s="3" t="str">
        <f t="shared" si="214"/>
        <v>25</v>
      </c>
      <c r="E3401" s="4">
        <f t="shared" si="215"/>
        <v>2024.0657534246575</v>
      </c>
      <c r="F3401" t="s">
        <v>27</v>
      </c>
      <c r="G3401" s="4">
        <v>2.9438771999999998E-2</v>
      </c>
    </row>
    <row r="3402" spans="1:7" x14ac:dyDescent="0.25">
      <c r="A3402" t="s">
        <v>3425</v>
      </c>
      <c r="B3402" s="3" t="str">
        <f t="shared" si="212"/>
        <v>2024</v>
      </c>
      <c r="C3402" s="3" t="str">
        <f t="shared" si="213"/>
        <v>01</v>
      </c>
      <c r="D3402" s="3" t="str">
        <f t="shared" si="214"/>
        <v>26</v>
      </c>
      <c r="E3402" s="4">
        <f t="shared" si="215"/>
        <v>2024.0684931506848</v>
      </c>
      <c r="F3402" t="s">
        <v>27</v>
      </c>
      <c r="G3402" s="4">
        <v>2.9244450000000002E-2</v>
      </c>
    </row>
    <row r="3403" spans="1:7" x14ac:dyDescent="0.25">
      <c r="A3403" t="s">
        <v>3426</v>
      </c>
      <c r="B3403" s="3" t="str">
        <f t="shared" si="212"/>
        <v>2024</v>
      </c>
      <c r="C3403" s="3" t="str">
        <f t="shared" si="213"/>
        <v>01</v>
      </c>
      <c r="D3403" s="3" t="str">
        <f t="shared" si="214"/>
        <v>27</v>
      </c>
      <c r="E3403" s="4">
        <f t="shared" si="215"/>
        <v>2024.0712328767124</v>
      </c>
      <c r="F3403" t="s">
        <v>27</v>
      </c>
      <c r="G3403" s="4">
        <v>2.9211694999999999E-2</v>
      </c>
    </row>
    <row r="3404" spans="1:7" x14ac:dyDescent="0.25">
      <c r="A3404" t="s">
        <v>3427</v>
      </c>
      <c r="B3404" s="3" t="str">
        <f t="shared" si="212"/>
        <v>2024</v>
      </c>
      <c r="C3404" s="3" t="str">
        <f t="shared" si="213"/>
        <v>01</v>
      </c>
      <c r="D3404" s="3" t="str">
        <f t="shared" si="214"/>
        <v>28</v>
      </c>
      <c r="E3404" s="4">
        <f t="shared" si="215"/>
        <v>2024.0739726027398</v>
      </c>
      <c r="F3404" t="s">
        <v>27</v>
      </c>
      <c r="G3404" s="4">
        <v>2.7936196E-2</v>
      </c>
    </row>
    <row r="3405" spans="1:7" x14ac:dyDescent="0.25">
      <c r="A3405" t="s">
        <v>3428</v>
      </c>
      <c r="B3405" s="3" t="str">
        <f t="shared" si="212"/>
        <v>2024</v>
      </c>
      <c r="C3405" s="3" t="str">
        <f t="shared" si="213"/>
        <v>01</v>
      </c>
      <c r="D3405" s="3" t="str">
        <f t="shared" si="214"/>
        <v>29</v>
      </c>
      <c r="E3405" s="4">
        <f t="shared" si="215"/>
        <v>2024.0767123287671</v>
      </c>
      <c r="F3405" t="s">
        <v>27</v>
      </c>
      <c r="G3405" s="4">
        <v>2.7703937000000001E-2</v>
      </c>
    </row>
    <row r="3406" spans="1:7" x14ac:dyDescent="0.25">
      <c r="A3406" t="s">
        <v>3429</v>
      </c>
      <c r="B3406" s="3" t="str">
        <f t="shared" si="212"/>
        <v>2024</v>
      </c>
      <c r="C3406" s="3" t="str">
        <f t="shared" si="213"/>
        <v>01</v>
      </c>
      <c r="D3406" s="3" t="str">
        <f t="shared" si="214"/>
        <v>30</v>
      </c>
      <c r="E3406" s="4">
        <f t="shared" si="215"/>
        <v>2024.0794520547945</v>
      </c>
      <c r="F3406" t="s">
        <v>27</v>
      </c>
      <c r="G3406" s="4">
        <v>2.6475446999999999E-2</v>
      </c>
    </row>
    <row r="3407" spans="1:7" x14ac:dyDescent="0.25">
      <c r="A3407" t="s">
        <v>3430</v>
      </c>
      <c r="B3407" s="3" t="str">
        <f t="shared" si="212"/>
        <v>2024</v>
      </c>
      <c r="C3407" s="3" t="str">
        <f t="shared" si="213"/>
        <v>01</v>
      </c>
      <c r="D3407" s="3" t="str">
        <f t="shared" si="214"/>
        <v>31</v>
      </c>
      <c r="E3407" s="4">
        <f t="shared" si="215"/>
        <v>2024.0821917808219</v>
      </c>
      <c r="F3407" t="s">
        <v>27</v>
      </c>
      <c r="G3407" s="4">
        <v>2.4378446000000002E-2</v>
      </c>
    </row>
    <row r="3408" spans="1:7" x14ac:dyDescent="0.25">
      <c r="A3408" t="s">
        <v>3431</v>
      </c>
      <c r="B3408" s="3" t="str">
        <f t="shared" si="212"/>
        <v>2024</v>
      </c>
      <c r="C3408" s="3" t="str">
        <f t="shared" si="213"/>
        <v>02</v>
      </c>
      <c r="D3408" s="3" t="str">
        <f t="shared" si="214"/>
        <v>01</v>
      </c>
      <c r="E3408" s="4">
        <f t="shared" si="215"/>
        <v>2024.0833333333333</v>
      </c>
      <c r="F3408" t="s">
        <v>27</v>
      </c>
      <c r="G3408" s="4">
        <v>2.3544506E-2</v>
      </c>
    </row>
    <row r="3409" spans="1:7" x14ac:dyDescent="0.25">
      <c r="A3409" t="s">
        <v>3432</v>
      </c>
      <c r="B3409" s="3" t="str">
        <f t="shared" si="212"/>
        <v>2024</v>
      </c>
      <c r="C3409" s="3" t="str">
        <f t="shared" si="213"/>
        <v>02</v>
      </c>
      <c r="D3409" s="3" t="str">
        <f t="shared" si="214"/>
        <v>02</v>
      </c>
      <c r="E3409" s="4">
        <f t="shared" si="215"/>
        <v>2024.0860730593606</v>
      </c>
      <c r="F3409" t="s">
        <v>27</v>
      </c>
      <c r="G3409" s="4">
        <v>2.2644778000000001E-2</v>
      </c>
    </row>
    <row r="3410" spans="1:7" x14ac:dyDescent="0.25">
      <c r="A3410" t="s">
        <v>3433</v>
      </c>
      <c r="B3410" s="3" t="str">
        <f t="shared" si="212"/>
        <v>2024</v>
      </c>
      <c r="C3410" s="3" t="str">
        <f t="shared" si="213"/>
        <v>02</v>
      </c>
      <c r="D3410" s="3" t="str">
        <f t="shared" si="214"/>
        <v>03</v>
      </c>
      <c r="E3410" s="4">
        <f t="shared" si="215"/>
        <v>2024.088812785388</v>
      </c>
      <c r="F3410" t="s">
        <v>27</v>
      </c>
      <c r="G3410" s="4">
        <v>2.1976088000000001E-2</v>
      </c>
    </row>
    <row r="3411" spans="1:7" x14ac:dyDescent="0.25">
      <c r="A3411" t="s">
        <v>3434</v>
      </c>
      <c r="B3411" s="3" t="str">
        <f t="shared" si="212"/>
        <v>2024</v>
      </c>
      <c r="C3411" s="3" t="str">
        <f t="shared" si="213"/>
        <v>02</v>
      </c>
      <c r="D3411" s="3" t="str">
        <f t="shared" si="214"/>
        <v>04</v>
      </c>
      <c r="E3411" s="4">
        <f t="shared" si="215"/>
        <v>2024.0915525114156</v>
      </c>
      <c r="F3411" t="s">
        <v>27</v>
      </c>
      <c r="G3411" s="4">
        <v>2.3074832E-2</v>
      </c>
    </row>
    <row r="3412" spans="1:7" x14ac:dyDescent="0.25">
      <c r="A3412" t="s">
        <v>3435</v>
      </c>
      <c r="B3412" s="3" t="str">
        <f t="shared" si="212"/>
        <v>2024</v>
      </c>
      <c r="C3412" s="3" t="str">
        <f t="shared" si="213"/>
        <v>02</v>
      </c>
      <c r="D3412" s="3" t="str">
        <f t="shared" si="214"/>
        <v>05</v>
      </c>
      <c r="E3412" s="4">
        <f t="shared" si="215"/>
        <v>2024.0942922374429</v>
      </c>
      <c r="F3412" t="s">
        <v>27</v>
      </c>
      <c r="G3412" s="4">
        <v>2.124061E-2</v>
      </c>
    </row>
    <row r="3413" spans="1:7" x14ac:dyDescent="0.25">
      <c r="A3413" t="s">
        <v>3436</v>
      </c>
      <c r="B3413" s="3" t="str">
        <f t="shared" si="212"/>
        <v>2024</v>
      </c>
      <c r="C3413" s="3" t="str">
        <f t="shared" si="213"/>
        <v>02</v>
      </c>
      <c r="D3413" s="3" t="str">
        <f t="shared" si="214"/>
        <v>06</v>
      </c>
      <c r="E3413" s="4">
        <f t="shared" si="215"/>
        <v>2024.0970319634703</v>
      </c>
      <c r="F3413" t="s">
        <v>27</v>
      </c>
      <c r="G3413" s="4">
        <v>2.0014115999999998E-2</v>
      </c>
    </row>
    <row r="3414" spans="1:7" x14ac:dyDescent="0.25">
      <c r="A3414" t="s">
        <v>3437</v>
      </c>
      <c r="B3414" s="3" t="str">
        <f t="shared" si="212"/>
        <v>2024</v>
      </c>
      <c r="C3414" s="3" t="str">
        <f t="shared" si="213"/>
        <v>02</v>
      </c>
      <c r="D3414" s="3" t="str">
        <f t="shared" si="214"/>
        <v>07</v>
      </c>
      <c r="E3414" s="4">
        <f t="shared" si="215"/>
        <v>2024.0997716894976</v>
      </c>
      <c r="F3414" t="s">
        <v>27</v>
      </c>
      <c r="G3414" s="4">
        <v>1.9580025000000001E-2</v>
      </c>
    </row>
    <row r="3415" spans="1:7" x14ac:dyDescent="0.25">
      <c r="A3415" t="s">
        <v>3438</v>
      </c>
      <c r="B3415" s="3" t="str">
        <f t="shared" si="212"/>
        <v>2024</v>
      </c>
      <c r="C3415" s="3" t="str">
        <f t="shared" si="213"/>
        <v>02</v>
      </c>
      <c r="D3415" s="3" t="str">
        <f t="shared" si="214"/>
        <v>08</v>
      </c>
      <c r="E3415" s="4">
        <f t="shared" si="215"/>
        <v>2024.102511415525</v>
      </c>
      <c r="F3415" t="s">
        <v>27</v>
      </c>
      <c r="G3415" s="4">
        <v>1.9495222E-2</v>
      </c>
    </row>
    <row r="3416" spans="1:7" x14ac:dyDescent="0.25">
      <c r="A3416" t="s">
        <v>3439</v>
      </c>
      <c r="B3416" s="3" t="str">
        <f t="shared" si="212"/>
        <v>2024</v>
      </c>
      <c r="C3416" s="3" t="str">
        <f t="shared" si="213"/>
        <v>02</v>
      </c>
      <c r="D3416" s="3" t="str">
        <f t="shared" si="214"/>
        <v>09</v>
      </c>
      <c r="E3416" s="4">
        <f t="shared" si="215"/>
        <v>2024.1052511415523</v>
      </c>
      <c r="F3416" t="s">
        <v>27</v>
      </c>
      <c r="G3416" s="4">
        <v>1.8971775999999999E-2</v>
      </c>
    </row>
    <row r="3417" spans="1:7" x14ac:dyDescent="0.25">
      <c r="A3417" t="s">
        <v>3440</v>
      </c>
      <c r="B3417" s="3" t="str">
        <f t="shared" si="212"/>
        <v>2024</v>
      </c>
      <c r="C3417" s="3" t="str">
        <f t="shared" si="213"/>
        <v>02</v>
      </c>
      <c r="D3417" s="3" t="str">
        <f t="shared" si="214"/>
        <v>10</v>
      </c>
      <c r="E3417" s="4">
        <f t="shared" si="215"/>
        <v>2024.1079908675799</v>
      </c>
      <c r="F3417" t="s">
        <v>27</v>
      </c>
      <c r="G3417" s="4">
        <v>3.0848611000000001E-2</v>
      </c>
    </row>
    <row r="3418" spans="1:7" x14ac:dyDescent="0.25">
      <c r="A3418" t="s">
        <v>3441</v>
      </c>
      <c r="B3418" s="3" t="str">
        <f t="shared" si="212"/>
        <v>2024</v>
      </c>
      <c r="C3418" s="3" t="str">
        <f t="shared" si="213"/>
        <v>02</v>
      </c>
      <c r="D3418" s="3" t="str">
        <f t="shared" si="214"/>
        <v>11</v>
      </c>
      <c r="E3418" s="4">
        <f t="shared" si="215"/>
        <v>2024.1107305936073</v>
      </c>
      <c r="F3418" t="s">
        <v>27</v>
      </c>
      <c r="G3418" s="4">
        <v>3.1133907999999998E-2</v>
      </c>
    </row>
    <row r="3419" spans="1:7" x14ac:dyDescent="0.25">
      <c r="A3419" t="s">
        <v>3442</v>
      </c>
      <c r="B3419" s="3" t="str">
        <f t="shared" si="212"/>
        <v>2024</v>
      </c>
      <c r="C3419" s="3" t="str">
        <f t="shared" si="213"/>
        <v>02</v>
      </c>
      <c r="D3419" s="3" t="str">
        <f t="shared" si="214"/>
        <v>12</v>
      </c>
      <c r="E3419" s="4">
        <f t="shared" si="215"/>
        <v>2024.1134703196346</v>
      </c>
      <c r="F3419" t="s">
        <v>27</v>
      </c>
      <c r="G3419" s="4">
        <v>2.7337976999999999E-2</v>
      </c>
    </row>
    <row r="3420" spans="1:7" x14ac:dyDescent="0.25">
      <c r="A3420" t="s">
        <v>3443</v>
      </c>
      <c r="B3420" s="3" t="str">
        <f t="shared" si="212"/>
        <v>2024</v>
      </c>
      <c r="C3420" s="3" t="str">
        <f t="shared" si="213"/>
        <v>02</v>
      </c>
      <c r="D3420" s="3" t="str">
        <f t="shared" si="214"/>
        <v>13</v>
      </c>
      <c r="E3420" s="4">
        <f t="shared" si="215"/>
        <v>2024.116210045662</v>
      </c>
      <c r="F3420" t="s">
        <v>27</v>
      </c>
      <c r="G3420" s="4">
        <v>2.2781653999999998E-2</v>
      </c>
    </row>
    <row r="3421" spans="1:7" x14ac:dyDescent="0.25">
      <c r="A3421" t="s">
        <v>3444</v>
      </c>
      <c r="B3421" s="3" t="str">
        <f t="shared" si="212"/>
        <v>2024</v>
      </c>
      <c r="C3421" s="3" t="str">
        <f t="shared" si="213"/>
        <v>02</v>
      </c>
      <c r="D3421" s="3" t="str">
        <f t="shared" si="214"/>
        <v>14</v>
      </c>
      <c r="E3421" s="4">
        <f t="shared" si="215"/>
        <v>2024.1189497716894</v>
      </c>
      <c r="F3421" t="s">
        <v>27</v>
      </c>
      <c r="G3421" s="4">
        <v>2.0161366E-2</v>
      </c>
    </row>
    <row r="3422" spans="1:7" x14ac:dyDescent="0.25">
      <c r="A3422" t="s">
        <v>3445</v>
      </c>
      <c r="B3422" s="3" t="str">
        <f t="shared" si="212"/>
        <v>2024</v>
      </c>
      <c r="C3422" s="3" t="str">
        <f t="shared" si="213"/>
        <v>02</v>
      </c>
      <c r="D3422" s="3" t="str">
        <f t="shared" si="214"/>
        <v>15</v>
      </c>
      <c r="E3422" s="4">
        <f t="shared" si="215"/>
        <v>2024.1216894977167</v>
      </c>
      <c r="F3422" t="s">
        <v>27</v>
      </c>
      <c r="G3422" s="4">
        <v>1.9841319999999999E-2</v>
      </c>
    </row>
    <row r="3423" spans="1:7" x14ac:dyDescent="0.25">
      <c r="A3423" t="s">
        <v>3446</v>
      </c>
      <c r="B3423" s="3" t="str">
        <f t="shared" si="212"/>
        <v>2024</v>
      </c>
      <c r="C3423" s="3" t="str">
        <f t="shared" si="213"/>
        <v>02</v>
      </c>
      <c r="D3423" s="3" t="str">
        <f t="shared" si="214"/>
        <v>16</v>
      </c>
      <c r="E3423" s="4">
        <f t="shared" si="215"/>
        <v>2024.1244292237443</v>
      </c>
      <c r="F3423" t="s">
        <v>27</v>
      </c>
      <c r="G3423" s="4">
        <v>2.0712802999999998E-2</v>
      </c>
    </row>
    <row r="3424" spans="1:7" x14ac:dyDescent="0.25">
      <c r="A3424" t="s">
        <v>3447</v>
      </c>
      <c r="B3424" s="3" t="str">
        <f t="shared" si="212"/>
        <v>2024</v>
      </c>
      <c r="C3424" s="3" t="str">
        <f t="shared" si="213"/>
        <v>02</v>
      </c>
      <c r="D3424" s="3" t="str">
        <f t="shared" si="214"/>
        <v>17</v>
      </c>
      <c r="E3424" s="4">
        <f t="shared" si="215"/>
        <v>2024.1271689497717</v>
      </c>
      <c r="F3424" t="s">
        <v>27</v>
      </c>
      <c r="G3424" s="4">
        <v>2.1542127000000001E-2</v>
      </c>
    </row>
    <row r="3425" spans="1:7" x14ac:dyDescent="0.25">
      <c r="A3425" t="s">
        <v>3448</v>
      </c>
      <c r="B3425" s="3" t="str">
        <f t="shared" si="212"/>
        <v>2024</v>
      </c>
      <c r="C3425" s="3" t="str">
        <f t="shared" si="213"/>
        <v>02</v>
      </c>
      <c r="D3425" s="3" t="str">
        <f t="shared" si="214"/>
        <v>18</v>
      </c>
      <c r="E3425" s="4">
        <f t="shared" si="215"/>
        <v>2024.129908675799</v>
      </c>
      <c r="F3425" t="s">
        <v>27</v>
      </c>
      <c r="G3425" s="4">
        <v>2.0785147E-2</v>
      </c>
    </row>
    <row r="3426" spans="1:7" x14ac:dyDescent="0.25">
      <c r="A3426" t="s">
        <v>3449</v>
      </c>
      <c r="B3426" s="3" t="str">
        <f t="shared" si="212"/>
        <v>2024</v>
      </c>
      <c r="C3426" s="3" t="str">
        <f t="shared" si="213"/>
        <v>02</v>
      </c>
      <c r="D3426" s="3" t="str">
        <f t="shared" si="214"/>
        <v>19</v>
      </c>
      <c r="E3426" s="4">
        <f t="shared" si="215"/>
        <v>2024.1326484018264</v>
      </c>
      <c r="F3426" t="s">
        <v>27</v>
      </c>
      <c r="G3426" s="4">
        <v>2.3662399000000001E-2</v>
      </c>
    </row>
    <row r="3427" spans="1:7" x14ac:dyDescent="0.25">
      <c r="A3427" t="s">
        <v>3450</v>
      </c>
      <c r="B3427" s="3" t="str">
        <f t="shared" si="212"/>
        <v>2024</v>
      </c>
      <c r="C3427" s="3" t="str">
        <f t="shared" si="213"/>
        <v>02</v>
      </c>
      <c r="D3427" s="3" t="str">
        <f t="shared" si="214"/>
        <v>20</v>
      </c>
      <c r="E3427" s="4">
        <f t="shared" si="215"/>
        <v>2024.1353881278537</v>
      </c>
      <c r="F3427" t="s">
        <v>27</v>
      </c>
      <c r="G3427" s="4">
        <v>2.6714853E-2</v>
      </c>
    </row>
    <row r="3428" spans="1:7" x14ac:dyDescent="0.25">
      <c r="A3428" t="s">
        <v>3451</v>
      </c>
      <c r="B3428" s="3" t="str">
        <f t="shared" si="212"/>
        <v>2024</v>
      </c>
      <c r="C3428" s="3" t="str">
        <f t="shared" si="213"/>
        <v>02</v>
      </c>
      <c r="D3428" s="3" t="str">
        <f t="shared" si="214"/>
        <v>21</v>
      </c>
      <c r="E3428" s="4">
        <f t="shared" si="215"/>
        <v>2024.1381278538813</v>
      </c>
      <c r="F3428" t="s">
        <v>27</v>
      </c>
      <c r="G3428" s="4">
        <v>2.3821011E-2</v>
      </c>
    </row>
    <row r="3429" spans="1:7" x14ac:dyDescent="0.25">
      <c r="A3429" t="s">
        <v>3452</v>
      </c>
      <c r="B3429" s="3" t="str">
        <f t="shared" si="212"/>
        <v>2024</v>
      </c>
      <c r="C3429" s="3" t="str">
        <f t="shared" si="213"/>
        <v>02</v>
      </c>
      <c r="D3429" s="3" t="str">
        <f t="shared" si="214"/>
        <v>22</v>
      </c>
      <c r="E3429" s="4">
        <f t="shared" si="215"/>
        <v>2024.1408675799087</v>
      </c>
      <c r="F3429" t="s">
        <v>27</v>
      </c>
      <c r="G3429" s="4">
        <v>2.3331278E-2</v>
      </c>
    </row>
    <row r="3430" spans="1:7" x14ac:dyDescent="0.25">
      <c r="A3430" t="s">
        <v>3453</v>
      </c>
      <c r="B3430" s="3" t="str">
        <f t="shared" si="212"/>
        <v>2024</v>
      </c>
      <c r="C3430" s="3" t="str">
        <f t="shared" si="213"/>
        <v>02</v>
      </c>
      <c r="D3430" s="3" t="str">
        <f t="shared" si="214"/>
        <v>23</v>
      </c>
      <c r="E3430" s="4">
        <f t="shared" si="215"/>
        <v>2024.143607305936</v>
      </c>
      <c r="F3430" t="s">
        <v>27</v>
      </c>
      <c r="G3430" s="4">
        <v>2.2429706000000001E-2</v>
      </c>
    </row>
    <row r="3431" spans="1:7" x14ac:dyDescent="0.25">
      <c r="A3431" t="s">
        <v>3454</v>
      </c>
      <c r="B3431" s="3" t="str">
        <f t="shared" si="212"/>
        <v>2024</v>
      </c>
      <c r="C3431" s="3" t="str">
        <f t="shared" si="213"/>
        <v>02</v>
      </c>
      <c r="D3431" s="3" t="str">
        <f t="shared" si="214"/>
        <v>24</v>
      </c>
      <c r="E3431" s="4">
        <f t="shared" si="215"/>
        <v>2024.1463470319634</v>
      </c>
      <c r="F3431" t="s">
        <v>27</v>
      </c>
      <c r="G3431" s="4">
        <v>2.1985455000000001E-2</v>
      </c>
    </row>
    <row r="3432" spans="1:7" x14ac:dyDescent="0.25">
      <c r="A3432" t="s">
        <v>3455</v>
      </c>
      <c r="B3432" s="3" t="str">
        <f t="shared" si="212"/>
        <v>2024</v>
      </c>
      <c r="C3432" s="3" t="str">
        <f t="shared" si="213"/>
        <v>02</v>
      </c>
      <c r="D3432" s="3" t="str">
        <f t="shared" si="214"/>
        <v>25</v>
      </c>
      <c r="E3432" s="4">
        <f t="shared" si="215"/>
        <v>2024.1490867579907</v>
      </c>
      <c r="F3432" t="s">
        <v>27</v>
      </c>
      <c r="G3432" s="4">
        <v>2.7527341E-2</v>
      </c>
    </row>
    <row r="3433" spans="1:7" x14ac:dyDescent="0.25">
      <c r="A3433" t="s">
        <v>3456</v>
      </c>
      <c r="B3433" s="3" t="str">
        <f t="shared" si="212"/>
        <v>2024</v>
      </c>
      <c r="C3433" s="3" t="str">
        <f t="shared" si="213"/>
        <v>02</v>
      </c>
      <c r="D3433" s="3" t="str">
        <f t="shared" si="214"/>
        <v>26</v>
      </c>
      <c r="E3433" s="4">
        <f t="shared" si="215"/>
        <v>2024.1518264840181</v>
      </c>
      <c r="F3433" t="s">
        <v>27</v>
      </c>
      <c r="G3433" s="4">
        <v>2.6666948999999999E-2</v>
      </c>
    </row>
    <row r="3434" spans="1:7" x14ac:dyDescent="0.25">
      <c r="A3434" t="s">
        <v>3457</v>
      </c>
      <c r="B3434" s="3" t="str">
        <f t="shared" si="212"/>
        <v>2024</v>
      </c>
      <c r="C3434" s="3" t="str">
        <f t="shared" si="213"/>
        <v>02</v>
      </c>
      <c r="D3434" s="3" t="str">
        <f t="shared" si="214"/>
        <v>27</v>
      </c>
      <c r="E3434" s="4">
        <f t="shared" si="215"/>
        <v>2024.1545662100457</v>
      </c>
      <c r="F3434" t="s">
        <v>27</v>
      </c>
      <c r="G3434" s="4">
        <v>2.667429E-2</v>
      </c>
    </row>
    <row r="3435" spans="1:7" x14ac:dyDescent="0.25">
      <c r="A3435" t="s">
        <v>3458</v>
      </c>
      <c r="B3435" s="3" t="str">
        <f t="shared" si="212"/>
        <v>2024</v>
      </c>
      <c r="C3435" s="3" t="str">
        <f t="shared" si="213"/>
        <v>02</v>
      </c>
      <c r="D3435" s="3" t="str">
        <f t="shared" si="214"/>
        <v>28</v>
      </c>
      <c r="E3435" s="4">
        <f t="shared" si="215"/>
        <v>2024.157305936073</v>
      </c>
      <c r="F3435" t="s">
        <v>27</v>
      </c>
      <c r="G3435" s="4">
        <v>2.5913425E-2</v>
      </c>
    </row>
    <row r="3436" spans="1:7" x14ac:dyDescent="0.25">
      <c r="A3436" t="s">
        <v>3459</v>
      </c>
      <c r="B3436" s="3" t="str">
        <f t="shared" si="212"/>
        <v>2024</v>
      </c>
      <c r="C3436" s="3" t="str">
        <f t="shared" si="213"/>
        <v>02</v>
      </c>
      <c r="D3436" s="3" t="str">
        <f t="shared" si="214"/>
        <v>29</v>
      </c>
      <c r="E3436" s="4">
        <f t="shared" si="215"/>
        <v>2024.1600456621004</v>
      </c>
      <c r="F3436" t="s">
        <v>27</v>
      </c>
      <c r="G3436" s="4">
        <v>2.4642193999999999E-2</v>
      </c>
    </row>
    <row r="3437" spans="1:7" x14ac:dyDescent="0.25">
      <c r="A3437" t="s">
        <v>3460</v>
      </c>
      <c r="B3437" s="3" t="str">
        <f t="shared" si="212"/>
        <v>2024</v>
      </c>
      <c r="C3437" s="3" t="str">
        <f t="shared" si="213"/>
        <v>03</v>
      </c>
      <c r="D3437" s="3" t="str">
        <f t="shared" si="214"/>
        <v>01</v>
      </c>
      <c r="E3437" s="4">
        <f t="shared" si="215"/>
        <v>2024.1666666666667</v>
      </c>
      <c r="F3437" t="s">
        <v>27</v>
      </c>
      <c r="G3437" s="4">
        <v>2.1642539999999998E-2</v>
      </c>
    </row>
    <row r="3438" spans="1:7" x14ac:dyDescent="0.25">
      <c r="A3438" t="s">
        <v>3461</v>
      </c>
      <c r="B3438" s="3" t="str">
        <f t="shared" si="212"/>
        <v>2024</v>
      </c>
      <c r="C3438" s="3" t="str">
        <f t="shared" si="213"/>
        <v>03</v>
      </c>
      <c r="D3438" s="3" t="str">
        <f t="shared" si="214"/>
        <v>02</v>
      </c>
      <c r="E3438" s="4">
        <f t="shared" si="215"/>
        <v>2024.1694063926941</v>
      </c>
      <c r="F3438" t="s">
        <v>27</v>
      </c>
      <c r="G3438" s="4">
        <v>2.0124382999999999E-2</v>
      </c>
    </row>
    <row r="3439" spans="1:7" x14ac:dyDescent="0.25">
      <c r="A3439" t="s">
        <v>3462</v>
      </c>
      <c r="B3439" s="3" t="str">
        <f t="shared" si="212"/>
        <v>2024</v>
      </c>
      <c r="C3439" s="3" t="str">
        <f t="shared" si="213"/>
        <v>03</v>
      </c>
      <c r="D3439" s="3" t="str">
        <f t="shared" si="214"/>
        <v>03</v>
      </c>
      <c r="E3439" s="4">
        <f t="shared" si="215"/>
        <v>2024.1721461187215</v>
      </c>
      <c r="F3439" t="s">
        <v>27</v>
      </c>
      <c r="G3439" s="4">
        <v>0.13615266500000001</v>
      </c>
    </row>
    <row r="3440" spans="1:7" x14ac:dyDescent="0.25">
      <c r="A3440" t="s">
        <v>3463</v>
      </c>
      <c r="B3440" s="3" t="str">
        <f t="shared" si="212"/>
        <v>2024</v>
      </c>
      <c r="C3440" s="3" t="str">
        <f t="shared" si="213"/>
        <v>03</v>
      </c>
      <c r="D3440" s="3" t="str">
        <f t="shared" si="214"/>
        <v>04</v>
      </c>
      <c r="E3440" s="4">
        <f t="shared" si="215"/>
        <v>2024.174885844749</v>
      </c>
      <c r="F3440" t="s">
        <v>27</v>
      </c>
      <c r="G3440" s="4">
        <v>7.2002676000000002E-2</v>
      </c>
    </row>
    <row r="3441" spans="1:7" x14ac:dyDescent="0.25">
      <c r="A3441" t="s">
        <v>3464</v>
      </c>
      <c r="B3441" s="3" t="str">
        <f t="shared" si="212"/>
        <v>2024</v>
      </c>
      <c r="C3441" s="3" t="str">
        <f t="shared" si="213"/>
        <v>03</v>
      </c>
      <c r="D3441" s="3" t="str">
        <f t="shared" si="214"/>
        <v>05</v>
      </c>
      <c r="E3441" s="4">
        <f t="shared" si="215"/>
        <v>2024.1776255707764</v>
      </c>
      <c r="F3441" t="s">
        <v>27</v>
      </c>
      <c r="G3441" s="4">
        <v>2.4548317E-2</v>
      </c>
    </row>
    <row r="3442" spans="1:7" x14ac:dyDescent="0.25">
      <c r="A3442" t="s">
        <v>3465</v>
      </c>
      <c r="B3442" s="3" t="str">
        <f t="shared" si="212"/>
        <v>2024</v>
      </c>
      <c r="C3442" s="3" t="str">
        <f t="shared" si="213"/>
        <v>03</v>
      </c>
      <c r="D3442" s="3" t="str">
        <f t="shared" si="214"/>
        <v>06</v>
      </c>
      <c r="E3442" s="4">
        <f t="shared" si="215"/>
        <v>2024.1803652968038</v>
      </c>
      <c r="F3442" t="s">
        <v>27</v>
      </c>
      <c r="G3442" s="4">
        <v>2.2796318999999999E-2</v>
      </c>
    </row>
    <row r="3443" spans="1:7" x14ac:dyDescent="0.25">
      <c r="A3443" t="s">
        <v>3466</v>
      </c>
      <c r="B3443" s="3" t="str">
        <f t="shared" si="212"/>
        <v>2024</v>
      </c>
      <c r="C3443" s="3" t="str">
        <f t="shared" si="213"/>
        <v>03</v>
      </c>
      <c r="D3443" s="3" t="str">
        <f t="shared" si="214"/>
        <v>07</v>
      </c>
      <c r="E3443" s="4">
        <f t="shared" si="215"/>
        <v>2024.1831050228311</v>
      </c>
      <c r="F3443" t="s">
        <v>27</v>
      </c>
      <c r="G3443" s="4">
        <v>2.3093222E-2</v>
      </c>
    </row>
    <row r="3444" spans="1:7" x14ac:dyDescent="0.25">
      <c r="A3444" t="s">
        <v>3467</v>
      </c>
      <c r="B3444" s="3" t="str">
        <f t="shared" si="212"/>
        <v>2024</v>
      </c>
      <c r="C3444" s="3" t="str">
        <f t="shared" si="213"/>
        <v>03</v>
      </c>
      <c r="D3444" s="3" t="str">
        <f t="shared" si="214"/>
        <v>08</v>
      </c>
      <c r="E3444" s="4">
        <f t="shared" si="215"/>
        <v>2024.1858447488585</v>
      </c>
      <c r="F3444" t="s">
        <v>27</v>
      </c>
      <c r="G3444" s="4">
        <v>4.5914773999999998E-2</v>
      </c>
    </row>
    <row r="3445" spans="1:7" x14ac:dyDescent="0.25">
      <c r="A3445" t="s">
        <v>3468</v>
      </c>
      <c r="B3445" s="3" t="str">
        <f t="shared" si="212"/>
        <v>2024</v>
      </c>
      <c r="C3445" s="3" t="str">
        <f t="shared" si="213"/>
        <v>03</v>
      </c>
      <c r="D3445" s="3" t="str">
        <f t="shared" si="214"/>
        <v>09</v>
      </c>
      <c r="E3445" s="4">
        <f t="shared" si="215"/>
        <v>2024.1885844748858</v>
      </c>
      <c r="F3445" t="s">
        <v>27</v>
      </c>
      <c r="G3445" s="4">
        <v>1.2662297739999999</v>
      </c>
    </row>
    <row r="3446" spans="1:7" x14ac:dyDescent="0.25">
      <c r="A3446" t="s">
        <v>3469</v>
      </c>
      <c r="B3446" s="3" t="str">
        <f t="shared" si="212"/>
        <v>2024</v>
      </c>
      <c r="C3446" s="3" t="str">
        <f t="shared" si="213"/>
        <v>03</v>
      </c>
      <c r="D3446" s="3" t="str">
        <f t="shared" si="214"/>
        <v>10</v>
      </c>
      <c r="E3446" s="4">
        <f t="shared" si="215"/>
        <v>2024.1913242009134</v>
      </c>
      <c r="F3446" t="s">
        <v>27</v>
      </c>
      <c r="G3446" s="4">
        <v>1.3158668280000001</v>
      </c>
    </row>
    <row r="3447" spans="1:7" x14ac:dyDescent="0.25">
      <c r="A3447" t="s">
        <v>3470</v>
      </c>
      <c r="B3447" s="3" t="str">
        <f t="shared" si="212"/>
        <v>2024</v>
      </c>
      <c r="C3447" s="3" t="str">
        <f t="shared" si="213"/>
        <v>03</v>
      </c>
      <c r="D3447" s="3" t="str">
        <f t="shared" si="214"/>
        <v>11</v>
      </c>
      <c r="E3447" s="4">
        <f t="shared" si="215"/>
        <v>2024.1940639269408</v>
      </c>
      <c r="F3447" t="s">
        <v>27</v>
      </c>
      <c r="G3447" s="4">
        <v>0.40936087999999998</v>
      </c>
    </row>
    <row r="3448" spans="1:7" x14ac:dyDescent="0.25">
      <c r="A3448" t="s">
        <v>3471</v>
      </c>
      <c r="B3448" s="3" t="str">
        <f t="shared" si="212"/>
        <v>2024</v>
      </c>
      <c r="C3448" s="3" t="str">
        <f t="shared" si="213"/>
        <v>03</v>
      </c>
      <c r="D3448" s="3" t="str">
        <f t="shared" si="214"/>
        <v>12</v>
      </c>
      <c r="E3448" s="4">
        <f t="shared" si="215"/>
        <v>2024.1968036529681</v>
      </c>
      <c r="F3448" t="s">
        <v>27</v>
      </c>
      <c r="G3448" s="4">
        <v>0.21425069199999999</v>
      </c>
    </row>
    <row r="3449" spans="1:7" x14ac:dyDescent="0.25">
      <c r="A3449" t="s">
        <v>3472</v>
      </c>
      <c r="B3449" s="3" t="str">
        <f t="shared" si="212"/>
        <v>2024</v>
      </c>
      <c r="C3449" s="3" t="str">
        <f t="shared" si="213"/>
        <v>03</v>
      </c>
      <c r="D3449" s="3" t="str">
        <f t="shared" si="214"/>
        <v>13</v>
      </c>
      <c r="E3449" s="4">
        <f t="shared" si="215"/>
        <v>2024.1995433789955</v>
      </c>
      <c r="F3449" t="s">
        <v>27</v>
      </c>
      <c r="G3449" s="4">
        <v>0.15041955400000001</v>
      </c>
    </row>
    <row r="3450" spans="1:7" x14ac:dyDescent="0.25">
      <c r="A3450" t="s">
        <v>3473</v>
      </c>
      <c r="B3450" s="3" t="str">
        <f t="shared" si="212"/>
        <v>2024</v>
      </c>
      <c r="C3450" s="3" t="str">
        <f t="shared" si="213"/>
        <v>03</v>
      </c>
      <c r="D3450" s="3" t="str">
        <f t="shared" si="214"/>
        <v>14</v>
      </c>
      <c r="E3450" s="4">
        <f t="shared" si="215"/>
        <v>2024.2022831050228</v>
      </c>
      <c r="F3450" t="s">
        <v>27</v>
      </c>
      <c r="G3450" s="4">
        <v>0.11846382699999999</v>
      </c>
    </row>
    <row r="3451" spans="1:7" x14ac:dyDescent="0.25">
      <c r="A3451" t="s">
        <v>3474</v>
      </c>
      <c r="B3451" s="3" t="str">
        <f t="shared" si="212"/>
        <v>2024</v>
      </c>
      <c r="C3451" s="3" t="str">
        <f t="shared" si="213"/>
        <v>03</v>
      </c>
      <c r="D3451" s="3" t="str">
        <f t="shared" si="214"/>
        <v>15</v>
      </c>
      <c r="E3451" s="4">
        <f t="shared" si="215"/>
        <v>2024.2050228310502</v>
      </c>
      <c r="F3451" t="s">
        <v>27</v>
      </c>
      <c r="G3451" s="4">
        <v>0.145628533</v>
      </c>
    </row>
    <row r="3452" spans="1:7" x14ac:dyDescent="0.25">
      <c r="A3452" t="s">
        <v>3475</v>
      </c>
      <c r="B3452" s="3" t="str">
        <f t="shared" si="212"/>
        <v>2024</v>
      </c>
      <c r="C3452" s="3" t="str">
        <f t="shared" si="213"/>
        <v>03</v>
      </c>
      <c r="D3452" s="3" t="str">
        <f t="shared" si="214"/>
        <v>16</v>
      </c>
      <c r="E3452" s="4">
        <f t="shared" si="215"/>
        <v>2024.2077625570778</v>
      </c>
      <c r="F3452" t="s">
        <v>27</v>
      </c>
      <c r="G3452" s="4">
        <v>0.27203761599999998</v>
      </c>
    </row>
    <row r="3453" spans="1:7" x14ac:dyDescent="0.25">
      <c r="A3453" t="s">
        <v>3476</v>
      </c>
      <c r="B3453" s="3" t="str">
        <f t="shared" si="212"/>
        <v>2024</v>
      </c>
      <c r="C3453" s="3" t="str">
        <f t="shared" si="213"/>
        <v>03</v>
      </c>
      <c r="D3453" s="3" t="str">
        <f t="shared" si="214"/>
        <v>17</v>
      </c>
      <c r="E3453" s="4">
        <f t="shared" si="215"/>
        <v>2024.2105022831051</v>
      </c>
      <c r="F3453" t="s">
        <v>27</v>
      </c>
      <c r="G3453" s="4">
        <v>0.19370728000000001</v>
      </c>
    </row>
    <row r="3454" spans="1:7" x14ac:dyDescent="0.25">
      <c r="A3454" t="s">
        <v>3477</v>
      </c>
      <c r="B3454" s="3" t="str">
        <f t="shared" si="212"/>
        <v>2024</v>
      </c>
      <c r="C3454" s="3" t="str">
        <f t="shared" si="213"/>
        <v>03</v>
      </c>
      <c r="D3454" s="3" t="str">
        <f t="shared" si="214"/>
        <v>18</v>
      </c>
      <c r="E3454" s="4">
        <f t="shared" si="215"/>
        <v>2024.2132420091325</v>
      </c>
      <c r="F3454" t="s">
        <v>27</v>
      </c>
      <c r="G3454" s="4">
        <v>0.14190186699999999</v>
      </c>
    </row>
    <row r="3455" spans="1:7" x14ac:dyDescent="0.25">
      <c r="A3455" t="s">
        <v>3478</v>
      </c>
      <c r="B3455" s="3" t="str">
        <f t="shared" si="212"/>
        <v>2024</v>
      </c>
      <c r="C3455" s="3" t="str">
        <f t="shared" si="213"/>
        <v>03</v>
      </c>
      <c r="D3455" s="3" t="str">
        <f t="shared" si="214"/>
        <v>19</v>
      </c>
      <c r="E3455" s="4">
        <f t="shared" si="215"/>
        <v>2024.2159817351599</v>
      </c>
      <c r="F3455" t="s">
        <v>27</v>
      </c>
      <c r="G3455" s="4">
        <v>0.12068535900000001</v>
      </c>
    </row>
    <row r="3456" spans="1:7" x14ac:dyDescent="0.25">
      <c r="A3456" t="s">
        <v>3479</v>
      </c>
      <c r="B3456" s="3" t="str">
        <f t="shared" si="212"/>
        <v>2024</v>
      </c>
      <c r="C3456" s="3" t="str">
        <f t="shared" si="213"/>
        <v>03</v>
      </c>
      <c r="D3456" s="3" t="str">
        <f t="shared" si="214"/>
        <v>20</v>
      </c>
      <c r="E3456" s="4">
        <f t="shared" si="215"/>
        <v>2024.2187214611872</v>
      </c>
      <c r="F3456" t="s">
        <v>27</v>
      </c>
      <c r="G3456" s="4">
        <v>9.7228345999999993E-2</v>
      </c>
    </row>
    <row r="3457" spans="1:7" x14ac:dyDescent="0.25">
      <c r="A3457" t="s">
        <v>3480</v>
      </c>
      <c r="B3457" s="3" t="str">
        <f t="shared" si="212"/>
        <v>2024</v>
      </c>
      <c r="C3457" s="3" t="str">
        <f t="shared" si="213"/>
        <v>03</v>
      </c>
      <c r="D3457" s="3" t="str">
        <f t="shared" si="214"/>
        <v>21</v>
      </c>
      <c r="E3457" s="4">
        <f t="shared" si="215"/>
        <v>2024.2214611872148</v>
      </c>
      <c r="F3457" t="s">
        <v>27</v>
      </c>
      <c r="G3457" s="4">
        <v>8.7847546999999998E-2</v>
      </c>
    </row>
    <row r="3458" spans="1:7" x14ac:dyDescent="0.25">
      <c r="A3458" t="s">
        <v>3481</v>
      </c>
      <c r="B3458" s="3" t="str">
        <f t="shared" si="212"/>
        <v>2024</v>
      </c>
      <c r="C3458" s="3" t="str">
        <f t="shared" si="213"/>
        <v>03</v>
      </c>
      <c r="D3458" s="3" t="str">
        <f t="shared" si="214"/>
        <v>22</v>
      </c>
      <c r="E3458" s="4">
        <f t="shared" si="215"/>
        <v>2024.2242009132422</v>
      </c>
      <c r="F3458" t="s">
        <v>27</v>
      </c>
      <c r="G3458" s="4">
        <v>7.6025018999999999E-2</v>
      </c>
    </row>
    <row r="3459" spans="1:7" x14ac:dyDescent="0.25">
      <c r="A3459" t="s">
        <v>3482</v>
      </c>
      <c r="B3459" s="3" t="str">
        <f t="shared" si="212"/>
        <v>2024</v>
      </c>
      <c r="C3459" s="3" t="str">
        <f t="shared" si="213"/>
        <v>03</v>
      </c>
      <c r="D3459" s="3" t="str">
        <f t="shared" si="214"/>
        <v>23</v>
      </c>
      <c r="E3459" s="4">
        <f t="shared" si="215"/>
        <v>2024.2269406392695</v>
      </c>
      <c r="F3459" t="s">
        <v>27</v>
      </c>
      <c r="G3459" s="4">
        <v>7.6594654999999998E-2</v>
      </c>
    </row>
    <row r="3460" spans="1:7" x14ac:dyDescent="0.25">
      <c r="A3460" t="s">
        <v>3483</v>
      </c>
      <c r="B3460" s="3" t="str">
        <f t="shared" si="212"/>
        <v>2024</v>
      </c>
      <c r="C3460" s="3" t="str">
        <f t="shared" si="213"/>
        <v>03</v>
      </c>
      <c r="D3460" s="3" t="str">
        <f t="shared" si="214"/>
        <v>24</v>
      </c>
      <c r="E3460" s="4">
        <f t="shared" si="215"/>
        <v>2024.2296803652969</v>
      </c>
      <c r="F3460" t="s">
        <v>27</v>
      </c>
      <c r="G3460" s="4">
        <v>6.8745812000000003E-2</v>
      </c>
    </row>
    <row r="3461" spans="1:7" x14ac:dyDescent="0.25">
      <c r="A3461" t="s">
        <v>3484</v>
      </c>
      <c r="B3461" s="3" t="str">
        <f t="shared" ref="B3461:B3524" si="216">+LEFT(A3461,4)</f>
        <v>2024</v>
      </c>
      <c r="C3461" s="3" t="str">
        <f t="shared" ref="C3461:C3524" si="217">+LEFT(RIGHT(A3461,5),2)</f>
        <v>03</v>
      </c>
      <c r="D3461" s="3" t="str">
        <f t="shared" ref="D3461:D3524" si="218">+RIGHT(A3461,2)</f>
        <v>25</v>
      </c>
      <c r="E3461" s="4">
        <f t="shared" ref="E3461:E3524" si="219">+B3461+(C3461-1)/12+(D3461-1)/365</f>
        <v>2024.2324200913242</v>
      </c>
      <c r="F3461" t="s">
        <v>27</v>
      </c>
      <c r="G3461" s="4">
        <v>9.4291415000000003E-2</v>
      </c>
    </row>
    <row r="3462" spans="1:7" x14ac:dyDescent="0.25">
      <c r="A3462" t="s">
        <v>3485</v>
      </c>
      <c r="B3462" s="3" t="str">
        <f t="shared" si="216"/>
        <v>2024</v>
      </c>
      <c r="C3462" s="3" t="str">
        <f t="shared" si="217"/>
        <v>03</v>
      </c>
      <c r="D3462" s="3" t="str">
        <f t="shared" si="218"/>
        <v>26</v>
      </c>
      <c r="E3462" s="4">
        <f t="shared" si="219"/>
        <v>2024.2351598173516</v>
      </c>
      <c r="F3462" t="s">
        <v>27</v>
      </c>
      <c r="G3462" s="4">
        <v>0.32296272100000001</v>
      </c>
    </row>
    <row r="3463" spans="1:7" x14ac:dyDescent="0.25">
      <c r="A3463" t="s">
        <v>3486</v>
      </c>
      <c r="B3463" s="3" t="str">
        <f t="shared" si="216"/>
        <v>2024</v>
      </c>
      <c r="C3463" s="3" t="str">
        <f t="shared" si="217"/>
        <v>03</v>
      </c>
      <c r="D3463" s="3" t="str">
        <f t="shared" si="218"/>
        <v>27</v>
      </c>
      <c r="E3463" s="4">
        <f t="shared" si="219"/>
        <v>2024.2378995433792</v>
      </c>
      <c r="F3463" t="s">
        <v>27</v>
      </c>
      <c r="G3463" s="4">
        <v>0.55189169299999996</v>
      </c>
    </row>
    <row r="3464" spans="1:7" x14ac:dyDescent="0.25">
      <c r="A3464" t="s">
        <v>3487</v>
      </c>
      <c r="B3464" s="3" t="str">
        <f t="shared" si="216"/>
        <v>2024</v>
      </c>
      <c r="C3464" s="3" t="str">
        <f t="shared" si="217"/>
        <v>03</v>
      </c>
      <c r="D3464" s="3" t="str">
        <f t="shared" si="218"/>
        <v>28</v>
      </c>
      <c r="E3464" s="4">
        <f t="shared" si="219"/>
        <v>2024.2406392694065</v>
      </c>
      <c r="F3464" t="s">
        <v>27</v>
      </c>
      <c r="G3464" s="4">
        <v>0.339553514</v>
      </c>
    </row>
    <row r="3465" spans="1:7" x14ac:dyDescent="0.25">
      <c r="A3465" t="s">
        <v>3488</v>
      </c>
      <c r="B3465" s="3" t="str">
        <f t="shared" si="216"/>
        <v>2024</v>
      </c>
      <c r="C3465" s="3" t="str">
        <f t="shared" si="217"/>
        <v>03</v>
      </c>
      <c r="D3465" s="3" t="str">
        <f t="shared" si="218"/>
        <v>29</v>
      </c>
      <c r="E3465" s="4">
        <f t="shared" si="219"/>
        <v>2024.2433789954339</v>
      </c>
      <c r="F3465" t="s">
        <v>27</v>
      </c>
      <c r="G3465" s="4">
        <v>0.26940521099999998</v>
      </c>
    </row>
    <row r="3466" spans="1:7" x14ac:dyDescent="0.25">
      <c r="A3466" t="s">
        <v>3489</v>
      </c>
      <c r="B3466" s="3" t="str">
        <f t="shared" si="216"/>
        <v>2024</v>
      </c>
      <c r="C3466" s="3" t="str">
        <f t="shared" si="217"/>
        <v>03</v>
      </c>
      <c r="D3466" s="3" t="str">
        <f t="shared" si="218"/>
        <v>30</v>
      </c>
      <c r="E3466" s="4">
        <f t="shared" si="219"/>
        <v>2024.2461187214612</v>
      </c>
      <c r="F3466" t="s">
        <v>27</v>
      </c>
      <c r="G3466" s="4">
        <v>0.22016497300000001</v>
      </c>
    </row>
    <row r="3467" spans="1:7" x14ac:dyDescent="0.25">
      <c r="A3467" t="s">
        <v>3490</v>
      </c>
      <c r="B3467" s="3" t="str">
        <f t="shared" si="216"/>
        <v>2024</v>
      </c>
      <c r="C3467" s="3" t="str">
        <f t="shared" si="217"/>
        <v>03</v>
      </c>
      <c r="D3467" s="3" t="str">
        <f t="shared" si="218"/>
        <v>31</v>
      </c>
      <c r="E3467" s="4">
        <f t="shared" si="219"/>
        <v>2024.2488584474886</v>
      </c>
      <c r="F3467" t="s">
        <v>27</v>
      </c>
      <c r="G3467" s="4">
        <v>0.96794493599999998</v>
      </c>
    </row>
    <row r="3468" spans="1:7" x14ac:dyDescent="0.25">
      <c r="A3468" t="s">
        <v>3491</v>
      </c>
      <c r="B3468" s="3" t="str">
        <f t="shared" si="216"/>
        <v>2024</v>
      </c>
      <c r="C3468" s="3" t="str">
        <f t="shared" si="217"/>
        <v>04</v>
      </c>
      <c r="D3468" s="3" t="str">
        <f t="shared" si="218"/>
        <v>01</v>
      </c>
      <c r="E3468" s="4">
        <f t="shared" si="219"/>
        <v>2024.25</v>
      </c>
      <c r="F3468" t="s">
        <v>27</v>
      </c>
      <c r="G3468" s="4">
        <v>2.0385103949999999</v>
      </c>
    </row>
    <row r="3469" spans="1:7" x14ac:dyDescent="0.25">
      <c r="A3469" t="s">
        <v>3492</v>
      </c>
      <c r="B3469" s="3" t="str">
        <f t="shared" si="216"/>
        <v>2024</v>
      </c>
      <c r="C3469" s="3" t="str">
        <f t="shared" si="217"/>
        <v>04</v>
      </c>
      <c r="D3469" s="3" t="str">
        <f t="shared" si="218"/>
        <v>02</v>
      </c>
      <c r="E3469" s="4">
        <f t="shared" si="219"/>
        <v>2024.2527397260274</v>
      </c>
      <c r="F3469" t="s">
        <v>27</v>
      </c>
      <c r="G3469" s="4">
        <v>0.83094313399999997</v>
      </c>
    </row>
    <row r="3470" spans="1:7" x14ac:dyDescent="0.25">
      <c r="A3470" t="s">
        <v>3493</v>
      </c>
      <c r="B3470" s="3" t="str">
        <f t="shared" si="216"/>
        <v>2024</v>
      </c>
      <c r="C3470" s="3" t="str">
        <f t="shared" si="217"/>
        <v>04</v>
      </c>
      <c r="D3470" s="3" t="str">
        <f t="shared" si="218"/>
        <v>03</v>
      </c>
      <c r="E3470" s="4">
        <f t="shared" si="219"/>
        <v>2024.2554794520547</v>
      </c>
      <c r="F3470" t="s">
        <v>27</v>
      </c>
      <c r="G3470" s="4">
        <v>0.49255612199999999</v>
      </c>
    </row>
    <row r="3471" spans="1:7" x14ac:dyDescent="0.25">
      <c r="A3471" t="s">
        <v>3494</v>
      </c>
      <c r="B3471" s="3" t="str">
        <f t="shared" si="216"/>
        <v>2024</v>
      </c>
      <c r="C3471" s="3" t="str">
        <f t="shared" si="217"/>
        <v>04</v>
      </c>
      <c r="D3471" s="3" t="str">
        <f t="shared" si="218"/>
        <v>04</v>
      </c>
      <c r="E3471" s="4">
        <f t="shared" si="219"/>
        <v>2024.2582191780823</v>
      </c>
      <c r="F3471" t="s">
        <v>27</v>
      </c>
      <c r="G3471" s="4">
        <v>0.33941304100000003</v>
      </c>
    </row>
    <row r="3472" spans="1:7" x14ac:dyDescent="0.25">
      <c r="A3472" t="s">
        <v>3495</v>
      </c>
      <c r="B3472" s="3" t="str">
        <f t="shared" si="216"/>
        <v>2024</v>
      </c>
      <c r="C3472" s="3" t="str">
        <f t="shared" si="217"/>
        <v>04</v>
      </c>
      <c r="D3472" s="3" t="str">
        <f t="shared" si="218"/>
        <v>05</v>
      </c>
      <c r="E3472" s="4">
        <f t="shared" si="219"/>
        <v>2024.2609589041097</v>
      </c>
      <c r="F3472" t="s">
        <v>27</v>
      </c>
      <c r="G3472" s="4">
        <v>0.26253247400000002</v>
      </c>
    </row>
    <row r="3473" spans="1:7" x14ac:dyDescent="0.25">
      <c r="A3473" t="s">
        <v>3496</v>
      </c>
      <c r="B3473" s="3" t="str">
        <f t="shared" si="216"/>
        <v>2024</v>
      </c>
      <c r="C3473" s="3" t="str">
        <f t="shared" si="217"/>
        <v>04</v>
      </c>
      <c r="D3473" s="3" t="str">
        <f t="shared" si="218"/>
        <v>06</v>
      </c>
      <c r="E3473" s="4">
        <f t="shared" si="219"/>
        <v>2024.263698630137</v>
      </c>
      <c r="F3473" t="s">
        <v>27</v>
      </c>
      <c r="G3473" s="4">
        <v>0.21019627499999999</v>
      </c>
    </row>
    <row r="3474" spans="1:7" x14ac:dyDescent="0.25">
      <c r="A3474" t="s">
        <v>3497</v>
      </c>
      <c r="B3474" s="3" t="str">
        <f t="shared" si="216"/>
        <v>2024</v>
      </c>
      <c r="C3474" s="3" t="str">
        <f t="shared" si="217"/>
        <v>04</v>
      </c>
      <c r="D3474" s="3" t="str">
        <f t="shared" si="218"/>
        <v>07</v>
      </c>
      <c r="E3474" s="4">
        <f t="shared" si="219"/>
        <v>2024.2664383561644</v>
      </c>
      <c r="F3474" t="s">
        <v>27</v>
      </c>
      <c r="G3474" s="4">
        <v>0.18073030000000001</v>
      </c>
    </row>
    <row r="3475" spans="1:7" x14ac:dyDescent="0.25">
      <c r="A3475" t="s">
        <v>3498</v>
      </c>
      <c r="B3475" s="3" t="str">
        <f t="shared" si="216"/>
        <v>2024</v>
      </c>
      <c r="C3475" s="3" t="str">
        <f t="shared" si="217"/>
        <v>04</v>
      </c>
      <c r="D3475" s="3" t="str">
        <f t="shared" si="218"/>
        <v>08</v>
      </c>
      <c r="E3475" s="4">
        <f t="shared" si="219"/>
        <v>2024.2691780821917</v>
      </c>
      <c r="F3475" t="s">
        <v>27</v>
      </c>
      <c r="G3475" s="4">
        <v>0.15892878999999999</v>
      </c>
    </row>
    <row r="3476" spans="1:7" x14ac:dyDescent="0.25">
      <c r="A3476" t="s">
        <v>3499</v>
      </c>
      <c r="B3476" s="3" t="str">
        <f t="shared" si="216"/>
        <v>2024</v>
      </c>
      <c r="C3476" s="3" t="str">
        <f t="shared" si="217"/>
        <v>04</v>
      </c>
      <c r="D3476" s="3" t="str">
        <f t="shared" si="218"/>
        <v>09</v>
      </c>
      <c r="E3476" s="4">
        <f t="shared" si="219"/>
        <v>2024.2719178082191</v>
      </c>
      <c r="F3476" t="s">
        <v>27</v>
      </c>
      <c r="G3476" s="4">
        <v>0.14548545500000001</v>
      </c>
    </row>
    <row r="3477" spans="1:7" x14ac:dyDescent="0.25">
      <c r="A3477" t="s">
        <v>3500</v>
      </c>
      <c r="B3477" s="3" t="str">
        <f t="shared" si="216"/>
        <v>2024</v>
      </c>
      <c r="C3477" s="3" t="str">
        <f t="shared" si="217"/>
        <v>04</v>
      </c>
      <c r="D3477" s="3" t="str">
        <f t="shared" si="218"/>
        <v>10</v>
      </c>
      <c r="E3477" s="4">
        <f t="shared" si="219"/>
        <v>2024.2746575342467</v>
      </c>
      <c r="F3477" t="s">
        <v>27</v>
      </c>
      <c r="G3477" s="4">
        <v>0.13128041400000001</v>
      </c>
    </row>
    <row r="3478" spans="1:7" x14ac:dyDescent="0.25">
      <c r="A3478" t="s">
        <v>3501</v>
      </c>
      <c r="B3478" s="3" t="str">
        <f t="shared" si="216"/>
        <v>2024</v>
      </c>
      <c r="C3478" s="3" t="str">
        <f t="shared" si="217"/>
        <v>04</v>
      </c>
      <c r="D3478" s="3" t="str">
        <f t="shared" si="218"/>
        <v>11</v>
      </c>
      <c r="E3478" s="4">
        <f t="shared" si="219"/>
        <v>2024.277397260274</v>
      </c>
      <c r="F3478" t="s">
        <v>27</v>
      </c>
      <c r="G3478" s="4">
        <v>0.11797354</v>
      </c>
    </row>
    <row r="3479" spans="1:7" x14ac:dyDescent="0.25">
      <c r="A3479" t="s">
        <v>3502</v>
      </c>
      <c r="B3479" s="3" t="str">
        <f t="shared" si="216"/>
        <v>2024</v>
      </c>
      <c r="C3479" s="3" t="str">
        <f t="shared" si="217"/>
        <v>04</v>
      </c>
      <c r="D3479" s="3" t="str">
        <f t="shared" si="218"/>
        <v>12</v>
      </c>
      <c r="E3479" s="4">
        <f t="shared" si="219"/>
        <v>2024.2801369863014</v>
      </c>
      <c r="F3479" t="s">
        <v>27</v>
      </c>
      <c r="G3479" s="4">
        <v>0.105721984</v>
      </c>
    </row>
    <row r="3480" spans="1:7" x14ac:dyDescent="0.25">
      <c r="A3480" t="s">
        <v>3503</v>
      </c>
      <c r="B3480" s="3" t="str">
        <f t="shared" si="216"/>
        <v>2024</v>
      </c>
      <c r="C3480" s="3" t="str">
        <f t="shared" si="217"/>
        <v>04</v>
      </c>
      <c r="D3480" s="3" t="str">
        <f t="shared" si="218"/>
        <v>13</v>
      </c>
      <c r="E3480" s="4">
        <f t="shared" si="219"/>
        <v>2024.2828767123287</v>
      </c>
      <c r="F3480" t="s">
        <v>27</v>
      </c>
      <c r="G3480" s="4">
        <v>9.4069015000000006E-2</v>
      </c>
    </row>
    <row r="3481" spans="1:7" x14ac:dyDescent="0.25">
      <c r="A3481" t="s">
        <v>3504</v>
      </c>
      <c r="B3481" s="3" t="str">
        <f t="shared" si="216"/>
        <v>2024</v>
      </c>
      <c r="C3481" s="3" t="str">
        <f t="shared" si="217"/>
        <v>04</v>
      </c>
      <c r="D3481" s="3" t="str">
        <f t="shared" si="218"/>
        <v>14</v>
      </c>
      <c r="E3481" s="4">
        <f t="shared" si="219"/>
        <v>2024.2856164383561</v>
      </c>
      <c r="F3481" t="s">
        <v>27</v>
      </c>
      <c r="G3481" s="4">
        <v>8.7678698999999999E-2</v>
      </c>
    </row>
    <row r="3482" spans="1:7" x14ac:dyDescent="0.25">
      <c r="A3482" t="s">
        <v>3505</v>
      </c>
      <c r="B3482" s="3" t="str">
        <f t="shared" si="216"/>
        <v>2024</v>
      </c>
      <c r="C3482" s="3" t="str">
        <f t="shared" si="217"/>
        <v>04</v>
      </c>
      <c r="D3482" s="3" t="str">
        <f t="shared" si="218"/>
        <v>15</v>
      </c>
      <c r="E3482" s="4">
        <f t="shared" si="219"/>
        <v>2024.2883561643835</v>
      </c>
      <c r="F3482" t="s">
        <v>27</v>
      </c>
      <c r="G3482" s="4">
        <v>7.9069617999999994E-2</v>
      </c>
    </row>
    <row r="3483" spans="1:7" x14ac:dyDescent="0.25">
      <c r="A3483" t="s">
        <v>3506</v>
      </c>
      <c r="B3483" s="3" t="str">
        <f t="shared" si="216"/>
        <v>2024</v>
      </c>
      <c r="C3483" s="3" t="str">
        <f t="shared" si="217"/>
        <v>04</v>
      </c>
      <c r="D3483" s="3" t="str">
        <f t="shared" si="218"/>
        <v>16</v>
      </c>
      <c r="E3483" s="4">
        <f t="shared" si="219"/>
        <v>2024.291095890411</v>
      </c>
      <c r="F3483" t="s">
        <v>27</v>
      </c>
      <c r="G3483" s="4">
        <v>7.2750025999999995E-2</v>
      </c>
    </row>
    <row r="3484" spans="1:7" x14ac:dyDescent="0.25">
      <c r="A3484" t="s">
        <v>3507</v>
      </c>
      <c r="B3484" s="3" t="str">
        <f t="shared" si="216"/>
        <v>2024</v>
      </c>
      <c r="C3484" s="3" t="str">
        <f t="shared" si="217"/>
        <v>04</v>
      </c>
      <c r="D3484" s="3" t="str">
        <f t="shared" si="218"/>
        <v>17</v>
      </c>
      <c r="E3484" s="4">
        <f t="shared" si="219"/>
        <v>2024.2938356164384</v>
      </c>
      <c r="F3484" t="s">
        <v>27</v>
      </c>
      <c r="G3484" s="4">
        <v>7.1040202999999996E-2</v>
      </c>
    </row>
    <row r="3485" spans="1:7" x14ac:dyDescent="0.25">
      <c r="A3485" t="s">
        <v>3508</v>
      </c>
      <c r="B3485" s="3" t="str">
        <f t="shared" si="216"/>
        <v>2024</v>
      </c>
      <c r="C3485" s="3" t="str">
        <f t="shared" si="217"/>
        <v>04</v>
      </c>
      <c r="D3485" s="3" t="str">
        <f t="shared" si="218"/>
        <v>18</v>
      </c>
      <c r="E3485" s="4">
        <f t="shared" si="219"/>
        <v>2024.2965753424658</v>
      </c>
      <c r="F3485" t="s">
        <v>27</v>
      </c>
      <c r="G3485" s="4">
        <v>7.1420728000000003E-2</v>
      </c>
    </row>
    <row r="3486" spans="1:7" x14ac:dyDescent="0.25">
      <c r="A3486" t="s">
        <v>3509</v>
      </c>
      <c r="B3486" s="3" t="str">
        <f t="shared" si="216"/>
        <v>2024</v>
      </c>
      <c r="C3486" s="3" t="str">
        <f t="shared" si="217"/>
        <v>04</v>
      </c>
      <c r="D3486" s="3" t="str">
        <f t="shared" si="218"/>
        <v>19</v>
      </c>
      <c r="E3486" s="4">
        <f t="shared" si="219"/>
        <v>2024.2993150684931</v>
      </c>
      <c r="F3486" t="s">
        <v>27</v>
      </c>
      <c r="G3486" s="4">
        <v>6.3252917000000006E-2</v>
      </c>
    </row>
    <row r="3487" spans="1:7" x14ac:dyDescent="0.25">
      <c r="A3487" t="s">
        <v>3510</v>
      </c>
      <c r="B3487" s="3" t="str">
        <f t="shared" si="216"/>
        <v>2024</v>
      </c>
      <c r="C3487" s="3" t="str">
        <f t="shared" si="217"/>
        <v>04</v>
      </c>
      <c r="D3487" s="3" t="str">
        <f t="shared" si="218"/>
        <v>20</v>
      </c>
      <c r="E3487" s="4">
        <f t="shared" si="219"/>
        <v>2024.3020547945205</v>
      </c>
      <c r="F3487" t="s">
        <v>27</v>
      </c>
      <c r="G3487" s="4">
        <v>6.0897071999999997E-2</v>
      </c>
    </row>
    <row r="3488" spans="1:7" x14ac:dyDescent="0.25">
      <c r="A3488" t="s">
        <v>3511</v>
      </c>
      <c r="B3488" s="3" t="str">
        <f t="shared" si="216"/>
        <v>2024</v>
      </c>
      <c r="C3488" s="3" t="str">
        <f t="shared" si="217"/>
        <v>04</v>
      </c>
      <c r="D3488" s="3" t="str">
        <f t="shared" si="218"/>
        <v>21</v>
      </c>
      <c r="E3488" s="4">
        <f t="shared" si="219"/>
        <v>2024.3047945205481</v>
      </c>
      <c r="F3488" t="s">
        <v>27</v>
      </c>
      <c r="G3488" s="4">
        <v>5.8112713000000003E-2</v>
      </c>
    </row>
    <row r="3489" spans="1:7" x14ac:dyDescent="0.25">
      <c r="A3489" t="s">
        <v>3512</v>
      </c>
      <c r="B3489" s="3" t="str">
        <f t="shared" si="216"/>
        <v>2024</v>
      </c>
      <c r="C3489" s="3" t="str">
        <f t="shared" si="217"/>
        <v>04</v>
      </c>
      <c r="D3489" s="3" t="str">
        <f t="shared" si="218"/>
        <v>22</v>
      </c>
      <c r="E3489" s="4">
        <f t="shared" si="219"/>
        <v>2024.3075342465754</v>
      </c>
      <c r="F3489" t="s">
        <v>27</v>
      </c>
      <c r="G3489" s="4">
        <v>8.115211E-2</v>
      </c>
    </row>
    <row r="3490" spans="1:7" x14ac:dyDescent="0.25">
      <c r="A3490" t="s">
        <v>3513</v>
      </c>
      <c r="B3490" s="3" t="str">
        <f t="shared" si="216"/>
        <v>2024</v>
      </c>
      <c r="C3490" s="3" t="str">
        <f t="shared" si="217"/>
        <v>04</v>
      </c>
      <c r="D3490" s="3" t="str">
        <f t="shared" si="218"/>
        <v>23</v>
      </c>
      <c r="E3490" s="4">
        <f t="shared" si="219"/>
        <v>2024.3102739726028</v>
      </c>
      <c r="F3490" t="s">
        <v>27</v>
      </c>
      <c r="G3490" s="4">
        <v>6.3996926999999995E-2</v>
      </c>
    </row>
    <row r="3491" spans="1:7" x14ac:dyDescent="0.25">
      <c r="A3491" t="s">
        <v>3514</v>
      </c>
      <c r="B3491" s="3" t="str">
        <f t="shared" si="216"/>
        <v>2024</v>
      </c>
      <c r="C3491" s="3" t="str">
        <f t="shared" si="217"/>
        <v>04</v>
      </c>
      <c r="D3491" s="3" t="str">
        <f t="shared" si="218"/>
        <v>24</v>
      </c>
      <c r="E3491" s="4">
        <f t="shared" si="219"/>
        <v>2024.3130136986301</v>
      </c>
      <c r="F3491" t="s">
        <v>27</v>
      </c>
      <c r="G3491" s="4">
        <v>5.3043523000000002E-2</v>
      </c>
    </row>
    <row r="3492" spans="1:7" x14ac:dyDescent="0.25">
      <c r="A3492" t="s">
        <v>3515</v>
      </c>
      <c r="B3492" s="3" t="str">
        <f t="shared" si="216"/>
        <v>2024</v>
      </c>
      <c r="C3492" s="3" t="str">
        <f t="shared" si="217"/>
        <v>04</v>
      </c>
      <c r="D3492" s="3" t="str">
        <f t="shared" si="218"/>
        <v>25</v>
      </c>
      <c r="E3492" s="4">
        <f t="shared" si="219"/>
        <v>2024.3157534246575</v>
      </c>
      <c r="F3492" t="s">
        <v>27</v>
      </c>
      <c r="G3492" s="4">
        <v>5.5861686000000001E-2</v>
      </c>
    </row>
    <row r="3493" spans="1:7" x14ac:dyDescent="0.25">
      <c r="A3493" t="s">
        <v>3516</v>
      </c>
      <c r="B3493" s="3" t="str">
        <f t="shared" si="216"/>
        <v>2024</v>
      </c>
      <c r="C3493" s="3" t="str">
        <f t="shared" si="217"/>
        <v>04</v>
      </c>
      <c r="D3493" s="3" t="str">
        <f t="shared" si="218"/>
        <v>26</v>
      </c>
      <c r="E3493" s="4">
        <f t="shared" si="219"/>
        <v>2024.3184931506848</v>
      </c>
      <c r="F3493" t="s">
        <v>27</v>
      </c>
      <c r="G3493" s="4">
        <v>6.2215644000000001E-2</v>
      </c>
    </row>
    <row r="3494" spans="1:7" x14ac:dyDescent="0.25">
      <c r="A3494" t="s">
        <v>3517</v>
      </c>
      <c r="B3494" s="3" t="str">
        <f t="shared" si="216"/>
        <v>2024</v>
      </c>
      <c r="C3494" s="3" t="str">
        <f t="shared" si="217"/>
        <v>04</v>
      </c>
      <c r="D3494" s="3" t="str">
        <f t="shared" si="218"/>
        <v>27</v>
      </c>
      <c r="E3494" s="4">
        <f t="shared" si="219"/>
        <v>2024.3212328767124</v>
      </c>
      <c r="F3494" t="s">
        <v>27</v>
      </c>
      <c r="G3494" s="4">
        <v>5.8326310999999999E-2</v>
      </c>
    </row>
    <row r="3495" spans="1:7" x14ac:dyDescent="0.25">
      <c r="A3495" t="s">
        <v>3518</v>
      </c>
      <c r="B3495" s="3" t="str">
        <f t="shared" si="216"/>
        <v>2024</v>
      </c>
      <c r="C3495" s="3" t="str">
        <f t="shared" si="217"/>
        <v>04</v>
      </c>
      <c r="D3495" s="3" t="str">
        <f t="shared" si="218"/>
        <v>28</v>
      </c>
      <c r="E3495" s="4">
        <f t="shared" si="219"/>
        <v>2024.3239726027398</v>
      </c>
      <c r="F3495" t="s">
        <v>27</v>
      </c>
      <c r="G3495" s="4">
        <v>0.120582684</v>
      </c>
    </row>
    <row r="3496" spans="1:7" x14ac:dyDescent="0.25">
      <c r="A3496" t="s">
        <v>3519</v>
      </c>
      <c r="B3496" s="3" t="str">
        <f t="shared" si="216"/>
        <v>2024</v>
      </c>
      <c r="C3496" s="3" t="str">
        <f t="shared" si="217"/>
        <v>04</v>
      </c>
      <c r="D3496" s="3" t="str">
        <f t="shared" si="218"/>
        <v>29</v>
      </c>
      <c r="E3496" s="4">
        <f t="shared" si="219"/>
        <v>2024.3267123287671</v>
      </c>
      <c r="F3496" t="s">
        <v>27</v>
      </c>
      <c r="G3496" s="4">
        <v>1.097823781</v>
      </c>
    </row>
    <row r="3497" spans="1:7" x14ac:dyDescent="0.25">
      <c r="A3497" t="s">
        <v>3520</v>
      </c>
      <c r="B3497" s="3" t="str">
        <f t="shared" si="216"/>
        <v>2024</v>
      </c>
      <c r="C3497" s="3" t="str">
        <f t="shared" si="217"/>
        <v>04</v>
      </c>
      <c r="D3497" s="3" t="str">
        <f t="shared" si="218"/>
        <v>30</v>
      </c>
      <c r="E3497" s="4">
        <f t="shared" si="219"/>
        <v>2024.3294520547945</v>
      </c>
      <c r="F3497" t="s">
        <v>27</v>
      </c>
      <c r="G3497" s="4">
        <v>3.5340961829999999</v>
      </c>
    </row>
    <row r="3498" spans="1:7" x14ac:dyDescent="0.25">
      <c r="A3498" t="s">
        <v>3521</v>
      </c>
      <c r="B3498" s="3" t="str">
        <f t="shared" si="216"/>
        <v>2024</v>
      </c>
      <c r="C3498" s="3" t="str">
        <f t="shared" si="217"/>
        <v>05</v>
      </c>
      <c r="D3498" s="3" t="str">
        <f t="shared" si="218"/>
        <v>01</v>
      </c>
      <c r="E3498" s="4">
        <f t="shared" si="219"/>
        <v>2024.3333333333333</v>
      </c>
      <c r="F3498" t="s">
        <v>27</v>
      </c>
      <c r="G3498" s="4">
        <v>2.4229166069999999</v>
      </c>
    </row>
    <row r="3499" spans="1:7" x14ac:dyDescent="0.25">
      <c r="A3499" t="s">
        <v>3522</v>
      </c>
      <c r="B3499" s="3" t="str">
        <f t="shared" si="216"/>
        <v>2024</v>
      </c>
      <c r="C3499" s="3" t="str">
        <f t="shared" si="217"/>
        <v>05</v>
      </c>
      <c r="D3499" s="3" t="str">
        <f t="shared" si="218"/>
        <v>02</v>
      </c>
      <c r="E3499" s="4">
        <f t="shared" si="219"/>
        <v>2024.3360730593606</v>
      </c>
      <c r="F3499" t="s">
        <v>27</v>
      </c>
      <c r="G3499" s="4">
        <v>1.0414385530000001</v>
      </c>
    </row>
    <row r="3500" spans="1:7" x14ac:dyDescent="0.25">
      <c r="A3500" t="s">
        <v>3523</v>
      </c>
      <c r="B3500" s="3" t="str">
        <f t="shared" si="216"/>
        <v>2024</v>
      </c>
      <c r="C3500" s="3" t="str">
        <f t="shared" si="217"/>
        <v>05</v>
      </c>
      <c r="D3500" s="3" t="str">
        <f t="shared" si="218"/>
        <v>03</v>
      </c>
      <c r="E3500" s="4">
        <f t="shared" si="219"/>
        <v>2024.338812785388</v>
      </c>
      <c r="F3500" t="s">
        <v>27</v>
      </c>
      <c r="G3500" s="4">
        <v>0.65695361299999999</v>
      </c>
    </row>
    <row r="3501" spans="1:7" x14ac:dyDescent="0.25">
      <c r="A3501" t="s">
        <v>3524</v>
      </c>
      <c r="B3501" s="3" t="str">
        <f t="shared" si="216"/>
        <v>2024</v>
      </c>
      <c r="C3501" s="3" t="str">
        <f t="shared" si="217"/>
        <v>05</v>
      </c>
      <c r="D3501" s="3" t="str">
        <f t="shared" si="218"/>
        <v>04</v>
      </c>
      <c r="E3501" s="4">
        <f t="shared" si="219"/>
        <v>2024.3415525114156</v>
      </c>
      <c r="F3501" t="s">
        <v>27</v>
      </c>
      <c r="G3501" s="4">
        <v>0.46164267799999997</v>
      </c>
    </row>
    <row r="3502" spans="1:7" x14ac:dyDescent="0.25">
      <c r="A3502" t="s">
        <v>3525</v>
      </c>
      <c r="B3502" s="3" t="str">
        <f t="shared" si="216"/>
        <v>2024</v>
      </c>
      <c r="C3502" s="3" t="str">
        <f t="shared" si="217"/>
        <v>05</v>
      </c>
      <c r="D3502" s="3" t="str">
        <f t="shared" si="218"/>
        <v>05</v>
      </c>
      <c r="E3502" s="4">
        <f t="shared" si="219"/>
        <v>2024.3442922374429</v>
      </c>
      <c r="F3502" t="s">
        <v>27</v>
      </c>
      <c r="G3502" s="4">
        <v>0.348504537</v>
      </c>
    </row>
    <row r="3503" spans="1:7" x14ac:dyDescent="0.25">
      <c r="A3503" t="s">
        <v>3526</v>
      </c>
      <c r="B3503" s="3" t="str">
        <f t="shared" si="216"/>
        <v>2024</v>
      </c>
      <c r="C3503" s="3" t="str">
        <f t="shared" si="217"/>
        <v>05</v>
      </c>
      <c r="D3503" s="3" t="str">
        <f t="shared" si="218"/>
        <v>06</v>
      </c>
      <c r="E3503" s="4">
        <f t="shared" si="219"/>
        <v>2024.3470319634703</v>
      </c>
      <c r="F3503" t="s">
        <v>27</v>
      </c>
      <c r="G3503" s="4">
        <v>0.32002139699999999</v>
      </c>
    </row>
    <row r="3504" spans="1:7" x14ac:dyDescent="0.25">
      <c r="A3504" t="s">
        <v>3527</v>
      </c>
      <c r="B3504" s="3" t="str">
        <f t="shared" si="216"/>
        <v>2024</v>
      </c>
      <c r="C3504" s="3" t="str">
        <f t="shared" si="217"/>
        <v>05</v>
      </c>
      <c r="D3504" s="3" t="str">
        <f t="shared" si="218"/>
        <v>07</v>
      </c>
      <c r="E3504" s="4">
        <f t="shared" si="219"/>
        <v>2024.3497716894976</v>
      </c>
      <c r="F3504" t="s">
        <v>27</v>
      </c>
      <c r="G3504" s="4">
        <v>0.41574085900000002</v>
      </c>
    </row>
    <row r="3505" spans="1:7" x14ac:dyDescent="0.25">
      <c r="A3505" t="s">
        <v>3528</v>
      </c>
      <c r="B3505" s="3" t="str">
        <f t="shared" si="216"/>
        <v>2024</v>
      </c>
      <c r="C3505" s="3" t="str">
        <f t="shared" si="217"/>
        <v>05</v>
      </c>
      <c r="D3505" s="3" t="str">
        <f t="shared" si="218"/>
        <v>08</v>
      </c>
      <c r="E3505" s="4">
        <f t="shared" si="219"/>
        <v>2024.352511415525</v>
      </c>
      <c r="F3505" t="s">
        <v>27</v>
      </c>
      <c r="G3505" s="4">
        <v>0.38119542299999998</v>
      </c>
    </row>
    <row r="3506" spans="1:7" x14ac:dyDescent="0.25">
      <c r="A3506" t="s">
        <v>3529</v>
      </c>
      <c r="B3506" s="3" t="str">
        <f t="shared" si="216"/>
        <v>2024</v>
      </c>
      <c r="C3506" s="3" t="str">
        <f t="shared" si="217"/>
        <v>05</v>
      </c>
      <c r="D3506" s="3" t="str">
        <f t="shared" si="218"/>
        <v>09</v>
      </c>
      <c r="E3506" s="4">
        <f t="shared" si="219"/>
        <v>2024.3552511415523</v>
      </c>
      <c r="F3506" t="s">
        <v>27</v>
      </c>
      <c r="G3506" s="4">
        <v>0.32994449599999998</v>
      </c>
    </row>
    <row r="3507" spans="1:7" x14ac:dyDescent="0.25">
      <c r="A3507" t="s">
        <v>3530</v>
      </c>
      <c r="B3507" s="3" t="str">
        <f t="shared" si="216"/>
        <v>2024</v>
      </c>
      <c r="C3507" s="3" t="str">
        <f t="shared" si="217"/>
        <v>05</v>
      </c>
      <c r="D3507" s="3" t="str">
        <f t="shared" si="218"/>
        <v>10</v>
      </c>
      <c r="E3507" s="4">
        <f t="shared" si="219"/>
        <v>2024.3579908675799</v>
      </c>
      <c r="F3507" t="s">
        <v>27</v>
      </c>
      <c r="G3507" s="4">
        <v>0.26504424999999998</v>
      </c>
    </row>
    <row r="3508" spans="1:7" x14ac:dyDescent="0.25">
      <c r="A3508" t="s">
        <v>3531</v>
      </c>
      <c r="B3508" s="3" t="str">
        <f t="shared" si="216"/>
        <v>2024</v>
      </c>
      <c r="C3508" s="3" t="str">
        <f t="shared" si="217"/>
        <v>05</v>
      </c>
      <c r="D3508" s="3" t="str">
        <f t="shared" si="218"/>
        <v>11</v>
      </c>
      <c r="E3508" s="4">
        <f t="shared" si="219"/>
        <v>2024.3607305936073</v>
      </c>
      <c r="F3508" t="s">
        <v>27</v>
      </c>
      <c r="G3508" s="4">
        <v>0.213239812</v>
      </c>
    </row>
    <row r="3509" spans="1:7" x14ac:dyDescent="0.25">
      <c r="A3509" t="s">
        <v>3532</v>
      </c>
      <c r="B3509" s="3" t="str">
        <f t="shared" si="216"/>
        <v>2024</v>
      </c>
      <c r="C3509" s="3" t="str">
        <f t="shared" si="217"/>
        <v>05</v>
      </c>
      <c r="D3509" s="3" t="str">
        <f t="shared" si="218"/>
        <v>12</v>
      </c>
      <c r="E3509" s="4">
        <f t="shared" si="219"/>
        <v>2024.3634703196346</v>
      </c>
      <c r="F3509" t="s">
        <v>27</v>
      </c>
      <c r="G3509" s="4">
        <v>0.17700350000000001</v>
      </c>
    </row>
    <row r="3510" spans="1:7" x14ac:dyDescent="0.25">
      <c r="A3510" t="s">
        <v>3533</v>
      </c>
      <c r="B3510" s="3" t="str">
        <f t="shared" si="216"/>
        <v>2024</v>
      </c>
      <c r="C3510" s="3" t="str">
        <f t="shared" si="217"/>
        <v>05</v>
      </c>
      <c r="D3510" s="3" t="str">
        <f t="shared" si="218"/>
        <v>13</v>
      </c>
      <c r="E3510" s="4">
        <f t="shared" si="219"/>
        <v>2024.366210045662</v>
      </c>
      <c r="F3510" t="s">
        <v>27</v>
      </c>
      <c r="G3510" s="4">
        <v>0.151761391</v>
      </c>
    </row>
    <row r="3511" spans="1:7" x14ac:dyDescent="0.25">
      <c r="A3511" t="s">
        <v>3534</v>
      </c>
      <c r="B3511" s="3" t="str">
        <f t="shared" si="216"/>
        <v>2024</v>
      </c>
      <c r="C3511" s="3" t="str">
        <f t="shared" si="217"/>
        <v>05</v>
      </c>
      <c r="D3511" s="3" t="str">
        <f t="shared" si="218"/>
        <v>14</v>
      </c>
      <c r="E3511" s="4">
        <f t="shared" si="219"/>
        <v>2024.3689497716894</v>
      </c>
      <c r="F3511" t="s">
        <v>27</v>
      </c>
      <c r="G3511" s="4">
        <v>0.469578618</v>
      </c>
    </row>
    <row r="3512" spans="1:7" x14ac:dyDescent="0.25">
      <c r="A3512" t="s">
        <v>3535</v>
      </c>
      <c r="B3512" s="3" t="str">
        <f t="shared" si="216"/>
        <v>2024</v>
      </c>
      <c r="C3512" s="3" t="str">
        <f t="shared" si="217"/>
        <v>05</v>
      </c>
      <c r="D3512" s="3" t="str">
        <f t="shared" si="218"/>
        <v>15</v>
      </c>
      <c r="E3512" s="4">
        <f t="shared" si="219"/>
        <v>2024.3716894977167</v>
      </c>
      <c r="F3512" t="s">
        <v>27</v>
      </c>
      <c r="G3512" s="4">
        <v>0.55770272200000004</v>
      </c>
    </row>
    <row r="3513" spans="1:7" x14ac:dyDescent="0.25">
      <c r="A3513" t="s">
        <v>3536</v>
      </c>
      <c r="B3513" s="3" t="str">
        <f t="shared" si="216"/>
        <v>2024</v>
      </c>
      <c r="C3513" s="3" t="str">
        <f t="shared" si="217"/>
        <v>05</v>
      </c>
      <c r="D3513" s="3" t="str">
        <f t="shared" si="218"/>
        <v>16</v>
      </c>
      <c r="E3513" s="4">
        <f t="shared" si="219"/>
        <v>2024.3744292237443</v>
      </c>
      <c r="F3513" t="s">
        <v>27</v>
      </c>
      <c r="G3513" s="4">
        <v>0.392944299</v>
      </c>
    </row>
    <row r="3514" spans="1:7" x14ac:dyDescent="0.25">
      <c r="A3514" t="s">
        <v>3537</v>
      </c>
      <c r="B3514" s="3" t="str">
        <f t="shared" si="216"/>
        <v>2024</v>
      </c>
      <c r="C3514" s="3" t="str">
        <f t="shared" si="217"/>
        <v>05</v>
      </c>
      <c r="D3514" s="3" t="str">
        <f t="shared" si="218"/>
        <v>17</v>
      </c>
      <c r="E3514" s="4">
        <f t="shared" si="219"/>
        <v>2024.3771689497717</v>
      </c>
      <c r="F3514" t="s">
        <v>27</v>
      </c>
      <c r="G3514" s="4">
        <v>0.37114319699999998</v>
      </c>
    </row>
    <row r="3515" spans="1:7" x14ac:dyDescent="0.25">
      <c r="A3515" t="s">
        <v>3538</v>
      </c>
      <c r="B3515" s="3" t="str">
        <f t="shared" si="216"/>
        <v>2024</v>
      </c>
      <c r="C3515" s="3" t="str">
        <f t="shared" si="217"/>
        <v>05</v>
      </c>
      <c r="D3515" s="3" t="str">
        <f t="shared" si="218"/>
        <v>18</v>
      </c>
      <c r="E3515" s="4">
        <f t="shared" si="219"/>
        <v>2024.379908675799</v>
      </c>
      <c r="F3515" t="s">
        <v>27</v>
      </c>
      <c r="G3515" s="4">
        <v>0.455046385</v>
      </c>
    </row>
    <row r="3516" spans="1:7" x14ac:dyDescent="0.25">
      <c r="A3516" t="s">
        <v>3539</v>
      </c>
      <c r="B3516" s="3" t="str">
        <f t="shared" si="216"/>
        <v>2024</v>
      </c>
      <c r="C3516" s="3" t="str">
        <f t="shared" si="217"/>
        <v>05</v>
      </c>
      <c r="D3516" s="3" t="str">
        <f t="shared" si="218"/>
        <v>19</v>
      </c>
      <c r="E3516" s="4">
        <f t="shared" si="219"/>
        <v>2024.3826484018264</v>
      </c>
      <c r="F3516" t="s">
        <v>27</v>
      </c>
      <c r="G3516" s="4">
        <v>0.40976143700000001</v>
      </c>
    </row>
    <row r="3517" spans="1:7" x14ac:dyDescent="0.25">
      <c r="A3517" t="s">
        <v>3540</v>
      </c>
      <c r="B3517" s="3" t="str">
        <f t="shared" si="216"/>
        <v>2024</v>
      </c>
      <c r="C3517" s="3" t="str">
        <f t="shared" si="217"/>
        <v>05</v>
      </c>
      <c r="D3517" s="3" t="str">
        <f t="shared" si="218"/>
        <v>20</v>
      </c>
      <c r="E3517" s="4">
        <f t="shared" si="219"/>
        <v>2024.3853881278537</v>
      </c>
      <c r="F3517" t="s">
        <v>27</v>
      </c>
      <c r="G3517" s="4">
        <v>0.33084838100000002</v>
      </c>
    </row>
    <row r="3518" spans="1:7" x14ac:dyDescent="0.25">
      <c r="A3518" t="s">
        <v>3541</v>
      </c>
      <c r="B3518" s="3" t="str">
        <f t="shared" si="216"/>
        <v>2024</v>
      </c>
      <c r="C3518" s="3" t="str">
        <f t="shared" si="217"/>
        <v>05</v>
      </c>
      <c r="D3518" s="3" t="str">
        <f t="shared" si="218"/>
        <v>21</v>
      </c>
      <c r="E3518" s="4">
        <f t="shared" si="219"/>
        <v>2024.3881278538813</v>
      </c>
      <c r="F3518" t="s">
        <v>27</v>
      </c>
      <c r="G3518" s="4">
        <v>0.26128289799999999</v>
      </c>
    </row>
    <row r="3519" spans="1:7" x14ac:dyDescent="0.25">
      <c r="A3519" t="s">
        <v>3542</v>
      </c>
      <c r="B3519" s="3" t="str">
        <f t="shared" si="216"/>
        <v>2024</v>
      </c>
      <c r="C3519" s="3" t="str">
        <f t="shared" si="217"/>
        <v>05</v>
      </c>
      <c r="D3519" s="3" t="str">
        <f t="shared" si="218"/>
        <v>22</v>
      </c>
      <c r="E3519" s="4">
        <f t="shared" si="219"/>
        <v>2024.3908675799087</v>
      </c>
      <c r="F3519" t="s">
        <v>27</v>
      </c>
      <c r="G3519" s="4">
        <v>0.207501769</v>
      </c>
    </row>
    <row r="3520" spans="1:7" x14ac:dyDescent="0.25">
      <c r="A3520" t="s">
        <v>3543</v>
      </c>
      <c r="B3520" s="3" t="str">
        <f t="shared" si="216"/>
        <v>2024</v>
      </c>
      <c r="C3520" s="3" t="str">
        <f t="shared" si="217"/>
        <v>05</v>
      </c>
      <c r="D3520" s="3" t="str">
        <f t="shared" si="218"/>
        <v>23</v>
      </c>
      <c r="E3520" s="4">
        <f t="shared" si="219"/>
        <v>2024.393607305936</v>
      </c>
      <c r="F3520" t="s">
        <v>27</v>
      </c>
      <c r="G3520" s="4">
        <v>0.33423348000000003</v>
      </c>
    </row>
    <row r="3521" spans="1:7" x14ac:dyDescent="0.25">
      <c r="A3521" t="s">
        <v>3544</v>
      </c>
      <c r="B3521" s="3" t="str">
        <f t="shared" si="216"/>
        <v>2024</v>
      </c>
      <c r="C3521" s="3" t="str">
        <f t="shared" si="217"/>
        <v>05</v>
      </c>
      <c r="D3521" s="3" t="str">
        <f t="shared" si="218"/>
        <v>24</v>
      </c>
      <c r="E3521" s="4">
        <f t="shared" si="219"/>
        <v>2024.3963470319634</v>
      </c>
      <c r="F3521" t="s">
        <v>27</v>
      </c>
      <c r="G3521" s="4">
        <v>0.255157315</v>
      </c>
    </row>
    <row r="3522" spans="1:7" x14ac:dyDescent="0.25">
      <c r="A3522" t="s">
        <v>3545</v>
      </c>
      <c r="B3522" s="3" t="str">
        <f t="shared" si="216"/>
        <v>2024</v>
      </c>
      <c r="C3522" s="3" t="str">
        <f t="shared" si="217"/>
        <v>05</v>
      </c>
      <c r="D3522" s="3" t="str">
        <f t="shared" si="218"/>
        <v>25</v>
      </c>
      <c r="E3522" s="4">
        <f t="shared" si="219"/>
        <v>2024.3990867579907</v>
      </c>
      <c r="F3522" t="s">
        <v>27</v>
      </c>
      <c r="G3522" s="4">
        <v>0.22415496400000001</v>
      </c>
    </row>
    <row r="3523" spans="1:7" x14ac:dyDescent="0.25">
      <c r="A3523" t="s">
        <v>3546</v>
      </c>
      <c r="B3523" s="3" t="str">
        <f t="shared" si="216"/>
        <v>2024</v>
      </c>
      <c r="C3523" s="3" t="str">
        <f t="shared" si="217"/>
        <v>05</v>
      </c>
      <c r="D3523" s="3" t="str">
        <f t="shared" si="218"/>
        <v>26</v>
      </c>
      <c r="E3523" s="4">
        <f t="shared" si="219"/>
        <v>2024.4018264840181</v>
      </c>
      <c r="F3523" t="s">
        <v>27</v>
      </c>
      <c r="G3523" s="4">
        <v>0.193574946</v>
      </c>
    </row>
    <row r="3524" spans="1:7" x14ac:dyDescent="0.25">
      <c r="A3524" t="s">
        <v>3547</v>
      </c>
      <c r="B3524" s="3" t="str">
        <f t="shared" si="216"/>
        <v>2024</v>
      </c>
      <c r="C3524" s="3" t="str">
        <f t="shared" si="217"/>
        <v>05</v>
      </c>
      <c r="D3524" s="3" t="str">
        <f t="shared" si="218"/>
        <v>27</v>
      </c>
      <c r="E3524" s="4">
        <f t="shared" si="219"/>
        <v>2024.4045662100457</v>
      </c>
      <c r="F3524" t="s">
        <v>27</v>
      </c>
      <c r="G3524" s="4">
        <v>0.16446896</v>
      </c>
    </row>
    <row r="3525" spans="1:7" x14ac:dyDescent="0.25">
      <c r="A3525" t="s">
        <v>3548</v>
      </c>
      <c r="B3525" s="3" t="str">
        <f t="shared" ref="B3525:B3588" si="220">+LEFT(A3525,4)</f>
        <v>2024</v>
      </c>
      <c r="C3525" s="3" t="str">
        <f t="shared" ref="C3525:C3588" si="221">+LEFT(RIGHT(A3525,5),2)</f>
        <v>05</v>
      </c>
      <c r="D3525" s="3" t="str">
        <f t="shared" ref="D3525:D3588" si="222">+RIGHT(A3525,2)</f>
        <v>28</v>
      </c>
      <c r="E3525" s="4">
        <f t="shared" ref="E3525:E3588" si="223">+B3525+(C3525-1)/12+(D3525-1)/365</f>
        <v>2024.407305936073</v>
      </c>
      <c r="F3525" t="s">
        <v>27</v>
      </c>
      <c r="G3525" s="4">
        <v>0.17781149099999999</v>
      </c>
    </row>
    <row r="3526" spans="1:7" x14ac:dyDescent="0.25">
      <c r="A3526" t="s">
        <v>3549</v>
      </c>
      <c r="B3526" s="3" t="str">
        <f t="shared" si="220"/>
        <v>2024</v>
      </c>
      <c r="C3526" s="3" t="str">
        <f t="shared" si="221"/>
        <v>05</v>
      </c>
      <c r="D3526" s="3" t="str">
        <f t="shared" si="222"/>
        <v>29</v>
      </c>
      <c r="E3526" s="4">
        <f t="shared" si="223"/>
        <v>2024.4100456621004</v>
      </c>
      <c r="F3526" t="s">
        <v>27</v>
      </c>
      <c r="G3526" s="4">
        <v>0.15492081999999999</v>
      </c>
    </row>
    <row r="3527" spans="1:7" x14ac:dyDescent="0.25">
      <c r="A3527" t="s">
        <v>3550</v>
      </c>
      <c r="B3527" s="3" t="str">
        <f t="shared" si="220"/>
        <v>2024</v>
      </c>
      <c r="C3527" s="3" t="str">
        <f t="shared" si="221"/>
        <v>05</v>
      </c>
      <c r="D3527" s="3" t="str">
        <f t="shared" si="222"/>
        <v>30</v>
      </c>
      <c r="E3527" s="4">
        <f t="shared" si="223"/>
        <v>2024.4127853881278</v>
      </c>
      <c r="F3527" t="s">
        <v>27</v>
      </c>
      <c r="G3527" s="4">
        <v>0.53416463400000003</v>
      </c>
    </row>
    <row r="3528" spans="1:7" x14ac:dyDescent="0.25">
      <c r="A3528" t="s">
        <v>3551</v>
      </c>
      <c r="B3528" s="3" t="str">
        <f t="shared" si="220"/>
        <v>2024</v>
      </c>
      <c r="C3528" s="3" t="str">
        <f t="shared" si="221"/>
        <v>05</v>
      </c>
      <c r="D3528" s="3" t="str">
        <f t="shared" si="222"/>
        <v>31</v>
      </c>
      <c r="E3528" s="4">
        <f t="shared" si="223"/>
        <v>2024.4155251141551</v>
      </c>
      <c r="F3528" t="s">
        <v>27</v>
      </c>
      <c r="G3528" s="4">
        <v>1.782190784</v>
      </c>
    </row>
    <row r="3529" spans="1:7" x14ac:dyDescent="0.25">
      <c r="A3529" t="s">
        <v>3552</v>
      </c>
      <c r="B3529" s="3" t="str">
        <f t="shared" si="220"/>
        <v>2024</v>
      </c>
      <c r="C3529" s="3" t="str">
        <f t="shared" si="221"/>
        <v>06</v>
      </c>
      <c r="D3529" s="3" t="str">
        <f t="shared" si="222"/>
        <v>01</v>
      </c>
      <c r="E3529" s="4">
        <f t="shared" si="223"/>
        <v>2024.4166666666667</v>
      </c>
      <c r="F3529" t="s">
        <v>27</v>
      </c>
      <c r="G3529" s="4">
        <v>2.5929087580000001</v>
      </c>
    </row>
    <row r="3530" spans="1:7" x14ac:dyDescent="0.25">
      <c r="A3530" t="s">
        <v>3553</v>
      </c>
      <c r="B3530" s="3" t="str">
        <f t="shared" si="220"/>
        <v>2024</v>
      </c>
      <c r="C3530" s="3" t="str">
        <f t="shared" si="221"/>
        <v>06</v>
      </c>
      <c r="D3530" s="3" t="str">
        <f t="shared" si="222"/>
        <v>02</v>
      </c>
      <c r="E3530" s="4">
        <f t="shared" si="223"/>
        <v>2024.4194063926941</v>
      </c>
      <c r="F3530" t="s">
        <v>27</v>
      </c>
      <c r="G3530" s="4">
        <v>1.569718248</v>
      </c>
    </row>
    <row r="3531" spans="1:7" x14ac:dyDescent="0.25">
      <c r="A3531" t="s">
        <v>3554</v>
      </c>
      <c r="B3531" s="3" t="str">
        <f t="shared" si="220"/>
        <v>2024</v>
      </c>
      <c r="C3531" s="3" t="str">
        <f t="shared" si="221"/>
        <v>06</v>
      </c>
      <c r="D3531" s="3" t="str">
        <f t="shared" si="222"/>
        <v>03</v>
      </c>
      <c r="E3531" s="4">
        <f t="shared" si="223"/>
        <v>2024.4221461187215</v>
      </c>
      <c r="F3531" t="s">
        <v>27</v>
      </c>
      <c r="G3531" s="4">
        <v>0.91578635399999997</v>
      </c>
    </row>
    <row r="3532" spans="1:7" x14ac:dyDescent="0.25">
      <c r="A3532" t="s">
        <v>3555</v>
      </c>
      <c r="B3532" s="3" t="str">
        <f t="shared" si="220"/>
        <v>2024</v>
      </c>
      <c r="C3532" s="3" t="str">
        <f t="shared" si="221"/>
        <v>06</v>
      </c>
      <c r="D3532" s="3" t="str">
        <f t="shared" si="222"/>
        <v>04</v>
      </c>
      <c r="E3532" s="4">
        <f t="shared" si="223"/>
        <v>2024.424885844749</v>
      </c>
      <c r="F3532" t="s">
        <v>27</v>
      </c>
      <c r="G3532" s="4">
        <v>4.5305905089999996</v>
      </c>
    </row>
    <row r="3533" spans="1:7" x14ac:dyDescent="0.25">
      <c r="A3533" t="s">
        <v>3556</v>
      </c>
      <c r="B3533" s="3" t="str">
        <f t="shared" si="220"/>
        <v>2024</v>
      </c>
      <c r="C3533" s="3" t="str">
        <f t="shared" si="221"/>
        <v>06</v>
      </c>
      <c r="D3533" s="3" t="str">
        <f t="shared" si="222"/>
        <v>05</v>
      </c>
      <c r="E3533" s="4">
        <f t="shared" si="223"/>
        <v>2024.4276255707764</v>
      </c>
      <c r="F3533" t="s">
        <v>27</v>
      </c>
      <c r="G3533" s="4">
        <v>5.3424309919999997</v>
      </c>
    </row>
    <row r="3534" spans="1:7" x14ac:dyDescent="0.25">
      <c r="A3534" t="s">
        <v>3557</v>
      </c>
      <c r="B3534" s="3" t="str">
        <f t="shared" si="220"/>
        <v>2024</v>
      </c>
      <c r="C3534" s="3" t="str">
        <f t="shared" si="221"/>
        <v>06</v>
      </c>
      <c r="D3534" s="3" t="str">
        <f t="shared" si="222"/>
        <v>06</v>
      </c>
      <c r="E3534" s="4">
        <f t="shared" si="223"/>
        <v>2024.4303652968038</v>
      </c>
      <c r="F3534" t="s">
        <v>27</v>
      </c>
      <c r="G3534" s="4">
        <v>1.6700273800000001</v>
      </c>
    </row>
    <row r="3535" spans="1:7" x14ac:dyDescent="0.25">
      <c r="A3535" t="s">
        <v>3558</v>
      </c>
      <c r="B3535" s="3" t="str">
        <f t="shared" si="220"/>
        <v>2024</v>
      </c>
      <c r="C3535" s="3" t="str">
        <f t="shared" si="221"/>
        <v>06</v>
      </c>
      <c r="D3535" s="3" t="str">
        <f t="shared" si="222"/>
        <v>07</v>
      </c>
      <c r="E3535" s="4">
        <f t="shared" si="223"/>
        <v>2024.4331050228311</v>
      </c>
      <c r="F3535" t="s">
        <v>27</v>
      </c>
      <c r="G3535" s="4">
        <v>0.91039659299999998</v>
      </c>
    </row>
    <row r="3536" spans="1:7" x14ac:dyDescent="0.25">
      <c r="A3536" t="s">
        <v>3559</v>
      </c>
      <c r="B3536" s="3" t="str">
        <f t="shared" si="220"/>
        <v>2024</v>
      </c>
      <c r="C3536" s="3" t="str">
        <f t="shared" si="221"/>
        <v>06</v>
      </c>
      <c r="D3536" s="3" t="str">
        <f t="shared" si="222"/>
        <v>08</v>
      </c>
      <c r="E3536" s="4">
        <f t="shared" si="223"/>
        <v>2024.4358447488585</v>
      </c>
      <c r="F3536" t="s">
        <v>27</v>
      </c>
      <c r="G3536" s="4">
        <v>0.61100659999999996</v>
      </c>
    </row>
    <row r="3537" spans="1:7" x14ac:dyDescent="0.25">
      <c r="A3537" t="s">
        <v>3560</v>
      </c>
      <c r="B3537" s="3" t="str">
        <f t="shared" si="220"/>
        <v>2024</v>
      </c>
      <c r="C3537" s="3" t="str">
        <f t="shared" si="221"/>
        <v>06</v>
      </c>
      <c r="D3537" s="3" t="str">
        <f t="shared" si="222"/>
        <v>09</v>
      </c>
      <c r="E3537" s="4">
        <f t="shared" si="223"/>
        <v>2024.4385844748858</v>
      </c>
      <c r="F3537" t="s">
        <v>27</v>
      </c>
      <c r="G3537" s="4">
        <v>0.50458293499999995</v>
      </c>
    </row>
    <row r="3538" spans="1:7" x14ac:dyDescent="0.25">
      <c r="A3538" t="s">
        <v>3561</v>
      </c>
      <c r="B3538" s="3" t="str">
        <f t="shared" si="220"/>
        <v>2024</v>
      </c>
      <c r="C3538" s="3" t="str">
        <f t="shared" si="221"/>
        <v>06</v>
      </c>
      <c r="D3538" s="3" t="str">
        <f t="shared" si="222"/>
        <v>10</v>
      </c>
      <c r="E3538" s="4">
        <f t="shared" si="223"/>
        <v>2024.4413242009134</v>
      </c>
      <c r="F3538" t="s">
        <v>27</v>
      </c>
      <c r="G3538" s="4">
        <v>0.51716990699999998</v>
      </c>
    </row>
    <row r="3539" spans="1:7" x14ac:dyDescent="0.25">
      <c r="A3539" t="s">
        <v>3562</v>
      </c>
      <c r="B3539" s="3" t="str">
        <f t="shared" si="220"/>
        <v>2024</v>
      </c>
      <c r="C3539" s="3" t="str">
        <f t="shared" si="221"/>
        <v>06</v>
      </c>
      <c r="D3539" s="3" t="str">
        <f t="shared" si="222"/>
        <v>11</v>
      </c>
      <c r="E3539" s="4">
        <f t="shared" si="223"/>
        <v>2024.4440639269408</v>
      </c>
      <c r="F3539" t="s">
        <v>27</v>
      </c>
      <c r="G3539" s="4">
        <v>3.2251359040000001</v>
      </c>
    </row>
    <row r="3540" spans="1:7" x14ac:dyDescent="0.25">
      <c r="A3540" t="s">
        <v>3563</v>
      </c>
      <c r="B3540" s="3" t="str">
        <f t="shared" si="220"/>
        <v>2024</v>
      </c>
      <c r="C3540" s="3" t="str">
        <f t="shared" si="221"/>
        <v>06</v>
      </c>
      <c r="D3540" s="3" t="str">
        <f t="shared" si="222"/>
        <v>12</v>
      </c>
      <c r="E3540" s="4">
        <f t="shared" si="223"/>
        <v>2024.4468036529681</v>
      </c>
      <c r="F3540" t="s">
        <v>27</v>
      </c>
      <c r="G3540" s="4">
        <v>30.520307866</v>
      </c>
    </row>
    <row r="3541" spans="1:7" x14ac:dyDescent="0.25">
      <c r="A3541" t="s">
        <v>3564</v>
      </c>
      <c r="B3541" s="3" t="str">
        <f t="shared" si="220"/>
        <v>2024</v>
      </c>
      <c r="C3541" s="3" t="str">
        <f t="shared" si="221"/>
        <v>06</v>
      </c>
      <c r="D3541" s="3" t="str">
        <f t="shared" si="222"/>
        <v>13</v>
      </c>
      <c r="E3541" s="4">
        <f t="shared" si="223"/>
        <v>2024.4495433789955</v>
      </c>
      <c r="F3541" t="s">
        <v>27</v>
      </c>
      <c r="G3541" s="4">
        <v>14.148593421999999</v>
      </c>
    </row>
    <row r="3542" spans="1:7" x14ac:dyDescent="0.25">
      <c r="A3542" t="s">
        <v>3565</v>
      </c>
      <c r="B3542" s="3" t="str">
        <f t="shared" si="220"/>
        <v>2024</v>
      </c>
      <c r="C3542" s="3" t="str">
        <f t="shared" si="221"/>
        <v>06</v>
      </c>
      <c r="D3542" s="3" t="str">
        <f t="shared" si="222"/>
        <v>14</v>
      </c>
      <c r="E3542" s="4">
        <f t="shared" si="223"/>
        <v>2024.4522831050228</v>
      </c>
      <c r="F3542" t="s">
        <v>27</v>
      </c>
      <c r="G3542" s="4">
        <v>3.7192074129999999</v>
      </c>
    </row>
    <row r="3543" spans="1:7" x14ac:dyDescent="0.25">
      <c r="A3543" t="s">
        <v>3566</v>
      </c>
      <c r="B3543" s="3" t="str">
        <f t="shared" si="220"/>
        <v>2024</v>
      </c>
      <c r="C3543" s="3" t="str">
        <f t="shared" si="221"/>
        <v>06</v>
      </c>
      <c r="D3543" s="3" t="str">
        <f t="shared" si="222"/>
        <v>15</v>
      </c>
      <c r="E3543" s="4">
        <f t="shared" si="223"/>
        <v>2024.4550228310502</v>
      </c>
      <c r="F3543" t="s">
        <v>27</v>
      </c>
      <c r="G3543" s="4">
        <v>1.8932613730000001</v>
      </c>
    </row>
    <row r="3544" spans="1:7" x14ac:dyDescent="0.25">
      <c r="A3544" t="s">
        <v>3567</v>
      </c>
      <c r="B3544" s="3" t="str">
        <f t="shared" si="220"/>
        <v>2024</v>
      </c>
      <c r="C3544" s="3" t="str">
        <f t="shared" si="221"/>
        <v>06</v>
      </c>
      <c r="D3544" s="3" t="str">
        <f t="shared" si="222"/>
        <v>16</v>
      </c>
      <c r="E3544" s="4">
        <f t="shared" si="223"/>
        <v>2024.4577625570778</v>
      </c>
      <c r="F3544" t="s">
        <v>27</v>
      </c>
      <c r="G3544" s="4">
        <v>1.2623313620000001</v>
      </c>
    </row>
    <row r="3545" spans="1:7" x14ac:dyDescent="0.25">
      <c r="A3545" t="s">
        <v>3568</v>
      </c>
      <c r="B3545" s="3" t="str">
        <f t="shared" si="220"/>
        <v>2024</v>
      </c>
      <c r="C3545" s="3" t="str">
        <f t="shared" si="221"/>
        <v>06</v>
      </c>
      <c r="D3545" s="3" t="str">
        <f t="shared" si="222"/>
        <v>17</v>
      </c>
      <c r="E3545" s="4">
        <f t="shared" si="223"/>
        <v>2024.4605022831051</v>
      </c>
      <c r="F3545" t="s">
        <v>27</v>
      </c>
      <c r="G3545" s="4">
        <v>0.91758926900000004</v>
      </c>
    </row>
    <row r="3546" spans="1:7" x14ac:dyDescent="0.25">
      <c r="A3546" t="s">
        <v>3569</v>
      </c>
      <c r="B3546" s="3" t="str">
        <f t="shared" si="220"/>
        <v>2024</v>
      </c>
      <c r="C3546" s="3" t="str">
        <f t="shared" si="221"/>
        <v>06</v>
      </c>
      <c r="D3546" s="3" t="str">
        <f t="shared" si="222"/>
        <v>18</v>
      </c>
      <c r="E3546" s="4">
        <f t="shared" si="223"/>
        <v>2024.4632420091325</v>
      </c>
      <c r="F3546" t="s">
        <v>27</v>
      </c>
      <c r="G3546" s="4">
        <v>0.68543749899999995</v>
      </c>
    </row>
    <row r="3547" spans="1:7" x14ac:dyDescent="0.25">
      <c r="A3547" t="s">
        <v>3570</v>
      </c>
      <c r="B3547" s="3" t="str">
        <f t="shared" si="220"/>
        <v>2024</v>
      </c>
      <c r="C3547" s="3" t="str">
        <f t="shared" si="221"/>
        <v>06</v>
      </c>
      <c r="D3547" s="3" t="str">
        <f t="shared" si="222"/>
        <v>19</v>
      </c>
      <c r="E3547" s="4">
        <f t="shared" si="223"/>
        <v>2024.4659817351599</v>
      </c>
      <c r="F3547" t="s">
        <v>27</v>
      </c>
      <c r="G3547" s="4">
        <v>0.55215215200000001</v>
      </c>
    </row>
    <row r="3548" spans="1:7" x14ac:dyDescent="0.25">
      <c r="A3548" t="s">
        <v>3571</v>
      </c>
      <c r="B3548" s="3" t="str">
        <f t="shared" si="220"/>
        <v>2024</v>
      </c>
      <c r="C3548" s="3" t="str">
        <f t="shared" si="221"/>
        <v>06</v>
      </c>
      <c r="D3548" s="3" t="str">
        <f t="shared" si="222"/>
        <v>20</v>
      </c>
      <c r="E3548" s="4">
        <f t="shared" si="223"/>
        <v>2024.4687214611872</v>
      </c>
      <c r="F3548" t="s">
        <v>27</v>
      </c>
      <c r="G3548" s="4">
        <v>0.680380871</v>
      </c>
    </row>
    <row r="3549" spans="1:7" x14ac:dyDescent="0.25">
      <c r="A3549" t="s">
        <v>3572</v>
      </c>
      <c r="B3549" s="3" t="str">
        <f t="shared" si="220"/>
        <v>2024</v>
      </c>
      <c r="C3549" s="3" t="str">
        <f t="shared" si="221"/>
        <v>06</v>
      </c>
      <c r="D3549" s="3" t="str">
        <f t="shared" si="222"/>
        <v>21</v>
      </c>
      <c r="E3549" s="4">
        <f t="shared" si="223"/>
        <v>2024.4714611872148</v>
      </c>
      <c r="F3549" t="s">
        <v>27</v>
      </c>
      <c r="G3549" s="4">
        <v>0.49780316099999999</v>
      </c>
    </row>
    <row r="3550" spans="1:7" x14ac:dyDescent="0.25">
      <c r="A3550" t="s">
        <v>3573</v>
      </c>
      <c r="B3550" s="3" t="str">
        <f t="shared" si="220"/>
        <v>2024</v>
      </c>
      <c r="C3550" s="3" t="str">
        <f t="shared" si="221"/>
        <v>06</v>
      </c>
      <c r="D3550" s="3" t="str">
        <f t="shared" si="222"/>
        <v>22</v>
      </c>
      <c r="E3550" s="4">
        <f t="shared" si="223"/>
        <v>2024.4742009132422</v>
      </c>
      <c r="F3550" t="s">
        <v>27</v>
      </c>
      <c r="G3550" s="4">
        <v>0.399127911</v>
      </c>
    </row>
    <row r="3551" spans="1:7" x14ac:dyDescent="0.25">
      <c r="A3551" t="s">
        <v>3574</v>
      </c>
      <c r="B3551" s="3" t="str">
        <f t="shared" si="220"/>
        <v>2024</v>
      </c>
      <c r="C3551" s="3" t="str">
        <f t="shared" si="221"/>
        <v>06</v>
      </c>
      <c r="D3551" s="3" t="str">
        <f t="shared" si="222"/>
        <v>23</v>
      </c>
      <c r="E3551" s="4">
        <f t="shared" si="223"/>
        <v>2024.4769406392695</v>
      </c>
      <c r="F3551" t="s">
        <v>27</v>
      </c>
      <c r="G3551" s="4">
        <v>0.34218034400000003</v>
      </c>
    </row>
    <row r="3552" spans="1:7" x14ac:dyDescent="0.25">
      <c r="A3552" t="s">
        <v>3575</v>
      </c>
      <c r="B3552" s="3" t="str">
        <f t="shared" si="220"/>
        <v>2024</v>
      </c>
      <c r="C3552" s="3" t="str">
        <f t="shared" si="221"/>
        <v>06</v>
      </c>
      <c r="D3552" s="3" t="str">
        <f t="shared" si="222"/>
        <v>24</v>
      </c>
      <c r="E3552" s="4">
        <f t="shared" si="223"/>
        <v>2024.4796803652969</v>
      </c>
      <c r="F3552" t="s">
        <v>27</v>
      </c>
      <c r="G3552" s="4">
        <v>0.29674605900000001</v>
      </c>
    </row>
    <row r="3553" spans="1:7" x14ac:dyDescent="0.25">
      <c r="A3553" t="s">
        <v>3576</v>
      </c>
      <c r="B3553" s="3" t="str">
        <f t="shared" si="220"/>
        <v>2024</v>
      </c>
      <c r="C3553" s="3" t="str">
        <f t="shared" si="221"/>
        <v>06</v>
      </c>
      <c r="D3553" s="3" t="str">
        <f t="shared" si="222"/>
        <v>25</v>
      </c>
      <c r="E3553" s="4">
        <f t="shared" si="223"/>
        <v>2024.4824200913242</v>
      </c>
      <c r="F3553" t="s">
        <v>27</v>
      </c>
      <c r="G3553" s="4">
        <v>0.26571921799999998</v>
      </c>
    </row>
    <row r="3554" spans="1:7" x14ac:dyDescent="0.25">
      <c r="A3554" t="s">
        <v>3577</v>
      </c>
      <c r="B3554" s="3" t="str">
        <f t="shared" si="220"/>
        <v>2024</v>
      </c>
      <c r="C3554" s="3" t="str">
        <f t="shared" si="221"/>
        <v>06</v>
      </c>
      <c r="D3554" s="3" t="str">
        <f t="shared" si="222"/>
        <v>26</v>
      </c>
      <c r="E3554" s="4">
        <f t="shared" si="223"/>
        <v>2024.4851598173516</v>
      </c>
      <c r="F3554" t="s">
        <v>27</v>
      </c>
      <c r="G3554" s="4">
        <v>0.234548429</v>
      </c>
    </row>
    <row r="3555" spans="1:7" x14ac:dyDescent="0.25">
      <c r="A3555" t="s">
        <v>3578</v>
      </c>
      <c r="B3555" s="3" t="str">
        <f t="shared" si="220"/>
        <v>2024</v>
      </c>
      <c r="C3555" s="3" t="str">
        <f t="shared" si="221"/>
        <v>06</v>
      </c>
      <c r="D3555" s="3" t="str">
        <f t="shared" si="222"/>
        <v>27</v>
      </c>
      <c r="E3555" s="4">
        <f t="shared" si="223"/>
        <v>2024.4878995433792</v>
      </c>
      <c r="F3555" t="s">
        <v>27</v>
      </c>
      <c r="G3555" s="4">
        <v>0.20788969900000001</v>
      </c>
    </row>
    <row r="3556" spans="1:7" x14ac:dyDescent="0.25">
      <c r="A3556" t="s">
        <v>3579</v>
      </c>
      <c r="B3556" s="3" t="str">
        <f t="shared" si="220"/>
        <v>2024</v>
      </c>
      <c r="C3556" s="3" t="str">
        <f t="shared" si="221"/>
        <v>06</v>
      </c>
      <c r="D3556" s="3" t="str">
        <f t="shared" si="222"/>
        <v>28</v>
      </c>
      <c r="E3556" s="4">
        <f t="shared" si="223"/>
        <v>2024.4906392694065</v>
      </c>
      <c r="F3556" t="s">
        <v>27</v>
      </c>
      <c r="G3556" s="4">
        <v>0.18446042000000001</v>
      </c>
    </row>
    <row r="3557" spans="1:7" x14ac:dyDescent="0.25">
      <c r="A3557" t="s">
        <v>3580</v>
      </c>
      <c r="B3557" s="3" t="str">
        <f t="shared" si="220"/>
        <v>2024</v>
      </c>
      <c r="C3557" s="3" t="str">
        <f t="shared" si="221"/>
        <v>06</v>
      </c>
      <c r="D3557" s="3" t="str">
        <f t="shared" si="222"/>
        <v>29</v>
      </c>
      <c r="E3557" s="4">
        <f t="shared" si="223"/>
        <v>2024.4933789954339</v>
      </c>
      <c r="F3557" t="s">
        <v>27</v>
      </c>
      <c r="G3557" s="4">
        <v>0.20819568399999999</v>
      </c>
    </row>
    <row r="3558" spans="1:7" x14ac:dyDescent="0.25">
      <c r="A3558" t="s">
        <v>3581</v>
      </c>
      <c r="B3558" s="3" t="str">
        <f t="shared" si="220"/>
        <v>2024</v>
      </c>
      <c r="C3558" s="3" t="str">
        <f t="shared" si="221"/>
        <v>06</v>
      </c>
      <c r="D3558" s="3" t="str">
        <f t="shared" si="222"/>
        <v>30</v>
      </c>
      <c r="E3558" s="4">
        <f t="shared" si="223"/>
        <v>2024.4961187214612</v>
      </c>
      <c r="F3558" t="s">
        <v>27</v>
      </c>
      <c r="G3558" s="4">
        <v>0.19507064099999999</v>
      </c>
    </row>
    <row r="3559" spans="1:7" x14ac:dyDescent="0.25">
      <c r="A3559" t="s">
        <v>3582</v>
      </c>
      <c r="B3559" s="3" t="str">
        <f t="shared" si="220"/>
        <v>2024</v>
      </c>
      <c r="C3559" s="3" t="str">
        <f t="shared" si="221"/>
        <v>07</v>
      </c>
      <c r="D3559" s="3" t="str">
        <f t="shared" si="222"/>
        <v>01</v>
      </c>
      <c r="E3559" s="4">
        <f t="shared" si="223"/>
        <v>2024.5</v>
      </c>
      <c r="F3559" t="s">
        <v>27</v>
      </c>
      <c r="G3559" s="4">
        <v>0.41961399999999999</v>
      </c>
    </row>
    <row r="3560" spans="1:7" x14ac:dyDescent="0.25">
      <c r="A3560" t="s">
        <v>3583</v>
      </c>
      <c r="B3560" s="3" t="str">
        <f t="shared" si="220"/>
        <v>2024</v>
      </c>
      <c r="C3560" s="3" t="str">
        <f t="shared" si="221"/>
        <v>07</v>
      </c>
      <c r="D3560" s="3" t="str">
        <f t="shared" si="222"/>
        <v>02</v>
      </c>
      <c r="E3560" s="4">
        <f t="shared" si="223"/>
        <v>2024.5027397260274</v>
      </c>
      <c r="F3560" t="s">
        <v>27</v>
      </c>
      <c r="G3560" s="4">
        <v>0.245656349</v>
      </c>
    </row>
    <row r="3561" spans="1:7" x14ac:dyDescent="0.25">
      <c r="A3561" t="s">
        <v>3584</v>
      </c>
      <c r="B3561" s="3" t="str">
        <f t="shared" si="220"/>
        <v>2024</v>
      </c>
      <c r="C3561" s="3" t="str">
        <f t="shared" si="221"/>
        <v>07</v>
      </c>
      <c r="D3561" s="3" t="str">
        <f t="shared" si="222"/>
        <v>03</v>
      </c>
      <c r="E3561" s="4">
        <f t="shared" si="223"/>
        <v>2024.5054794520547</v>
      </c>
      <c r="F3561" t="s">
        <v>27</v>
      </c>
      <c r="G3561" s="4">
        <v>0.182991346</v>
      </c>
    </row>
    <row r="3562" spans="1:7" x14ac:dyDescent="0.25">
      <c r="A3562" t="s">
        <v>3585</v>
      </c>
      <c r="B3562" s="3" t="str">
        <f t="shared" si="220"/>
        <v>2024</v>
      </c>
      <c r="C3562" s="3" t="str">
        <f t="shared" si="221"/>
        <v>07</v>
      </c>
      <c r="D3562" s="3" t="str">
        <f t="shared" si="222"/>
        <v>04</v>
      </c>
      <c r="E3562" s="4">
        <f t="shared" si="223"/>
        <v>2024.5082191780823</v>
      </c>
      <c r="F3562" t="s">
        <v>27</v>
      </c>
      <c r="G3562" s="4">
        <v>0.16647508</v>
      </c>
    </row>
    <row r="3563" spans="1:7" x14ac:dyDescent="0.25">
      <c r="A3563" t="s">
        <v>3586</v>
      </c>
      <c r="B3563" s="3" t="str">
        <f t="shared" si="220"/>
        <v>2024</v>
      </c>
      <c r="C3563" s="3" t="str">
        <f t="shared" si="221"/>
        <v>07</v>
      </c>
      <c r="D3563" s="3" t="str">
        <f t="shared" si="222"/>
        <v>05</v>
      </c>
      <c r="E3563" s="4">
        <f t="shared" si="223"/>
        <v>2024.5109589041097</v>
      </c>
      <c r="F3563" t="s">
        <v>27</v>
      </c>
      <c r="G3563" s="4">
        <v>0.151631982</v>
      </c>
    </row>
    <row r="3564" spans="1:7" x14ac:dyDescent="0.25">
      <c r="A3564" t="s">
        <v>3587</v>
      </c>
      <c r="B3564" s="3" t="str">
        <f t="shared" si="220"/>
        <v>2024</v>
      </c>
      <c r="C3564" s="3" t="str">
        <f t="shared" si="221"/>
        <v>07</v>
      </c>
      <c r="D3564" s="3" t="str">
        <f t="shared" si="222"/>
        <v>06</v>
      </c>
      <c r="E3564" s="4">
        <f t="shared" si="223"/>
        <v>2024.513698630137</v>
      </c>
      <c r="F3564" t="s">
        <v>27</v>
      </c>
      <c r="G3564" s="4">
        <v>0.235410165</v>
      </c>
    </row>
    <row r="3565" spans="1:7" x14ac:dyDescent="0.25">
      <c r="A3565" t="s">
        <v>3588</v>
      </c>
      <c r="B3565" s="3" t="str">
        <f t="shared" si="220"/>
        <v>2024</v>
      </c>
      <c r="C3565" s="3" t="str">
        <f t="shared" si="221"/>
        <v>07</v>
      </c>
      <c r="D3565" s="3" t="str">
        <f t="shared" si="222"/>
        <v>07</v>
      </c>
      <c r="E3565" s="4">
        <f t="shared" si="223"/>
        <v>2024.5164383561644</v>
      </c>
      <c r="F3565" t="s">
        <v>27</v>
      </c>
      <c r="G3565" s="4">
        <v>0.27921614900000002</v>
      </c>
    </row>
    <row r="3566" spans="1:7" x14ac:dyDescent="0.25">
      <c r="A3566" t="s">
        <v>3589</v>
      </c>
      <c r="B3566" s="3" t="str">
        <f t="shared" si="220"/>
        <v>2024</v>
      </c>
      <c r="C3566" s="3" t="str">
        <f t="shared" si="221"/>
        <v>07</v>
      </c>
      <c r="D3566" s="3" t="str">
        <f t="shared" si="222"/>
        <v>08</v>
      </c>
      <c r="E3566" s="4">
        <f t="shared" si="223"/>
        <v>2024.5191780821917</v>
      </c>
      <c r="F3566" t="s">
        <v>27</v>
      </c>
      <c r="G3566" s="4">
        <v>0.180965076</v>
      </c>
    </row>
    <row r="3567" spans="1:7" x14ac:dyDescent="0.25">
      <c r="A3567" t="s">
        <v>3590</v>
      </c>
      <c r="B3567" s="3" t="str">
        <f t="shared" si="220"/>
        <v>2024</v>
      </c>
      <c r="C3567" s="3" t="str">
        <f t="shared" si="221"/>
        <v>07</v>
      </c>
      <c r="D3567" s="3" t="str">
        <f t="shared" si="222"/>
        <v>09</v>
      </c>
      <c r="E3567" s="4">
        <f t="shared" si="223"/>
        <v>2024.5219178082191</v>
      </c>
      <c r="F3567" t="s">
        <v>27</v>
      </c>
      <c r="G3567" s="4">
        <v>0.140179742</v>
      </c>
    </row>
    <row r="3568" spans="1:7" x14ac:dyDescent="0.25">
      <c r="A3568" t="s">
        <v>3591</v>
      </c>
      <c r="B3568" s="3" t="str">
        <f t="shared" si="220"/>
        <v>2024</v>
      </c>
      <c r="C3568" s="3" t="str">
        <f t="shared" si="221"/>
        <v>07</v>
      </c>
      <c r="D3568" s="3" t="str">
        <f t="shared" si="222"/>
        <v>10</v>
      </c>
      <c r="E3568" s="4">
        <f t="shared" si="223"/>
        <v>2024.5246575342467</v>
      </c>
      <c r="F3568" t="s">
        <v>27</v>
      </c>
      <c r="G3568" s="4">
        <v>0.117868948</v>
      </c>
    </row>
    <row r="3569" spans="1:7" x14ac:dyDescent="0.25">
      <c r="A3569" t="s">
        <v>3592</v>
      </c>
      <c r="B3569" s="3" t="str">
        <f t="shared" si="220"/>
        <v>2024</v>
      </c>
      <c r="C3569" s="3" t="str">
        <f t="shared" si="221"/>
        <v>07</v>
      </c>
      <c r="D3569" s="3" t="str">
        <f t="shared" si="222"/>
        <v>11</v>
      </c>
      <c r="E3569" s="4">
        <f t="shared" si="223"/>
        <v>2024.527397260274</v>
      </c>
      <c r="F3569" t="s">
        <v>27</v>
      </c>
      <c r="G3569" s="4">
        <v>0.107035321</v>
      </c>
    </row>
    <row r="3570" spans="1:7" x14ac:dyDescent="0.25">
      <c r="A3570" t="s">
        <v>3593</v>
      </c>
      <c r="B3570" s="3" t="str">
        <f t="shared" si="220"/>
        <v>2024</v>
      </c>
      <c r="C3570" s="3" t="str">
        <f t="shared" si="221"/>
        <v>07</v>
      </c>
      <c r="D3570" s="3" t="str">
        <f t="shared" si="222"/>
        <v>12</v>
      </c>
      <c r="E3570" s="4">
        <f t="shared" si="223"/>
        <v>2024.5301369863014</v>
      </c>
      <c r="F3570" t="s">
        <v>27</v>
      </c>
      <c r="G3570" s="4">
        <v>9.0695844999999997E-2</v>
      </c>
    </row>
    <row r="3571" spans="1:7" x14ac:dyDescent="0.25">
      <c r="A3571" t="s">
        <v>3594</v>
      </c>
      <c r="B3571" s="3" t="str">
        <f t="shared" si="220"/>
        <v>2024</v>
      </c>
      <c r="C3571" s="3" t="str">
        <f t="shared" si="221"/>
        <v>07</v>
      </c>
      <c r="D3571" s="3" t="str">
        <f t="shared" si="222"/>
        <v>13</v>
      </c>
      <c r="E3571" s="4">
        <f t="shared" si="223"/>
        <v>2024.5328767123287</v>
      </c>
      <c r="F3571" t="s">
        <v>27</v>
      </c>
      <c r="G3571" s="4">
        <v>8.8237980999999993E-2</v>
      </c>
    </row>
    <row r="3572" spans="1:7" x14ac:dyDescent="0.25">
      <c r="A3572" t="s">
        <v>3595</v>
      </c>
      <c r="B3572" s="3" t="str">
        <f t="shared" si="220"/>
        <v>2024</v>
      </c>
      <c r="C3572" s="3" t="str">
        <f t="shared" si="221"/>
        <v>07</v>
      </c>
      <c r="D3572" s="3" t="str">
        <f t="shared" si="222"/>
        <v>14</v>
      </c>
      <c r="E3572" s="4">
        <f t="shared" si="223"/>
        <v>2024.5356164383561</v>
      </c>
      <c r="F3572" t="s">
        <v>27</v>
      </c>
      <c r="G3572" s="4">
        <v>9.2475969000000005E-2</v>
      </c>
    </row>
    <row r="3573" spans="1:7" x14ac:dyDescent="0.25">
      <c r="A3573" t="s">
        <v>3596</v>
      </c>
      <c r="B3573" s="3" t="str">
        <f t="shared" si="220"/>
        <v>2024</v>
      </c>
      <c r="C3573" s="3" t="str">
        <f t="shared" si="221"/>
        <v>07</v>
      </c>
      <c r="D3573" s="3" t="str">
        <f t="shared" si="222"/>
        <v>15</v>
      </c>
      <c r="E3573" s="4">
        <f t="shared" si="223"/>
        <v>2024.5383561643835</v>
      </c>
      <c r="F3573" t="s">
        <v>27</v>
      </c>
      <c r="G3573" s="4">
        <v>8.0093813999999999E-2</v>
      </c>
    </row>
    <row r="3574" spans="1:7" x14ac:dyDescent="0.25">
      <c r="A3574" t="s">
        <v>3597</v>
      </c>
      <c r="B3574" s="3" t="str">
        <f t="shared" si="220"/>
        <v>2024</v>
      </c>
      <c r="C3574" s="3" t="str">
        <f t="shared" si="221"/>
        <v>07</v>
      </c>
      <c r="D3574" s="3" t="str">
        <f t="shared" si="222"/>
        <v>16</v>
      </c>
      <c r="E3574" s="4">
        <f t="shared" si="223"/>
        <v>2024.541095890411</v>
      </c>
      <c r="F3574" t="s">
        <v>27</v>
      </c>
      <c r="G3574" s="4">
        <v>6.7114664000000004E-2</v>
      </c>
    </row>
    <row r="3575" spans="1:7" x14ac:dyDescent="0.25">
      <c r="A3575" t="s">
        <v>3598</v>
      </c>
      <c r="B3575" s="3" t="str">
        <f t="shared" si="220"/>
        <v>2024</v>
      </c>
      <c r="C3575" s="3" t="str">
        <f t="shared" si="221"/>
        <v>07</v>
      </c>
      <c r="D3575" s="3" t="str">
        <f t="shared" si="222"/>
        <v>17</v>
      </c>
      <c r="E3575" s="4">
        <f t="shared" si="223"/>
        <v>2024.5438356164384</v>
      </c>
      <c r="F3575" t="s">
        <v>27</v>
      </c>
      <c r="G3575" s="4">
        <v>6.4147952999999994E-2</v>
      </c>
    </row>
    <row r="3576" spans="1:7" x14ac:dyDescent="0.25">
      <c r="A3576" t="s">
        <v>3599</v>
      </c>
      <c r="B3576" s="3" t="str">
        <f t="shared" si="220"/>
        <v>2024</v>
      </c>
      <c r="C3576" s="3" t="str">
        <f t="shared" si="221"/>
        <v>07</v>
      </c>
      <c r="D3576" s="3" t="str">
        <f t="shared" si="222"/>
        <v>18</v>
      </c>
      <c r="E3576" s="4">
        <f t="shared" si="223"/>
        <v>2024.5465753424658</v>
      </c>
      <c r="F3576" t="s">
        <v>27</v>
      </c>
      <c r="G3576" s="4">
        <v>5.7681755000000001E-2</v>
      </c>
    </row>
    <row r="3577" spans="1:7" x14ac:dyDescent="0.25">
      <c r="A3577" t="s">
        <v>3600</v>
      </c>
      <c r="B3577" s="3" t="str">
        <f t="shared" si="220"/>
        <v>2024</v>
      </c>
      <c r="C3577" s="3" t="str">
        <f t="shared" si="221"/>
        <v>07</v>
      </c>
      <c r="D3577" s="3" t="str">
        <f t="shared" si="222"/>
        <v>19</v>
      </c>
      <c r="E3577" s="4">
        <f t="shared" si="223"/>
        <v>2024.5493150684931</v>
      </c>
      <c r="F3577" t="s">
        <v>27</v>
      </c>
      <c r="G3577" s="4">
        <v>5.1926051000000001E-2</v>
      </c>
    </row>
    <row r="3578" spans="1:7" x14ac:dyDescent="0.25">
      <c r="A3578" t="s">
        <v>3601</v>
      </c>
      <c r="B3578" s="3" t="str">
        <f t="shared" si="220"/>
        <v>2024</v>
      </c>
      <c r="C3578" s="3" t="str">
        <f t="shared" si="221"/>
        <v>07</v>
      </c>
      <c r="D3578" s="3" t="str">
        <f t="shared" si="222"/>
        <v>20</v>
      </c>
      <c r="E3578" s="4">
        <f t="shared" si="223"/>
        <v>2024.5520547945205</v>
      </c>
      <c r="F3578" t="s">
        <v>27</v>
      </c>
      <c r="G3578" s="4">
        <v>7.8013757000000003E-2</v>
      </c>
    </row>
    <row r="3579" spans="1:7" x14ac:dyDescent="0.25">
      <c r="A3579" t="s">
        <v>3602</v>
      </c>
      <c r="B3579" s="3" t="str">
        <f t="shared" si="220"/>
        <v>2024</v>
      </c>
      <c r="C3579" s="3" t="str">
        <f t="shared" si="221"/>
        <v>07</v>
      </c>
      <c r="D3579" s="3" t="str">
        <f t="shared" si="222"/>
        <v>21</v>
      </c>
      <c r="E3579" s="4">
        <f t="shared" si="223"/>
        <v>2024.5547945205481</v>
      </c>
      <c r="F3579" t="s">
        <v>27</v>
      </c>
      <c r="G3579" s="4">
        <v>6.2326820999999998E-2</v>
      </c>
    </row>
    <row r="3580" spans="1:7" x14ac:dyDescent="0.25">
      <c r="A3580" t="s">
        <v>3603</v>
      </c>
      <c r="B3580" s="3" t="str">
        <f t="shared" si="220"/>
        <v>2024</v>
      </c>
      <c r="C3580" s="3" t="str">
        <f t="shared" si="221"/>
        <v>07</v>
      </c>
      <c r="D3580" s="3" t="str">
        <f t="shared" si="222"/>
        <v>22</v>
      </c>
      <c r="E3580" s="4">
        <f t="shared" si="223"/>
        <v>2024.5575342465754</v>
      </c>
      <c r="F3580" t="s">
        <v>27</v>
      </c>
      <c r="G3580" s="4">
        <v>0.120893846</v>
      </c>
    </row>
    <row r="3581" spans="1:7" x14ac:dyDescent="0.25">
      <c r="A3581" t="s">
        <v>3604</v>
      </c>
      <c r="B3581" s="3" t="str">
        <f t="shared" si="220"/>
        <v>2024</v>
      </c>
      <c r="C3581" s="3" t="str">
        <f t="shared" si="221"/>
        <v>07</v>
      </c>
      <c r="D3581" s="3" t="str">
        <f t="shared" si="222"/>
        <v>23</v>
      </c>
      <c r="E3581" s="4">
        <f t="shared" si="223"/>
        <v>2024.5602739726028</v>
      </c>
      <c r="F3581" t="s">
        <v>27</v>
      </c>
      <c r="G3581" s="4">
        <v>7.0545496999999999E-2</v>
      </c>
    </row>
    <row r="3582" spans="1:7" x14ac:dyDescent="0.25">
      <c r="A3582" t="s">
        <v>3605</v>
      </c>
      <c r="B3582" s="3" t="str">
        <f t="shared" si="220"/>
        <v>2024</v>
      </c>
      <c r="C3582" s="3" t="str">
        <f t="shared" si="221"/>
        <v>07</v>
      </c>
      <c r="D3582" s="3" t="str">
        <f t="shared" si="222"/>
        <v>24</v>
      </c>
      <c r="E3582" s="4">
        <f t="shared" si="223"/>
        <v>2024.5630136986301</v>
      </c>
      <c r="F3582" t="s">
        <v>27</v>
      </c>
      <c r="G3582" s="4">
        <v>5.0395140999999997E-2</v>
      </c>
    </row>
    <row r="3583" spans="1:7" x14ac:dyDescent="0.25">
      <c r="A3583" t="s">
        <v>3606</v>
      </c>
      <c r="B3583" s="3" t="str">
        <f t="shared" si="220"/>
        <v>2024</v>
      </c>
      <c r="C3583" s="3" t="str">
        <f t="shared" si="221"/>
        <v>07</v>
      </c>
      <c r="D3583" s="3" t="str">
        <f t="shared" si="222"/>
        <v>25</v>
      </c>
      <c r="E3583" s="4">
        <f t="shared" si="223"/>
        <v>2024.5657534246575</v>
      </c>
      <c r="F3583" t="s">
        <v>27</v>
      </c>
      <c r="G3583" s="4">
        <v>3.8976100999999999E-2</v>
      </c>
    </row>
    <row r="3584" spans="1:7" x14ac:dyDescent="0.25">
      <c r="A3584" t="s">
        <v>3607</v>
      </c>
      <c r="B3584" s="3" t="str">
        <f t="shared" si="220"/>
        <v>2024</v>
      </c>
      <c r="C3584" s="3" t="str">
        <f t="shared" si="221"/>
        <v>07</v>
      </c>
      <c r="D3584" s="3" t="str">
        <f t="shared" si="222"/>
        <v>26</v>
      </c>
      <c r="E3584" s="4">
        <f t="shared" si="223"/>
        <v>2024.5684931506848</v>
      </c>
      <c r="F3584" t="s">
        <v>27</v>
      </c>
      <c r="G3584" s="4">
        <v>3.4771281000000001E-2</v>
      </c>
    </row>
    <row r="3585" spans="1:7" x14ac:dyDescent="0.25">
      <c r="A3585" t="s">
        <v>3608</v>
      </c>
      <c r="B3585" s="3" t="str">
        <f t="shared" si="220"/>
        <v>2024</v>
      </c>
      <c r="C3585" s="3" t="str">
        <f t="shared" si="221"/>
        <v>07</v>
      </c>
      <c r="D3585" s="3" t="str">
        <f t="shared" si="222"/>
        <v>27</v>
      </c>
      <c r="E3585" s="4">
        <f t="shared" si="223"/>
        <v>2024.5712328767124</v>
      </c>
      <c r="F3585" t="s">
        <v>27</v>
      </c>
      <c r="G3585" s="4">
        <v>2.9545671999999999E-2</v>
      </c>
    </row>
    <row r="3586" spans="1:7" x14ac:dyDescent="0.25">
      <c r="A3586" t="s">
        <v>3609</v>
      </c>
      <c r="B3586" s="3" t="str">
        <f t="shared" si="220"/>
        <v>2024</v>
      </c>
      <c r="C3586" s="3" t="str">
        <f t="shared" si="221"/>
        <v>07</v>
      </c>
      <c r="D3586" s="3" t="str">
        <f t="shared" si="222"/>
        <v>28</v>
      </c>
      <c r="E3586" s="4">
        <f t="shared" si="223"/>
        <v>2024.5739726027398</v>
      </c>
      <c r="F3586" t="s">
        <v>27</v>
      </c>
      <c r="G3586" s="4">
        <v>2.4818930999999999E-2</v>
      </c>
    </row>
    <row r="3587" spans="1:7" x14ac:dyDescent="0.25">
      <c r="A3587" t="s">
        <v>3610</v>
      </c>
      <c r="B3587" s="3" t="str">
        <f t="shared" si="220"/>
        <v>2024</v>
      </c>
      <c r="C3587" s="3" t="str">
        <f t="shared" si="221"/>
        <v>07</v>
      </c>
      <c r="D3587" s="3" t="str">
        <f t="shared" si="222"/>
        <v>29</v>
      </c>
      <c r="E3587" s="4">
        <f t="shared" si="223"/>
        <v>2024.5767123287671</v>
      </c>
      <c r="F3587" t="s">
        <v>27</v>
      </c>
      <c r="G3587" s="4">
        <v>1.8629410999999998E-2</v>
      </c>
    </row>
    <row r="3588" spans="1:7" x14ac:dyDescent="0.25">
      <c r="A3588" t="s">
        <v>3611</v>
      </c>
      <c r="B3588" s="3" t="str">
        <f t="shared" si="220"/>
        <v>2024</v>
      </c>
      <c r="C3588" s="3" t="str">
        <f t="shared" si="221"/>
        <v>07</v>
      </c>
      <c r="D3588" s="3" t="str">
        <f t="shared" si="222"/>
        <v>30</v>
      </c>
      <c r="E3588" s="4">
        <f t="shared" si="223"/>
        <v>2024.5794520547945</v>
      </c>
      <c r="F3588" t="s">
        <v>27</v>
      </c>
      <c r="G3588" s="4">
        <v>1.2833766E-2</v>
      </c>
    </row>
    <row r="3589" spans="1:7" x14ac:dyDescent="0.25">
      <c r="A3589" t="s">
        <v>3612</v>
      </c>
      <c r="B3589" s="3" t="str">
        <f t="shared" ref="B3589:B3652" si="224">+LEFT(A3589,4)</f>
        <v>2024</v>
      </c>
      <c r="C3589" s="3" t="str">
        <f t="shared" ref="C3589:C3652" si="225">+LEFT(RIGHT(A3589,5),2)</f>
        <v>07</v>
      </c>
      <c r="D3589" s="3" t="str">
        <f t="shared" ref="D3589:D3652" si="226">+RIGHT(A3589,2)</f>
        <v>31</v>
      </c>
      <c r="E3589" s="4">
        <f t="shared" ref="E3589:E3652" si="227">+B3589+(C3589-1)/12+(D3589-1)/365</f>
        <v>2024.5821917808219</v>
      </c>
      <c r="F3589" t="s">
        <v>27</v>
      </c>
      <c r="G3589" s="4">
        <v>1.0619402999999999E-2</v>
      </c>
    </row>
    <row r="3590" spans="1:7" x14ac:dyDescent="0.25">
      <c r="A3590" t="s">
        <v>3613</v>
      </c>
      <c r="B3590" s="3" t="str">
        <f t="shared" si="224"/>
        <v>2024</v>
      </c>
      <c r="C3590" s="3" t="str">
        <f t="shared" si="225"/>
        <v>08</v>
      </c>
      <c r="D3590" s="3" t="str">
        <f t="shared" si="226"/>
        <v>01</v>
      </c>
      <c r="E3590" s="4">
        <f t="shared" si="227"/>
        <v>2024.5833333333333</v>
      </c>
      <c r="F3590" t="s">
        <v>27</v>
      </c>
      <c r="G3590" s="4">
        <v>1.0065218000000001E-2</v>
      </c>
    </row>
    <row r="3591" spans="1:7" x14ac:dyDescent="0.25">
      <c r="A3591" t="s">
        <v>3614</v>
      </c>
      <c r="B3591" s="3" t="str">
        <f t="shared" si="224"/>
        <v>2024</v>
      </c>
      <c r="C3591" s="3" t="str">
        <f t="shared" si="225"/>
        <v>08</v>
      </c>
      <c r="D3591" s="3" t="str">
        <f t="shared" si="226"/>
        <v>02</v>
      </c>
      <c r="E3591" s="4">
        <f t="shared" si="227"/>
        <v>2024.5860730593606</v>
      </c>
      <c r="F3591" t="s">
        <v>27</v>
      </c>
      <c r="G3591" s="4">
        <v>2.2577613209999998</v>
      </c>
    </row>
    <row r="3592" spans="1:7" x14ac:dyDescent="0.25">
      <c r="A3592" t="s">
        <v>3615</v>
      </c>
      <c r="B3592" s="3" t="str">
        <f t="shared" si="224"/>
        <v>2024</v>
      </c>
      <c r="C3592" s="3" t="str">
        <f t="shared" si="225"/>
        <v>08</v>
      </c>
      <c r="D3592" s="3" t="str">
        <f t="shared" si="226"/>
        <v>03</v>
      </c>
      <c r="E3592" s="4">
        <f t="shared" si="227"/>
        <v>2024.588812785388</v>
      </c>
      <c r="F3592" t="s">
        <v>27</v>
      </c>
      <c r="G3592" s="4">
        <v>0.96782244799999995</v>
      </c>
    </row>
    <row r="3593" spans="1:7" x14ac:dyDescent="0.25">
      <c r="A3593" t="s">
        <v>3616</v>
      </c>
      <c r="B3593" s="3" t="str">
        <f t="shared" si="224"/>
        <v>2024</v>
      </c>
      <c r="C3593" s="3" t="str">
        <f t="shared" si="225"/>
        <v>08</v>
      </c>
      <c r="D3593" s="3" t="str">
        <f t="shared" si="226"/>
        <v>04</v>
      </c>
      <c r="E3593" s="4">
        <f t="shared" si="227"/>
        <v>2024.5915525114156</v>
      </c>
      <c r="F3593" t="s">
        <v>27</v>
      </c>
      <c r="G3593" s="4">
        <v>0.21504537000000001</v>
      </c>
    </row>
    <row r="3594" spans="1:7" x14ac:dyDescent="0.25">
      <c r="A3594" t="s">
        <v>3617</v>
      </c>
      <c r="B3594" s="3" t="str">
        <f t="shared" si="224"/>
        <v>2024</v>
      </c>
      <c r="C3594" s="3" t="str">
        <f t="shared" si="225"/>
        <v>08</v>
      </c>
      <c r="D3594" s="3" t="str">
        <f t="shared" si="226"/>
        <v>05</v>
      </c>
      <c r="E3594" s="4">
        <f t="shared" si="227"/>
        <v>2024.5942922374429</v>
      </c>
      <c r="F3594" t="s">
        <v>27</v>
      </c>
      <c r="G3594" s="4">
        <v>0.126685453</v>
      </c>
    </row>
    <row r="3595" spans="1:7" x14ac:dyDescent="0.25">
      <c r="A3595" t="s">
        <v>3618</v>
      </c>
      <c r="B3595" s="3" t="str">
        <f t="shared" si="224"/>
        <v>2024</v>
      </c>
      <c r="C3595" s="3" t="str">
        <f t="shared" si="225"/>
        <v>08</v>
      </c>
      <c r="D3595" s="3" t="str">
        <f t="shared" si="226"/>
        <v>06</v>
      </c>
      <c r="E3595" s="4">
        <f t="shared" si="227"/>
        <v>2024.5970319634703</v>
      </c>
      <c r="F3595" t="s">
        <v>27</v>
      </c>
      <c r="G3595" s="4">
        <v>0.34690978500000003</v>
      </c>
    </row>
    <row r="3596" spans="1:7" x14ac:dyDescent="0.25">
      <c r="A3596" t="s">
        <v>3619</v>
      </c>
      <c r="B3596" s="3" t="str">
        <f t="shared" si="224"/>
        <v>2024</v>
      </c>
      <c r="C3596" s="3" t="str">
        <f t="shared" si="225"/>
        <v>08</v>
      </c>
      <c r="D3596" s="3" t="str">
        <f t="shared" si="226"/>
        <v>07</v>
      </c>
      <c r="E3596" s="4">
        <f t="shared" si="227"/>
        <v>2024.5997716894976</v>
      </c>
      <c r="F3596" t="s">
        <v>27</v>
      </c>
      <c r="G3596" s="4">
        <v>0.187825505</v>
      </c>
    </row>
    <row r="3597" spans="1:7" x14ac:dyDescent="0.25">
      <c r="A3597" t="s">
        <v>3620</v>
      </c>
      <c r="B3597" s="3" t="str">
        <f t="shared" si="224"/>
        <v>2024</v>
      </c>
      <c r="C3597" s="3" t="str">
        <f t="shared" si="225"/>
        <v>08</v>
      </c>
      <c r="D3597" s="3" t="str">
        <f t="shared" si="226"/>
        <v>08</v>
      </c>
      <c r="E3597" s="4">
        <f t="shared" si="227"/>
        <v>2024.602511415525</v>
      </c>
      <c r="F3597" t="s">
        <v>27</v>
      </c>
      <c r="G3597" s="4">
        <v>0.10474135</v>
      </c>
    </row>
    <row r="3598" spans="1:7" x14ac:dyDescent="0.25">
      <c r="A3598" t="s">
        <v>3621</v>
      </c>
      <c r="B3598" s="3" t="str">
        <f t="shared" si="224"/>
        <v>2024</v>
      </c>
      <c r="C3598" s="3" t="str">
        <f t="shared" si="225"/>
        <v>08</v>
      </c>
      <c r="D3598" s="3" t="str">
        <f t="shared" si="226"/>
        <v>09</v>
      </c>
      <c r="E3598" s="4">
        <f t="shared" si="227"/>
        <v>2024.6052511415523</v>
      </c>
      <c r="F3598" t="s">
        <v>27</v>
      </c>
      <c r="G3598" s="4">
        <v>7.2555248000000003E-2</v>
      </c>
    </row>
    <row r="3599" spans="1:7" x14ac:dyDescent="0.25">
      <c r="A3599" t="s">
        <v>3622</v>
      </c>
      <c r="B3599" s="3" t="str">
        <f t="shared" si="224"/>
        <v>2024</v>
      </c>
      <c r="C3599" s="3" t="str">
        <f t="shared" si="225"/>
        <v>08</v>
      </c>
      <c r="D3599" s="3" t="str">
        <f t="shared" si="226"/>
        <v>10</v>
      </c>
      <c r="E3599" s="4">
        <f t="shared" si="227"/>
        <v>2024.6079908675799</v>
      </c>
      <c r="F3599" t="s">
        <v>27</v>
      </c>
      <c r="G3599" s="4">
        <v>5.5593812999999999E-2</v>
      </c>
    </row>
    <row r="3600" spans="1:7" x14ac:dyDescent="0.25">
      <c r="A3600" t="s">
        <v>3623</v>
      </c>
      <c r="B3600" s="3" t="str">
        <f t="shared" si="224"/>
        <v>2024</v>
      </c>
      <c r="C3600" s="3" t="str">
        <f t="shared" si="225"/>
        <v>08</v>
      </c>
      <c r="D3600" s="3" t="str">
        <f t="shared" si="226"/>
        <v>11</v>
      </c>
      <c r="E3600" s="4">
        <f t="shared" si="227"/>
        <v>2024.6107305936073</v>
      </c>
      <c r="F3600" t="s">
        <v>27</v>
      </c>
      <c r="G3600" s="4">
        <v>4.5432917000000003E-2</v>
      </c>
    </row>
    <row r="3601" spans="1:7" x14ac:dyDescent="0.25">
      <c r="A3601" t="s">
        <v>3624</v>
      </c>
      <c r="B3601" s="3" t="str">
        <f t="shared" si="224"/>
        <v>2024</v>
      </c>
      <c r="C3601" s="3" t="str">
        <f t="shared" si="225"/>
        <v>08</v>
      </c>
      <c r="D3601" s="3" t="str">
        <f t="shared" si="226"/>
        <v>12</v>
      </c>
      <c r="E3601" s="4">
        <f t="shared" si="227"/>
        <v>2024.6134703196346</v>
      </c>
      <c r="F3601" t="s">
        <v>27</v>
      </c>
      <c r="G3601" s="4">
        <v>3.7881245000000001E-2</v>
      </c>
    </row>
    <row r="3602" spans="1:7" x14ac:dyDescent="0.25">
      <c r="A3602" t="s">
        <v>3625</v>
      </c>
      <c r="B3602" s="3" t="str">
        <f t="shared" si="224"/>
        <v>2024</v>
      </c>
      <c r="C3602" s="3" t="str">
        <f t="shared" si="225"/>
        <v>08</v>
      </c>
      <c r="D3602" s="3" t="str">
        <f t="shared" si="226"/>
        <v>13</v>
      </c>
      <c r="E3602" s="4">
        <f t="shared" si="227"/>
        <v>2024.616210045662</v>
      </c>
      <c r="F3602" t="s">
        <v>27</v>
      </c>
      <c r="G3602" s="4">
        <v>4.2902979000000001E-2</v>
      </c>
    </row>
    <row r="3603" spans="1:7" x14ac:dyDescent="0.25">
      <c r="A3603" t="s">
        <v>3626</v>
      </c>
      <c r="B3603" s="3" t="str">
        <f t="shared" si="224"/>
        <v>2024</v>
      </c>
      <c r="C3603" s="3" t="str">
        <f t="shared" si="225"/>
        <v>08</v>
      </c>
      <c r="D3603" s="3" t="str">
        <f t="shared" si="226"/>
        <v>14</v>
      </c>
      <c r="E3603" s="4">
        <f t="shared" si="227"/>
        <v>2024.6189497716894</v>
      </c>
      <c r="F3603" t="s">
        <v>27</v>
      </c>
      <c r="G3603" s="4">
        <v>8.6501273000000004E-2</v>
      </c>
    </row>
    <row r="3604" spans="1:7" x14ac:dyDescent="0.25">
      <c r="A3604" t="s">
        <v>3627</v>
      </c>
      <c r="B3604" s="3" t="str">
        <f t="shared" si="224"/>
        <v>2024</v>
      </c>
      <c r="C3604" s="3" t="str">
        <f t="shared" si="225"/>
        <v>08</v>
      </c>
      <c r="D3604" s="3" t="str">
        <f t="shared" si="226"/>
        <v>15</v>
      </c>
      <c r="E3604" s="4">
        <f t="shared" si="227"/>
        <v>2024.6216894977167</v>
      </c>
      <c r="F3604" t="s">
        <v>27</v>
      </c>
      <c r="G3604" s="4">
        <v>0.111305559</v>
      </c>
    </row>
    <row r="3605" spans="1:7" x14ac:dyDescent="0.25">
      <c r="A3605" t="s">
        <v>3628</v>
      </c>
      <c r="B3605" s="3" t="str">
        <f t="shared" si="224"/>
        <v>2024</v>
      </c>
      <c r="C3605" s="3" t="str">
        <f t="shared" si="225"/>
        <v>08</v>
      </c>
      <c r="D3605" s="3" t="str">
        <f t="shared" si="226"/>
        <v>16</v>
      </c>
      <c r="E3605" s="4">
        <f t="shared" si="227"/>
        <v>2024.6244292237443</v>
      </c>
      <c r="F3605" t="s">
        <v>27</v>
      </c>
      <c r="G3605" s="4">
        <v>9.5757296000000006E-2</v>
      </c>
    </row>
    <row r="3606" spans="1:7" x14ac:dyDescent="0.25">
      <c r="A3606" t="s">
        <v>3629</v>
      </c>
      <c r="B3606" s="3" t="str">
        <f t="shared" si="224"/>
        <v>2024</v>
      </c>
      <c r="C3606" s="3" t="str">
        <f t="shared" si="225"/>
        <v>08</v>
      </c>
      <c r="D3606" s="3" t="str">
        <f t="shared" si="226"/>
        <v>17</v>
      </c>
      <c r="E3606" s="4">
        <f t="shared" si="227"/>
        <v>2024.6271689497717</v>
      </c>
      <c r="F3606" t="s">
        <v>27</v>
      </c>
      <c r="G3606" s="4">
        <v>0.31102901700000002</v>
      </c>
    </row>
    <row r="3607" spans="1:7" x14ac:dyDescent="0.25">
      <c r="A3607" t="s">
        <v>3630</v>
      </c>
      <c r="B3607" s="3" t="str">
        <f t="shared" si="224"/>
        <v>2024</v>
      </c>
      <c r="C3607" s="3" t="str">
        <f t="shared" si="225"/>
        <v>08</v>
      </c>
      <c r="D3607" s="3" t="str">
        <f t="shared" si="226"/>
        <v>18</v>
      </c>
      <c r="E3607" s="4">
        <f t="shared" si="227"/>
        <v>2024.629908675799</v>
      </c>
      <c r="F3607" t="s">
        <v>27</v>
      </c>
      <c r="G3607" s="4">
        <v>0.20025842199999999</v>
      </c>
    </row>
    <row r="3608" spans="1:7" x14ac:dyDescent="0.25">
      <c r="A3608" t="s">
        <v>3631</v>
      </c>
      <c r="B3608" s="3" t="str">
        <f t="shared" si="224"/>
        <v>2024</v>
      </c>
      <c r="C3608" s="3" t="str">
        <f t="shared" si="225"/>
        <v>08</v>
      </c>
      <c r="D3608" s="3" t="str">
        <f t="shared" si="226"/>
        <v>19</v>
      </c>
      <c r="E3608" s="4">
        <f t="shared" si="227"/>
        <v>2024.6326484018264</v>
      </c>
      <c r="F3608" t="s">
        <v>27</v>
      </c>
      <c r="G3608" s="4">
        <v>0.111054101</v>
      </c>
    </row>
    <row r="3609" spans="1:7" x14ac:dyDescent="0.25">
      <c r="A3609" t="s">
        <v>3632</v>
      </c>
      <c r="B3609" s="3" t="str">
        <f t="shared" si="224"/>
        <v>2024</v>
      </c>
      <c r="C3609" s="3" t="str">
        <f t="shared" si="225"/>
        <v>08</v>
      </c>
      <c r="D3609" s="3" t="str">
        <f t="shared" si="226"/>
        <v>20</v>
      </c>
      <c r="E3609" s="4">
        <f t="shared" si="227"/>
        <v>2024.6353881278537</v>
      </c>
      <c r="F3609" t="s">
        <v>27</v>
      </c>
      <c r="G3609" s="4">
        <v>7.9148951999999995E-2</v>
      </c>
    </row>
    <row r="3610" spans="1:7" x14ac:dyDescent="0.25">
      <c r="A3610" t="s">
        <v>3633</v>
      </c>
      <c r="B3610" s="3" t="str">
        <f t="shared" si="224"/>
        <v>2024</v>
      </c>
      <c r="C3610" s="3" t="str">
        <f t="shared" si="225"/>
        <v>08</v>
      </c>
      <c r="D3610" s="3" t="str">
        <f t="shared" si="226"/>
        <v>21</v>
      </c>
      <c r="E3610" s="4">
        <f t="shared" si="227"/>
        <v>2024.6381278538813</v>
      </c>
      <c r="F3610" t="s">
        <v>27</v>
      </c>
      <c r="G3610" s="4">
        <v>5.8248492999999998E-2</v>
      </c>
    </row>
    <row r="3611" spans="1:7" x14ac:dyDescent="0.25">
      <c r="A3611" t="s">
        <v>3634</v>
      </c>
      <c r="B3611" s="3" t="str">
        <f t="shared" si="224"/>
        <v>2024</v>
      </c>
      <c r="C3611" s="3" t="str">
        <f t="shared" si="225"/>
        <v>08</v>
      </c>
      <c r="D3611" s="3" t="str">
        <f t="shared" si="226"/>
        <v>22</v>
      </c>
      <c r="E3611" s="4">
        <f t="shared" si="227"/>
        <v>2024.6408675799087</v>
      </c>
      <c r="F3611" t="s">
        <v>27</v>
      </c>
      <c r="G3611" s="4">
        <v>4.7269748E-2</v>
      </c>
    </row>
    <row r="3612" spans="1:7" x14ac:dyDescent="0.25">
      <c r="A3612" t="s">
        <v>3635</v>
      </c>
      <c r="B3612" s="3" t="str">
        <f t="shared" si="224"/>
        <v>2024</v>
      </c>
      <c r="C3612" s="3" t="str">
        <f t="shared" si="225"/>
        <v>08</v>
      </c>
      <c r="D3612" s="3" t="str">
        <f t="shared" si="226"/>
        <v>23</v>
      </c>
      <c r="E3612" s="4">
        <f t="shared" si="227"/>
        <v>2024.643607305936</v>
      </c>
      <c r="F3612" t="s">
        <v>27</v>
      </c>
      <c r="G3612" s="4">
        <v>3.9068212999999997E-2</v>
      </c>
    </row>
    <row r="3613" spans="1:7" x14ac:dyDescent="0.25">
      <c r="A3613" t="s">
        <v>3636</v>
      </c>
      <c r="B3613" s="3" t="str">
        <f t="shared" si="224"/>
        <v>2024</v>
      </c>
      <c r="C3613" s="3" t="str">
        <f t="shared" si="225"/>
        <v>08</v>
      </c>
      <c r="D3613" s="3" t="str">
        <f t="shared" si="226"/>
        <v>24</v>
      </c>
      <c r="E3613" s="4">
        <f t="shared" si="227"/>
        <v>2024.6463470319634</v>
      </c>
      <c r="F3613" t="s">
        <v>27</v>
      </c>
      <c r="G3613" s="4">
        <v>3.6194484999999998E-2</v>
      </c>
    </row>
    <row r="3614" spans="1:7" x14ac:dyDescent="0.25">
      <c r="A3614" t="s">
        <v>3637</v>
      </c>
      <c r="B3614" s="3" t="str">
        <f t="shared" si="224"/>
        <v>2024</v>
      </c>
      <c r="C3614" s="3" t="str">
        <f t="shared" si="225"/>
        <v>08</v>
      </c>
      <c r="D3614" s="3" t="str">
        <f t="shared" si="226"/>
        <v>25</v>
      </c>
      <c r="E3614" s="4">
        <f t="shared" si="227"/>
        <v>2024.6490867579907</v>
      </c>
      <c r="F3614" t="s">
        <v>27</v>
      </c>
      <c r="G3614" s="4">
        <v>3.1183467999999999E-2</v>
      </c>
    </row>
    <row r="3615" spans="1:7" x14ac:dyDescent="0.25">
      <c r="A3615" t="s">
        <v>3638</v>
      </c>
      <c r="B3615" s="3" t="str">
        <f t="shared" si="224"/>
        <v>2024</v>
      </c>
      <c r="C3615" s="3" t="str">
        <f t="shared" si="225"/>
        <v>08</v>
      </c>
      <c r="D3615" s="3" t="str">
        <f t="shared" si="226"/>
        <v>26</v>
      </c>
      <c r="E3615" s="4">
        <f t="shared" si="227"/>
        <v>2024.6518264840181</v>
      </c>
      <c r="F3615" t="s">
        <v>27</v>
      </c>
      <c r="G3615" s="4">
        <v>0.15566667100000001</v>
      </c>
    </row>
    <row r="3616" spans="1:7" x14ac:dyDescent="0.25">
      <c r="A3616" t="s">
        <v>3639</v>
      </c>
      <c r="B3616" s="3" t="str">
        <f t="shared" si="224"/>
        <v>2024</v>
      </c>
      <c r="C3616" s="3" t="str">
        <f t="shared" si="225"/>
        <v>08</v>
      </c>
      <c r="D3616" s="3" t="str">
        <f t="shared" si="226"/>
        <v>27</v>
      </c>
      <c r="E3616" s="4">
        <f t="shared" si="227"/>
        <v>2024.6545662100457</v>
      </c>
      <c r="F3616" t="s">
        <v>27</v>
      </c>
      <c r="G3616" s="4">
        <v>0.139390442</v>
      </c>
    </row>
    <row r="3617" spans="1:7" x14ac:dyDescent="0.25">
      <c r="A3617" t="s">
        <v>3640</v>
      </c>
      <c r="B3617" s="3" t="str">
        <f t="shared" si="224"/>
        <v>2024</v>
      </c>
      <c r="C3617" s="3" t="str">
        <f t="shared" si="225"/>
        <v>08</v>
      </c>
      <c r="D3617" s="3" t="str">
        <f t="shared" si="226"/>
        <v>28</v>
      </c>
      <c r="E3617" s="4">
        <f t="shared" si="227"/>
        <v>2024.657305936073</v>
      </c>
      <c r="F3617" t="s">
        <v>27</v>
      </c>
      <c r="G3617" s="4">
        <v>6.9254871999999995E-2</v>
      </c>
    </row>
    <row r="3618" spans="1:7" x14ac:dyDescent="0.25">
      <c r="A3618" t="s">
        <v>3641</v>
      </c>
      <c r="B3618" s="3" t="str">
        <f t="shared" si="224"/>
        <v>2024</v>
      </c>
      <c r="C3618" s="3" t="str">
        <f t="shared" si="225"/>
        <v>08</v>
      </c>
      <c r="D3618" s="3" t="str">
        <f t="shared" si="226"/>
        <v>29</v>
      </c>
      <c r="E3618" s="4">
        <f t="shared" si="227"/>
        <v>2024.6600456621004</v>
      </c>
      <c r="F3618" t="s">
        <v>27</v>
      </c>
      <c r="G3618" s="4">
        <v>5.0458215000000001E-2</v>
      </c>
    </row>
    <row r="3619" spans="1:7" x14ac:dyDescent="0.25">
      <c r="A3619" t="s">
        <v>3642</v>
      </c>
      <c r="B3619" s="3" t="str">
        <f t="shared" si="224"/>
        <v>2024</v>
      </c>
      <c r="C3619" s="3" t="str">
        <f t="shared" si="225"/>
        <v>08</v>
      </c>
      <c r="D3619" s="3" t="str">
        <f t="shared" si="226"/>
        <v>30</v>
      </c>
      <c r="E3619" s="4">
        <f t="shared" si="227"/>
        <v>2024.6627853881278</v>
      </c>
      <c r="F3619" t="s">
        <v>27</v>
      </c>
      <c r="G3619" s="4">
        <v>3.9322169999999997E-2</v>
      </c>
    </row>
    <row r="3620" spans="1:7" x14ac:dyDescent="0.25">
      <c r="A3620" t="s">
        <v>3643</v>
      </c>
      <c r="B3620" s="3" t="str">
        <f t="shared" si="224"/>
        <v>2024</v>
      </c>
      <c r="C3620" s="3" t="str">
        <f t="shared" si="225"/>
        <v>08</v>
      </c>
      <c r="D3620" s="3" t="str">
        <f t="shared" si="226"/>
        <v>31</v>
      </c>
      <c r="E3620" s="4">
        <f t="shared" si="227"/>
        <v>2024.6655251141551</v>
      </c>
      <c r="F3620" t="s">
        <v>27</v>
      </c>
      <c r="G3620" s="4">
        <v>2.9884836000000001E-2</v>
      </c>
    </row>
    <row r="3621" spans="1:7" x14ac:dyDescent="0.25">
      <c r="A3621" t="s">
        <v>3644</v>
      </c>
      <c r="B3621" s="3" t="str">
        <f t="shared" si="224"/>
        <v>2024</v>
      </c>
      <c r="C3621" s="3" t="str">
        <f t="shared" si="225"/>
        <v>09</v>
      </c>
      <c r="D3621" s="3" t="str">
        <f t="shared" si="226"/>
        <v>01</v>
      </c>
      <c r="E3621" s="4">
        <f t="shared" si="227"/>
        <v>2024.6666666666667</v>
      </c>
      <c r="F3621" t="s">
        <v>27</v>
      </c>
      <c r="G3621" s="4">
        <v>3.6401944999999998E-2</v>
      </c>
    </row>
    <row r="3622" spans="1:7" x14ac:dyDescent="0.25">
      <c r="A3622" t="s">
        <v>3645</v>
      </c>
      <c r="B3622" s="3" t="str">
        <f t="shared" si="224"/>
        <v>2024</v>
      </c>
      <c r="C3622" s="3" t="str">
        <f t="shared" si="225"/>
        <v>09</v>
      </c>
      <c r="D3622" s="3" t="str">
        <f t="shared" si="226"/>
        <v>02</v>
      </c>
      <c r="E3622" s="4">
        <f t="shared" si="227"/>
        <v>2024.6694063926941</v>
      </c>
      <c r="F3622" t="s">
        <v>27</v>
      </c>
      <c r="G3622" s="4">
        <v>4.0299571999999999E-2</v>
      </c>
    </row>
    <row r="3623" spans="1:7" x14ac:dyDescent="0.25">
      <c r="A3623" t="s">
        <v>3646</v>
      </c>
      <c r="B3623" s="3" t="str">
        <f t="shared" si="224"/>
        <v>2024</v>
      </c>
      <c r="C3623" s="3" t="str">
        <f t="shared" si="225"/>
        <v>09</v>
      </c>
      <c r="D3623" s="3" t="str">
        <f t="shared" si="226"/>
        <v>03</v>
      </c>
      <c r="E3623" s="4">
        <f t="shared" si="227"/>
        <v>2024.6721461187215</v>
      </c>
      <c r="F3623" t="s">
        <v>27</v>
      </c>
      <c r="G3623" s="4">
        <v>4.7006711E-2</v>
      </c>
    </row>
    <row r="3624" spans="1:7" x14ac:dyDescent="0.25">
      <c r="A3624" t="s">
        <v>3647</v>
      </c>
      <c r="B3624" s="3" t="str">
        <f t="shared" si="224"/>
        <v>2024</v>
      </c>
      <c r="C3624" s="3" t="str">
        <f t="shared" si="225"/>
        <v>09</v>
      </c>
      <c r="D3624" s="3" t="str">
        <f t="shared" si="226"/>
        <v>04</v>
      </c>
      <c r="E3624" s="4">
        <f t="shared" si="227"/>
        <v>2024.674885844749</v>
      </c>
      <c r="F3624" t="s">
        <v>27</v>
      </c>
      <c r="G3624" s="4">
        <v>8.6406080999999996E-2</v>
      </c>
    </row>
    <row r="3625" spans="1:7" x14ac:dyDescent="0.25">
      <c r="A3625" t="s">
        <v>3648</v>
      </c>
      <c r="B3625" s="3" t="str">
        <f t="shared" si="224"/>
        <v>2024</v>
      </c>
      <c r="C3625" s="3" t="str">
        <f t="shared" si="225"/>
        <v>09</v>
      </c>
      <c r="D3625" s="3" t="str">
        <f t="shared" si="226"/>
        <v>05</v>
      </c>
      <c r="E3625" s="4">
        <f t="shared" si="227"/>
        <v>2024.6776255707764</v>
      </c>
      <c r="F3625" t="s">
        <v>27</v>
      </c>
      <c r="G3625" s="4">
        <v>7.7002253000000007E-2</v>
      </c>
    </row>
    <row r="3626" spans="1:7" x14ac:dyDescent="0.25">
      <c r="A3626" t="s">
        <v>3649</v>
      </c>
      <c r="B3626" s="3" t="str">
        <f t="shared" si="224"/>
        <v>2024</v>
      </c>
      <c r="C3626" s="3" t="str">
        <f t="shared" si="225"/>
        <v>09</v>
      </c>
      <c r="D3626" s="3" t="str">
        <f t="shared" si="226"/>
        <v>06</v>
      </c>
      <c r="E3626" s="4">
        <f t="shared" si="227"/>
        <v>2024.6803652968038</v>
      </c>
      <c r="F3626" t="s">
        <v>27</v>
      </c>
      <c r="G3626" s="4">
        <v>6.3045013999999996E-2</v>
      </c>
    </row>
    <row r="3627" spans="1:7" x14ac:dyDescent="0.25">
      <c r="A3627" t="s">
        <v>3650</v>
      </c>
      <c r="B3627" s="3" t="str">
        <f t="shared" si="224"/>
        <v>2024</v>
      </c>
      <c r="C3627" s="3" t="str">
        <f t="shared" si="225"/>
        <v>09</v>
      </c>
      <c r="D3627" s="3" t="str">
        <f t="shared" si="226"/>
        <v>07</v>
      </c>
      <c r="E3627" s="4">
        <f t="shared" si="227"/>
        <v>2024.6831050228311</v>
      </c>
      <c r="F3627" t="s">
        <v>27</v>
      </c>
      <c r="G3627" s="4">
        <v>5.3883189999999997E-2</v>
      </c>
    </row>
    <row r="3628" spans="1:7" x14ac:dyDescent="0.25">
      <c r="A3628" t="s">
        <v>3651</v>
      </c>
      <c r="B3628" s="3" t="str">
        <f t="shared" si="224"/>
        <v>2024</v>
      </c>
      <c r="C3628" s="3" t="str">
        <f t="shared" si="225"/>
        <v>09</v>
      </c>
      <c r="D3628" s="3" t="str">
        <f t="shared" si="226"/>
        <v>08</v>
      </c>
      <c r="E3628" s="4">
        <f t="shared" si="227"/>
        <v>2024.6858447488585</v>
      </c>
      <c r="F3628" t="s">
        <v>27</v>
      </c>
      <c r="G3628" s="4">
        <v>5.6856406999999998E-2</v>
      </c>
    </row>
    <row r="3629" spans="1:7" x14ac:dyDescent="0.25">
      <c r="A3629" t="s">
        <v>3652</v>
      </c>
      <c r="B3629" s="3" t="str">
        <f t="shared" si="224"/>
        <v>2024</v>
      </c>
      <c r="C3629" s="3" t="str">
        <f t="shared" si="225"/>
        <v>09</v>
      </c>
      <c r="D3629" s="3" t="str">
        <f t="shared" si="226"/>
        <v>09</v>
      </c>
      <c r="E3629" s="4">
        <f t="shared" si="227"/>
        <v>2024.6885844748858</v>
      </c>
      <c r="F3629" t="s">
        <v>27</v>
      </c>
      <c r="G3629" s="4">
        <v>4.5998437000000003E-2</v>
      </c>
    </row>
    <row r="3630" spans="1:7" x14ac:dyDescent="0.25">
      <c r="A3630" t="s">
        <v>3653</v>
      </c>
      <c r="B3630" s="3" t="str">
        <f t="shared" si="224"/>
        <v>2024</v>
      </c>
      <c r="C3630" s="3" t="str">
        <f t="shared" si="225"/>
        <v>09</v>
      </c>
      <c r="D3630" s="3" t="str">
        <f t="shared" si="226"/>
        <v>10</v>
      </c>
      <c r="E3630" s="4">
        <f t="shared" si="227"/>
        <v>2024.6913242009134</v>
      </c>
      <c r="F3630" t="s">
        <v>27</v>
      </c>
      <c r="G3630" s="4">
        <v>3.4902429999999998E-2</v>
      </c>
    </row>
    <row r="3631" spans="1:7" x14ac:dyDescent="0.25">
      <c r="A3631" t="s">
        <v>3654</v>
      </c>
      <c r="B3631" s="3" t="str">
        <f t="shared" si="224"/>
        <v>2024</v>
      </c>
      <c r="C3631" s="3" t="str">
        <f t="shared" si="225"/>
        <v>09</v>
      </c>
      <c r="D3631" s="3" t="str">
        <f t="shared" si="226"/>
        <v>11</v>
      </c>
      <c r="E3631" s="4">
        <f t="shared" si="227"/>
        <v>2024.6940639269408</v>
      </c>
      <c r="F3631" t="s">
        <v>27</v>
      </c>
      <c r="G3631" s="4">
        <v>2.8637200000000002E-2</v>
      </c>
    </row>
    <row r="3632" spans="1:7" x14ac:dyDescent="0.25">
      <c r="A3632" t="s">
        <v>3655</v>
      </c>
      <c r="B3632" s="3" t="str">
        <f t="shared" si="224"/>
        <v>2024</v>
      </c>
      <c r="C3632" s="3" t="str">
        <f t="shared" si="225"/>
        <v>09</v>
      </c>
      <c r="D3632" s="3" t="str">
        <f t="shared" si="226"/>
        <v>12</v>
      </c>
      <c r="E3632" s="4">
        <f t="shared" si="227"/>
        <v>2024.6968036529681</v>
      </c>
      <c r="F3632" t="s">
        <v>27</v>
      </c>
      <c r="G3632" s="4">
        <v>2.6571441000000001E-2</v>
      </c>
    </row>
    <row r="3633" spans="1:7" x14ac:dyDescent="0.25">
      <c r="A3633" t="s">
        <v>3656</v>
      </c>
      <c r="B3633" s="3" t="str">
        <f t="shared" si="224"/>
        <v>2024</v>
      </c>
      <c r="C3633" s="3" t="str">
        <f t="shared" si="225"/>
        <v>09</v>
      </c>
      <c r="D3633" s="3" t="str">
        <f t="shared" si="226"/>
        <v>13</v>
      </c>
      <c r="E3633" s="4">
        <f t="shared" si="227"/>
        <v>2024.6995433789955</v>
      </c>
      <c r="F3633" t="s">
        <v>27</v>
      </c>
      <c r="G3633" s="4">
        <v>2.5613166999999999E-2</v>
      </c>
    </row>
    <row r="3634" spans="1:7" x14ac:dyDescent="0.25">
      <c r="A3634" t="s">
        <v>3657</v>
      </c>
      <c r="B3634" s="3" t="str">
        <f t="shared" si="224"/>
        <v>2024</v>
      </c>
      <c r="C3634" s="3" t="str">
        <f t="shared" si="225"/>
        <v>09</v>
      </c>
      <c r="D3634" s="3" t="str">
        <f t="shared" si="226"/>
        <v>14</v>
      </c>
      <c r="E3634" s="4">
        <f t="shared" si="227"/>
        <v>2024.7022831050228</v>
      </c>
      <c r="F3634" t="s">
        <v>27</v>
      </c>
      <c r="G3634" s="4">
        <v>2.2334414E-2</v>
      </c>
    </row>
    <row r="3635" spans="1:7" x14ac:dyDescent="0.25">
      <c r="A3635" t="s">
        <v>3658</v>
      </c>
      <c r="B3635" s="3" t="str">
        <f t="shared" si="224"/>
        <v>2024</v>
      </c>
      <c r="C3635" s="3" t="str">
        <f t="shared" si="225"/>
        <v>09</v>
      </c>
      <c r="D3635" s="3" t="str">
        <f t="shared" si="226"/>
        <v>15</v>
      </c>
      <c r="E3635" s="4">
        <f t="shared" si="227"/>
        <v>2024.7050228310502</v>
      </c>
      <c r="F3635" t="s">
        <v>27</v>
      </c>
      <c r="G3635" s="4">
        <v>1.9548486E-2</v>
      </c>
    </row>
    <row r="3636" spans="1:7" x14ac:dyDescent="0.25">
      <c r="A3636" t="s">
        <v>3659</v>
      </c>
      <c r="B3636" s="3" t="str">
        <f t="shared" si="224"/>
        <v>2024</v>
      </c>
      <c r="C3636" s="3" t="str">
        <f t="shared" si="225"/>
        <v>09</v>
      </c>
      <c r="D3636" s="3" t="str">
        <f t="shared" si="226"/>
        <v>16</v>
      </c>
      <c r="E3636" s="4">
        <f t="shared" si="227"/>
        <v>2024.7077625570778</v>
      </c>
      <c r="F3636" t="s">
        <v>27</v>
      </c>
      <c r="G3636" s="4">
        <v>2.1486548000000001E-2</v>
      </c>
    </row>
    <row r="3637" spans="1:7" x14ac:dyDescent="0.25">
      <c r="A3637" t="s">
        <v>3660</v>
      </c>
      <c r="B3637" s="3" t="str">
        <f t="shared" si="224"/>
        <v>2024</v>
      </c>
      <c r="C3637" s="3" t="str">
        <f t="shared" si="225"/>
        <v>09</v>
      </c>
      <c r="D3637" s="3" t="str">
        <f t="shared" si="226"/>
        <v>17</v>
      </c>
      <c r="E3637" s="4">
        <f t="shared" si="227"/>
        <v>2024.7105022831051</v>
      </c>
      <c r="F3637" t="s">
        <v>27</v>
      </c>
      <c r="G3637" s="4">
        <v>2.1003900999999998E-2</v>
      </c>
    </row>
    <row r="3638" spans="1:7" x14ac:dyDescent="0.25">
      <c r="A3638" t="s">
        <v>3661</v>
      </c>
      <c r="B3638" s="3" t="str">
        <f t="shared" si="224"/>
        <v>2024</v>
      </c>
      <c r="C3638" s="3" t="str">
        <f t="shared" si="225"/>
        <v>09</v>
      </c>
      <c r="D3638" s="3" t="str">
        <f t="shared" si="226"/>
        <v>18</v>
      </c>
      <c r="E3638" s="4">
        <f t="shared" si="227"/>
        <v>2024.7132420091325</v>
      </c>
      <c r="F3638" t="s">
        <v>27</v>
      </c>
      <c r="G3638" s="4">
        <v>2.4390128000000001E-2</v>
      </c>
    </row>
    <row r="3639" spans="1:7" x14ac:dyDescent="0.25">
      <c r="A3639" t="s">
        <v>3662</v>
      </c>
      <c r="B3639" s="3" t="str">
        <f t="shared" si="224"/>
        <v>2024</v>
      </c>
      <c r="C3639" s="3" t="str">
        <f t="shared" si="225"/>
        <v>09</v>
      </c>
      <c r="D3639" s="3" t="str">
        <f t="shared" si="226"/>
        <v>19</v>
      </c>
      <c r="E3639" s="4">
        <f t="shared" si="227"/>
        <v>2024.7159817351599</v>
      </c>
      <c r="F3639" t="s">
        <v>27</v>
      </c>
      <c r="G3639" s="4">
        <v>4.9852282999999997E-2</v>
      </c>
    </row>
    <row r="3640" spans="1:7" x14ac:dyDescent="0.25">
      <c r="A3640" t="s">
        <v>3663</v>
      </c>
      <c r="B3640" s="3" t="str">
        <f t="shared" si="224"/>
        <v>2024</v>
      </c>
      <c r="C3640" s="3" t="str">
        <f t="shared" si="225"/>
        <v>09</v>
      </c>
      <c r="D3640" s="3" t="str">
        <f t="shared" si="226"/>
        <v>20</v>
      </c>
      <c r="E3640" s="4">
        <f t="shared" si="227"/>
        <v>2024.7187214611872</v>
      </c>
      <c r="F3640" t="s">
        <v>27</v>
      </c>
      <c r="G3640" s="4">
        <v>4.3367337999999998E-2</v>
      </c>
    </row>
    <row r="3641" spans="1:7" x14ac:dyDescent="0.25">
      <c r="A3641" t="s">
        <v>3664</v>
      </c>
      <c r="B3641" s="3" t="str">
        <f t="shared" si="224"/>
        <v>2024</v>
      </c>
      <c r="C3641" s="3" t="str">
        <f t="shared" si="225"/>
        <v>09</v>
      </c>
      <c r="D3641" s="3" t="str">
        <f t="shared" si="226"/>
        <v>21</v>
      </c>
      <c r="E3641" s="4">
        <f t="shared" si="227"/>
        <v>2024.7214611872148</v>
      </c>
      <c r="F3641" t="s">
        <v>27</v>
      </c>
      <c r="G3641" s="4">
        <v>3.8615906999999998E-2</v>
      </c>
    </row>
    <row r="3642" spans="1:7" x14ac:dyDescent="0.25">
      <c r="A3642" t="s">
        <v>3665</v>
      </c>
      <c r="B3642" s="3" t="str">
        <f t="shared" si="224"/>
        <v>2024</v>
      </c>
      <c r="C3642" s="3" t="str">
        <f t="shared" si="225"/>
        <v>09</v>
      </c>
      <c r="D3642" s="3" t="str">
        <f t="shared" si="226"/>
        <v>22</v>
      </c>
      <c r="E3642" s="4">
        <f t="shared" si="227"/>
        <v>2024.7242009132422</v>
      </c>
      <c r="F3642" t="s">
        <v>27</v>
      </c>
      <c r="G3642" s="4">
        <v>4.0688014000000002E-2</v>
      </c>
    </row>
    <row r="3643" spans="1:7" x14ac:dyDescent="0.25">
      <c r="A3643" t="s">
        <v>3666</v>
      </c>
      <c r="B3643" s="3" t="str">
        <f t="shared" si="224"/>
        <v>2024</v>
      </c>
      <c r="C3643" s="3" t="str">
        <f t="shared" si="225"/>
        <v>09</v>
      </c>
      <c r="D3643" s="3" t="str">
        <f t="shared" si="226"/>
        <v>23</v>
      </c>
      <c r="E3643" s="4">
        <f t="shared" si="227"/>
        <v>2024.7269406392695</v>
      </c>
      <c r="F3643" t="s">
        <v>27</v>
      </c>
      <c r="G3643" s="4">
        <v>4.2103504999999999E-2</v>
      </c>
    </row>
    <row r="3644" spans="1:7" x14ac:dyDescent="0.25">
      <c r="A3644" t="s">
        <v>3667</v>
      </c>
      <c r="B3644" s="3" t="str">
        <f t="shared" si="224"/>
        <v>2024</v>
      </c>
      <c r="C3644" s="3" t="str">
        <f t="shared" si="225"/>
        <v>09</v>
      </c>
      <c r="D3644" s="3" t="str">
        <f t="shared" si="226"/>
        <v>24</v>
      </c>
      <c r="E3644" s="4">
        <f t="shared" si="227"/>
        <v>2024.7296803652969</v>
      </c>
      <c r="F3644" t="s">
        <v>27</v>
      </c>
      <c r="G3644" s="4">
        <v>3.1221845000000002E-2</v>
      </c>
    </row>
    <row r="3645" spans="1:7" x14ac:dyDescent="0.25">
      <c r="A3645" t="s">
        <v>3668</v>
      </c>
      <c r="B3645" s="3" t="str">
        <f t="shared" si="224"/>
        <v>2024</v>
      </c>
      <c r="C3645" s="3" t="str">
        <f t="shared" si="225"/>
        <v>09</v>
      </c>
      <c r="D3645" s="3" t="str">
        <f t="shared" si="226"/>
        <v>25</v>
      </c>
      <c r="E3645" s="4">
        <f t="shared" si="227"/>
        <v>2024.7324200913242</v>
      </c>
      <c r="F3645" t="s">
        <v>27</v>
      </c>
      <c r="G3645" s="4">
        <v>2.469592E-2</v>
      </c>
    </row>
    <row r="3646" spans="1:7" x14ac:dyDescent="0.25">
      <c r="A3646" t="s">
        <v>3669</v>
      </c>
      <c r="B3646" s="3" t="str">
        <f t="shared" si="224"/>
        <v>2024</v>
      </c>
      <c r="C3646" s="3" t="str">
        <f t="shared" si="225"/>
        <v>09</v>
      </c>
      <c r="D3646" s="3" t="str">
        <f t="shared" si="226"/>
        <v>26</v>
      </c>
      <c r="E3646" s="4">
        <f t="shared" si="227"/>
        <v>2024.7351598173516</v>
      </c>
      <c r="F3646" t="s">
        <v>27</v>
      </c>
      <c r="G3646" s="4">
        <v>1.8565947999999999E-2</v>
      </c>
    </row>
    <row r="3647" spans="1:7" x14ac:dyDescent="0.25">
      <c r="A3647" t="s">
        <v>3670</v>
      </c>
      <c r="B3647" s="3" t="str">
        <f t="shared" si="224"/>
        <v>2024</v>
      </c>
      <c r="C3647" s="3" t="str">
        <f t="shared" si="225"/>
        <v>09</v>
      </c>
      <c r="D3647" s="3" t="str">
        <f t="shared" si="226"/>
        <v>27</v>
      </c>
      <c r="E3647" s="4">
        <f t="shared" si="227"/>
        <v>2024.7378995433792</v>
      </c>
      <c r="F3647" t="s">
        <v>27</v>
      </c>
      <c r="G3647" s="4">
        <v>1.3522190999999999E-2</v>
      </c>
    </row>
    <row r="3648" spans="1:7" x14ac:dyDescent="0.25">
      <c r="A3648" t="s">
        <v>3671</v>
      </c>
      <c r="B3648" s="3" t="str">
        <f t="shared" si="224"/>
        <v>2024</v>
      </c>
      <c r="C3648" s="3" t="str">
        <f t="shared" si="225"/>
        <v>09</v>
      </c>
      <c r="D3648" s="3" t="str">
        <f t="shared" si="226"/>
        <v>28</v>
      </c>
      <c r="E3648" s="4">
        <f t="shared" si="227"/>
        <v>2024.7406392694065</v>
      </c>
      <c r="F3648" t="s">
        <v>27</v>
      </c>
      <c r="G3648" s="4">
        <v>1.3316862E-2</v>
      </c>
    </row>
    <row r="3649" spans="1:7" x14ac:dyDescent="0.25">
      <c r="A3649" t="s">
        <v>3672</v>
      </c>
      <c r="B3649" s="3" t="str">
        <f t="shared" si="224"/>
        <v>2024</v>
      </c>
      <c r="C3649" s="3" t="str">
        <f t="shared" si="225"/>
        <v>09</v>
      </c>
      <c r="D3649" s="3" t="str">
        <f t="shared" si="226"/>
        <v>29</v>
      </c>
      <c r="E3649" s="4">
        <f t="shared" si="227"/>
        <v>2024.7433789954339</v>
      </c>
      <c r="F3649" t="s">
        <v>27</v>
      </c>
      <c r="G3649" s="4">
        <v>1.4050655E-2</v>
      </c>
    </row>
    <row r="3650" spans="1:7" x14ac:dyDescent="0.25">
      <c r="A3650" t="s">
        <v>3673</v>
      </c>
      <c r="B3650" s="3" t="str">
        <f t="shared" si="224"/>
        <v>2024</v>
      </c>
      <c r="C3650" s="3" t="str">
        <f t="shared" si="225"/>
        <v>09</v>
      </c>
      <c r="D3650" s="3" t="str">
        <f t="shared" si="226"/>
        <v>30</v>
      </c>
      <c r="E3650" s="4">
        <f t="shared" si="227"/>
        <v>2024.7461187214612</v>
      </c>
      <c r="F3650" t="s">
        <v>27</v>
      </c>
      <c r="G3650" s="4">
        <v>1.3205150000000001E-2</v>
      </c>
    </row>
    <row r="3651" spans="1:7" x14ac:dyDescent="0.25">
      <c r="A3651" t="s">
        <v>3674</v>
      </c>
      <c r="B3651" s="3" t="str">
        <f t="shared" si="224"/>
        <v>2024</v>
      </c>
      <c r="C3651" s="3" t="str">
        <f t="shared" si="225"/>
        <v>10</v>
      </c>
      <c r="D3651" s="3" t="str">
        <f t="shared" si="226"/>
        <v>01</v>
      </c>
      <c r="E3651" s="4">
        <f t="shared" si="227"/>
        <v>2024.75</v>
      </c>
      <c r="F3651" t="s">
        <v>27</v>
      </c>
      <c r="G3651" s="4">
        <v>1.3678571E-2</v>
      </c>
    </row>
    <row r="3652" spans="1:7" x14ac:dyDescent="0.25">
      <c r="A3652" t="s">
        <v>3675</v>
      </c>
      <c r="B3652" s="3" t="str">
        <f t="shared" si="224"/>
        <v>2024</v>
      </c>
      <c r="C3652" s="3" t="str">
        <f t="shared" si="225"/>
        <v>10</v>
      </c>
      <c r="D3652" s="3" t="str">
        <f t="shared" si="226"/>
        <v>02</v>
      </c>
      <c r="E3652" s="4">
        <f t="shared" si="227"/>
        <v>2024.7527397260274</v>
      </c>
      <c r="F3652" t="s">
        <v>27</v>
      </c>
      <c r="G3652" s="4">
        <v>8.4322919999999996E-2</v>
      </c>
    </row>
    <row r="3653" spans="1:7" x14ac:dyDescent="0.25">
      <c r="A3653" t="s">
        <v>3676</v>
      </c>
      <c r="B3653" s="3" t="str">
        <f t="shared" ref="B3653:B3716" si="228">+LEFT(A3653,4)</f>
        <v>2024</v>
      </c>
      <c r="C3653" s="3" t="str">
        <f t="shared" ref="C3653:C3716" si="229">+LEFT(RIGHT(A3653,5),2)</f>
        <v>10</v>
      </c>
      <c r="D3653" s="3" t="str">
        <f t="shared" ref="D3653:D3716" si="230">+RIGHT(A3653,2)</f>
        <v>03</v>
      </c>
      <c r="E3653" s="4">
        <f t="shared" ref="E3653:E3716" si="231">+B3653+(C3653-1)/12+(D3653-1)/365</f>
        <v>2024.7554794520547</v>
      </c>
      <c r="F3653" t="s">
        <v>27</v>
      </c>
      <c r="G3653" s="4">
        <v>0.37843400900000002</v>
      </c>
    </row>
    <row r="3654" spans="1:7" x14ac:dyDescent="0.25">
      <c r="A3654" t="s">
        <v>3677</v>
      </c>
      <c r="B3654" s="3" t="str">
        <f t="shared" si="228"/>
        <v>2024</v>
      </c>
      <c r="C3654" s="3" t="str">
        <f t="shared" si="229"/>
        <v>10</v>
      </c>
      <c r="D3654" s="3" t="str">
        <f t="shared" si="230"/>
        <v>04</v>
      </c>
      <c r="E3654" s="4">
        <f t="shared" si="231"/>
        <v>2024.7582191780823</v>
      </c>
      <c r="F3654" t="s">
        <v>27</v>
      </c>
      <c r="G3654" s="4">
        <v>0.15633992899999999</v>
      </c>
    </row>
    <row r="3655" spans="1:7" x14ac:dyDescent="0.25">
      <c r="A3655" t="s">
        <v>3678</v>
      </c>
      <c r="B3655" s="3" t="str">
        <f t="shared" si="228"/>
        <v>2024</v>
      </c>
      <c r="C3655" s="3" t="str">
        <f t="shared" si="229"/>
        <v>10</v>
      </c>
      <c r="D3655" s="3" t="str">
        <f t="shared" si="230"/>
        <v>05</v>
      </c>
      <c r="E3655" s="4">
        <f t="shared" si="231"/>
        <v>2024.7609589041097</v>
      </c>
      <c r="F3655" t="s">
        <v>27</v>
      </c>
      <c r="G3655" s="4">
        <v>8.7908407999999993E-2</v>
      </c>
    </row>
    <row r="3656" spans="1:7" x14ac:dyDescent="0.25">
      <c r="A3656" t="s">
        <v>3679</v>
      </c>
      <c r="B3656" s="3" t="str">
        <f t="shared" si="228"/>
        <v>2024</v>
      </c>
      <c r="C3656" s="3" t="str">
        <f t="shared" si="229"/>
        <v>10</v>
      </c>
      <c r="D3656" s="3" t="str">
        <f t="shared" si="230"/>
        <v>06</v>
      </c>
      <c r="E3656" s="4">
        <f t="shared" si="231"/>
        <v>2024.763698630137</v>
      </c>
      <c r="F3656" t="s">
        <v>27</v>
      </c>
      <c r="G3656" s="4">
        <v>6.2806108999999999E-2</v>
      </c>
    </row>
    <row r="3657" spans="1:7" x14ac:dyDescent="0.25">
      <c r="A3657" t="s">
        <v>3680</v>
      </c>
      <c r="B3657" s="3" t="str">
        <f t="shared" si="228"/>
        <v>2024</v>
      </c>
      <c r="C3657" s="3" t="str">
        <f t="shared" si="229"/>
        <v>10</v>
      </c>
      <c r="D3657" s="3" t="str">
        <f t="shared" si="230"/>
        <v>07</v>
      </c>
      <c r="E3657" s="4">
        <f t="shared" si="231"/>
        <v>2024.7664383561644</v>
      </c>
      <c r="F3657" t="s">
        <v>27</v>
      </c>
      <c r="G3657" s="4">
        <v>5.3206628999999998E-2</v>
      </c>
    </row>
    <row r="3658" spans="1:7" x14ac:dyDescent="0.25">
      <c r="A3658" t="s">
        <v>3681</v>
      </c>
      <c r="B3658" s="3" t="str">
        <f t="shared" si="228"/>
        <v>2024</v>
      </c>
      <c r="C3658" s="3" t="str">
        <f t="shared" si="229"/>
        <v>10</v>
      </c>
      <c r="D3658" s="3" t="str">
        <f t="shared" si="230"/>
        <v>08</v>
      </c>
      <c r="E3658" s="4">
        <f t="shared" si="231"/>
        <v>2024.7691780821917</v>
      </c>
      <c r="F3658" t="s">
        <v>27</v>
      </c>
      <c r="G3658" s="4">
        <v>6.2418057999999998E-2</v>
      </c>
    </row>
    <row r="3659" spans="1:7" x14ac:dyDescent="0.25">
      <c r="A3659" t="s">
        <v>3682</v>
      </c>
      <c r="B3659" s="3" t="str">
        <f t="shared" si="228"/>
        <v>2024</v>
      </c>
      <c r="C3659" s="3" t="str">
        <f t="shared" si="229"/>
        <v>10</v>
      </c>
      <c r="D3659" s="3" t="str">
        <f t="shared" si="230"/>
        <v>09</v>
      </c>
      <c r="E3659" s="4">
        <f t="shared" si="231"/>
        <v>2024.7719178082191</v>
      </c>
      <c r="F3659" t="s">
        <v>27</v>
      </c>
      <c r="G3659" s="4">
        <v>5.4857713000000002E-2</v>
      </c>
    </row>
    <row r="3660" spans="1:7" x14ac:dyDescent="0.25">
      <c r="A3660" t="s">
        <v>3683</v>
      </c>
      <c r="B3660" s="3" t="str">
        <f t="shared" si="228"/>
        <v>2024</v>
      </c>
      <c r="C3660" s="3" t="str">
        <f t="shared" si="229"/>
        <v>10</v>
      </c>
      <c r="D3660" s="3" t="str">
        <f t="shared" si="230"/>
        <v>10</v>
      </c>
      <c r="E3660" s="4">
        <f t="shared" si="231"/>
        <v>2024.7746575342467</v>
      </c>
      <c r="F3660" t="s">
        <v>27</v>
      </c>
      <c r="G3660" s="4">
        <v>4.4234846000000001E-2</v>
      </c>
    </row>
    <row r="3661" spans="1:7" x14ac:dyDescent="0.25">
      <c r="A3661" t="s">
        <v>3684</v>
      </c>
      <c r="B3661" s="3" t="str">
        <f t="shared" si="228"/>
        <v>2024</v>
      </c>
      <c r="C3661" s="3" t="str">
        <f t="shared" si="229"/>
        <v>10</v>
      </c>
      <c r="D3661" s="3" t="str">
        <f t="shared" si="230"/>
        <v>11</v>
      </c>
      <c r="E3661" s="4">
        <f t="shared" si="231"/>
        <v>2024.777397260274</v>
      </c>
      <c r="F3661" t="s">
        <v>27</v>
      </c>
      <c r="G3661" s="4">
        <v>3.7755965000000002E-2</v>
      </c>
    </row>
    <row r="3662" spans="1:7" x14ac:dyDescent="0.25">
      <c r="A3662" t="s">
        <v>3685</v>
      </c>
      <c r="B3662" s="3" t="str">
        <f t="shared" si="228"/>
        <v>2024</v>
      </c>
      <c r="C3662" s="3" t="str">
        <f t="shared" si="229"/>
        <v>10</v>
      </c>
      <c r="D3662" s="3" t="str">
        <f t="shared" si="230"/>
        <v>12</v>
      </c>
      <c r="E3662" s="4">
        <f t="shared" si="231"/>
        <v>2024.7801369863014</v>
      </c>
      <c r="F3662" t="s">
        <v>27</v>
      </c>
      <c r="G3662" s="4">
        <v>3.6328171999999999E-2</v>
      </c>
    </row>
    <row r="3663" spans="1:7" x14ac:dyDescent="0.25">
      <c r="A3663" t="s">
        <v>3686</v>
      </c>
      <c r="B3663" s="3" t="str">
        <f t="shared" si="228"/>
        <v>2024</v>
      </c>
      <c r="C3663" s="3" t="str">
        <f t="shared" si="229"/>
        <v>10</v>
      </c>
      <c r="D3663" s="3" t="str">
        <f t="shared" si="230"/>
        <v>13</v>
      </c>
      <c r="E3663" s="4">
        <f t="shared" si="231"/>
        <v>2024.7828767123287</v>
      </c>
      <c r="F3663" t="s">
        <v>27</v>
      </c>
      <c r="G3663" s="4">
        <v>4.0076694000000003E-2</v>
      </c>
    </row>
    <row r="3664" spans="1:7" x14ac:dyDescent="0.25">
      <c r="A3664" t="s">
        <v>3687</v>
      </c>
      <c r="B3664" s="3" t="str">
        <f t="shared" si="228"/>
        <v>2024</v>
      </c>
      <c r="C3664" s="3" t="str">
        <f t="shared" si="229"/>
        <v>10</v>
      </c>
      <c r="D3664" s="3" t="str">
        <f t="shared" si="230"/>
        <v>14</v>
      </c>
      <c r="E3664" s="4">
        <f t="shared" si="231"/>
        <v>2024.7856164383561</v>
      </c>
      <c r="F3664" t="s">
        <v>27</v>
      </c>
      <c r="G3664" s="4">
        <v>3.5491176999999999E-2</v>
      </c>
    </row>
    <row r="3665" spans="1:7" x14ac:dyDescent="0.25">
      <c r="A3665" t="s">
        <v>3688</v>
      </c>
      <c r="B3665" s="3" t="str">
        <f t="shared" si="228"/>
        <v>2024</v>
      </c>
      <c r="C3665" s="3" t="str">
        <f t="shared" si="229"/>
        <v>10</v>
      </c>
      <c r="D3665" s="3" t="str">
        <f t="shared" si="230"/>
        <v>15</v>
      </c>
      <c r="E3665" s="4">
        <f t="shared" si="231"/>
        <v>2024.7883561643835</v>
      </c>
      <c r="F3665" t="s">
        <v>27</v>
      </c>
      <c r="G3665" s="4">
        <v>3.5389589999999999E-2</v>
      </c>
    </row>
    <row r="3666" spans="1:7" x14ac:dyDescent="0.25">
      <c r="A3666" t="s">
        <v>3689</v>
      </c>
      <c r="B3666" s="3" t="str">
        <f t="shared" si="228"/>
        <v>2024</v>
      </c>
      <c r="C3666" s="3" t="str">
        <f t="shared" si="229"/>
        <v>10</v>
      </c>
      <c r="D3666" s="3" t="str">
        <f t="shared" si="230"/>
        <v>16</v>
      </c>
      <c r="E3666" s="4">
        <f t="shared" si="231"/>
        <v>2024.791095890411</v>
      </c>
      <c r="F3666" t="s">
        <v>27</v>
      </c>
      <c r="G3666" s="4">
        <v>3.0593924000000002E-2</v>
      </c>
    </row>
    <row r="3667" spans="1:7" x14ac:dyDescent="0.25">
      <c r="A3667" t="s">
        <v>3690</v>
      </c>
      <c r="B3667" s="3" t="str">
        <f t="shared" si="228"/>
        <v>2024</v>
      </c>
      <c r="C3667" s="3" t="str">
        <f t="shared" si="229"/>
        <v>10</v>
      </c>
      <c r="D3667" s="3" t="str">
        <f t="shared" si="230"/>
        <v>17</v>
      </c>
      <c r="E3667" s="4">
        <f t="shared" si="231"/>
        <v>2024.7938356164384</v>
      </c>
      <c r="F3667" t="s">
        <v>27</v>
      </c>
      <c r="G3667" s="4">
        <v>0.62593826100000005</v>
      </c>
    </row>
    <row r="3668" spans="1:7" x14ac:dyDescent="0.25">
      <c r="A3668" t="s">
        <v>3691</v>
      </c>
      <c r="B3668" s="3" t="str">
        <f t="shared" si="228"/>
        <v>2024</v>
      </c>
      <c r="C3668" s="3" t="str">
        <f t="shared" si="229"/>
        <v>10</v>
      </c>
      <c r="D3668" s="3" t="str">
        <f t="shared" si="230"/>
        <v>18</v>
      </c>
      <c r="E3668" s="4">
        <f t="shared" si="231"/>
        <v>2024.7965753424658</v>
      </c>
      <c r="F3668" t="s">
        <v>27</v>
      </c>
      <c r="G3668" s="4">
        <v>0.31069690599999999</v>
      </c>
    </row>
    <row r="3669" spans="1:7" x14ac:dyDescent="0.25">
      <c r="A3669" t="s">
        <v>3692</v>
      </c>
      <c r="B3669" s="3" t="str">
        <f t="shared" si="228"/>
        <v>2024</v>
      </c>
      <c r="C3669" s="3" t="str">
        <f t="shared" si="229"/>
        <v>10</v>
      </c>
      <c r="D3669" s="3" t="str">
        <f t="shared" si="230"/>
        <v>19</v>
      </c>
      <c r="E3669" s="4">
        <f t="shared" si="231"/>
        <v>2024.7993150684931</v>
      </c>
      <c r="F3669" t="s">
        <v>27</v>
      </c>
      <c r="G3669" s="4">
        <v>0.195825842</v>
      </c>
    </row>
    <row r="3670" spans="1:7" x14ac:dyDescent="0.25">
      <c r="A3670" t="s">
        <v>3693</v>
      </c>
      <c r="B3670" s="3" t="str">
        <f t="shared" si="228"/>
        <v>2024</v>
      </c>
      <c r="C3670" s="3" t="str">
        <f t="shared" si="229"/>
        <v>10</v>
      </c>
      <c r="D3670" s="3" t="str">
        <f t="shared" si="230"/>
        <v>20</v>
      </c>
      <c r="E3670" s="4">
        <f t="shared" si="231"/>
        <v>2024.8020547945205</v>
      </c>
      <c r="F3670" t="s">
        <v>27</v>
      </c>
      <c r="G3670" s="4">
        <v>0.12721589</v>
      </c>
    </row>
    <row r="3671" spans="1:7" x14ac:dyDescent="0.25">
      <c r="A3671" t="s">
        <v>3694</v>
      </c>
      <c r="B3671" s="3" t="str">
        <f t="shared" si="228"/>
        <v>2024</v>
      </c>
      <c r="C3671" s="3" t="str">
        <f t="shared" si="229"/>
        <v>10</v>
      </c>
      <c r="D3671" s="3" t="str">
        <f t="shared" si="230"/>
        <v>21</v>
      </c>
      <c r="E3671" s="4">
        <f t="shared" si="231"/>
        <v>2024.8047945205481</v>
      </c>
      <c r="F3671" t="s">
        <v>27</v>
      </c>
      <c r="G3671" s="4">
        <v>9.3719893999999998E-2</v>
      </c>
    </row>
    <row r="3672" spans="1:7" x14ac:dyDescent="0.25">
      <c r="A3672" t="s">
        <v>3695</v>
      </c>
      <c r="B3672" s="3" t="str">
        <f t="shared" si="228"/>
        <v>2024</v>
      </c>
      <c r="C3672" s="3" t="str">
        <f t="shared" si="229"/>
        <v>10</v>
      </c>
      <c r="D3672" s="3" t="str">
        <f t="shared" si="230"/>
        <v>22</v>
      </c>
      <c r="E3672" s="4">
        <f t="shared" si="231"/>
        <v>2024.8075342465754</v>
      </c>
      <c r="F3672" t="s">
        <v>27</v>
      </c>
      <c r="G3672" s="4">
        <v>7.3653651000000001E-2</v>
      </c>
    </row>
    <row r="3673" spans="1:7" x14ac:dyDescent="0.25">
      <c r="A3673" t="s">
        <v>3696</v>
      </c>
      <c r="B3673" s="3" t="str">
        <f t="shared" si="228"/>
        <v>2024</v>
      </c>
      <c r="C3673" s="3" t="str">
        <f t="shared" si="229"/>
        <v>10</v>
      </c>
      <c r="D3673" s="3" t="str">
        <f t="shared" si="230"/>
        <v>23</v>
      </c>
      <c r="E3673" s="4">
        <f t="shared" si="231"/>
        <v>2024.8102739726028</v>
      </c>
      <c r="F3673" t="s">
        <v>27</v>
      </c>
      <c r="G3673" s="4">
        <v>6.1298040999999998E-2</v>
      </c>
    </row>
    <row r="3674" spans="1:7" x14ac:dyDescent="0.25">
      <c r="A3674" t="s">
        <v>3697</v>
      </c>
      <c r="B3674" s="3" t="str">
        <f t="shared" si="228"/>
        <v>2024</v>
      </c>
      <c r="C3674" s="3" t="str">
        <f t="shared" si="229"/>
        <v>10</v>
      </c>
      <c r="D3674" s="3" t="str">
        <f t="shared" si="230"/>
        <v>24</v>
      </c>
      <c r="E3674" s="4">
        <f t="shared" si="231"/>
        <v>2024.8130136986301</v>
      </c>
      <c r="F3674" t="s">
        <v>27</v>
      </c>
      <c r="G3674" s="4">
        <v>5.3007099000000002E-2</v>
      </c>
    </row>
    <row r="3675" spans="1:7" x14ac:dyDescent="0.25">
      <c r="A3675" t="s">
        <v>3698</v>
      </c>
      <c r="B3675" s="3" t="str">
        <f t="shared" si="228"/>
        <v>2024</v>
      </c>
      <c r="C3675" s="3" t="str">
        <f t="shared" si="229"/>
        <v>10</v>
      </c>
      <c r="D3675" s="3" t="str">
        <f t="shared" si="230"/>
        <v>25</v>
      </c>
      <c r="E3675" s="4">
        <f t="shared" si="231"/>
        <v>2024.8157534246575</v>
      </c>
      <c r="F3675" t="s">
        <v>27</v>
      </c>
      <c r="G3675" s="4">
        <v>5.1918257000000002E-2</v>
      </c>
    </row>
    <row r="3676" spans="1:7" x14ac:dyDescent="0.25">
      <c r="A3676" t="s">
        <v>3699</v>
      </c>
      <c r="B3676" s="3" t="str">
        <f t="shared" si="228"/>
        <v>2024</v>
      </c>
      <c r="C3676" s="3" t="str">
        <f t="shared" si="229"/>
        <v>10</v>
      </c>
      <c r="D3676" s="3" t="str">
        <f t="shared" si="230"/>
        <v>26</v>
      </c>
      <c r="E3676" s="4">
        <f t="shared" si="231"/>
        <v>2024.8184931506848</v>
      </c>
      <c r="F3676" t="s">
        <v>27</v>
      </c>
      <c r="G3676" s="4">
        <v>0.70300196100000001</v>
      </c>
    </row>
    <row r="3677" spans="1:7" x14ac:dyDescent="0.25">
      <c r="A3677" t="s">
        <v>3700</v>
      </c>
      <c r="B3677" s="3" t="str">
        <f t="shared" si="228"/>
        <v>2024</v>
      </c>
      <c r="C3677" s="3" t="str">
        <f t="shared" si="229"/>
        <v>10</v>
      </c>
      <c r="D3677" s="3" t="str">
        <f t="shared" si="230"/>
        <v>27</v>
      </c>
      <c r="E3677" s="4">
        <f t="shared" si="231"/>
        <v>2024.8212328767124</v>
      </c>
      <c r="F3677" t="s">
        <v>27</v>
      </c>
      <c r="G3677" s="4">
        <v>0.494083877</v>
      </c>
    </row>
    <row r="3678" spans="1:7" x14ac:dyDescent="0.25">
      <c r="A3678" t="s">
        <v>3701</v>
      </c>
      <c r="B3678" s="3" t="str">
        <f t="shared" si="228"/>
        <v>2024</v>
      </c>
      <c r="C3678" s="3" t="str">
        <f t="shared" si="229"/>
        <v>10</v>
      </c>
      <c r="D3678" s="3" t="str">
        <f t="shared" si="230"/>
        <v>28</v>
      </c>
      <c r="E3678" s="4">
        <f t="shared" si="231"/>
        <v>2024.8239726027398</v>
      </c>
      <c r="F3678" t="s">
        <v>27</v>
      </c>
      <c r="G3678" s="4">
        <v>0.25297916399999998</v>
      </c>
    </row>
    <row r="3679" spans="1:7" x14ac:dyDescent="0.25">
      <c r="A3679" t="s">
        <v>3702</v>
      </c>
      <c r="B3679" s="3" t="str">
        <f t="shared" si="228"/>
        <v>2024</v>
      </c>
      <c r="C3679" s="3" t="str">
        <f t="shared" si="229"/>
        <v>10</v>
      </c>
      <c r="D3679" s="3" t="str">
        <f t="shared" si="230"/>
        <v>29</v>
      </c>
      <c r="E3679" s="4">
        <f t="shared" si="231"/>
        <v>2024.8267123287671</v>
      </c>
      <c r="F3679" t="s">
        <v>27</v>
      </c>
      <c r="G3679" s="4">
        <v>0.368530354</v>
      </c>
    </row>
    <row r="3680" spans="1:7" x14ac:dyDescent="0.25">
      <c r="A3680" t="s">
        <v>3703</v>
      </c>
      <c r="B3680" s="3" t="str">
        <f t="shared" si="228"/>
        <v>2024</v>
      </c>
      <c r="C3680" s="3" t="str">
        <f t="shared" si="229"/>
        <v>10</v>
      </c>
      <c r="D3680" s="3" t="str">
        <f t="shared" si="230"/>
        <v>30</v>
      </c>
      <c r="E3680" s="4">
        <f t="shared" si="231"/>
        <v>2024.8294520547945</v>
      </c>
      <c r="F3680" t="s">
        <v>27</v>
      </c>
      <c r="G3680" s="4">
        <v>0.36973205100000001</v>
      </c>
    </row>
    <row r="3681" spans="1:7" x14ac:dyDescent="0.25">
      <c r="A3681" t="s">
        <v>3704</v>
      </c>
      <c r="B3681" s="3" t="str">
        <f t="shared" si="228"/>
        <v>2024</v>
      </c>
      <c r="C3681" s="3" t="str">
        <f t="shared" si="229"/>
        <v>10</v>
      </c>
      <c r="D3681" s="3" t="str">
        <f t="shared" si="230"/>
        <v>31</v>
      </c>
      <c r="E3681" s="4">
        <f t="shared" si="231"/>
        <v>2024.8321917808219</v>
      </c>
      <c r="F3681" t="s">
        <v>27</v>
      </c>
      <c r="G3681" s="4">
        <v>0.54156698199999997</v>
      </c>
    </row>
    <row r="3682" spans="1:7" x14ac:dyDescent="0.25">
      <c r="A3682" t="s">
        <v>3705</v>
      </c>
      <c r="B3682" s="3" t="str">
        <f t="shared" si="228"/>
        <v>2024</v>
      </c>
      <c r="C3682" s="3" t="str">
        <f t="shared" si="229"/>
        <v>11</v>
      </c>
      <c r="D3682" s="3" t="str">
        <f t="shared" si="230"/>
        <v>01</v>
      </c>
      <c r="E3682" s="4">
        <f t="shared" si="231"/>
        <v>2024.8333333333333</v>
      </c>
      <c r="F3682" t="s">
        <v>27</v>
      </c>
      <c r="G3682" s="4">
        <v>0.48671128699999999</v>
      </c>
    </row>
    <row r="3683" spans="1:7" x14ac:dyDescent="0.25">
      <c r="A3683" t="s">
        <v>3706</v>
      </c>
      <c r="B3683" s="3" t="str">
        <f t="shared" si="228"/>
        <v>2024</v>
      </c>
      <c r="C3683" s="3" t="str">
        <f t="shared" si="229"/>
        <v>11</v>
      </c>
      <c r="D3683" s="3" t="str">
        <f t="shared" si="230"/>
        <v>02</v>
      </c>
      <c r="E3683" s="4">
        <f t="shared" si="231"/>
        <v>2024.8360730593606</v>
      </c>
      <c r="F3683" t="s">
        <v>27</v>
      </c>
      <c r="G3683" s="4">
        <v>0.328255564</v>
      </c>
    </row>
    <row r="3684" spans="1:7" x14ac:dyDescent="0.25">
      <c r="A3684" t="s">
        <v>3707</v>
      </c>
      <c r="B3684" s="3" t="str">
        <f t="shared" si="228"/>
        <v>2024</v>
      </c>
      <c r="C3684" s="3" t="str">
        <f t="shared" si="229"/>
        <v>11</v>
      </c>
      <c r="D3684" s="3" t="str">
        <f t="shared" si="230"/>
        <v>03</v>
      </c>
      <c r="E3684" s="4">
        <f t="shared" si="231"/>
        <v>2024.838812785388</v>
      </c>
      <c r="F3684" t="s">
        <v>27</v>
      </c>
      <c r="G3684" s="4">
        <v>0.24397302100000001</v>
      </c>
    </row>
    <row r="3685" spans="1:7" x14ac:dyDescent="0.25">
      <c r="A3685" t="s">
        <v>3708</v>
      </c>
      <c r="B3685" s="3" t="str">
        <f t="shared" si="228"/>
        <v>2024</v>
      </c>
      <c r="C3685" s="3" t="str">
        <f t="shared" si="229"/>
        <v>11</v>
      </c>
      <c r="D3685" s="3" t="str">
        <f t="shared" si="230"/>
        <v>04</v>
      </c>
      <c r="E3685" s="4">
        <f t="shared" si="231"/>
        <v>2024.8415525114156</v>
      </c>
      <c r="F3685" t="s">
        <v>27</v>
      </c>
      <c r="G3685" s="4">
        <v>0.20535537200000001</v>
      </c>
    </row>
    <row r="3686" spans="1:7" x14ac:dyDescent="0.25">
      <c r="A3686" t="s">
        <v>3709</v>
      </c>
      <c r="B3686" s="3" t="str">
        <f t="shared" si="228"/>
        <v>2024</v>
      </c>
      <c r="C3686" s="3" t="str">
        <f t="shared" si="229"/>
        <v>11</v>
      </c>
      <c r="D3686" s="3" t="str">
        <f t="shared" si="230"/>
        <v>05</v>
      </c>
      <c r="E3686" s="4">
        <f t="shared" si="231"/>
        <v>2024.8442922374429</v>
      </c>
      <c r="F3686" t="s">
        <v>27</v>
      </c>
      <c r="G3686" s="4">
        <v>0.18059687699999999</v>
      </c>
    </row>
    <row r="3687" spans="1:7" x14ac:dyDescent="0.25">
      <c r="A3687" t="s">
        <v>3710</v>
      </c>
      <c r="B3687" s="3" t="str">
        <f t="shared" si="228"/>
        <v>2024</v>
      </c>
      <c r="C3687" s="3" t="str">
        <f t="shared" si="229"/>
        <v>11</v>
      </c>
      <c r="D3687" s="3" t="str">
        <f t="shared" si="230"/>
        <v>06</v>
      </c>
      <c r="E3687" s="4">
        <f t="shared" si="231"/>
        <v>2024.8470319634703</v>
      </c>
      <c r="F3687" t="s">
        <v>27</v>
      </c>
      <c r="G3687" s="4">
        <v>0.54444282799999999</v>
      </c>
    </row>
    <row r="3688" spans="1:7" x14ac:dyDescent="0.25">
      <c r="A3688" t="s">
        <v>3711</v>
      </c>
      <c r="B3688" s="3" t="str">
        <f t="shared" si="228"/>
        <v>2024</v>
      </c>
      <c r="C3688" s="3" t="str">
        <f t="shared" si="229"/>
        <v>11</v>
      </c>
      <c r="D3688" s="3" t="str">
        <f t="shared" si="230"/>
        <v>07</v>
      </c>
      <c r="E3688" s="4">
        <f t="shared" si="231"/>
        <v>2024.8497716894976</v>
      </c>
      <c r="F3688" t="s">
        <v>27</v>
      </c>
      <c r="G3688" s="4">
        <v>0.91755265900000005</v>
      </c>
    </row>
    <row r="3689" spans="1:7" x14ac:dyDescent="0.25">
      <c r="A3689" t="s">
        <v>3712</v>
      </c>
      <c r="B3689" s="3" t="str">
        <f t="shared" si="228"/>
        <v>2024</v>
      </c>
      <c r="C3689" s="3" t="str">
        <f t="shared" si="229"/>
        <v>11</v>
      </c>
      <c r="D3689" s="3" t="str">
        <f t="shared" si="230"/>
        <v>08</v>
      </c>
      <c r="E3689" s="4">
        <f t="shared" si="231"/>
        <v>2024.852511415525</v>
      </c>
      <c r="F3689" t="s">
        <v>27</v>
      </c>
      <c r="G3689" s="4">
        <v>0.56401130899999996</v>
      </c>
    </row>
    <row r="3690" spans="1:7" x14ac:dyDescent="0.25">
      <c r="A3690" t="s">
        <v>3713</v>
      </c>
      <c r="B3690" s="3" t="str">
        <f t="shared" si="228"/>
        <v>2024</v>
      </c>
      <c r="C3690" s="3" t="str">
        <f t="shared" si="229"/>
        <v>11</v>
      </c>
      <c r="D3690" s="3" t="str">
        <f t="shared" si="230"/>
        <v>09</v>
      </c>
      <c r="E3690" s="4">
        <f t="shared" si="231"/>
        <v>2024.8552511415523</v>
      </c>
      <c r="F3690" t="s">
        <v>27</v>
      </c>
      <c r="G3690" s="4">
        <v>0.40271148099999998</v>
      </c>
    </row>
    <row r="3691" spans="1:7" x14ac:dyDescent="0.25">
      <c r="A3691" t="s">
        <v>3714</v>
      </c>
      <c r="B3691" s="3" t="str">
        <f t="shared" si="228"/>
        <v>2024</v>
      </c>
      <c r="C3691" s="3" t="str">
        <f t="shared" si="229"/>
        <v>11</v>
      </c>
      <c r="D3691" s="3" t="str">
        <f t="shared" si="230"/>
        <v>10</v>
      </c>
      <c r="E3691" s="4">
        <f t="shared" si="231"/>
        <v>2024.8579908675799</v>
      </c>
      <c r="F3691" t="s">
        <v>27</v>
      </c>
      <c r="G3691" s="4">
        <v>0.81346897699999998</v>
      </c>
    </row>
    <row r="3692" spans="1:7" x14ac:dyDescent="0.25">
      <c r="A3692" t="s">
        <v>3715</v>
      </c>
      <c r="B3692" s="3" t="str">
        <f t="shared" si="228"/>
        <v>2024</v>
      </c>
      <c r="C3692" s="3" t="str">
        <f t="shared" si="229"/>
        <v>11</v>
      </c>
      <c r="D3692" s="3" t="str">
        <f t="shared" si="230"/>
        <v>11</v>
      </c>
      <c r="E3692" s="4">
        <f t="shared" si="231"/>
        <v>2024.8607305936073</v>
      </c>
      <c r="F3692" t="s">
        <v>27</v>
      </c>
      <c r="G3692" s="4">
        <v>0.50525129599999996</v>
      </c>
    </row>
    <row r="3693" spans="1:7" x14ac:dyDescent="0.25">
      <c r="A3693" t="s">
        <v>3716</v>
      </c>
      <c r="B3693" s="3" t="str">
        <f t="shared" si="228"/>
        <v>2024</v>
      </c>
      <c r="C3693" s="3" t="str">
        <f t="shared" si="229"/>
        <v>11</v>
      </c>
      <c r="D3693" s="3" t="str">
        <f t="shared" si="230"/>
        <v>12</v>
      </c>
      <c r="E3693" s="4">
        <f t="shared" si="231"/>
        <v>2024.8634703196346</v>
      </c>
      <c r="F3693" t="s">
        <v>27</v>
      </c>
      <c r="G3693" s="4">
        <v>0.35947773100000002</v>
      </c>
    </row>
    <row r="3694" spans="1:7" x14ac:dyDescent="0.25">
      <c r="A3694" t="s">
        <v>3717</v>
      </c>
      <c r="B3694" s="3" t="str">
        <f t="shared" si="228"/>
        <v>2024</v>
      </c>
      <c r="C3694" s="3" t="str">
        <f t="shared" si="229"/>
        <v>11</v>
      </c>
      <c r="D3694" s="3" t="str">
        <f t="shared" si="230"/>
        <v>13</v>
      </c>
      <c r="E3694" s="4">
        <f t="shared" si="231"/>
        <v>2024.866210045662</v>
      </c>
      <c r="F3694" t="s">
        <v>27</v>
      </c>
      <c r="G3694" s="4">
        <v>0.28570609899999999</v>
      </c>
    </row>
    <row r="3695" spans="1:7" x14ac:dyDescent="0.25">
      <c r="A3695" t="s">
        <v>3718</v>
      </c>
      <c r="B3695" s="3" t="str">
        <f t="shared" si="228"/>
        <v>2024</v>
      </c>
      <c r="C3695" s="3" t="str">
        <f t="shared" si="229"/>
        <v>11</v>
      </c>
      <c r="D3695" s="3" t="str">
        <f t="shared" si="230"/>
        <v>14</v>
      </c>
      <c r="E3695" s="4">
        <f t="shared" si="231"/>
        <v>2024.8689497716894</v>
      </c>
      <c r="F3695" t="s">
        <v>27</v>
      </c>
      <c r="G3695" s="4">
        <v>0.58753955999999996</v>
      </c>
    </row>
    <row r="3696" spans="1:7" x14ac:dyDescent="0.25">
      <c r="A3696" t="s">
        <v>3719</v>
      </c>
      <c r="B3696" s="3" t="str">
        <f t="shared" si="228"/>
        <v>2024</v>
      </c>
      <c r="C3696" s="3" t="str">
        <f t="shared" si="229"/>
        <v>11</v>
      </c>
      <c r="D3696" s="3" t="str">
        <f t="shared" si="230"/>
        <v>15</v>
      </c>
      <c r="E3696" s="4">
        <f t="shared" si="231"/>
        <v>2024.8716894977167</v>
      </c>
      <c r="F3696" t="s">
        <v>27</v>
      </c>
      <c r="G3696" s="4">
        <v>0.454899212</v>
      </c>
    </row>
    <row r="3697" spans="1:7" x14ac:dyDescent="0.25">
      <c r="A3697" t="s">
        <v>3720</v>
      </c>
      <c r="B3697" s="3" t="str">
        <f t="shared" si="228"/>
        <v>2024</v>
      </c>
      <c r="C3697" s="3" t="str">
        <f t="shared" si="229"/>
        <v>11</v>
      </c>
      <c r="D3697" s="3" t="str">
        <f t="shared" si="230"/>
        <v>16</v>
      </c>
      <c r="E3697" s="4">
        <f t="shared" si="231"/>
        <v>2024.8744292237443</v>
      </c>
      <c r="F3697" t="s">
        <v>27</v>
      </c>
      <c r="G3697" s="4">
        <v>0.34422140000000001</v>
      </c>
    </row>
    <row r="3698" spans="1:7" x14ac:dyDescent="0.25">
      <c r="A3698" t="s">
        <v>3721</v>
      </c>
      <c r="B3698" s="3" t="str">
        <f t="shared" si="228"/>
        <v>2024</v>
      </c>
      <c r="C3698" s="3" t="str">
        <f t="shared" si="229"/>
        <v>11</v>
      </c>
      <c r="D3698" s="3" t="str">
        <f t="shared" si="230"/>
        <v>17</v>
      </c>
      <c r="E3698" s="4">
        <f t="shared" si="231"/>
        <v>2024.8771689497717</v>
      </c>
      <c r="F3698" t="s">
        <v>27</v>
      </c>
      <c r="G3698" s="4">
        <v>0.286265824</v>
      </c>
    </row>
    <row r="3699" spans="1:7" x14ac:dyDescent="0.25">
      <c r="A3699" t="s">
        <v>3722</v>
      </c>
      <c r="B3699" s="3" t="str">
        <f t="shared" si="228"/>
        <v>2024</v>
      </c>
      <c r="C3699" s="3" t="str">
        <f t="shared" si="229"/>
        <v>11</v>
      </c>
      <c r="D3699" s="3" t="str">
        <f t="shared" si="230"/>
        <v>18</v>
      </c>
      <c r="E3699" s="4">
        <f t="shared" si="231"/>
        <v>2024.879908675799</v>
      </c>
      <c r="F3699" t="s">
        <v>27</v>
      </c>
      <c r="G3699" s="4">
        <v>0.24657029899999999</v>
      </c>
    </row>
    <row r="3700" spans="1:7" x14ac:dyDescent="0.25">
      <c r="A3700" t="s">
        <v>3723</v>
      </c>
      <c r="B3700" s="3" t="str">
        <f t="shared" si="228"/>
        <v>2024</v>
      </c>
      <c r="C3700" s="3" t="str">
        <f t="shared" si="229"/>
        <v>11</v>
      </c>
      <c r="D3700" s="3" t="str">
        <f t="shared" si="230"/>
        <v>19</v>
      </c>
      <c r="E3700" s="4">
        <f t="shared" si="231"/>
        <v>2024.8826484018264</v>
      </c>
      <c r="F3700" t="s">
        <v>27</v>
      </c>
      <c r="G3700" s="4">
        <v>0.20971092599999999</v>
      </c>
    </row>
    <row r="3701" spans="1:7" x14ac:dyDescent="0.25">
      <c r="A3701" t="s">
        <v>3724</v>
      </c>
      <c r="B3701" s="3" t="str">
        <f t="shared" si="228"/>
        <v>2024</v>
      </c>
      <c r="C3701" s="3" t="str">
        <f t="shared" si="229"/>
        <v>11</v>
      </c>
      <c r="D3701" s="3" t="str">
        <f t="shared" si="230"/>
        <v>20</v>
      </c>
      <c r="E3701" s="4">
        <f t="shared" si="231"/>
        <v>2024.8853881278537</v>
      </c>
      <c r="F3701" t="s">
        <v>27</v>
      </c>
      <c r="G3701" s="4">
        <v>0.18860105399999999</v>
      </c>
    </row>
    <row r="3702" spans="1:7" x14ac:dyDescent="0.25">
      <c r="A3702" t="s">
        <v>3725</v>
      </c>
      <c r="B3702" s="3" t="str">
        <f t="shared" si="228"/>
        <v>2024</v>
      </c>
      <c r="C3702" s="3" t="str">
        <f t="shared" si="229"/>
        <v>11</v>
      </c>
      <c r="D3702" s="3" t="str">
        <f t="shared" si="230"/>
        <v>21</v>
      </c>
      <c r="E3702" s="4">
        <f t="shared" si="231"/>
        <v>2024.8881278538813</v>
      </c>
      <c r="F3702" t="s">
        <v>27</v>
      </c>
      <c r="G3702" s="4">
        <v>0.169867664</v>
      </c>
    </row>
    <row r="3703" spans="1:7" x14ac:dyDescent="0.25">
      <c r="A3703" t="s">
        <v>3726</v>
      </c>
      <c r="B3703" s="3" t="str">
        <f t="shared" si="228"/>
        <v>2024</v>
      </c>
      <c r="C3703" s="3" t="str">
        <f t="shared" si="229"/>
        <v>11</v>
      </c>
      <c r="D3703" s="3" t="str">
        <f t="shared" si="230"/>
        <v>22</v>
      </c>
      <c r="E3703" s="4">
        <f t="shared" si="231"/>
        <v>2024.8908675799087</v>
      </c>
      <c r="F3703" t="s">
        <v>27</v>
      </c>
      <c r="G3703" s="4">
        <v>0.15860829400000001</v>
      </c>
    </row>
    <row r="3704" spans="1:7" x14ac:dyDescent="0.25">
      <c r="A3704" t="s">
        <v>3727</v>
      </c>
      <c r="B3704" s="3" t="str">
        <f t="shared" si="228"/>
        <v>2024</v>
      </c>
      <c r="C3704" s="3" t="str">
        <f t="shared" si="229"/>
        <v>11</v>
      </c>
      <c r="D3704" s="3" t="str">
        <f t="shared" si="230"/>
        <v>23</v>
      </c>
      <c r="E3704" s="4">
        <f t="shared" si="231"/>
        <v>2024.893607305936</v>
      </c>
      <c r="F3704" t="s">
        <v>27</v>
      </c>
      <c r="G3704" s="4">
        <v>0.14334076200000001</v>
      </c>
    </row>
    <row r="3705" spans="1:7" x14ac:dyDescent="0.25">
      <c r="A3705" t="s">
        <v>3728</v>
      </c>
      <c r="B3705" s="3" t="str">
        <f t="shared" si="228"/>
        <v>2024</v>
      </c>
      <c r="C3705" s="3" t="str">
        <f t="shared" si="229"/>
        <v>11</v>
      </c>
      <c r="D3705" s="3" t="str">
        <f t="shared" si="230"/>
        <v>24</v>
      </c>
      <c r="E3705" s="4">
        <f t="shared" si="231"/>
        <v>2024.8963470319634</v>
      </c>
      <c r="F3705" t="s">
        <v>27</v>
      </c>
      <c r="G3705" s="4">
        <v>0.14039072799999999</v>
      </c>
    </row>
    <row r="3706" spans="1:7" x14ac:dyDescent="0.25">
      <c r="A3706" t="s">
        <v>3729</v>
      </c>
      <c r="B3706" s="3" t="str">
        <f t="shared" si="228"/>
        <v>2024</v>
      </c>
      <c r="C3706" s="3" t="str">
        <f t="shared" si="229"/>
        <v>11</v>
      </c>
      <c r="D3706" s="3" t="str">
        <f t="shared" si="230"/>
        <v>25</v>
      </c>
      <c r="E3706" s="4">
        <f t="shared" si="231"/>
        <v>2024.8990867579907</v>
      </c>
      <c r="F3706" t="s">
        <v>27</v>
      </c>
      <c r="G3706" s="4">
        <v>0.15383449499999999</v>
      </c>
    </row>
    <row r="3707" spans="1:7" x14ac:dyDescent="0.25">
      <c r="A3707" t="s">
        <v>3730</v>
      </c>
      <c r="B3707" s="3" t="str">
        <f t="shared" si="228"/>
        <v>2024</v>
      </c>
      <c r="C3707" s="3" t="str">
        <f t="shared" si="229"/>
        <v>11</v>
      </c>
      <c r="D3707" s="3" t="str">
        <f t="shared" si="230"/>
        <v>26</v>
      </c>
      <c r="E3707" s="4">
        <f t="shared" si="231"/>
        <v>2024.9018264840181</v>
      </c>
      <c r="F3707" t="s">
        <v>27</v>
      </c>
      <c r="G3707" s="4">
        <v>0.16886900099999999</v>
      </c>
    </row>
    <row r="3708" spans="1:7" x14ac:dyDescent="0.25">
      <c r="A3708" t="s">
        <v>3731</v>
      </c>
      <c r="B3708" s="3" t="str">
        <f t="shared" si="228"/>
        <v>2024</v>
      </c>
      <c r="C3708" s="3" t="str">
        <f t="shared" si="229"/>
        <v>11</v>
      </c>
      <c r="D3708" s="3" t="str">
        <f t="shared" si="230"/>
        <v>27</v>
      </c>
      <c r="E3708" s="4">
        <f t="shared" si="231"/>
        <v>2024.9045662100457</v>
      </c>
      <c r="F3708" t="s">
        <v>27</v>
      </c>
      <c r="G3708" s="4">
        <v>0.155502266</v>
      </c>
    </row>
    <row r="3709" spans="1:7" x14ac:dyDescent="0.25">
      <c r="A3709" t="s">
        <v>3732</v>
      </c>
      <c r="B3709" s="3" t="str">
        <f t="shared" si="228"/>
        <v>2024</v>
      </c>
      <c r="C3709" s="3" t="str">
        <f t="shared" si="229"/>
        <v>11</v>
      </c>
      <c r="D3709" s="3" t="str">
        <f t="shared" si="230"/>
        <v>28</v>
      </c>
      <c r="E3709" s="4">
        <f t="shared" si="231"/>
        <v>2024.907305936073</v>
      </c>
      <c r="F3709" t="s">
        <v>27</v>
      </c>
      <c r="G3709" s="4">
        <v>0.14543836499999999</v>
      </c>
    </row>
    <row r="3710" spans="1:7" x14ac:dyDescent="0.25">
      <c r="A3710" t="s">
        <v>3733</v>
      </c>
      <c r="B3710" s="3" t="str">
        <f t="shared" si="228"/>
        <v>2024</v>
      </c>
      <c r="C3710" s="3" t="str">
        <f t="shared" si="229"/>
        <v>11</v>
      </c>
      <c r="D3710" s="3" t="str">
        <f t="shared" si="230"/>
        <v>29</v>
      </c>
      <c r="E3710" s="4">
        <f t="shared" si="231"/>
        <v>2024.9100456621004</v>
      </c>
      <c r="F3710" t="s">
        <v>27</v>
      </c>
      <c r="G3710" s="4">
        <v>0.132510445</v>
      </c>
    </row>
    <row r="3711" spans="1:7" x14ac:dyDescent="0.25">
      <c r="A3711" t="s">
        <v>3734</v>
      </c>
      <c r="B3711" s="3" t="str">
        <f t="shared" si="228"/>
        <v>2024</v>
      </c>
      <c r="C3711" s="3" t="str">
        <f t="shared" si="229"/>
        <v>11</v>
      </c>
      <c r="D3711" s="3" t="str">
        <f t="shared" si="230"/>
        <v>30</v>
      </c>
      <c r="E3711" s="4">
        <f t="shared" si="231"/>
        <v>2024.9127853881278</v>
      </c>
      <c r="F3711" t="s">
        <v>27</v>
      </c>
      <c r="G3711" s="4">
        <v>0.12913756900000001</v>
      </c>
    </row>
    <row r="3712" spans="1:7" x14ac:dyDescent="0.25">
      <c r="A3712" t="s">
        <v>3735</v>
      </c>
      <c r="B3712" s="3" t="str">
        <f t="shared" si="228"/>
        <v>2024</v>
      </c>
      <c r="C3712" s="3" t="str">
        <f t="shared" si="229"/>
        <v>12</v>
      </c>
      <c r="D3712" s="3" t="str">
        <f t="shared" si="230"/>
        <v>01</v>
      </c>
      <c r="E3712" s="4">
        <f t="shared" si="231"/>
        <v>2024.9166666666667</v>
      </c>
      <c r="F3712" t="s">
        <v>27</v>
      </c>
      <c r="G3712" s="4">
        <v>0.12579226900000001</v>
      </c>
    </row>
    <row r="3713" spans="1:7" x14ac:dyDescent="0.25">
      <c r="A3713" t="s">
        <v>3736</v>
      </c>
      <c r="B3713" s="3" t="str">
        <f t="shared" si="228"/>
        <v>2024</v>
      </c>
      <c r="C3713" s="3" t="str">
        <f t="shared" si="229"/>
        <v>12</v>
      </c>
      <c r="D3713" s="3" t="str">
        <f t="shared" si="230"/>
        <v>02</v>
      </c>
      <c r="E3713" s="4">
        <f t="shared" si="231"/>
        <v>2024.9194063926941</v>
      </c>
      <c r="F3713" t="s">
        <v>27</v>
      </c>
      <c r="G3713" s="4">
        <v>0.11520983999999999</v>
      </c>
    </row>
    <row r="3714" spans="1:7" x14ac:dyDescent="0.25">
      <c r="A3714" t="s">
        <v>3737</v>
      </c>
      <c r="B3714" s="3" t="str">
        <f t="shared" si="228"/>
        <v>2024</v>
      </c>
      <c r="C3714" s="3" t="str">
        <f t="shared" si="229"/>
        <v>12</v>
      </c>
      <c r="D3714" s="3" t="str">
        <f t="shared" si="230"/>
        <v>03</v>
      </c>
      <c r="E3714" s="4">
        <f t="shared" si="231"/>
        <v>2024.9221461187215</v>
      </c>
      <c r="F3714" t="s">
        <v>27</v>
      </c>
      <c r="G3714" s="4">
        <v>0.109781399</v>
      </c>
    </row>
    <row r="3715" spans="1:7" x14ac:dyDescent="0.25">
      <c r="A3715" t="s">
        <v>3738</v>
      </c>
      <c r="B3715" s="3" t="str">
        <f t="shared" si="228"/>
        <v>2024</v>
      </c>
      <c r="C3715" s="3" t="str">
        <f t="shared" si="229"/>
        <v>12</v>
      </c>
      <c r="D3715" s="3" t="str">
        <f t="shared" si="230"/>
        <v>04</v>
      </c>
      <c r="E3715" s="4">
        <f t="shared" si="231"/>
        <v>2024.924885844749</v>
      </c>
      <c r="F3715" t="s">
        <v>27</v>
      </c>
      <c r="G3715" s="4">
        <v>0.116529337</v>
      </c>
    </row>
    <row r="3716" spans="1:7" x14ac:dyDescent="0.25">
      <c r="A3716" t="s">
        <v>3739</v>
      </c>
      <c r="B3716" s="3" t="str">
        <f t="shared" si="228"/>
        <v>2024</v>
      </c>
      <c r="C3716" s="3" t="str">
        <f t="shared" si="229"/>
        <v>12</v>
      </c>
      <c r="D3716" s="3" t="str">
        <f t="shared" si="230"/>
        <v>05</v>
      </c>
      <c r="E3716" s="4">
        <f t="shared" si="231"/>
        <v>2024.9276255707764</v>
      </c>
      <c r="F3716" t="s">
        <v>27</v>
      </c>
      <c r="G3716" s="4">
        <v>0.114726229</v>
      </c>
    </row>
    <row r="3717" spans="1:7" x14ac:dyDescent="0.25">
      <c r="A3717" t="s">
        <v>3740</v>
      </c>
      <c r="B3717" s="3" t="str">
        <f t="shared" ref="B3717:B3780" si="232">+LEFT(A3717,4)</f>
        <v>2024</v>
      </c>
      <c r="C3717" s="3" t="str">
        <f t="shared" ref="C3717:C3780" si="233">+LEFT(RIGHT(A3717,5),2)</f>
        <v>12</v>
      </c>
      <c r="D3717" s="3" t="str">
        <f t="shared" ref="D3717:D3780" si="234">+RIGHT(A3717,2)</f>
        <v>06</v>
      </c>
      <c r="E3717" s="4">
        <f t="shared" ref="E3717:E3780" si="235">+B3717+(C3717-1)/12+(D3717-1)/365</f>
        <v>2024.9303652968038</v>
      </c>
      <c r="F3717" t="s">
        <v>27</v>
      </c>
      <c r="G3717" s="4">
        <v>0.107116406</v>
      </c>
    </row>
    <row r="3718" spans="1:7" x14ac:dyDescent="0.25">
      <c r="A3718" t="s">
        <v>3741</v>
      </c>
      <c r="B3718" s="3" t="str">
        <f t="shared" si="232"/>
        <v>2024</v>
      </c>
      <c r="C3718" s="3" t="str">
        <f t="shared" si="233"/>
        <v>12</v>
      </c>
      <c r="D3718" s="3" t="str">
        <f t="shared" si="234"/>
        <v>07</v>
      </c>
      <c r="E3718" s="4">
        <f t="shared" si="235"/>
        <v>2024.9331050228311</v>
      </c>
      <c r="F3718" t="s">
        <v>27</v>
      </c>
      <c r="G3718" s="4">
        <v>0.103905661</v>
      </c>
    </row>
    <row r="3719" spans="1:7" x14ac:dyDescent="0.25">
      <c r="A3719" t="s">
        <v>3742</v>
      </c>
      <c r="B3719" s="3" t="str">
        <f t="shared" si="232"/>
        <v>2024</v>
      </c>
      <c r="C3719" s="3" t="str">
        <f t="shared" si="233"/>
        <v>12</v>
      </c>
      <c r="D3719" s="3" t="str">
        <f t="shared" si="234"/>
        <v>08</v>
      </c>
      <c r="E3719" s="4">
        <f t="shared" si="235"/>
        <v>2024.9358447488585</v>
      </c>
      <c r="F3719" t="s">
        <v>27</v>
      </c>
      <c r="G3719" s="4">
        <v>0.102621929</v>
      </c>
    </row>
    <row r="3720" spans="1:7" x14ac:dyDescent="0.25">
      <c r="A3720" t="s">
        <v>3743</v>
      </c>
      <c r="B3720" s="3" t="str">
        <f t="shared" si="232"/>
        <v>2024</v>
      </c>
      <c r="C3720" s="3" t="str">
        <f t="shared" si="233"/>
        <v>12</v>
      </c>
      <c r="D3720" s="3" t="str">
        <f t="shared" si="234"/>
        <v>09</v>
      </c>
      <c r="E3720" s="4">
        <f t="shared" si="235"/>
        <v>2024.9385844748858</v>
      </c>
      <c r="F3720" t="s">
        <v>27</v>
      </c>
      <c r="G3720" s="4">
        <v>0.102752105</v>
      </c>
    </row>
    <row r="3721" spans="1:7" x14ac:dyDescent="0.25">
      <c r="A3721" t="s">
        <v>3744</v>
      </c>
      <c r="B3721" s="3" t="str">
        <f t="shared" si="232"/>
        <v>2024</v>
      </c>
      <c r="C3721" s="3" t="str">
        <f t="shared" si="233"/>
        <v>12</v>
      </c>
      <c r="D3721" s="3" t="str">
        <f t="shared" si="234"/>
        <v>10</v>
      </c>
      <c r="E3721" s="4">
        <f t="shared" si="235"/>
        <v>2024.9413242009134</v>
      </c>
      <c r="F3721" t="s">
        <v>27</v>
      </c>
      <c r="G3721" s="4">
        <v>0.10175651099999999</v>
      </c>
    </row>
    <row r="3722" spans="1:7" x14ac:dyDescent="0.25">
      <c r="A3722" t="s">
        <v>3745</v>
      </c>
      <c r="B3722" s="3" t="str">
        <f t="shared" si="232"/>
        <v>2024</v>
      </c>
      <c r="C3722" s="3" t="str">
        <f t="shared" si="233"/>
        <v>12</v>
      </c>
      <c r="D3722" s="3" t="str">
        <f t="shared" si="234"/>
        <v>11</v>
      </c>
      <c r="E3722" s="4">
        <f t="shared" si="235"/>
        <v>2024.9440639269408</v>
      </c>
      <c r="F3722" t="s">
        <v>27</v>
      </c>
      <c r="G3722" s="4">
        <v>0.121320097</v>
      </c>
    </row>
    <row r="3723" spans="1:7" x14ac:dyDescent="0.25">
      <c r="A3723" t="s">
        <v>3746</v>
      </c>
      <c r="B3723" s="3" t="str">
        <f t="shared" si="232"/>
        <v>2024</v>
      </c>
      <c r="C3723" s="3" t="str">
        <f t="shared" si="233"/>
        <v>12</v>
      </c>
      <c r="D3723" s="3" t="str">
        <f t="shared" si="234"/>
        <v>12</v>
      </c>
      <c r="E3723" s="4">
        <f t="shared" si="235"/>
        <v>2024.9468036529681</v>
      </c>
      <c r="F3723" t="s">
        <v>27</v>
      </c>
      <c r="G3723" s="4">
        <v>0.12114757700000001</v>
      </c>
    </row>
    <row r="3724" spans="1:7" x14ac:dyDescent="0.25">
      <c r="A3724" t="s">
        <v>3747</v>
      </c>
      <c r="B3724" s="3" t="str">
        <f t="shared" si="232"/>
        <v>2024</v>
      </c>
      <c r="C3724" s="3" t="str">
        <f t="shared" si="233"/>
        <v>12</v>
      </c>
      <c r="D3724" s="3" t="str">
        <f t="shared" si="234"/>
        <v>13</v>
      </c>
      <c r="E3724" s="4">
        <f t="shared" si="235"/>
        <v>2024.9495433789955</v>
      </c>
      <c r="F3724" t="s">
        <v>27</v>
      </c>
      <c r="G3724" s="4">
        <v>1.940740269</v>
      </c>
    </row>
    <row r="3725" spans="1:7" x14ac:dyDescent="0.25">
      <c r="A3725" t="s">
        <v>3748</v>
      </c>
      <c r="B3725" s="3" t="str">
        <f t="shared" si="232"/>
        <v>2024</v>
      </c>
      <c r="C3725" s="3" t="str">
        <f t="shared" si="233"/>
        <v>12</v>
      </c>
      <c r="D3725" s="3" t="str">
        <f t="shared" si="234"/>
        <v>14</v>
      </c>
      <c r="E3725" s="4">
        <f t="shared" si="235"/>
        <v>2024.9522831050228</v>
      </c>
      <c r="F3725" t="s">
        <v>27</v>
      </c>
      <c r="G3725" s="4">
        <v>1.0309635699999999</v>
      </c>
    </row>
    <row r="3726" spans="1:7" x14ac:dyDescent="0.25">
      <c r="A3726" t="s">
        <v>3749</v>
      </c>
      <c r="B3726" s="3" t="str">
        <f t="shared" si="232"/>
        <v>2024</v>
      </c>
      <c r="C3726" s="3" t="str">
        <f t="shared" si="233"/>
        <v>12</v>
      </c>
      <c r="D3726" s="3" t="str">
        <f t="shared" si="234"/>
        <v>15</v>
      </c>
      <c r="E3726" s="4">
        <f t="shared" si="235"/>
        <v>2024.9550228310502</v>
      </c>
      <c r="F3726" t="s">
        <v>27</v>
      </c>
      <c r="G3726" s="4">
        <v>0.62271935700000003</v>
      </c>
    </row>
    <row r="3727" spans="1:7" x14ac:dyDescent="0.25">
      <c r="A3727" t="s">
        <v>3750</v>
      </c>
      <c r="B3727" s="3" t="str">
        <f t="shared" si="232"/>
        <v>2024</v>
      </c>
      <c r="C3727" s="3" t="str">
        <f t="shared" si="233"/>
        <v>12</v>
      </c>
      <c r="D3727" s="3" t="str">
        <f t="shared" si="234"/>
        <v>16</v>
      </c>
      <c r="E3727" s="4">
        <f t="shared" si="235"/>
        <v>2024.9577625570778</v>
      </c>
      <c r="F3727" t="s">
        <v>27</v>
      </c>
      <c r="G3727" s="4">
        <v>0.44356210699999998</v>
      </c>
    </row>
    <row r="3728" spans="1:7" x14ac:dyDescent="0.25">
      <c r="A3728" t="s">
        <v>3751</v>
      </c>
      <c r="B3728" s="3" t="str">
        <f t="shared" si="232"/>
        <v>2024</v>
      </c>
      <c r="C3728" s="3" t="str">
        <f t="shared" si="233"/>
        <v>12</v>
      </c>
      <c r="D3728" s="3" t="str">
        <f t="shared" si="234"/>
        <v>17</v>
      </c>
      <c r="E3728" s="4">
        <f t="shared" si="235"/>
        <v>2024.9605022831051</v>
      </c>
      <c r="F3728" t="s">
        <v>27</v>
      </c>
      <c r="G3728" s="4">
        <v>0.34773294999999999</v>
      </c>
    </row>
    <row r="3729" spans="1:7" x14ac:dyDescent="0.25">
      <c r="A3729" t="s">
        <v>3752</v>
      </c>
      <c r="B3729" s="3" t="str">
        <f t="shared" si="232"/>
        <v>2024</v>
      </c>
      <c r="C3729" s="3" t="str">
        <f t="shared" si="233"/>
        <v>12</v>
      </c>
      <c r="D3729" s="3" t="str">
        <f t="shared" si="234"/>
        <v>18</v>
      </c>
      <c r="E3729" s="4">
        <f t="shared" si="235"/>
        <v>2024.9632420091325</v>
      </c>
      <c r="F3729" t="s">
        <v>27</v>
      </c>
      <c r="G3729" s="4">
        <v>0.29198972000000001</v>
      </c>
    </row>
    <row r="3730" spans="1:7" x14ac:dyDescent="0.25">
      <c r="A3730" t="s">
        <v>3753</v>
      </c>
      <c r="B3730" s="3" t="str">
        <f t="shared" si="232"/>
        <v>2024</v>
      </c>
      <c r="C3730" s="3" t="str">
        <f t="shared" si="233"/>
        <v>12</v>
      </c>
      <c r="D3730" s="3" t="str">
        <f t="shared" si="234"/>
        <v>19</v>
      </c>
      <c r="E3730" s="4">
        <f t="shared" si="235"/>
        <v>2024.9659817351599</v>
      </c>
      <c r="F3730" t="s">
        <v>27</v>
      </c>
      <c r="G3730" s="4">
        <v>0.25838926600000001</v>
      </c>
    </row>
    <row r="3731" spans="1:7" x14ac:dyDescent="0.25">
      <c r="A3731" t="s">
        <v>3754</v>
      </c>
      <c r="B3731" s="3" t="str">
        <f t="shared" si="232"/>
        <v>2024</v>
      </c>
      <c r="C3731" s="3" t="str">
        <f t="shared" si="233"/>
        <v>12</v>
      </c>
      <c r="D3731" s="3" t="str">
        <f t="shared" si="234"/>
        <v>20</v>
      </c>
      <c r="E3731" s="4">
        <f t="shared" si="235"/>
        <v>2024.9687214611872</v>
      </c>
      <c r="F3731" t="s">
        <v>27</v>
      </c>
      <c r="G3731" s="4">
        <v>0.22829827699999999</v>
      </c>
    </row>
    <row r="3732" spans="1:7" x14ac:dyDescent="0.25">
      <c r="A3732" t="s">
        <v>3755</v>
      </c>
      <c r="B3732" s="3" t="str">
        <f t="shared" si="232"/>
        <v>2024</v>
      </c>
      <c r="C3732" s="3" t="str">
        <f t="shared" si="233"/>
        <v>12</v>
      </c>
      <c r="D3732" s="3" t="str">
        <f t="shared" si="234"/>
        <v>21</v>
      </c>
      <c r="E3732" s="4">
        <f t="shared" si="235"/>
        <v>2024.9714611872148</v>
      </c>
      <c r="F3732" t="s">
        <v>27</v>
      </c>
      <c r="G3732" s="4">
        <v>0.201242533</v>
      </c>
    </row>
    <row r="3733" spans="1:7" x14ac:dyDescent="0.25">
      <c r="A3733" t="s">
        <v>3756</v>
      </c>
      <c r="B3733" s="3" t="str">
        <f t="shared" si="232"/>
        <v>2024</v>
      </c>
      <c r="C3733" s="3" t="str">
        <f t="shared" si="233"/>
        <v>12</v>
      </c>
      <c r="D3733" s="3" t="str">
        <f t="shared" si="234"/>
        <v>22</v>
      </c>
      <c r="E3733" s="4">
        <f t="shared" si="235"/>
        <v>2024.9742009132422</v>
      </c>
      <c r="F3733" t="s">
        <v>27</v>
      </c>
      <c r="G3733" s="4">
        <v>0.18639060800000001</v>
      </c>
    </row>
    <row r="3734" spans="1:7" x14ac:dyDescent="0.25">
      <c r="A3734" t="s">
        <v>3757</v>
      </c>
      <c r="B3734" s="3" t="str">
        <f t="shared" si="232"/>
        <v>2024</v>
      </c>
      <c r="C3734" s="3" t="str">
        <f t="shared" si="233"/>
        <v>12</v>
      </c>
      <c r="D3734" s="3" t="str">
        <f t="shared" si="234"/>
        <v>23</v>
      </c>
      <c r="E3734" s="4">
        <f t="shared" si="235"/>
        <v>2024.9769406392695</v>
      </c>
      <c r="F3734" t="s">
        <v>27</v>
      </c>
      <c r="G3734" s="4">
        <v>0.155379877</v>
      </c>
    </row>
    <row r="3735" spans="1:7" x14ac:dyDescent="0.25">
      <c r="A3735" t="s">
        <v>3758</v>
      </c>
      <c r="B3735" s="3" t="str">
        <f t="shared" si="232"/>
        <v>2024</v>
      </c>
      <c r="C3735" s="3" t="str">
        <f t="shared" si="233"/>
        <v>12</v>
      </c>
      <c r="D3735" s="3" t="str">
        <f t="shared" si="234"/>
        <v>24</v>
      </c>
      <c r="E3735" s="4">
        <f t="shared" si="235"/>
        <v>2024.9796803652969</v>
      </c>
      <c r="F3735" t="s">
        <v>27</v>
      </c>
      <c r="G3735" s="4">
        <v>0.15371854900000001</v>
      </c>
    </row>
    <row r="3736" spans="1:7" x14ac:dyDescent="0.25">
      <c r="A3736" t="s">
        <v>3759</v>
      </c>
      <c r="B3736" s="3" t="str">
        <f t="shared" si="232"/>
        <v>2024</v>
      </c>
      <c r="C3736" s="3" t="str">
        <f t="shared" si="233"/>
        <v>12</v>
      </c>
      <c r="D3736" s="3" t="str">
        <f t="shared" si="234"/>
        <v>25</v>
      </c>
      <c r="E3736" s="4">
        <f t="shared" si="235"/>
        <v>2024.9824200913242</v>
      </c>
      <c r="F3736" t="s">
        <v>27</v>
      </c>
      <c r="G3736" s="4">
        <v>0.15677149100000001</v>
      </c>
    </row>
    <row r="3737" spans="1:7" x14ac:dyDescent="0.25">
      <c r="A3737" t="s">
        <v>3760</v>
      </c>
      <c r="B3737" s="3" t="str">
        <f t="shared" si="232"/>
        <v>2024</v>
      </c>
      <c r="C3737" s="3" t="str">
        <f t="shared" si="233"/>
        <v>12</v>
      </c>
      <c r="D3737" s="3" t="str">
        <f t="shared" si="234"/>
        <v>26</v>
      </c>
      <c r="E3737" s="4">
        <f t="shared" si="235"/>
        <v>2024.9851598173516</v>
      </c>
      <c r="F3737" t="s">
        <v>27</v>
      </c>
      <c r="G3737" s="4">
        <v>0.15655386499999999</v>
      </c>
    </row>
    <row r="3738" spans="1:7" x14ac:dyDescent="0.25">
      <c r="A3738" t="s">
        <v>3761</v>
      </c>
      <c r="B3738" s="3" t="str">
        <f t="shared" si="232"/>
        <v>2024</v>
      </c>
      <c r="C3738" s="3" t="str">
        <f t="shared" si="233"/>
        <v>12</v>
      </c>
      <c r="D3738" s="3" t="str">
        <f t="shared" si="234"/>
        <v>27</v>
      </c>
      <c r="E3738" s="4">
        <f t="shared" si="235"/>
        <v>2024.9878995433792</v>
      </c>
      <c r="F3738" t="s">
        <v>27</v>
      </c>
      <c r="G3738" s="4">
        <v>0.149324918</v>
      </c>
    </row>
    <row r="3739" spans="1:7" x14ac:dyDescent="0.25">
      <c r="A3739" t="s">
        <v>3762</v>
      </c>
      <c r="B3739" s="3" t="str">
        <f t="shared" si="232"/>
        <v>2024</v>
      </c>
      <c r="C3739" s="3" t="str">
        <f t="shared" si="233"/>
        <v>12</v>
      </c>
      <c r="D3739" s="3" t="str">
        <f t="shared" si="234"/>
        <v>28</v>
      </c>
      <c r="E3739" s="4">
        <f t="shared" si="235"/>
        <v>2024.9906392694065</v>
      </c>
      <c r="F3739" t="s">
        <v>27</v>
      </c>
      <c r="G3739" s="4">
        <v>0.14238408699999999</v>
      </c>
    </row>
    <row r="3740" spans="1:7" x14ac:dyDescent="0.25">
      <c r="A3740" t="s">
        <v>3763</v>
      </c>
      <c r="B3740" s="3" t="str">
        <f t="shared" si="232"/>
        <v>2024</v>
      </c>
      <c r="C3740" s="3" t="str">
        <f t="shared" si="233"/>
        <v>12</v>
      </c>
      <c r="D3740" s="3" t="str">
        <f t="shared" si="234"/>
        <v>29</v>
      </c>
      <c r="E3740" s="4">
        <f t="shared" si="235"/>
        <v>2024.9933789954339</v>
      </c>
      <c r="F3740" t="s">
        <v>27</v>
      </c>
      <c r="G3740" s="4">
        <v>0.13668454699999999</v>
      </c>
    </row>
    <row r="3741" spans="1:7" x14ac:dyDescent="0.25">
      <c r="A3741" t="s">
        <v>3764</v>
      </c>
      <c r="B3741" s="3" t="str">
        <f t="shared" si="232"/>
        <v>2024</v>
      </c>
      <c r="C3741" s="3" t="str">
        <f t="shared" si="233"/>
        <v>12</v>
      </c>
      <c r="D3741" s="3" t="str">
        <f t="shared" si="234"/>
        <v>30</v>
      </c>
      <c r="E3741" s="4">
        <f t="shared" si="235"/>
        <v>2024.9961187214612</v>
      </c>
      <c r="F3741" t="s">
        <v>27</v>
      </c>
      <c r="G3741" s="4">
        <v>0.13008421000000001</v>
      </c>
    </row>
    <row r="3742" spans="1:7" x14ac:dyDescent="0.25">
      <c r="A3742" t="s">
        <v>3765</v>
      </c>
      <c r="B3742" s="3" t="str">
        <f t="shared" si="232"/>
        <v>2024</v>
      </c>
      <c r="C3742" s="3" t="str">
        <f t="shared" si="233"/>
        <v>12</v>
      </c>
      <c r="D3742" s="3" t="str">
        <f t="shared" si="234"/>
        <v>31</v>
      </c>
      <c r="E3742" s="4">
        <f t="shared" si="235"/>
        <v>2024.9988584474886</v>
      </c>
      <c r="F3742" t="s">
        <v>27</v>
      </c>
      <c r="G3742" s="4">
        <v>0.12009114</v>
      </c>
    </row>
    <row r="3743" spans="1:7" x14ac:dyDescent="0.25">
      <c r="A3743" t="s">
        <v>3766</v>
      </c>
      <c r="B3743" s="3" t="str">
        <f t="shared" si="232"/>
        <v>2025</v>
      </c>
      <c r="C3743" s="3" t="str">
        <f t="shared" si="233"/>
        <v>01</v>
      </c>
      <c r="D3743" s="3" t="str">
        <f t="shared" si="234"/>
        <v>01</v>
      </c>
      <c r="E3743" s="4">
        <f t="shared" si="235"/>
        <v>2025</v>
      </c>
      <c r="F3743" t="s">
        <v>27</v>
      </c>
      <c r="G3743" s="4">
        <v>0.11584951</v>
      </c>
    </row>
    <row r="3744" spans="1:7" x14ac:dyDescent="0.25">
      <c r="A3744" t="s">
        <v>3767</v>
      </c>
      <c r="B3744" s="3" t="str">
        <f t="shared" si="232"/>
        <v>2025</v>
      </c>
      <c r="C3744" s="3" t="str">
        <f t="shared" si="233"/>
        <v>01</v>
      </c>
      <c r="D3744" s="3" t="str">
        <f t="shared" si="234"/>
        <v>02</v>
      </c>
      <c r="E3744" s="4">
        <f t="shared" si="235"/>
        <v>2025.0027397260274</v>
      </c>
      <c r="F3744" t="s">
        <v>27</v>
      </c>
      <c r="G3744" s="4">
        <v>0.109140021</v>
      </c>
    </row>
    <row r="3745" spans="1:7" x14ac:dyDescent="0.25">
      <c r="A3745" t="s">
        <v>3768</v>
      </c>
      <c r="B3745" s="3" t="str">
        <f t="shared" si="232"/>
        <v>2025</v>
      </c>
      <c r="C3745" s="3" t="str">
        <f t="shared" si="233"/>
        <v>01</v>
      </c>
      <c r="D3745" s="3" t="str">
        <f t="shared" si="234"/>
        <v>03</v>
      </c>
      <c r="E3745" s="4">
        <f t="shared" si="235"/>
        <v>2025.0054794520547</v>
      </c>
      <c r="F3745" t="s">
        <v>27</v>
      </c>
      <c r="G3745" s="4">
        <v>0.10809685400000001</v>
      </c>
    </row>
    <row r="3746" spans="1:7" x14ac:dyDescent="0.25">
      <c r="A3746" t="s">
        <v>3769</v>
      </c>
      <c r="B3746" s="3" t="str">
        <f t="shared" si="232"/>
        <v>2025</v>
      </c>
      <c r="C3746" s="3" t="str">
        <f t="shared" si="233"/>
        <v>01</v>
      </c>
      <c r="D3746" s="3" t="str">
        <f t="shared" si="234"/>
        <v>04</v>
      </c>
      <c r="E3746" s="4">
        <f t="shared" si="235"/>
        <v>2025.0082191780823</v>
      </c>
      <c r="F3746" t="s">
        <v>27</v>
      </c>
      <c r="G3746" s="4">
        <v>0.107743925</v>
      </c>
    </row>
    <row r="3747" spans="1:7" x14ac:dyDescent="0.25">
      <c r="A3747" t="s">
        <v>3770</v>
      </c>
      <c r="B3747" s="3" t="str">
        <f t="shared" si="232"/>
        <v>2025</v>
      </c>
      <c r="C3747" s="3" t="str">
        <f t="shared" si="233"/>
        <v>01</v>
      </c>
      <c r="D3747" s="3" t="str">
        <f t="shared" si="234"/>
        <v>05</v>
      </c>
      <c r="E3747" s="4">
        <f t="shared" si="235"/>
        <v>2025.0109589041097</v>
      </c>
      <c r="F3747" t="s">
        <v>27</v>
      </c>
      <c r="G3747" s="4">
        <v>0.10424644</v>
      </c>
    </row>
    <row r="3748" spans="1:7" x14ac:dyDescent="0.25">
      <c r="A3748" t="s">
        <v>3771</v>
      </c>
      <c r="B3748" s="3" t="str">
        <f t="shared" si="232"/>
        <v>2025</v>
      </c>
      <c r="C3748" s="3" t="str">
        <f t="shared" si="233"/>
        <v>01</v>
      </c>
      <c r="D3748" s="3" t="str">
        <f t="shared" si="234"/>
        <v>06</v>
      </c>
      <c r="E3748" s="4">
        <f t="shared" si="235"/>
        <v>2025.013698630137</v>
      </c>
      <c r="F3748" t="s">
        <v>27</v>
      </c>
      <c r="G3748" s="4">
        <v>0.10233701100000001</v>
      </c>
    </row>
    <row r="3749" spans="1:7" x14ac:dyDescent="0.25">
      <c r="A3749" t="s">
        <v>3772</v>
      </c>
      <c r="B3749" s="3" t="str">
        <f t="shared" si="232"/>
        <v>2025</v>
      </c>
      <c r="C3749" s="3" t="str">
        <f t="shared" si="233"/>
        <v>01</v>
      </c>
      <c r="D3749" s="3" t="str">
        <f t="shared" si="234"/>
        <v>07</v>
      </c>
      <c r="E3749" s="4">
        <f t="shared" si="235"/>
        <v>2025.0164383561644</v>
      </c>
      <c r="F3749" t="s">
        <v>27</v>
      </c>
      <c r="G3749" s="4">
        <v>9.7628100999999995E-2</v>
      </c>
    </row>
    <row r="3750" spans="1:7" x14ac:dyDescent="0.25">
      <c r="A3750" t="s">
        <v>3773</v>
      </c>
      <c r="B3750" s="3" t="str">
        <f t="shared" si="232"/>
        <v>2025</v>
      </c>
      <c r="C3750" s="3" t="str">
        <f t="shared" si="233"/>
        <v>01</v>
      </c>
      <c r="D3750" s="3" t="str">
        <f t="shared" si="234"/>
        <v>08</v>
      </c>
      <c r="E3750" s="4">
        <f t="shared" si="235"/>
        <v>2025.0191780821917</v>
      </c>
      <c r="F3750" t="s">
        <v>27</v>
      </c>
      <c r="G3750" s="4">
        <v>9.5944282000000006E-2</v>
      </c>
    </row>
    <row r="3751" spans="1:7" x14ac:dyDescent="0.25">
      <c r="A3751" t="s">
        <v>3774</v>
      </c>
      <c r="B3751" s="3" t="str">
        <f t="shared" si="232"/>
        <v>2025</v>
      </c>
      <c r="C3751" s="3" t="str">
        <f t="shared" si="233"/>
        <v>01</v>
      </c>
      <c r="D3751" s="3" t="str">
        <f t="shared" si="234"/>
        <v>09</v>
      </c>
      <c r="E3751" s="4">
        <f t="shared" si="235"/>
        <v>2025.0219178082191</v>
      </c>
      <c r="F3751" t="s">
        <v>27</v>
      </c>
      <c r="G3751" s="4">
        <v>9.1566620000000001E-2</v>
      </c>
    </row>
    <row r="3752" spans="1:7" x14ac:dyDescent="0.25">
      <c r="A3752" t="s">
        <v>3775</v>
      </c>
      <c r="B3752" s="3" t="str">
        <f t="shared" si="232"/>
        <v>2025</v>
      </c>
      <c r="C3752" s="3" t="str">
        <f t="shared" si="233"/>
        <v>01</v>
      </c>
      <c r="D3752" s="3" t="str">
        <f t="shared" si="234"/>
        <v>10</v>
      </c>
      <c r="E3752" s="4">
        <f t="shared" si="235"/>
        <v>2025.0246575342467</v>
      </c>
      <c r="F3752" t="s">
        <v>27</v>
      </c>
      <c r="G3752" s="4">
        <v>8.7408449999999999E-2</v>
      </c>
    </row>
    <row r="3753" spans="1:7" x14ac:dyDescent="0.25">
      <c r="A3753" t="s">
        <v>3776</v>
      </c>
      <c r="B3753" s="3" t="str">
        <f t="shared" si="232"/>
        <v>2025</v>
      </c>
      <c r="C3753" s="3" t="str">
        <f t="shared" si="233"/>
        <v>01</v>
      </c>
      <c r="D3753" s="3" t="str">
        <f t="shared" si="234"/>
        <v>11</v>
      </c>
      <c r="E3753" s="4">
        <f t="shared" si="235"/>
        <v>2025.027397260274</v>
      </c>
      <c r="F3753" t="s">
        <v>27</v>
      </c>
      <c r="G3753" s="4">
        <v>8.4031096999999999E-2</v>
      </c>
    </row>
    <row r="3754" spans="1:7" x14ac:dyDescent="0.25">
      <c r="A3754" t="s">
        <v>3777</v>
      </c>
      <c r="B3754" s="3" t="str">
        <f t="shared" si="232"/>
        <v>2025</v>
      </c>
      <c r="C3754" s="3" t="str">
        <f t="shared" si="233"/>
        <v>01</v>
      </c>
      <c r="D3754" s="3" t="str">
        <f t="shared" si="234"/>
        <v>12</v>
      </c>
      <c r="E3754" s="4">
        <f t="shared" si="235"/>
        <v>2025.0301369863014</v>
      </c>
      <c r="F3754" t="s">
        <v>27</v>
      </c>
      <c r="G3754" s="4">
        <v>7.9907134000000005E-2</v>
      </c>
    </row>
    <row r="3755" spans="1:7" x14ac:dyDescent="0.25">
      <c r="A3755" t="s">
        <v>3778</v>
      </c>
      <c r="B3755" s="3" t="str">
        <f t="shared" si="232"/>
        <v>2025</v>
      </c>
      <c r="C3755" s="3" t="str">
        <f t="shared" si="233"/>
        <v>01</v>
      </c>
      <c r="D3755" s="3" t="str">
        <f t="shared" si="234"/>
        <v>13</v>
      </c>
      <c r="E3755" s="4">
        <f t="shared" si="235"/>
        <v>2025.0328767123287</v>
      </c>
      <c r="F3755" t="s">
        <v>27</v>
      </c>
      <c r="G3755" s="4">
        <v>7.4473488000000004E-2</v>
      </c>
    </row>
    <row r="3756" spans="1:7" x14ac:dyDescent="0.25">
      <c r="A3756" t="s">
        <v>3779</v>
      </c>
      <c r="B3756" s="3" t="str">
        <f t="shared" si="232"/>
        <v>2025</v>
      </c>
      <c r="C3756" s="3" t="str">
        <f t="shared" si="233"/>
        <v>01</v>
      </c>
      <c r="D3756" s="3" t="str">
        <f t="shared" si="234"/>
        <v>14</v>
      </c>
      <c r="E3756" s="4">
        <f t="shared" si="235"/>
        <v>2025.0356164383561</v>
      </c>
      <c r="F3756" t="s">
        <v>27</v>
      </c>
      <c r="G3756" s="4">
        <v>6.6364603999999994E-2</v>
      </c>
    </row>
    <row r="3757" spans="1:7" x14ac:dyDescent="0.25">
      <c r="A3757" t="s">
        <v>3780</v>
      </c>
      <c r="B3757" s="3" t="str">
        <f t="shared" si="232"/>
        <v>2025</v>
      </c>
      <c r="C3757" s="3" t="str">
        <f t="shared" si="233"/>
        <v>01</v>
      </c>
      <c r="D3757" s="3" t="str">
        <f t="shared" si="234"/>
        <v>15</v>
      </c>
      <c r="E3757" s="4">
        <f t="shared" si="235"/>
        <v>2025.0383561643835</v>
      </c>
      <c r="F3757" t="s">
        <v>27</v>
      </c>
      <c r="G3757" s="4">
        <v>6.6105861000000002E-2</v>
      </c>
    </row>
    <row r="3758" spans="1:7" x14ac:dyDescent="0.25">
      <c r="A3758" t="s">
        <v>3781</v>
      </c>
      <c r="B3758" s="3" t="str">
        <f t="shared" si="232"/>
        <v>2025</v>
      </c>
      <c r="C3758" s="3" t="str">
        <f t="shared" si="233"/>
        <v>01</v>
      </c>
      <c r="D3758" s="3" t="str">
        <f t="shared" si="234"/>
        <v>16</v>
      </c>
      <c r="E3758" s="4">
        <f t="shared" si="235"/>
        <v>2025.041095890411</v>
      </c>
      <c r="F3758" t="s">
        <v>27</v>
      </c>
      <c r="G3758" s="4">
        <v>7.0857368000000004E-2</v>
      </c>
    </row>
    <row r="3759" spans="1:7" x14ac:dyDescent="0.25">
      <c r="A3759" t="s">
        <v>3782</v>
      </c>
      <c r="B3759" s="3" t="str">
        <f t="shared" si="232"/>
        <v>2025</v>
      </c>
      <c r="C3759" s="3" t="str">
        <f t="shared" si="233"/>
        <v>01</v>
      </c>
      <c r="D3759" s="3" t="str">
        <f t="shared" si="234"/>
        <v>17</v>
      </c>
      <c r="E3759" s="4">
        <f t="shared" si="235"/>
        <v>2025.0438356164384</v>
      </c>
      <c r="F3759" t="s">
        <v>27</v>
      </c>
      <c r="G3759" s="4">
        <v>0.17294528000000001</v>
      </c>
    </row>
    <row r="3760" spans="1:7" x14ac:dyDescent="0.25">
      <c r="A3760" t="s">
        <v>3783</v>
      </c>
      <c r="B3760" s="3" t="str">
        <f t="shared" si="232"/>
        <v>2025</v>
      </c>
      <c r="C3760" s="3" t="str">
        <f t="shared" si="233"/>
        <v>01</v>
      </c>
      <c r="D3760" s="3" t="str">
        <f t="shared" si="234"/>
        <v>18</v>
      </c>
      <c r="E3760" s="4">
        <f t="shared" si="235"/>
        <v>2025.0465753424658</v>
      </c>
      <c r="F3760" t="s">
        <v>27</v>
      </c>
      <c r="G3760" s="4">
        <v>0.202115243</v>
      </c>
    </row>
    <row r="3761" spans="1:7" x14ac:dyDescent="0.25">
      <c r="A3761" t="s">
        <v>3784</v>
      </c>
      <c r="B3761" s="3" t="str">
        <f t="shared" si="232"/>
        <v>2025</v>
      </c>
      <c r="C3761" s="3" t="str">
        <f t="shared" si="233"/>
        <v>01</v>
      </c>
      <c r="D3761" s="3" t="str">
        <f t="shared" si="234"/>
        <v>19</v>
      </c>
      <c r="E3761" s="4">
        <f t="shared" si="235"/>
        <v>2025.0493150684931</v>
      </c>
      <c r="F3761" t="s">
        <v>27</v>
      </c>
      <c r="G3761" s="4">
        <v>0.151223882</v>
      </c>
    </row>
    <row r="3762" spans="1:7" x14ac:dyDescent="0.25">
      <c r="A3762" t="s">
        <v>3785</v>
      </c>
      <c r="B3762" s="3" t="str">
        <f t="shared" si="232"/>
        <v>2025</v>
      </c>
      <c r="C3762" s="3" t="str">
        <f t="shared" si="233"/>
        <v>01</v>
      </c>
      <c r="D3762" s="3" t="str">
        <f t="shared" si="234"/>
        <v>20</v>
      </c>
      <c r="E3762" s="4">
        <f t="shared" si="235"/>
        <v>2025.0520547945205</v>
      </c>
      <c r="F3762" t="s">
        <v>27</v>
      </c>
      <c r="G3762" s="4">
        <v>0.13238918599999999</v>
      </c>
    </row>
    <row r="3763" spans="1:7" x14ac:dyDescent="0.25">
      <c r="A3763" t="s">
        <v>3786</v>
      </c>
      <c r="B3763" s="3" t="str">
        <f t="shared" si="232"/>
        <v>2025</v>
      </c>
      <c r="C3763" s="3" t="str">
        <f t="shared" si="233"/>
        <v>01</v>
      </c>
      <c r="D3763" s="3" t="str">
        <f t="shared" si="234"/>
        <v>21</v>
      </c>
      <c r="E3763" s="4">
        <f t="shared" si="235"/>
        <v>2025.0547945205481</v>
      </c>
      <c r="F3763" t="s">
        <v>27</v>
      </c>
      <c r="G3763" s="4">
        <v>0.12061699300000001</v>
      </c>
    </row>
    <row r="3764" spans="1:7" x14ac:dyDescent="0.25">
      <c r="A3764" t="s">
        <v>3787</v>
      </c>
      <c r="B3764" s="3" t="str">
        <f t="shared" si="232"/>
        <v>2025</v>
      </c>
      <c r="C3764" s="3" t="str">
        <f t="shared" si="233"/>
        <v>01</v>
      </c>
      <c r="D3764" s="3" t="str">
        <f t="shared" si="234"/>
        <v>22</v>
      </c>
      <c r="E3764" s="4">
        <f t="shared" si="235"/>
        <v>2025.0575342465754</v>
      </c>
      <c r="F3764" t="s">
        <v>27</v>
      </c>
      <c r="G3764" s="4">
        <v>0.112327625</v>
      </c>
    </row>
    <row r="3765" spans="1:7" x14ac:dyDescent="0.25">
      <c r="A3765" t="s">
        <v>3788</v>
      </c>
      <c r="B3765" s="3" t="str">
        <f t="shared" si="232"/>
        <v>2025</v>
      </c>
      <c r="C3765" s="3" t="str">
        <f t="shared" si="233"/>
        <v>01</v>
      </c>
      <c r="D3765" s="3" t="str">
        <f t="shared" si="234"/>
        <v>23</v>
      </c>
      <c r="E3765" s="4">
        <f t="shared" si="235"/>
        <v>2025.0602739726028</v>
      </c>
      <c r="F3765" t="s">
        <v>27</v>
      </c>
      <c r="G3765" s="4">
        <v>0.11923926999999999</v>
      </c>
    </row>
    <row r="3766" spans="1:7" x14ac:dyDescent="0.25">
      <c r="A3766" t="s">
        <v>3789</v>
      </c>
      <c r="B3766" s="3" t="str">
        <f t="shared" si="232"/>
        <v>2025</v>
      </c>
      <c r="C3766" s="3" t="str">
        <f t="shared" si="233"/>
        <v>01</v>
      </c>
      <c r="D3766" s="3" t="str">
        <f t="shared" si="234"/>
        <v>24</v>
      </c>
      <c r="E3766" s="4">
        <f t="shared" si="235"/>
        <v>2025.0630136986301</v>
      </c>
      <c r="F3766" t="s">
        <v>27</v>
      </c>
      <c r="G3766" s="4">
        <v>0.12982216599999999</v>
      </c>
    </row>
    <row r="3767" spans="1:7" x14ac:dyDescent="0.25">
      <c r="A3767" t="s">
        <v>3790</v>
      </c>
      <c r="B3767" s="3" t="str">
        <f t="shared" si="232"/>
        <v>2025</v>
      </c>
      <c r="C3767" s="3" t="str">
        <f t="shared" si="233"/>
        <v>01</v>
      </c>
      <c r="D3767" s="3" t="str">
        <f t="shared" si="234"/>
        <v>25</v>
      </c>
      <c r="E3767" s="4">
        <f t="shared" si="235"/>
        <v>2025.0657534246575</v>
      </c>
      <c r="F3767" t="s">
        <v>27</v>
      </c>
      <c r="G3767" s="4">
        <v>0.11682281899999999</v>
      </c>
    </row>
    <row r="3768" spans="1:7" x14ac:dyDescent="0.25">
      <c r="A3768" t="s">
        <v>3791</v>
      </c>
      <c r="B3768" s="3" t="str">
        <f t="shared" si="232"/>
        <v>2025</v>
      </c>
      <c r="C3768" s="3" t="str">
        <f t="shared" si="233"/>
        <v>01</v>
      </c>
      <c r="D3768" s="3" t="str">
        <f t="shared" si="234"/>
        <v>26</v>
      </c>
      <c r="E3768" s="4">
        <f t="shared" si="235"/>
        <v>2025.0684931506848</v>
      </c>
      <c r="F3768" t="s">
        <v>27</v>
      </c>
      <c r="G3768" s="4">
        <v>0.108371474</v>
      </c>
    </row>
    <row r="3769" spans="1:7" x14ac:dyDescent="0.25">
      <c r="A3769" t="s">
        <v>3792</v>
      </c>
      <c r="B3769" s="3" t="str">
        <f t="shared" si="232"/>
        <v>2025</v>
      </c>
      <c r="C3769" s="3" t="str">
        <f t="shared" si="233"/>
        <v>01</v>
      </c>
      <c r="D3769" s="3" t="str">
        <f t="shared" si="234"/>
        <v>27</v>
      </c>
      <c r="E3769" s="4">
        <f t="shared" si="235"/>
        <v>2025.0712328767124</v>
      </c>
      <c r="F3769" t="s">
        <v>27</v>
      </c>
      <c r="G3769" s="4">
        <v>0.107512015</v>
      </c>
    </row>
    <row r="3770" spans="1:7" x14ac:dyDescent="0.25">
      <c r="A3770" t="s">
        <v>3793</v>
      </c>
      <c r="B3770" s="3" t="str">
        <f t="shared" si="232"/>
        <v>2025</v>
      </c>
      <c r="C3770" s="3" t="str">
        <f t="shared" si="233"/>
        <v>01</v>
      </c>
      <c r="D3770" s="3" t="str">
        <f t="shared" si="234"/>
        <v>28</v>
      </c>
      <c r="E3770" s="4">
        <f t="shared" si="235"/>
        <v>2025.0739726027398</v>
      </c>
      <c r="F3770" t="s">
        <v>27</v>
      </c>
      <c r="G3770" s="4">
        <v>0.114258685</v>
      </c>
    </row>
    <row r="3771" spans="1:7" x14ac:dyDescent="0.25">
      <c r="A3771" t="s">
        <v>3794</v>
      </c>
      <c r="B3771" s="3" t="str">
        <f t="shared" si="232"/>
        <v>2025</v>
      </c>
      <c r="C3771" s="3" t="str">
        <f t="shared" si="233"/>
        <v>01</v>
      </c>
      <c r="D3771" s="3" t="str">
        <f t="shared" si="234"/>
        <v>29</v>
      </c>
      <c r="E3771" s="4">
        <f t="shared" si="235"/>
        <v>2025.0767123287671</v>
      </c>
      <c r="F3771" t="s">
        <v>27</v>
      </c>
      <c r="G3771" s="4">
        <v>0.11731633900000001</v>
      </c>
    </row>
    <row r="3772" spans="1:7" x14ac:dyDescent="0.25">
      <c r="A3772" t="s">
        <v>3795</v>
      </c>
      <c r="B3772" s="3" t="str">
        <f t="shared" si="232"/>
        <v>2025</v>
      </c>
      <c r="C3772" s="3" t="str">
        <f t="shared" si="233"/>
        <v>01</v>
      </c>
      <c r="D3772" s="3" t="str">
        <f t="shared" si="234"/>
        <v>30</v>
      </c>
      <c r="E3772" s="4">
        <f t="shared" si="235"/>
        <v>2025.0794520547945</v>
      </c>
      <c r="F3772" t="s">
        <v>27</v>
      </c>
      <c r="G3772" s="4">
        <v>0.10613035</v>
      </c>
    </row>
    <row r="3773" spans="1:7" x14ac:dyDescent="0.25">
      <c r="A3773" t="s">
        <v>3796</v>
      </c>
      <c r="B3773" s="3" t="str">
        <f t="shared" si="232"/>
        <v>2025</v>
      </c>
      <c r="C3773" s="3" t="str">
        <f t="shared" si="233"/>
        <v>01</v>
      </c>
      <c r="D3773" s="3" t="str">
        <f t="shared" si="234"/>
        <v>31</v>
      </c>
      <c r="E3773" s="4">
        <f t="shared" si="235"/>
        <v>2025.0821917808219</v>
      </c>
      <c r="F3773" t="s">
        <v>27</v>
      </c>
      <c r="G3773" s="4">
        <v>0.10127491700000001</v>
      </c>
    </row>
    <row r="3774" spans="1:7" x14ac:dyDescent="0.25">
      <c r="A3774" t="s">
        <v>3797</v>
      </c>
      <c r="B3774" s="3" t="str">
        <f t="shared" si="232"/>
        <v>2025</v>
      </c>
      <c r="C3774" s="3" t="str">
        <f t="shared" si="233"/>
        <v>02</v>
      </c>
      <c r="D3774" s="3" t="str">
        <f t="shared" si="234"/>
        <v>01</v>
      </c>
      <c r="E3774" s="4">
        <f t="shared" si="235"/>
        <v>2025.0833333333333</v>
      </c>
      <c r="F3774" t="s">
        <v>27</v>
      </c>
      <c r="G3774" s="4">
        <v>9.6600566999999998E-2</v>
      </c>
    </row>
    <row r="3775" spans="1:7" x14ac:dyDescent="0.25">
      <c r="A3775" t="s">
        <v>3798</v>
      </c>
      <c r="B3775" s="3" t="str">
        <f t="shared" si="232"/>
        <v>2025</v>
      </c>
      <c r="C3775" s="3" t="str">
        <f t="shared" si="233"/>
        <v>02</v>
      </c>
      <c r="D3775" s="3" t="str">
        <f t="shared" si="234"/>
        <v>02</v>
      </c>
      <c r="E3775" s="4">
        <f t="shared" si="235"/>
        <v>2025.0860730593606</v>
      </c>
      <c r="F3775" t="s">
        <v>27</v>
      </c>
      <c r="G3775" s="4">
        <v>9.3008798000000004E-2</v>
      </c>
    </row>
    <row r="3776" spans="1:7" x14ac:dyDescent="0.25">
      <c r="A3776" t="s">
        <v>3799</v>
      </c>
      <c r="B3776" s="3" t="str">
        <f t="shared" si="232"/>
        <v>2025</v>
      </c>
      <c r="C3776" s="3" t="str">
        <f t="shared" si="233"/>
        <v>02</v>
      </c>
      <c r="D3776" s="3" t="str">
        <f t="shared" si="234"/>
        <v>03</v>
      </c>
      <c r="E3776" s="4">
        <f t="shared" si="235"/>
        <v>2025.088812785388</v>
      </c>
      <c r="F3776" t="s">
        <v>27</v>
      </c>
      <c r="G3776" s="4">
        <v>8.8523158000000005E-2</v>
      </c>
    </row>
    <row r="3777" spans="1:7" x14ac:dyDescent="0.25">
      <c r="A3777" t="s">
        <v>3800</v>
      </c>
      <c r="B3777" s="3" t="str">
        <f t="shared" si="232"/>
        <v>2025</v>
      </c>
      <c r="C3777" s="3" t="str">
        <f t="shared" si="233"/>
        <v>02</v>
      </c>
      <c r="D3777" s="3" t="str">
        <f t="shared" si="234"/>
        <v>04</v>
      </c>
      <c r="E3777" s="4">
        <f t="shared" si="235"/>
        <v>2025.0915525114156</v>
      </c>
      <c r="F3777" t="s">
        <v>27</v>
      </c>
      <c r="G3777" s="4">
        <v>8.3329991000000006E-2</v>
      </c>
    </row>
    <row r="3778" spans="1:7" x14ac:dyDescent="0.25">
      <c r="A3778" t="s">
        <v>3801</v>
      </c>
      <c r="B3778" s="3" t="str">
        <f t="shared" si="232"/>
        <v>2025</v>
      </c>
      <c r="C3778" s="3" t="str">
        <f t="shared" si="233"/>
        <v>02</v>
      </c>
      <c r="D3778" s="3" t="str">
        <f t="shared" si="234"/>
        <v>05</v>
      </c>
      <c r="E3778" s="4">
        <f t="shared" si="235"/>
        <v>2025.0942922374429</v>
      </c>
      <c r="F3778" t="s">
        <v>27</v>
      </c>
      <c r="G3778" s="4">
        <v>8.0321513999999997E-2</v>
      </c>
    </row>
    <row r="3779" spans="1:7" x14ac:dyDescent="0.25">
      <c r="A3779" t="s">
        <v>3802</v>
      </c>
      <c r="B3779" s="3" t="str">
        <f t="shared" si="232"/>
        <v>2025</v>
      </c>
      <c r="C3779" s="3" t="str">
        <f t="shared" si="233"/>
        <v>02</v>
      </c>
      <c r="D3779" s="3" t="str">
        <f t="shared" si="234"/>
        <v>06</v>
      </c>
      <c r="E3779" s="4">
        <f t="shared" si="235"/>
        <v>2025.0970319634703</v>
      </c>
      <c r="F3779" t="s">
        <v>27</v>
      </c>
      <c r="G3779" s="4">
        <v>7.7515850999999997E-2</v>
      </c>
    </row>
    <row r="3780" spans="1:7" x14ac:dyDescent="0.25">
      <c r="A3780" t="s">
        <v>3803</v>
      </c>
      <c r="B3780" s="3" t="str">
        <f t="shared" si="232"/>
        <v>2025</v>
      </c>
      <c r="C3780" s="3" t="str">
        <f t="shared" si="233"/>
        <v>02</v>
      </c>
      <c r="D3780" s="3" t="str">
        <f t="shared" si="234"/>
        <v>07</v>
      </c>
      <c r="E3780" s="4">
        <f t="shared" si="235"/>
        <v>2025.0997716894976</v>
      </c>
      <c r="F3780" t="s">
        <v>27</v>
      </c>
      <c r="G3780" s="4">
        <v>7.5782197999999995E-2</v>
      </c>
    </row>
    <row r="3781" spans="1:7" x14ac:dyDescent="0.25">
      <c r="A3781" t="s">
        <v>3804</v>
      </c>
      <c r="B3781" s="3" t="str">
        <f t="shared" ref="B3781:B3844" si="236">+LEFT(A3781,4)</f>
        <v>2025</v>
      </c>
      <c r="C3781" s="3" t="str">
        <f t="shared" ref="C3781:C3844" si="237">+LEFT(RIGHT(A3781,5),2)</f>
        <v>02</v>
      </c>
      <c r="D3781" s="3" t="str">
        <f t="shared" ref="D3781:D3844" si="238">+RIGHT(A3781,2)</f>
        <v>08</v>
      </c>
      <c r="E3781" s="4">
        <f t="shared" ref="E3781:E3844" si="239">+B3781+(C3781-1)/12+(D3781-1)/365</f>
        <v>2025.102511415525</v>
      </c>
      <c r="F3781" t="s">
        <v>27</v>
      </c>
      <c r="G3781" s="4">
        <v>0.28909394900000002</v>
      </c>
    </row>
    <row r="3782" spans="1:7" x14ac:dyDescent="0.25">
      <c r="A3782" t="s">
        <v>3805</v>
      </c>
      <c r="B3782" s="3" t="str">
        <f t="shared" si="236"/>
        <v>2025</v>
      </c>
      <c r="C3782" s="3" t="str">
        <f t="shared" si="237"/>
        <v>02</v>
      </c>
      <c r="D3782" s="3" t="str">
        <f t="shared" si="238"/>
        <v>09</v>
      </c>
      <c r="E3782" s="4">
        <f t="shared" si="239"/>
        <v>2025.1052511415523</v>
      </c>
      <c r="F3782" t="s">
        <v>27</v>
      </c>
      <c r="G3782" s="4">
        <v>0.46305691999999998</v>
      </c>
    </row>
    <row r="3783" spans="1:7" x14ac:dyDescent="0.25">
      <c r="A3783" t="s">
        <v>3806</v>
      </c>
      <c r="B3783" s="3" t="str">
        <f t="shared" si="236"/>
        <v>2025</v>
      </c>
      <c r="C3783" s="3" t="str">
        <f t="shared" si="237"/>
        <v>02</v>
      </c>
      <c r="D3783" s="3" t="str">
        <f t="shared" si="238"/>
        <v>10</v>
      </c>
      <c r="E3783" s="4">
        <f t="shared" si="239"/>
        <v>2025.1079908675799</v>
      </c>
      <c r="F3783" t="s">
        <v>27</v>
      </c>
      <c r="G3783" s="4">
        <v>0.346263031</v>
      </c>
    </row>
    <row r="3784" spans="1:7" x14ac:dyDescent="0.25">
      <c r="A3784" t="s">
        <v>3807</v>
      </c>
      <c r="B3784" s="3" t="str">
        <f t="shared" si="236"/>
        <v>2025</v>
      </c>
      <c r="C3784" s="3" t="str">
        <f t="shared" si="237"/>
        <v>02</v>
      </c>
      <c r="D3784" s="3" t="str">
        <f t="shared" si="238"/>
        <v>11</v>
      </c>
      <c r="E3784" s="4">
        <f t="shared" si="239"/>
        <v>2025.1107305936073</v>
      </c>
      <c r="F3784" t="s">
        <v>27</v>
      </c>
      <c r="G3784" s="4">
        <v>0.27830421599999999</v>
      </c>
    </row>
    <row r="3785" spans="1:7" x14ac:dyDescent="0.25">
      <c r="A3785" t="s">
        <v>3808</v>
      </c>
      <c r="B3785" s="3" t="str">
        <f t="shared" si="236"/>
        <v>2025</v>
      </c>
      <c r="C3785" s="3" t="str">
        <f t="shared" si="237"/>
        <v>02</v>
      </c>
      <c r="D3785" s="3" t="str">
        <f t="shared" si="238"/>
        <v>12</v>
      </c>
      <c r="E3785" s="4">
        <f t="shared" si="239"/>
        <v>2025.1134703196346</v>
      </c>
      <c r="F3785" t="s">
        <v>27</v>
      </c>
      <c r="G3785" s="4">
        <v>0.25038866999999998</v>
      </c>
    </row>
    <row r="3786" spans="1:7" x14ac:dyDescent="0.25">
      <c r="A3786" t="s">
        <v>3809</v>
      </c>
      <c r="B3786" s="3" t="str">
        <f t="shared" si="236"/>
        <v>2025</v>
      </c>
      <c r="C3786" s="3" t="str">
        <f t="shared" si="237"/>
        <v>02</v>
      </c>
      <c r="D3786" s="3" t="str">
        <f t="shared" si="238"/>
        <v>13</v>
      </c>
      <c r="E3786" s="4">
        <f t="shared" si="239"/>
        <v>2025.116210045662</v>
      </c>
      <c r="F3786" t="s">
        <v>27</v>
      </c>
      <c r="G3786" s="4">
        <v>0.24917607</v>
      </c>
    </row>
    <row r="3787" spans="1:7" x14ac:dyDescent="0.25">
      <c r="A3787" t="s">
        <v>3810</v>
      </c>
      <c r="B3787" s="3" t="str">
        <f t="shared" si="236"/>
        <v>2025</v>
      </c>
      <c r="C3787" s="3" t="str">
        <f t="shared" si="237"/>
        <v>02</v>
      </c>
      <c r="D3787" s="3" t="str">
        <f t="shared" si="238"/>
        <v>14</v>
      </c>
      <c r="E3787" s="4">
        <f t="shared" si="239"/>
        <v>2025.1189497716894</v>
      </c>
      <c r="F3787" t="s">
        <v>27</v>
      </c>
      <c r="G3787" s="4">
        <v>0.23218796</v>
      </c>
    </row>
    <row r="3788" spans="1:7" x14ac:dyDescent="0.25">
      <c r="A3788" t="s">
        <v>3811</v>
      </c>
      <c r="B3788" s="3" t="str">
        <f t="shared" si="236"/>
        <v>2025</v>
      </c>
      <c r="C3788" s="3" t="str">
        <f t="shared" si="237"/>
        <v>02</v>
      </c>
      <c r="D3788" s="3" t="str">
        <f t="shared" si="238"/>
        <v>15</v>
      </c>
      <c r="E3788" s="4">
        <f t="shared" si="239"/>
        <v>2025.1216894977167</v>
      </c>
      <c r="F3788" t="s">
        <v>27</v>
      </c>
      <c r="G3788" s="4">
        <v>0.220123134</v>
      </c>
    </row>
    <row r="3789" spans="1:7" x14ac:dyDescent="0.25">
      <c r="A3789" t="s">
        <v>3812</v>
      </c>
      <c r="B3789" s="3" t="str">
        <f t="shared" si="236"/>
        <v>2025</v>
      </c>
      <c r="C3789" s="3" t="str">
        <f t="shared" si="237"/>
        <v>02</v>
      </c>
      <c r="D3789" s="3" t="str">
        <f t="shared" si="238"/>
        <v>16</v>
      </c>
      <c r="E3789" s="4">
        <f t="shared" si="239"/>
        <v>2025.1244292237443</v>
      </c>
      <c r="F3789" t="s">
        <v>27</v>
      </c>
      <c r="G3789" s="4">
        <v>0.20655362299999999</v>
      </c>
    </row>
    <row r="3790" spans="1:7" x14ac:dyDescent="0.25">
      <c r="A3790" t="s">
        <v>3813</v>
      </c>
      <c r="B3790" s="3" t="str">
        <f t="shared" si="236"/>
        <v>2025</v>
      </c>
      <c r="C3790" s="3" t="str">
        <f t="shared" si="237"/>
        <v>02</v>
      </c>
      <c r="D3790" s="3" t="str">
        <f t="shared" si="238"/>
        <v>17</v>
      </c>
      <c r="E3790" s="4">
        <f t="shared" si="239"/>
        <v>2025.1271689497717</v>
      </c>
      <c r="F3790" t="s">
        <v>27</v>
      </c>
      <c r="G3790" s="4">
        <v>0.18988134800000001</v>
      </c>
    </row>
    <row r="3791" spans="1:7" x14ac:dyDescent="0.25">
      <c r="A3791" t="s">
        <v>3814</v>
      </c>
      <c r="B3791" s="3" t="str">
        <f t="shared" si="236"/>
        <v>2025</v>
      </c>
      <c r="C3791" s="3" t="str">
        <f t="shared" si="237"/>
        <v>02</v>
      </c>
      <c r="D3791" s="3" t="str">
        <f t="shared" si="238"/>
        <v>18</v>
      </c>
      <c r="E3791" s="4">
        <f t="shared" si="239"/>
        <v>2025.129908675799</v>
      </c>
      <c r="F3791" t="s">
        <v>27</v>
      </c>
      <c r="G3791" s="4">
        <v>0.17672596099999999</v>
      </c>
    </row>
    <row r="3792" spans="1:7" x14ac:dyDescent="0.25">
      <c r="A3792" t="s">
        <v>3815</v>
      </c>
      <c r="B3792" s="3" t="str">
        <f t="shared" si="236"/>
        <v>2025</v>
      </c>
      <c r="C3792" s="3" t="str">
        <f t="shared" si="237"/>
        <v>02</v>
      </c>
      <c r="D3792" s="3" t="str">
        <f t="shared" si="238"/>
        <v>19</v>
      </c>
      <c r="E3792" s="4">
        <f t="shared" si="239"/>
        <v>2025.1326484018264</v>
      </c>
      <c r="F3792" t="s">
        <v>27</v>
      </c>
      <c r="G3792" s="4">
        <v>0.16671108900000001</v>
      </c>
    </row>
    <row r="3793" spans="1:7" x14ac:dyDescent="0.25">
      <c r="A3793" t="s">
        <v>3816</v>
      </c>
      <c r="B3793" s="3" t="str">
        <f t="shared" si="236"/>
        <v>2025</v>
      </c>
      <c r="C3793" s="3" t="str">
        <f t="shared" si="237"/>
        <v>02</v>
      </c>
      <c r="D3793" s="3" t="str">
        <f t="shared" si="238"/>
        <v>20</v>
      </c>
      <c r="E3793" s="4">
        <f t="shared" si="239"/>
        <v>2025.1353881278537</v>
      </c>
      <c r="F3793" t="s">
        <v>27</v>
      </c>
      <c r="G3793" s="4">
        <v>0.15485475100000001</v>
      </c>
    </row>
    <row r="3794" spans="1:7" x14ac:dyDescent="0.25">
      <c r="A3794" t="s">
        <v>3817</v>
      </c>
      <c r="B3794" s="3" t="str">
        <f t="shared" si="236"/>
        <v>2025</v>
      </c>
      <c r="C3794" s="3" t="str">
        <f t="shared" si="237"/>
        <v>02</v>
      </c>
      <c r="D3794" s="3" t="str">
        <f t="shared" si="238"/>
        <v>21</v>
      </c>
      <c r="E3794" s="4">
        <f t="shared" si="239"/>
        <v>2025.1381278538813</v>
      </c>
      <c r="F3794" t="s">
        <v>27</v>
      </c>
      <c r="G3794" s="4">
        <v>0.146731684</v>
      </c>
    </row>
    <row r="3795" spans="1:7" x14ac:dyDescent="0.25">
      <c r="A3795" t="s">
        <v>3818</v>
      </c>
      <c r="B3795" s="3" t="str">
        <f t="shared" si="236"/>
        <v>2025</v>
      </c>
      <c r="C3795" s="3" t="str">
        <f t="shared" si="237"/>
        <v>02</v>
      </c>
      <c r="D3795" s="3" t="str">
        <f t="shared" si="238"/>
        <v>22</v>
      </c>
      <c r="E3795" s="4">
        <f t="shared" si="239"/>
        <v>2025.1408675799087</v>
      </c>
      <c r="F3795" t="s">
        <v>27</v>
      </c>
      <c r="G3795" s="4">
        <v>0.20437192300000001</v>
      </c>
    </row>
    <row r="3796" spans="1:7" x14ac:dyDescent="0.25">
      <c r="A3796" t="s">
        <v>3819</v>
      </c>
      <c r="B3796" s="3" t="str">
        <f t="shared" si="236"/>
        <v>2025</v>
      </c>
      <c r="C3796" s="3" t="str">
        <f t="shared" si="237"/>
        <v>02</v>
      </c>
      <c r="D3796" s="3" t="str">
        <f t="shared" si="238"/>
        <v>23</v>
      </c>
      <c r="E3796" s="4">
        <f t="shared" si="239"/>
        <v>2025.143607305936</v>
      </c>
      <c r="F3796" t="s">
        <v>27</v>
      </c>
      <c r="G3796" s="4">
        <v>0.42057341199999998</v>
      </c>
    </row>
    <row r="3797" spans="1:7" x14ac:dyDescent="0.25">
      <c r="A3797" t="s">
        <v>3820</v>
      </c>
      <c r="B3797" s="3" t="str">
        <f t="shared" si="236"/>
        <v>2025</v>
      </c>
      <c r="C3797" s="3" t="str">
        <f t="shared" si="237"/>
        <v>02</v>
      </c>
      <c r="D3797" s="3" t="str">
        <f t="shared" si="238"/>
        <v>24</v>
      </c>
      <c r="E3797" s="4">
        <f t="shared" si="239"/>
        <v>2025.1463470319634</v>
      </c>
      <c r="F3797" t="s">
        <v>27</v>
      </c>
      <c r="G3797" s="4">
        <v>0.42542542300000002</v>
      </c>
    </row>
    <row r="3798" spans="1:7" x14ac:dyDescent="0.25">
      <c r="A3798" t="s">
        <v>3821</v>
      </c>
      <c r="B3798" s="3" t="str">
        <f t="shared" si="236"/>
        <v>2025</v>
      </c>
      <c r="C3798" s="3" t="str">
        <f t="shared" si="237"/>
        <v>02</v>
      </c>
      <c r="D3798" s="3" t="str">
        <f t="shared" si="238"/>
        <v>25</v>
      </c>
      <c r="E3798" s="4">
        <f t="shared" si="239"/>
        <v>2025.1490867579907</v>
      </c>
      <c r="F3798" t="s">
        <v>27</v>
      </c>
      <c r="G3798" s="4">
        <v>0.44915735400000001</v>
      </c>
    </row>
    <row r="3799" spans="1:7" x14ac:dyDescent="0.25">
      <c r="A3799" t="s">
        <v>3822</v>
      </c>
      <c r="B3799" s="3" t="str">
        <f t="shared" si="236"/>
        <v>2025</v>
      </c>
      <c r="C3799" s="3" t="str">
        <f t="shared" si="237"/>
        <v>02</v>
      </c>
      <c r="D3799" s="3" t="str">
        <f t="shared" si="238"/>
        <v>26</v>
      </c>
      <c r="E3799" s="4">
        <f t="shared" si="239"/>
        <v>2025.1518264840181</v>
      </c>
      <c r="F3799" t="s">
        <v>27</v>
      </c>
      <c r="G3799" s="4">
        <v>0.46317151299999998</v>
      </c>
    </row>
    <row r="3800" spans="1:7" x14ac:dyDescent="0.25">
      <c r="A3800" t="s">
        <v>3823</v>
      </c>
      <c r="B3800" s="3" t="str">
        <f t="shared" si="236"/>
        <v>2025</v>
      </c>
      <c r="C3800" s="3" t="str">
        <f t="shared" si="237"/>
        <v>02</v>
      </c>
      <c r="D3800" s="3" t="str">
        <f t="shared" si="238"/>
        <v>27</v>
      </c>
      <c r="E3800" s="4">
        <f t="shared" si="239"/>
        <v>2025.1545662100457</v>
      </c>
      <c r="F3800" t="s">
        <v>27</v>
      </c>
      <c r="G3800" s="4">
        <v>0.41369924400000002</v>
      </c>
    </row>
    <row r="3801" spans="1:7" x14ac:dyDescent="0.25">
      <c r="A3801" t="s">
        <v>3824</v>
      </c>
      <c r="B3801" s="3" t="str">
        <f t="shared" si="236"/>
        <v>2025</v>
      </c>
      <c r="C3801" s="3" t="str">
        <f t="shared" si="237"/>
        <v>02</v>
      </c>
      <c r="D3801" s="3" t="str">
        <f t="shared" si="238"/>
        <v>28</v>
      </c>
      <c r="E3801" s="4">
        <f t="shared" si="239"/>
        <v>2025.157305936073</v>
      </c>
      <c r="F3801" t="s">
        <v>27</v>
      </c>
      <c r="G3801" s="4">
        <v>0.536070304</v>
      </c>
    </row>
    <row r="3802" spans="1:7" x14ac:dyDescent="0.25">
      <c r="A3802" t="s">
        <v>3825</v>
      </c>
      <c r="B3802" s="3" t="str">
        <f t="shared" si="236"/>
        <v>2025</v>
      </c>
      <c r="C3802" s="3" t="str">
        <f t="shared" si="237"/>
        <v>03</v>
      </c>
      <c r="D3802" s="3" t="str">
        <f t="shared" si="238"/>
        <v>01</v>
      </c>
      <c r="E3802" s="4">
        <f t="shared" si="239"/>
        <v>2025.1666666666667</v>
      </c>
      <c r="F3802" t="s">
        <v>27</v>
      </c>
      <c r="G3802" s="4">
        <v>0.51937257400000003</v>
      </c>
    </row>
    <row r="3803" spans="1:7" x14ac:dyDescent="0.25">
      <c r="A3803" t="s">
        <v>3826</v>
      </c>
      <c r="B3803" s="3" t="str">
        <f t="shared" si="236"/>
        <v>2025</v>
      </c>
      <c r="C3803" s="3" t="str">
        <f t="shared" si="237"/>
        <v>03</v>
      </c>
      <c r="D3803" s="3" t="str">
        <f t="shared" si="238"/>
        <v>02</v>
      </c>
      <c r="E3803" s="4">
        <f t="shared" si="239"/>
        <v>2025.1694063926941</v>
      </c>
      <c r="F3803" t="s">
        <v>27</v>
      </c>
      <c r="G3803" s="4">
        <v>0.43507306499999998</v>
      </c>
    </row>
    <row r="3804" spans="1:7" x14ac:dyDescent="0.25">
      <c r="A3804" t="s">
        <v>3827</v>
      </c>
      <c r="B3804" s="3" t="str">
        <f t="shared" si="236"/>
        <v>2025</v>
      </c>
      <c r="C3804" s="3" t="str">
        <f t="shared" si="237"/>
        <v>03</v>
      </c>
      <c r="D3804" s="3" t="str">
        <f t="shared" si="238"/>
        <v>03</v>
      </c>
      <c r="E3804" s="4">
        <f t="shared" si="239"/>
        <v>2025.1721461187215</v>
      </c>
      <c r="F3804" t="s">
        <v>27</v>
      </c>
      <c r="G3804" s="4">
        <v>0.42735611800000001</v>
      </c>
    </row>
    <row r="3805" spans="1:7" x14ac:dyDescent="0.25">
      <c r="A3805" t="s">
        <v>3828</v>
      </c>
      <c r="B3805" s="3" t="str">
        <f t="shared" si="236"/>
        <v>2025</v>
      </c>
      <c r="C3805" s="3" t="str">
        <f t="shared" si="237"/>
        <v>03</v>
      </c>
      <c r="D3805" s="3" t="str">
        <f t="shared" si="238"/>
        <v>04</v>
      </c>
      <c r="E3805" s="4">
        <f t="shared" si="239"/>
        <v>2025.174885844749</v>
      </c>
      <c r="F3805" t="s">
        <v>27</v>
      </c>
      <c r="G3805" s="4">
        <v>0.87992568599999998</v>
      </c>
    </row>
    <row r="3806" spans="1:7" x14ac:dyDescent="0.25">
      <c r="A3806" t="s">
        <v>3829</v>
      </c>
      <c r="B3806" s="3" t="str">
        <f t="shared" si="236"/>
        <v>2025</v>
      </c>
      <c r="C3806" s="3" t="str">
        <f t="shared" si="237"/>
        <v>03</v>
      </c>
      <c r="D3806" s="3" t="str">
        <f t="shared" si="238"/>
        <v>05</v>
      </c>
      <c r="E3806" s="4">
        <f t="shared" si="239"/>
        <v>2025.1776255707764</v>
      </c>
      <c r="F3806" t="s">
        <v>27</v>
      </c>
      <c r="G3806" s="4">
        <v>0.82683587700000005</v>
      </c>
    </row>
    <row r="3807" spans="1:7" x14ac:dyDescent="0.25">
      <c r="A3807" t="s">
        <v>3830</v>
      </c>
      <c r="B3807" s="3" t="str">
        <f t="shared" si="236"/>
        <v>2025</v>
      </c>
      <c r="C3807" s="3" t="str">
        <f t="shared" si="237"/>
        <v>03</v>
      </c>
      <c r="D3807" s="3" t="str">
        <f t="shared" si="238"/>
        <v>06</v>
      </c>
      <c r="E3807" s="4">
        <f t="shared" si="239"/>
        <v>2025.1803652968038</v>
      </c>
      <c r="F3807" t="s">
        <v>27</v>
      </c>
      <c r="G3807" s="4">
        <v>0.671466966</v>
      </c>
    </row>
    <row r="3808" spans="1:7" x14ac:dyDescent="0.25">
      <c r="A3808" t="s">
        <v>3831</v>
      </c>
      <c r="B3808" s="3" t="str">
        <f t="shared" si="236"/>
        <v>2025</v>
      </c>
      <c r="C3808" s="3" t="str">
        <f t="shared" si="237"/>
        <v>03</v>
      </c>
      <c r="D3808" s="3" t="str">
        <f t="shared" si="238"/>
        <v>07</v>
      </c>
      <c r="E3808" s="4">
        <f t="shared" si="239"/>
        <v>2025.1831050228311</v>
      </c>
      <c r="F3808" t="s">
        <v>27</v>
      </c>
      <c r="G3808" s="4">
        <v>1.0834364970000001</v>
      </c>
    </row>
    <row r="3809" spans="1:7" x14ac:dyDescent="0.25">
      <c r="A3809" t="s">
        <v>3832</v>
      </c>
      <c r="B3809" s="3" t="str">
        <f t="shared" si="236"/>
        <v>2025</v>
      </c>
      <c r="C3809" s="3" t="str">
        <f t="shared" si="237"/>
        <v>03</v>
      </c>
      <c r="D3809" s="3" t="str">
        <f t="shared" si="238"/>
        <v>08</v>
      </c>
      <c r="E3809" s="4">
        <f t="shared" si="239"/>
        <v>2025.1858447488585</v>
      </c>
      <c r="F3809" t="s">
        <v>27</v>
      </c>
      <c r="G3809" s="4">
        <v>9.5098466039999998</v>
      </c>
    </row>
    <row r="3810" spans="1:7" x14ac:dyDescent="0.25">
      <c r="A3810" t="s">
        <v>3833</v>
      </c>
      <c r="B3810" s="3" t="str">
        <f t="shared" si="236"/>
        <v>2025</v>
      </c>
      <c r="C3810" s="3" t="str">
        <f t="shared" si="237"/>
        <v>03</v>
      </c>
      <c r="D3810" s="3" t="str">
        <f t="shared" si="238"/>
        <v>09</v>
      </c>
      <c r="E3810" s="4">
        <f t="shared" si="239"/>
        <v>2025.1885844748858</v>
      </c>
      <c r="F3810" t="s">
        <v>27</v>
      </c>
      <c r="G3810" s="4">
        <v>20.769949515</v>
      </c>
    </row>
    <row r="3811" spans="1:7" x14ac:dyDescent="0.25">
      <c r="A3811" t="s">
        <v>3834</v>
      </c>
      <c r="B3811" s="3" t="str">
        <f t="shared" si="236"/>
        <v>2025</v>
      </c>
      <c r="C3811" s="3" t="str">
        <f t="shared" si="237"/>
        <v>03</v>
      </c>
      <c r="D3811" s="3" t="str">
        <f t="shared" si="238"/>
        <v>10</v>
      </c>
      <c r="E3811" s="4">
        <f t="shared" si="239"/>
        <v>2025.1913242009134</v>
      </c>
      <c r="F3811" t="s">
        <v>27</v>
      </c>
      <c r="G3811" s="4">
        <v>6.4078925179999997</v>
      </c>
    </row>
    <row r="3812" spans="1:7" x14ac:dyDescent="0.25">
      <c r="A3812" t="s">
        <v>3835</v>
      </c>
      <c r="B3812" s="3" t="str">
        <f t="shared" si="236"/>
        <v>2025</v>
      </c>
      <c r="C3812" s="3" t="str">
        <f t="shared" si="237"/>
        <v>03</v>
      </c>
      <c r="D3812" s="3" t="str">
        <f t="shared" si="238"/>
        <v>11</v>
      </c>
      <c r="E3812" s="4">
        <f t="shared" si="239"/>
        <v>2025.1940639269408</v>
      </c>
      <c r="F3812" t="s">
        <v>27</v>
      </c>
      <c r="G3812" s="4">
        <v>2.952623167</v>
      </c>
    </row>
    <row r="3813" spans="1:7" x14ac:dyDescent="0.25">
      <c r="A3813" t="s">
        <v>3836</v>
      </c>
      <c r="B3813" s="3" t="str">
        <f t="shared" si="236"/>
        <v>2025</v>
      </c>
      <c r="C3813" s="3" t="str">
        <f t="shared" si="237"/>
        <v>03</v>
      </c>
      <c r="D3813" s="3" t="str">
        <f t="shared" si="238"/>
        <v>12</v>
      </c>
      <c r="E3813" s="4">
        <f t="shared" si="239"/>
        <v>2025.1968036529681</v>
      </c>
      <c r="F3813" t="s">
        <v>27</v>
      </c>
      <c r="G3813" s="4">
        <v>2.1116244160000002</v>
      </c>
    </row>
    <row r="3814" spans="1:7" x14ac:dyDescent="0.25">
      <c r="A3814" t="s">
        <v>3837</v>
      </c>
      <c r="B3814" s="3" t="str">
        <f t="shared" si="236"/>
        <v>2025</v>
      </c>
      <c r="C3814" s="3" t="str">
        <f t="shared" si="237"/>
        <v>03</v>
      </c>
      <c r="D3814" s="3" t="str">
        <f t="shared" si="238"/>
        <v>13</v>
      </c>
      <c r="E3814" s="4">
        <f t="shared" si="239"/>
        <v>2025.1995433789955</v>
      </c>
      <c r="F3814" t="s">
        <v>27</v>
      </c>
      <c r="G3814" s="4">
        <v>1.8454990069999999</v>
      </c>
    </row>
    <row r="3815" spans="1:7" x14ac:dyDescent="0.25">
      <c r="A3815" t="s">
        <v>3838</v>
      </c>
      <c r="B3815" s="3" t="str">
        <f t="shared" si="236"/>
        <v>2025</v>
      </c>
      <c r="C3815" s="3" t="str">
        <f t="shared" si="237"/>
        <v>03</v>
      </c>
      <c r="D3815" s="3" t="str">
        <f t="shared" si="238"/>
        <v>14</v>
      </c>
      <c r="E3815" s="4">
        <f t="shared" si="239"/>
        <v>2025.2022831050228</v>
      </c>
      <c r="F3815" t="s">
        <v>27</v>
      </c>
      <c r="G3815" s="4">
        <v>2.7858686760000002</v>
      </c>
    </row>
    <row r="3816" spans="1:7" x14ac:dyDescent="0.25">
      <c r="A3816" t="s">
        <v>3839</v>
      </c>
      <c r="B3816" s="3" t="str">
        <f t="shared" si="236"/>
        <v>2025</v>
      </c>
      <c r="C3816" s="3" t="str">
        <f t="shared" si="237"/>
        <v>03</v>
      </c>
      <c r="D3816" s="3" t="str">
        <f t="shared" si="238"/>
        <v>15</v>
      </c>
      <c r="E3816" s="4">
        <f t="shared" si="239"/>
        <v>2025.2050228310502</v>
      </c>
      <c r="F3816" t="s">
        <v>27</v>
      </c>
      <c r="G3816" s="4">
        <v>3.2109920930000002</v>
      </c>
    </row>
    <row r="3817" spans="1:7" x14ac:dyDescent="0.25">
      <c r="A3817" t="s">
        <v>3840</v>
      </c>
      <c r="B3817" s="3" t="str">
        <f t="shared" si="236"/>
        <v>2025</v>
      </c>
      <c r="C3817" s="3" t="str">
        <f t="shared" si="237"/>
        <v>03</v>
      </c>
      <c r="D3817" s="3" t="str">
        <f t="shared" si="238"/>
        <v>16</v>
      </c>
      <c r="E3817" s="4">
        <f t="shared" si="239"/>
        <v>2025.2077625570778</v>
      </c>
      <c r="F3817" t="s">
        <v>27</v>
      </c>
      <c r="G3817" s="4">
        <v>2.650402111</v>
      </c>
    </row>
    <row r="3818" spans="1:7" x14ac:dyDescent="0.25">
      <c r="A3818" t="s">
        <v>3841</v>
      </c>
      <c r="B3818" s="3" t="str">
        <f t="shared" si="236"/>
        <v>2025</v>
      </c>
      <c r="C3818" s="3" t="str">
        <f t="shared" si="237"/>
        <v>03</v>
      </c>
      <c r="D3818" s="3" t="str">
        <f t="shared" si="238"/>
        <v>17</v>
      </c>
      <c r="E3818" s="4">
        <f t="shared" si="239"/>
        <v>2025.2105022831051</v>
      </c>
      <c r="F3818" t="s">
        <v>27</v>
      </c>
      <c r="G3818" s="4">
        <v>2.9178214260000002</v>
      </c>
    </row>
    <row r="3819" spans="1:7" x14ac:dyDescent="0.25">
      <c r="A3819" t="s">
        <v>3842</v>
      </c>
      <c r="B3819" s="3" t="str">
        <f t="shared" si="236"/>
        <v>2025</v>
      </c>
      <c r="C3819" s="3" t="str">
        <f t="shared" si="237"/>
        <v>03</v>
      </c>
      <c r="D3819" s="3" t="str">
        <f t="shared" si="238"/>
        <v>18</v>
      </c>
      <c r="E3819" s="4">
        <f t="shared" si="239"/>
        <v>2025.2132420091325</v>
      </c>
      <c r="F3819" t="s">
        <v>27</v>
      </c>
      <c r="G3819" s="4">
        <v>2.5721405289999999</v>
      </c>
    </row>
    <row r="3820" spans="1:7" x14ac:dyDescent="0.25">
      <c r="A3820" t="s">
        <v>3843</v>
      </c>
      <c r="B3820" s="3" t="str">
        <f t="shared" si="236"/>
        <v>2025</v>
      </c>
      <c r="C3820" s="3" t="str">
        <f t="shared" si="237"/>
        <v>03</v>
      </c>
      <c r="D3820" s="3" t="str">
        <f t="shared" si="238"/>
        <v>19</v>
      </c>
      <c r="E3820" s="4">
        <f t="shared" si="239"/>
        <v>2025.2159817351599</v>
      </c>
      <c r="F3820" t="s">
        <v>27</v>
      </c>
      <c r="G3820" s="4">
        <v>2.903816011</v>
      </c>
    </row>
    <row r="3821" spans="1:7" x14ac:dyDescent="0.25">
      <c r="A3821" t="s">
        <v>3844</v>
      </c>
      <c r="B3821" s="3" t="str">
        <f t="shared" si="236"/>
        <v>2025</v>
      </c>
      <c r="C3821" s="3" t="str">
        <f t="shared" si="237"/>
        <v>03</v>
      </c>
      <c r="D3821" s="3" t="str">
        <f t="shared" si="238"/>
        <v>20</v>
      </c>
      <c r="E3821" s="4">
        <f t="shared" si="239"/>
        <v>2025.2187214611872</v>
      </c>
      <c r="F3821" t="s">
        <v>27</v>
      </c>
      <c r="G3821" s="4">
        <v>3.4221519219999998</v>
      </c>
    </row>
    <row r="3822" spans="1:7" x14ac:dyDescent="0.25">
      <c r="A3822" t="s">
        <v>3845</v>
      </c>
      <c r="B3822" s="3" t="str">
        <f t="shared" si="236"/>
        <v>2025</v>
      </c>
      <c r="C3822" s="3" t="str">
        <f t="shared" si="237"/>
        <v>03</v>
      </c>
      <c r="D3822" s="3" t="str">
        <f t="shared" si="238"/>
        <v>21</v>
      </c>
      <c r="E3822" s="4">
        <f t="shared" si="239"/>
        <v>2025.2214611872148</v>
      </c>
      <c r="F3822" t="s">
        <v>27</v>
      </c>
      <c r="G3822" s="4">
        <v>4.5003531859999999</v>
      </c>
    </row>
    <row r="3823" spans="1:7" x14ac:dyDescent="0.25">
      <c r="A3823" t="s">
        <v>3846</v>
      </c>
      <c r="B3823" s="3" t="str">
        <f t="shared" si="236"/>
        <v>2025</v>
      </c>
      <c r="C3823" s="3" t="str">
        <f t="shared" si="237"/>
        <v>03</v>
      </c>
      <c r="D3823" s="3" t="str">
        <f t="shared" si="238"/>
        <v>22</v>
      </c>
      <c r="E3823" s="4">
        <f t="shared" si="239"/>
        <v>2025.2242009132422</v>
      </c>
      <c r="F3823" t="s">
        <v>27</v>
      </c>
      <c r="G3823" s="4">
        <v>5.3341812280000003</v>
      </c>
    </row>
    <row r="3824" spans="1:7" x14ac:dyDescent="0.25">
      <c r="A3824" t="s">
        <v>3847</v>
      </c>
      <c r="B3824" s="3" t="str">
        <f t="shared" si="236"/>
        <v>2025</v>
      </c>
      <c r="C3824" s="3" t="str">
        <f t="shared" si="237"/>
        <v>03</v>
      </c>
      <c r="D3824" s="3" t="str">
        <f t="shared" si="238"/>
        <v>23</v>
      </c>
      <c r="E3824" s="4">
        <f t="shared" si="239"/>
        <v>2025.2269406392695</v>
      </c>
      <c r="F3824" t="s">
        <v>27</v>
      </c>
      <c r="G3824" s="4">
        <v>4.8175762720000002</v>
      </c>
    </row>
    <row r="3825" spans="1:7" x14ac:dyDescent="0.25">
      <c r="A3825" t="s">
        <v>3848</v>
      </c>
      <c r="B3825" s="3" t="str">
        <f t="shared" si="236"/>
        <v>2025</v>
      </c>
      <c r="C3825" s="3" t="str">
        <f t="shared" si="237"/>
        <v>03</v>
      </c>
      <c r="D3825" s="3" t="str">
        <f t="shared" si="238"/>
        <v>24</v>
      </c>
      <c r="E3825" s="4">
        <f t="shared" si="239"/>
        <v>2025.2296803652969</v>
      </c>
      <c r="F3825" t="s">
        <v>27</v>
      </c>
      <c r="G3825" s="4">
        <v>7.9354641030000002</v>
      </c>
    </row>
    <row r="3826" spans="1:7" x14ac:dyDescent="0.25">
      <c r="A3826" t="s">
        <v>3849</v>
      </c>
      <c r="B3826" s="3" t="str">
        <f t="shared" si="236"/>
        <v>2025</v>
      </c>
      <c r="C3826" s="3" t="str">
        <f t="shared" si="237"/>
        <v>03</v>
      </c>
      <c r="D3826" s="3" t="str">
        <f t="shared" si="238"/>
        <v>25</v>
      </c>
      <c r="E3826" s="4">
        <f t="shared" si="239"/>
        <v>2025.2324200913242</v>
      </c>
      <c r="F3826" t="s">
        <v>27</v>
      </c>
      <c r="G3826" s="4">
        <v>6.4070995670000004</v>
      </c>
    </row>
    <row r="3827" spans="1:7" x14ac:dyDescent="0.25">
      <c r="A3827" t="s">
        <v>3850</v>
      </c>
      <c r="B3827" s="3" t="str">
        <f t="shared" si="236"/>
        <v>2025</v>
      </c>
      <c r="C3827" s="3" t="str">
        <f t="shared" si="237"/>
        <v>03</v>
      </c>
      <c r="D3827" s="3" t="str">
        <f t="shared" si="238"/>
        <v>26</v>
      </c>
      <c r="E3827" s="4">
        <f t="shared" si="239"/>
        <v>2025.2351598173516</v>
      </c>
      <c r="F3827" t="s">
        <v>27</v>
      </c>
      <c r="G3827" s="4">
        <v>3.6491377100000002</v>
      </c>
    </row>
    <row r="3828" spans="1:7" x14ac:dyDescent="0.25">
      <c r="A3828" t="s">
        <v>3851</v>
      </c>
      <c r="B3828" s="3" t="str">
        <f t="shared" si="236"/>
        <v>2025</v>
      </c>
      <c r="C3828" s="3" t="str">
        <f t="shared" si="237"/>
        <v>03</v>
      </c>
      <c r="D3828" s="3" t="str">
        <f t="shared" si="238"/>
        <v>27</v>
      </c>
      <c r="E3828" s="4">
        <f t="shared" si="239"/>
        <v>2025.2378995433792</v>
      </c>
      <c r="F3828" t="s">
        <v>27</v>
      </c>
      <c r="G3828" s="4">
        <v>2.4214305729999999</v>
      </c>
    </row>
    <row r="3829" spans="1:7" x14ac:dyDescent="0.25">
      <c r="A3829" t="s">
        <v>3852</v>
      </c>
      <c r="B3829" s="3" t="str">
        <f t="shared" si="236"/>
        <v>2025</v>
      </c>
      <c r="C3829" s="3" t="str">
        <f t="shared" si="237"/>
        <v>03</v>
      </c>
      <c r="D3829" s="3" t="str">
        <f t="shared" si="238"/>
        <v>28</v>
      </c>
      <c r="E3829" s="4">
        <f t="shared" si="239"/>
        <v>2025.2406392694065</v>
      </c>
      <c r="F3829" t="s">
        <v>27</v>
      </c>
      <c r="G3829" s="4">
        <v>1.907396409</v>
      </c>
    </row>
    <row r="3830" spans="1:7" x14ac:dyDescent="0.25">
      <c r="A3830" t="s">
        <v>3853</v>
      </c>
      <c r="B3830" s="3" t="str">
        <f t="shared" si="236"/>
        <v>2025</v>
      </c>
      <c r="C3830" s="3" t="str">
        <f t="shared" si="237"/>
        <v>03</v>
      </c>
      <c r="D3830" s="3" t="str">
        <f t="shared" si="238"/>
        <v>29</v>
      </c>
      <c r="E3830" s="4">
        <f t="shared" si="239"/>
        <v>2025.2433789954339</v>
      </c>
      <c r="F3830" t="s">
        <v>27</v>
      </c>
      <c r="G3830" s="4">
        <v>1.4941202680000001</v>
      </c>
    </row>
    <row r="3831" spans="1:7" x14ac:dyDescent="0.25">
      <c r="A3831" t="s">
        <v>3854</v>
      </c>
      <c r="B3831" s="3" t="str">
        <f t="shared" si="236"/>
        <v>2025</v>
      </c>
      <c r="C3831" s="3" t="str">
        <f t="shared" si="237"/>
        <v>03</v>
      </c>
      <c r="D3831" s="3" t="str">
        <f t="shared" si="238"/>
        <v>30</v>
      </c>
      <c r="E3831" s="4">
        <f t="shared" si="239"/>
        <v>2025.2461187214612</v>
      </c>
      <c r="F3831" t="s">
        <v>27</v>
      </c>
      <c r="G3831" s="4">
        <v>1.227861823</v>
      </c>
    </row>
    <row r="3832" spans="1:7" x14ac:dyDescent="0.25">
      <c r="A3832" t="s">
        <v>3855</v>
      </c>
      <c r="B3832" s="3" t="str">
        <f t="shared" si="236"/>
        <v>2025</v>
      </c>
      <c r="C3832" s="3" t="str">
        <f t="shared" si="237"/>
        <v>03</v>
      </c>
      <c r="D3832" s="3" t="str">
        <f t="shared" si="238"/>
        <v>31</v>
      </c>
      <c r="E3832" s="4">
        <f t="shared" si="239"/>
        <v>2025.2488584474886</v>
      </c>
      <c r="F3832" t="s">
        <v>27</v>
      </c>
      <c r="G3832" s="4">
        <v>1.0499330609999999</v>
      </c>
    </row>
    <row r="3833" spans="1:7" x14ac:dyDescent="0.25">
      <c r="A3833" t="s">
        <v>3856</v>
      </c>
      <c r="B3833" s="3" t="str">
        <f t="shared" si="236"/>
        <v>2025</v>
      </c>
      <c r="C3833" s="3" t="str">
        <f t="shared" si="237"/>
        <v>04</v>
      </c>
      <c r="D3833" s="3" t="str">
        <f t="shared" si="238"/>
        <v>01</v>
      </c>
      <c r="E3833" s="4">
        <f t="shared" si="239"/>
        <v>2025.25</v>
      </c>
      <c r="F3833" t="s">
        <v>27</v>
      </c>
      <c r="G3833" s="4">
        <v>0.91421711699999997</v>
      </c>
    </row>
    <row r="3834" spans="1:7" x14ac:dyDescent="0.25">
      <c r="A3834" t="s">
        <v>3857</v>
      </c>
      <c r="B3834" s="3" t="str">
        <f t="shared" si="236"/>
        <v>2025</v>
      </c>
      <c r="C3834" s="3" t="str">
        <f t="shared" si="237"/>
        <v>04</v>
      </c>
      <c r="D3834" s="3" t="str">
        <f t="shared" si="238"/>
        <v>02</v>
      </c>
      <c r="E3834" s="4">
        <f t="shared" si="239"/>
        <v>2025.2527397260274</v>
      </c>
      <c r="F3834" t="s">
        <v>27</v>
      </c>
      <c r="G3834" s="4">
        <v>0.84710187800000003</v>
      </c>
    </row>
    <row r="3835" spans="1:7" x14ac:dyDescent="0.25">
      <c r="A3835" t="s">
        <v>3858</v>
      </c>
      <c r="B3835" s="3" t="str">
        <f t="shared" si="236"/>
        <v>2025</v>
      </c>
      <c r="C3835" s="3" t="str">
        <f t="shared" si="237"/>
        <v>04</v>
      </c>
      <c r="D3835" s="3" t="str">
        <f t="shared" si="238"/>
        <v>03</v>
      </c>
      <c r="E3835" s="4">
        <f t="shared" si="239"/>
        <v>2025.2554794520547</v>
      </c>
      <c r="F3835" t="s">
        <v>27</v>
      </c>
      <c r="G3835" s="4">
        <v>0.75846177299999995</v>
      </c>
    </row>
    <row r="3836" spans="1:7" x14ac:dyDescent="0.25">
      <c r="A3836" t="s">
        <v>3859</v>
      </c>
      <c r="B3836" s="3" t="str">
        <f t="shared" si="236"/>
        <v>2025</v>
      </c>
      <c r="C3836" s="3" t="str">
        <f t="shared" si="237"/>
        <v>04</v>
      </c>
      <c r="D3836" s="3" t="str">
        <f t="shared" si="238"/>
        <v>04</v>
      </c>
      <c r="E3836" s="4">
        <f t="shared" si="239"/>
        <v>2025.2582191780823</v>
      </c>
      <c r="F3836" t="s">
        <v>27</v>
      </c>
      <c r="G3836" s="4">
        <v>0.68001032699999997</v>
      </c>
    </row>
    <row r="3837" spans="1:7" x14ac:dyDescent="0.25">
      <c r="A3837" t="s">
        <v>3860</v>
      </c>
      <c r="B3837" s="3" t="str">
        <f t="shared" si="236"/>
        <v>2025</v>
      </c>
      <c r="C3837" s="3" t="str">
        <f t="shared" si="237"/>
        <v>04</v>
      </c>
      <c r="D3837" s="3" t="str">
        <f t="shared" si="238"/>
        <v>05</v>
      </c>
      <c r="E3837" s="4">
        <f t="shared" si="239"/>
        <v>2025.2609589041097</v>
      </c>
      <c r="F3837" t="s">
        <v>27</v>
      </c>
      <c r="G3837" s="4">
        <v>0.63421653300000003</v>
      </c>
    </row>
    <row r="3838" spans="1:7" x14ac:dyDescent="0.25">
      <c r="A3838" t="s">
        <v>3861</v>
      </c>
      <c r="B3838" s="3" t="str">
        <f t="shared" si="236"/>
        <v>2025</v>
      </c>
      <c r="C3838" s="3" t="str">
        <f t="shared" si="237"/>
        <v>04</v>
      </c>
      <c r="D3838" s="3" t="str">
        <f t="shared" si="238"/>
        <v>06</v>
      </c>
      <c r="E3838" s="4">
        <f t="shared" si="239"/>
        <v>2025.263698630137</v>
      </c>
      <c r="F3838" t="s">
        <v>27</v>
      </c>
      <c r="G3838" s="4">
        <v>0.595442307</v>
      </c>
    </row>
    <row r="3839" spans="1:7" x14ac:dyDescent="0.25">
      <c r="A3839" t="s">
        <v>3862</v>
      </c>
      <c r="B3839" s="3" t="str">
        <f t="shared" si="236"/>
        <v>2025</v>
      </c>
      <c r="C3839" s="3" t="str">
        <f t="shared" si="237"/>
        <v>04</v>
      </c>
      <c r="D3839" s="3" t="str">
        <f t="shared" si="238"/>
        <v>07</v>
      </c>
      <c r="E3839" s="4">
        <f t="shared" si="239"/>
        <v>2025.2664383561644</v>
      </c>
      <c r="F3839" t="s">
        <v>27</v>
      </c>
      <c r="G3839" s="4">
        <v>0.54975029799999997</v>
      </c>
    </row>
    <row r="3840" spans="1:7" x14ac:dyDescent="0.25">
      <c r="A3840" t="s">
        <v>3863</v>
      </c>
      <c r="B3840" s="3" t="str">
        <f t="shared" si="236"/>
        <v>2025</v>
      </c>
      <c r="C3840" s="3" t="str">
        <f t="shared" si="237"/>
        <v>04</v>
      </c>
      <c r="D3840" s="3" t="str">
        <f t="shared" si="238"/>
        <v>08</v>
      </c>
      <c r="E3840" s="4">
        <f t="shared" si="239"/>
        <v>2025.2691780821917</v>
      </c>
      <c r="F3840" t="s">
        <v>27</v>
      </c>
      <c r="G3840" s="4">
        <v>0.51506669299999996</v>
      </c>
    </row>
    <row r="3841" spans="1:7" x14ac:dyDescent="0.25">
      <c r="A3841" t="s">
        <v>3864</v>
      </c>
      <c r="B3841" s="3" t="str">
        <f t="shared" si="236"/>
        <v>2025</v>
      </c>
      <c r="C3841" s="3" t="str">
        <f t="shared" si="237"/>
        <v>04</v>
      </c>
      <c r="D3841" s="3" t="str">
        <f t="shared" si="238"/>
        <v>09</v>
      </c>
      <c r="E3841" s="4">
        <f t="shared" si="239"/>
        <v>2025.2719178082191</v>
      </c>
      <c r="F3841" t="s">
        <v>27</v>
      </c>
      <c r="G3841" s="4">
        <v>0.490515064</v>
      </c>
    </row>
    <row r="3842" spans="1:7" x14ac:dyDescent="0.25">
      <c r="A3842" t="s">
        <v>3865</v>
      </c>
      <c r="B3842" s="3" t="str">
        <f t="shared" si="236"/>
        <v>2025</v>
      </c>
      <c r="C3842" s="3" t="str">
        <f t="shared" si="237"/>
        <v>04</v>
      </c>
      <c r="D3842" s="3" t="str">
        <f t="shared" si="238"/>
        <v>10</v>
      </c>
      <c r="E3842" s="4">
        <f t="shared" si="239"/>
        <v>2025.2746575342467</v>
      </c>
      <c r="F3842" t="s">
        <v>27</v>
      </c>
      <c r="G3842" s="4">
        <v>0.46035888000000003</v>
      </c>
    </row>
    <row r="3843" spans="1:7" x14ac:dyDescent="0.25">
      <c r="A3843" t="s">
        <v>3866</v>
      </c>
      <c r="B3843" s="3" t="str">
        <f t="shared" si="236"/>
        <v>2025</v>
      </c>
      <c r="C3843" s="3" t="str">
        <f t="shared" si="237"/>
        <v>04</v>
      </c>
      <c r="D3843" s="3" t="str">
        <f t="shared" si="238"/>
        <v>11</v>
      </c>
      <c r="E3843" s="4">
        <f t="shared" si="239"/>
        <v>2025.277397260274</v>
      </c>
      <c r="F3843" t="s">
        <v>27</v>
      </c>
      <c r="G3843" s="4">
        <v>0.42381197700000001</v>
      </c>
    </row>
    <row r="3844" spans="1:7" x14ac:dyDescent="0.25">
      <c r="A3844" t="s">
        <v>3867</v>
      </c>
      <c r="B3844" s="3" t="str">
        <f t="shared" si="236"/>
        <v>2025</v>
      </c>
      <c r="C3844" s="3" t="str">
        <f t="shared" si="237"/>
        <v>04</v>
      </c>
      <c r="D3844" s="3" t="str">
        <f t="shared" si="238"/>
        <v>12</v>
      </c>
      <c r="E3844" s="4">
        <f t="shared" si="239"/>
        <v>2025.2801369863014</v>
      </c>
      <c r="F3844" t="s">
        <v>27</v>
      </c>
      <c r="G3844" s="4">
        <v>0.39744004100000002</v>
      </c>
    </row>
    <row r="3845" spans="1:7" x14ac:dyDescent="0.25">
      <c r="A3845" t="s">
        <v>3868</v>
      </c>
      <c r="B3845" s="3" t="str">
        <f t="shared" ref="B3845:B3908" si="240">+LEFT(A3845,4)</f>
        <v>2025</v>
      </c>
      <c r="C3845" s="3" t="str">
        <f t="shared" ref="C3845:C3908" si="241">+LEFT(RIGHT(A3845,5),2)</f>
        <v>04</v>
      </c>
      <c r="D3845" s="3" t="str">
        <f t="shared" ref="D3845:D3908" si="242">+RIGHT(A3845,2)</f>
        <v>13</v>
      </c>
      <c r="E3845" s="4">
        <f t="shared" ref="E3845:E3908" si="243">+B3845+(C3845-1)/12+(D3845-1)/365</f>
        <v>2025.2828767123287</v>
      </c>
      <c r="F3845" t="s">
        <v>27</v>
      </c>
      <c r="G3845" s="4">
        <v>0.40935278600000002</v>
      </c>
    </row>
    <row r="3846" spans="1:7" x14ac:dyDescent="0.25">
      <c r="A3846" t="s">
        <v>3869</v>
      </c>
      <c r="B3846" s="3" t="str">
        <f t="shared" si="240"/>
        <v>2025</v>
      </c>
      <c r="C3846" s="3" t="str">
        <f t="shared" si="241"/>
        <v>04</v>
      </c>
      <c r="D3846" s="3" t="str">
        <f t="shared" si="242"/>
        <v>14</v>
      </c>
      <c r="E3846" s="4">
        <f t="shared" si="243"/>
        <v>2025.2856164383561</v>
      </c>
      <c r="F3846" t="s">
        <v>27</v>
      </c>
      <c r="G3846" s="4">
        <v>0.459412072</v>
      </c>
    </row>
    <row r="3847" spans="1:7" x14ac:dyDescent="0.25">
      <c r="A3847" t="s">
        <v>3870</v>
      </c>
      <c r="B3847" s="3" t="str">
        <f t="shared" si="240"/>
        <v>2025</v>
      </c>
      <c r="C3847" s="3" t="str">
        <f t="shared" si="241"/>
        <v>04</v>
      </c>
      <c r="D3847" s="3" t="str">
        <f t="shared" si="242"/>
        <v>15</v>
      </c>
      <c r="E3847" s="4">
        <f t="shared" si="243"/>
        <v>2025.2883561643835</v>
      </c>
      <c r="F3847" t="s">
        <v>27</v>
      </c>
      <c r="G3847" s="4">
        <v>0.42159065600000001</v>
      </c>
    </row>
    <row r="3848" spans="1:7" x14ac:dyDescent="0.25">
      <c r="A3848" t="s">
        <v>3871</v>
      </c>
      <c r="B3848" s="3" t="str">
        <f t="shared" si="240"/>
        <v>2025</v>
      </c>
      <c r="C3848" s="3" t="str">
        <f t="shared" si="241"/>
        <v>04</v>
      </c>
      <c r="D3848" s="3" t="str">
        <f t="shared" si="242"/>
        <v>16</v>
      </c>
      <c r="E3848" s="4">
        <f t="shared" si="243"/>
        <v>2025.291095890411</v>
      </c>
      <c r="F3848" t="s">
        <v>27</v>
      </c>
      <c r="G3848" s="4">
        <v>0.55159249799999999</v>
      </c>
    </row>
    <row r="3849" spans="1:7" x14ac:dyDescent="0.25">
      <c r="A3849" t="s">
        <v>3872</v>
      </c>
      <c r="B3849" s="3" t="str">
        <f t="shared" si="240"/>
        <v>2025</v>
      </c>
      <c r="C3849" s="3" t="str">
        <f t="shared" si="241"/>
        <v>04</v>
      </c>
      <c r="D3849" s="3" t="str">
        <f t="shared" si="242"/>
        <v>17</v>
      </c>
      <c r="E3849" s="4">
        <f t="shared" si="243"/>
        <v>2025.2938356164384</v>
      </c>
      <c r="F3849" t="s">
        <v>27</v>
      </c>
      <c r="G3849" s="4">
        <v>1.0022249459999999</v>
      </c>
    </row>
    <row r="3850" spans="1:7" x14ac:dyDescent="0.25">
      <c r="A3850" t="s">
        <v>3873</v>
      </c>
      <c r="B3850" s="3" t="str">
        <f t="shared" si="240"/>
        <v>2025</v>
      </c>
      <c r="C3850" s="3" t="str">
        <f t="shared" si="241"/>
        <v>04</v>
      </c>
      <c r="D3850" s="3" t="str">
        <f t="shared" si="242"/>
        <v>18</v>
      </c>
      <c r="E3850" s="4">
        <f t="shared" si="243"/>
        <v>2025.2965753424658</v>
      </c>
      <c r="F3850" t="s">
        <v>27</v>
      </c>
      <c r="G3850" s="4">
        <v>0.78788208000000004</v>
      </c>
    </row>
    <row r="3851" spans="1:7" x14ac:dyDescent="0.25">
      <c r="A3851" t="s">
        <v>3874</v>
      </c>
      <c r="B3851" s="3" t="str">
        <f t="shared" si="240"/>
        <v>2025</v>
      </c>
      <c r="C3851" s="3" t="str">
        <f t="shared" si="241"/>
        <v>04</v>
      </c>
      <c r="D3851" s="3" t="str">
        <f t="shared" si="242"/>
        <v>19</v>
      </c>
      <c r="E3851" s="4">
        <f t="shared" si="243"/>
        <v>2025.2993150684931</v>
      </c>
      <c r="F3851" t="s">
        <v>27</v>
      </c>
      <c r="G3851" s="4">
        <v>0.83082526199999995</v>
      </c>
    </row>
    <row r="3852" spans="1:7" x14ac:dyDescent="0.25">
      <c r="A3852" t="s">
        <v>3875</v>
      </c>
      <c r="B3852" s="3" t="str">
        <f t="shared" si="240"/>
        <v>2025</v>
      </c>
      <c r="C3852" s="3" t="str">
        <f t="shared" si="241"/>
        <v>04</v>
      </c>
      <c r="D3852" s="3" t="str">
        <f t="shared" si="242"/>
        <v>20</v>
      </c>
      <c r="E3852" s="4">
        <f t="shared" si="243"/>
        <v>2025.3020547945205</v>
      </c>
      <c r="F3852" t="s">
        <v>27</v>
      </c>
      <c r="G3852" s="4">
        <v>1.0622647009999999</v>
      </c>
    </row>
    <row r="3853" spans="1:7" x14ac:dyDescent="0.25">
      <c r="A3853" t="s">
        <v>3876</v>
      </c>
      <c r="B3853" s="3" t="str">
        <f t="shared" si="240"/>
        <v>2025</v>
      </c>
      <c r="C3853" s="3" t="str">
        <f t="shared" si="241"/>
        <v>04</v>
      </c>
      <c r="D3853" s="3" t="str">
        <f t="shared" si="242"/>
        <v>21</v>
      </c>
      <c r="E3853" s="4">
        <f t="shared" si="243"/>
        <v>2025.3047945205481</v>
      </c>
      <c r="F3853" t="s">
        <v>27</v>
      </c>
      <c r="G3853" s="4">
        <v>0.93882519499999995</v>
      </c>
    </row>
    <row r="3854" spans="1:7" x14ac:dyDescent="0.25">
      <c r="A3854" t="s">
        <v>3877</v>
      </c>
      <c r="B3854" s="3" t="str">
        <f t="shared" si="240"/>
        <v>2025</v>
      </c>
      <c r="C3854" s="3" t="str">
        <f t="shared" si="241"/>
        <v>04</v>
      </c>
      <c r="D3854" s="3" t="str">
        <f t="shared" si="242"/>
        <v>22</v>
      </c>
      <c r="E3854" s="4">
        <f t="shared" si="243"/>
        <v>2025.3075342465754</v>
      </c>
      <c r="F3854" t="s">
        <v>27</v>
      </c>
      <c r="G3854" s="4">
        <v>0.85977077499999999</v>
      </c>
    </row>
    <row r="3855" spans="1:7" x14ac:dyDescent="0.25">
      <c r="A3855" t="s">
        <v>3878</v>
      </c>
      <c r="B3855" s="3" t="str">
        <f t="shared" si="240"/>
        <v>2025</v>
      </c>
      <c r="C3855" s="3" t="str">
        <f t="shared" si="241"/>
        <v>04</v>
      </c>
      <c r="D3855" s="3" t="str">
        <f t="shared" si="242"/>
        <v>23</v>
      </c>
      <c r="E3855" s="4">
        <f t="shared" si="243"/>
        <v>2025.3102739726028</v>
      </c>
      <c r="F3855" t="s">
        <v>27</v>
      </c>
      <c r="G3855" s="4">
        <v>1.083334531</v>
      </c>
    </row>
    <row r="3856" spans="1:7" x14ac:dyDescent="0.25">
      <c r="A3856" t="s">
        <v>3879</v>
      </c>
      <c r="B3856" s="3" t="str">
        <f t="shared" si="240"/>
        <v>2025</v>
      </c>
      <c r="C3856" s="3" t="str">
        <f t="shared" si="241"/>
        <v>04</v>
      </c>
      <c r="D3856" s="3" t="str">
        <f t="shared" si="242"/>
        <v>24</v>
      </c>
      <c r="E3856" s="4">
        <f t="shared" si="243"/>
        <v>2025.3130136986301</v>
      </c>
      <c r="F3856" t="s">
        <v>27</v>
      </c>
      <c r="G3856" s="4">
        <v>0.97355453199999997</v>
      </c>
    </row>
    <row r="3857" spans="1:7" x14ac:dyDescent="0.25">
      <c r="A3857" t="s">
        <v>3880</v>
      </c>
      <c r="B3857" s="3" t="str">
        <f t="shared" si="240"/>
        <v>2025</v>
      </c>
      <c r="C3857" s="3" t="str">
        <f t="shared" si="241"/>
        <v>04</v>
      </c>
      <c r="D3857" s="3" t="str">
        <f t="shared" si="242"/>
        <v>25</v>
      </c>
      <c r="E3857" s="4">
        <f t="shared" si="243"/>
        <v>2025.3157534246575</v>
      </c>
      <c r="F3857" t="s">
        <v>27</v>
      </c>
      <c r="G3857" s="4">
        <v>0.85128760000000003</v>
      </c>
    </row>
    <row r="3858" spans="1:7" x14ac:dyDescent="0.25">
      <c r="A3858" t="s">
        <v>3881</v>
      </c>
      <c r="B3858" s="3" t="str">
        <f t="shared" si="240"/>
        <v>2025</v>
      </c>
      <c r="C3858" s="3" t="str">
        <f t="shared" si="241"/>
        <v>04</v>
      </c>
      <c r="D3858" s="3" t="str">
        <f t="shared" si="242"/>
        <v>26</v>
      </c>
      <c r="E3858" s="4">
        <f t="shared" si="243"/>
        <v>2025.3184931506848</v>
      </c>
      <c r="F3858" t="s">
        <v>27</v>
      </c>
      <c r="G3858" s="4">
        <v>1.854170026</v>
      </c>
    </row>
    <row r="3859" spans="1:7" x14ac:dyDescent="0.25">
      <c r="A3859" t="s">
        <v>3882</v>
      </c>
      <c r="B3859" s="3" t="str">
        <f t="shared" si="240"/>
        <v>2025</v>
      </c>
      <c r="C3859" s="3" t="str">
        <f t="shared" si="241"/>
        <v>04</v>
      </c>
      <c r="D3859" s="3" t="str">
        <f t="shared" si="242"/>
        <v>27</v>
      </c>
      <c r="E3859" s="4">
        <f t="shared" si="243"/>
        <v>2025.3212328767124</v>
      </c>
      <c r="F3859" t="s">
        <v>27</v>
      </c>
      <c r="G3859" s="4">
        <v>3.726605438</v>
      </c>
    </row>
    <row r="3860" spans="1:7" x14ac:dyDescent="0.25">
      <c r="A3860" t="s">
        <v>3883</v>
      </c>
      <c r="B3860" s="3" t="str">
        <f t="shared" si="240"/>
        <v>2025</v>
      </c>
      <c r="C3860" s="3" t="str">
        <f t="shared" si="241"/>
        <v>04</v>
      </c>
      <c r="D3860" s="3" t="str">
        <f t="shared" si="242"/>
        <v>28</v>
      </c>
      <c r="E3860" s="4">
        <f t="shared" si="243"/>
        <v>2025.3239726027398</v>
      </c>
      <c r="F3860" t="s">
        <v>27</v>
      </c>
      <c r="G3860" s="4">
        <v>2.3408309190000001</v>
      </c>
    </row>
    <row r="3861" spans="1:7" x14ac:dyDescent="0.25">
      <c r="A3861" t="s">
        <v>3884</v>
      </c>
      <c r="B3861" s="3" t="str">
        <f t="shared" si="240"/>
        <v>2025</v>
      </c>
      <c r="C3861" s="3" t="str">
        <f t="shared" si="241"/>
        <v>04</v>
      </c>
      <c r="D3861" s="3" t="str">
        <f t="shared" si="242"/>
        <v>29</v>
      </c>
      <c r="E3861" s="4">
        <f t="shared" si="243"/>
        <v>2025.3267123287671</v>
      </c>
      <c r="F3861" t="s">
        <v>27</v>
      </c>
      <c r="G3861" s="4">
        <v>1.9023941390000001</v>
      </c>
    </row>
    <row r="3862" spans="1:7" x14ac:dyDescent="0.25">
      <c r="A3862" t="s">
        <v>3885</v>
      </c>
      <c r="B3862" s="3" t="str">
        <f t="shared" si="240"/>
        <v>2025</v>
      </c>
      <c r="C3862" s="3" t="str">
        <f t="shared" si="241"/>
        <v>04</v>
      </c>
      <c r="D3862" s="3" t="str">
        <f t="shared" si="242"/>
        <v>30</v>
      </c>
      <c r="E3862" s="4">
        <f t="shared" si="243"/>
        <v>2025.3294520547945</v>
      </c>
      <c r="F3862" t="s">
        <v>27</v>
      </c>
      <c r="G3862" s="4">
        <v>1.4861759560000001</v>
      </c>
    </row>
    <row r="3863" spans="1:7" x14ac:dyDescent="0.25">
      <c r="A3863" t="s">
        <v>3886</v>
      </c>
      <c r="B3863" s="3" t="str">
        <f t="shared" si="240"/>
        <v>2025</v>
      </c>
      <c r="C3863" s="3" t="str">
        <f t="shared" si="241"/>
        <v>05</v>
      </c>
      <c r="D3863" s="3" t="str">
        <f t="shared" si="242"/>
        <v>01</v>
      </c>
      <c r="E3863" s="4">
        <f t="shared" si="243"/>
        <v>2025.3333333333333</v>
      </c>
      <c r="F3863" t="s">
        <v>27</v>
      </c>
      <c r="G3863" s="4">
        <v>1.186448145</v>
      </c>
    </row>
    <row r="3864" spans="1:7" x14ac:dyDescent="0.25">
      <c r="A3864" t="s">
        <v>3887</v>
      </c>
      <c r="B3864" s="3" t="str">
        <f t="shared" si="240"/>
        <v>2025</v>
      </c>
      <c r="C3864" s="3" t="str">
        <f t="shared" si="241"/>
        <v>05</v>
      </c>
      <c r="D3864" s="3" t="str">
        <f t="shared" si="242"/>
        <v>02</v>
      </c>
      <c r="E3864" s="4">
        <f t="shared" si="243"/>
        <v>2025.3360730593606</v>
      </c>
      <c r="F3864" t="s">
        <v>27</v>
      </c>
      <c r="G3864" s="4">
        <v>1.0374465610000001</v>
      </c>
    </row>
    <row r="3865" spans="1:7" x14ac:dyDescent="0.25">
      <c r="A3865" t="s">
        <v>3888</v>
      </c>
      <c r="B3865" s="3" t="str">
        <f t="shared" si="240"/>
        <v>2025</v>
      </c>
      <c r="C3865" s="3" t="str">
        <f t="shared" si="241"/>
        <v>05</v>
      </c>
      <c r="D3865" s="3" t="str">
        <f t="shared" si="242"/>
        <v>03</v>
      </c>
      <c r="E3865" s="4">
        <f t="shared" si="243"/>
        <v>2025.338812785388</v>
      </c>
      <c r="F3865" t="s">
        <v>27</v>
      </c>
      <c r="G3865" s="4">
        <v>0.86124735200000002</v>
      </c>
    </row>
    <row r="3866" spans="1:7" x14ac:dyDescent="0.25">
      <c r="A3866" t="s">
        <v>3889</v>
      </c>
      <c r="B3866" s="3" t="str">
        <f t="shared" si="240"/>
        <v>2025</v>
      </c>
      <c r="C3866" s="3" t="str">
        <f t="shared" si="241"/>
        <v>05</v>
      </c>
      <c r="D3866" s="3" t="str">
        <f t="shared" si="242"/>
        <v>04</v>
      </c>
      <c r="E3866" s="4">
        <f t="shared" si="243"/>
        <v>2025.3415525114156</v>
      </c>
      <c r="F3866" t="s">
        <v>27</v>
      </c>
      <c r="G3866" s="4">
        <v>0.79265681700000001</v>
      </c>
    </row>
    <row r="3867" spans="1:7" x14ac:dyDescent="0.25">
      <c r="A3867" t="s">
        <v>3890</v>
      </c>
      <c r="B3867" s="3" t="str">
        <f t="shared" si="240"/>
        <v>2025</v>
      </c>
      <c r="C3867" s="3" t="str">
        <f t="shared" si="241"/>
        <v>05</v>
      </c>
      <c r="D3867" s="3" t="str">
        <f t="shared" si="242"/>
        <v>05</v>
      </c>
      <c r="E3867" s="4">
        <f t="shared" si="243"/>
        <v>2025.3442922374429</v>
      </c>
      <c r="F3867" t="s">
        <v>27</v>
      </c>
      <c r="G3867" s="4">
        <v>0.99438011199999998</v>
      </c>
    </row>
    <row r="3868" spans="1:7" x14ac:dyDescent="0.25">
      <c r="A3868" t="s">
        <v>3891</v>
      </c>
      <c r="B3868" s="3" t="str">
        <f t="shared" si="240"/>
        <v>2025</v>
      </c>
      <c r="C3868" s="3" t="str">
        <f t="shared" si="241"/>
        <v>05</v>
      </c>
      <c r="D3868" s="3" t="str">
        <f t="shared" si="242"/>
        <v>06</v>
      </c>
      <c r="E3868" s="4">
        <f t="shared" si="243"/>
        <v>2025.3470319634703</v>
      </c>
      <c r="F3868" t="s">
        <v>27</v>
      </c>
      <c r="G3868" s="4">
        <v>3.2190196900000001</v>
      </c>
    </row>
    <row r="3869" spans="1:7" x14ac:dyDescent="0.25">
      <c r="A3869" t="s">
        <v>3892</v>
      </c>
      <c r="B3869" s="3" t="str">
        <f t="shared" si="240"/>
        <v>2025</v>
      </c>
      <c r="C3869" s="3" t="str">
        <f t="shared" si="241"/>
        <v>05</v>
      </c>
      <c r="D3869" s="3" t="str">
        <f t="shared" si="242"/>
        <v>07</v>
      </c>
      <c r="E3869" s="4">
        <f t="shared" si="243"/>
        <v>2025.3497716894976</v>
      </c>
      <c r="F3869" t="s">
        <v>27</v>
      </c>
      <c r="G3869" s="4">
        <v>4.2120253930000002</v>
      </c>
    </row>
    <row r="3870" spans="1:7" x14ac:dyDescent="0.25">
      <c r="A3870" t="s">
        <v>3893</v>
      </c>
      <c r="B3870" s="3" t="str">
        <f t="shared" si="240"/>
        <v>2025</v>
      </c>
      <c r="C3870" s="3" t="str">
        <f t="shared" si="241"/>
        <v>05</v>
      </c>
      <c r="D3870" s="3" t="str">
        <f t="shared" si="242"/>
        <v>08</v>
      </c>
      <c r="E3870" s="4">
        <f t="shared" si="243"/>
        <v>2025.352511415525</v>
      </c>
      <c r="F3870" t="s">
        <v>27</v>
      </c>
      <c r="G3870" s="4">
        <v>2.2282235479999999</v>
      </c>
    </row>
    <row r="3871" spans="1:7" x14ac:dyDescent="0.25">
      <c r="A3871" t="s">
        <v>3894</v>
      </c>
      <c r="B3871" s="3" t="str">
        <f t="shared" si="240"/>
        <v>2025</v>
      </c>
      <c r="C3871" s="3" t="str">
        <f t="shared" si="241"/>
        <v>05</v>
      </c>
      <c r="D3871" s="3" t="str">
        <f t="shared" si="242"/>
        <v>09</v>
      </c>
      <c r="E3871" s="4">
        <f t="shared" si="243"/>
        <v>2025.3552511415523</v>
      </c>
      <c r="F3871" t="s">
        <v>27</v>
      </c>
      <c r="G3871" s="4">
        <v>1.949377833</v>
      </c>
    </row>
    <row r="3872" spans="1:7" x14ac:dyDescent="0.25">
      <c r="A3872" t="s">
        <v>3895</v>
      </c>
      <c r="B3872" s="3" t="str">
        <f t="shared" si="240"/>
        <v>2025</v>
      </c>
      <c r="C3872" s="3" t="str">
        <f t="shared" si="241"/>
        <v>05</v>
      </c>
      <c r="D3872" s="3" t="str">
        <f t="shared" si="242"/>
        <v>10</v>
      </c>
      <c r="E3872" s="4">
        <f t="shared" si="243"/>
        <v>2025.3579908675799</v>
      </c>
      <c r="F3872" t="s">
        <v>27</v>
      </c>
      <c r="G3872" s="4">
        <v>1.5443146590000001</v>
      </c>
    </row>
    <row r="3873" spans="1:7" x14ac:dyDescent="0.25">
      <c r="A3873" t="s">
        <v>3896</v>
      </c>
      <c r="B3873" s="3" t="str">
        <f t="shared" si="240"/>
        <v>2025</v>
      </c>
      <c r="C3873" s="3" t="str">
        <f t="shared" si="241"/>
        <v>05</v>
      </c>
      <c r="D3873" s="3" t="str">
        <f t="shared" si="242"/>
        <v>11</v>
      </c>
      <c r="E3873" s="4">
        <f t="shared" si="243"/>
        <v>2025.3607305936073</v>
      </c>
      <c r="F3873" t="s">
        <v>27</v>
      </c>
      <c r="G3873" s="4">
        <v>1.749569876</v>
      </c>
    </row>
    <row r="3874" spans="1:7" x14ac:dyDescent="0.25">
      <c r="A3874" t="s">
        <v>3897</v>
      </c>
      <c r="B3874" s="3" t="str">
        <f t="shared" si="240"/>
        <v>2025</v>
      </c>
      <c r="C3874" s="3" t="str">
        <f t="shared" si="241"/>
        <v>05</v>
      </c>
      <c r="D3874" s="3" t="str">
        <f t="shared" si="242"/>
        <v>12</v>
      </c>
      <c r="E3874" s="4">
        <f t="shared" si="243"/>
        <v>2025.3634703196346</v>
      </c>
      <c r="F3874" t="s">
        <v>27</v>
      </c>
      <c r="G3874" s="4">
        <v>1.433633108</v>
      </c>
    </row>
    <row r="3875" spans="1:7" x14ac:dyDescent="0.25">
      <c r="A3875" t="s">
        <v>3898</v>
      </c>
      <c r="B3875" s="3" t="str">
        <f t="shared" si="240"/>
        <v>2025</v>
      </c>
      <c r="C3875" s="3" t="str">
        <f t="shared" si="241"/>
        <v>05</v>
      </c>
      <c r="D3875" s="3" t="str">
        <f t="shared" si="242"/>
        <v>13</v>
      </c>
      <c r="E3875" s="4">
        <f t="shared" si="243"/>
        <v>2025.366210045662</v>
      </c>
      <c r="F3875" t="s">
        <v>27</v>
      </c>
      <c r="G3875" s="4">
        <v>1.2823832559999999</v>
      </c>
    </row>
    <row r="3876" spans="1:7" x14ac:dyDescent="0.25">
      <c r="A3876" t="s">
        <v>3899</v>
      </c>
      <c r="B3876" s="3" t="str">
        <f t="shared" si="240"/>
        <v>2025</v>
      </c>
      <c r="C3876" s="3" t="str">
        <f t="shared" si="241"/>
        <v>05</v>
      </c>
      <c r="D3876" s="3" t="str">
        <f t="shared" si="242"/>
        <v>14</v>
      </c>
      <c r="E3876" s="4">
        <f t="shared" si="243"/>
        <v>2025.3689497716894</v>
      </c>
      <c r="F3876" t="s">
        <v>27</v>
      </c>
      <c r="G3876" s="4">
        <v>1.090908714</v>
      </c>
    </row>
    <row r="3877" spans="1:7" x14ac:dyDescent="0.25">
      <c r="A3877" t="s">
        <v>3900</v>
      </c>
      <c r="B3877" s="3" t="str">
        <f t="shared" si="240"/>
        <v>2025</v>
      </c>
      <c r="C3877" s="3" t="str">
        <f t="shared" si="241"/>
        <v>05</v>
      </c>
      <c r="D3877" s="3" t="str">
        <f t="shared" si="242"/>
        <v>15</v>
      </c>
      <c r="E3877" s="4">
        <f t="shared" si="243"/>
        <v>2025.3716894977167</v>
      </c>
      <c r="F3877" t="s">
        <v>27</v>
      </c>
      <c r="G3877" s="4">
        <v>0.919748291</v>
      </c>
    </row>
    <row r="3878" spans="1:7" x14ac:dyDescent="0.25">
      <c r="A3878" t="s">
        <v>3901</v>
      </c>
      <c r="B3878" s="3" t="str">
        <f t="shared" si="240"/>
        <v>2025</v>
      </c>
      <c r="C3878" s="3" t="str">
        <f t="shared" si="241"/>
        <v>05</v>
      </c>
      <c r="D3878" s="3" t="str">
        <f t="shared" si="242"/>
        <v>16</v>
      </c>
      <c r="E3878" s="4">
        <f t="shared" si="243"/>
        <v>2025.3744292237443</v>
      </c>
      <c r="F3878" t="s">
        <v>27</v>
      </c>
      <c r="G3878" s="4">
        <v>0.81961149499999997</v>
      </c>
    </row>
    <row r="3879" spans="1:7" x14ac:dyDescent="0.25">
      <c r="A3879" t="s">
        <v>3902</v>
      </c>
      <c r="B3879" s="3" t="str">
        <f t="shared" si="240"/>
        <v>2025</v>
      </c>
      <c r="C3879" s="3" t="str">
        <f t="shared" si="241"/>
        <v>05</v>
      </c>
      <c r="D3879" s="3" t="str">
        <f t="shared" si="242"/>
        <v>17</v>
      </c>
      <c r="E3879" s="4">
        <f t="shared" si="243"/>
        <v>2025.3771689497717</v>
      </c>
      <c r="F3879" t="s">
        <v>27</v>
      </c>
      <c r="G3879" s="4">
        <v>0.94460909199999998</v>
      </c>
    </row>
    <row r="3880" spans="1:7" x14ac:dyDescent="0.25">
      <c r="A3880" t="s">
        <v>3903</v>
      </c>
      <c r="B3880" s="3" t="str">
        <f t="shared" si="240"/>
        <v>2025</v>
      </c>
      <c r="C3880" s="3" t="str">
        <f t="shared" si="241"/>
        <v>05</v>
      </c>
      <c r="D3880" s="3" t="str">
        <f t="shared" si="242"/>
        <v>18</v>
      </c>
      <c r="E3880" s="4">
        <f t="shared" si="243"/>
        <v>2025.379908675799</v>
      </c>
      <c r="F3880" t="s">
        <v>27</v>
      </c>
      <c r="G3880" s="4">
        <v>0.74178038199999996</v>
      </c>
    </row>
    <row r="3881" spans="1:7" x14ac:dyDescent="0.25">
      <c r="A3881" t="s">
        <v>3904</v>
      </c>
      <c r="B3881" s="3" t="str">
        <f t="shared" si="240"/>
        <v>2025</v>
      </c>
      <c r="C3881" s="3" t="str">
        <f t="shared" si="241"/>
        <v>05</v>
      </c>
      <c r="D3881" s="3" t="str">
        <f t="shared" si="242"/>
        <v>19</v>
      </c>
      <c r="E3881" s="4">
        <f t="shared" si="243"/>
        <v>2025.3826484018264</v>
      </c>
      <c r="F3881" t="s">
        <v>27</v>
      </c>
      <c r="G3881" s="4">
        <v>0.62009340499999999</v>
      </c>
    </row>
    <row r="3882" spans="1:7" x14ac:dyDescent="0.25">
      <c r="A3882" t="s">
        <v>3905</v>
      </c>
      <c r="B3882" s="3" t="str">
        <f t="shared" si="240"/>
        <v>2025</v>
      </c>
      <c r="C3882" s="3" t="str">
        <f t="shared" si="241"/>
        <v>05</v>
      </c>
      <c r="D3882" s="3" t="str">
        <f t="shared" si="242"/>
        <v>20</v>
      </c>
      <c r="E3882" s="4">
        <f t="shared" si="243"/>
        <v>2025.3853881278537</v>
      </c>
      <c r="F3882" t="s">
        <v>27</v>
      </c>
      <c r="G3882" s="4">
        <v>0.53797558999999995</v>
      </c>
    </row>
    <row r="3883" spans="1:7" x14ac:dyDescent="0.25">
      <c r="A3883" t="s">
        <v>3906</v>
      </c>
      <c r="B3883" s="3" t="str">
        <f t="shared" si="240"/>
        <v>2025</v>
      </c>
      <c r="C3883" s="3" t="str">
        <f t="shared" si="241"/>
        <v>05</v>
      </c>
      <c r="D3883" s="3" t="str">
        <f t="shared" si="242"/>
        <v>21</v>
      </c>
      <c r="E3883" s="4">
        <f t="shared" si="243"/>
        <v>2025.3881278538813</v>
      </c>
      <c r="F3883" t="s">
        <v>27</v>
      </c>
      <c r="G3883" s="4">
        <v>0.47661449900000002</v>
      </c>
    </row>
    <row r="3884" spans="1:7" x14ac:dyDescent="0.25">
      <c r="A3884" t="s">
        <v>3907</v>
      </c>
      <c r="B3884" s="3" t="str">
        <f t="shared" si="240"/>
        <v>2025</v>
      </c>
      <c r="C3884" s="3" t="str">
        <f t="shared" si="241"/>
        <v>05</v>
      </c>
      <c r="D3884" s="3" t="str">
        <f t="shared" si="242"/>
        <v>22</v>
      </c>
      <c r="E3884" s="4">
        <f t="shared" si="243"/>
        <v>2025.3908675799087</v>
      </c>
      <c r="F3884" t="s">
        <v>27</v>
      </c>
      <c r="G3884" s="4">
        <v>0.46700006900000002</v>
      </c>
    </row>
    <row r="3885" spans="1:7" x14ac:dyDescent="0.25">
      <c r="A3885" t="s">
        <v>3908</v>
      </c>
      <c r="B3885" s="3" t="str">
        <f t="shared" si="240"/>
        <v>2025</v>
      </c>
      <c r="C3885" s="3" t="str">
        <f t="shared" si="241"/>
        <v>05</v>
      </c>
      <c r="D3885" s="3" t="str">
        <f t="shared" si="242"/>
        <v>23</v>
      </c>
      <c r="E3885" s="4">
        <f t="shared" si="243"/>
        <v>2025.393607305936</v>
      </c>
      <c r="F3885" t="s">
        <v>27</v>
      </c>
      <c r="G3885" s="4">
        <v>0.400813523</v>
      </c>
    </row>
    <row r="3886" spans="1:7" x14ac:dyDescent="0.25">
      <c r="A3886" t="s">
        <v>3909</v>
      </c>
      <c r="B3886" s="3" t="str">
        <f t="shared" si="240"/>
        <v>2025</v>
      </c>
      <c r="C3886" s="3" t="str">
        <f t="shared" si="241"/>
        <v>05</v>
      </c>
      <c r="D3886" s="3" t="str">
        <f t="shared" si="242"/>
        <v>24</v>
      </c>
      <c r="E3886" s="4">
        <f t="shared" si="243"/>
        <v>2025.3963470319634</v>
      </c>
      <c r="F3886" t="s">
        <v>27</v>
      </c>
      <c r="G3886" s="4">
        <v>0.36049669299999998</v>
      </c>
    </row>
    <row r="3887" spans="1:7" x14ac:dyDescent="0.25">
      <c r="A3887" t="s">
        <v>3910</v>
      </c>
      <c r="B3887" s="3" t="str">
        <f t="shared" si="240"/>
        <v>2025</v>
      </c>
      <c r="C3887" s="3" t="str">
        <f t="shared" si="241"/>
        <v>05</v>
      </c>
      <c r="D3887" s="3" t="str">
        <f t="shared" si="242"/>
        <v>25</v>
      </c>
      <c r="E3887" s="4">
        <f t="shared" si="243"/>
        <v>2025.3990867579907</v>
      </c>
      <c r="F3887" t="s">
        <v>27</v>
      </c>
      <c r="G3887" s="4">
        <v>0.33106956999999998</v>
      </c>
    </row>
    <row r="3888" spans="1:7" x14ac:dyDescent="0.25">
      <c r="A3888" t="s">
        <v>3911</v>
      </c>
      <c r="B3888" s="3" t="str">
        <f t="shared" si="240"/>
        <v>2025</v>
      </c>
      <c r="C3888" s="3" t="str">
        <f t="shared" si="241"/>
        <v>05</v>
      </c>
      <c r="D3888" s="3" t="str">
        <f t="shared" si="242"/>
        <v>26</v>
      </c>
      <c r="E3888" s="4">
        <f t="shared" si="243"/>
        <v>2025.4018264840181</v>
      </c>
      <c r="F3888" t="s">
        <v>27</v>
      </c>
      <c r="G3888" s="4">
        <v>0.33303571599999998</v>
      </c>
    </row>
    <row r="3889" spans="1:7" x14ac:dyDescent="0.25">
      <c r="A3889" t="s">
        <v>3912</v>
      </c>
      <c r="B3889" s="3" t="str">
        <f t="shared" si="240"/>
        <v>2025</v>
      </c>
      <c r="C3889" s="3" t="str">
        <f t="shared" si="241"/>
        <v>05</v>
      </c>
      <c r="D3889" s="3" t="str">
        <f t="shared" si="242"/>
        <v>27</v>
      </c>
      <c r="E3889" s="4">
        <f t="shared" si="243"/>
        <v>2025.4045662100457</v>
      </c>
      <c r="F3889" t="s">
        <v>27</v>
      </c>
      <c r="G3889" s="4">
        <v>0.39680132000000001</v>
      </c>
    </row>
    <row r="3890" spans="1:7" x14ac:dyDescent="0.25">
      <c r="A3890" t="s">
        <v>3913</v>
      </c>
      <c r="B3890" s="3" t="str">
        <f t="shared" si="240"/>
        <v>2025</v>
      </c>
      <c r="C3890" s="3" t="str">
        <f t="shared" si="241"/>
        <v>05</v>
      </c>
      <c r="D3890" s="3" t="str">
        <f t="shared" si="242"/>
        <v>28</v>
      </c>
      <c r="E3890" s="4">
        <f t="shared" si="243"/>
        <v>2025.407305936073</v>
      </c>
      <c r="F3890" t="s">
        <v>27</v>
      </c>
      <c r="G3890" s="4">
        <v>0.28432527800000001</v>
      </c>
    </row>
    <row r="3891" spans="1:7" x14ac:dyDescent="0.25">
      <c r="A3891" t="s">
        <v>3914</v>
      </c>
      <c r="B3891" s="3" t="str">
        <f t="shared" si="240"/>
        <v>2025</v>
      </c>
      <c r="C3891" s="3" t="str">
        <f t="shared" si="241"/>
        <v>05</v>
      </c>
      <c r="D3891" s="3" t="str">
        <f t="shared" si="242"/>
        <v>29</v>
      </c>
      <c r="E3891" s="4">
        <f t="shared" si="243"/>
        <v>2025.4100456621004</v>
      </c>
      <c r="F3891" t="s">
        <v>27</v>
      </c>
      <c r="G3891" s="4">
        <v>0.25583762900000001</v>
      </c>
    </row>
    <row r="3892" spans="1:7" x14ac:dyDescent="0.25">
      <c r="A3892" t="s">
        <v>3915</v>
      </c>
      <c r="B3892" s="3" t="str">
        <f t="shared" si="240"/>
        <v>2025</v>
      </c>
      <c r="C3892" s="3" t="str">
        <f t="shared" si="241"/>
        <v>05</v>
      </c>
      <c r="D3892" s="3" t="str">
        <f t="shared" si="242"/>
        <v>30</v>
      </c>
      <c r="E3892" s="4">
        <f t="shared" si="243"/>
        <v>2025.4127853881278</v>
      </c>
      <c r="F3892" t="s">
        <v>27</v>
      </c>
      <c r="G3892" s="4">
        <v>0.23172029099999999</v>
      </c>
    </row>
    <row r="3893" spans="1:7" x14ac:dyDescent="0.25">
      <c r="A3893" t="s">
        <v>3916</v>
      </c>
      <c r="B3893" s="3" t="str">
        <f t="shared" si="240"/>
        <v>2025</v>
      </c>
      <c r="C3893" s="3" t="str">
        <f t="shared" si="241"/>
        <v>05</v>
      </c>
      <c r="D3893" s="3" t="str">
        <f t="shared" si="242"/>
        <v>31</v>
      </c>
      <c r="E3893" s="4">
        <f t="shared" si="243"/>
        <v>2025.4155251141551</v>
      </c>
      <c r="F3893" t="s">
        <v>27</v>
      </c>
      <c r="G3893" s="4">
        <v>0.26951729499999999</v>
      </c>
    </row>
    <row r="3894" spans="1:7" x14ac:dyDescent="0.25">
      <c r="A3894" t="s">
        <v>3917</v>
      </c>
      <c r="B3894" s="3" t="str">
        <f t="shared" si="240"/>
        <v>2025</v>
      </c>
      <c r="C3894" s="3" t="str">
        <f t="shared" si="241"/>
        <v>06</v>
      </c>
      <c r="D3894" s="3" t="str">
        <f t="shared" si="242"/>
        <v>01</v>
      </c>
      <c r="E3894" s="4">
        <f t="shared" si="243"/>
        <v>2025.4166666666667</v>
      </c>
      <c r="F3894" t="s">
        <v>27</v>
      </c>
      <c r="G3894" s="4">
        <v>0.32054967400000001</v>
      </c>
    </row>
    <row r="3895" spans="1:7" x14ac:dyDescent="0.25">
      <c r="A3895" t="s">
        <v>3918</v>
      </c>
      <c r="B3895" s="3" t="str">
        <f t="shared" si="240"/>
        <v>2025</v>
      </c>
      <c r="C3895" s="3" t="str">
        <f t="shared" si="241"/>
        <v>06</v>
      </c>
      <c r="D3895" s="3" t="str">
        <f t="shared" si="242"/>
        <v>02</v>
      </c>
      <c r="E3895" s="4">
        <f t="shared" si="243"/>
        <v>2025.4194063926941</v>
      </c>
      <c r="F3895" t="s">
        <v>27</v>
      </c>
      <c r="G3895" s="4">
        <v>0.21907181000000001</v>
      </c>
    </row>
    <row r="3896" spans="1:7" x14ac:dyDescent="0.25">
      <c r="A3896" t="s">
        <v>3919</v>
      </c>
      <c r="B3896" s="3" t="str">
        <f t="shared" si="240"/>
        <v>2025</v>
      </c>
      <c r="C3896" s="3" t="str">
        <f t="shared" si="241"/>
        <v>06</v>
      </c>
      <c r="D3896" s="3" t="str">
        <f t="shared" si="242"/>
        <v>03</v>
      </c>
      <c r="E3896" s="4">
        <f t="shared" si="243"/>
        <v>2025.4221461187215</v>
      </c>
      <c r="F3896" t="s">
        <v>27</v>
      </c>
      <c r="G3896" s="4">
        <v>0.198679051</v>
      </c>
    </row>
    <row r="3897" spans="1:7" x14ac:dyDescent="0.25">
      <c r="A3897" t="s">
        <v>3920</v>
      </c>
      <c r="B3897" s="3" t="str">
        <f t="shared" si="240"/>
        <v>2025</v>
      </c>
      <c r="C3897" s="3" t="str">
        <f t="shared" si="241"/>
        <v>06</v>
      </c>
      <c r="D3897" s="3" t="str">
        <f t="shared" si="242"/>
        <v>04</v>
      </c>
      <c r="E3897" s="4">
        <f t="shared" si="243"/>
        <v>2025.424885844749</v>
      </c>
      <c r="F3897" t="s">
        <v>27</v>
      </c>
      <c r="G3897" s="4">
        <v>0.18174975500000001</v>
      </c>
    </row>
    <row r="3898" spans="1:7" x14ac:dyDescent="0.25">
      <c r="A3898" t="s">
        <v>3921</v>
      </c>
      <c r="B3898" s="3" t="str">
        <f t="shared" si="240"/>
        <v>2025</v>
      </c>
      <c r="C3898" s="3" t="str">
        <f t="shared" si="241"/>
        <v>06</v>
      </c>
      <c r="D3898" s="3" t="str">
        <f t="shared" si="242"/>
        <v>05</v>
      </c>
      <c r="E3898" s="4">
        <f t="shared" si="243"/>
        <v>2025.4276255707764</v>
      </c>
      <c r="F3898" t="s">
        <v>27</v>
      </c>
      <c r="G3898" s="4">
        <v>0.16864109299999999</v>
      </c>
    </row>
    <row r="3899" spans="1:7" x14ac:dyDescent="0.25">
      <c r="A3899" t="s">
        <v>3922</v>
      </c>
      <c r="B3899" s="3" t="str">
        <f t="shared" si="240"/>
        <v>2025</v>
      </c>
      <c r="C3899" s="3" t="str">
        <f t="shared" si="241"/>
        <v>06</v>
      </c>
      <c r="D3899" s="3" t="str">
        <f t="shared" si="242"/>
        <v>06</v>
      </c>
      <c r="E3899" s="4">
        <f t="shared" si="243"/>
        <v>2025.4303652968038</v>
      </c>
      <c r="F3899" t="s">
        <v>27</v>
      </c>
      <c r="G3899" s="4">
        <v>0.160412675</v>
      </c>
    </row>
    <row r="3900" spans="1:7" x14ac:dyDescent="0.25">
      <c r="A3900" t="s">
        <v>3923</v>
      </c>
      <c r="B3900" s="3" t="str">
        <f t="shared" si="240"/>
        <v>2025</v>
      </c>
      <c r="C3900" s="3" t="str">
        <f t="shared" si="241"/>
        <v>06</v>
      </c>
      <c r="D3900" s="3" t="str">
        <f t="shared" si="242"/>
        <v>07</v>
      </c>
      <c r="E3900" s="4">
        <f t="shared" si="243"/>
        <v>2025.4331050228311</v>
      </c>
      <c r="F3900" t="s">
        <v>27</v>
      </c>
      <c r="G3900" s="4">
        <v>0.14480085000000001</v>
      </c>
    </row>
    <row r="3901" spans="1:7" x14ac:dyDescent="0.25">
      <c r="A3901" t="s">
        <v>3924</v>
      </c>
      <c r="B3901" s="3" t="str">
        <f t="shared" si="240"/>
        <v>2025</v>
      </c>
      <c r="C3901" s="3" t="str">
        <f t="shared" si="241"/>
        <v>06</v>
      </c>
      <c r="D3901" s="3" t="str">
        <f t="shared" si="242"/>
        <v>08</v>
      </c>
      <c r="E3901" s="4">
        <f t="shared" si="243"/>
        <v>2025.4358447488585</v>
      </c>
      <c r="F3901" t="s">
        <v>27</v>
      </c>
      <c r="G3901" s="4">
        <v>0.13853147199999999</v>
      </c>
    </row>
    <row r="3902" spans="1:7" x14ac:dyDescent="0.25">
      <c r="A3902" t="s">
        <v>3925</v>
      </c>
      <c r="B3902" s="3" t="str">
        <f t="shared" si="240"/>
        <v>2025</v>
      </c>
      <c r="C3902" s="3" t="str">
        <f t="shared" si="241"/>
        <v>06</v>
      </c>
      <c r="D3902" s="3" t="str">
        <f t="shared" si="242"/>
        <v>09</v>
      </c>
      <c r="E3902" s="4">
        <f t="shared" si="243"/>
        <v>2025.4385844748858</v>
      </c>
      <c r="F3902" t="s">
        <v>27</v>
      </c>
      <c r="G3902" s="4">
        <v>0.13619989599999999</v>
      </c>
    </row>
    <row r="3903" spans="1:7" x14ac:dyDescent="0.25">
      <c r="A3903" t="s">
        <v>3926</v>
      </c>
      <c r="B3903" s="3" t="str">
        <f t="shared" si="240"/>
        <v>2025</v>
      </c>
      <c r="C3903" s="3" t="str">
        <f t="shared" si="241"/>
        <v>06</v>
      </c>
      <c r="D3903" s="3" t="str">
        <f t="shared" si="242"/>
        <v>10</v>
      </c>
      <c r="E3903" s="4">
        <f t="shared" si="243"/>
        <v>2025.4413242009134</v>
      </c>
      <c r="F3903" t="s">
        <v>27</v>
      </c>
      <c r="G3903" s="4">
        <v>0.123033584</v>
      </c>
    </row>
    <row r="3904" spans="1:7" x14ac:dyDescent="0.25">
      <c r="A3904" t="s">
        <v>3927</v>
      </c>
      <c r="B3904" s="3" t="str">
        <f t="shared" si="240"/>
        <v>2025</v>
      </c>
      <c r="C3904" s="3" t="str">
        <f t="shared" si="241"/>
        <v>06</v>
      </c>
      <c r="D3904" s="3" t="str">
        <f t="shared" si="242"/>
        <v>11</v>
      </c>
      <c r="E3904" s="4">
        <f t="shared" si="243"/>
        <v>2025.4440639269408</v>
      </c>
      <c r="F3904" t="s">
        <v>27</v>
      </c>
      <c r="G3904" s="4">
        <v>0.111412101</v>
      </c>
    </row>
    <row r="3905" spans="1:7" x14ac:dyDescent="0.25">
      <c r="A3905" t="s">
        <v>3928</v>
      </c>
      <c r="B3905" s="3" t="str">
        <f t="shared" si="240"/>
        <v>2025</v>
      </c>
      <c r="C3905" s="3" t="str">
        <f t="shared" si="241"/>
        <v>06</v>
      </c>
      <c r="D3905" s="3" t="str">
        <f t="shared" si="242"/>
        <v>12</v>
      </c>
      <c r="E3905" s="4">
        <f t="shared" si="243"/>
        <v>2025.4468036529681</v>
      </c>
      <c r="F3905" t="s">
        <v>27</v>
      </c>
      <c r="G3905" s="4">
        <v>8.3603509000000006E-2</v>
      </c>
    </row>
    <row r="3906" spans="1:7" x14ac:dyDescent="0.25">
      <c r="A3906" t="s">
        <v>3929</v>
      </c>
      <c r="B3906" s="3" t="str">
        <f t="shared" si="240"/>
        <v>2025</v>
      </c>
      <c r="C3906" s="3" t="str">
        <f t="shared" si="241"/>
        <v>06</v>
      </c>
      <c r="D3906" s="3" t="str">
        <f t="shared" si="242"/>
        <v>13</v>
      </c>
      <c r="E3906" s="4">
        <f t="shared" si="243"/>
        <v>2025.4495433789955</v>
      </c>
      <c r="F3906" t="s">
        <v>27</v>
      </c>
      <c r="G3906" s="4">
        <v>7.1711599000000001E-2</v>
      </c>
    </row>
    <row r="3907" spans="1:7" x14ac:dyDescent="0.25">
      <c r="A3907" t="s">
        <v>3930</v>
      </c>
      <c r="B3907" s="3" t="str">
        <f t="shared" si="240"/>
        <v>2025</v>
      </c>
      <c r="C3907" s="3" t="str">
        <f t="shared" si="241"/>
        <v>06</v>
      </c>
      <c r="D3907" s="3" t="str">
        <f t="shared" si="242"/>
        <v>14</v>
      </c>
      <c r="E3907" s="4">
        <f t="shared" si="243"/>
        <v>2025.4522831050228</v>
      </c>
      <c r="F3907" t="s">
        <v>27</v>
      </c>
      <c r="G3907" s="4">
        <v>6.5270886E-2</v>
      </c>
    </row>
    <row r="3908" spans="1:7" x14ac:dyDescent="0.25">
      <c r="A3908" t="s">
        <v>3931</v>
      </c>
      <c r="B3908" s="3" t="str">
        <f t="shared" si="240"/>
        <v>2025</v>
      </c>
      <c r="C3908" s="3" t="str">
        <f t="shared" si="241"/>
        <v>06</v>
      </c>
      <c r="D3908" s="3" t="str">
        <f t="shared" si="242"/>
        <v>15</v>
      </c>
      <c r="E3908" s="4">
        <f t="shared" si="243"/>
        <v>2025.4550228310502</v>
      </c>
      <c r="F3908" t="s">
        <v>27</v>
      </c>
      <c r="G3908" s="4">
        <v>6.1583314E-2</v>
      </c>
    </row>
    <row r="3909" spans="1:7" x14ac:dyDescent="0.25">
      <c r="A3909" t="s">
        <v>3932</v>
      </c>
      <c r="B3909" s="3" t="str">
        <f t="shared" ref="B3909:B3972" si="244">+LEFT(A3909,4)</f>
        <v>2025</v>
      </c>
      <c r="C3909" s="3" t="str">
        <f t="shared" ref="C3909:C3972" si="245">+LEFT(RIGHT(A3909,5),2)</f>
        <v>06</v>
      </c>
      <c r="D3909" s="3" t="str">
        <f t="shared" ref="D3909:D3972" si="246">+RIGHT(A3909,2)</f>
        <v>16</v>
      </c>
      <c r="E3909" s="4">
        <f t="shared" ref="E3909:E3972" si="247">+B3909+(C3909-1)/12+(D3909-1)/365</f>
        <v>2025.4577625570778</v>
      </c>
      <c r="F3909" t="s">
        <v>27</v>
      </c>
      <c r="G3909" s="4">
        <v>5.518795E-2</v>
      </c>
    </row>
    <row r="3910" spans="1:7" x14ac:dyDescent="0.25">
      <c r="A3910" t="s">
        <v>3933</v>
      </c>
      <c r="B3910" s="3" t="str">
        <f t="shared" si="244"/>
        <v>2025</v>
      </c>
      <c r="C3910" s="3" t="str">
        <f t="shared" si="245"/>
        <v>06</v>
      </c>
      <c r="D3910" s="3" t="str">
        <f t="shared" si="246"/>
        <v>17</v>
      </c>
      <c r="E3910" s="4">
        <f t="shared" si="247"/>
        <v>2025.4605022831051</v>
      </c>
      <c r="F3910" t="s">
        <v>27</v>
      </c>
      <c r="G3910" s="4">
        <v>5.2382315999999998E-2</v>
      </c>
    </row>
    <row r="3911" spans="1:7" x14ac:dyDescent="0.25">
      <c r="A3911" t="s">
        <v>3934</v>
      </c>
      <c r="B3911" s="3" t="str">
        <f t="shared" si="244"/>
        <v>2025</v>
      </c>
      <c r="C3911" s="3" t="str">
        <f t="shared" si="245"/>
        <v>06</v>
      </c>
      <c r="D3911" s="3" t="str">
        <f t="shared" si="246"/>
        <v>18</v>
      </c>
      <c r="E3911" s="4">
        <f t="shared" si="247"/>
        <v>2025.4632420091325</v>
      </c>
      <c r="F3911" t="s">
        <v>27</v>
      </c>
      <c r="G3911" s="4">
        <v>4.8171202000000003E-2</v>
      </c>
    </row>
    <row r="3912" spans="1:7" x14ac:dyDescent="0.25">
      <c r="A3912" t="s">
        <v>3935</v>
      </c>
      <c r="B3912" s="3" t="str">
        <f t="shared" si="244"/>
        <v>2025</v>
      </c>
      <c r="C3912" s="3" t="str">
        <f t="shared" si="245"/>
        <v>06</v>
      </c>
      <c r="D3912" s="3" t="str">
        <f t="shared" si="246"/>
        <v>19</v>
      </c>
      <c r="E3912" s="4">
        <f t="shared" si="247"/>
        <v>2025.4659817351599</v>
      </c>
      <c r="F3912" t="s">
        <v>27</v>
      </c>
      <c r="G3912" s="4">
        <v>4.0634530000000002E-2</v>
      </c>
    </row>
    <row r="3913" spans="1:7" x14ac:dyDescent="0.25">
      <c r="A3913" t="s">
        <v>3936</v>
      </c>
      <c r="B3913" s="3" t="str">
        <f t="shared" si="244"/>
        <v>2025</v>
      </c>
      <c r="C3913" s="3" t="str">
        <f t="shared" si="245"/>
        <v>06</v>
      </c>
      <c r="D3913" s="3" t="str">
        <f t="shared" si="246"/>
        <v>20</v>
      </c>
      <c r="E3913" s="4">
        <f t="shared" si="247"/>
        <v>2025.4687214611872</v>
      </c>
      <c r="F3913" t="s">
        <v>27</v>
      </c>
      <c r="G3913" s="4">
        <v>3.5697908E-2</v>
      </c>
    </row>
    <row r="3914" spans="1:7" x14ac:dyDescent="0.25">
      <c r="A3914" t="s">
        <v>3937</v>
      </c>
      <c r="B3914" s="3" t="str">
        <f t="shared" si="244"/>
        <v>2025</v>
      </c>
      <c r="C3914" s="3" t="str">
        <f t="shared" si="245"/>
        <v>06</v>
      </c>
      <c r="D3914" s="3" t="str">
        <f t="shared" si="246"/>
        <v>21</v>
      </c>
      <c r="E3914" s="4">
        <f t="shared" si="247"/>
        <v>2025.4714611872148</v>
      </c>
      <c r="F3914" t="s">
        <v>27</v>
      </c>
      <c r="G3914" s="4">
        <v>5.1728461000000003E-2</v>
      </c>
    </row>
    <row r="3915" spans="1:7" x14ac:dyDescent="0.25">
      <c r="A3915" t="s">
        <v>3938</v>
      </c>
      <c r="B3915" s="3" t="str">
        <f t="shared" si="244"/>
        <v>2025</v>
      </c>
      <c r="C3915" s="3" t="str">
        <f t="shared" si="245"/>
        <v>06</v>
      </c>
      <c r="D3915" s="3" t="str">
        <f t="shared" si="246"/>
        <v>22</v>
      </c>
      <c r="E3915" s="4">
        <f t="shared" si="247"/>
        <v>2025.4742009132422</v>
      </c>
      <c r="F3915" t="s">
        <v>27</v>
      </c>
      <c r="G3915" s="4">
        <v>0.17982943800000001</v>
      </c>
    </row>
    <row r="3916" spans="1:7" x14ac:dyDescent="0.25">
      <c r="A3916" t="s">
        <v>3939</v>
      </c>
      <c r="B3916" s="3" t="str">
        <f t="shared" si="244"/>
        <v>2025</v>
      </c>
      <c r="C3916" s="3" t="str">
        <f t="shared" si="245"/>
        <v>06</v>
      </c>
      <c r="D3916" s="3" t="str">
        <f t="shared" si="246"/>
        <v>23</v>
      </c>
      <c r="E3916" s="4">
        <f t="shared" si="247"/>
        <v>2025.4769406392695</v>
      </c>
      <c r="F3916" t="s">
        <v>27</v>
      </c>
      <c r="G3916" s="4">
        <v>0.147118639</v>
      </c>
    </row>
    <row r="3917" spans="1:7" x14ac:dyDescent="0.25">
      <c r="A3917" t="s">
        <v>3940</v>
      </c>
      <c r="B3917" s="3" t="str">
        <f t="shared" si="244"/>
        <v>2025</v>
      </c>
      <c r="C3917" s="3" t="str">
        <f t="shared" si="245"/>
        <v>06</v>
      </c>
      <c r="D3917" s="3" t="str">
        <f t="shared" si="246"/>
        <v>24</v>
      </c>
      <c r="E3917" s="4">
        <f t="shared" si="247"/>
        <v>2025.4796803652969</v>
      </c>
      <c r="F3917" t="s">
        <v>27</v>
      </c>
      <c r="G3917" s="4">
        <v>7.6400705999999999E-2</v>
      </c>
    </row>
    <row r="3918" spans="1:7" x14ac:dyDescent="0.25">
      <c r="A3918" t="s">
        <v>3941</v>
      </c>
      <c r="B3918" s="3" t="str">
        <f t="shared" si="244"/>
        <v>2025</v>
      </c>
      <c r="C3918" s="3" t="str">
        <f t="shared" si="245"/>
        <v>06</v>
      </c>
      <c r="D3918" s="3" t="str">
        <f t="shared" si="246"/>
        <v>25</v>
      </c>
      <c r="E3918" s="4">
        <f t="shared" si="247"/>
        <v>2025.4824200913242</v>
      </c>
      <c r="F3918" t="s">
        <v>27</v>
      </c>
      <c r="G3918" s="4">
        <v>5.4065576999999997E-2</v>
      </c>
    </row>
    <row r="3919" spans="1:7" x14ac:dyDescent="0.25">
      <c r="A3919" t="s">
        <v>3942</v>
      </c>
      <c r="B3919" s="3" t="str">
        <f t="shared" si="244"/>
        <v>2025</v>
      </c>
      <c r="C3919" s="3" t="str">
        <f t="shared" si="245"/>
        <v>06</v>
      </c>
      <c r="D3919" s="3" t="str">
        <f t="shared" si="246"/>
        <v>26</v>
      </c>
      <c r="E3919" s="4">
        <f t="shared" si="247"/>
        <v>2025.4851598173516</v>
      </c>
      <c r="F3919" t="s">
        <v>27</v>
      </c>
      <c r="G3919" s="4">
        <v>3.8806199999999999E-2</v>
      </c>
    </row>
    <row r="3920" spans="1:7" x14ac:dyDescent="0.25">
      <c r="A3920" t="s">
        <v>3943</v>
      </c>
      <c r="B3920" s="3" t="str">
        <f t="shared" si="244"/>
        <v>2025</v>
      </c>
      <c r="C3920" s="3" t="str">
        <f t="shared" si="245"/>
        <v>06</v>
      </c>
      <c r="D3920" s="3" t="str">
        <f t="shared" si="246"/>
        <v>27</v>
      </c>
      <c r="E3920" s="4">
        <f t="shared" si="247"/>
        <v>2025.4878995433792</v>
      </c>
      <c r="F3920" t="s">
        <v>27</v>
      </c>
      <c r="G3920" s="4">
        <v>3.4373546999999997E-2</v>
      </c>
    </row>
    <row r="3921" spans="1:7" x14ac:dyDescent="0.25">
      <c r="A3921" t="s">
        <v>3944</v>
      </c>
      <c r="B3921" s="3" t="str">
        <f t="shared" si="244"/>
        <v>2025</v>
      </c>
      <c r="C3921" s="3" t="str">
        <f t="shared" si="245"/>
        <v>06</v>
      </c>
      <c r="D3921" s="3" t="str">
        <f t="shared" si="246"/>
        <v>28</v>
      </c>
      <c r="E3921" s="4">
        <f t="shared" si="247"/>
        <v>2025.4906392694065</v>
      </c>
      <c r="F3921" t="s">
        <v>27</v>
      </c>
      <c r="G3921" s="4">
        <v>3.1476095000000003E-2</v>
      </c>
    </row>
    <row r="3922" spans="1:7" x14ac:dyDescent="0.25">
      <c r="A3922" t="s">
        <v>3945</v>
      </c>
      <c r="B3922" s="3" t="str">
        <f t="shared" si="244"/>
        <v>2025</v>
      </c>
      <c r="C3922" s="3" t="str">
        <f t="shared" si="245"/>
        <v>06</v>
      </c>
      <c r="D3922" s="3" t="str">
        <f t="shared" si="246"/>
        <v>29</v>
      </c>
      <c r="E3922" s="4">
        <f t="shared" si="247"/>
        <v>2025.4933789954339</v>
      </c>
      <c r="F3922" t="s">
        <v>27</v>
      </c>
      <c r="G3922" s="4">
        <v>2.7820669999999999E-2</v>
      </c>
    </row>
    <row r="3923" spans="1:7" x14ac:dyDescent="0.25">
      <c r="A3923" t="s">
        <v>3946</v>
      </c>
      <c r="B3923" s="3" t="str">
        <f t="shared" si="244"/>
        <v>2025</v>
      </c>
      <c r="C3923" s="3" t="str">
        <f t="shared" si="245"/>
        <v>06</v>
      </c>
      <c r="D3923" s="3" t="str">
        <f t="shared" si="246"/>
        <v>30</v>
      </c>
      <c r="E3923" s="4">
        <f t="shared" si="247"/>
        <v>2025.4961187214612</v>
      </c>
      <c r="F3923" t="s">
        <v>27</v>
      </c>
      <c r="G3923" s="4">
        <v>4.4406458000000003E-2</v>
      </c>
    </row>
    <row r="3924" spans="1:7" x14ac:dyDescent="0.25">
      <c r="A3924" t="s">
        <v>3947</v>
      </c>
      <c r="B3924" s="3" t="str">
        <f t="shared" si="244"/>
        <v>2025</v>
      </c>
      <c r="C3924" s="3" t="str">
        <f t="shared" si="245"/>
        <v>07</v>
      </c>
      <c r="D3924" s="3" t="str">
        <f t="shared" si="246"/>
        <v>01</v>
      </c>
      <c r="E3924" s="4">
        <f t="shared" si="247"/>
        <v>2025.5</v>
      </c>
      <c r="F3924" t="s">
        <v>27</v>
      </c>
      <c r="G3924" s="4">
        <v>0.18750264799999999</v>
      </c>
    </row>
    <row r="3925" spans="1:7" x14ac:dyDescent="0.25">
      <c r="A3925" t="s">
        <v>3948</v>
      </c>
      <c r="B3925" s="3" t="str">
        <f t="shared" si="244"/>
        <v>2025</v>
      </c>
      <c r="C3925" s="3" t="str">
        <f t="shared" si="245"/>
        <v>07</v>
      </c>
      <c r="D3925" s="3" t="str">
        <f t="shared" si="246"/>
        <v>02</v>
      </c>
      <c r="E3925" s="4">
        <f t="shared" si="247"/>
        <v>2025.5027397260274</v>
      </c>
      <c r="F3925" t="s">
        <v>27</v>
      </c>
      <c r="G3925" s="4">
        <v>6.9402796000000003E-2</v>
      </c>
    </row>
    <row r="3926" spans="1:7" x14ac:dyDescent="0.25">
      <c r="A3926" t="s">
        <v>3949</v>
      </c>
      <c r="B3926" s="3" t="str">
        <f t="shared" si="244"/>
        <v>2025</v>
      </c>
      <c r="C3926" s="3" t="str">
        <f t="shared" si="245"/>
        <v>07</v>
      </c>
      <c r="D3926" s="3" t="str">
        <f t="shared" si="246"/>
        <v>03</v>
      </c>
      <c r="E3926" s="4">
        <f t="shared" si="247"/>
        <v>2025.5054794520547</v>
      </c>
      <c r="F3926" t="s">
        <v>27</v>
      </c>
      <c r="G3926" s="4">
        <v>4.2746012999999999E-2</v>
      </c>
    </row>
    <row r="3927" spans="1:7" x14ac:dyDescent="0.25">
      <c r="A3927" t="s">
        <v>3950</v>
      </c>
      <c r="B3927" s="3" t="str">
        <f t="shared" si="244"/>
        <v>2025</v>
      </c>
      <c r="C3927" s="3" t="str">
        <f t="shared" si="245"/>
        <v>07</v>
      </c>
      <c r="D3927" s="3" t="str">
        <f t="shared" si="246"/>
        <v>04</v>
      </c>
      <c r="E3927" s="4">
        <f t="shared" si="247"/>
        <v>2025.5082191780823</v>
      </c>
      <c r="F3927" t="s">
        <v>27</v>
      </c>
      <c r="G3927" s="4">
        <v>0.31367972100000002</v>
      </c>
    </row>
    <row r="3928" spans="1:7" x14ac:dyDescent="0.25">
      <c r="A3928" t="s">
        <v>3951</v>
      </c>
      <c r="B3928" s="3" t="str">
        <f t="shared" si="244"/>
        <v>2025</v>
      </c>
      <c r="C3928" s="3" t="str">
        <f t="shared" si="245"/>
        <v>07</v>
      </c>
      <c r="D3928" s="3" t="str">
        <f t="shared" si="246"/>
        <v>05</v>
      </c>
      <c r="E3928" s="4">
        <f t="shared" si="247"/>
        <v>2025.5109589041097</v>
      </c>
      <c r="F3928" t="s">
        <v>27</v>
      </c>
      <c r="G3928" s="4">
        <v>0.28002077399999997</v>
      </c>
    </row>
    <row r="3929" spans="1:7" x14ac:dyDescent="0.25">
      <c r="A3929" t="s">
        <v>3952</v>
      </c>
      <c r="B3929" s="3" t="str">
        <f t="shared" si="244"/>
        <v>2025</v>
      </c>
      <c r="C3929" s="3" t="str">
        <f t="shared" si="245"/>
        <v>07</v>
      </c>
      <c r="D3929" s="3" t="str">
        <f t="shared" si="246"/>
        <v>06</v>
      </c>
      <c r="E3929" s="4">
        <f t="shared" si="247"/>
        <v>2025.513698630137</v>
      </c>
      <c r="F3929" t="s">
        <v>27</v>
      </c>
      <c r="G3929" s="4">
        <v>0.155143956</v>
      </c>
    </row>
    <row r="3930" spans="1:7" x14ac:dyDescent="0.25">
      <c r="A3930" t="s">
        <v>3953</v>
      </c>
      <c r="B3930" s="3" t="str">
        <f t="shared" si="244"/>
        <v>2025</v>
      </c>
      <c r="C3930" s="3" t="str">
        <f t="shared" si="245"/>
        <v>07</v>
      </c>
      <c r="D3930" s="3" t="str">
        <f t="shared" si="246"/>
        <v>07</v>
      </c>
      <c r="E3930" s="4">
        <f t="shared" si="247"/>
        <v>2025.5164383561644</v>
      </c>
      <c r="F3930" t="s">
        <v>27</v>
      </c>
      <c r="G3930" s="4">
        <v>0.177330874</v>
      </c>
    </row>
    <row r="3931" spans="1:7" x14ac:dyDescent="0.25">
      <c r="A3931" t="s">
        <v>3954</v>
      </c>
      <c r="B3931" s="3" t="str">
        <f t="shared" si="244"/>
        <v>2025</v>
      </c>
      <c r="C3931" s="3" t="str">
        <f t="shared" si="245"/>
        <v>07</v>
      </c>
      <c r="D3931" s="3" t="str">
        <f t="shared" si="246"/>
        <v>08</v>
      </c>
      <c r="E3931" s="4">
        <f t="shared" si="247"/>
        <v>2025.5191780821917</v>
      </c>
      <c r="F3931" t="s">
        <v>27</v>
      </c>
      <c r="G3931" s="4">
        <v>9.0972716999999995E-2</v>
      </c>
    </row>
    <row r="3932" spans="1:7" x14ac:dyDescent="0.25">
      <c r="A3932" t="s">
        <v>3955</v>
      </c>
      <c r="B3932" s="3" t="str">
        <f t="shared" si="244"/>
        <v>2025</v>
      </c>
      <c r="C3932" s="3" t="str">
        <f t="shared" si="245"/>
        <v>07</v>
      </c>
      <c r="D3932" s="3" t="str">
        <f t="shared" si="246"/>
        <v>09</v>
      </c>
      <c r="E3932" s="4">
        <f t="shared" si="247"/>
        <v>2025.5219178082191</v>
      </c>
      <c r="F3932" t="s">
        <v>27</v>
      </c>
      <c r="G3932" s="4">
        <v>5.9077416000000001E-2</v>
      </c>
    </row>
    <row r="3933" spans="1:7" x14ac:dyDescent="0.25">
      <c r="A3933" t="s">
        <v>3956</v>
      </c>
      <c r="B3933" s="3" t="str">
        <f t="shared" si="244"/>
        <v>2025</v>
      </c>
      <c r="C3933" s="3" t="str">
        <f t="shared" si="245"/>
        <v>07</v>
      </c>
      <c r="D3933" s="3" t="str">
        <f t="shared" si="246"/>
        <v>10</v>
      </c>
      <c r="E3933" s="4">
        <f t="shared" si="247"/>
        <v>2025.5246575342467</v>
      </c>
      <c r="F3933" t="s">
        <v>27</v>
      </c>
      <c r="G3933" s="4">
        <v>4.6860166000000002E-2</v>
      </c>
    </row>
    <row r="3934" spans="1:7" x14ac:dyDescent="0.25">
      <c r="A3934" t="s">
        <v>3957</v>
      </c>
      <c r="B3934" s="3" t="str">
        <f t="shared" si="244"/>
        <v>2025</v>
      </c>
      <c r="C3934" s="3" t="str">
        <f t="shared" si="245"/>
        <v>07</v>
      </c>
      <c r="D3934" s="3" t="str">
        <f t="shared" si="246"/>
        <v>11</v>
      </c>
      <c r="E3934" s="4">
        <f t="shared" si="247"/>
        <v>2025.527397260274</v>
      </c>
      <c r="F3934" t="s">
        <v>27</v>
      </c>
      <c r="G3934" s="4">
        <v>0.34209334699999999</v>
      </c>
    </row>
    <row r="3935" spans="1:7" x14ac:dyDescent="0.25">
      <c r="A3935" t="s">
        <v>3958</v>
      </c>
      <c r="B3935" s="3" t="str">
        <f t="shared" si="244"/>
        <v>2025</v>
      </c>
      <c r="C3935" s="3" t="str">
        <f t="shared" si="245"/>
        <v>07</v>
      </c>
      <c r="D3935" s="3" t="str">
        <f t="shared" si="246"/>
        <v>12</v>
      </c>
      <c r="E3935" s="4">
        <f t="shared" si="247"/>
        <v>2025.5301369863014</v>
      </c>
      <c r="F3935" t="s">
        <v>27</v>
      </c>
      <c r="G3935" s="4">
        <v>1.474579925</v>
      </c>
    </row>
    <row r="3936" spans="1:7" x14ac:dyDescent="0.25">
      <c r="A3936" t="s">
        <v>3959</v>
      </c>
      <c r="B3936" s="3" t="str">
        <f t="shared" si="244"/>
        <v>2025</v>
      </c>
      <c r="C3936" s="3" t="str">
        <f t="shared" si="245"/>
        <v>07</v>
      </c>
      <c r="D3936" s="3" t="str">
        <f t="shared" si="246"/>
        <v>13</v>
      </c>
      <c r="E3936" s="4">
        <f t="shared" si="247"/>
        <v>2025.5328767123287</v>
      </c>
      <c r="F3936" t="s">
        <v>27</v>
      </c>
      <c r="G3936" s="4">
        <v>0.45519264199999998</v>
      </c>
    </row>
    <row r="3937" spans="1:7" x14ac:dyDescent="0.25">
      <c r="A3937" t="s">
        <v>3960</v>
      </c>
      <c r="B3937" s="3" t="str">
        <f t="shared" si="244"/>
        <v>2025</v>
      </c>
      <c r="C3937" s="3" t="str">
        <f t="shared" si="245"/>
        <v>07</v>
      </c>
      <c r="D3937" s="3" t="str">
        <f t="shared" si="246"/>
        <v>14</v>
      </c>
      <c r="E3937" s="4">
        <f t="shared" si="247"/>
        <v>2025.5356164383561</v>
      </c>
      <c r="F3937" t="s">
        <v>27</v>
      </c>
      <c r="G3937" s="4">
        <v>0.17782187499999999</v>
      </c>
    </row>
    <row r="3938" spans="1:7" x14ac:dyDescent="0.25">
      <c r="A3938" t="s">
        <v>3961</v>
      </c>
      <c r="B3938" s="3" t="str">
        <f t="shared" si="244"/>
        <v>2025</v>
      </c>
      <c r="C3938" s="3" t="str">
        <f t="shared" si="245"/>
        <v>07</v>
      </c>
      <c r="D3938" s="3" t="str">
        <f t="shared" si="246"/>
        <v>15</v>
      </c>
      <c r="E3938" s="4">
        <f t="shared" si="247"/>
        <v>2025.5383561643835</v>
      </c>
      <c r="F3938" t="s">
        <v>27</v>
      </c>
      <c r="G3938" s="4">
        <v>0.1133364</v>
      </c>
    </row>
    <row r="3939" spans="1:7" x14ac:dyDescent="0.25">
      <c r="A3939" t="s">
        <v>3962</v>
      </c>
      <c r="B3939" s="3" t="str">
        <f t="shared" si="244"/>
        <v>2025</v>
      </c>
      <c r="C3939" s="3" t="str">
        <f t="shared" si="245"/>
        <v>07</v>
      </c>
      <c r="D3939" s="3" t="str">
        <f t="shared" si="246"/>
        <v>16</v>
      </c>
      <c r="E3939" s="4">
        <f t="shared" si="247"/>
        <v>2025.541095890411</v>
      </c>
      <c r="F3939" t="s">
        <v>27</v>
      </c>
      <c r="G3939" s="4">
        <v>8.4080725999999995E-2</v>
      </c>
    </row>
    <row r="3940" spans="1:7" x14ac:dyDescent="0.25">
      <c r="A3940" t="s">
        <v>3963</v>
      </c>
      <c r="B3940" s="3" t="str">
        <f t="shared" si="244"/>
        <v>2025</v>
      </c>
      <c r="C3940" s="3" t="str">
        <f t="shared" si="245"/>
        <v>07</v>
      </c>
      <c r="D3940" s="3" t="str">
        <f t="shared" si="246"/>
        <v>17</v>
      </c>
      <c r="E3940" s="4">
        <f t="shared" si="247"/>
        <v>2025.5438356164384</v>
      </c>
      <c r="F3940" t="s">
        <v>27</v>
      </c>
      <c r="G3940" s="4">
        <v>6.7930101000000007E-2</v>
      </c>
    </row>
    <row r="3941" spans="1:7" x14ac:dyDescent="0.25">
      <c r="A3941" t="s">
        <v>3964</v>
      </c>
      <c r="B3941" s="3" t="str">
        <f t="shared" si="244"/>
        <v>2025</v>
      </c>
      <c r="C3941" s="3" t="str">
        <f t="shared" si="245"/>
        <v>07</v>
      </c>
      <c r="D3941" s="3" t="str">
        <f t="shared" si="246"/>
        <v>18</v>
      </c>
      <c r="E3941" s="4">
        <f t="shared" si="247"/>
        <v>2025.5465753424658</v>
      </c>
      <c r="F3941" t="s">
        <v>27</v>
      </c>
      <c r="G3941" s="4">
        <v>5.5304657E-2</v>
      </c>
    </row>
    <row r="3942" spans="1:7" x14ac:dyDescent="0.25">
      <c r="A3942" t="s">
        <v>3965</v>
      </c>
      <c r="B3942" s="3" t="str">
        <f t="shared" si="244"/>
        <v>2025</v>
      </c>
      <c r="C3942" s="3" t="str">
        <f t="shared" si="245"/>
        <v>07</v>
      </c>
      <c r="D3942" s="3" t="str">
        <f t="shared" si="246"/>
        <v>19</v>
      </c>
      <c r="E3942" s="4">
        <f t="shared" si="247"/>
        <v>2025.5493150684931</v>
      </c>
      <c r="F3942" t="s">
        <v>27</v>
      </c>
      <c r="G3942" s="4">
        <v>4.7601052999999997E-2</v>
      </c>
    </row>
    <row r="3943" spans="1:7" x14ac:dyDescent="0.25">
      <c r="A3943" t="s">
        <v>3966</v>
      </c>
      <c r="B3943" s="3" t="str">
        <f t="shared" si="244"/>
        <v>2025</v>
      </c>
      <c r="C3943" s="3" t="str">
        <f t="shared" si="245"/>
        <v>07</v>
      </c>
      <c r="D3943" s="3" t="str">
        <f t="shared" si="246"/>
        <v>20</v>
      </c>
      <c r="E3943" s="4">
        <f t="shared" si="247"/>
        <v>2025.5520547945205</v>
      </c>
      <c r="F3943" t="s">
        <v>27</v>
      </c>
      <c r="G3943" s="4">
        <v>4.7887064E-2</v>
      </c>
    </row>
    <row r="3944" spans="1:7" x14ac:dyDescent="0.25">
      <c r="A3944" t="s">
        <v>3967</v>
      </c>
      <c r="B3944" s="3" t="str">
        <f t="shared" si="244"/>
        <v>2025</v>
      </c>
      <c r="C3944" s="3" t="str">
        <f t="shared" si="245"/>
        <v>07</v>
      </c>
      <c r="D3944" s="3" t="str">
        <f t="shared" si="246"/>
        <v>21</v>
      </c>
      <c r="E3944" s="4">
        <f t="shared" si="247"/>
        <v>2025.5547945205481</v>
      </c>
      <c r="F3944" t="s">
        <v>27</v>
      </c>
      <c r="G3944" s="4">
        <v>3.6126013999999998E-2</v>
      </c>
    </row>
    <row r="3945" spans="1:7" x14ac:dyDescent="0.25">
      <c r="A3945" t="s">
        <v>3968</v>
      </c>
      <c r="B3945" s="3" t="str">
        <f t="shared" si="244"/>
        <v>2025</v>
      </c>
      <c r="C3945" s="3" t="str">
        <f t="shared" si="245"/>
        <v>07</v>
      </c>
      <c r="D3945" s="3" t="str">
        <f t="shared" si="246"/>
        <v>22</v>
      </c>
      <c r="E3945" s="4">
        <f t="shared" si="247"/>
        <v>2025.5575342465754</v>
      </c>
      <c r="F3945" t="s">
        <v>27</v>
      </c>
      <c r="G3945" s="4">
        <v>3.1457134999999997E-2</v>
      </c>
    </row>
    <row r="3946" spans="1:7" x14ac:dyDescent="0.25">
      <c r="A3946" t="s">
        <v>3969</v>
      </c>
      <c r="B3946" s="3" t="str">
        <f t="shared" si="244"/>
        <v>2025</v>
      </c>
      <c r="C3946" s="3" t="str">
        <f t="shared" si="245"/>
        <v>07</v>
      </c>
      <c r="D3946" s="3" t="str">
        <f t="shared" si="246"/>
        <v>23</v>
      </c>
      <c r="E3946" s="4">
        <f t="shared" si="247"/>
        <v>2025.5602739726028</v>
      </c>
      <c r="F3946" t="s">
        <v>27</v>
      </c>
      <c r="G3946" s="4">
        <v>0.26833784900000002</v>
      </c>
    </row>
    <row r="3947" spans="1:7" x14ac:dyDescent="0.25">
      <c r="A3947" t="s">
        <v>3970</v>
      </c>
      <c r="B3947" s="3" t="str">
        <f t="shared" si="244"/>
        <v>2025</v>
      </c>
      <c r="C3947" s="3" t="str">
        <f t="shared" si="245"/>
        <v>07</v>
      </c>
      <c r="D3947" s="3" t="str">
        <f t="shared" si="246"/>
        <v>24</v>
      </c>
      <c r="E3947" s="4">
        <f t="shared" si="247"/>
        <v>2025.5630136986301</v>
      </c>
      <c r="F3947" t="s">
        <v>27</v>
      </c>
      <c r="G3947" s="4">
        <v>1.2904500560000001</v>
      </c>
    </row>
    <row r="3948" spans="1:7" x14ac:dyDescent="0.25">
      <c r="A3948" t="s">
        <v>3971</v>
      </c>
      <c r="B3948" s="3" t="str">
        <f t="shared" si="244"/>
        <v>2025</v>
      </c>
      <c r="C3948" s="3" t="str">
        <f t="shared" si="245"/>
        <v>07</v>
      </c>
      <c r="D3948" s="3" t="str">
        <f t="shared" si="246"/>
        <v>25</v>
      </c>
      <c r="E3948" s="4">
        <f t="shared" si="247"/>
        <v>2025.5657534246575</v>
      </c>
      <c r="F3948" t="s">
        <v>27</v>
      </c>
      <c r="G3948" s="4">
        <v>0.31239520999999998</v>
      </c>
    </row>
    <row r="3949" spans="1:7" x14ac:dyDescent="0.25">
      <c r="A3949" t="s">
        <v>3972</v>
      </c>
      <c r="B3949" s="3" t="str">
        <f t="shared" si="244"/>
        <v>2025</v>
      </c>
      <c r="C3949" s="3" t="str">
        <f t="shared" si="245"/>
        <v>07</v>
      </c>
      <c r="D3949" s="3" t="str">
        <f t="shared" si="246"/>
        <v>26</v>
      </c>
      <c r="E3949" s="4">
        <f t="shared" si="247"/>
        <v>2025.5684931506848</v>
      </c>
      <c r="F3949" t="s">
        <v>27</v>
      </c>
      <c r="G3949" s="4">
        <v>0.17816760400000001</v>
      </c>
    </row>
    <row r="3950" spans="1:7" x14ac:dyDescent="0.25">
      <c r="A3950" t="s">
        <v>3973</v>
      </c>
      <c r="B3950" s="3" t="str">
        <f t="shared" si="244"/>
        <v>2025</v>
      </c>
      <c r="C3950" s="3" t="str">
        <f t="shared" si="245"/>
        <v>07</v>
      </c>
      <c r="D3950" s="3" t="str">
        <f t="shared" si="246"/>
        <v>27</v>
      </c>
      <c r="E3950" s="4">
        <f t="shared" si="247"/>
        <v>2025.5712328767124</v>
      </c>
      <c r="F3950" t="s">
        <v>27</v>
      </c>
      <c r="G3950" s="4">
        <v>0.12901093199999999</v>
      </c>
    </row>
    <row r="3951" spans="1:7" x14ac:dyDescent="0.25">
      <c r="A3951" t="s">
        <v>3974</v>
      </c>
      <c r="B3951" s="3" t="str">
        <f t="shared" si="244"/>
        <v>2025</v>
      </c>
      <c r="C3951" s="3" t="str">
        <f t="shared" si="245"/>
        <v>07</v>
      </c>
      <c r="D3951" s="3" t="str">
        <f t="shared" si="246"/>
        <v>28</v>
      </c>
      <c r="E3951" s="4">
        <f t="shared" si="247"/>
        <v>2025.5739726027398</v>
      </c>
      <c r="F3951" t="s">
        <v>27</v>
      </c>
      <c r="G3951" s="4">
        <v>9.8580077000000002E-2</v>
      </c>
    </row>
    <row r="3952" spans="1:7" x14ac:dyDescent="0.25">
      <c r="A3952" t="s">
        <v>3975</v>
      </c>
      <c r="B3952" s="3" t="str">
        <f t="shared" si="244"/>
        <v>2025</v>
      </c>
      <c r="C3952" s="3" t="str">
        <f t="shared" si="245"/>
        <v>07</v>
      </c>
      <c r="D3952" s="3" t="str">
        <f t="shared" si="246"/>
        <v>29</v>
      </c>
      <c r="E3952" s="4">
        <f t="shared" si="247"/>
        <v>2025.5767123287671</v>
      </c>
      <c r="F3952" t="s">
        <v>27</v>
      </c>
      <c r="G3952" s="4">
        <v>8.2462964E-2</v>
      </c>
    </row>
    <row r="3953" spans="1:7" x14ac:dyDescent="0.25">
      <c r="A3953" t="s">
        <v>3976</v>
      </c>
      <c r="B3953" s="3" t="str">
        <f t="shared" si="244"/>
        <v>2025</v>
      </c>
      <c r="C3953" s="3" t="str">
        <f t="shared" si="245"/>
        <v>07</v>
      </c>
      <c r="D3953" s="3" t="str">
        <f t="shared" si="246"/>
        <v>30</v>
      </c>
      <c r="E3953" s="4">
        <f t="shared" si="247"/>
        <v>2025.5794520547945</v>
      </c>
      <c r="F3953" t="s">
        <v>27</v>
      </c>
      <c r="G3953" s="4">
        <v>6.8666362999999994E-2</v>
      </c>
    </row>
    <row r="3954" spans="1:7" x14ac:dyDescent="0.25">
      <c r="A3954" t="s">
        <v>3977</v>
      </c>
      <c r="B3954" s="3" t="str">
        <f t="shared" si="244"/>
        <v>2025</v>
      </c>
      <c r="C3954" s="3" t="str">
        <f t="shared" si="245"/>
        <v>07</v>
      </c>
      <c r="D3954" s="3" t="str">
        <f t="shared" si="246"/>
        <v>31</v>
      </c>
      <c r="E3954" s="4">
        <f t="shared" si="247"/>
        <v>2025.5821917808219</v>
      </c>
      <c r="F3954" t="s">
        <v>27</v>
      </c>
      <c r="G3954" s="4">
        <v>6.1121910000000002E-2</v>
      </c>
    </row>
    <row r="3955" spans="1:7" x14ac:dyDescent="0.25">
      <c r="A3955" t="s">
        <v>3978</v>
      </c>
      <c r="B3955" s="3" t="str">
        <f t="shared" si="244"/>
        <v>2025</v>
      </c>
      <c r="C3955" s="3" t="str">
        <f t="shared" si="245"/>
        <v>08</v>
      </c>
      <c r="D3955" s="3" t="str">
        <f t="shared" si="246"/>
        <v>01</v>
      </c>
      <c r="E3955" s="4">
        <f t="shared" si="247"/>
        <v>2025.5833333333333</v>
      </c>
      <c r="F3955" t="s">
        <v>27</v>
      </c>
      <c r="G3955" s="4">
        <v>6.2812722000000001E-2</v>
      </c>
    </row>
    <row r="3956" spans="1:7" x14ac:dyDescent="0.25">
      <c r="A3956" t="s">
        <v>3979</v>
      </c>
      <c r="B3956" s="3" t="str">
        <f t="shared" si="244"/>
        <v>2025</v>
      </c>
      <c r="C3956" s="3" t="str">
        <f t="shared" si="245"/>
        <v>08</v>
      </c>
      <c r="D3956" s="3" t="str">
        <f t="shared" si="246"/>
        <v>02</v>
      </c>
      <c r="E3956" s="4">
        <f t="shared" si="247"/>
        <v>2025.5860730593606</v>
      </c>
      <c r="F3956" t="s">
        <v>27</v>
      </c>
      <c r="G3956" s="4">
        <v>0.15252368399999999</v>
      </c>
    </row>
    <row r="3957" spans="1:7" x14ac:dyDescent="0.25">
      <c r="A3957" t="s">
        <v>3980</v>
      </c>
      <c r="B3957" s="3" t="str">
        <f t="shared" si="244"/>
        <v>2025</v>
      </c>
      <c r="C3957" s="3" t="str">
        <f t="shared" si="245"/>
        <v>08</v>
      </c>
      <c r="D3957" s="3" t="str">
        <f t="shared" si="246"/>
        <v>03</v>
      </c>
      <c r="E3957" s="4">
        <f t="shared" si="247"/>
        <v>2025.588812785388</v>
      </c>
      <c r="F3957" t="s">
        <v>27</v>
      </c>
      <c r="G3957" s="4">
        <v>7.9827782999999999E-2</v>
      </c>
    </row>
    <row r="3958" spans="1:7" x14ac:dyDescent="0.25">
      <c r="A3958" t="s">
        <v>3981</v>
      </c>
      <c r="B3958" s="3" t="str">
        <f t="shared" si="244"/>
        <v>2025</v>
      </c>
      <c r="C3958" s="3" t="str">
        <f t="shared" si="245"/>
        <v>08</v>
      </c>
      <c r="D3958" s="3" t="str">
        <f t="shared" si="246"/>
        <v>04</v>
      </c>
      <c r="E3958" s="4">
        <f t="shared" si="247"/>
        <v>2025.5915525114156</v>
      </c>
      <c r="F3958" t="s">
        <v>27</v>
      </c>
      <c r="G3958" s="4">
        <v>6.2308045999999999E-2</v>
      </c>
    </row>
    <row r="3959" spans="1:7" x14ac:dyDescent="0.25">
      <c r="A3959" t="s">
        <v>3982</v>
      </c>
      <c r="B3959" s="3" t="str">
        <f t="shared" si="244"/>
        <v>2025</v>
      </c>
      <c r="C3959" s="3" t="str">
        <f t="shared" si="245"/>
        <v>08</v>
      </c>
      <c r="D3959" s="3" t="str">
        <f t="shared" si="246"/>
        <v>05</v>
      </c>
      <c r="E3959" s="4">
        <f t="shared" si="247"/>
        <v>2025.5942922374429</v>
      </c>
      <c r="F3959" t="s">
        <v>27</v>
      </c>
      <c r="G3959" s="4">
        <v>4.9757189E-2</v>
      </c>
    </row>
    <row r="3960" spans="1:7" x14ac:dyDescent="0.25">
      <c r="A3960" t="s">
        <v>3983</v>
      </c>
      <c r="B3960" s="3" t="str">
        <f t="shared" si="244"/>
        <v>2025</v>
      </c>
      <c r="C3960" s="3" t="str">
        <f t="shared" si="245"/>
        <v>08</v>
      </c>
      <c r="D3960" s="3" t="str">
        <f t="shared" si="246"/>
        <v>06</v>
      </c>
      <c r="E3960" s="4">
        <f t="shared" si="247"/>
        <v>2025.5970319634703</v>
      </c>
      <c r="F3960" t="s">
        <v>27</v>
      </c>
      <c r="G3960" s="4">
        <v>4.1054079E-2</v>
      </c>
    </row>
    <row r="3961" spans="1:7" x14ac:dyDescent="0.25">
      <c r="A3961" t="s">
        <v>3984</v>
      </c>
      <c r="B3961" s="3" t="str">
        <f t="shared" si="244"/>
        <v>2025</v>
      </c>
      <c r="C3961" s="3" t="str">
        <f t="shared" si="245"/>
        <v>08</v>
      </c>
      <c r="D3961" s="3" t="str">
        <f t="shared" si="246"/>
        <v>07</v>
      </c>
      <c r="E3961" s="4">
        <f t="shared" si="247"/>
        <v>2025.5997716894976</v>
      </c>
      <c r="F3961" t="s">
        <v>27</v>
      </c>
      <c r="G3961" s="4">
        <v>3.5382360000000002E-2</v>
      </c>
    </row>
    <row r="3962" spans="1:7" x14ac:dyDescent="0.25">
      <c r="A3962" t="s">
        <v>3985</v>
      </c>
      <c r="B3962" s="3" t="str">
        <f t="shared" si="244"/>
        <v>2025</v>
      </c>
      <c r="C3962" s="3" t="str">
        <f t="shared" si="245"/>
        <v>08</v>
      </c>
      <c r="D3962" s="3" t="str">
        <f t="shared" si="246"/>
        <v>08</v>
      </c>
      <c r="E3962" s="4">
        <f t="shared" si="247"/>
        <v>2025.602511415525</v>
      </c>
      <c r="F3962" t="s">
        <v>27</v>
      </c>
      <c r="G3962" s="4">
        <v>3.1718310999999999E-2</v>
      </c>
    </row>
    <row r="3963" spans="1:7" x14ac:dyDescent="0.25">
      <c r="A3963" t="s">
        <v>3986</v>
      </c>
      <c r="B3963" s="3" t="str">
        <f t="shared" si="244"/>
        <v>2025</v>
      </c>
      <c r="C3963" s="3" t="str">
        <f t="shared" si="245"/>
        <v>08</v>
      </c>
      <c r="D3963" s="3" t="str">
        <f t="shared" si="246"/>
        <v>09</v>
      </c>
      <c r="E3963" s="4">
        <f t="shared" si="247"/>
        <v>2025.6052511415523</v>
      </c>
      <c r="F3963" t="s">
        <v>27</v>
      </c>
      <c r="G3963" s="4">
        <v>2.6685059000000001E-2</v>
      </c>
    </row>
    <row r="3964" spans="1:7" x14ac:dyDescent="0.25">
      <c r="A3964" t="s">
        <v>3987</v>
      </c>
      <c r="B3964" s="3" t="str">
        <f t="shared" si="244"/>
        <v>2025</v>
      </c>
      <c r="C3964" s="3" t="str">
        <f t="shared" si="245"/>
        <v>08</v>
      </c>
      <c r="D3964" s="3" t="str">
        <f t="shared" si="246"/>
        <v>10</v>
      </c>
      <c r="E3964" s="4">
        <f t="shared" si="247"/>
        <v>2025.6079908675799</v>
      </c>
      <c r="F3964" t="s">
        <v>27</v>
      </c>
      <c r="G3964" s="4">
        <v>2.2134998999999999E-2</v>
      </c>
    </row>
    <row r="3965" spans="1:7" x14ac:dyDescent="0.25">
      <c r="A3965" t="s">
        <v>3988</v>
      </c>
      <c r="B3965" s="3" t="str">
        <f t="shared" si="244"/>
        <v>2025</v>
      </c>
      <c r="C3965" s="3" t="str">
        <f t="shared" si="245"/>
        <v>08</v>
      </c>
      <c r="D3965" s="3" t="str">
        <f t="shared" si="246"/>
        <v>11</v>
      </c>
      <c r="E3965" s="4">
        <f t="shared" si="247"/>
        <v>2025.6107305936073</v>
      </c>
      <c r="F3965" t="s">
        <v>27</v>
      </c>
      <c r="G3965" s="4">
        <v>1.8900619E-2</v>
      </c>
    </row>
    <row r="3966" spans="1:7" x14ac:dyDescent="0.25">
      <c r="A3966" t="s">
        <v>3989</v>
      </c>
      <c r="B3966" s="3" t="str">
        <f t="shared" si="244"/>
        <v>2025</v>
      </c>
      <c r="C3966" s="3" t="str">
        <f t="shared" si="245"/>
        <v>08</v>
      </c>
      <c r="D3966" s="3" t="str">
        <f t="shared" si="246"/>
        <v>12</v>
      </c>
      <c r="E3966" s="4">
        <f t="shared" si="247"/>
        <v>2025.6134703196346</v>
      </c>
      <c r="F3966" t="s">
        <v>27</v>
      </c>
      <c r="G3966" s="4">
        <v>1.6500893999999999E-2</v>
      </c>
    </row>
    <row r="3967" spans="1:7" x14ac:dyDescent="0.25">
      <c r="A3967" t="s">
        <v>3990</v>
      </c>
      <c r="B3967" s="3" t="str">
        <f t="shared" si="244"/>
        <v>2025</v>
      </c>
      <c r="C3967" s="3" t="str">
        <f t="shared" si="245"/>
        <v>08</v>
      </c>
      <c r="D3967" s="3" t="str">
        <f t="shared" si="246"/>
        <v>13</v>
      </c>
      <c r="E3967" s="4">
        <f t="shared" si="247"/>
        <v>2025.616210045662</v>
      </c>
      <c r="F3967" t="s">
        <v>27</v>
      </c>
      <c r="G3967" s="4">
        <v>1.2376982E-2</v>
      </c>
    </row>
    <row r="3968" spans="1:7" x14ac:dyDescent="0.25">
      <c r="A3968" t="s">
        <v>3991</v>
      </c>
      <c r="B3968" s="3" t="str">
        <f t="shared" si="244"/>
        <v>2025</v>
      </c>
      <c r="C3968" s="3" t="str">
        <f t="shared" si="245"/>
        <v>08</v>
      </c>
      <c r="D3968" s="3" t="str">
        <f t="shared" si="246"/>
        <v>14</v>
      </c>
      <c r="E3968" s="4">
        <f t="shared" si="247"/>
        <v>2025.6189497716894</v>
      </c>
      <c r="F3968" t="s">
        <v>27</v>
      </c>
      <c r="G3968" s="4">
        <v>9.7392680000000006E-3</v>
      </c>
    </row>
    <row r="3969" spans="1:7" x14ac:dyDescent="0.25">
      <c r="A3969" t="s">
        <v>3992</v>
      </c>
      <c r="B3969" s="3" t="str">
        <f t="shared" si="244"/>
        <v>2025</v>
      </c>
      <c r="C3969" s="3" t="str">
        <f t="shared" si="245"/>
        <v>08</v>
      </c>
      <c r="D3969" s="3" t="str">
        <f t="shared" si="246"/>
        <v>15</v>
      </c>
      <c r="E3969" s="4">
        <f t="shared" si="247"/>
        <v>2025.6216894977167</v>
      </c>
      <c r="F3969" t="s">
        <v>27</v>
      </c>
      <c r="G3969" s="4">
        <v>9.6369950000000006E-3</v>
      </c>
    </row>
    <row r="3970" spans="1:7" x14ac:dyDescent="0.25">
      <c r="A3970" t="s">
        <v>3993</v>
      </c>
      <c r="B3970" s="3" t="str">
        <f t="shared" si="244"/>
        <v>2025</v>
      </c>
      <c r="C3970" s="3" t="str">
        <f t="shared" si="245"/>
        <v>08</v>
      </c>
      <c r="D3970" s="3" t="str">
        <f t="shared" si="246"/>
        <v>16</v>
      </c>
      <c r="E3970" s="4">
        <f t="shared" si="247"/>
        <v>2025.6244292237443</v>
      </c>
      <c r="F3970" t="s">
        <v>27</v>
      </c>
      <c r="G3970" s="4">
        <v>9.4829549999999995E-3</v>
      </c>
    </row>
    <row r="3971" spans="1:7" x14ac:dyDescent="0.25">
      <c r="A3971" t="s">
        <v>3994</v>
      </c>
      <c r="B3971" s="3" t="str">
        <f t="shared" si="244"/>
        <v>2025</v>
      </c>
      <c r="C3971" s="3" t="str">
        <f t="shared" si="245"/>
        <v>08</v>
      </c>
      <c r="D3971" s="3" t="str">
        <f t="shared" si="246"/>
        <v>17</v>
      </c>
      <c r="E3971" s="4">
        <f t="shared" si="247"/>
        <v>2025.6271689497717</v>
      </c>
      <c r="F3971" t="s">
        <v>27</v>
      </c>
      <c r="G3971" s="4">
        <v>8.7922980000000005E-3</v>
      </c>
    </row>
    <row r="3972" spans="1:7" x14ac:dyDescent="0.25">
      <c r="A3972" t="s">
        <v>3995</v>
      </c>
      <c r="B3972" s="3" t="str">
        <f t="shared" si="244"/>
        <v>2025</v>
      </c>
      <c r="C3972" s="3" t="str">
        <f t="shared" si="245"/>
        <v>08</v>
      </c>
      <c r="D3972" s="3" t="str">
        <f t="shared" si="246"/>
        <v>18</v>
      </c>
      <c r="E3972" s="4">
        <f t="shared" si="247"/>
        <v>2025.629908675799</v>
      </c>
      <c r="F3972" t="s">
        <v>27</v>
      </c>
      <c r="G3972" s="4">
        <v>8.3686869999999997E-3</v>
      </c>
    </row>
    <row r="3973" spans="1:7" x14ac:dyDescent="0.25">
      <c r="A3973" t="s">
        <v>3996</v>
      </c>
      <c r="B3973" s="3" t="str">
        <f t="shared" ref="B3973:B4036" si="248">+LEFT(A3973,4)</f>
        <v>2025</v>
      </c>
      <c r="C3973" s="3" t="str">
        <f t="shared" ref="C3973:C4036" si="249">+LEFT(RIGHT(A3973,5),2)</f>
        <v>08</v>
      </c>
      <c r="D3973" s="3" t="str">
        <f t="shared" ref="D3973:D4036" si="250">+RIGHT(A3973,2)</f>
        <v>19</v>
      </c>
      <c r="E3973" s="4">
        <f t="shared" ref="E3973:E4036" si="251">+B3973+(C3973-1)/12+(D3973-1)/365</f>
        <v>2025.6326484018264</v>
      </c>
      <c r="F3973" t="s">
        <v>27</v>
      </c>
      <c r="G3973" s="4">
        <v>1.2670361999999999E-2</v>
      </c>
    </row>
    <row r="3974" spans="1:7" x14ac:dyDescent="0.25">
      <c r="A3974" t="s">
        <v>3997</v>
      </c>
      <c r="B3974" s="3" t="str">
        <f t="shared" si="248"/>
        <v>2025</v>
      </c>
      <c r="C3974" s="3" t="str">
        <f t="shared" si="249"/>
        <v>08</v>
      </c>
      <c r="D3974" s="3" t="str">
        <f t="shared" si="250"/>
        <v>20</v>
      </c>
      <c r="E3974" s="4">
        <f t="shared" si="251"/>
        <v>2025.6353881278537</v>
      </c>
      <c r="F3974" t="s">
        <v>27</v>
      </c>
      <c r="G3974" s="4">
        <v>0.56345167600000001</v>
      </c>
    </row>
    <row r="3975" spans="1:7" x14ac:dyDescent="0.25">
      <c r="A3975" t="s">
        <v>3998</v>
      </c>
      <c r="B3975" s="3" t="str">
        <f t="shared" si="248"/>
        <v>2025</v>
      </c>
      <c r="C3975" s="3" t="str">
        <f t="shared" si="249"/>
        <v>08</v>
      </c>
      <c r="D3975" s="3" t="str">
        <f t="shared" si="250"/>
        <v>21</v>
      </c>
      <c r="E3975" s="4">
        <f t="shared" si="251"/>
        <v>2025.6381278538813</v>
      </c>
      <c r="F3975" t="s">
        <v>27</v>
      </c>
      <c r="G3975" s="4">
        <v>0.23950633700000001</v>
      </c>
    </row>
    <row r="3976" spans="1:7" x14ac:dyDescent="0.25">
      <c r="A3976" t="s">
        <v>3999</v>
      </c>
      <c r="B3976" s="3" t="str">
        <f t="shared" si="248"/>
        <v>2025</v>
      </c>
      <c r="C3976" s="3" t="str">
        <f t="shared" si="249"/>
        <v>08</v>
      </c>
      <c r="D3976" s="3" t="str">
        <f t="shared" si="250"/>
        <v>22</v>
      </c>
      <c r="E3976" s="4">
        <f t="shared" si="251"/>
        <v>2025.6408675799087</v>
      </c>
      <c r="F3976" t="s">
        <v>27</v>
      </c>
      <c r="G3976" s="4">
        <v>0.10351049399999999</v>
      </c>
    </row>
    <row r="3977" spans="1:7" x14ac:dyDescent="0.25">
      <c r="A3977" t="s">
        <v>4000</v>
      </c>
      <c r="B3977" s="3" t="str">
        <f t="shared" si="248"/>
        <v>2025</v>
      </c>
      <c r="C3977" s="3" t="str">
        <f t="shared" si="249"/>
        <v>08</v>
      </c>
      <c r="D3977" s="3" t="str">
        <f t="shared" si="250"/>
        <v>23</v>
      </c>
      <c r="E3977" s="4">
        <f t="shared" si="251"/>
        <v>2025.643607305936</v>
      </c>
      <c r="F3977" t="s">
        <v>27</v>
      </c>
      <c r="G3977" s="4">
        <v>6.0843197000000002E-2</v>
      </c>
    </row>
    <row r="3978" spans="1:7" x14ac:dyDescent="0.25">
      <c r="A3978" t="s">
        <v>4001</v>
      </c>
      <c r="B3978" s="3" t="str">
        <f t="shared" si="248"/>
        <v>2025</v>
      </c>
      <c r="C3978" s="3" t="str">
        <f t="shared" si="249"/>
        <v>08</v>
      </c>
      <c r="D3978" s="3" t="str">
        <f t="shared" si="250"/>
        <v>24</v>
      </c>
      <c r="E3978" s="4">
        <f t="shared" si="251"/>
        <v>2025.6463470319634</v>
      </c>
      <c r="F3978" t="s">
        <v>27</v>
      </c>
      <c r="G3978" s="4">
        <v>7.1693275000000001E-2</v>
      </c>
    </row>
    <row r="3979" spans="1:7" x14ac:dyDescent="0.25">
      <c r="A3979" t="s">
        <v>4002</v>
      </c>
      <c r="B3979" s="3" t="str">
        <f t="shared" si="248"/>
        <v>2025</v>
      </c>
      <c r="C3979" s="3" t="str">
        <f t="shared" si="249"/>
        <v>08</v>
      </c>
      <c r="D3979" s="3" t="str">
        <f t="shared" si="250"/>
        <v>25</v>
      </c>
      <c r="E3979" s="4">
        <f t="shared" si="251"/>
        <v>2025.6490867579907</v>
      </c>
      <c r="F3979" t="s">
        <v>27</v>
      </c>
      <c r="G3979" s="4">
        <v>7.6841694000000002E-2</v>
      </c>
    </row>
    <row r="3980" spans="1:7" x14ac:dyDescent="0.25">
      <c r="A3980" t="s">
        <v>4003</v>
      </c>
      <c r="B3980" s="3" t="str">
        <f t="shared" si="248"/>
        <v>2025</v>
      </c>
      <c r="C3980" s="3" t="str">
        <f t="shared" si="249"/>
        <v>08</v>
      </c>
      <c r="D3980" s="3" t="str">
        <f t="shared" si="250"/>
        <v>26</v>
      </c>
      <c r="E3980" s="4">
        <f t="shared" si="251"/>
        <v>2025.6518264840181</v>
      </c>
      <c r="F3980" t="s">
        <v>27</v>
      </c>
      <c r="G3980" s="4">
        <v>5.6764053000000002E-2</v>
      </c>
    </row>
    <row r="3981" spans="1:7" x14ac:dyDescent="0.25">
      <c r="A3981" t="s">
        <v>4004</v>
      </c>
      <c r="B3981" s="3" t="str">
        <f t="shared" si="248"/>
        <v>2025</v>
      </c>
      <c r="C3981" s="3" t="str">
        <f t="shared" si="249"/>
        <v>08</v>
      </c>
      <c r="D3981" s="3" t="str">
        <f t="shared" si="250"/>
        <v>27</v>
      </c>
      <c r="E3981" s="4">
        <f t="shared" si="251"/>
        <v>2025.6545662100457</v>
      </c>
      <c r="F3981" t="s">
        <v>27</v>
      </c>
      <c r="G3981" s="4">
        <v>5.1365485000000002E-2</v>
      </c>
    </row>
    <row r="3982" spans="1:7" x14ac:dyDescent="0.25">
      <c r="A3982" t="s">
        <v>4005</v>
      </c>
      <c r="B3982" s="3" t="str">
        <f t="shared" si="248"/>
        <v>2025</v>
      </c>
      <c r="C3982" s="3" t="str">
        <f t="shared" si="249"/>
        <v>08</v>
      </c>
      <c r="D3982" s="3" t="str">
        <f t="shared" si="250"/>
        <v>28</v>
      </c>
      <c r="E3982" s="4">
        <f t="shared" si="251"/>
        <v>2025.657305936073</v>
      </c>
      <c r="F3982" t="s">
        <v>27</v>
      </c>
      <c r="G3982" s="4">
        <v>7.9048137000000004E-2</v>
      </c>
    </row>
    <row r="3983" spans="1:7" x14ac:dyDescent="0.25">
      <c r="A3983" t="s">
        <v>4006</v>
      </c>
      <c r="B3983" s="3" t="str">
        <f t="shared" si="248"/>
        <v>2025</v>
      </c>
      <c r="C3983" s="3" t="str">
        <f t="shared" si="249"/>
        <v>08</v>
      </c>
      <c r="D3983" s="3" t="str">
        <f t="shared" si="250"/>
        <v>29</v>
      </c>
      <c r="E3983" s="4">
        <f t="shared" si="251"/>
        <v>2025.6600456621004</v>
      </c>
      <c r="F3983" t="s">
        <v>27</v>
      </c>
      <c r="G3983" s="4">
        <v>4.4942441E-2</v>
      </c>
    </row>
    <row r="3984" spans="1:7" x14ac:dyDescent="0.25">
      <c r="A3984" t="s">
        <v>4007</v>
      </c>
      <c r="B3984" s="3" t="str">
        <f t="shared" si="248"/>
        <v>2025</v>
      </c>
      <c r="C3984" s="3" t="str">
        <f t="shared" si="249"/>
        <v>08</v>
      </c>
      <c r="D3984" s="3" t="str">
        <f t="shared" si="250"/>
        <v>30</v>
      </c>
      <c r="E3984" s="4">
        <f t="shared" si="251"/>
        <v>2025.6627853881278</v>
      </c>
      <c r="F3984" t="s">
        <v>27</v>
      </c>
      <c r="G3984" s="4">
        <v>3.0607348999999999E-2</v>
      </c>
    </row>
    <row r="3985" spans="1:7" x14ac:dyDescent="0.25">
      <c r="A3985" t="s">
        <v>4008</v>
      </c>
      <c r="B3985" s="3" t="str">
        <f t="shared" si="248"/>
        <v>2025</v>
      </c>
      <c r="C3985" s="3" t="str">
        <f t="shared" si="249"/>
        <v>08</v>
      </c>
      <c r="D3985" s="3" t="str">
        <f t="shared" si="250"/>
        <v>31</v>
      </c>
      <c r="E3985" s="4">
        <f t="shared" si="251"/>
        <v>2025.6655251141551</v>
      </c>
      <c r="F3985" t="s">
        <v>27</v>
      </c>
      <c r="G3985" s="4">
        <v>2.9147092999999999E-2</v>
      </c>
    </row>
    <row r="3986" spans="1:7" x14ac:dyDescent="0.25">
      <c r="A3986" t="s">
        <v>4009</v>
      </c>
      <c r="B3986" s="3" t="str">
        <f t="shared" si="248"/>
        <v>2025</v>
      </c>
      <c r="C3986" s="3" t="str">
        <f t="shared" si="249"/>
        <v>09</v>
      </c>
      <c r="D3986" s="3" t="str">
        <f t="shared" si="250"/>
        <v>01</v>
      </c>
      <c r="E3986" s="4">
        <f t="shared" si="251"/>
        <v>2025.6666666666667</v>
      </c>
      <c r="F3986" t="s">
        <v>27</v>
      </c>
      <c r="G3986" s="4">
        <v>7.0709297000000004E-2</v>
      </c>
    </row>
    <row r="3987" spans="1:7" x14ac:dyDescent="0.25">
      <c r="A3987" t="s">
        <v>4010</v>
      </c>
      <c r="B3987" s="3" t="str">
        <f t="shared" si="248"/>
        <v>2025</v>
      </c>
      <c r="C3987" s="3" t="str">
        <f t="shared" si="249"/>
        <v>09</v>
      </c>
      <c r="D3987" s="3" t="str">
        <f t="shared" si="250"/>
        <v>02</v>
      </c>
      <c r="E3987" s="4">
        <f t="shared" si="251"/>
        <v>2025.6694063926941</v>
      </c>
      <c r="F3987" t="s">
        <v>27</v>
      </c>
      <c r="G3987" s="4">
        <v>6.0499892E-2</v>
      </c>
    </row>
    <row r="3988" spans="1:7" x14ac:dyDescent="0.25">
      <c r="A3988" t="s">
        <v>4011</v>
      </c>
      <c r="B3988" s="3" t="str">
        <f t="shared" si="248"/>
        <v>2025</v>
      </c>
      <c r="C3988" s="3" t="str">
        <f t="shared" si="249"/>
        <v>09</v>
      </c>
      <c r="D3988" s="3" t="str">
        <f t="shared" si="250"/>
        <v>03</v>
      </c>
      <c r="E3988" s="4">
        <f t="shared" si="251"/>
        <v>2025.6721461187215</v>
      </c>
      <c r="F3988" t="s">
        <v>27</v>
      </c>
      <c r="G3988" s="4">
        <v>3.6275120000000001E-2</v>
      </c>
    </row>
    <row r="3989" spans="1:7" x14ac:dyDescent="0.25">
      <c r="A3989" t="s">
        <v>4012</v>
      </c>
      <c r="B3989" s="3" t="str">
        <f t="shared" si="248"/>
        <v>2025</v>
      </c>
      <c r="C3989" s="3" t="str">
        <f t="shared" si="249"/>
        <v>09</v>
      </c>
      <c r="D3989" s="3" t="str">
        <f t="shared" si="250"/>
        <v>04</v>
      </c>
      <c r="E3989" s="4">
        <f t="shared" si="251"/>
        <v>2025.674885844749</v>
      </c>
      <c r="F3989" t="s">
        <v>27</v>
      </c>
      <c r="G3989" s="4">
        <v>2.8374300000000002E-2</v>
      </c>
    </row>
    <row r="3990" spans="1:7" x14ac:dyDescent="0.25">
      <c r="A3990" t="s">
        <v>4013</v>
      </c>
      <c r="B3990" s="3" t="str">
        <f t="shared" si="248"/>
        <v>2025</v>
      </c>
      <c r="C3990" s="3" t="str">
        <f t="shared" si="249"/>
        <v>09</v>
      </c>
      <c r="D3990" s="3" t="str">
        <f t="shared" si="250"/>
        <v>05</v>
      </c>
      <c r="E3990" s="4">
        <f t="shared" si="251"/>
        <v>2025.6776255707764</v>
      </c>
      <c r="F3990" t="s">
        <v>27</v>
      </c>
      <c r="G3990" s="4">
        <v>2.4561759999999998E-2</v>
      </c>
    </row>
    <row r="3991" spans="1:7" x14ac:dyDescent="0.25">
      <c r="A3991" t="s">
        <v>4014</v>
      </c>
      <c r="B3991" s="3" t="str">
        <f t="shared" si="248"/>
        <v>2025</v>
      </c>
      <c r="C3991" s="3" t="str">
        <f t="shared" si="249"/>
        <v>09</v>
      </c>
      <c r="D3991" s="3" t="str">
        <f t="shared" si="250"/>
        <v>06</v>
      </c>
      <c r="E3991" s="4">
        <f t="shared" si="251"/>
        <v>2025.6803652968038</v>
      </c>
      <c r="F3991" t="s">
        <v>27</v>
      </c>
      <c r="G3991" s="4">
        <v>2.1461146E-2</v>
      </c>
    </row>
    <row r="3992" spans="1:7" x14ac:dyDescent="0.25">
      <c r="A3992" t="s">
        <v>4015</v>
      </c>
      <c r="B3992" s="3" t="str">
        <f t="shared" si="248"/>
        <v>2025</v>
      </c>
      <c r="C3992" s="3" t="str">
        <f t="shared" si="249"/>
        <v>09</v>
      </c>
      <c r="D3992" s="3" t="str">
        <f t="shared" si="250"/>
        <v>07</v>
      </c>
      <c r="E3992" s="4">
        <f t="shared" si="251"/>
        <v>2025.6831050228311</v>
      </c>
      <c r="F3992" t="s">
        <v>27</v>
      </c>
      <c r="G3992" s="4">
        <v>1.8883364E-2</v>
      </c>
    </row>
    <row r="3993" spans="1:7" x14ac:dyDescent="0.25">
      <c r="A3993" t="s">
        <v>4016</v>
      </c>
      <c r="B3993" s="3" t="str">
        <f t="shared" si="248"/>
        <v>2025</v>
      </c>
      <c r="C3993" s="3" t="str">
        <f t="shared" si="249"/>
        <v>09</v>
      </c>
      <c r="D3993" s="3" t="str">
        <f t="shared" si="250"/>
        <v>08</v>
      </c>
      <c r="E3993" s="4">
        <f t="shared" si="251"/>
        <v>2025.6858447488585</v>
      </c>
      <c r="F3993" t="s">
        <v>27</v>
      </c>
      <c r="G3993" s="4">
        <v>0.18731044899999999</v>
      </c>
    </row>
    <row r="3994" spans="1:7" x14ac:dyDescent="0.25">
      <c r="A3994" t="s">
        <v>4017</v>
      </c>
      <c r="B3994" s="3" t="str">
        <f t="shared" si="248"/>
        <v>2025</v>
      </c>
      <c r="C3994" s="3" t="str">
        <f t="shared" si="249"/>
        <v>09</v>
      </c>
      <c r="D3994" s="3" t="str">
        <f t="shared" si="250"/>
        <v>09</v>
      </c>
      <c r="E3994" s="4">
        <f t="shared" si="251"/>
        <v>2025.6885844748858</v>
      </c>
      <c r="F3994" t="s">
        <v>27</v>
      </c>
      <c r="G3994" s="4">
        <v>2.4912331480000001</v>
      </c>
    </row>
    <row r="3995" spans="1:7" x14ac:dyDescent="0.25">
      <c r="A3995" t="s">
        <v>4018</v>
      </c>
      <c r="B3995" s="3" t="str">
        <f t="shared" si="248"/>
        <v>2025</v>
      </c>
      <c r="C3995" s="3" t="str">
        <f t="shared" si="249"/>
        <v>09</v>
      </c>
      <c r="D3995" s="3" t="str">
        <f t="shared" si="250"/>
        <v>10</v>
      </c>
      <c r="E3995" s="4">
        <f t="shared" si="251"/>
        <v>2025.6913242009134</v>
      </c>
      <c r="F3995" t="s">
        <v>27</v>
      </c>
      <c r="G3995" s="4">
        <v>0.31608245000000001</v>
      </c>
    </row>
    <row r="3996" spans="1:7" x14ac:dyDescent="0.25">
      <c r="A3996" t="s">
        <v>4019</v>
      </c>
      <c r="B3996" s="3" t="str">
        <f t="shared" si="248"/>
        <v>2025</v>
      </c>
      <c r="C3996" s="3" t="str">
        <f t="shared" si="249"/>
        <v>09</v>
      </c>
      <c r="D3996" s="3" t="str">
        <f t="shared" si="250"/>
        <v>11</v>
      </c>
      <c r="E3996" s="4">
        <f t="shared" si="251"/>
        <v>2025.6940639269408</v>
      </c>
      <c r="F3996" t="s">
        <v>27</v>
      </c>
      <c r="G3996" s="4">
        <v>0.15376561799999999</v>
      </c>
    </row>
    <row r="3997" spans="1:7" x14ac:dyDescent="0.25">
      <c r="A3997" t="s">
        <v>4020</v>
      </c>
      <c r="B3997" s="3" t="str">
        <f t="shared" si="248"/>
        <v>2025</v>
      </c>
      <c r="C3997" s="3" t="str">
        <f t="shared" si="249"/>
        <v>09</v>
      </c>
      <c r="D3997" s="3" t="str">
        <f t="shared" si="250"/>
        <v>12</v>
      </c>
      <c r="E3997" s="4">
        <f t="shared" si="251"/>
        <v>2025.6968036529681</v>
      </c>
      <c r="F3997" t="s">
        <v>27</v>
      </c>
      <c r="G3997" s="4">
        <v>0.117094348</v>
      </c>
    </row>
    <row r="3998" spans="1:7" x14ac:dyDescent="0.25">
      <c r="A3998" t="s">
        <v>4021</v>
      </c>
      <c r="B3998" s="3" t="str">
        <f t="shared" si="248"/>
        <v>2025</v>
      </c>
      <c r="C3998" s="3" t="str">
        <f t="shared" si="249"/>
        <v>09</v>
      </c>
      <c r="D3998" s="3" t="str">
        <f t="shared" si="250"/>
        <v>13</v>
      </c>
      <c r="E3998" s="4">
        <f t="shared" si="251"/>
        <v>2025.6995433789955</v>
      </c>
      <c r="F3998" t="s">
        <v>27</v>
      </c>
      <c r="G3998" s="4">
        <v>1.3843058800000001</v>
      </c>
    </row>
    <row r="3999" spans="1:7" x14ac:dyDescent="0.25">
      <c r="A3999" t="s">
        <v>4022</v>
      </c>
      <c r="B3999" s="3" t="str">
        <f t="shared" si="248"/>
        <v>2025</v>
      </c>
      <c r="C3999" s="3" t="str">
        <f t="shared" si="249"/>
        <v>09</v>
      </c>
      <c r="D3999" s="3" t="str">
        <f t="shared" si="250"/>
        <v>14</v>
      </c>
      <c r="E3999" s="4">
        <f t="shared" si="251"/>
        <v>2025.7022831050228</v>
      </c>
      <c r="F3999" t="s">
        <v>27</v>
      </c>
      <c r="G3999" s="4">
        <v>0.50157797800000004</v>
      </c>
    </row>
    <row r="4000" spans="1:7" x14ac:dyDescent="0.25">
      <c r="A4000" t="s">
        <v>4023</v>
      </c>
      <c r="B4000" s="3" t="str">
        <f t="shared" si="248"/>
        <v>2025</v>
      </c>
      <c r="C4000" s="3" t="str">
        <f t="shared" si="249"/>
        <v>09</v>
      </c>
      <c r="D4000" s="3" t="str">
        <f t="shared" si="250"/>
        <v>15</v>
      </c>
      <c r="E4000" s="4">
        <f t="shared" si="251"/>
        <v>2025.7050228310502</v>
      </c>
      <c r="F4000" t="s">
        <v>27</v>
      </c>
      <c r="G4000" s="4">
        <v>0.256451912</v>
      </c>
    </row>
    <row r="4001" spans="1:7" x14ac:dyDescent="0.25">
      <c r="A4001" t="s">
        <v>4024</v>
      </c>
      <c r="B4001" s="3" t="str">
        <f t="shared" si="248"/>
        <v>2025</v>
      </c>
      <c r="C4001" s="3" t="str">
        <f t="shared" si="249"/>
        <v>09</v>
      </c>
      <c r="D4001" s="3" t="str">
        <f t="shared" si="250"/>
        <v>16</v>
      </c>
      <c r="E4001" s="4">
        <f t="shared" si="251"/>
        <v>2025.7077625570778</v>
      </c>
      <c r="F4001" t="s">
        <v>27</v>
      </c>
      <c r="G4001" s="4">
        <v>0.17861326899999999</v>
      </c>
    </row>
    <row r="4002" spans="1:7" x14ac:dyDescent="0.25">
      <c r="A4002" t="s">
        <v>4025</v>
      </c>
      <c r="B4002" s="3" t="str">
        <f t="shared" si="248"/>
        <v>2025</v>
      </c>
      <c r="C4002" s="3" t="str">
        <f t="shared" si="249"/>
        <v>09</v>
      </c>
      <c r="D4002" s="3" t="str">
        <f t="shared" si="250"/>
        <v>17</v>
      </c>
      <c r="E4002" s="4">
        <f t="shared" si="251"/>
        <v>2025.7105022831051</v>
      </c>
      <c r="F4002" t="s">
        <v>27</v>
      </c>
      <c r="G4002" s="4">
        <v>0.15178080899999999</v>
      </c>
    </row>
    <row r="4003" spans="1:7" x14ac:dyDescent="0.25">
      <c r="A4003" t="s">
        <v>4026</v>
      </c>
      <c r="B4003" s="3" t="str">
        <f t="shared" si="248"/>
        <v>2025</v>
      </c>
      <c r="C4003" s="3" t="str">
        <f t="shared" si="249"/>
        <v>09</v>
      </c>
      <c r="D4003" s="3" t="str">
        <f t="shared" si="250"/>
        <v>18</v>
      </c>
      <c r="E4003" s="4">
        <f t="shared" si="251"/>
        <v>2025.7132420091325</v>
      </c>
      <c r="F4003" t="s">
        <v>27</v>
      </c>
      <c r="G4003" s="4">
        <v>0.13424372100000001</v>
      </c>
    </row>
    <row r="4004" spans="1:7" x14ac:dyDescent="0.25">
      <c r="A4004" t="s">
        <v>4027</v>
      </c>
      <c r="B4004" s="3" t="str">
        <f t="shared" si="248"/>
        <v>2025</v>
      </c>
      <c r="C4004" s="3" t="str">
        <f t="shared" si="249"/>
        <v>09</v>
      </c>
      <c r="D4004" s="3" t="str">
        <f t="shared" si="250"/>
        <v>19</v>
      </c>
      <c r="E4004" s="4">
        <f t="shared" si="251"/>
        <v>2025.7159817351599</v>
      </c>
      <c r="F4004" t="s">
        <v>27</v>
      </c>
      <c r="G4004" s="4">
        <v>0.110431178</v>
      </c>
    </row>
    <row r="4005" spans="1:7" x14ac:dyDescent="0.25">
      <c r="A4005" t="s">
        <v>4028</v>
      </c>
      <c r="B4005" s="3" t="str">
        <f t="shared" si="248"/>
        <v>2025</v>
      </c>
      <c r="C4005" s="3" t="str">
        <f t="shared" si="249"/>
        <v>09</v>
      </c>
      <c r="D4005" s="3" t="str">
        <f t="shared" si="250"/>
        <v>20</v>
      </c>
      <c r="E4005" s="4">
        <f t="shared" si="251"/>
        <v>2025.7187214611872</v>
      </c>
      <c r="F4005" t="s">
        <v>27</v>
      </c>
      <c r="G4005" s="4">
        <v>9.7583967999999993E-2</v>
      </c>
    </row>
    <row r="4006" spans="1:7" x14ac:dyDescent="0.25">
      <c r="A4006" t="s">
        <v>4029</v>
      </c>
      <c r="B4006" s="3" t="str">
        <f t="shared" si="248"/>
        <v>2025</v>
      </c>
      <c r="C4006" s="3" t="str">
        <f t="shared" si="249"/>
        <v>09</v>
      </c>
      <c r="D4006" s="3" t="str">
        <f t="shared" si="250"/>
        <v>21</v>
      </c>
      <c r="E4006" s="4">
        <f t="shared" si="251"/>
        <v>2025.7214611872148</v>
      </c>
      <c r="F4006" t="s">
        <v>27</v>
      </c>
      <c r="G4006" s="4">
        <v>0.34862765600000001</v>
      </c>
    </row>
    <row r="4007" spans="1:7" x14ac:dyDescent="0.25">
      <c r="A4007" t="s">
        <v>4030</v>
      </c>
      <c r="B4007" s="3" t="str">
        <f t="shared" si="248"/>
        <v>2025</v>
      </c>
      <c r="C4007" s="3" t="str">
        <f t="shared" si="249"/>
        <v>09</v>
      </c>
      <c r="D4007" s="3" t="str">
        <f t="shared" si="250"/>
        <v>22</v>
      </c>
      <c r="E4007" s="4">
        <f t="shared" si="251"/>
        <v>2025.7242009132422</v>
      </c>
      <c r="F4007" t="s">
        <v>27</v>
      </c>
      <c r="G4007" s="4">
        <v>0.50361720399999998</v>
      </c>
    </row>
    <row r="4008" spans="1:7" x14ac:dyDescent="0.25">
      <c r="A4008" t="s">
        <v>4031</v>
      </c>
      <c r="B4008" s="3" t="str">
        <f t="shared" si="248"/>
        <v>2025</v>
      </c>
      <c r="C4008" s="3" t="str">
        <f t="shared" si="249"/>
        <v>09</v>
      </c>
      <c r="D4008" s="3" t="str">
        <f t="shared" si="250"/>
        <v>23</v>
      </c>
      <c r="E4008" s="4">
        <f t="shared" si="251"/>
        <v>2025.7269406392695</v>
      </c>
      <c r="F4008" t="s">
        <v>27</v>
      </c>
      <c r="G4008" s="4">
        <v>0.273799768</v>
      </c>
    </row>
    <row r="4009" spans="1:7" x14ac:dyDescent="0.25">
      <c r="A4009" t="s">
        <v>4032</v>
      </c>
      <c r="B4009" s="3" t="str">
        <f t="shared" si="248"/>
        <v>2025</v>
      </c>
      <c r="C4009" s="3" t="str">
        <f t="shared" si="249"/>
        <v>09</v>
      </c>
      <c r="D4009" s="3" t="str">
        <f t="shared" si="250"/>
        <v>24</v>
      </c>
      <c r="E4009" s="4">
        <f t="shared" si="251"/>
        <v>2025.7296803652969</v>
      </c>
      <c r="F4009" t="s">
        <v>27</v>
      </c>
      <c r="G4009" s="4">
        <v>0.51763310100000004</v>
      </c>
    </row>
    <row r="4010" spans="1:7" x14ac:dyDescent="0.25">
      <c r="A4010" t="s">
        <v>4033</v>
      </c>
      <c r="B4010" s="3" t="str">
        <f t="shared" si="248"/>
        <v>2025</v>
      </c>
      <c r="C4010" s="3" t="str">
        <f t="shared" si="249"/>
        <v>09</v>
      </c>
      <c r="D4010" s="3" t="str">
        <f t="shared" si="250"/>
        <v>25</v>
      </c>
      <c r="E4010" s="4">
        <f t="shared" si="251"/>
        <v>2025.7324200913242</v>
      </c>
      <c r="F4010" t="s">
        <v>27</v>
      </c>
      <c r="G4010" s="4">
        <v>0.30274511999999998</v>
      </c>
    </row>
    <row r="4011" spans="1:7" x14ac:dyDescent="0.25">
      <c r="A4011" t="s">
        <v>4034</v>
      </c>
      <c r="B4011" s="3" t="str">
        <f t="shared" si="248"/>
        <v>2025</v>
      </c>
      <c r="C4011" s="3" t="str">
        <f t="shared" si="249"/>
        <v>09</v>
      </c>
      <c r="D4011" s="3" t="str">
        <f t="shared" si="250"/>
        <v>26</v>
      </c>
      <c r="E4011" s="4">
        <f t="shared" si="251"/>
        <v>2025.7351598173516</v>
      </c>
      <c r="F4011" t="s">
        <v>27</v>
      </c>
      <c r="G4011" s="4">
        <v>0.20940262800000001</v>
      </c>
    </row>
    <row r="4012" spans="1:7" x14ac:dyDescent="0.25">
      <c r="A4012" t="s">
        <v>4035</v>
      </c>
      <c r="B4012" s="3" t="str">
        <f t="shared" si="248"/>
        <v>2025</v>
      </c>
      <c r="C4012" s="3" t="str">
        <f t="shared" si="249"/>
        <v>09</v>
      </c>
      <c r="D4012" s="3" t="str">
        <f t="shared" si="250"/>
        <v>27</v>
      </c>
      <c r="E4012" s="4">
        <f t="shared" si="251"/>
        <v>2025.7378995433792</v>
      </c>
      <c r="F4012" t="s">
        <v>27</v>
      </c>
      <c r="G4012" s="4">
        <v>0.169257824</v>
      </c>
    </row>
    <row r="4013" spans="1:7" x14ac:dyDescent="0.25">
      <c r="A4013" t="s">
        <v>4036</v>
      </c>
      <c r="B4013" s="3" t="str">
        <f t="shared" si="248"/>
        <v>2025</v>
      </c>
      <c r="C4013" s="3" t="str">
        <f t="shared" si="249"/>
        <v>09</v>
      </c>
      <c r="D4013" s="3" t="str">
        <f t="shared" si="250"/>
        <v>28</v>
      </c>
      <c r="E4013" s="4">
        <f t="shared" si="251"/>
        <v>2025.7406392694065</v>
      </c>
      <c r="F4013" t="s">
        <v>27</v>
      </c>
      <c r="G4013" s="4">
        <v>0.14686291700000001</v>
      </c>
    </row>
    <row r="4014" spans="1:7" x14ac:dyDescent="0.25">
      <c r="A4014" t="s">
        <v>4037</v>
      </c>
      <c r="B4014" s="3" t="str">
        <f t="shared" si="248"/>
        <v>2025</v>
      </c>
      <c r="C4014" s="3" t="str">
        <f t="shared" si="249"/>
        <v>09</v>
      </c>
      <c r="D4014" s="3" t="str">
        <f t="shared" si="250"/>
        <v>29</v>
      </c>
      <c r="E4014" s="4">
        <f t="shared" si="251"/>
        <v>2025.7433789954339</v>
      </c>
      <c r="F4014" t="s">
        <v>27</v>
      </c>
      <c r="G4014" s="4">
        <v>0.13099185499999999</v>
      </c>
    </row>
    <row r="4015" spans="1:7" x14ac:dyDescent="0.25">
      <c r="A4015" t="s">
        <v>4038</v>
      </c>
      <c r="B4015" s="3" t="str">
        <f t="shared" si="248"/>
        <v>2025</v>
      </c>
      <c r="C4015" s="3" t="str">
        <f t="shared" si="249"/>
        <v>09</v>
      </c>
      <c r="D4015" s="3" t="str">
        <f t="shared" si="250"/>
        <v>30</v>
      </c>
      <c r="E4015" s="4">
        <f t="shared" si="251"/>
        <v>2025.7461187214612</v>
      </c>
      <c r="F4015" t="s">
        <v>27</v>
      </c>
      <c r="G4015" s="4">
        <v>0.117313237</v>
      </c>
    </row>
    <row r="4016" spans="1:7" x14ac:dyDescent="0.25">
      <c r="A4016" t="s">
        <v>4039</v>
      </c>
      <c r="B4016" s="3" t="str">
        <f t="shared" si="248"/>
        <v>2025</v>
      </c>
      <c r="C4016" s="3" t="str">
        <f t="shared" si="249"/>
        <v>10</v>
      </c>
      <c r="D4016" s="3" t="str">
        <f t="shared" si="250"/>
        <v>01</v>
      </c>
      <c r="E4016" s="4">
        <f t="shared" si="251"/>
        <v>2025.75</v>
      </c>
      <c r="F4016" t="s">
        <v>27</v>
      </c>
      <c r="G4016" s="4">
        <v>0.10724084</v>
      </c>
    </row>
    <row r="4017" spans="1:7" x14ac:dyDescent="0.25">
      <c r="A4017" t="s">
        <v>4040</v>
      </c>
      <c r="B4017" s="3" t="str">
        <f t="shared" si="248"/>
        <v>2025</v>
      </c>
      <c r="C4017" s="3" t="str">
        <f t="shared" si="249"/>
        <v>10</v>
      </c>
      <c r="D4017" s="3" t="str">
        <f t="shared" si="250"/>
        <v>02</v>
      </c>
      <c r="E4017" s="4">
        <f t="shared" si="251"/>
        <v>2025.7527397260274</v>
      </c>
      <c r="F4017" t="s">
        <v>27</v>
      </c>
      <c r="G4017" s="4">
        <v>9.8687472999999998E-2</v>
      </c>
    </row>
    <row r="4018" spans="1:7" x14ac:dyDescent="0.25">
      <c r="A4018" t="s">
        <v>4041</v>
      </c>
      <c r="B4018" s="3" t="str">
        <f t="shared" si="248"/>
        <v>2025</v>
      </c>
      <c r="C4018" s="3" t="str">
        <f t="shared" si="249"/>
        <v>10</v>
      </c>
      <c r="D4018" s="3" t="str">
        <f t="shared" si="250"/>
        <v>03</v>
      </c>
      <c r="E4018" s="4">
        <f t="shared" si="251"/>
        <v>2025.7554794520547</v>
      </c>
      <c r="F4018" t="s">
        <v>27</v>
      </c>
      <c r="G4018" s="4">
        <v>9.1197665999999997E-2</v>
      </c>
    </row>
    <row r="4019" spans="1:7" x14ac:dyDescent="0.25">
      <c r="A4019" t="s">
        <v>4042</v>
      </c>
      <c r="B4019" s="3" t="str">
        <f t="shared" si="248"/>
        <v>2025</v>
      </c>
      <c r="C4019" s="3" t="str">
        <f t="shared" si="249"/>
        <v>10</v>
      </c>
      <c r="D4019" s="3" t="str">
        <f t="shared" si="250"/>
        <v>04</v>
      </c>
      <c r="E4019" s="4">
        <f t="shared" si="251"/>
        <v>2025.7582191780823</v>
      </c>
      <c r="F4019" t="s">
        <v>27</v>
      </c>
      <c r="G4019" s="4">
        <v>8.0652707000000004E-2</v>
      </c>
    </row>
    <row r="4020" spans="1:7" x14ac:dyDescent="0.25">
      <c r="A4020" t="s">
        <v>4043</v>
      </c>
      <c r="B4020" s="3" t="str">
        <f t="shared" si="248"/>
        <v>2025</v>
      </c>
      <c r="C4020" s="3" t="str">
        <f t="shared" si="249"/>
        <v>10</v>
      </c>
      <c r="D4020" s="3" t="str">
        <f t="shared" si="250"/>
        <v>05</v>
      </c>
      <c r="E4020" s="4">
        <f t="shared" si="251"/>
        <v>2025.7609589041097</v>
      </c>
      <c r="F4020" t="s">
        <v>27</v>
      </c>
      <c r="G4020" s="4">
        <v>7.3198820999999997E-2</v>
      </c>
    </row>
    <row r="4021" spans="1:7" x14ac:dyDescent="0.25">
      <c r="A4021" t="s">
        <v>4044</v>
      </c>
      <c r="B4021" s="3" t="str">
        <f t="shared" si="248"/>
        <v>2025</v>
      </c>
      <c r="C4021" s="3" t="str">
        <f t="shared" si="249"/>
        <v>10</v>
      </c>
      <c r="D4021" s="3" t="str">
        <f t="shared" si="250"/>
        <v>06</v>
      </c>
      <c r="E4021" s="4">
        <f t="shared" si="251"/>
        <v>2025.763698630137</v>
      </c>
      <c r="F4021" t="s">
        <v>27</v>
      </c>
      <c r="G4021" s="4">
        <v>7.0345235000000006E-2</v>
      </c>
    </row>
    <row r="4022" spans="1:7" x14ac:dyDescent="0.25">
      <c r="A4022" t="s">
        <v>4045</v>
      </c>
      <c r="B4022" s="3" t="str">
        <f t="shared" si="248"/>
        <v>2025</v>
      </c>
      <c r="C4022" s="3" t="str">
        <f t="shared" si="249"/>
        <v>10</v>
      </c>
      <c r="D4022" s="3" t="str">
        <f t="shared" si="250"/>
        <v>07</v>
      </c>
      <c r="E4022" s="4">
        <f t="shared" si="251"/>
        <v>2025.7664383561644</v>
      </c>
      <c r="F4022" t="s">
        <v>27</v>
      </c>
      <c r="G4022" s="4">
        <v>6.7694858999999996E-2</v>
      </c>
    </row>
    <row r="4023" spans="1:7" x14ac:dyDescent="0.25">
      <c r="A4023" t="s">
        <v>4046</v>
      </c>
      <c r="B4023" s="3" t="str">
        <f t="shared" si="248"/>
        <v>2025</v>
      </c>
      <c r="C4023" s="3" t="str">
        <f t="shared" si="249"/>
        <v>10</v>
      </c>
      <c r="D4023" s="3" t="str">
        <f t="shared" si="250"/>
        <v>08</v>
      </c>
      <c r="E4023" s="4">
        <f t="shared" si="251"/>
        <v>2025.7691780821917</v>
      </c>
      <c r="F4023" t="s">
        <v>27</v>
      </c>
      <c r="G4023" s="4">
        <v>6.4176683999999998E-2</v>
      </c>
    </row>
    <row r="4024" spans="1:7" x14ac:dyDescent="0.25">
      <c r="A4024" t="s">
        <v>4047</v>
      </c>
      <c r="B4024" s="3" t="str">
        <f t="shared" si="248"/>
        <v>2025</v>
      </c>
      <c r="C4024" s="3" t="str">
        <f t="shared" si="249"/>
        <v>10</v>
      </c>
      <c r="D4024" s="3" t="str">
        <f t="shared" si="250"/>
        <v>09</v>
      </c>
      <c r="E4024" s="4">
        <f t="shared" si="251"/>
        <v>2025.7719178082191</v>
      </c>
      <c r="F4024" t="s">
        <v>27</v>
      </c>
      <c r="G4024" s="4">
        <v>6.1418674999999999E-2</v>
      </c>
    </row>
    <row r="4025" spans="1:7" x14ac:dyDescent="0.25">
      <c r="A4025" t="s">
        <v>4048</v>
      </c>
      <c r="B4025" s="3" t="str">
        <f t="shared" si="248"/>
        <v>2025</v>
      </c>
      <c r="C4025" s="3" t="str">
        <f t="shared" si="249"/>
        <v>10</v>
      </c>
      <c r="D4025" s="3" t="str">
        <f t="shared" si="250"/>
        <v>10</v>
      </c>
      <c r="E4025" s="4">
        <f t="shared" si="251"/>
        <v>2025.7746575342467</v>
      </c>
      <c r="F4025" t="s">
        <v>27</v>
      </c>
      <c r="G4025" s="4">
        <v>5.7151384E-2</v>
      </c>
    </row>
    <row r="4026" spans="1:7" x14ac:dyDescent="0.25">
      <c r="A4026" t="s">
        <v>4049</v>
      </c>
      <c r="B4026" s="3" t="str">
        <f t="shared" si="248"/>
        <v>2025</v>
      </c>
      <c r="C4026" s="3" t="str">
        <f t="shared" si="249"/>
        <v>10</v>
      </c>
      <c r="D4026" s="3" t="str">
        <f t="shared" si="250"/>
        <v>11</v>
      </c>
      <c r="E4026" s="4">
        <f t="shared" si="251"/>
        <v>2025.777397260274</v>
      </c>
      <c r="F4026" t="s">
        <v>27</v>
      </c>
      <c r="G4026" s="4">
        <v>5.0125864999999999E-2</v>
      </c>
    </row>
    <row r="4027" spans="1:7" x14ac:dyDescent="0.25">
      <c r="A4027" t="s">
        <v>4050</v>
      </c>
      <c r="B4027" s="3" t="str">
        <f t="shared" si="248"/>
        <v>2025</v>
      </c>
      <c r="C4027" s="3" t="str">
        <f t="shared" si="249"/>
        <v>10</v>
      </c>
      <c r="D4027" s="3" t="str">
        <f t="shared" si="250"/>
        <v>12</v>
      </c>
      <c r="E4027" s="4">
        <f t="shared" si="251"/>
        <v>2025.7801369863014</v>
      </c>
      <c r="F4027" t="s">
        <v>27</v>
      </c>
      <c r="G4027" s="4">
        <v>4.8553318999999998E-2</v>
      </c>
    </row>
    <row r="4028" spans="1:7" x14ac:dyDescent="0.25">
      <c r="A4028" t="s">
        <v>4051</v>
      </c>
      <c r="B4028" s="3" t="str">
        <f t="shared" si="248"/>
        <v>2025</v>
      </c>
      <c r="C4028" s="3" t="str">
        <f t="shared" si="249"/>
        <v>10</v>
      </c>
      <c r="D4028" s="3" t="str">
        <f t="shared" si="250"/>
        <v>13</v>
      </c>
      <c r="E4028" s="4">
        <f t="shared" si="251"/>
        <v>2025.7828767123287</v>
      </c>
      <c r="F4028" t="s">
        <v>27</v>
      </c>
      <c r="G4028" s="4">
        <v>0.35704721900000003</v>
      </c>
    </row>
    <row r="4029" spans="1:7" x14ac:dyDescent="0.25">
      <c r="A4029" t="s">
        <v>4052</v>
      </c>
      <c r="B4029" s="3" t="str">
        <f t="shared" si="248"/>
        <v>2025</v>
      </c>
      <c r="C4029" s="3" t="str">
        <f t="shared" si="249"/>
        <v>10</v>
      </c>
      <c r="D4029" s="3" t="str">
        <f t="shared" si="250"/>
        <v>14</v>
      </c>
      <c r="E4029" s="4">
        <f t="shared" si="251"/>
        <v>2025.7856164383561</v>
      </c>
      <c r="F4029" t="s">
        <v>27</v>
      </c>
      <c r="G4029" s="4">
        <v>0.144483167</v>
      </c>
    </row>
    <row r="4030" spans="1:7" x14ac:dyDescent="0.25">
      <c r="A4030" t="s">
        <v>4053</v>
      </c>
      <c r="B4030" s="3" t="str">
        <f t="shared" si="248"/>
        <v>2025</v>
      </c>
      <c r="C4030" s="3" t="str">
        <f t="shared" si="249"/>
        <v>10</v>
      </c>
      <c r="D4030" s="3" t="str">
        <f t="shared" si="250"/>
        <v>15</v>
      </c>
      <c r="E4030" s="4">
        <f t="shared" si="251"/>
        <v>2025.7883561643835</v>
      </c>
      <c r="F4030" t="s">
        <v>27</v>
      </c>
      <c r="G4030" s="4">
        <v>0.14676581599999999</v>
      </c>
    </row>
    <row r="4031" spans="1:7" x14ac:dyDescent="0.25">
      <c r="A4031" t="s">
        <v>4054</v>
      </c>
      <c r="B4031" s="3" t="str">
        <f t="shared" si="248"/>
        <v>2025</v>
      </c>
      <c r="C4031" s="3" t="str">
        <f t="shared" si="249"/>
        <v>10</v>
      </c>
      <c r="D4031" s="3" t="str">
        <f t="shared" si="250"/>
        <v>16</v>
      </c>
      <c r="E4031" s="4">
        <f t="shared" si="251"/>
        <v>2025.791095890411</v>
      </c>
      <c r="F4031" t="s">
        <v>27</v>
      </c>
      <c r="G4031" s="4">
        <v>0.76146666600000001</v>
      </c>
    </row>
    <row r="4032" spans="1:7" x14ac:dyDescent="0.25">
      <c r="A4032" t="s">
        <v>4055</v>
      </c>
      <c r="B4032" s="3" t="str">
        <f t="shared" si="248"/>
        <v>2025</v>
      </c>
      <c r="C4032" s="3" t="str">
        <f t="shared" si="249"/>
        <v>10</v>
      </c>
      <c r="D4032" s="3" t="str">
        <f t="shared" si="250"/>
        <v>17</v>
      </c>
      <c r="E4032" s="4">
        <f t="shared" si="251"/>
        <v>2025.7938356164384</v>
      </c>
      <c r="F4032" t="s">
        <v>27</v>
      </c>
      <c r="G4032" s="4">
        <v>2.2514522600000002</v>
      </c>
    </row>
    <row r="4033" spans="1:7" x14ac:dyDescent="0.25">
      <c r="A4033" t="s">
        <v>4056</v>
      </c>
      <c r="B4033" s="3" t="str">
        <f t="shared" si="248"/>
        <v>2025</v>
      </c>
      <c r="C4033" s="3" t="str">
        <f t="shared" si="249"/>
        <v>10</v>
      </c>
      <c r="D4033" s="3" t="str">
        <f t="shared" si="250"/>
        <v>18</v>
      </c>
      <c r="E4033" s="4">
        <f t="shared" si="251"/>
        <v>2025.7965753424658</v>
      </c>
      <c r="F4033" t="s">
        <v>27</v>
      </c>
      <c r="G4033" s="4">
        <v>0.65592002599999999</v>
      </c>
    </row>
    <row r="4034" spans="1:7" x14ac:dyDescent="0.25">
      <c r="A4034" t="s">
        <v>4057</v>
      </c>
      <c r="B4034" s="3" t="str">
        <f t="shared" si="248"/>
        <v>2025</v>
      </c>
      <c r="C4034" s="3" t="str">
        <f t="shared" si="249"/>
        <v>10</v>
      </c>
      <c r="D4034" s="3" t="str">
        <f t="shared" si="250"/>
        <v>19</v>
      </c>
      <c r="E4034" s="4">
        <f t="shared" si="251"/>
        <v>2025.7993150684931</v>
      </c>
      <c r="F4034" t="s">
        <v>27</v>
      </c>
      <c r="G4034" s="4">
        <v>0.38228730700000002</v>
      </c>
    </row>
    <row r="4035" spans="1:7" x14ac:dyDescent="0.25">
      <c r="A4035" t="s">
        <v>4058</v>
      </c>
      <c r="B4035" s="3" t="str">
        <f t="shared" si="248"/>
        <v>2025</v>
      </c>
      <c r="C4035" s="3" t="str">
        <f t="shared" si="249"/>
        <v>10</v>
      </c>
      <c r="D4035" s="3" t="str">
        <f t="shared" si="250"/>
        <v>20</v>
      </c>
      <c r="E4035" s="4">
        <f t="shared" si="251"/>
        <v>2025.8020547945205</v>
      </c>
      <c r="F4035" t="s">
        <v>27</v>
      </c>
      <c r="G4035" s="4">
        <v>0.27998762700000002</v>
      </c>
    </row>
    <row r="4036" spans="1:7" x14ac:dyDescent="0.25">
      <c r="A4036" t="s">
        <v>4059</v>
      </c>
      <c r="B4036" s="3" t="str">
        <f t="shared" si="248"/>
        <v>2025</v>
      </c>
      <c r="C4036" s="3" t="str">
        <f t="shared" si="249"/>
        <v>10</v>
      </c>
      <c r="D4036" s="3" t="str">
        <f t="shared" si="250"/>
        <v>21</v>
      </c>
      <c r="E4036" s="4">
        <f t="shared" si="251"/>
        <v>2025.8047945205481</v>
      </c>
      <c r="F4036" t="s">
        <v>27</v>
      </c>
      <c r="G4036" s="4">
        <v>0.23196423599999999</v>
      </c>
    </row>
    <row r="4037" spans="1:7" x14ac:dyDescent="0.25">
      <c r="A4037" t="s">
        <v>4060</v>
      </c>
      <c r="B4037" s="3" t="str">
        <f t="shared" ref="B4037:B4100" si="252">+LEFT(A4037,4)</f>
        <v>2025</v>
      </c>
      <c r="C4037" s="3" t="str">
        <f t="shared" ref="C4037:C4100" si="253">+LEFT(RIGHT(A4037,5),2)</f>
        <v>10</v>
      </c>
      <c r="D4037" s="3" t="str">
        <f t="shared" ref="D4037:D4100" si="254">+RIGHT(A4037,2)</f>
        <v>22</v>
      </c>
      <c r="E4037" s="4">
        <f t="shared" ref="E4037:E4100" si="255">+B4037+(C4037-1)/12+(D4037-1)/365</f>
        <v>2025.8075342465754</v>
      </c>
      <c r="F4037" t="s">
        <v>27</v>
      </c>
      <c r="G4037" s="4">
        <v>0.19687703300000001</v>
      </c>
    </row>
    <row r="4038" spans="1:7" x14ac:dyDescent="0.25">
      <c r="A4038" t="s">
        <v>4061</v>
      </c>
      <c r="B4038" s="3" t="str">
        <f t="shared" si="252"/>
        <v>2025</v>
      </c>
      <c r="C4038" s="3" t="str">
        <f t="shared" si="253"/>
        <v>10</v>
      </c>
      <c r="D4038" s="3" t="str">
        <f t="shared" si="254"/>
        <v>23</v>
      </c>
      <c r="E4038" s="4">
        <f t="shared" si="255"/>
        <v>2025.8102739726028</v>
      </c>
      <c r="F4038" t="s">
        <v>27</v>
      </c>
      <c r="G4038" s="4">
        <v>0.16514769800000001</v>
      </c>
    </row>
    <row r="4039" spans="1:7" x14ac:dyDescent="0.25">
      <c r="A4039" t="s">
        <v>4062</v>
      </c>
      <c r="B4039" s="3" t="str">
        <f t="shared" si="252"/>
        <v>2025</v>
      </c>
      <c r="C4039" s="3" t="str">
        <f t="shared" si="253"/>
        <v>10</v>
      </c>
      <c r="D4039" s="3" t="str">
        <f t="shared" si="254"/>
        <v>24</v>
      </c>
      <c r="E4039" s="4">
        <f t="shared" si="255"/>
        <v>2025.8130136986301</v>
      </c>
      <c r="F4039" t="s">
        <v>27</v>
      </c>
      <c r="G4039" s="4">
        <v>0.14671345999999999</v>
      </c>
    </row>
    <row r="4040" spans="1:7" x14ac:dyDescent="0.25">
      <c r="A4040" t="s">
        <v>4063</v>
      </c>
      <c r="B4040" s="3" t="str">
        <f t="shared" si="252"/>
        <v>2025</v>
      </c>
      <c r="C4040" s="3" t="str">
        <f t="shared" si="253"/>
        <v>10</v>
      </c>
      <c r="D4040" s="3" t="str">
        <f t="shared" si="254"/>
        <v>25</v>
      </c>
      <c r="E4040" s="4">
        <f t="shared" si="255"/>
        <v>2025.8157534246575</v>
      </c>
      <c r="F4040" t="s">
        <v>27</v>
      </c>
      <c r="G4040" s="4">
        <v>0.141459948</v>
      </c>
    </row>
    <row r="4041" spans="1:7" x14ac:dyDescent="0.25">
      <c r="A4041" t="s">
        <v>4064</v>
      </c>
      <c r="B4041" s="3" t="str">
        <f t="shared" si="252"/>
        <v>2025</v>
      </c>
      <c r="C4041" s="3" t="str">
        <f t="shared" si="253"/>
        <v>10</v>
      </c>
      <c r="D4041" s="3" t="str">
        <f t="shared" si="254"/>
        <v>26</v>
      </c>
      <c r="E4041" s="4">
        <f t="shared" si="255"/>
        <v>2025.8184931506848</v>
      </c>
      <c r="F4041" t="s">
        <v>27</v>
      </c>
      <c r="G4041" s="4">
        <v>0.142834765</v>
      </c>
    </row>
    <row r="4042" spans="1:7" x14ac:dyDescent="0.25">
      <c r="A4042" t="s">
        <v>4065</v>
      </c>
      <c r="B4042" s="3" t="str">
        <f t="shared" si="252"/>
        <v>2025</v>
      </c>
      <c r="C4042" s="3" t="str">
        <f t="shared" si="253"/>
        <v>10</v>
      </c>
      <c r="D4042" s="3" t="str">
        <f t="shared" si="254"/>
        <v>27</v>
      </c>
      <c r="E4042" s="4">
        <f t="shared" si="255"/>
        <v>2025.8212328767124</v>
      </c>
      <c r="F4042" t="s">
        <v>27</v>
      </c>
      <c r="G4042" s="4">
        <v>0.13258589000000001</v>
      </c>
    </row>
    <row r="4043" spans="1:7" x14ac:dyDescent="0.25">
      <c r="A4043" t="s">
        <v>4066</v>
      </c>
      <c r="B4043" s="3" t="str">
        <f t="shared" si="252"/>
        <v>2025</v>
      </c>
      <c r="C4043" s="3" t="str">
        <f t="shared" si="253"/>
        <v>10</v>
      </c>
      <c r="D4043" s="3" t="str">
        <f t="shared" si="254"/>
        <v>28</v>
      </c>
      <c r="E4043" s="4">
        <f t="shared" si="255"/>
        <v>2025.8239726027398</v>
      </c>
      <c r="F4043" t="s">
        <v>27</v>
      </c>
      <c r="G4043" s="4">
        <v>0.123239971</v>
      </c>
    </row>
    <row r="4044" spans="1:7" x14ac:dyDescent="0.25">
      <c r="A4044" t="s">
        <v>4067</v>
      </c>
      <c r="B4044" s="3" t="str">
        <f t="shared" si="252"/>
        <v>2025</v>
      </c>
      <c r="C4044" s="3" t="str">
        <f t="shared" si="253"/>
        <v>10</v>
      </c>
      <c r="D4044" s="3" t="str">
        <f t="shared" si="254"/>
        <v>29</v>
      </c>
      <c r="E4044" s="4">
        <f t="shared" si="255"/>
        <v>2025.8267123287671</v>
      </c>
      <c r="F4044" t="s">
        <v>27</v>
      </c>
      <c r="G4044" s="4">
        <v>0.120203982</v>
      </c>
    </row>
    <row r="4045" spans="1:7" x14ac:dyDescent="0.25">
      <c r="A4045" t="s">
        <v>4068</v>
      </c>
      <c r="B4045" s="3" t="str">
        <f t="shared" si="252"/>
        <v>2025</v>
      </c>
      <c r="C4045" s="3" t="str">
        <f t="shared" si="253"/>
        <v>10</v>
      </c>
      <c r="D4045" s="3" t="str">
        <f t="shared" si="254"/>
        <v>30</v>
      </c>
      <c r="E4045" s="4">
        <f t="shared" si="255"/>
        <v>2025.8294520547945</v>
      </c>
      <c r="F4045" t="s">
        <v>27</v>
      </c>
      <c r="G4045" s="4">
        <v>0.12853004600000001</v>
      </c>
    </row>
    <row r="4046" spans="1:7" x14ac:dyDescent="0.25">
      <c r="A4046" t="s">
        <v>4069</v>
      </c>
      <c r="B4046" s="3" t="str">
        <f t="shared" si="252"/>
        <v>2025</v>
      </c>
      <c r="C4046" s="3" t="str">
        <f t="shared" si="253"/>
        <v>10</v>
      </c>
      <c r="D4046" s="3" t="str">
        <f t="shared" si="254"/>
        <v>31</v>
      </c>
      <c r="E4046" s="4">
        <f t="shared" si="255"/>
        <v>2025.8321917808219</v>
      </c>
      <c r="F4046" t="s">
        <v>27</v>
      </c>
      <c r="G4046" s="4">
        <v>0.119817382</v>
      </c>
    </row>
    <row r="4047" spans="1:7" x14ac:dyDescent="0.25">
      <c r="A4047" t="s">
        <v>4070</v>
      </c>
      <c r="B4047" s="3" t="str">
        <f t="shared" si="252"/>
        <v>2025</v>
      </c>
      <c r="C4047" s="3" t="str">
        <f t="shared" si="253"/>
        <v>11</v>
      </c>
      <c r="D4047" s="3" t="str">
        <f t="shared" si="254"/>
        <v>01</v>
      </c>
      <c r="E4047" s="4">
        <f t="shared" si="255"/>
        <v>2025.8333333333333</v>
      </c>
      <c r="F4047" t="s">
        <v>27</v>
      </c>
      <c r="G4047" s="4">
        <v>0.109477807</v>
      </c>
    </row>
    <row r="4048" spans="1:7" x14ac:dyDescent="0.25">
      <c r="A4048" t="s">
        <v>4071</v>
      </c>
      <c r="B4048" s="3" t="str">
        <f t="shared" si="252"/>
        <v>2025</v>
      </c>
      <c r="C4048" s="3" t="str">
        <f t="shared" si="253"/>
        <v>11</v>
      </c>
      <c r="D4048" s="3" t="str">
        <f t="shared" si="254"/>
        <v>02</v>
      </c>
      <c r="E4048" s="4">
        <f t="shared" si="255"/>
        <v>2025.8360730593606</v>
      </c>
      <c r="F4048" t="s">
        <v>27</v>
      </c>
      <c r="G4048" s="4">
        <v>0.106577571</v>
      </c>
    </row>
    <row r="4049" spans="1:7" x14ac:dyDescent="0.25">
      <c r="A4049" t="s">
        <v>4072</v>
      </c>
      <c r="B4049" s="3" t="str">
        <f t="shared" si="252"/>
        <v>2025</v>
      </c>
      <c r="C4049" s="3" t="str">
        <f t="shared" si="253"/>
        <v>11</v>
      </c>
      <c r="D4049" s="3" t="str">
        <f t="shared" si="254"/>
        <v>03</v>
      </c>
      <c r="E4049" s="4">
        <f t="shared" si="255"/>
        <v>2025.838812785388</v>
      </c>
      <c r="F4049" t="s">
        <v>27</v>
      </c>
      <c r="G4049" s="4">
        <v>9.9963022999999998E-2</v>
      </c>
    </row>
    <row r="4050" spans="1:7" x14ac:dyDescent="0.25">
      <c r="A4050" t="s">
        <v>4073</v>
      </c>
      <c r="B4050" s="3" t="str">
        <f t="shared" si="252"/>
        <v>2025</v>
      </c>
      <c r="C4050" s="3" t="str">
        <f t="shared" si="253"/>
        <v>11</v>
      </c>
      <c r="D4050" s="3" t="str">
        <f t="shared" si="254"/>
        <v>04</v>
      </c>
      <c r="E4050" s="4">
        <f t="shared" si="255"/>
        <v>2025.8415525114156</v>
      </c>
      <c r="F4050" t="s">
        <v>27</v>
      </c>
      <c r="G4050" s="4">
        <v>9.2070482999999995E-2</v>
      </c>
    </row>
    <row r="4051" spans="1:7" x14ac:dyDescent="0.25">
      <c r="A4051" t="s">
        <v>4074</v>
      </c>
      <c r="B4051" s="3" t="str">
        <f t="shared" si="252"/>
        <v>2025</v>
      </c>
      <c r="C4051" s="3" t="str">
        <f t="shared" si="253"/>
        <v>11</v>
      </c>
      <c r="D4051" s="3" t="str">
        <f t="shared" si="254"/>
        <v>05</v>
      </c>
      <c r="E4051" s="4">
        <f t="shared" si="255"/>
        <v>2025.8442922374429</v>
      </c>
      <c r="F4051" t="s">
        <v>27</v>
      </c>
      <c r="G4051" s="4">
        <v>9.1264455999999994E-2</v>
      </c>
    </row>
    <row r="4052" spans="1:7" x14ac:dyDescent="0.25">
      <c r="A4052" t="s">
        <v>4075</v>
      </c>
      <c r="B4052" s="3" t="str">
        <f t="shared" si="252"/>
        <v>2025</v>
      </c>
      <c r="C4052" s="3" t="str">
        <f t="shared" si="253"/>
        <v>11</v>
      </c>
      <c r="D4052" s="3" t="str">
        <f t="shared" si="254"/>
        <v>06</v>
      </c>
      <c r="E4052" s="4">
        <f t="shared" si="255"/>
        <v>2025.8470319634703</v>
      </c>
      <c r="F4052" t="s">
        <v>27</v>
      </c>
      <c r="G4052" s="4">
        <v>1.684223212</v>
      </c>
    </row>
    <row r="4053" spans="1:7" x14ac:dyDescent="0.25">
      <c r="A4053" t="s">
        <v>4076</v>
      </c>
      <c r="B4053" s="3" t="str">
        <f t="shared" si="252"/>
        <v>2025</v>
      </c>
      <c r="C4053" s="3" t="str">
        <f t="shared" si="253"/>
        <v>11</v>
      </c>
      <c r="D4053" s="3" t="str">
        <f t="shared" si="254"/>
        <v>07</v>
      </c>
      <c r="E4053" s="4">
        <f t="shared" si="255"/>
        <v>2025.8497716894976</v>
      </c>
      <c r="F4053" t="s">
        <v>27</v>
      </c>
      <c r="G4053" s="4">
        <v>1.674313028</v>
      </c>
    </row>
    <row r="4054" spans="1:7" x14ac:dyDescent="0.25">
      <c r="A4054" t="s">
        <v>4077</v>
      </c>
      <c r="B4054" s="3" t="str">
        <f t="shared" si="252"/>
        <v>2025</v>
      </c>
      <c r="C4054" s="3" t="str">
        <f t="shared" si="253"/>
        <v>11</v>
      </c>
      <c r="D4054" s="3" t="str">
        <f t="shared" si="254"/>
        <v>08</v>
      </c>
      <c r="E4054" s="4">
        <f t="shared" si="255"/>
        <v>2025.852511415525</v>
      </c>
      <c r="F4054" t="s">
        <v>27</v>
      </c>
      <c r="G4054" s="4">
        <v>0.745131875</v>
      </c>
    </row>
    <row r="4055" spans="1:7" x14ac:dyDescent="0.25">
      <c r="A4055" t="s">
        <v>4078</v>
      </c>
      <c r="B4055" s="3" t="str">
        <f t="shared" si="252"/>
        <v>2025</v>
      </c>
      <c r="C4055" s="3" t="str">
        <f t="shared" si="253"/>
        <v>11</v>
      </c>
      <c r="D4055" s="3" t="str">
        <f t="shared" si="254"/>
        <v>09</v>
      </c>
      <c r="E4055" s="4">
        <f t="shared" si="255"/>
        <v>2025.8552511415523</v>
      </c>
      <c r="F4055" t="s">
        <v>27</v>
      </c>
      <c r="G4055" s="4">
        <v>0.48510415299999998</v>
      </c>
    </row>
    <row r="4056" spans="1:7" x14ac:dyDescent="0.25">
      <c r="A4056" t="s">
        <v>4079</v>
      </c>
      <c r="B4056" s="3" t="str">
        <f t="shared" si="252"/>
        <v>2025</v>
      </c>
      <c r="C4056" s="3" t="str">
        <f t="shared" si="253"/>
        <v>11</v>
      </c>
      <c r="D4056" s="3" t="str">
        <f t="shared" si="254"/>
        <v>10</v>
      </c>
      <c r="E4056" s="4">
        <f t="shared" si="255"/>
        <v>2025.8579908675799</v>
      </c>
      <c r="F4056" t="s">
        <v>27</v>
      </c>
      <c r="G4056" s="4">
        <v>0.36341137800000001</v>
      </c>
    </row>
    <row r="4057" spans="1:7" x14ac:dyDescent="0.25">
      <c r="A4057" t="s">
        <v>4080</v>
      </c>
      <c r="B4057" s="3" t="str">
        <f t="shared" si="252"/>
        <v>2025</v>
      </c>
      <c r="C4057" s="3" t="str">
        <f t="shared" si="253"/>
        <v>11</v>
      </c>
      <c r="D4057" s="3" t="str">
        <f t="shared" si="254"/>
        <v>11</v>
      </c>
      <c r="E4057" s="4">
        <f t="shared" si="255"/>
        <v>2025.8607305936073</v>
      </c>
      <c r="F4057" t="s">
        <v>27</v>
      </c>
      <c r="G4057" s="4">
        <v>0.28647477700000001</v>
      </c>
    </row>
    <row r="4058" spans="1:7" x14ac:dyDescent="0.25">
      <c r="A4058" t="s">
        <v>4081</v>
      </c>
      <c r="B4058" s="3" t="str">
        <f t="shared" si="252"/>
        <v>2025</v>
      </c>
      <c r="C4058" s="3" t="str">
        <f t="shared" si="253"/>
        <v>11</v>
      </c>
      <c r="D4058" s="3" t="str">
        <f t="shared" si="254"/>
        <v>12</v>
      </c>
      <c r="E4058" s="4">
        <f t="shared" si="255"/>
        <v>2025.8634703196346</v>
      </c>
      <c r="F4058" t="s">
        <v>27</v>
      </c>
      <c r="G4058" s="4">
        <v>0.238757408</v>
      </c>
    </row>
    <row r="4059" spans="1:7" x14ac:dyDescent="0.25">
      <c r="A4059" t="s">
        <v>4082</v>
      </c>
      <c r="B4059" s="3" t="str">
        <f t="shared" si="252"/>
        <v>2025</v>
      </c>
      <c r="C4059" s="3" t="str">
        <f t="shared" si="253"/>
        <v>11</v>
      </c>
      <c r="D4059" s="3" t="str">
        <f t="shared" si="254"/>
        <v>13</v>
      </c>
      <c r="E4059" s="4">
        <f t="shared" si="255"/>
        <v>2025.866210045662</v>
      </c>
      <c r="F4059" t="s">
        <v>27</v>
      </c>
      <c r="G4059" s="4">
        <v>0.205001138</v>
      </c>
    </row>
    <row r="4060" spans="1:7" x14ac:dyDescent="0.25">
      <c r="A4060" t="s">
        <v>4083</v>
      </c>
      <c r="B4060" s="3" t="str">
        <f t="shared" si="252"/>
        <v>2025</v>
      </c>
      <c r="C4060" s="3" t="str">
        <f t="shared" si="253"/>
        <v>11</v>
      </c>
      <c r="D4060" s="3" t="str">
        <f t="shared" si="254"/>
        <v>14</v>
      </c>
      <c r="E4060" s="4">
        <f t="shared" si="255"/>
        <v>2025.8689497716894</v>
      </c>
      <c r="F4060" t="s">
        <v>27</v>
      </c>
      <c r="G4060" s="4">
        <v>0.18764157000000001</v>
      </c>
    </row>
    <row r="4061" spans="1:7" x14ac:dyDescent="0.25">
      <c r="A4061" t="s">
        <v>4084</v>
      </c>
      <c r="B4061" s="3" t="str">
        <f t="shared" si="252"/>
        <v>2025</v>
      </c>
      <c r="C4061" s="3" t="str">
        <f t="shared" si="253"/>
        <v>11</v>
      </c>
      <c r="D4061" s="3" t="str">
        <f t="shared" si="254"/>
        <v>15</v>
      </c>
      <c r="E4061" s="4">
        <f t="shared" si="255"/>
        <v>2025.8716894977167</v>
      </c>
      <c r="F4061" t="s">
        <v>27</v>
      </c>
      <c r="G4061" s="4">
        <v>0.17032491899999999</v>
      </c>
    </row>
    <row r="4062" spans="1:7" x14ac:dyDescent="0.25">
      <c r="A4062" t="s">
        <v>4085</v>
      </c>
      <c r="B4062" s="3" t="str">
        <f t="shared" si="252"/>
        <v>2025</v>
      </c>
      <c r="C4062" s="3" t="str">
        <f t="shared" si="253"/>
        <v>11</v>
      </c>
      <c r="D4062" s="3" t="str">
        <f t="shared" si="254"/>
        <v>16</v>
      </c>
      <c r="E4062" s="4">
        <f t="shared" si="255"/>
        <v>2025.8744292237443</v>
      </c>
      <c r="F4062" t="s">
        <v>27</v>
      </c>
      <c r="G4062" s="4">
        <v>0.16211297499999999</v>
      </c>
    </row>
    <row r="4063" spans="1:7" x14ac:dyDescent="0.25">
      <c r="A4063" t="s">
        <v>4086</v>
      </c>
      <c r="B4063" s="3" t="str">
        <f t="shared" si="252"/>
        <v>2025</v>
      </c>
      <c r="C4063" s="3" t="str">
        <f t="shared" si="253"/>
        <v>11</v>
      </c>
      <c r="D4063" s="3" t="str">
        <f t="shared" si="254"/>
        <v>17</v>
      </c>
      <c r="E4063" s="4">
        <f t="shared" si="255"/>
        <v>2025.8771689497717</v>
      </c>
      <c r="F4063" t="s">
        <v>27</v>
      </c>
      <c r="G4063" s="4">
        <v>0.156037752</v>
      </c>
    </row>
    <row r="4064" spans="1:7" x14ac:dyDescent="0.25">
      <c r="A4064" t="s">
        <v>4087</v>
      </c>
      <c r="B4064" s="3" t="str">
        <f t="shared" si="252"/>
        <v>2025</v>
      </c>
      <c r="C4064" s="3" t="str">
        <f t="shared" si="253"/>
        <v>11</v>
      </c>
      <c r="D4064" s="3" t="str">
        <f t="shared" si="254"/>
        <v>18</v>
      </c>
      <c r="E4064" s="4">
        <f t="shared" si="255"/>
        <v>2025.879908675799</v>
      </c>
      <c r="F4064" t="s">
        <v>27</v>
      </c>
      <c r="G4064" s="4">
        <v>0.15641290499999999</v>
      </c>
    </row>
    <row r="4065" spans="1:7" x14ac:dyDescent="0.25">
      <c r="A4065" t="s">
        <v>4088</v>
      </c>
      <c r="B4065" s="3" t="str">
        <f t="shared" si="252"/>
        <v>2025</v>
      </c>
      <c r="C4065" s="3" t="str">
        <f t="shared" si="253"/>
        <v>11</v>
      </c>
      <c r="D4065" s="3" t="str">
        <f t="shared" si="254"/>
        <v>19</v>
      </c>
      <c r="E4065" s="4">
        <f t="shared" si="255"/>
        <v>2025.8826484018264</v>
      </c>
      <c r="F4065" t="s">
        <v>27</v>
      </c>
      <c r="G4065" s="4">
        <v>0.16165216600000001</v>
      </c>
    </row>
    <row r="4066" spans="1:7" x14ac:dyDescent="0.25">
      <c r="A4066" t="s">
        <v>4089</v>
      </c>
      <c r="B4066" s="3" t="str">
        <f t="shared" si="252"/>
        <v>2025</v>
      </c>
      <c r="C4066" s="3" t="str">
        <f t="shared" si="253"/>
        <v>11</v>
      </c>
      <c r="D4066" s="3" t="str">
        <f t="shared" si="254"/>
        <v>20</v>
      </c>
      <c r="E4066" s="4">
        <f t="shared" si="255"/>
        <v>2025.8853881278537</v>
      </c>
      <c r="F4066" t="s">
        <v>27</v>
      </c>
      <c r="G4066" s="4">
        <v>0.15075829499999999</v>
      </c>
    </row>
    <row r="4067" spans="1:7" x14ac:dyDescent="0.25">
      <c r="A4067" t="s">
        <v>4090</v>
      </c>
      <c r="B4067" s="3" t="str">
        <f t="shared" si="252"/>
        <v>2025</v>
      </c>
      <c r="C4067" s="3" t="str">
        <f t="shared" si="253"/>
        <v>11</v>
      </c>
      <c r="D4067" s="3" t="str">
        <f t="shared" si="254"/>
        <v>21</v>
      </c>
      <c r="E4067" s="4">
        <f t="shared" si="255"/>
        <v>2025.8881278538813</v>
      </c>
      <c r="F4067" t="s">
        <v>27</v>
      </c>
      <c r="G4067" s="4">
        <v>0.14833552699999999</v>
      </c>
    </row>
    <row r="4068" spans="1:7" x14ac:dyDescent="0.25">
      <c r="A4068" t="s">
        <v>4091</v>
      </c>
      <c r="B4068" s="3" t="str">
        <f t="shared" si="252"/>
        <v>2025</v>
      </c>
      <c r="C4068" s="3" t="str">
        <f t="shared" si="253"/>
        <v>11</v>
      </c>
      <c r="D4068" s="3" t="str">
        <f t="shared" si="254"/>
        <v>22</v>
      </c>
      <c r="E4068" s="4">
        <f t="shared" si="255"/>
        <v>2025.8908675799087</v>
      </c>
      <c r="F4068" t="s">
        <v>27</v>
      </c>
      <c r="G4068" s="4">
        <v>0.13092532700000001</v>
      </c>
    </row>
    <row r="4069" spans="1:7" x14ac:dyDescent="0.25">
      <c r="A4069" t="s">
        <v>4092</v>
      </c>
      <c r="B4069" s="3" t="str">
        <f t="shared" si="252"/>
        <v>2025</v>
      </c>
      <c r="C4069" s="3" t="str">
        <f t="shared" si="253"/>
        <v>11</v>
      </c>
      <c r="D4069" s="3" t="str">
        <f t="shared" si="254"/>
        <v>23</v>
      </c>
      <c r="E4069" s="4">
        <f t="shared" si="255"/>
        <v>2025.893607305936</v>
      </c>
      <c r="F4069" t="s">
        <v>27</v>
      </c>
      <c r="G4069" s="4">
        <v>0.13336956599999999</v>
      </c>
    </row>
    <row r="4070" spans="1:7" x14ac:dyDescent="0.25">
      <c r="A4070" t="s">
        <v>4093</v>
      </c>
      <c r="B4070" s="3" t="str">
        <f t="shared" si="252"/>
        <v>2025</v>
      </c>
      <c r="C4070" s="3" t="str">
        <f t="shared" si="253"/>
        <v>11</v>
      </c>
      <c r="D4070" s="3" t="str">
        <f t="shared" si="254"/>
        <v>24</v>
      </c>
      <c r="E4070" s="4">
        <f t="shared" si="255"/>
        <v>2025.8963470319634</v>
      </c>
      <c r="F4070" t="s">
        <v>27</v>
      </c>
      <c r="G4070" s="4">
        <v>0.13442362999999999</v>
      </c>
    </row>
    <row r="4071" spans="1:7" x14ac:dyDescent="0.25">
      <c r="A4071" t="s">
        <v>4094</v>
      </c>
      <c r="B4071" s="3" t="str">
        <f t="shared" si="252"/>
        <v>2025</v>
      </c>
      <c r="C4071" s="3" t="str">
        <f t="shared" si="253"/>
        <v>11</v>
      </c>
      <c r="D4071" s="3" t="str">
        <f t="shared" si="254"/>
        <v>25</v>
      </c>
      <c r="E4071" s="4">
        <f t="shared" si="255"/>
        <v>2025.8990867579907</v>
      </c>
      <c r="F4071" t="s">
        <v>27</v>
      </c>
      <c r="G4071" s="4">
        <v>0.117486285</v>
      </c>
    </row>
    <row r="4072" spans="1:7" x14ac:dyDescent="0.25">
      <c r="A4072" t="s">
        <v>4095</v>
      </c>
      <c r="B4072" s="3" t="str">
        <f t="shared" si="252"/>
        <v>2025</v>
      </c>
      <c r="C4072" s="3" t="str">
        <f t="shared" si="253"/>
        <v>11</v>
      </c>
      <c r="D4072" s="3" t="str">
        <f t="shared" si="254"/>
        <v>26</v>
      </c>
      <c r="E4072" s="4">
        <f t="shared" si="255"/>
        <v>2025.9018264840181</v>
      </c>
      <c r="F4072" t="s">
        <v>27</v>
      </c>
      <c r="G4072" s="4">
        <v>0.113318763</v>
      </c>
    </row>
    <row r="4073" spans="1:7" x14ac:dyDescent="0.25">
      <c r="A4073" t="s">
        <v>4096</v>
      </c>
      <c r="B4073" s="3" t="str">
        <f t="shared" si="252"/>
        <v>2025</v>
      </c>
      <c r="C4073" s="3" t="str">
        <f t="shared" si="253"/>
        <v>11</v>
      </c>
      <c r="D4073" s="3" t="str">
        <f t="shared" si="254"/>
        <v>27</v>
      </c>
      <c r="E4073" s="4">
        <f t="shared" si="255"/>
        <v>2025.9045662100457</v>
      </c>
      <c r="F4073" t="s">
        <v>27</v>
      </c>
      <c r="G4073" s="4">
        <v>0.114377881</v>
      </c>
    </row>
    <row r="4074" spans="1:7" x14ac:dyDescent="0.25">
      <c r="A4074" t="s">
        <v>4097</v>
      </c>
      <c r="B4074" s="3" t="str">
        <f t="shared" si="252"/>
        <v>2025</v>
      </c>
      <c r="C4074" s="3" t="str">
        <f t="shared" si="253"/>
        <v>11</v>
      </c>
      <c r="D4074" s="3" t="str">
        <f t="shared" si="254"/>
        <v>28</v>
      </c>
      <c r="E4074" s="4">
        <f t="shared" si="255"/>
        <v>2025.907305936073</v>
      </c>
      <c r="F4074" t="s">
        <v>27</v>
      </c>
      <c r="G4074" s="4">
        <v>0.112536079</v>
      </c>
    </row>
    <row r="4075" spans="1:7" x14ac:dyDescent="0.25">
      <c r="A4075" t="s">
        <v>4098</v>
      </c>
      <c r="B4075" s="3" t="str">
        <f t="shared" si="252"/>
        <v>2025</v>
      </c>
      <c r="C4075" s="3" t="str">
        <f t="shared" si="253"/>
        <v>11</v>
      </c>
      <c r="D4075" s="3" t="str">
        <f t="shared" si="254"/>
        <v>29</v>
      </c>
      <c r="E4075" s="4">
        <f t="shared" si="255"/>
        <v>2025.9100456621004</v>
      </c>
      <c r="F4075" t="s">
        <v>27</v>
      </c>
      <c r="G4075" s="4">
        <v>0.11207174</v>
      </c>
    </row>
    <row r="4076" spans="1:7" x14ac:dyDescent="0.25">
      <c r="A4076" t="s">
        <v>4099</v>
      </c>
      <c r="B4076" s="3" t="str">
        <f t="shared" si="252"/>
        <v>2025</v>
      </c>
      <c r="C4076" s="3" t="str">
        <f t="shared" si="253"/>
        <v>11</v>
      </c>
      <c r="D4076" s="3" t="str">
        <f t="shared" si="254"/>
        <v>30</v>
      </c>
      <c r="E4076" s="4">
        <f t="shared" si="255"/>
        <v>2025.9127853881278</v>
      </c>
      <c r="F4076" t="s">
        <v>27</v>
      </c>
      <c r="G4076" s="4">
        <v>0.108889841</v>
      </c>
    </row>
    <row r="4077" spans="1:7" x14ac:dyDescent="0.25">
      <c r="A4077" t="s">
        <v>4100</v>
      </c>
      <c r="B4077" s="3" t="str">
        <f t="shared" si="252"/>
        <v>2025</v>
      </c>
      <c r="C4077" s="3" t="str">
        <f t="shared" si="253"/>
        <v>12</v>
      </c>
      <c r="D4077" s="3" t="str">
        <f t="shared" si="254"/>
        <v>01</v>
      </c>
      <c r="E4077" s="4">
        <f t="shared" si="255"/>
        <v>2025.9166666666667</v>
      </c>
      <c r="F4077" t="s">
        <v>27</v>
      </c>
      <c r="G4077" s="4">
        <v>0.10695342300000001</v>
      </c>
    </row>
    <row r="4078" spans="1:7" x14ac:dyDescent="0.25">
      <c r="A4078" t="s">
        <v>4101</v>
      </c>
      <c r="B4078" s="3" t="str">
        <f t="shared" si="252"/>
        <v>2025</v>
      </c>
      <c r="C4078" s="3" t="str">
        <f t="shared" si="253"/>
        <v>12</v>
      </c>
      <c r="D4078" s="3" t="str">
        <f t="shared" si="254"/>
        <v>02</v>
      </c>
      <c r="E4078" s="4">
        <f t="shared" si="255"/>
        <v>2025.9194063926941</v>
      </c>
      <c r="F4078" t="s">
        <v>27</v>
      </c>
      <c r="G4078" s="4">
        <v>0.103848308</v>
      </c>
    </row>
    <row r="4079" spans="1:7" x14ac:dyDescent="0.25">
      <c r="A4079" t="s">
        <v>4102</v>
      </c>
      <c r="B4079" s="3" t="str">
        <f t="shared" si="252"/>
        <v>2025</v>
      </c>
      <c r="C4079" s="3" t="str">
        <f t="shared" si="253"/>
        <v>12</v>
      </c>
      <c r="D4079" s="3" t="str">
        <f t="shared" si="254"/>
        <v>03</v>
      </c>
      <c r="E4079" s="4">
        <f t="shared" si="255"/>
        <v>2025.9221461187215</v>
      </c>
      <c r="F4079" t="s">
        <v>27</v>
      </c>
      <c r="G4079" s="4">
        <v>0.10334059600000001</v>
      </c>
    </row>
    <row r="4080" spans="1:7" x14ac:dyDescent="0.25">
      <c r="A4080" t="s">
        <v>4103</v>
      </c>
      <c r="B4080" s="3" t="str">
        <f t="shared" si="252"/>
        <v>2025</v>
      </c>
      <c r="C4080" s="3" t="str">
        <f t="shared" si="253"/>
        <v>12</v>
      </c>
      <c r="D4080" s="3" t="str">
        <f t="shared" si="254"/>
        <v>04</v>
      </c>
      <c r="E4080" s="4">
        <f t="shared" si="255"/>
        <v>2025.924885844749</v>
      </c>
      <c r="F4080" t="s">
        <v>27</v>
      </c>
      <c r="G4080" s="4">
        <v>0.10015909100000001</v>
      </c>
    </row>
    <row r="4081" spans="1:7" x14ac:dyDescent="0.25">
      <c r="A4081" t="s">
        <v>4104</v>
      </c>
      <c r="B4081" s="3" t="str">
        <f t="shared" si="252"/>
        <v>2025</v>
      </c>
      <c r="C4081" s="3" t="str">
        <f t="shared" si="253"/>
        <v>12</v>
      </c>
      <c r="D4081" s="3" t="str">
        <f t="shared" si="254"/>
        <v>05</v>
      </c>
      <c r="E4081" s="4">
        <f t="shared" si="255"/>
        <v>2025.9276255707764</v>
      </c>
      <c r="F4081" t="s">
        <v>27</v>
      </c>
      <c r="G4081" s="4">
        <v>9.7882547E-2</v>
      </c>
    </row>
    <row r="4082" spans="1:7" x14ac:dyDescent="0.25">
      <c r="A4082" t="s">
        <v>4105</v>
      </c>
      <c r="B4082" s="3" t="str">
        <f t="shared" si="252"/>
        <v>2025</v>
      </c>
      <c r="C4082" s="3" t="str">
        <f t="shared" si="253"/>
        <v>12</v>
      </c>
      <c r="D4082" s="3" t="str">
        <f t="shared" si="254"/>
        <v>06</v>
      </c>
      <c r="E4082" s="4">
        <f t="shared" si="255"/>
        <v>2025.9303652968038</v>
      </c>
      <c r="F4082" t="s">
        <v>27</v>
      </c>
      <c r="G4082" s="4">
        <v>9.9632210999999998E-2</v>
      </c>
    </row>
    <row r="4083" spans="1:7" x14ac:dyDescent="0.25">
      <c r="A4083" t="s">
        <v>4106</v>
      </c>
      <c r="B4083" s="3" t="str">
        <f t="shared" si="252"/>
        <v>2025</v>
      </c>
      <c r="C4083" s="3" t="str">
        <f t="shared" si="253"/>
        <v>12</v>
      </c>
      <c r="D4083" s="3" t="str">
        <f t="shared" si="254"/>
        <v>07</v>
      </c>
      <c r="E4083" s="4">
        <f t="shared" si="255"/>
        <v>2025.9331050228311</v>
      </c>
      <c r="F4083" t="s">
        <v>27</v>
      </c>
      <c r="G4083" s="4">
        <v>9.4524167000000006E-2</v>
      </c>
    </row>
    <row r="4084" spans="1:7" x14ac:dyDescent="0.25">
      <c r="A4084" t="s">
        <v>4107</v>
      </c>
      <c r="B4084" s="3" t="str">
        <f t="shared" si="252"/>
        <v>2025</v>
      </c>
      <c r="C4084" s="3" t="str">
        <f t="shared" si="253"/>
        <v>12</v>
      </c>
      <c r="D4084" s="3" t="str">
        <f t="shared" si="254"/>
        <v>08</v>
      </c>
      <c r="E4084" s="4">
        <f t="shared" si="255"/>
        <v>2025.9358447488585</v>
      </c>
      <c r="F4084" t="s">
        <v>27</v>
      </c>
      <c r="G4084" s="4">
        <v>9.3486293999999998E-2</v>
      </c>
    </row>
    <row r="4085" spans="1:7" x14ac:dyDescent="0.25">
      <c r="A4085" t="s">
        <v>4108</v>
      </c>
      <c r="B4085" s="3" t="str">
        <f t="shared" si="252"/>
        <v>2025</v>
      </c>
      <c r="C4085" s="3" t="str">
        <f t="shared" si="253"/>
        <v>12</v>
      </c>
      <c r="D4085" s="3" t="str">
        <f t="shared" si="254"/>
        <v>09</v>
      </c>
      <c r="E4085" s="4">
        <f t="shared" si="255"/>
        <v>2025.9385844748858</v>
      </c>
      <c r="F4085" t="s">
        <v>27</v>
      </c>
      <c r="G4085" s="4">
        <v>9.5069047000000004E-2</v>
      </c>
    </row>
    <row r="4086" spans="1:7" x14ac:dyDescent="0.25">
      <c r="A4086" t="s">
        <v>4109</v>
      </c>
      <c r="B4086" s="3" t="str">
        <f t="shared" si="252"/>
        <v>2025</v>
      </c>
      <c r="C4086" s="3" t="str">
        <f t="shared" si="253"/>
        <v>12</v>
      </c>
      <c r="D4086" s="3" t="str">
        <f t="shared" si="254"/>
        <v>10</v>
      </c>
      <c r="E4086" s="4">
        <f t="shared" si="255"/>
        <v>2025.9413242009134</v>
      </c>
      <c r="F4086" t="s">
        <v>27</v>
      </c>
      <c r="G4086" s="4">
        <v>9.1170847999999999E-2</v>
      </c>
    </row>
    <row r="4087" spans="1:7" x14ac:dyDescent="0.25">
      <c r="A4087" t="s">
        <v>4110</v>
      </c>
      <c r="B4087" s="3" t="str">
        <f t="shared" si="252"/>
        <v>2025</v>
      </c>
      <c r="C4087" s="3" t="str">
        <f t="shared" si="253"/>
        <v>12</v>
      </c>
      <c r="D4087" s="3" t="str">
        <f t="shared" si="254"/>
        <v>11</v>
      </c>
      <c r="E4087" s="4">
        <f t="shared" si="255"/>
        <v>2025.9440639269408</v>
      </c>
      <c r="F4087" t="s">
        <v>27</v>
      </c>
      <c r="G4087" s="4">
        <v>9.0803801000000003E-2</v>
      </c>
    </row>
    <row r="4088" spans="1:7" x14ac:dyDescent="0.25">
      <c r="A4088" t="s">
        <v>4111</v>
      </c>
      <c r="B4088" s="3" t="str">
        <f t="shared" si="252"/>
        <v>2025</v>
      </c>
      <c r="C4088" s="3" t="str">
        <f t="shared" si="253"/>
        <v>12</v>
      </c>
      <c r="D4088" s="3" t="str">
        <f t="shared" si="254"/>
        <v>12</v>
      </c>
      <c r="E4088" s="4">
        <f t="shared" si="255"/>
        <v>2025.9468036529681</v>
      </c>
      <c r="F4088" t="s">
        <v>27</v>
      </c>
      <c r="G4088" s="4">
        <v>9.0456603999999996E-2</v>
      </c>
    </row>
    <row r="4089" spans="1:7" x14ac:dyDescent="0.25">
      <c r="A4089" t="s">
        <v>4112</v>
      </c>
      <c r="B4089" s="3" t="str">
        <f t="shared" si="252"/>
        <v>2025</v>
      </c>
      <c r="C4089" s="3" t="str">
        <f t="shared" si="253"/>
        <v>12</v>
      </c>
      <c r="D4089" s="3" t="str">
        <f t="shared" si="254"/>
        <v>13</v>
      </c>
      <c r="E4089" s="4">
        <f t="shared" si="255"/>
        <v>2025.9495433789955</v>
      </c>
      <c r="F4089" t="s">
        <v>27</v>
      </c>
      <c r="G4089" s="4">
        <v>8.8921309000000004E-2</v>
      </c>
    </row>
    <row r="4090" spans="1:7" x14ac:dyDescent="0.25">
      <c r="A4090" t="s">
        <v>4113</v>
      </c>
      <c r="B4090" s="3" t="str">
        <f t="shared" si="252"/>
        <v>2025</v>
      </c>
      <c r="C4090" s="3" t="str">
        <f t="shared" si="253"/>
        <v>12</v>
      </c>
      <c r="D4090" s="3" t="str">
        <f t="shared" si="254"/>
        <v>14</v>
      </c>
      <c r="E4090" s="4">
        <f t="shared" si="255"/>
        <v>2025.9522831050228</v>
      </c>
      <c r="F4090" t="s">
        <v>27</v>
      </c>
      <c r="G4090" s="4">
        <v>8.4569393000000007E-2</v>
      </c>
    </row>
    <row r="4091" spans="1:7" x14ac:dyDescent="0.25">
      <c r="A4091" t="s">
        <v>4114</v>
      </c>
      <c r="B4091" s="3" t="str">
        <f t="shared" si="252"/>
        <v>2025</v>
      </c>
      <c r="C4091" s="3" t="str">
        <f t="shared" si="253"/>
        <v>12</v>
      </c>
      <c r="D4091" s="3" t="str">
        <f t="shared" si="254"/>
        <v>15</v>
      </c>
      <c r="E4091" s="4">
        <f t="shared" si="255"/>
        <v>2025.9550228310502</v>
      </c>
      <c r="F4091" t="s">
        <v>27</v>
      </c>
      <c r="G4091" s="4">
        <v>0.16277681899999999</v>
      </c>
    </row>
    <row r="4092" spans="1:7" x14ac:dyDescent="0.25">
      <c r="A4092" t="s">
        <v>4115</v>
      </c>
      <c r="B4092" s="3" t="str">
        <f t="shared" si="252"/>
        <v>2025</v>
      </c>
      <c r="C4092" s="3" t="str">
        <f t="shared" si="253"/>
        <v>12</v>
      </c>
      <c r="D4092" s="3" t="str">
        <f t="shared" si="254"/>
        <v>16</v>
      </c>
      <c r="E4092" s="4">
        <f t="shared" si="255"/>
        <v>2025.9577625570778</v>
      </c>
      <c r="F4092" t="s">
        <v>27</v>
      </c>
      <c r="G4092" s="4">
        <v>0.27576161500000002</v>
      </c>
    </row>
    <row r="4093" spans="1:7" x14ac:dyDescent="0.25">
      <c r="A4093" t="s">
        <v>4116</v>
      </c>
      <c r="B4093" s="3" t="str">
        <f t="shared" si="252"/>
        <v>2025</v>
      </c>
      <c r="C4093" s="3" t="str">
        <f t="shared" si="253"/>
        <v>12</v>
      </c>
      <c r="D4093" s="3" t="str">
        <f t="shared" si="254"/>
        <v>17</v>
      </c>
      <c r="E4093" s="4">
        <f t="shared" si="255"/>
        <v>2025.9605022831051</v>
      </c>
      <c r="F4093" t="s">
        <v>27</v>
      </c>
      <c r="G4093" s="4">
        <v>0.23064425099999999</v>
      </c>
    </row>
    <row r="4094" spans="1:7" x14ac:dyDescent="0.25">
      <c r="A4094" t="s">
        <v>4117</v>
      </c>
      <c r="B4094" s="3" t="str">
        <f t="shared" si="252"/>
        <v>2025</v>
      </c>
      <c r="C4094" s="3" t="str">
        <f t="shared" si="253"/>
        <v>12</v>
      </c>
      <c r="D4094" s="3" t="str">
        <f t="shared" si="254"/>
        <v>18</v>
      </c>
      <c r="E4094" s="4">
        <f t="shared" si="255"/>
        <v>2025.9632420091325</v>
      </c>
      <c r="F4094" t="s">
        <v>27</v>
      </c>
      <c r="G4094" s="4">
        <v>0.18899771200000001</v>
      </c>
    </row>
    <row r="4095" spans="1:7" x14ac:dyDescent="0.25">
      <c r="A4095" t="s">
        <v>4118</v>
      </c>
      <c r="B4095" s="3" t="str">
        <f t="shared" si="252"/>
        <v>2025</v>
      </c>
      <c r="C4095" s="3" t="str">
        <f t="shared" si="253"/>
        <v>12</v>
      </c>
      <c r="D4095" s="3" t="str">
        <f t="shared" si="254"/>
        <v>19</v>
      </c>
      <c r="E4095" s="4">
        <f t="shared" si="255"/>
        <v>2025.9659817351599</v>
      </c>
      <c r="F4095" t="s">
        <v>27</v>
      </c>
      <c r="G4095" s="4">
        <v>0.16549746100000001</v>
      </c>
    </row>
    <row r="4096" spans="1:7" x14ac:dyDescent="0.25">
      <c r="A4096" t="s">
        <v>4119</v>
      </c>
      <c r="B4096" s="3" t="str">
        <f t="shared" si="252"/>
        <v>2025</v>
      </c>
      <c r="C4096" s="3" t="str">
        <f t="shared" si="253"/>
        <v>12</v>
      </c>
      <c r="D4096" s="3" t="str">
        <f t="shared" si="254"/>
        <v>20</v>
      </c>
      <c r="E4096" s="4">
        <f t="shared" si="255"/>
        <v>2025.9687214611872</v>
      </c>
      <c r="F4096" t="s">
        <v>27</v>
      </c>
      <c r="G4096" s="4">
        <v>0.195630833</v>
      </c>
    </row>
    <row r="4097" spans="1:7" x14ac:dyDescent="0.25">
      <c r="A4097" t="s">
        <v>4120</v>
      </c>
      <c r="B4097" s="3" t="str">
        <f t="shared" si="252"/>
        <v>2025</v>
      </c>
      <c r="C4097" s="3" t="str">
        <f t="shared" si="253"/>
        <v>12</v>
      </c>
      <c r="D4097" s="3" t="str">
        <f t="shared" si="254"/>
        <v>21</v>
      </c>
      <c r="E4097" s="4">
        <f t="shared" si="255"/>
        <v>2025.9714611872148</v>
      </c>
      <c r="F4097" t="s">
        <v>27</v>
      </c>
      <c r="G4097" s="4">
        <v>0.27753829299999999</v>
      </c>
    </row>
    <row r="4098" spans="1:7" x14ac:dyDescent="0.25">
      <c r="A4098" t="s">
        <v>4121</v>
      </c>
      <c r="B4098" s="3" t="str">
        <f t="shared" si="252"/>
        <v>2025</v>
      </c>
      <c r="C4098" s="3" t="str">
        <f t="shared" si="253"/>
        <v>12</v>
      </c>
      <c r="D4098" s="3" t="str">
        <f t="shared" si="254"/>
        <v>22</v>
      </c>
      <c r="E4098" s="4">
        <f t="shared" si="255"/>
        <v>2025.9742009132422</v>
      </c>
      <c r="F4098" t="s">
        <v>27</v>
      </c>
      <c r="G4098" s="4">
        <v>0.74310758899999996</v>
      </c>
    </row>
    <row r="4099" spans="1:7" x14ac:dyDescent="0.25">
      <c r="A4099" t="s">
        <v>4122</v>
      </c>
      <c r="B4099" s="3" t="str">
        <f t="shared" si="252"/>
        <v>2025</v>
      </c>
      <c r="C4099" s="3" t="str">
        <f t="shared" si="253"/>
        <v>12</v>
      </c>
      <c r="D4099" s="3" t="str">
        <f t="shared" si="254"/>
        <v>23</v>
      </c>
      <c r="E4099" s="4">
        <f t="shared" si="255"/>
        <v>2025.9769406392695</v>
      </c>
      <c r="F4099" t="s">
        <v>27</v>
      </c>
      <c r="G4099" s="4">
        <v>2.0953191699999998</v>
      </c>
    </row>
    <row r="4100" spans="1:7" x14ac:dyDescent="0.25">
      <c r="A4100" t="s">
        <v>4123</v>
      </c>
      <c r="B4100" s="3" t="str">
        <f t="shared" si="252"/>
        <v>2025</v>
      </c>
      <c r="C4100" s="3" t="str">
        <f t="shared" si="253"/>
        <v>12</v>
      </c>
      <c r="D4100" s="3" t="str">
        <f t="shared" si="254"/>
        <v>24</v>
      </c>
      <c r="E4100" s="4">
        <f t="shared" si="255"/>
        <v>2025.9796803652969</v>
      </c>
      <c r="F4100" t="s">
        <v>27</v>
      </c>
      <c r="G4100" s="4">
        <v>2.0206626760000002</v>
      </c>
    </row>
    <row r="4101" spans="1:7" x14ac:dyDescent="0.25">
      <c r="A4101" t="s">
        <v>4124</v>
      </c>
      <c r="B4101" s="3" t="str">
        <f t="shared" ref="B4101:B4164" si="256">+LEFT(A4101,4)</f>
        <v>2025</v>
      </c>
      <c r="C4101" s="3" t="str">
        <f t="shared" ref="C4101:C4164" si="257">+LEFT(RIGHT(A4101,5),2)</f>
        <v>12</v>
      </c>
      <c r="D4101" s="3" t="str">
        <f t="shared" ref="D4101:D4164" si="258">+RIGHT(A4101,2)</f>
        <v>25</v>
      </c>
      <c r="E4101" s="4">
        <f t="shared" ref="E4101:E4164" si="259">+B4101+(C4101-1)/12+(D4101-1)/365</f>
        <v>2025.9824200913242</v>
      </c>
      <c r="F4101" t="s">
        <v>27</v>
      </c>
      <c r="G4101" s="4">
        <v>1.2821220289999999</v>
      </c>
    </row>
    <row r="4102" spans="1:7" x14ac:dyDescent="0.25">
      <c r="A4102" t="s">
        <v>4125</v>
      </c>
      <c r="B4102" s="3" t="str">
        <f t="shared" si="256"/>
        <v>2025</v>
      </c>
      <c r="C4102" s="3" t="str">
        <f t="shared" si="257"/>
        <v>12</v>
      </c>
      <c r="D4102" s="3" t="str">
        <f t="shared" si="258"/>
        <v>26</v>
      </c>
      <c r="E4102" s="4">
        <f t="shared" si="259"/>
        <v>2025.9851598173516</v>
      </c>
      <c r="F4102" t="s">
        <v>27</v>
      </c>
      <c r="G4102" s="4">
        <v>64.459851802000003</v>
      </c>
    </row>
    <row r="4103" spans="1:7" x14ac:dyDescent="0.25">
      <c r="A4103" t="s">
        <v>4126</v>
      </c>
      <c r="B4103" s="3" t="str">
        <f t="shared" si="256"/>
        <v>2025</v>
      </c>
      <c r="C4103" s="3" t="str">
        <f t="shared" si="257"/>
        <v>12</v>
      </c>
      <c r="D4103" s="3" t="str">
        <f t="shared" si="258"/>
        <v>27</v>
      </c>
      <c r="E4103" s="4">
        <f t="shared" si="259"/>
        <v>2025.9878995433792</v>
      </c>
      <c r="F4103" t="s">
        <v>27</v>
      </c>
      <c r="G4103" s="4">
        <v>57.753668980999997</v>
      </c>
    </row>
    <row r="4104" spans="1:7" x14ac:dyDescent="0.25">
      <c r="A4104" t="s">
        <v>4127</v>
      </c>
      <c r="B4104" s="3" t="str">
        <f t="shared" si="256"/>
        <v>2025</v>
      </c>
      <c r="C4104" s="3" t="str">
        <f t="shared" si="257"/>
        <v>12</v>
      </c>
      <c r="D4104" s="3" t="str">
        <f t="shared" si="258"/>
        <v>28</v>
      </c>
      <c r="E4104" s="4">
        <f t="shared" si="259"/>
        <v>2025.9906392694065</v>
      </c>
      <c r="F4104" t="s">
        <v>27</v>
      </c>
      <c r="G4104" s="4">
        <v>22.276675683000001</v>
      </c>
    </row>
    <row r="4105" spans="1:7" x14ac:dyDescent="0.25">
      <c r="A4105" t="s">
        <v>4128</v>
      </c>
      <c r="B4105" s="3" t="str">
        <f t="shared" si="256"/>
        <v>2025</v>
      </c>
      <c r="C4105" s="3" t="str">
        <f t="shared" si="257"/>
        <v>12</v>
      </c>
      <c r="D4105" s="3" t="str">
        <f t="shared" si="258"/>
        <v>29</v>
      </c>
      <c r="E4105" s="4">
        <f t="shared" si="259"/>
        <v>2025.9933789954339</v>
      </c>
      <c r="F4105" t="s">
        <v>27</v>
      </c>
      <c r="G4105" s="4">
        <v>7.0123834150000004</v>
      </c>
    </row>
    <row r="4106" spans="1:7" x14ac:dyDescent="0.25">
      <c r="A4106" t="s">
        <v>4129</v>
      </c>
      <c r="B4106" s="3" t="str">
        <f t="shared" si="256"/>
        <v>2025</v>
      </c>
      <c r="C4106" s="3" t="str">
        <f t="shared" si="257"/>
        <v>12</v>
      </c>
      <c r="D4106" s="3" t="str">
        <f t="shared" si="258"/>
        <v>30</v>
      </c>
      <c r="E4106" s="4">
        <f t="shared" si="259"/>
        <v>2025.9961187214612</v>
      </c>
      <c r="F4106" t="s">
        <v>27</v>
      </c>
      <c r="G4106" s="4">
        <v>3.7747551060000002</v>
      </c>
    </row>
    <row r="4107" spans="1:7" x14ac:dyDescent="0.25">
      <c r="A4107" t="s">
        <v>4130</v>
      </c>
      <c r="B4107" s="3" t="str">
        <f t="shared" si="256"/>
        <v>2025</v>
      </c>
      <c r="C4107" s="3" t="str">
        <f t="shared" si="257"/>
        <v>12</v>
      </c>
      <c r="D4107" s="3" t="str">
        <f t="shared" si="258"/>
        <v>31</v>
      </c>
      <c r="E4107" s="4">
        <f t="shared" si="259"/>
        <v>2025.9988584474886</v>
      </c>
      <c r="F4107" t="s">
        <v>27</v>
      </c>
      <c r="G4107" s="4">
        <v>2.4911696800000001</v>
      </c>
    </row>
    <row r="4108" spans="1:7" x14ac:dyDescent="0.25">
      <c r="A4108" t="s">
        <v>4131</v>
      </c>
      <c r="B4108" s="3" t="str">
        <f t="shared" si="256"/>
        <v>2026</v>
      </c>
      <c r="C4108" s="3" t="str">
        <f t="shared" si="257"/>
        <v>01</v>
      </c>
      <c r="D4108" s="3" t="str">
        <f t="shared" si="258"/>
        <v>01</v>
      </c>
      <c r="E4108" s="4">
        <f t="shared" si="259"/>
        <v>2026</v>
      </c>
      <c r="F4108" t="s">
        <v>27</v>
      </c>
      <c r="G4108" s="4">
        <v>1.873738294</v>
      </c>
    </row>
    <row r="4109" spans="1:7" x14ac:dyDescent="0.25">
      <c r="A4109" t="s">
        <v>4132</v>
      </c>
      <c r="B4109" s="3" t="str">
        <f t="shared" si="256"/>
        <v>2026</v>
      </c>
      <c r="C4109" s="3" t="str">
        <f t="shared" si="257"/>
        <v>01</v>
      </c>
      <c r="D4109" s="3" t="str">
        <f t="shared" si="258"/>
        <v>02</v>
      </c>
      <c r="E4109" s="4">
        <f t="shared" si="259"/>
        <v>2026.0027397260274</v>
      </c>
      <c r="F4109" t="s">
        <v>27</v>
      </c>
      <c r="G4109" s="4">
        <v>1.5229031399999999</v>
      </c>
    </row>
    <row r="4110" spans="1:7" x14ac:dyDescent="0.25">
      <c r="A4110" t="s">
        <v>4133</v>
      </c>
      <c r="B4110" s="3" t="str">
        <f t="shared" si="256"/>
        <v>2026</v>
      </c>
      <c r="C4110" s="3" t="str">
        <f t="shared" si="257"/>
        <v>01</v>
      </c>
      <c r="D4110" s="3" t="str">
        <f t="shared" si="258"/>
        <v>03</v>
      </c>
      <c r="E4110" s="4">
        <f t="shared" si="259"/>
        <v>2026.0054794520547</v>
      </c>
      <c r="F4110" t="s">
        <v>27</v>
      </c>
      <c r="G4110" s="4">
        <v>1.2704178340000001</v>
      </c>
    </row>
    <row r="4111" spans="1:7" x14ac:dyDescent="0.25">
      <c r="A4111" t="s">
        <v>4134</v>
      </c>
      <c r="B4111" s="3" t="str">
        <f t="shared" si="256"/>
        <v>2026</v>
      </c>
      <c r="C4111" s="3" t="str">
        <f t="shared" si="257"/>
        <v>01</v>
      </c>
      <c r="D4111" s="3" t="str">
        <f t="shared" si="258"/>
        <v>04</v>
      </c>
      <c r="E4111" s="4">
        <f t="shared" si="259"/>
        <v>2026.0082191780823</v>
      </c>
      <c r="F4111" t="s">
        <v>27</v>
      </c>
      <c r="G4111" s="4">
        <v>1.128737235</v>
      </c>
    </row>
    <row r="4112" spans="1:7" x14ac:dyDescent="0.25">
      <c r="A4112" t="s">
        <v>4135</v>
      </c>
      <c r="B4112" s="3" t="str">
        <f t="shared" si="256"/>
        <v>2026</v>
      </c>
      <c r="C4112" s="3" t="str">
        <f t="shared" si="257"/>
        <v>01</v>
      </c>
      <c r="D4112" s="3" t="str">
        <f t="shared" si="258"/>
        <v>05</v>
      </c>
      <c r="E4112" s="4">
        <f t="shared" si="259"/>
        <v>2026.0109589041097</v>
      </c>
      <c r="F4112" t="s">
        <v>27</v>
      </c>
      <c r="G4112" s="4">
        <v>1.1185768570000001</v>
      </c>
    </row>
    <row r="4113" spans="1:7" x14ac:dyDescent="0.25">
      <c r="A4113" t="s">
        <v>4136</v>
      </c>
      <c r="B4113" s="3" t="str">
        <f t="shared" si="256"/>
        <v>2026</v>
      </c>
      <c r="C4113" s="3" t="str">
        <f t="shared" si="257"/>
        <v>01</v>
      </c>
      <c r="D4113" s="3" t="str">
        <f t="shared" si="258"/>
        <v>06</v>
      </c>
      <c r="E4113" s="4">
        <f t="shared" si="259"/>
        <v>2026.013698630137</v>
      </c>
      <c r="F4113" t="s">
        <v>27</v>
      </c>
      <c r="G4113" s="4">
        <v>1.0094529109999999</v>
      </c>
    </row>
    <row r="4114" spans="1:7" x14ac:dyDescent="0.25">
      <c r="A4114" t="s">
        <v>4137</v>
      </c>
      <c r="B4114" s="3" t="str">
        <f t="shared" si="256"/>
        <v>2026</v>
      </c>
      <c r="C4114" s="3" t="str">
        <f t="shared" si="257"/>
        <v>01</v>
      </c>
      <c r="D4114" s="3" t="str">
        <f t="shared" si="258"/>
        <v>07</v>
      </c>
      <c r="E4114" s="4">
        <f t="shared" si="259"/>
        <v>2026.0164383561644</v>
      </c>
      <c r="F4114" t="s">
        <v>27</v>
      </c>
      <c r="G4114" s="4">
        <v>0.89562691800000005</v>
      </c>
    </row>
    <row r="4115" spans="1:7" x14ac:dyDescent="0.25">
      <c r="A4115" t="s">
        <v>4138</v>
      </c>
      <c r="B4115" s="3" t="str">
        <f t="shared" si="256"/>
        <v>2026</v>
      </c>
      <c r="C4115" s="3" t="str">
        <f t="shared" si="257"/>
        <v>01</v>
      </c>
      <c r="D4115" s="3" t="str">
        <f t="shared" si="258"/>
        <v>08</v>
      </c>
      <c r="E4115" s="4">
        <f t="shared" si="259"/>
        <v>2026.0191780821917</v>
      </c>
      <c r="F4115" t="s">
        <v>27</v>
      </c>
      <c r="G4115" s="4">
        <v>0.83532217499999994</v>
      </c>
    </row>
    <row r="4116" spans="1:7" x14ac:dyDescent="0.25">
      <c r="A4116" t="s">
        <v>4139</v>
      </c>
      <c r="B4116" s="3" t="str">
        <f t="shared" si="256"/>
        <v>2026</v>
      </c>
      <c r="C4116" s="3" t="str">
        <f t="shared" si="257"/>
        <v>01</v>
      </c>
      <c r="D4116" s="3" t="str">
        <f t="shared" si="258"/>
        <v>09</v>
      </c>
      <c r="E4116" s="4">
        <f t="shared" si="259"/>
        <v>2026.0219178082191</v>
      </c>
      <c r="F4116" t="s">
        <v>27</v>
      </c>
      <c r="G4116" s="4">
        <v>0.80142091299999996</v>
      </c>
    </row>
    <row r="4117" spans="1:7" x14ac:dyDescent="0.25">
      <c r="A4117" t="s">
        <v>4140</v>
      </c>
      <c r="B4117" s="3" t="str">
        <f t="shared" si="256"/>
        <v>2026</v>
      </c>
      <c r="C4117" s="3" t="str">
        <f t="shared" si="257"/>
        <v>01</v>
      </c>
      <c r="D4117" s="3" t="str">
        <f t="shared" si="258"/>
        <v>10</v>
      </c>
      <c r="E4117" s="4">
        <f t="shared" si="259"/>
        <v>2026.0246575342467</v>
      </c>
      <c r="F4117" t="s">
        <v>27</v>
      </c>
      <c r="G4117" s="4">
        <v>0.730192022</v>
      </c>
    </row>
    <row r="4118" spans="1:7" x14ac:dyDescent="0.25">
      <c r="A4118" t="s">
        <v>4141</v>
      </c>
      <c r="B4118" s="3" t="str">
        <f t="shared" si="256"/>
        <v>2026</v>
      </c>
      <c r="C4118" s="3" t="str">
        <f t="shared" si="257"/>
        <v>01</v>
      </c>
      <c r="D4118" s="3" t="str">
        <f t="shared" si="258"/>
        <v>11</v>
      </c>
      <c r="E4118" s="4">
        <f t="shared" si="259"/>
        <v>2026.027397260274</v>
      </c>
      <c r="F4118" t="s">
        <v>27</v>
      </c>
      <c r="G4118" s="4">
        <v>0.67202564200000003</v>
      </c>
    </row>
    <row r="4119" spans="1:7" x14ac:dyDescent="0.25">
      <c r="A4119" t="s">
        <v>4142</v>
      </c>
      <c r="B4119" s="3" t="str">
        <f t="shared" si="256"/>
        <v>2026</v>
      </c>
      <c r="C4119" s="3" t="str">
        <f t="shared" si="257"/>
        <v>01</v>
      </c>
      <c r="D4119" s="3" t="str">
        <f t="shared" si="258"/>
        <v>12</v>
      </c>
      <c r="E4119" s="4">
        <f t="shared" si="259"/>
        <v>2026.0301369863014</v>
      </c>
      <c r="F4119" t="s">
        <v>27</v>
      </c>
      <c r="G4119" s="4">
        <v>0.62733896499999997</v>
      </c>
    </row>
    <row r="4120" spans="1:7" x14ac:dyDescent="0.25">
      <c r="A4120" t="s">
        <v>4143</v>
      </c>
      <c r="B4120" s="3" t="str">
        <f t="shared" si="256"/>
        <v>2026</v>
      </c>
      <c r="C4120" s="3" t="str">
        <f t="shared" si="257"/>
        <v>01</v>
      </c>
      <c r="D4120" s="3" t="str">
        <f t="shared" si="258"/>
        <v>13</v>
      </c>
      <c r="E4120" s="4">
        <f t="shared" si="259"/>
        <v>2026.0328767123287</v>
      </c>
      <c r="F4120" t="s">
        <v>27</v>
      </c>
      <c r="G4120" s="4">
        <v>0.59698560000000001</v>
      </c>
    </row>
    <row r="4121" spans="1:7" x14ac:dyDescent="0.25">
      <c r="A4121" t="s">
        <v>4144</v>
      </c>
      <c r="B4121" s="3" t="str">
        <f t="shared" si="256"/>
        <v>2026</v>
      </c>
      <c r="C4121" s="3" t="str">
        <f t="shared" si="257"/>
        <v>01</v>
      </c>
      <c r="D4121" s="3" t="str">
        <f t="shared" si="258"/>
        <v>14</v>
      </c>
      <c r="E4121" s="4">
        <f t="shared" si="259"/>
        <v>2026.0356164383561</v>
      </c>
      <c r="F4121" t="s">
        <v>27</v>
      </c>
      <c r="G4121" s="4">
        <v>0.561660135</v>
      </c>
    </row>
    <row r="4122" spans="1:7" x14ac:dyDescent="0.25">
      <c r="A4122" t="s">
        <v>4145</v>
      </c>
      <c r="B4122" s="3" t="str">
        <f t="shared" si="256"/>
        <v>2026</v>
      </c>
      <c r="C4122" s="3" t="str">
        <f t="shared" si="257"/>
        <v>01</v>
      </c>
      <c r="D4122" s="3" t="str">
        <f t="shared" si="258"/>
        <v>15</v>
      </c>
      <c r="E4122" s="4">
        <f t="shared" si="259"/>
        <v>2026.0383561643835</v>
      </c>
      <c r="F4122" t="s">
        <v>27</v>
      </c>
      <c r="G4122" s="4">
        <v>0.52636992599999999</v>
      </c>
    </row>
    <row r="4123" spans="1:7" x14ac:dyDescent="0.25">
      <c r="A4123" t="s">
        <v>4146</v>
      </c>
      <c r="B4123" s="3" t="str">
        <f t="shared" si="256"/>
        <v>2026</v>
      </c>
      <c r="C4123" s="3" t="str">
        <f t="shared" si="257"/>
        <v>01</v>
      </c>
      <c r="D4123" s="3" t="str">
        <f t="shared" si="258"/>
        <v>16</v>
      </c>
      <c r="E4123" s="4">
        <f t="shared" si="259"/>
        <v>2026.041095890411</v>
      </c>
      <c r="F4123" t="s">
        <v>27</v>
      </c>
      <c r="G4123" s="4">
        <v>0.50271069499999999</v>
      </c>
    </row>
    <row r="4124" spans="1:7" x14ac:dyDescent="0.25">
      <c r="A4124" t="s">
        <v>4147</v>
      </c>
      <c r="B4124" s="3" t="str">
        <f t="shared" si="256"/>
        <v>2026</v>
      </c>
      <c r="C4124" s="3" t="str">
        <f t="shared" si="257"/>
        <v>01</v>
      </c>
      <c r="D4124" s="3" t="str">
        <f t="shared" si="258"/>
        <v>17</v>
      </c>
      <c r="E4124" s="4">
        <f t="shared" si="259"/>
        <v>2026.0438356164384</v>
      </c>
      <c r="F4124" t="s">
        <v>27</v>
      </c>
      <c r="G4124" s="4">
        <v>0.588137566</v>
      </c>
    </row>
    <row r="4125" spans="1:7" x14ac:dyDescent="0.25">
      <c r="A4125" t="s">
        <v>4148</v>
      </c>
      <c r="B4125" s="3" t="str">
        <f t="shared" si="256"/>
        <v>2026</v>
      </c>
      <c r="C4125" s="3" t="str">
        <f t="shared" si="257"/>
        <v>01</v>
      </c>
      <c r="D4125" s="3" t="str">
        <f t="shared" si="258"/>
        <v>18</v>
      </c>
      <c r="E4125" s="4">
        <f t="shared" si="259"/>
        <v>2026.0465753424658</v>
      </c>
      <c r="F4125" t="s">
        <v>27</v>
      </c>
      <c r="G4125" s="4">
        <v>1.8969875220000001</v>
      </c>
    </row>
    <row r="4126" spans="1:7" x14ac:dyDescent="0.25">
      <c r="A4126" t="s">
        <v>4149</v>
      </c>
      <c r="B4126" s="3" t="str">
        <f t="shared" si="256"/>
        <v>2026</v>
      </c>
      <c r="C4126" s="3" t="str">
        <f t="shared" si="257"/>
        <v>01</v>
      </c>
      <c r="D4126" s="3" t="str">
        <f t="shared" si="258"/>
        <v>19</v>
      </c>
      <c r="E4126" s="4">
        <f t="shared" si="259"/>
        <v>2026.0493150684931</v>
      </c>
      <c r="F4126" t="s">
        <v>27</v>
      </c>
      <c r="G4126" s="4">
        <v>14.472512569999999</v>
      </c>
    </row>
    <row r="4127" spans="1:7" x14ac:dyDescent="0.25">
      <c r="A4127" t="s">
        <v>4150</v>
      </c>
      <c r="B4127" s="3" t="str">
        <f t="shared" si="256"/>
        <v>2026</v>
      </c>
      <c r="C4127" s="3" t="str">
        <f t="shared" si="257"/>
        <v>01</v>
      </c>
      <c r="D4127" s="3" t="str">
        <f t="shared" si="258"/>
        <v>20</v>
      </c>
      <c r="E4127" s="4">
        <f t="shared" si="259"/>
        <v>2026.0520547945205</v>
      </c>
      <c r="F4127" t="s">
        <v>27</v>
      </c>
      <c r="G4127" s="4">
        <v>48.784649151000004</v>
      </c>
    </row>
    <row r="4128" spans="1:7" x14ac:dyDescent="0.25">
      <c r="A4128" t="s">
        <v>4151</v>
      </c>
      <c r="B4128" s="3" t="str">
        <f t="shared" si="256"/>
        <v>2026</v>
      </c>
      <c r="C4128" s="3" t="str">
        <f t="shared" si="257"/>
        <v>01</v>
      </c>
      <c r="D4128" s="3" t="str">
        <f t="shared" si="258"/>
        <v>21</v>
      </c>
      <c r="E4128" s="4">
        <f t="shared" si="259"/>
        <v>2026.0547945205481</v>
      </c>
      <c r="F4128" t="s">
        <v>27</v>
      </c>
      <c r="G4128" s="4">
        <v>18.036279412999999</v>
      </c>
    </row>
    <row r="4129" spans="1:7" x14ac:dyDescent="0.25">
      <c r="A4129" t="s">
        <v>4152</v>
      </c>
      <c r="B4129" s="3" t="str">
        <f t="shared" si="256"/>
        <v>2026</v>
      </c>
      <c r="C4129" s="3" t="str">
        <f t="shared" si="257"/>
        <v>01</v>
      </c>
      <c r="D4129" s="3" t="str">
        <f t="shared" si="258"/>
        <v>22</v>
      </c>
      <c r="E4129" s="4">
        <f t="shared" si="259"/>
        <v>2026.0575342465754</v>
      </c>
      <c r="F4129" t="s">
        <v>27</v>
      </c>
      <c r="G4129" s="4">
        <v>8.2991374550000003</v>
      </c>
    </row>
    <row r="4130" spans="1:7" x14ac:dyDescent="0.25">
      <c r="A4130" t="s">
        <v>4153</v>
      </c>
      <c r="B4130" s="3" t="str">
        <f t="shared" si="256"/>
        <v>2026</v>
      </c>
      <c r="C4130" s="3" t="str">
        <f t="shared" si="257"/>
        <v>01</v>
      </c>
      <c r="D4130" s="3" t="str">
        <f t="shared" si="258"/>
        <v>23</v>
      </c>
      <c r="E4130" s="4">
        <f t="shared" si="259"/>
        <v>2026.0602739726028</v>
      </c>
      <c r="F4130" t="s">
        <v>27</v>
      </c>
      <c r="G4130" s="4">
        <v>5.0145502219999996</v>
      </c>
    </row>
    <row r="4131" spans="1:7" x14ac:dyDescent="0.25">
      <c r="A4131" t="s">
        <v>4154</v>
      </c>
      <c r="B4131" s="3" t="str">
        <f t="shared" si="256"/>
        <v>2026</v>
      </c>
      <c r="C4131" s="3" t="str">
        <f t="shared" si="257"/>
        <v>01</v>
      </c>
      <c r="D4131" s="3" t="str">
        <f t="shared" si="258"/>
        <v>24</v>
      </c>
      <c r="E4131" s="4">
        <f t="shared" si="259"/>
        <v>2026.0630136986301</v>
      </c>
      <c r="F4131" t="s">
        <v>27</v>
      </c>
      <c r="G4131" s="4">
        <v>4.9870612000000003</v>
      </c>
    </row>
    <row r="4132" spans="1:7" x14ac:dyDescent="0.25">
      <c r="A4132" t="s">
        <v>4155</v>
      </c>
      <c r="B4132" s="3" t="str">
        <f t="shared" si="256"/>
        <v>2026</v>
      </c>
      <c r="C4132" s="3" t="str">
        <f t="shared" si="257"/>
        <v>01</v>
      </c>
      <c r="D4132" s="3" t="str">
        <f t="shared" si="258"/>
        <v>25</v>
      </c>
      <c r="E4132" s="4">
        <f t="shared" si="259"/>
        <v>2026.0657534246575</v>
      </c>
      <c r="F4132" t="s">
        <v>27</v>
      </c>
      <c r="G4132" s="4">
        <v>4.4187551379999999</v>
      </c>
    </row>
    <row r="4133" spans="1:7" x14ac:dyDescent="0.25">
      <c r="A4133" t="s">
        <v>4156</v>
      </c>
      <c r="B4133" s="3" t="str">
        <f t="shared" si="256"/>
        <v>2026</v>
      </c>
      <c r="C4133" s="3" t="str">
        <f t="shared" si="257"/>
        <v>01</v>
      </c>
      <c r="D4133" s="3" t="str">
        <f t="shared" si="258"/>
        <v>26</v>
      </c>
      <c r="E4133" s="4">
        <f t="shared" si="259"/>
        <v>2026.0684931506848</v>
      </c>
      <c r="F4133" t="s">
        <v>27</v>
      </c>
      <c r="G4133" s="4">
        <v>3.2382334529999999</v>
      </c>
    </row>
    <row r="4134" spans="1:7" x14ac:dyDescent="0.25">
      <c r="A4134" t="s">
        <v>4157</v>
      </c>
      <c r="B4134" s="3" t="str">
        <f t="shared" si="256"/>
        <v>2026</v>
      </c>
      <c r="C4134" s="3" t="str">
        <f t="shared" si="257"/>
        <v>01</v>
      </c>
      <c r="D4134" s="3" t="str">
        <f t="shared" si="258"/>
        <v>27</v>
      </c>
      <c r="E4134" s="4">
        <f t="shared" si="259"/>
        <v>2026.0712328767124</v>
      </c>
      <c r="F4134" t="s">
        <v>27</v>
      </c>
      <c r="G4134" s="4">
        <v>3.2873119590000002</v>
      </c>
    </row>
    <row r="4135" spans="1:7" x14ac:dyDescent="0.25">
      <c r="A4135" t="s">
        <v>4158</v>
      </c>
      <c r="B4135" s="3" t="str">
        <f t="shared" si="256"/>
        <v>2026</v>
      </c>
      <c r="C4135" s="3" t="str">
        <f t="shared" si="257"/>
        <v>01</v>
      </c>
      <c r="D4135" s="3" t="str">
        <f t="shared" si="258"/>
        <v>28</v>
      </c>
      <c r="E4135" s="4">
        <f t="shared" si="259"/>
        <v>2026.0739726027398</v>
      </c>
      <c r="F4135" t="s">
        <v>27</v>
      </c>
      <c r="G4135" s="4">
        <v>5.1701988219999997</v>
      </c>
    </row>
    <row r="4136" spans="1:7" x14ac:dyDescent="0.25">
      <c r="A4136" t="s">
        <v>4159</v>
      </c>
      <c r="B4136" s="3" t="str">
        <f t="shared" si="256"/>
        <v>2026</v>
      </c>
      <c r="C4136" s="3" t="str">
        <f t="shared" si="257"/>
        <v>01</v>
      </c>
      <c r="D4136" s="3" t="str">
        <f t="shared" si="258"/>
        <v>29</v>
      </c>
      <c r="E4136" s="4">
        <f t="shared" si="259"/>
        <v>2026.0767123287671</v>
      </c>
      <c r="F4136" t="s">
        <v>27</v>
      </c>
      <c r="G4136" s="4">
        <v>3.3092396910000001</v>
      </c>
    </row>
    <row r="4137" spans="1:7" x14ac:dyDescent="0.25">
      <c r="A4137" t="s">
        <v>4160</v>
      </c>
      <c r="B4137" s="3" t="str">
        <f t="shared" si="256"/>
        <v>2026</v>
      </c>
      <c r="C4137" s="3" t="str">
        <f t="shared" si="257"/>
        <v>01</v>
      </c>
      <c r="D4137" s="3" t="str">
        <f t="shared" si="258"/>
        <v>30</v>
      </c>
      <c r="E4137" s="4">
        <f t="shared" si="259"/>
        <v>2026.0794520547945</v>
      </c>
      <c r="F4137" t="s">
        <v>27</v>
      </c>
      <c r="G4137" s="4">
        <v>2.483761597</v>
      </c>
    </row>
    <row r="4138" spans="1:7" x14ac:dyDescent="0.25">
      <c r="A4138" t="s">
        <v>4161</v>
      </c>
      <c r="B4138" s="3" t="str">
        <f t="shared" si="256"/>
        <v>2026</v>
      </c>
      <c r="C4138" s="3" t="str">
        <f t="shared" si="257"/>
        <v>01</v>
      </c>
      <c r="D4138" s="3" t="str">
        <f t="shared" si="258"/>
        <v>31</v>
      </c>
      <c r="E4138" s="4">
        <f t="shared" si="259"/>
        <v>2026.0821917808219</v>
      </c>
      <c r="F4138" t="s">
        <v>27</v>
      </c>
      <c r="G4138" s="4">
        <v>2.0005138599999999</v>
      </c>
    </row>
    <row r="4139" spans="1:7" x14ac:dyDescent="0.25">
      <c r="A4139" t="s">
        <v>4162</v>
      </c>
      <c r="B4139" s="3" t="str">
        <f t="shared" si="256"/>
        <v>2026</v>
      </c>
      <c r="C4139" s="3" t="str">
        <f t="shared" si="257"/>
        <v>02</v>
      </c>
      <c r="D4139" s="3" t="str">
        <f t="shared" si="258"/>
        <v>01</v>
      </c>
      <c r="E4139" s="4">
        <f t="shared" si="259"/>
        <v>2026.0833333333333</v>
      </c>
      <c r="F4139" t="s">
        <v>27</v>
      </c>
      <c r="G4139" s="4">
        <v>1.6204627810000001</v>
      </c>
    </row>
    <row r="4140" spans="1:7" x14ac:dyDescent="0.25">
      <c r="A4140" t="s">
        <v>4163</v>
      </c>
      <c r="B4140" s="3" t="str">
        <f t="shared" si="256"/>
        <v>2026</v>
      </c>
      <c r="C4140" s="3" t="str">
        <f t="shared" si="257"/>
        <v>02</v>
      </c>
      <c r="D4140" s="3" t="str">
        <f t="shared" si="258"/>
        <v>02</v>
      </c>
      <c r="E4140" s="4">
        <f t="shared" si="259"/>
        <v>2026.0860730593606</v>
      </c>
      <c r="F4140" t="s">
        <v>27</v>
      </c>
      <c r="G4140" s="4">
        <v>1.4261851329999999</v>
      </c>
    </row>
    <row r="4141" spans="1:7" x14ac:dyDescent="0.25">
      <c r="A4141" t="s">
        <v>4164</v>
      </c>
      <c r="B4141" s="3" t="str">
        <f t="shared" si="256"/>
        <v>2026</v>
      </c>
      <c r="C4141" s="3" t="str">
        <f t="shared" si="257"/>
        <v>02</v>
      </c>
      <c r="D4141" s="3" t="str">
        <f t="shared" si="258"/>
        <v>03</v>
      </c>
      <c r="E4141" s="4">
        <f t="shared" si="259"/>
        <v>2026.088812785388</v>
      </c>
      <c r="F4141" t="s">
        <v>27</v>
      </c>
      <c r="G4141" s="4">
        <v>1.478308204</v>
      </c>
    </row>
    <row r="4142" spans="1:7" x14ac:dyDescent="0.25">
      <c r="A4142" t="s">
        <v>4165</v>
      </c>
      <c r="B4142" s="3" t="str">
        <f t="shared" si="256"/>
        <v>2026</v>
      </c>
      <c r="C4142" s="3" t="str">
        <f t="shared" si="257"/>
        <v>02</v>
      </c>
      <c r="D4142" s="3" t="str">
        <f t="shared" si="258"/>
        <v>04</v>
      </c>
      <c r="E4142" s="4">
        <f t="shared" si="259"/>
        <v>2026.0915525114156</v>
      </c>
      <c r="F4142" t="s">
        <v>27</v>
      </c>
      <c r="G4142" s="4">
        <v>1.3617632799999999</v>
      </c>
    </row>
    <row r="4143" spans="1:7" x14ac:dyDescent="0.25">
      <c r="A4143" t="s">
        <v>4166</v>
      </c>
      <c r="B4143" s="3" t="str">
        <f t="shared" si="256"/>
        <v>2026</v>
      </c>
      <c r="C4143" s="3" t="str">
        <f t="shared" si="257"/>
        <v>02</v>
      </c>
      <c r="D4143" s="3" t="str">
        <f t="shared" si="258"/>
        <v>05</v>
      </c>
      <c r="E4143" s="4">
        <f t="shared" si="259"/>
        <v>2026.0942922374429</v>
      </c>
      <c r="F4143" t="s">
        <v>27</v>
      </c>
      <c r="G4143" s="4">
        <v>1.349886989</v>
      </c>
    </row>
    <row r="4144" spans="1:7" x14ac:dyDescent="0.25">
      <c r="A4144" t="s">
        <v>4167</v>
      </c>
      <c r="B4144" s="3" t="str">
        <f t="shared" si="256"/>
        <v>2026</v>
      </c>
      <c r="C4144" s="3" t="str">
        <f t="shared" si="257"/>
        <v>02</v>
      </c>
      <c r="D4144" s="3" t="str">
        <f t="shared" si="258"/>
        <v>06</v>
      </c>
      <c r="E4144" s="4">
        <f t="shared" si="259"/>
        <v>2026.0970319634703</v>
      </c>
      <c r="F4144" t="s">
        <v>27</v>
      </c>
      <c r="G4144" s="4">
        <v>1.4765647180000001</v>
      </c>
    </row>
    <row r="4145" spans="1:7" x14ac:dyDescent="0.25">
      <c r="A4145" t="s">
        <v>4168</v>
      </c>
      <c r="B4145" s="3" t="str">
        <f t="shared" si="256"/>
        <v>2026</v>
      </c>
      <c r="C4145" s="3" t="str">
        <f t="shared" si="257"/>
        <v>02</v>
      </c>
      <c r="D4145" s="3" t="str">
        <f t="shared" si="258"/>
        <v>07</v>
      </c>
      <c r="E4145" s="4">
        <f t="shared" si="259"/>
        <v>2026.0997716894976</v>
      </c>
      <c r="F4145" t="s">
        <v>27</v>
      </c>
      <c r="G4145" s="4">
        <v>1.3722391089999999</v>
      </c>
    </row>
    <row r="4146" spans="1:7" x14ac:dyDescent="0.25">
      <c r="A4146" t="s">
        <v>4169</v>
      </c>
      <c r="B4146" s="3" t="str">
        <f t="shared" si="256"/>
        <v>2026</v>
      </c>
      <c r="C4146" s="3" t="str">
        <f t="shared" si="257"/>
        <v>02</v>
      </c>
      <c r="D4146" s="3" t="str">
        <f t="shared" si="258"/>
        <v>08</v>
      </c>
      <c r="E4146" s="4">
        <f t="shared" si="259"/>
        <v>2026.102511415525</v>
      </c>
      <c r="F4146" t="s">
        <v>27</v>
      </c>
      <c r="G4146" s="4">
        <v>1.2725000310000001</v>
      </c>
    </row>
    <row r="4147" spans="1:7" x14ac:dyDescent="0.25">
      <c r="A4147" t="s">
        <v>4170</v>
      </c>
      <c r="B4147" s="3" t="str">
        <f t="shared" si="256"/>
        <v>2026</v>
      </c>
      <c r="C4147" s="3" t="str">
        <f t="shared" si="257"/>
        <v>02</v>
      </c>
      <c r="D4147" s="3" t="str">
        <f t="shared" si="258"/>
        <v>09</v>
      </c>
      <c r="E4147" s="4">
        <f t="shared" si="259"/>
        <v>2026.1052511415523</v>
      </c>
      <c r="F4147" t="s">
        <v>27</v>
      </c>
      <c r="G4147" s="4">
        <v>1.502075998</v>
      </c>
    </row>
    <row r="4148" spans="1:7" x14ac:dyDescent="0.25">
      <c r="A4148" t="s">
        <v>4171</v>
      </c>
      <c r="B4148" s="3" t="str">
        <f t="shared" si="256"/>
        <v>2026</v>
      </c>
      <c r="C4148" s="3" t="str">
        <f t="shared" si="257"/>
        <v>02</v>
      </c>
      <c r="D4148" s="3" t="str">
        <f t="shared" si="258"/>
        <v>10</v>
      </c>
      <c r="E4148" s="4">
        <f t="shared" si="259"/>
        <v>2026.1079908675799</v>
      </c>
      <c r="F4148" t="s">
        <v>27</v>
      </c>
      <c r="G4148" s="4">
        <v>1.434822547</v>
      </c>
    </row>
    <row r="4149" spans="1:7" x14ac:dyDescent="0.25">
      <c r="A4149" t="s">
        <v>4172</v>
      </c>
      <c r="B4149" s="3" t="str">
        <f t="shared" si="256"/>
        <v>2026</v>
      </c>
      <c r="C4149" s="3" t="str">
        <f t="shared" si="257"/>
        <v>02</v>
      </c>
      <c r="D4149" s="3" t="str">
        <f t="shared" si="258"/>
        <v>11</v>
      </c>
      <c r="E4149" s="4">
        <f t="shared" si="259"/>
        <v>2026.1107305936073</v>
      </c>
      <c r="F4149" t="s">
        <v>27</v>
      </c>
      <c r="G4149" s="4">
        <v>1.3064877239999999</v>
      </c>
    </row>
    <row r="4150" spans="1:7" x14ac:dyDescent="0.25">
      <c r="A4150" t="s">
        <v>4173</v>
      </c>
      <c r="B4150" s="3" t="str">
        <f t="shared" si="256"/>
        <v>2026</v>
      </c>
      <c r="C4150" s="3" t="str">
        <f t="shared" si="257"/>
        <v>02</v>
      </c>
      <c r="D4150" s="3" t="str">
        <f t="shared" si="258"/>
        <v>12</v>
      </c>
      <c r="E4150" s="4">
        <f t="shared" si="259"/>
        <v>2026.1134703196346</v>
      </c>
      <c r="F4150" t="s">
        <v>27</v>
      </c>
      <c r="G4150" s="4">
        <v>1.1954295049999999</v>
      </c>
    </row>
    <row r="4151" spans="1:7" x14ac:dyDescent="0.25">
      <c r="A4151" t="s">
        <v>4174</v>
      </c>
      <c r="B4151" s="3" t="str">
        <f t="shared" si="256"/>
        <v>2026</v>
      </c>
      <c r="C4151" s="3" t="str">
        <f t="shared" si="257"/>
        <v>02</v>
      </c>
      <c r="D4151" s="3" t="str">
        <f t="shared" si="258"/>
        <v>13</v>
      </c>
      <c r="E4151" s="4">
        <f t="shared" si="259"/>
        <v>2026.116210045662</v>
      </c>
      <c r="F4151" t="s">
        <v>27</v>
      </c>
      <c r="G4151" s="4">
        <v>1.4102165099999999</v>
      </c>
    </row>
    <row r="4152" spans="1:7" x14ac:dyDescent="0.25">
      <c r="A4152" t="s">
        <v>4175</v>
      </c>
      <c r="B4152" s="3" t="str">
        <f t="shared" si="256"/>
        <v>2026</v>
      </c>
      <c r="C4152" s="3" t="str">
        <f t="shared" si="257"/>
        <v>02</v>
      </c>
      <c r="D4152" s="3" t="str">
        <f t="shared" si="258"/>
        <v>14</v>
      </c>
      <c r="E4152" s="4">
        <f t="shared" si="259"/>
        <v>2026.1189497716894</v>
      </c>
      <c r="F4152" t="s">
        <v>27</v>
      </c>
      <c r="G4152" s="4">
        <v>2.0778261420000002</v>
      </c>
    </row>
    <row r="4153" spans="1:7" x14ac:dyDescent="0.25">
      <c r="A4153" t="s">
        <v>4176</v>
      </c>
      <c r="B4153" s="3" t="str">
        <f t="shared" si="256"/>
        <v>2026</v>
      </c>
      <c r="C4153" s="3" t="str">
        <f t="shared" si="257"/>
        <v>02</v>
      </c>
      <c r="D4153" s="3" t="str">
        <f t="shared" si="258"/>
        <v>15</v>
      </c>
      <c r="E4153" s="4">
        <f t="shared" si="259"/>
        <v>2026.1216894977167</v>
      </c>
      <c r="F4153" t="s">
        <v>27</v>
      </c>
      <c r="G4153" s="4">
        <v>1.7677480240000001</v>
      </c>
    </row>
    <row r="4154" spans="1:7" x14ac:dyDescent="0.25">
      <c r="A4154" t="s">
        <v>4177</v>
      </c>
      <c r="B4154" s="3" t="str">
        <f t="shared" si="256"/>
        <v>2026</v>
      </c>
      <c r="C4154" s="3" t="str">
        <f t="shared" si="257"/>
        <v>02</v>
      </c>
      <c r="D4154" s="3" t="str">
        <f t="shared" si="258"/>
        <v>16</v>
      </c>
      <c r="E4154" s="4">
        <f t="shared" si="259"/>
        <v>2026.1244292237443</v>
      </c>
      <c r="F4154" t="s">
        <v>27</v>
      </c>
      <c r="G4154" s="4">
        <v>1.509387</v>
      </c>
    </row>
    <row r="4155" spans="1:7" x14ac:dyDescent="0.25">
      <c r="A4155" t="s">
        <v>4178</v>
      </c>
      <c r="B4155" s="3" t="str">
        <f t="shared" si="256"/>
        <v>2026</v>
      </c>
      <c r="C4155" s="3" t="str">
        <f t="shared" si="257"/>
        <v>02</v>
      </c>
      <c r="D4155" s="3" t="str">
        <f t="shared" si="258"/>
        <v>17</v>
      </c>
      <c r="E4155" s="4">
        <f t="shared" si="259"/>
        <v>2026.1271689497717</v>
      </c>
      <c r="F4155" t="s">
        <v>27</v>
      </c>
      <c r="G4155" s="4">
        <v>1.277569599</v>
      </c>
    </row>
    <row r="4156" spans="1:7" x14ac:dyDescent="0.25">
      <c r="A4156" t="s">
        <v>4179</v>
      </c>
      <c r="B4156" s="3" t="str">
        <f t="shared" si="256"/>
        <v>2026</v>
      </c>
      <c r="C4156" s="3" t="str">
        <f t="shared" si="257"/>
        <v>02</v>
      </c>
      <c r="D4156" s="3" t="str">
        <f t="shared" si="258"/>
        <v>18</v>
      </c>
      <c r="E4156" s="4">
        <f t="shared" si="259"/>
        <v>2026.129908675799</v>
      </c>
      <c r="F4156" t="s">
        <v>27</v>
      </c>
      <c r="G4156" s="4">
        <v>1.1143845210000001</v>
      </c>
    </row>
    <row r="4157" spans="1:7" x14ac:dyDescent="0.25">
      <c r="A4157" t="s">
        <v>4180</v>
      </c>
      <c r="B4157" s="3" t="str">
        <f t="shared" si="256"/>
        <v>2026</v>
      </c>
      <c r="C4157" s="3" t="str">
        <f t="shared" si="257"/>
        <v>02</v>
      </c>
      <c r="D4157" s="3" t="str">
        <f t="shared" si="258"/>
        <v>19</v>
      </c>
      <c r="E4157" s="4">
        <f t="shared" si="259"/>
        <v>2026.1326484018264</v>
      </c>
      <c r="F4157" t="s">
        <v>27</v>
      </c>
      <c r="G4157" s="4">
        <v>1.002118893</v>
      </c>
    </row>
    <row r="4158" spans="1:7" x14ac:dyDescent="0.25">
      <c r="A4158" t="s">
        <v>4181</v>
      </c>
      <c r="B4158" s="3" t="str">
        <f t="shared" si="256"/>
        <v>2026</v>
      </c>
      <c r="C4158" s="3" t="str">
        <f t="shared" si="257"/>
        <v>02</v>
      </c>
      <c r="D4158" s="3" t="str">
        <f t="shared" si="258"/>
        <v>20</v>
      </c>
      <c r="E4158" s="4">
        <f t="shared" si="259"/>
        <v>2026.1353881278537</v>
      </c>
      <c r="F4158" t="s">
        <v>27</v>
      </c>
      <c r="G4158" s="4">
        <v>0.882552212</v>
      </c>
    </row>
    <row r="4159" spans="1:7" x14ac:dyDescent="0.25">
      <c r="A4159" t="s">
        <v>4182</v>
      </c>
      <c r="B4159" s="3" t="str">
        <f t="shared" si="256"/>
        <v>2026</v>
      </c>
      <c r="C4159" s="3" t="str">
        <f t="shared" si="257"/>
        <v>02</v>
      </c>
      <c r="D4159" s="3" t="str">
        <f t="shared" si="258"/>
        <v>21</v>
      </c>
      <c r="E4159" s="4">
        <f t="shared" si="259"/>
        <v>2026.1381278538813</v>
      </c>
      <c r="F4159" t="s">
        <v>27</v>
      </c>
      <c r="G4159" s="4">
        <v>0.79701096800000004</v>
      </c>
    </row>
    <row r="4160" spans="1:7" x14ac:dyDescent="0.25">
      <c r="A4160" t="s">
        <v>4183</v>
      </c>
      <c r="B4160" s="3" t="str">
        <f t="shared" si="256"/>
        <v>2026</v>
      </c>
      <c r="C4160" s="3" t="str">
        <f t="shared" si="257"/>
        <v>02</v>
      </c>
      <c r="D4160" s="3" t="str">
        <f t="shared" si="258"/>
        <v>22</v>
      </c>
      <c r="E4160" s="4">
        <f t="shared" si="259"/>
        <v>2026.1408675799087</v>
      </c>
      <c r="F4160" t="s">
        <v>27</v>
      </c>
      <c r="G4160" s="4">
        <v>0.73585169699999997</v>
      </c>
    </row>
    <row r="4161" spans="1:7" x14ac:dyDescent="0.25">
      <c r="A4161" t="s">
        <v>4184</v>
      </c>
      <c r="B4161" s="3" t="str">
        <f t="shared" si="256"/>
        <v>2026</v>
      </c>
      <c r="C4161" s="3" t="str">
        <f t="shared" si="257"/>
        <v>02</v>
      </c>
      <c r="D4161" s="3" t="str">
        <f t="shared" si="258"/>
        <v>23</v>
      </c>
      <c r="E4161" s="4">
        <f t="shared" si="259"/>
        <v>2026.143607305936</v>
      </c>
      <c r="F4161" t="s">
        <v>27</v>
      </c>
      <c r="G4161" s="4">
        <v>0.68724469700000002</v>
      </c>
    </row>
    <row r="4162" spans="1:7" x14ac:dyDescent="0.25">
      <c r="A4162" t="s">
        <v>4185</v>
      </c>
      <c r="B4162" s="3" t="str">
        <f t="shared" si="256"/>
        <v>2026</v>
      </c>
      <c r="C4162" s="3" t="str">
        <f t="shared" si="257"/>
        <v>02</v>
      </c>
      <c r="D4162" s="3" t="str">
        <f t="shared" si="258"/>
        <v>24</v>
      </c>
      <c r="E4162" s="4">
        <f t="shared" si="259"/>
        <v>2026.1463470319634</v>
      </c>
      <c r="F4162" t="s">
        <v>27</v>
      </c>
      <c r="G4162" s="4">
        <v>0.63817447999999999</v>
      </c>
    </row>
    <row r="4163" spans="1:7" x14ac:dyDescent="0.25">
      <c r="A4163" t="s">
        <v>4186</v>
      </c>
      <c r="B4163" s="3" t="str">
        <f t="shared" si="256"/>
        <v>2026</v>
      </c>
      <c r="C4163" s="3" t="str">
        <f t="shared" si="257"/>
        <v>02</v>
      </c>
      <c r="D4163" s="3" t="str">
        <f t="shared" si="258"/>
        <v>25</v>
      </c>
      <c r="E4163" s="4">
        <f t="shared" si="259"/>
        <v>2026.1490867579907</v>
      </c>
      <c r="F4163" t="s">
        <v>27</v>
      </c>
      <c r="G4163" s="4">
        <v>0.59594727400000003</v>
      </c>
    </row>
    <row r="4164" spans="1:7" x14ac:dyDescent="0.25">
      <c r="A4164" t="s">
        <v>4187</v>
      </c>
      <c r="B4164" s="3" t="str">
        <f t="shared" si="256"/>
        <v>2026</v>
      </c>
      <c r="C4164" s="3" t="str">
        <f t="shared" si="257"/>
        <v>02</v>
      </c>
      <c r="D4164" s="3" t="str">
        <f t="shared" si="258"/>
        <v>26</v>
      </c>
      <c r="E4164" s="4">
        <f t="shared" si="259"/>
        <v>2026.1518264840181</v>
      </c>
      <c r="F4164" t="s">
        <v>27</v>
      </c>
      <c r="G4164" s="4">
        <v>0.55661378399999994</v>
      </c>
    </row>
    <row r="4165" spans="1:7" x14ac:dyDescent="0.25">
      <c r="A4165" t="s">
        <v>4188</v>
      </c>
      <c r="B4165" s="3" t="str">
        <f t="shared" ref="B4165:B4228" si="260">+LEFT(A4165,4)</f>
        <v>2026</v>
      </c>
      <c r="C4165" s="3" t="str">
        <f t="shared" ref="C4165:C4228" si="261">+LEFT(RIGHT(A4165,5),2)</f>
        <v>02</v>
      </c>
      <c r="D4165" s="3" t="str">
        <f t="shared" ref="D4165:D4228" si="262">+RIGHT(A4165,2)</f>
        <v>27</v>
      </c>
      <c r="E4165" s="4">
        <f t="shared" ref="E4165:E4228" si="263">+B4165+(C4165-1)/12+(D4165-1)/365</f>
        <v>2026.1545662100457</v>
      </c>
      <c r="F4165" t="s">
        <v>27</v>
      </c>
      <c r="G4165" s="4">
        <v>0.52400210400000002</v>
      </c>
    </row>
    <row r="4166" spans="1:7" x14ac:dyDescent="0.25">
      <c r="A4166" t="s">
        <v>4189</v>
      </c>
      <c r="B4166" s="3" t="str">
        <f t="shared" si="260"/>
        <v>2026</v>
      </c>
      <c r="C4166" s="3" t="str">
        <f t="shared" si="261"/>
        <v>02</v>
      </c>
      <c r="D4166" s="3" t="str">
        <f t="shared" si="262"/>
        <v>28</v>
      </c>
      <c r="E4166" s="4">
        <f t="shared" si="263"/>
        <v>2026.157305936073</v>
      </c>
      <c r="F4166" t="s">
        <v>27</v>
      </c>
      <c r="G4166" s="4">
        <v>0.498435666</v>
      </c>
    </row>
    <row r="4167" spans="1:7" x14ac:dyDescent="0.25">
      <c r="A4167" t="s">
        <v>4190</v>
      </c>
      <c r="B4167" s="3" t="str">
        <f t="shared" si="260"/>
        <v>2026</v>
      </c>
      <c r="C4167" s="3" t="str">
        <f t="shared" si="261"/>
        <v>03</v>
      </c>
      <c r="D4167" s="3" t="str">
        <f t="shared" si="262"/>
        <v>01</v>
      </c>
      <c r="E4167" s="4">
        <f t="shared" si="263"/>
        <v>2026.1666666666667</v>
      </c>
      <c r="F4167" t="s">
        <v>27</v>
      </c>
      <c r="G4167" s="4">
        <v>0.50007906199999996</v>
      </c>
    </row>
    <row r="4168" spans="1:7" x14ac:dyDescent="0.25">
      <c r="A4168" t="s">
        <v>4191</v>
      </c>
      <c r="B4168" s="3" t="str">
        <f t="shared" si="260"/>
        <v>2026</v>
      </c>
      <c r="C4168" s="3" t="str">
        <f t="shared" si="261"/>
        <v>03</v>
      </c>
      <c r="D4168" s="3" t="str">
        <f t="shared" si="262"/>
        <v>02</v>
      </c>
      <c r="E4168" s="4">
        <f t="shared" si="263"/>
        <v>2026.1694063926941</v>
      </c>
      <c r="F4168" t="s">
        <v>27</v>
      </c>
      <c r="G4168" s="4">
        <v>0.45622095400000001</v>
      </c>
    </row>
    <row r="4169" spans="1:7" x14ac:dyDescent="0.25">
      <c r="A4169" t="s">
        <v>4192</v>
      </c>
      <c r="B4169" s="3" t="str">
        <f t="shared" si="260"/>
        <v>2026</v>
      </c>
      <c r="C4169" s="3" t="str">
        <f t="shared" si="261"/>
        <v>03</v>
      </c>
      <c r="D4169" s="3" t="str">
        <f t="shared" si="262"/>
        <v>03</v>
      </c>
      <c r="E4169" s="4">
        <f t="shared" si="263"/>
        <v>2026.1721461187215</v>
      </c>
      <c r="F4169" t="s">
        <v>27</v>
      </c>
      <c r="G4169" s="4">
        <v>0.42989052900000002</v>
      </c>
    </row>
    <row r="4170" spans="1:7" x14ac:dyDescent="0.25">
      <c r="A4170" t="s">
        <v>4193</v>
      </c>
      <c r="B4170" s="3" t="str">
        <f t="shared" si="260"/>
        <v>2026</v>
      </c>
      <c r="C4170" s="3" t="str">
        <f t="shared" si="261"/>
        <v>03</v>
      </c>
      <c r="D4170" s="3" t="str">
        <f t="shared" si="262"/>
        <v>04</v>
      </c>
      <c r="E4170" s="4">
        <f t="shared" si="263"/>
        <v>2026.174885844749</v>
      </c>
      <c r="F4170" t="s">
        <v>27</v>
      </c>
      <c r="G4170" s="4">
        <v>0.40026363300000001</v>
      </c>
    </row>
    <row r="4171" spans="1:7" x14ac:dyDescent="0.25">
      <c r="A4171" t="s">
        <v>4194</v>
      </c>
      <c r="B4171" s="3" t="str">
        <f t="shared" si="260"/>
        <v>2026</v>
      </c>
      <c r="C4171" s="3" t="str">
        <f t="shared" si="261"/>
        <v>03</v>
      </c>
      <c r="D4171" s="3" t="str">
        <f t="shared" si="262"/>
        <v>05</v>
      </c>
      <c r="E4171" s="4">
        <f t="shared" si="263"/>
        <v>2026.1776255707764</v>
      </c>
      <c r="F4171" t="s">
        <v>27</v>
      </c>
      <c r="G4171" s="4">
        <v>3.5901088620000001</v>
      </c>
    </row>
    <row r="4172" spans="1:7" x14ac:dyDescent="0.25">
      <c r="A4172" t="s">
        <v>4195</v>
      </c>
      <c r="B4172" s="3" t="str">
        <f t="shared" si="260"/>
        <v>2026</v>
      </c>
      <c r="C4172" s="3" t="str">
        <f t="shared" si="261"/>
        <v>03</v>
      </c>
      <c r="D4172" s="3" t="str">
        <f t="shared" si="262"/>
        <v>06</v>
      </c>
      <c r="E4172" s="4">
        <f t="shared" si="263"/>
        <v>2026.1803652968038</v>
      </c>
      <c r="F4172" t="s">
        <v>27</v>
      </c>
      <c r="G4172" s="4">
        <v>62.703983858000001</v>
      </c>
    </row>
    <row r="4173" spans="1:7" x14ac:dyDescent="0.25">
      <c r="A4173" t="s">
        <v>4196</v>
      </c>
      <c r="B4173" s="3" t="str">
        <f t="shared" si="260"/>
        <v>2026</v>
      </c>
      <c r="C4173" s="3" t="str">
        <f t="shared" si="261"/>
        <v>03</v>
      </c>
      <c r="D4173" s="3" t="str">
        <f t="shared" si="262"/>
        <v>07</v>
      </c>
      <c r="E4173" s="4">
        <f t="shared" si="263"/>
        <v>2026.1831050228311</v>
      </c>
      <c r="F4173" t="s">
        <v>27</v>
      </c>
      <c r="G4173" s="4">
        <v>24.637719610000001</v>
      </c>
    </row>
    <row r="4174" spans="1:7" x14ac:dyDescent="0.25">
      <c r="A4174" t="s">
        <v>4197</v>
      </c>
      <c r="B4174" s="3" t="str">
        <f t="shared" si="260"/>
        <v>2026</v>
      </c>
      <c r="C4174" s="3" t="str">
        <f t="shared" si="261"/>
        <v>03</v>
      </c>
      <c r="D4174" s="3" t="str">
        <f t="shared" si="262"/>
        <v>08</v>
      </c>
      <c r="E4174" s="4">
        <f t="shared" si="263"/>
        <v>2026.1858447488585</v>
      </c>
      <c r="F4174" t="s">
        <v>27</v>
      </c>
      <c r="G4174" s="4">
        <v>8.5142136159999993</v>
      </c>
    </row>
    <row r="4175" spans="1:7" x14ac:dyDescent="0.25">
      <c r="A4175" t="s">
        <v>4198</v>
      </c>
      <c r="B4175" s="3" t="str">
        <f t="shared" si="260"/>
        <v>2026</v>
      </c>
      <c r="C4175" s="3" t="str">
        <f t="shared" si="261"/>
        <v>03</v>
      </c>
      <c r="D4175" s="3" t="str">
        <f t="shared" si="262"/>
        <v>09</v>
      </c>
      <c r="E4175" s="4">
        <f t="shared" si="263"/>
        <v>2026.1885844748858</v>
      </c>
      <c r="F4175" t="s">
        <v>27</v>
      </c>
      <c r="G4175" s="4">
        <v>4.880814483</v>
      </c>
    </row>
    <row r="4176" spans="1:7" x14ac:dyDescent="0.25">
      <c r="A4176" t="s">
        <v>4199</v>
      </c>
      <c r="B4176" s="3" t="str">
        <f t="shared" si="260"/>
        <v>2026</v>
      </c>
      <c r="C4176" s="3" t="str">
        <f t="shared" si="261"/>
        <v>03</v>
      </c>
      <c r="D4176" s="3" t="str">
        <f t="shared" si="262"/>
        <v>10</v>
      </c>
      <c r="E4176" s="4">
        <f t="shared" si="263"/>
        <v>2026.1913242009134</v>
      </c>
      <c r="F4176" t="s">
        <v>27</v>
      </c>
      <c r="G4176" s="4">
        <v>3.1348096989999998</v>
      </c>
    </row>
    <row r="4177" spans="1:7" x14ac:dyDescent="0.25">
      <c r="A4177" t="s">
        <v>4200</v>
      </c>
      <c r="B4177" s="3" t="str">
        <f t="shared" si="260"/>
        <v>2026</v>
      </c>
      <c r="C4177" s="3" t="str">
        <f t="shared" si="261"/>
        <v>03</v>
      </c>
      <c r="D4177" s="3" t="str">
        <f t="shared" si="262"/>
        <v>11</v>
      </c>
      <c r="E4177" s="4">
        <f t="shared" si="263"/>
        <v>2026.1940639269408</v>
      </c>
      <c r="F4177" t="s">
        <v>27</v>
      </c>
      <c r="G4177" s="4">
        <v>2.299086816</v>
      </c>
    </row>
    <row r="4178" spans="1:7" x14ac:dyDescent="0.25">
      <c r="A4178" t="s">
        <v>4201</v>
      </c>
      <c r="B4178" s="3" t="str">
        <f t="shared" si="260"/>
        <v>2026</v>
      </c>
      <c r="C4178" s="3" t="str">
        <f t="shared" si="261"/>
        <v>03</v>
      </c>
      <c r="D4178" s="3" t="str">
        <f t="shared" si="262"/>
        <v>12</v>
      </c>
      <c r="E4178" s="4">
        <f t="shared" si="263"/>
        <v>2026.1968036529681</v>
      </c>
      <c r="F4178" t="s">
        <v>27</v>
      </c>
      <c r="G4178" s="4">
        <v>1.927729182</v>
      </c>
    </row>
    <row r="4179" spans="1:7" x14ac:dyDescent="0.25">
      <c r="A4179" t="s">
        <v>4202</v>
      </c>
      <c r="B4179" s="3" t="str">
        <f t="shared" si="260"/>
        <v>2026</v>
      </c>
      <c r="C4179" s="3" t="str">
        <f t="shared" si="261"/>
        <v>03</v>
      </c>
      <c r="D4179" s="3" t="str">
        <f t="shared" si="262"/>
        <v>13</v>
      </c>
      <c r="E4179" s="4">
        <f t="shared" si="263"/>
        <v>2026.1995433789955</v>
      </c>
      <c r="F4179" t="s">
        <v>27</v>
      </c>
      <c r="G4179" s="4">
        <v>1.631939561</v>
      </c>
    </row>
    <row r="4180" spans="1:7" x14ac:dyDescent="0.25">
      <c r="A4180" t="s">
        <v>4203</v>
      </c>
      <c r="B4180" s="3" t="str">
        <f t="shared" si="260"/>
        <v>2026</v>
      </c>
      <c r="C4180" s="3" t="str">
        <f t="shared" si="261"/>
        <v>03</v>
      </c>
      <c r="D4180" s="3" t="str">
        <f t="shared" si="262"/>
        <v>14</v>
      </c>
      <c r="E4180" s="4">
        <f t="shared" si="263"/>
        <v>2026.2022831050228</v>
      </c>
      <c r="F4180" t="s">
        <v>27</v>
      </c>
      <c r="G4180" s="4">
        <v>2.938956246</v>
      </c>
    </row>
    <row r="4181" spans="1:7" x14ac:dyDescent="0.25">
      <c r="A4181" t="s">
        <v>4204</v>
      </c>
      <c r="B4181" s="3" t="str">
        <f t="shared" si="260"/>
        <v>2026</v>
      </c>
      <c r="C4181" s="3" t="str">
        <f t="shared" si="261"/>
        <v>03</v>
      </c>
      <c r="D4181" s="3" t="str">
        <f t="shared" si="262"/>
        <v>15</v>
      </c>
      <c r="E4181" s="4">
        <f t="shared" si="263"/>
        <v>2026.2050228310502</v>
      </c>
      <c r="F4181" t="s">
        <v>27</v>
      </c>
      <c r="G4181" s="4">
        <v>2.8460885660000002</v>
      </c>
    </row>
    <row r="4182" spans="1:7" x14ac:dyDescent="0.25">
      <c r="A4182" t="s">
        <v>4205</v>
      </c>
      <c r="B4182" s="3" t="str">
        <f t="shared" si="260"/>
        <v>2026</v>
      </c>
      <c r="C4182" s="3" t="str">
        <f t="shared" si="261"/>
        <v>03</v>
      </c>
      <c r="D4182" s="3" t="str">
        <f t="shared" si="262"/>
        <v>16</v>
      </c>
      <c r="E4182" s="4">
        <f t="shared" si="263"/>
        <v>2026.2077625570778</v>
      </c>
      <c r="F4182" t="s">
        <v>27</v>
      </c>
      <c r="G4182" s="4">
        <v>2.0767125129999999</v>
      </c>
    </row>
    <row r="4183" spans="1:7" x14ac:dyDescent="0.25">
      <c r="A4183" t="s">
        <v>4206</v>
      </c>
      <c r="B4183" s="3" t="str">
        <f t="shared" si="260"/>
        <v>2026</v>
      </c>
      <c r="C4183" s="3" t="str">
        <f t="shared" si="261"/>
        <v>03</v>
      </c>
      <c r="D4183" s="3" t="str">
        <f t="shared" si="262"/>
        <v>17</v>
      </c>
      <c r="E4183" s="4">
        <f t="shared" si="263"/>
        <v>2026.2105022831051</v>
      </c>
      <c r="F4183" t="s">
        <v>27</v>
      </c>
      <c r="G4183" s="4">
        <v>1.710391274</v>
      </c>
    </row>
    <row r="4184" spans="1:7" x14ac:dyDescent="0.25">
      <c r="A4184" t="s">
        <v>4207</v>
      </c>
      <c r="B4184" s="3" t="str">
        <f t="shared" si="260"/>
        <v>2026</v>
      </c>
      <c r="C4184" s="3" t="str">
        <f t="shared" si="261"/>
        <v>03</v>
      </c>
      <c r="D4184" s="3" t="str">
        <f t="shared" si="262"/>
        <v>18</v>
      </c>
      <c r="E4184" s="4">
        <f t="shared" si="263"/>
        <v>2026.2132420091325</v>
      </c>
      <c r="F4184" t="s">
        <v>27</v>
      </c>
      <c r="G4184" s="4">
        <v>1.4531249399999999</v>
      </c>
    </row>
    <row r="4185" spans="1:7" x14ac:dyDescent="0.25">
      <c r="A4185" t="s">
        <v>4208</v>
      </c>
      <c r="B4185" s="3" t="str">
        <f t="shared" si="260"/>
        <v>2026</v>
      </c>
      <c r="C4185" s="3" t="str">
        <f t="shared" si="261"/>
        <v>03</v>
      </c>
      <c r="D4185" s="3" t="str">
        <f t="shared" si="262"/>
        <v>19</v>
      </c>
      <c r="E4185" s="4">
        <f t="shared" si="263"/>
        <v>2026.2159817351599</v>
      </c>
      <c r="F4185" t="s">
        <v>27</v>
      </c>
      <c r="G4185" s="4">
        <v>1.2983846210000001</v>
      </c>
    </row>
    <row r="4186" spans="1:7" x14ac:dyDescent="0.25">
      <c r="A4186" t="s">
        <v>4209</v>
      </c>
      <c r="B4186" s="3" t="str">
        <f t="shared" si="260"/>
        <v>2026</v>
      </c>
      <c r="C4186" s="3" t="str">
        <f t="shared" si="261"/>
        <v>03</v>
      </c>
      <c r="D4186" s="3" t="str">
        <f t="shared" si="262"/>
        <v>20</v>
      </c>
      <c r="E4186" s="4">
        <f t="shared" si="263"/>
        <v>2026.2187214611872</v>
      </c>
      <c r="F4186" t="s">
        <v>27</v>
      </c>
      <c r="G4186" s="4">
        <v>1.1462532519999999</v>
      </c>
    </row>
    <row r="4187" spans="1:7" x14ac:dyDescent="0.25">
      <c r="A4187" t="s">
        <v>4210</v>
      </c>
      <c r="B4187" s="3" t="str">
        <f t="shared" si="260"/>
        <v>2026</v>
      </c>
      <c r="C4187" s="3" t="str">
        <f t="shared" si="261"/>
        <v>03</v>
      </c>
      <c r="D4187" s="3" t="str">
        <f t="shared" si="262"/>
        <v>21</v>
      </c>
      <c r="E4187" s="4">
        <f t="shared" si="263"/>
        <v>2026.2214611872148</v>
      </c>
      <c r="F4187" t="s">
        <v>27</v>
      </c>
      <c r="G4187" s="4">
        <v>1.031791524</v>
      </c>
    </row>
    <row r="4188" spans="1:7" x14ac:dyDescent="0.25">
      <c r="A4188" t="s">
        <v>4211</v>
      </c>
      <c r="B4188" s="3" t="str">
        <f t="shared" si="260"/>
        <v>2026</v>
      </c>
      <c r="C4188" s="3" t="str">
        <f t="shared" si="261"/>
        <v>03</v>
      </c>
      <c r="D4188" s="3" t="str">
        <f t="shared" si="262"/>
        <v>22</v>
      </c>
      <c r="E4188" s="4">
        <f t="shared" si="263"/>
        <v>2026.2242009132422</v>
      </c>
      <c r="F4188" t="s">
        <v>27</v>
      </c>
      <c r="G4188" s="4">
        <v>0.94500401199999995</v>
      </c>
    </row>
    <row r="4189" spans="1:7" x14ac:dyDescent="0.25">
      <c r="A4189" t="s">
        <v>4212</v>
      </c>
      <c r="B4189" s="3" t="str">
        <f t="shared" si="260"/>
        <v>2026</v>
      </c>
      <c r="C4189" s="3" t="str">
        <f t="shared" si="261"/>
        <v>03</v>
      </c>
      <c r="D4189" s="3" t="str">
        <f t="shared" si="262"/>
        <v>23</v>
      </c>
      <c r="E4189" s="4">
        <f t="shared" si="263"/>
        <v>2026.2269406392695</v>
      </c>
      <c r="F4189" t="s">
        <v>27</v>
      </c>
      <c r="G4189" s="4">
        <v>0.87815721800000002</v>
      </c>
    </row>
    <row r="4190" spans="1:7" x14ac:dyDescent="0.25">
      <c r="A4190" t="s">
        <v>4213</v>
      </c>
      <c r="B4190" s="3" t="str">
        <f t="shared" si="260"/>
        <v>2026</v>
      </c>
      <c r="C4190" s="3" t="str">
        <f t="shared" si="261"/>
        <v>03</v>
      </c>
      <c r="D4190" s="3" t="str">
        <f t="shared" si="262"/>
        <v>24</v>
      </c>
      <c r="E4190" s="4">
        <f t="shared" si="263"/>
        <v>2026.2296803652969</v>
      </c>
      <c r="F4190" t="s">
        <v>27</v>
      </c>
      <c r="G4190" s="4">
        <v>0.78321035500000002</v>
      </c>
    </row>
    <row r="4191" spans="1:7" x14ac:dyDescent="0.25">
      <c r="A4191" t="s">
        <v>4214</v>
      </c>
      <c r="B4191" s="3" t="str">
        <f t="shared" si="260"/>
        <v>2026</v>
      </c>
      <c r="C4191" s="3" t="str">
        <f t="shared" si="261"/>
        <v>03</v>
      </c>
      <c r="D4191" s="3" t="str">
        <f t="shared" si="262"/>
        <v>25</v>
      </c>
      <c r="E4191" s="4">
        <f t="shared" si="263"/>
        <v>2026.2324200913242</v>
      </c>
      <c r="F4191" t="s">
        <v>27</v>
      </c>
      <c r="G4191" s="4">
        <v>0.72736082999999996</v>
      </c>
    </row>
    <row r="4192" spans="1:7" x14ac:dyDescent="0.25">
      <c r="A4192" t="s">
        <v>4215</v>
      </c>
      <c r="B4192" s="3" t="str">
        <f t="shared" si="260"/>
        <v>2026</v>
      </c>
      <c r="C4192" s="3" t="str">
        <f t="shared" si="261"/>
        <v>03</v>
      </c>
      <c r="D4192" s="3" t="str">
        <f t="shared" si="262"/>
        <v>26</v>
      </c>
      <c r="E4192" s="4">
        <f t="shared" si="263"/>
        <v>2026.2351598173516</v>
      </c>
      <c r="F4192" t="s">
        <v>27</v>
      </c>
      <c r="G4192" s="4">
        <v>0.67561506199999999</v>
      </c>
    </row>
    <row r="4193" spans="1:7" x14ac:dyDescent="0.25">
      <c r="A4193" t="s">
        <v>4216</v>
      </c>
      <c r="B4193" s="3" t="str">
        <f t="shared" si="260"/>
        <v>2026</v>
      </c>
      <c r="C4193" s="3" t="str">
        <f t="shared" si="261"/>
        <v>03</v>
      </c>
      <c r="D4193" s="3" t="str">
        <f t="shared" si="262"/>
        <v>27</v>
      </c>
      <c r="E4193" s="4">
        <f t="shared" si="263"/>
        <v>2026.2378995433792</v>
      </c>
      <c r="F4193" t="s">
        <v>27</v>
      </c>
      <c r="G4193" s="4">
        <v>0.62632366699999997</v>
      </c>
    </row>
    <row r="4194" spans="1:7" x14ac:dyDescent="0.25">
      <c r="A4194" t="s">
        <v>4217</v>
      </c>
      <c r="B4194" s="3" t="str">
        <f t="shared" si="260"/>
        <v>2026</v>
      </c>
      <c r="C4194" s="3" t="str">
        <f t="shared" si="261"/>
        <v>03</v>
      </c>
      <c r="D4194" s="3" t="str">
        <f t="shared" si="262"/>
        <v>28</v>
      </c>
      <c r="E4194" s="4">
        <f t="shared" si="263"/>
        <v>2026.2406392694065</v>
      </c>
      <c r="F4194" t="s">
        <v>27</v>
      </c>
      <c r="G4194" s="4">
        <v>0.58683070800000003</v>
      </c>
    </row>
    <row r="4195" spans="1:7" x14ac:dyDescent="0.25">
      <c r="A4195" t="s">
        <v>4218</v>
      </c>
      <c r="B4195" s="3" t="str">
        <f t="shared" si="260"/>
        <v>2026</v>
      </c>
      <c r="C4195" s="3" t="str">
        <f t="shared" si="261"/>
        <v>03</v>
      </c>
      <c r="D4195" s="3" t="str">
        <f t="shared" si="262"/>
        <v>29</v>
      </c>
      <c r="E4195" s="4">
        <f t="shared" si="263"/>
        <v>2026.2433789954339</v>
      </c>
      <c r="F4195" t="s">
        <v>27</v>
      </c>
      <c r="G4195" s="4">
        <v>0.539932725</v>
      </c>
    </row>
    <row r="4196" spans="1:7" x14ac:dyDescent="0.25">
      <c r="A4196" t="s">
        <v>4219</v>
      </c>
      <c r="B4196" s="3" t="str">
        <f t="shared" si="260"/>
        <v>2026</v>
      </c>
      <c r="C4196" s="3" t="str">
        <f t="shared" si="261"/>
        <v>03</v>
      </c>
      <c r="D4196" s="3" t="str">
        <f t="shared" si="262"/>
        <v>30</v>
      </c>
      <c r="E4196" s="4">
        <f t="shared" si="263"/>
        <v>2026.2461187214612</v>
      </c>
      <c r="F4196" t="s">
        <v>27</v>
      </c>
      <c r="G4196" s="4">
        <v>0.50565268399999996</v>
      </c>
    </row>
    <row r="4197" spans="1:7" x14ac:dyDescent="0.25">
      <c r="A4197" t="s">
        <v>4220</v>
      </c>
      <c r="B4197" s="3" t="str">
        <f t="shared" si="260"/>
        <v>2026</v>
      </c>
      <c r="C4197" s="3" t="str">
        <f t="shared" si="261"/>
        <v>03</v>
      </c>
      <c r="D4197" s="3" t="str">
        <f t="shared" si="262"/>
        <v>31</v>
      </c>
      <c r="E4197" s="4">
        <f t="shared" si="263"/>
        <v>2026.2488584474886</v>
      </c>
      <c r="F4197" t="s">
        <v>27</v>
      </c>
      <c r="G4197" s="4">
        <v>0.48674249200000003</v>
      </c>
    </row>
    <row r="4198" spans="1:7" x14ac:dyDescent="0.25">
      <c r="A4198" t="s">
        <v>4221</v>
      </c>
      <c r="B4198" s="3" t="str">
        <f t="shared" si="260"/>
        <v>2026</v>
      </c>
      <c r="C4198" s="3" t="str">
        <f t="shared" si="261"/>
        <v>04</v>
      </c>
      <c r="D4198" s="3" t="str">
        <f t="shared" si="262"/>
        <v>01</v>
      </c>
      <c r="E4198" s="4">
        <f t="shared" si="263"/>
        <v>2026.25</v>
      </c>
      <c r="F4198" t="s">
        <v>27</v>
      </c>
      <c r="G4198" s="4">
        <v>0.46693435100000003</v>
      </c>
    </row>
    <row r="4199" spans="1:7" x14ac:dyDescent="0.25">
      <c r="A4199" t="s">
        <v>4222</v>
      </c>
      <c r="B4199" s="3" t="str">
        <f t="shared" si="260"/>
        <v>2026</v>
      </c>
      <c r="C4199" s="3" t="str">
        <f t="shared" si="261"/>
        <v>04</v>
      </c>
      <c r="D4199" s="3" t="str">
        <f t="shared" si="262"/>
        <v>02</v>
      </c>
      <c r="E4199" s="4">
        <f t="shared" si="263"/>
        <v>2026.2527397260274</v>
      </c>
      <c r="F4199" t="s">
        <v>27</v>
      </c>
      <c r="G4199" s="4">
        <v>0.441291667</v>
      </c>
    </row>
    <row r="4200" spans="1:7" x14ac:dyDescent="0.25">
      <c r="A4200" t="s">
        <v>4223</v>
      </c>
      <c r="B4200" s="3" t="str">
        <f t="shared" si="260"/>
        <v>2026</v>
      </c>
      <c r="C4200" s="3" t="str">
        <f t="shared" si="261"/>
        <v>04</v>
      </c>
      <c r="D4200" s="3" t="str">
        <f t="shared" si="262"/>
        <v>03</v>
      </c>
      <c r="E4200" s="4">
        <f t="shared" si="263"/>
        <v>2026.2554794520547</v>
      </c>
      <c r="F4200" t="s">
        <v>27</v>
      </c>
      <c r="G4200" s="4">
        <v>0.40385416699999999</v>
      </c>
    </row>
    <row r="4201" spans="1:7" x14ac:dyDescent="0.25">
      <c r="A4201" t="s">
        <v>4224</v>
      </c>
      <c r="B4201" s="3" t="str">
        <f t="shared" si="260"/>
        <v>2026</v>
      </c>
      <c r="C4201" s="3" t="str">
        <f t="shared" si="261"/>
        <v>04</v>
      </c>
      <c r="D4201" s="3" t="str">
        <f t="shared" si="262"/>
        <v>04</v>
      </c>
      <c r="E4201" s="4">
        <f t="shared" si="263"/>
        <v>2026.2582191780823</v>
      </c>
      <c r="F4201" t="s">
        <v>27</v>
      </c>
      <c r="G4201" s="4">
        <v>0.37898958300000002</v>
      </c>
    </row>
    <row r="4202" spans="1:7" x14ac:dyDescent="0.25">
      <c r="A4202" t="s">
        <v>4225</v>
      </c>
      <c r="B4202" s="3" t="str">
        <f t="shared" si="260"/>
        <v>2026</v>
      </c>
      <c r="C4202" s="3" t="str">
        <f t="shared" si="261"/>
        <v>04</v>
      </c>
      <c r="D4202" s="3" t="str">
        <f t="shared" si="262"/>
        <v>05</v>
      </c>
      <c r="E4202" s="4">
        <f t="shared" si="263"/>
        <v>2026.2609589041097</v>
      </c>
      <c r="F4202" t="s">
        <v>27</v>
      </c>
      <c r="G4202" s="4">
        <v>0.35842013900000003</v>
      </c>
    </row>
    <row r="4203" spans="1:7" x14ac:dyDescent="0.25">
      <c r="A4203" t="s">
        <v>4226</v>
      </c>
      <c r="B4203" s="3" t="str">
        <f t="shared" si="260"/>
        <v>2026</v>
      </c>
      <c r="C4203" s="3" t="str">
        <f t="shared" si="261"/>
        <v>04</v>
      </c>
      <c r="D4203" s="3" t="str">
        <f t="shared" si="262"/>
        <v>06</v>
      </c>
      <c r="E4203" s="4">
        <f t="shared" si="263"/>
        <v>2026.263698630137</v>
      </c>
      <c r="F4203" t="s">
        <v>27</v>
      </c>
      <c r="G4203" s="4">
        <v>0.34210416700000001</v>
      </c>
    </row>
    <row r="4204" spans="1:7" x14ac:dyDescent="0.25">
      <c r="A4204" t="s">
        <v>4227</v>
      </c>
      <c r="B4204" s="3" t="str">
        <f t="shared" si="260"/>
        <v>2026</v>
      </c>
      <c r="C4204" s="3" t="str">
        <f t="shared" si="261"/>
        <v>04</v>
      </c>
      <c r="D4204" s="3" t="str">
        <f t="shared" si="262"/>
        <v>07</v>
      </c>
      <c r="E4204" s="4">
        <f t="shared" si="263"/>
        <v>2026.2664383561644</v>
      </c>
      <c r="F4204" t="s">
        <v>27</v>
      </c>
      <c r="G4204" s="4">
        <v>0.32112499999999999</v>
      </c>
    </row>
    <row r="4205" spans="1:7" x14ac:dyDescent="0.25">
      <c r="A4205" t="s">
        <v>4228</v>
      </c>
      <c r="B4205" s="3" t="str">
        <f t="shared" si="260"/>
        <v>2026</v>
      </c>
      <c r="C4205" s="3" t="str">
        <f t="shared" si="261"/>
        <v>04</v>
      </c>
      <c r="D4205" s="3" t="str">
        <f t="shared" si="262"/>
        <v>08</v>
      </c>
      <c r="E4205" s="4">
        <f t="shared" si="263"/>
        <v>2026.2691780821917</v>
      </c>
      <c r="F4205" t="s">
        <v>27</v>
      </c>
      <c r="G4205" s="4">
        <v>0.30654861100000003</v>
      </c>
    </row>
    <row r="4206" spans="1:7" x14ac:dyDescent="0.25">
      <c r="A4206" t="s">
        <v>4229</v>
      </c>
      <c r="B4206" s="3" t="str">
        <f t="shared" si="260"/>
        <v>2026</v>
      </c>
      <c r="C4206" s="3" t="str">
        <f t="shared" si="261"/>
        <v>04</v>
      </c>
      <c r="D4206" s="3" t="str">
        <f t="shared" si="262"/>
        <v>09</v>
      </c>
      <c r="E4206" s="4">
        <f t="shared" si="263"/>
        <v>2026.2719178082191</v>
      </c>
      <c r="F4206" t="s">
        <v>27</v>
      </c>
      <c r="G4206" s="4">
        <v>0.29202430600000001</v>
      </c>
    </row>
    <row r="4207" spans="1:7" x14ac:dyDescent="0.25">
      <c r="A4207" t="s">
        <v>4230</v>
      </c>
      <c r="B4207" s="3" t="str">
        <f t="shared" si="260"/>
        <v>2026</v>
      </c>
      <c r="C4207" s="3" t="str">
        <f t="shared" si="261"/>
        <v>04</v>
      </c>
      <c r="D4207" s="3" t="str">
        <f t="shared" si="262"/>
        <v>10</v>
      </c>
      <c r="E4207" s="4">
        <f t="shared" si="263"/>
        <v>2026.2746575342467</v>
      </c>
      <c r="F4207" t="s">
        <v>27</v>
      </c>
      <c r="G4207" s="4">
        <v>0.27892708300000002</v>
      </c>
    </row>
    <row r="4208" spans="1:7" x14ac:dyDescent="0.25">
      <c r="A4208" t="s">
        <v>4231</v>
      </c>
      <c r="B4208" s="3" t="str">
        <f t="shared" si="260"/>
        <v>2026</v>
      </c>
      <c r="C4208" s="3" t="str">
        <f t="shared" si="261"/>
        <v>04</v>
      </c>
      <c r="D4208" s="3" t="str">
        <f t="shared" si="262"/>
        <v>11</v>
      </c>
      <c r="E4208" s="4">
        <f t="shared" si="263"/>
        <v>2026.277397260274</v>
      </c>
      <c r="F4208" t="s">
        <v>27</v>
      </c>
      <c r="G4208" s="4">
        <v>0.26522916699999999</v>
      </c>
    </row>
    <row r="4209" spans="1:7" x14ac:dyDescent="0.25">
      <c r="A4209" t="s">
        <v>4232</v>
      </c>
      <c r="B4209" s="3" t="str">
        <f t="shared" si="260"/>
        <v>2026</v>
      </c>
      <c r="C4209" s="3" t="str">
        <f t="shared" si="261"/>
        <v>04</v>
      </c>
      <c r="D4209" s="3" t="str">
        <f t="shared" si="262"/>
        <v>12</v>
      </c>
      <c r="E4209" s="4">
        <f t="shared" si="263"/>
        <v>2026.2801369863014</v>
      </c>
      <c r="F4209" t="s">
        <v>27</v>
      </c>
      <c r="G4209" s="4">
        <v>0.28605902799999999</v>
      </c>
    </row>
    <row r="4210" spans="1:7" x14ac:dyDescent="0.25">
      <c r="A4210" t="s">
        <v>4233</v>
      </c>
      <c r="B4210" s="3" t="str">
        <f t="shared" si="260"/>
        <v>2026</v>
      </c>
      <c r="C4210" s="3" t="str">
        <f t="shared" si="261"/>
        <v>04</v>
      </c>
      <c r="D4210" s="3" t="str">
        <f t="shared" si="262"/>
        <v>13</v>
      </c>
      <c r="E4210" s="4">
        <f t="shared" si="263"/>
        <v>2026.2828767123287</v>
      </c>
      <c r="F4210" t="s">
        <v>27</v>
      </c>
      <c r="G4210" s="4">
        <v>0.354972222</v>
      </c>
    </row>
    <row r="4211" spans="1:7" x14ac:dyDescent="0.25">
      <c r="A4211" t="s">
        <v>4234</v>
      </c>
      <c r="B4211" s="3" t="str">
        <f t="shared" si="260"/>
        <v>2026</v>
      </c>
      <c r="C4211" s="3" t="str">
        <f t="shared" si="261"/>
        <v>04</v>
      </c>
      <c r="D4211" s="3" t="str">
        <f t="shared" si="262"/>
        <v>14</v>
      </c>
      <c r="E4211" s="4">
        <f t="shared" si="263"/>
        <v>2026.2856164383561</v>
      </c>
      <c r="F4211" t="s">
        <v>27</v>
      </c>
      <c r="G4211" s="4">
        <v>0.27168402800000002</v>
      </c>
    </row>
    <row r="4212" spans="1:7" x14ac:dyDescent="0.25">
      <c r="A4212" t="s">
        <v>4235</v>
      </c>
      <c r="B4212" s="3" t="str">
        <f t="shared" si="260"/>
        <v>2026</v>
      </c>
      <c r="C4212" s="3" t="str">
        <f t="shared" si="261"/>
        <v>04</v>
      </c>
      <c r="D4212" s="3" t="str">
        <f t="shared" si="262"/>
        <v>15</v>
      </c>
      <c r="E4212" s="4">
        <f t="shared" si="263"/>
        <v>2026.2883561643835</v>
      </c>
      <c r="F4212" t="s">
        <v>27</v>
      </c>
      <c r="G4212" s="4">
        <v>0.24498958300000001</v>
      </c>
    </row>
    <row r="4213" spans="1:7" x14ac:dyDescent="0.25">
      <c r="A4213" t="s">
        <v>4236</v>
      </c>
      <c r="B4213" s="3" t="str">
        <f t="shared" si="260"/>
        <v>2026</v>
      </c>
      <c r="C4213" s="3" t="str">
        <f t="shared" si="261"/>
        <v>04</v>
      </c>
      <c r="D4213" s="3" t="str">
        <f t="shared" si="262"/>
        <v>16</v>
      </c>
      <c r="E4213" s="4">
        <f t="shared" si="263"/>
        <v>2026.291095890411</v>
      </c>
      <c r="F4213" t="s">
        <v>27</v>
      </c>
      <c r="G4213" s="4">
        <v>0.232628472</v>
      </c>
    </row>
    <row r="4214" spans="1:7" x14ac:dyDescent="0.25">
      <c r="A4214" t="s">
        <v>4237</v>
      </c>
      <c r="B4214" s="3" t="str">
        <f t="shared" si="260"/>
        <v>2026</v>
      </c>
      <c r="C4214" s="3" t="str">
        <f t="shared" si="261"/>
        <v>04</v>
      </c>
      <c r="D4214" s="3" t="str">
        <f t="shared" si="262"/>
        <v>17</v>
      </c>
      <c r="E4214" s="4">
        <f t="shared" si="263"/>
        <v>2026.2938356164384</v>
      </c>
      <c r="F4214" t="s">
        <v>27</v>
      </c>
      <c r="G4214" s="4">
        <v>0.21869444399999999</v>
      </c>
    </row>
    <row r="4215" spans="1:7" x14ac:dyDescent="0.25">
      <c r="A4215" t="s">
        <v>4238</v>
      </c>
      <c r="B4215" s="3" t="str">
        <f t="shared" si="260"/>
        <v>2026</v>
      </c>
      <c r="C4215" s="3" t="str">
        <f t="shared" si="261"/>
        <v>04</v>
      </c>
      <c r="D4215" s="3" t="str">
        <f t="shared" si="262"/>
        <v>18</v>
      </c>
      <c r="E4215" s="4">
        <f t="shared" si="263"/>
        <v>2026.2965753424658</v>
      </c>
      <c r="F4215" t="s">
        <v>27</v>
      </c>
      <c r="G4215" s="4">
        <v>0.20790277800000001</v>
      </c>
    </row>
    <row r="4216" spans="1:7" x14ac:dyDescent="0.25">
      <c r="A4216" t="s">
        <v>4239</v>
      </c>
      <c r="B4216" s="3" t="str">
        <f t="shared" si="260"/>
        <v>2026</v>
      </c>
      <c r="C4216" s="3" t="str">
        <f t="shared" si="261"/>
        <v>04</v>
      </c>
      <c r="D4216" s="3" t="str">
        <f t="shared" si="262"/>
        <v>19</v>
      </c>
      <c r="E4216" s="4">
        <f t="shared" si="263"/>
        <v>2026.2993150684931</v>
      </c>
      <c r="F4216" t="s">
        <v>27</v>
      </c>
      <c r="G4216" s="4">
        <v>0.215479167</v>
      </c>
    </row>
    <row r="4217" spans="1:7" x14ac:dyDescent="0.25">
      <c r="A4217" t="s">
        <v>4240</v>
      </c>
      <c r="B4217" s="3" t="str">
        <f t="shared" si="260"/>
        <v>2026</v>
      </c>
      <c r="C4217" s="3" t="str">
        <f t="shared" si="261"/>
        <v>04</v>
      </c>
      <c r="D4217" s="3" t="str">
        <f t="shared" si="262"/>
        <v>20</v>
      </c>
      <c r="E4217" s="4">
        <f t="shared" si="263"/>
        <v>2026.3020547945205</v>
      </c>
      <c r="F4217" t="s">
        <v>27</v>
      </c>
      <c r="G4217" s="4">
        <v>0.39438194399999998</v>
      </c>
    </row>
    <row r="4218" spans="1:7" x14ac:dyDescent="0.25">
      <c r="A4218" t="s">
        <v>4241</v>
      </c>
      <c r="B4218" s="3" t="str">
        <f t="shared" si="260"/>
        <v>2026</v>
      </c>
      <c r="C4218" s="3" t="str">
        <f t="shared" si="261"/>
        <v>04</v>
      </c>
      <c r="D4218" s="3" t="str">
        <f t="shared" si="262"/>
        <v>21</v>
      </c>
      <c r="E4218" s="4">
        <f t="shared" si="263"/>
        <v>2026.3047945205481</v>
      </c>
      <c r="F4218" t="s">
        <v>27</v>
      </c>
      <c r="G4218" s="4">
        <v>0.25745138899999997</v>
      </c>
    </row>
    <row r="4219" spans="1:7" x14ac:dyDescent="0.25">
      <c r="A4219" t="s">
        <v>4242</v>
      </c>
      <c r="B4219" s="3" t="str">
        <f t="shared" si="260"/>
        <v>2026</v>
      </c>
      <c r="C4219" s="3" t="str">
        <f t="shared" si="261"/>
        <v>04</v>
      </c>
      <c r="D4219" s="3" t="str">
        <f t="shared" si="262"/>
        <v>22</v>
      </c>
      <c r="E4219" s="4">
        <f t="shared" si="263"/>
        <v>2026.3075342465754</v>
      </c>
      <c r="F4219" t="s">
        <v>27</v>
      </c>
      <c r="G4219" s="4">
        <v>0.28951041700000002</v>
      </c>
    </row>
    <row r="4220" spans="1:7" x14ac:dyDescent="0.25">
      <c r="A4220" t="s">
        <v>4243</v>
      </c>
      <c r="B4220" s="3" t="str">
        <f t="shared" si="260"/>
        <v>2026</v>
      </c>
      <c r="C4220" s="3" t="str">
        <f t="shared" si="261"/>
        <v>04</v>
      </c>
      <c r="D4220" s="3" t="str">
        <f t="shared" si="262"/>
        <v>23</v>
      </c>
      <c r="E4220" s="4">
        <f t="shared" si="263"/>
        <v>2026.3102739726028</v>
      </c>
      <c r="F4220" t="s">
        <v>27</v>
      </c>
      <c r="G4220" s="4">
        <v>0.77721527800000001</v>
      </c>
    </row>
    <row r="4221" spans="1:7" x14ac:dyDescent="0.25">
      <c r="A4221" t="s">
        <v>4244</v>
      </c>
      <c r="B4221" s="3" t="str">
        <f t="shared" si="260"/>
        <v>2026</v>
      </c>
      <c r="C4221" s="3" t="str">
        <f t="shared" si="261"/>
        <v>04</v>
      </c>
      <c r="D4221" s="3" t="str">
        <f t="shared" si="262"/>
        <v>24</v>
      </c>
      <c r="E4221" s="4">
        <f t="shared" si="263"/>
        <v>2026.3130136986301</v>
      </c>
      <c r="F4221" t="s">
        <v>27</v>
      </c>
      <c r="G4221" s="4">
        <v>0.41510069399999999</v>
      </c>
    </row>
    <row r="4222" spans="1:7" x14ac:dyDescent="0.25">
      <c r="A4222" t="s">
        <v>4245</v>
      </c>
      <c r="B4222" s="3" t="str">
        <f t="shared" si="260"/>
        <v>2026</v>
      </c>
      <c r="C4222" s="3" t="str">
        <f t="shared" si="261"/>
        <v>04</v>
      </c>
      <c r="D4222" s="3" t="str">
        <f t="shared" si="262"/>
        <v>25</v>
      </c>
      <c r="E4222" s="4">
        <f t="shared" si="263"/>
        <v>2026.3157534246575</v>
      </c>
      <c r="F4222" t="s">
        <v>27</v>
      </c>
      <c r="G4222" s="4">
        <v>0.307961806</v>
      </c>
    </row>
    <row r="4223" spans="1:7" x14ac:dyDescent="0.25">
      <c r="A4223" t="s">
        <v>4246</v>
      </c>
      <c r="B4223" s="3" t="str">
        <f t="shared" si="260"/>
        <v>2026</v>
      </c>
      <c r="C4223" s="3" t="str">
        <f t="shared" si="261"/>
        <v>04</v>
      </c>
      <c r="D4223" s="3" t="str">
        <f t="shared" si="262"/>
        <v>26</v>
      </c>
      <c r="E4223" s="4">
        <f t="shared" si="263"/>
        <v>2026.3184931506848</v>
      </c>
      <c r="F4223" t="s">
        <v>27</v>
      </c>
      <c r="G4223" s="4">
        <v>0.29504513900000001</v>
      </c>
    </row>
    <row r="4224" spans="1:7" x14ac:dyDescent="0.25">
      <c r="A4224" t="s">
        <v>4247</v>
      </c>
      <c r="B4224" s="3" t="str">
        <f t="shared" si="260"/>
        <v>2026</v>
      </c>
      <c r="C4224" s="3" t="str">
        <f t="shared" si="261"/>
        <v>04</v>
      </c>
      <c r="D4224" s="3" t="str">
        <f t="shared" si="262"/>
        <v>27</v>
      </c>
      <c r="E4224" s="4">
        <f t="shared" si="263"/>
        <v>2026.3212328767124</v>
      </c>
      <c r="F4224" t="s">
        <v>27</v>
      </c>
      <c r="G4224" s="4">
        <v>2.3079722220000001</v>
      </c>
    </row>
    <row r="4225" spans="1:7" x14ac:dyDescent="0.25">
      <c r="A4225" t="s">
        <v>4248</v>
      </c>
      <c r="B4225" s="3" t="str">
        <f t="shared" si="260"/>
        <v>2026</v>
      </c>
      <c r="C4225" s="3" t="str">
        <f t="shared" si="261"/>
        <v>04</v>
      </c>
      <c r="D4225" s="3" t="str">
        <f t="shared" si="262"/>
        <v>28</v>
      </c>
      <c r="E4225" s="4">
        <f t="shared" si="263"/>
        <v>2026.3239726027398</v>
      </c>
      <c r="F4225" t="s">
        <v>27</v>
      </c>
      <c r="G4225" s="4">
        <v>2.1760972220000001</v>
      </c>
    </row>
    <row r="4226" spans="1:7" x14ac:dyDescent="0.25">
      <c r="A4226" t="s">
        <v>4249</v>
      </c>
      <c r="B4226" s="3" t="str">
        <f t="shared" si="260"/>
        <v>2026</v>
      </c>
      <c r="C4226" s="3" t="str">
        <f t="shared" si="261"/>
        <v>04</v>
      </c>
      <c r="D4226" s="3" t="str">
        <f t="shared" si="262"/>
        <v>29</v>
      </c>
      <c r="E4226" s="4">
        <f t="shared" si="263"/>
        <v>2026.3267123287671</v>
      </c>
      <c r="F4226" t="s">
        <v>27</v>
      </c>
      <c r="G4226" s="4">
        <v>0.94897916699999996</v>
      </c>
    </row>
    <row r="4227" spans="1:7" x14ac:dyDescent="0.25">
      <c r="A4227" t="s">
        <v>4250</v>
      </c>
      <c r="B4227" s="3" t="str">
        <f t="shared" si="260"/>
        <v>2026</v>
      </c>
      <c r="C4227" s="3" t="str">
        <f t="shared" si="261"/>
        <v>04</v>
      </c>
      <c r="D4227" s="3" t="str">
        <f t="shared" si="262"/>
        <v>30</v>
      </c>
      <c r="E4227" s="4">
        <f t="shared" si="263"/>
        <v>2026.3294520547945</v>
      </c>
      <c r="F4227" t="s">
        <v>27</v>
      </c>
      <c r="G4227" s="4">
        <v>0.64209722199999997</v>
      </c>
    </row>
    <row r="4228" spans="1:7" x14ac:dyDescent="0.25">
      <c r="A4228" t="s">
        <v>4251</v>
      </c>
      <c r="B4228" s="3" t="str">
        <f t="shared" si="260"/>
        <v>2026</v>
      </c>
      <c r="C4228" s="3" t="str">
        <f t="shared" si="261"/>
        <v>05</v>
      </c>
      <c r="D4228" s="3" t="str">
        <f t="shared" si="262"/>
        <v>01</v>
      </c>
      <c r="E4228" s="4">
        <f t="shared" si="263"/>
        <v>2026.3333333333333</v>
      </c>
      <c r="F4228" t="s">
        <v>27</v>
      </c>
      <c r="G4228" s="4">
        <v>0.48730902799999998</v>
      </c>
    </row>
    <row r="4229" spans="1:7" x14ac:dyDescent="0.25">
      <c r="A4229" t="s">
        <v>4252</v>
      </c>
      <c r="B4229" s="3" t="str">
        <f t="shared" ref="B4229:B4239" si="264">+LEFT(A4229,4)</f>
        <v>2026</v>
      </c>
      <c r="C4229" s="3" t="str">
        <f t="shared" ref="C4229:C4239" si="265">+LEFT(RIGHT(A4229,5),2)</f>
        <v>05</v>
      </c>
      <c r="D4229" s="3" t="str">
        <f t="shared" ref="D4229:D4239" si="266">+RIGHT(A4229,2)</f>
        <v>02</v>
      </c>
      <c r="E4229" s="4">
        <f t="shared" ref="E4229:E4239" si="267">+B4229+(C4229-1)/12+(D4229-1)/365</f>
        <v>2026.3360730593606</v>
      </c>
      <c r="F4229" t="s">
        <v>27</v>
      </c>
      <c r="G4229" s="4">
        <v>0.41152083299999997</v>
      </c>
    </row>
    <row r="4230" spans="1:7" x14ac:dyDescent="0.25">
      <c r="A4230" t="s">
        <v>4253</v>
      </c>
      <c r="B4230" s="3" t="str">
        <f t="shared" si="264"/>
        <v>2026</v>
      </c>
      <c r="C4230" s="3" t="str">
        <f t="shared" si="265"/>
        <v>05</v>
      </c>
      <c r="D4230" s="3" t="str">
        <f t="shared" si="266"/>
        <v>03</v>
      </c>
      <c r="E4230" s="4">
        <f t="shared" si="267"/>
        <v>2026.338812785388</v>
      </c>
      <c r="F4230" t="s">
        <v>27</v>
      </c>
      <c r="G4230" s="4">
        <v>0.36803819399999999</v>
      </c>
    </row>
    <row r="4231" spans="1:7" x14ac:dyDescent="0.25">
      <c r="A4231" t="s">
        <v>4254</v>
      </c>
      <c r="B4231" s="3" t="str">
        <f t="shared" si="264"/>
        <v>2026</v>
      </c>
      <c r="C4231" s="3" t="str">
        <f t="shared" si="265"/>
        <v>05</v>
      </c>
      <c r="D4231" s="3" t="str">
        <f t="shared" si="266"/>
        <v>04</v>
      </c>
      <c r="E4231" s="4">
        <f t="shared" si="267"/>
        <v>2026.3415525114156</v>
      </c>
      <c r="F4231" t="s">
        <v>27</v>
      </c>
      <c r="G4231" s="4">
        <v>0.65170486100000002</v>
      </c>
    </row>
    <row r="4232" spans="1:7" x14ac:dyDescent="0.25">
      <c r="A4232" t="s">
        <v>4255</v>
      </c>
      <c r="B4232" s="3" t="str">
        <f t="shared" si="264"/>
        <v>2026</v>
      </c>
      <c r="C4232" s="3" t="str">
        <f t="shared" si="265"/>
        <v>05</v>
      </c>
      <c r="D4232" s="3" t="str">
        <f t="shared" si="266"/>
        <v>05</v>
      </c>
      <c r="E4232" s="4">
        <f t="shared" si="267"/>
        <v>2026.3442922374429</v>
      </c>
      <c r="F4232" t="s">
        <v>27</v>
      </c>
      <c r="G4232" s="4">
        <v>0.59857692299999998</v>
      </c>
    </row>
    <row r="4233" spans="1:7" x14ac:dyDescent="0.25">
      <c r="A4233" t="s">
        <v>4256</v>
      </c>
      <c r="B4233" s="3" t="str">
        <f t="shared" si="264"/>
        <v>2026</v>
      </c>
      <c r="C4233" s="3" t="str">
        <f t="shared" si="265"/>
        <v>05</v>
      </c>
      <c r="D4233" s="3" t="str">
        <f t="shared" si="266"/>
        <v>06</v>
      </c>
      <c r="E4233" s="4">
        <f t="shared" si="267"/>
        <v>2026.3470319634703</v>
      </c>
      <c r="F4233" t="s">
        <v>27</v>
      </c>
      <c r="G4233" s="4">
        <v>0.44369847299999998</v>
      </c>
    </row>
    <row r="4234" spans="1:7" x14ac:dyDescent="0.25">
      <c r="A4234" t="s">
        <v>4257</v>
      </c>
      <c r="B4234" s="3" t="str">
        <f t="shared" si="264"/>
        <v>2026</v>
      </c>
      <c r="C4234" s="3" t="str">
        <f t="shared" si="265"/>
        <v>05</v>
      </c>
      <c r="D4234" s="3" t="str">
        <f t="shared" si="266"/>
        <v>07</v>
      </c>
      <c r="E4234" s="4">
        <f t="shared" si="267"/>
        <v>2026.3497716894976</v>
      </c>
      <c r="F4234" t="s">
        <v>27</v>
      </c>
      <c r="G4234" s="4">
        <v>0.41492519700000002</v>
      </c>
    </row>
    <row r="4235" spans="1:7" x14ac:dyDescent="0.25">
      <c r="A4235" t="s">
        <v>4258</v>
      </c>
      <c r="B4235" s="3" t="str">
        <f t="shared" si="264"/>
        <v>2026</v>
      </c>
      <c r="C4235" s="3" t="str">
        <f t="shared" si="265"/>
        <v>05</v>
      </c>
      <c r="D4235" s="3" t="str">
        <f t="shared" si="266"/>
        <v>08</v>
      </c>
      <c r="E4235" s="4">
        <f t="shared" si="267"/>
        <v>2026.352511415525</v>
      </c>
      <c r="F4235" t="s">
        <v>27</v>
      </c>
      <c r="G4235" s="4">
        <v>0.35836666700000003</v>
      </c>
    </row>
    <row r="4236" spans="1:7" x14ac:dyDescent="0.25">
      <c r="A4236" t="s">
        <v>4259</v>
      </c>
      <c r="B4236" s="3" t="str">
        <f t="shared" si="264"/>
        <v>2026</v>
      </c>
      <c r="C4236" s="3" t="str">
        <f t="shared" si="265"/>
        <v>05</v>
      </c>
      <c r="D4236" s="3" t="str">
        <f t="shared" si="266"/>
        <v>09</v>
      </c>
      <c r="E4236" s="4">
        <f t="shared" si="267"/>
        <v>2026.3552511415523</v>
      </c>
      <c r="F4236" t="s">
        <v>27</v>
      </c>
      <c r="G4236" s="4">
        <v>0.441993056</v>
      </c>
    </row>
    <row r="4237" spans="1:7" x14ac:dyDescent="0.25">
      <c r="A4237" t="s">
        <v>4260</v>
      </c>
      <c r="B4237" s="3" t="str">
        <f t="shared" si="264"/>
        <v>2026</v>
      </c>
      <c r="C4237" s="3" t="str">
        <f t="shared" si="265"/>
        <v>05</v>
      </c>
      <c r="D4237" s="3" t="str">
        <f t="shared" si="266"/>
        <v>10</v>
      </c>
      <c r="E4237" s="4">
        <f t="shared" si="267"/>
        <v>2026.3579908675799</v>
      </c>
      <c r="F4237" t="s">
        <v>27</v>
      </c>
      <c r="G4237" s="4">
        <v>0.79982631599999998</v>
      </c>
    </row>
    <row r="4238" spans="1:7" x14ac:dyDescent="0.25">
      <c r="A4238" t="s">
        <v>4261</v>
      </c>
      <c r="B4238" s="3" t="str">
        <f t="shared" si="264"/>
        <v>2026</v>
      </c>
      <c r="C4238" s="3" t="str">
        <f t="shared" si="265"/>
        <v>05</v>
      </c>
      <c r="D4238" s="3" t="str">
        <f t="shared" si="266"/>
        <v>11</v>
      </c>
      <c r="E4238" s="4">
        <f t="shared" si="267"/>
        <v>2026.3607305936073</v>
      </c>
      <c r="F4238" t="s">
        <v>27</v>
      </c>
      <c r="G4238" s="4">
        <v>0.64053125</v>
      </c>
    </row>
    <row r="4239" spans="1:7" x14ac:dyDescent="0.25">
      <c r="A4239" t="s">
        <v>4262</v>
      </c>
      <c r="B4239" s="3" t="str">
        <f t="shared" si="264"/>
        <v>2026</v>
      </c>
      <c r="C4239" s="3" t="str">
        <f t="shared" si="265"/>
        <v>05</v>
      </c>
      <c r="D4239" s="3" t="str">
        <f t="shared" si="266"/>
        <v>12</v>
      </c>
      <c r="E4239" s="4">
        <f t="shared" si="267"/>
        <v>2026.3634703196346</v>
      </c>
      <c r="F4239" t="s">
        <v>27</v>
      </c>
      <c r="G4239" s="4">
        <v>0.51345486100000004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384B-0C68-4A9B-AF90-6F4B1C8F91E6}">
  <dimension ref="A2:O4616"/>
  <sheetViews>
    <sheetView topLeftCell="A18" workbookViewId="0">
      <selection activeCell="I50" sqref="I50"/>
    </sheetView>
  </sheetViews>
  <sheetFormatPr defaultRowHeight="15" x14ac:dyDescent="0.25"/>
  <cols>
    <col min="1" max="1" width="11.5703125" customWidth="1"/>
    <col min="6" max="6" width="16.42578125" customWidth="1"/>
    <col min="7" max="7" width="8.7109375" style="3"/>
    <col min="10" max="10" width="17.42578125" bestFit="1" customWidth="1"/>
    <col min="11" max="11" width="16.7109375" bestFit="1" customWidth="1"/>
    <col min="12" max="12" width="15.140625" bestFit="1" customWidth="1"/>
  </cols>
  <sheetData>
    <row r="2" spans="1:12" x14ac:dyDescent="0.25">
      <c r="B2" s="3"/>
      <c r="C2" s="3"/>
      <c r="D2" s="3"/>
      <c r="E2" s="3"/>
      <c r="G2" s="3" t="s">
        <v>20</v>
      </c>
    </row>
    <row r="3" spans="1:12" x14ac:dyDescent="0.25">
      <c r="A3" s="2" t="s">
        <v>23</v>
      </c>
      <c r="B3" s="5" t="s">
        <v>4263</v>
      </c>
      <c r="C3" s="5" t="s">
        <v>4264</v>
      </c>
      <c r="D3" s="5" t="s">
        <v>4265</v>
      </c>
      <c r="E3" s="5" t="s">
        <v>23</v>
      </c>
      <c r="F3" s="2" t="s">
        <v>24</v>
      </c>
      <c r="G3" s="5" t="s">
        <v>25</v>
      </c>
    </row>
    <row r="4" spans="1:12" x14ac:dyDescent="0.25">
      <c r="A4" t="s">
        <v>4282</v>
      </c>
      <c r="B4" s="3" t="str">
        <f>+LEFT(A4,4)</f>
        <v>2007</v>
      </c>
      <c r="C4" s="3" t="str">
        <f>+LEFT(RIGHT(A4,5),2)</f>
        <v>01</v>
      </c>
      <c r="D4" s="3" t="str">
        <f>+RIGHT(A4,2)</f>
        <v>01</v>
      </c>
      <c r="E4" s="4">
        <f>+B4+(C4-1)/12+(D4-1)/365</f>
        <v>2007</v>
      </c>
      <c r="F4" t="s">
        <v>4283</v>
      </c>
      <c r="G4" s="4">
        <v>0.06</v>
      </c>
      <c r="J4" s="20" t="s">
        <v>4266</v>
      </c>
      <c r="K4" t="s">
        <v>4280</v>
      </c>
      <c r="L4" t="s">
        <v>5750</v>
      </c>
    </row>
    <row r="5" spans="1:12" x14ac:dyDescent="0.25">
      <c r="A5" t="s">
        <v>4284</v>
      </c>
      <c r="B5" s="3" t="str">
        <f t="shared" ref="B5:B68" si="0">+LEFT(A5,4)</f>
        <v>2007</v>
      </c>
      <c r="C5" s="3" t="str">
        <f t="shared" ref="C5:C68" si="1">+LEFT(RIGHT(A5,5),2)</f>
        <v>01</v>
      </c>
      <c r="D5" s="3" t="str">
        <f t="shared" ref="D5:D68" si="2">+RIGHT(A5,2)</f>
        <v>02</v>
      </c>
      <c r="E5" s="4">
        <f t="shared" ref="E5:E68" si="3">+B5+(C5-1)/12+(D5-1)/365</f>
        <v>2007.0027397260274</v>
      </c>
      <c r="F5" t="s">
        <v>4283</v>
      </c>
      <c r="G5" s="4">
        <v>0.06</v>
      </c>
      <c r="J5" s="21" t="s">
        <v>4267</v>
      </c>
      <c r="K5">
        <v>0.40745903985542153</v>
      </c>
      <c r="L5">
        <v>169.09550153999993</v>
      </c>
    </row>
    <row r="6" spans="1:12" x14ac:dyDescent="0.25">
      <c r="A6" t="s">
        <v>4285</v>
      </c>
      <c r="B6" s="3" t="str">
        <f t="shared" si="0"/>
        <v>2007</v>
      </c>
      <c r="C6" s="3" t="str">
        <f t="shared" si="1"/>
        <v>01</v>
      </c>
      <c r="D6" s="3" t="str">
        <f t="shared" si="2"/>
        <v>03</v>
      </c>
      <c r="E6" s="4">
        <f t="shared" si="3"/>
        <v>2007.0054794520547</v>
      </c>
      <c r="F6" t="s">
        <v>4283</v>
      </c>
      <c r="G6" s="4">
        <v>0.06</v>
      </c>
      <c r="J6" s="21" t="s">
        <v>4268</v>
      </c>
      <c r="K6">
        <v>0.19715805447708884</v>
      </c>
      <c r="L6">
        <v>73.145638210999962</v>
      </c>
    </row>
    <row r="7" spans="1:12" x14ac:dyDescent="0.25">
      <c r="A7" t="s">
        <v>4286</v>
      </c>
      <c r="B7" s="3" t="str">
        <f t="shared" si="0"/>
        <v>2007</v>
      </c>
      <c r="C7" s="3" t="str">
        <f t="shared" si="1"/>
        <v>01</v>
      </c>
      <c r="D7" s="3" t="str">
        <f t="shared" si="2"/>
        <v>04</v>
      </c>
      <c r="E7" s="4">
        <f t="shared" si="3"/>
        <v>2007.0082191780823</v>
      </c>
      <c r="F7" t="s">
        <v>4283</v>
      </c>
      <c r="G7" s="4">
        <v>0.06</v>
      </c>
      <c r="J7" s="21" t="s">
        <v>4269</v>
      </c>
      <c r="K7">
        <v>0.34442952716377156</v>
      </c>
      <c r="L7">
        <v>138.80509944699995</v>
      </c>
    </row>
    <row r="8" spans="1:12" x14ac:dyDescent="0.25">
      <c r="A8" t="s">
        <v>4287</v>
      </c>
      <c r="B8" s="3" t="str">
        <f t="shared" si="0"/>
        <v>2007</v>
      </c>
      <c r="C8" s="3" t="str">
        <f t="shared" si="1"/>
        <v>01</v>
      </c>
      <c r="D8" s="3" t="str">
        <f t="shared" si="2"/>
        <v>05</v>
      </c>
      <c r="E8" s="4">
        <f t="shared" si="3"/>
        <v>2007.0109589041097</v>
      </c>
      <c r="F8" t="s">
        <v>4283</v>
      </c>
      <c r="G8" s="4">
        <v>0.06</v>
      </c>
      <c r="J8" s="21" t="s">
        <v>4270</v>
      </c>
      <c r="K8">
        <v>0.31252310941752598</v>
      </c>
      <c r="L8">
        <v>121.25896645400007</v>
      </c>
    </row>
    <row r="9" spans="1:12" x14ac:dyDescent="0.25">
      <c r="A9" t="s">
        <v>4288</v>
      </c>
      <c r="B9" s="3" t="str">
        <f t="shared" si="0"/>
        <v>2007</v>
      </c>
      <c r="C9" s="3" t="str">
        <f t="shared" si="1"/>
        <v>01</v>
      </c>
      <c r="D9" s="3" t="str">
        <f t="shared" si="2"/>
        <v>06</v>
      </c>
      <c r="E9" s="4">
        <f t="shared" si="3"/>
        <v>2007.013698630137</v>
      </c>
      <c r="F9" t="s">
        <v>4283</v>
      </c>
      <c r="G9" s="4">
        <v>0.06</v>
      </c>
      <c r="J9" s="21" t="s">
        <v>4271</v>
      </c>
      <c r="K9">
        <v>0.24955333127013013</v>
      </c>
      <c r="L9">
        <v>96.078032539000105</v>
      </c>
    </row>
    <row r="10" spans="1:12" x14ac:dyDescent="0.25">
      <c r="A10" t="s">
        <v>4289</v>
      </c>
      <c r="B10" s="3" t="str">
        <f t="shared" si="0"/>
        <v>2007</v>
      </c>
      <c r="C10" s="3" t="str">
        <f t="shared" si="1"/>
        <v>01</v>
      </c>
      <c r="D10" s="3" t="str">
        <f t="shared" si="2"/>
        <v>07</v>
      </c>
      <c r="E10" s="4">
        <f t="shared" si="3"/>
        <v>2007.0164383561644</v>
      </c>
      <c r="F10" t="s">
        <v>4283</v>
      </c>
      <c r="G10" s="4">
        <v>0.06</v>
      </c>
      <c r="J10" s="21" t="s">
        <v>4272</v>
      </c>
      <c r="K10">
        <v>0.15857346014803617</v>
      </c>
      <c r="L10">
        <v>52.48781530899997</v>
      </c>
    </row>
    <row r="11" spans="1:12" x14ac:dyDescent="0.25">
      <c r="A11" t="s">
        <v>4290</v>
      </c>
      <c r="B11" s="3" t="str">
        <f t="shared" si="0"/>
        <v>2007</v>
      </c>
      <c r="C11" s="3" t="str">
        <f t="shared" si="1"/>
        <v>01</v>
      </c>
      <c r="D11" s="3" t="str">
        <f t="shared" si="2"/>
        <v>08</v>
      </c>
      <c r="E11" s="4">
        <f t="shared" si="3"/>
        <v>2007.0191780821917</v>
      </c>
      <c r="F11" t="s">
        <v>4283</v>
      </c>
      <c r="G11" s="4">
        <v>0.06</v>
      </c>
      <c r="J11" s="21" t="s">
        <v>4273</v>
      </c>
      <c r="K11">
        <v>9.9188531827027054E-2</v>
      </c>
      <c r="L11">
        <v>36.699756776000008</v>
      </c>
    </row>
    <row r="12" spans="1:12" x14ac:dyDescent="0.25">
      <c r="A12" t="s">
        <v>4291</v>
      </c>
      <c r="B12" s="3" t="str">
        <f t="shared" si="0"/>
        <v>2007</v>
      </c>
      <c r="C12" s="3" t="str">
        <f t="shared" si="1"/>
        <v>01</v>
      </c>
      <c r="D12" s="3" t="str">
        <f t="shared" si="2"/>
        <v>09</v>
      </c>
      <c r="E12" s="4">
        <f t="shared" si="3"/>
        <v>2007.0219178082191</v>
      </c>
      <c r="F12" t="s">
        <v>4283</v>
      </c>
      <c r="G12" s="4">
        <v>0.06</v>
      </c>
      <c r="J12" s="21" t="s">
        <v>4274</v>
      </c>
      <c r="K12">
        <v>9.7594329291777152E-2</v>
      </c>
      <c r="L12">
        <v>36.793062142999986</v>
      </c>
    </row>
    <row r="13" spans="1:12" x14ac:dyDescent="0.25">
      <c r="A13" t="s">
        <v>4292</v>
      </c>
      <c r="B13" s="3" t="str">
        <f t="shared" si="0"/>
        <v>2007</v>
      </c>
      <c r="C13" s="3" t="str">
        <f t="shared" si="1"/>
        <v>01</v>
      </c>
      <c r="D13" s="3" t="str">
        <f t="shared" si="2"/>
        <v>10</v>
      </c>
      <c r="E13" s="4">
        <f t="shared" si="3"/>
        <v>2007.0246575342467</v>
      </c>
      <c r="F13" t="s">
        <v>4283</v>
      </c>
      <c r="G13" s="4">
        <v>0.06</v>
      </c>
      <c r="J13" s="21" t="s">
        <v>4275</v>
      </c>
      <c r="K13">
        <v>0.10263387282939611</v>
      </c>
      <c r="L13">
        <v>39.103505547999916</v>
      </c>
    </row>
    <row r="14" spans="1:12" x14ac:dyDescent="0.25">
      <c r="A14" t="s">
        <v>4293</v>
      </c>
      <c r="B14" s="3" t="str">
        <f t="shared" si="0"/>
        <v>2007</v>
      </c>
      <c r="C14" s="3" t="str">
        <f t="shared" si="1"/>
        <v>01</v>
      </c>
      <c r="D14" s="3" t="str">
        <f t="shared" si="2"/>
        <v>11</v>
      </c>
      <c r="E14" s="4">
        <f t="shared" si="3"/>
        <v>2007.027397260274</v>
      </c>
      <c r="F14" t="s">
        <v>4283</v>
      </c>
      <c r="G14" s="4">
        <v>0.06</v>
      </c>
      <c r="J14" s="21" t="s">
        <v>4276</v>
      </c>
      <c r="K14">
        <v>0.12972040763427106</v>
      </c>
      <c r="L14">
        <v>50.720679384999983</v>
      </c>
    </row>
    <row r="15" spans="1:12" x14ac:dyDescent="0.25">
      <c r="A15" t="s">
        <v>4294</v>
      </c>
      <c r="B15" s="3" t="str">
        <f t="shared" si="0"/>
        <v>2007</v>
      </c>
      <c r="C15" s="3" t="str">
        <f t="shared" si="1"/>
        <v>01</v>
      </c>
      <c r="D15" s="3" t="str">
        <f t="shared" si="2"/>
        <v>12</v>
      </c>
      <c r="E15" s="4">
        <f t="shared" si="3"/>
        <v>2007.0301369863014</v>
      </c>
      <c r="F15" t="s">
        <v>4283</v>
      </c>
      <c r="G15" s="4">
        <v>0.06</v>
      </c>
      <c r="J15" s="21" t="s">
        <v>4277</v>
      </c>
      <c r="K15">
        <v>0.1664066934289474</v>
      </c>
      <c r="L15">
        <v>63.234543503000012</v>
      </c>
    </row>
    <row r="16" spans="1:12" x14ac:dyDescent="0.25">
      <c r="A16" t="s">
        <v>4295</v>
      </c>
      <c r="B16" s="3" t="str">
        <f t="shared" si="0"/>
        <v>2007</v>
      </c>
      <c r="C16" s="3" t="str">
        <f t="shared" si="1"/>
        <v>01</v>
      </c>
      <c r="D16" s="3" t="str">
        <f t="shared" si="2"/>
        <v>13</v>
      </c>
      <c r="E16" s="4">
        <f t="shared" si="3"/>
        <v>2007.0328767123287</v>
      </c>
      <c r="F16" t="s">
        <v>4283</v>
      </c>
      <c r="G16" s="4">
        <v>0.06</v>
      </c>
      <c r="J16" s="21" t="s">
        <v>4278</v>
      </c>
      <c r="K16">
        <v>0.16877987349249998</v>
      </c>
      <c r="L16">
        <v>67.511949396999995</v>
      </c>
    </row>
    <row r="17" spans="1:15" x14ac:dyDescent="0.25">
      <c r="A17" t="s">
        <v>4296</v>
      </c>
      <c r="B17" s="3" t="str">
        <f t="shared" si="0"/>
        <v>2007</v>
      </c>
      <c r="C17" s="3" t="str">
        <f t="shared" si="1"/>
        <v>01</v>
      </c>
      <c r="D17" s="3" t="str">
        <f t="shared" si="2"/>
        <v>14</v>
      </c>
      <c r="E17" s="4">
        <f t="shared" si="3"/>
        <v>2007.0356164383561</v>
      </c>
      <c r="F17" t="s">
        <v>4283</v>
      </c>
      <c r="G17" s="4">
        <v>0.06</v>
      </c>
      <c r="J17" s="21" t="s">
        <v>4279</v>
      </c>
      <c r="K17">
        <v>0.2057784299329258</v>
      </c>
      <c r="L17">
        <v>944.93455025199535</v>
      </c>
    </row>
    <row r="18" spans="1:15" x14ac:dyDescent="0.25">
      <c r="A18" t="s">
        <v>4297</v>
      </c>
      <c r="B18" s="3" t="str">
        <f t="shared" si="0"/>
        <v>2007</v>
      </c>
      <c r="C18" s="3" t="str">
        <f t="shared" si="1"/>
        <v>01</v>
      </c>
      <c r="D18" s="3" t="str">
        <f t="shared" si="2"/>
        <v>15</v>
      </c>
      <c r="E18" s="4">
        <f t="shared" si="3"/>
        <v>2007.0383561643835</v>
      </c>
      <c r="F18" t="s">
        <v>4283</v>
      </c>
      <c r="G18" s="4">
        <v>0.05</v>
      </c>
    </row>
    <row r="19" spans="1:15" x14ac:dyDescent="0.25">
      <c r="A19" t="s">
        <v>4298</v>
      </c>
      <c r="B19" s="3" t="str">
        <f t="shared" si="0"/>
        <v>2007</v>
      </c>
      <c r="C19" s="3" t="str">
        <f t="shared" si="1"/>
        <v>01</v>
      </c>
      <c r="D19" s="3" t="str">
        <f t="shared" si="2"/>
        <v>16</v>
      </c>
      <c r="E19" s="4">
        <f t="shared" si="3"/>
        <v>2007.041095890411</v>
      </c>
      <c r="F19" t="s">
        <v>4283</v>
      </c>
      <c r="G19" s="4">
        <v>0.05</v>
      </c>
    </row>
    <row r="20" spans="1:15" x14ac:dyDescent="0.25">
      <c r="A20" t="s">
        <v>4299</v>
      </c>
      <c r="B20" s="3" t="str">
        <f t="shared" si="0"/>
        <v>2007</v>
      </c>
      <c r="C20" s="3" t="str">
        <f t="shared" si="1"/>
        <v>01</v>
      </c>
      <c r="D20" s="3" t="str">
        <f t="shared" si="2"/>
        <v>17</v>
      </c>
      <c r="E20" s="4">
        <f t="shared" si="3"/>
        <v>2007.0438356164384</v>
      </c>
      <c r="F20" t="s">
        <v>4283</v>
      </c>
      <c r="G20" s="4">
        <v>0.05</v>
      </c>
      <c r="J20" s="20" t="s">
        <v>4266</v>
      </c>
      <c r="K20" t="s">
        <v>4280</v>
      </c>
    </row>
    <row r="21" spans="1:15" x14ac:dyDescent="0.25">
      <c r="A21" t="s">
        <v>4300</v>
      </c>
      <c r="B21" s="3" t="str">
        <f t="shared" si="0"/>
        <v>2007</v>
      </c>
      <c r="C21" s="3" t="str">
        <f t="shared" si="1"/>
        <v>01</v>
      </c>
      <c r="D21" s="3" t="str">
        <f t="shared" si="2"/>
        <v>18</v>
      </c>
      <c r="E21" s="4">
        <f t="shared" si="3"/>
        <v>2007.0465753424658</v>
      </c>
      <c r="F21" t="s">
        <v>4283</v>
      </c>
      <c r="G21" s="4">
        <v>0.05</v>
      </c>
      <c r="J21" s="21" t="s">
        <v>5751</v>
      </c>
      <c r="K21">
        <v>0.15955616438356168</v>
      </c>
      <c r="N21">
        <v>2007</v>
      </c>
      <c r="O21">
        <v>0.15955616438356168</v>
      </c>
    </row>
    <row r="22" spans="1:15" x14ac:dyDescent="0.25">
      <c r="A22" t="s">
        <v>4301</v>
      </c>
      <c r="B22" s="3" t="str">
        <f t="shared" si="0"/>
        <v>2007</v>
      </c>
      <c r="C22" s="3" t="str">
        <f t="shared" si="1"/>
        <v>01</v>
      </c>
      <c r="D22" s="3" t="str">
        <f t="shared" si="2"/>
        <v>19</v>
      </c>
      <c r="E22" s="4">
        <f t="shared" si="3"/>
        <v>2007.0493150684931</v>
      </c>
      <c r="F22" t="s">
        <v>4283</v>
      </c>
      <c r="G22" s="4">
        <v>0.05</v>
      </c>
      <c r="J22" s="21" t="s">
        <v>5752</v>
      </c>
      <c r="K22">
        <v>7.0228198489070928E-2</v>
      </c>
      <c r="N22">
        <v>2008</v>
      </c>
      <c r="O22">
        <v>7.0228198489070928E-2</v>
      </c>
    </row>
    <row r="23" spans="1:15" x14ac:dyDescent="0.25">
      <c r="A23" t="s">
        <v>4302</v>
      </c>
      <c r="B23" s="3" t="str">
        <f t="shared" si="0"/>
        <v>2007</v>
      </c>
      <c r="C23" s="3" t="str">
        <f t="shared" si="1"/>
        <v>01</v>
      </c>
      <c r="D23" s="3" t="str">
        <f t="shared" si="2"/>
        <v>20</v>
      </c>
      <c r="E23" s="4">
        <f t="shared" si="3"/>
        <v>2007.0520547945205</v>
      </c>
      <c r="F23" t="s">
        <v>4283</v>
      </c>
      <c r="G23" s="4">
        <v>0.05</v>
      </c>
      <c r="J23" s="21" t="s">
        <v>5753</v>
      </c>
      <c r="K23">
        <v>0.25987736085205521</v>
      </c>
      <c r="N23">
        <v>2009</v>
      </c>
      <c r="O23">
        <v>0.25987736085205521</v>
      </c>
    </row>
    <row r="24" spans="1:15" x14ac:dyDescent="0.25">
      <c r="A24" t="s">
        <v>4303</v>
      </c>
      <c r="B24" s="3" t="str">
        <f t="shared" si="0"/>
        <v>2007</v>
      </c>
      <c r="C24" s="3" t="str">
        <f t="shared" si="1"/>
        <v>01</v>
      </c>
      <c r="D24" s="3" t="str">
        <f t="shared" si="2"/>
        <v>21</v>
      </c>
      <c r="E24" s="4">
        <f t="shared" si="3"/>
        <v>2007.0547945205481</v>
      </c>
      <c r="F24" t="s">
        <v>4283</v>
      </c>
      <c r="G24" s="4">
        <v>0.05</v>
      </c>
      <c r="J24" s="21" t="s">
        <v>5754</v>
      </c>
      <c r="K24">
        <v>0.24863344315616451</v>
      </c>
      <c r="N24">
        <v>2010</v>
      </c>
      <c r="O24">
        <v>0.24863344315616451</v>
      </c>
    </row>
    <row r="25" spans="1:15" x14ac:dyDescent="0.25">
      <c r="A25" t="s">
        <v>4304</v>
      </c>
      <c r="B25" s="3" t="str">
        <f t="shared" si="0"/>
        <v>2007</v>
      </c>
      <c r="C25" s="3" t="str">
        <f t="shared" si="1"/>
        <v>01</v>
      </c>
      <c r="D25" s="3" t="str">
        <f t="shared" si="2"/>
        <v>22</v>
      </c>
      <c r="E25" s="4">
        <f t="shared" si="3"/>
        <v>2007.0575342465754</v>
      </c>
      <c r="F25" t="s">
        <v>4283</v>
      </c>
      <c r="G25" s="4">
        <v>0.05</v>
      </c>
      <c r="J25" s="21" t="s">
        <v>5755</v>
      </c>
      <c r="K25">
        <v>0.44212766830921035</v>
      </c>
      <c r="N25">
        <v>2011</v>
      </c>
      <c r="O25">
        <v>0.44212766830921035</v>
      </c>
    </row>
    <row r="26" spans="1:15" x14ac:dyDescent="0.25">
      <c r="A26" t="s">
        <v>4305</v>
      </c>
      <c r="B26" s="3" t="str">
        <f t="shared" si="0"/>
        <v>2007</v>
      </c>
      <c r="C26" s="3" t="str">
        <f t="shared" si="1"/>
        <v>01</v>
      </c>
      <c r="D26" s="3" t="str">
        <f t="shared" si="2"/>
        <v>23</v>
      </c>
      <c r="E26" s="4">
        <f t="shared" si="3"/>
        <v>2007.0602739726028</v>
      </c>
      <c r="F26" t="s">
        <v>4283</v>
      </c>
      <c r="G26" s="4">
        <v>0.05</v>
      </c>
      <c r="J26" s="21" t="s">
        <v>5756</v>
      </c>
      <c r="K26">
        <v>2.3317085484536086E-2</v>
      </c>
      <c r="N26">
        <v>2017</v>
      </c>
      <c r="O26">
        <v>2.3317085484536086E-2</v>
      </c>
    </row>
    <row r="27" spans="1:15" x14ac:dyDescent="0.25">
      <c r="A27" t="s">
        <v>4306</v>
      </c>
      <c r="B27" s="3" t="str">
        <f t="shared" si="0"/>
        <v>2007</v>
      </c>
      <c r="C27" s="3" t="str">
        <f t="shared" si="1"/>
        <v>01</v>
      </c>
      <c r="D27" s="3" t="str">
        <f t="shared" si="2"/>
        <v>24</v>
      </c>
      <c r="E27" s="4">
        <f t="shared" si="3"/>
        <v>2007.0630136986301</v>
      </c>
      <c r="F27" t="s">
        <v>4283</v>
      </c>
      <c r="G27" s="4">
        <v>0.05</v>
      </c>
      <c r="J27" s="21" t="s">
        <v>5757</v>
      </c>
      <c r="K27">
        <v>0.31288090870707058</v>
      </c>
      <c r="N27">
        <v>2018</v>
      </c>
      <c r="O27">
        <v>0.31288090870707058</v>
      </c>
    </row>
    <row r="28" spans="1:15" x14ac:dyDescent="0.25">
      <c r="A28" t="s">
        <v>4307</v>
      </c>
      <c r="B28" s="3" t="str">
        <f t="shared" si="0"/>
        <v>2007</v>
      </c>
      <c r="C28" s="3" t="str">
        <f t="shared" si="1"/>
        <v>01</v>
      </c>
      <c r="D28" s="3" t="str">
        <f t="shared" si="2"/>
        <v>25</v>
      </c>
      <c r="E28" s="4">
        <f t="shared" si="3"/>
        <v>2007.0657534246575</v>
      </c>
      <c r="F28" t="s">
        <v>4283</v>
      </c>
      <c r="G28" s="4">
        <v>0.05</v>
      </c>
      <c r="J28" s="21" t="s">
        <v>5758</v>
      </c>
      <c r="K28">
        <v>7.4677368494444424E-2</v>
      </c>
      <c r="N28">
        <v>2019</v>
      </c>
      <c r="O28">
        <v>7.4677368494444424E-2</v>
      </c>
    </row>
    <row r="29" spans="1:15" x14ac:dyDescent="0.25">
      <c r="A29" t="s">
        <v>4308</v>
      </c>
      <c r="B29" s="3" t="str">
        <f t="shared" si="0"/>
        <v>2007</v>
      </c>
      <c r="C29" s="3" t="str">
        <f t="shared" si="1"/>
        <v>01</v>
      </c>
      <c r="D29" s="3" t="str">
        <f t="shared" si="2"/>
        <v>26</v>
      </c>
      <c r="E29" s="4">
        <f t="shared" si="3"/>
        <v>2007.0684931506848</v>
      </c>
      <c r="F29" t="s">
        <v>4283</v>
      </c>
      <c r="G29" s="4">
        <v>0.05</v>
      </c>
      <c r="J29" s="21" t="s">
        <v>5759</v>
      </c>
      <c r="K29">
        <v>0.6857745205054645</v>
      </c>
      <c r="N29">
        <v>2020</v>
      </c>
      <c r="O29">
        <v>0.6857745205054645</v>
      </c>
    </row>
    <row r="30" spans="1:15" x14ac:dyDescent="0.25">
      <c r="A30" t="s">
        <v>4309</v>
      </c>
      <c r="B30" s="3" t="str">
        <f t="shared" si="0"/>
        <v>2007</v>
      </c>
      <c r="C30" s="3" t="str">
        <f t="shared" si="1"/>
        <v>01</v>
      </c>
      <c r="D30" s="3" t="str">
        <f t="shared" si="2"/>
        <v>27</v>
      </c>
      <c r="E30" s="4">
        <f t="shared" si="3"/>
        <v>2007.0712328767124</v>
      </c>
      <c r="F30" t="s">
        <v>4283</v>
      </c>
      <c r="G30" s="4">
        <v>0.05</v>
      </c>
      <c r="J30" s="21" t="s">
        <v>5760</v>
      </c>
      <c r="K30">
        <v>0.11188276407945211</v>
      </c>
      <c r="N30">
        <v>2021</v>
      </c>
      <c r="O30">
        <v>0.11188276407945211</v>
      </c>
    </row>
    <row r="31" spans="1:15" x14ac:dyDescent="0.25">
      <c r="A31" t="s">
        <v>4310</v>
      </c>
      <c r="B31" s="3" t="str">
        <f t="shared" si="0"/>
        <v>2007</v>
      </c>
      <c r="C31" s="3" t="str">
        <f t="shared" si="1"/>
        <v>01</v>
      </c>
      <c r="D31" s="3" t="str">
        <f t="shared" si="2"/>
        <v>28</v>
      </c>
      <c r="E31" s="4">
        <f t="shared" si="3"/>
        <v>2007.0739726027398</v>
      </c>
      <c r="F31" t="s">
        <v>4283</v>
      </c>
      <c r="G31" s="4">
        <v>0.05</v>
      </c>
      <c r="J31" s="21" t="s">
        <v>5761</v>
      </c>
      <c r="K31">
        <v>4.9251776065753435E-2</v>
      </c>
      <c r="N31">
        <v>2022</v>
      </c>
      <c r="O31">
        <v>4.9251776065753435E-2</v>
      </c>
    </row>
    <row r="32" spans="1:15" x14ac:dyDescent="0.25">
      <c r="A32" t="s">
        <v>4311</v>
      </c>
      <c r="B32" s="3" t="str">
        <f t="shared" si="0"/>
        <v>2007</v>
      </c>
      <c r="C32" s="3" t="str">
        <f t="shared" si="1"/>
        <v>01</v>
      </c>
      <c r="D32" s="3" t="str">
        <f t="shared" si="2"/>
        <v>29</v>
      </c>
      <c r="E32" s="4">
        <f t="shared" si="3"/>
        <v>2007.0767123287671</v>
      </c>
      <c r="F32" t="s">
        <v>4283</v>
      </c>
      <c r="G32" s="4">
        <v>0.05</v>
      </c>
      <c r="J32" s="21" t="s">
        <v>5762</v>
      </c>
      <c r="K32">
        <v>3.3690491224657518E-2</v>
      </c>
      <c r="N32">
        <v>2023</v>
      </c>
      <c r="O32">
        <v>3.3690491224657518E-2</v>
      </c>
    </row>
    <row r="33" spans="1:15" x14ac:dyDescent="0.25">
      <c r="A33" t="s">
        <v>4312</v>
      </c>
      <c r="B33" s="3" t="str">
        <f t="shared" si="0"/>
        <v>2007</v>
      </c>
      <c r="C33" s="3" t="str">
        <f t="shared" si="1"/>
        <v>01</v>
      </c>
      <c r="D33" s="3" t="str">
        <f t="shared" si="2"/>
        <v>30</v>
      </c>
      <c r="E33" s="4">
        <f t="shared" si="3"/>
        <v>2007.0794520547945</v>
      </c>
      <c r="F33" t="s">
        <v>4283</v>
      </c>
      <c r="G33" s="4">
        <v>0.05</v>
      </c>
      <c r="J33" s="21" t="s">
        <v>5763</v>
      </c>
      <c r="K33">
        <v>3.0908389672131178E-2</v>
      </c>
      <c r="N33">
        <v>2024</v>
      </c>
      <c r="O33">
        <v>3.0908389672131178E-2</v>
      </c>
    </row>
    <row r="34" spans="1:15" x14ac:dyDescent="0.25">
      <c r="A34" t="s">
        <v>4313</v>
      </c>
      <c r="B34" s="3" t="str">
        <f t="shared" si="0"/>
        <v>2007</v>
      </c>
      <c r="C34" s="3" t="str">
        <f t="shared" si="1"/>
        <v>01</v>
      </c>
      <c r="D34" s="3" t="str">
        <f t="shared" si="2"/>
        <v>31</v>
      </c>
      <c r="E34" s="4">
        <f t="shared" si="3"/>
        <v>2007.0821917808219</v>
      </c>
      <c r="F34" t="s">
        <v>4283</v>
      </c>
      <c r="G34" s="4">
        <v>0.05</v>
      </c>
      <c r="J34" s="21" t="s">
        <v>5764</v>
      </c>
      <c r="K34">
        <v>0.22287364904383566</v>
      </c>
      <c r="N34">
        <v>2025</v>
      </c>
      <c r="O34">
        <v>0.22287364904383566</v>
      </c>
    </row>
    <row r="35" spans="1:15" x14ac:dyDescent="0.25">
      <c r="A35" t="s">
        <v>4314</v>
      </c>
      <c r="B35" s="3" t="str">
        <f t="shared" si="0"/>
        <v>2007</v>
      </c>
      <c r="C35" s="3" t="str">
        <f t="shared" si="1"/>
        <v>02</v>
      </c>
      <c r="D35" s="3" t="str">
        <f t="shared" si="2"/>
        <v>01</v>
      </c>
      <c r="E35" s="4">
        <f t="shared" si="3"/>
        <v>2007.0833333333333</v>
      </c>
      <c r="F35" t="s">
        <v>4283</v>
      </c>
      <c r="G35" s="4">
        <v>0.05</v>
      </c>
      <c r="J35" s="21" t="s">
        <v>5765</v>
      </c>
      <c r="K35">
        <v>0.77516050915909074</v>
      </c>
      <c r="N35">
        <v>2026</v>
      </c>
      <c r="O35">
        <v>0.77516050915909074</v>
      </c>
    </row>
    <row r="36" spans="1:15" x14ac:dyDescent="0.25">
      <c r="A36" t="s">
        <v>4315</v>
      </c>
      <c r="B36" s="3" t="str">
        <f t="shared" si="0"/>
        <v>2007</v>
      </c>
      <c r="C36" s="3" t="str">
        <f t="shared" si="1"/>
        <v>02</v>
      </c>
      <c r="D36" s="3" t="str">
        <f t="shared" si="2"/>
        <v>02</v>
      </c>
      <c r="E36" s="4">
        <f t="shared" si="3"/>
        <v>2007.0860730593606</v>
      </c>
      <c r="F36" t="s">
        <v>4283</v>
      </c>
      <c r="G36" s="4">
        <v>0.05</v>
      </c>
      <c r="J36" s="21" t="s">
        <v>4279</v>
      </c>
      <c r="K36">
        <v>0.20577842993292647</v>
      </c>
    </row>
    <row r="37" spans="1:15" x14ac:dyDescent="0.25">
      <c r="A37" t="s">
        <v>4316</v>
      </c>
      <c r="B37" s="3" t="str">
        <f t="shared" si="0"/>
        <v>2007</v>
      </c>
      <c r="C37" s="3" t="str">
        <f t="shared" si="1"/>
        <v>02</v>
      </c>
      <c r="D37" s="3" t="str">
        <f t="shared" si="2"/>
        <v>03</v>
      </c>
      <c r="E37" s="4">
        <f t="shared" si="3"/>
        <v>2007.088812785388</v>
      </c>
      <c r="F37" t="s">
        <v>4283</v>
      </c>
      <c r="G37" s="4">
        <v>0.05</v>
      </c>
    </row>
    <row r="38" spans="1:15" x14ac:dyDescent="0.25">
      <c r="A38" t="s">
        <v>4317</v>
      </c>
      <c r="B38" s="3" t="str">
        <f t="shared" si="0"/>
        <v>2007</v>
      </c>
      <c r="C38" s="3" t="str">
        <f t="shared" si="1"/>
        <v>02</v>
      </c>
      <c r="D38" s="3" t="str">
        <f t="shared" si="2"/>
        <v>04</v>
      </c>
      <c r="E38" s="4">
        <f t="shared" si="3"/>
        <v>2007.0915525114156</v>
      </c>
      <c r="F38" t="s">
        <v>4283</v>
      </c>
      <c r="G38" s="4">
        <v>0.05</v>
      </c>
    </row>
    <row r="39" spans="1:15" x14ac:dyDescent="0.25">
      <c r="A39" t="s">
        <v>4318</v>
      </c>
      <c r="B39" s="3" t="str">
        <f t="shared" si="0"/>
        <v>2007</v>
      </c>
      <c r="C39" s="3" t="str">
        <f t="shared" si="1"/>
        <v>02</v>
      </c>
      <c r="D39" s="3" t="str">
        <f t="shared" si="2"/>
        <v>05</v>
      </c>
      <c r="E39" s="4">
        <f t="shared" si="3"/>
        <v>2007.0942922374429</v>
      </c>
      <c r="F39" t="s">
        <v>4283</v>
      </c>
      <c r="G39" s="4">
        <v>0.05</v>
      </c>
      <c r="M39">
        <v>1989</v>
      </c>
      <c r="N39">
        <v>0.32880434782608686</v>
      </c>
    </row>
    <row r="40" spans="1:15" x14ac:dyDescent="0.25">
      <c r="A40" t="s">
        <v>4319</v>
      </c>
      <c r="B40" s="3" t="str">
        <f t="shared" si="0"/>
        <v>2007</v>
      </c>
      <c r="C40" s="3" t="str">
        <f t="shared" si="1"/>
        <v>02</v>
      </c>
      <c r="D40" s="3" t="str">
        <f t="shared" si="2"/>
        <v>06</v>
      </c>
      <c r="E40" s="4">
        <f t="shared" si="3"/>
        <v>2007.0970319634703</v>
      </c>
      <c r="F40" t="s">
        <v>4283</v>
      </c>
      <c r="G40" s="4">
        <v>0.05</v>
      </c>
      <c r="M40">
        <v>1990</v>
      </c>
      <c r="N40">
        <v>0.15887671232876646</v>
      </c>
    </row>
    <row r="41" spans="1:15" x14ac:dyDescent="0.25">
      <c r="A41" t="s">
        <v>4320</v>
      </c>
      <c r="B41" s="3" t="str">
        <f t="shared" si="0"/>
        <v>2007</v>
      </c>
      <c r="C41" s="3" t="str">
        <f t="shared" si="1"/>
        <v>02</v>
      </c>
      <c r="D41" s="3" t="str">
        <f t="shared" si="2"/>
        <v>07</v>
      </c>
      <c r="E41" s="4">
        <f t="shared" si="3"/>
        <v>2007.0997716894976</v>
      </c>
      <c r="F41" t="s">
        <v>4283</v>
      </c>
      <c r="G41" s="4">
        <v>0.05</v>
      </c>
      <c r="M41">
        <v>1991</v>
      </c>
      <c r="N41">
        <v>0.76375342465753671</v>
      </c>
    </row>
    <row r="42" spans="1:15" x14ac:dyDescent="0.25">
      <c r="A42" t="s">
        <v>4321</v>
      </c>
      <c r="B42" s="3" t="str">
        <f t="shared" si="0"/>
        <v>2007</v>
      </c>
      <c r="C42" s="3" t="str">
        <f t="shared" si="1"/>
        <v>02</v>
      </c>
      <c r="D42" s="3" t="str">
        <f t="shared" si="2"/>
        <v>08</v>
      </c>
      <c r="E42" s="4">
        <f t="shared" si="3"/>
        <v>2007.102511415525</v>
      </c>
      <c r="F42" t="s">
        <v>4283</v>
      </c>
      <c r="G42" s="4">
        <v>0.05</v>
      </c>
      <c r="M42">
        <v>1992</v>
      </c>
      <c r="N42">
        <v>1.213811475409837</v>
      </c>
    </row>
    <row r="43" spans="1:15" x14ac:dyDescent="0.25">
      <c r="A43" t="s">
        <v>4322</v>
      </c>
      <c r="B43" s="3" t="str">
        <f t="shared" si="0"/>
        <v>2007</v>
      </c>
      <c r="C43" s="3" t="str">
        <f t="shared" si="1"/>
        <v>02</v>
      </c>
      <c r="D43" s="3" t="str">
        <f t="shared" si="2"/>
        <v>09</v>
      </c>
      <c r="E43" s="4">
        <f t="shared" si="3"/>
        <v>2007.1052511415523</v>
      </c>
      <c r="F43" t="s">
        <v>4283</v>
      </c>
      <c r="G43" s="4">
        <v>0.05</v>
      </c>
      <c r="M43">
        <v>1993</v>
      </c>
      <c r="N43">
        <v>1.1619726027397255</v>
      </c>
    </row>
    <row r="44" spans="1:15" x14ac:dyDescent="0.25">
      <c r="A44" t="s">
        <v>4323</v>
      </c>
      <c r="B44" s="3" t="str">
        <f t="shared" si="0"/>
        <v>2007</v>
      </c>
      <c r="C44" s="3" t="str">
        <f t="shared" si="1"/>
        <v>02</v>
      </c>
      <c r="D44" s="3" t="str">
        <f t="shared" si="2"/>
        <v>10</v>
      </c>
      <c r="E44" s="4">
        <f t="shared" si="3"/>
        <v>2007.1079908675799</v>
      </c>
      <c r="F44" t="s">
        <v>4283</v>
      </c>
      <c r="G44" s="4">
        <v>0.05</v>
      </c>
      <c r="M44">
        <v>1994</v>
      </c>
      <c r="N44">
        <v>0.5748465753424653</v>
      </c>
    </row>
    <row r="45" spans="1:15" x14ac:dyDescent="0.25">
      <c r="A45" t="s">
        <v>4324</v>
      </c>
      <c r="B45" s="3" t="str">
        <f t="shared" si="0"/>
        <v>2007</v>
      </c>
      <c r="C45" s="3" t="str">
        <f t="shared" si="1"/>
        <v>02</v>
      </c>
      <c r="D45" s="3" t="str">
        <f t="shared" si="2"/>
        <v>11</v>
      </c>
      <c r="E45" s="4">
        <f t="shared" si="3"/>
        <v>2007.1107305936073</v>
      </c>
      <c r="F45" t="s">
        <v>4283</v>
      </c>
      <c r="G45" s="4">
        <v>0.05</v>
      </c>
      <c r="M45">
        <v>1995</v>
      </c>
      <c r="N45">
        <v>0.26103287671232883</v>
      </c>
    </row>
    <row r="46" spans="1:15" x14ac:dyDescent="0.25">
      <c r="A46" t="s">
        <v>4325</v>
      </c>
      <c r="B46" s="3" t="str">
        <f t="shared" si="0"/>
        <v>2007</v>
      </c>
      <c r="C46" s="3" t="str">
        <f t="shared" si="1"/>
        <v>02</v>
      </c>
      <c r="D46" s="3" t="str">
        <f t="shared" si="2"/>
        <v>12</v>
      </c>
      <c r="E46" s="4">
        <f t="shared" si="3"/>
        <v>2007.1134703196346</v>
      </c>
      <c r="F46" t="s">
        <v>4283</v>
      </c>
      <c r="G46" s="4">
        <v>0.05</v>
      </c>
      <c r="M46">
        <v>1996</v>
      </c>
      <c r="N46">
        <v>0.76199726775956167</v>
      </c>
    </row>
    <row r="47" spans="1:15" x14ac:dyDescent="0.25">
      <c r="A47" t="s">
        <v>4326</v>
      </c>
      <c r="B47" s="3" t="str">
        <f t="shared" si="0"/>
        <v>2007</v>
      </c>
      <c r="C47" s="3" t="str">
        <f t="shared" si="1"/>
        <v>02</v>
      </c>
      <c r="D47" s="3" t="str">
        <f t="shared" si="2"/>
        <v>13</v>
      </c>
      <c r="E47" s="4">
        <f t="shared" si="3"/>
        <v>2007.116210045662</v>
      </c>
      <c r="F47" t="s">
        <v>4283</v>
      </c>
      <c r="G47" s="4">
        <v>0.05</v>
      </c>
      <c r="M47">
        <v>1997</v>
      </c>
      <c r="N47">
        <v>0.44218630136986636</v>
      </c>
    </row>
    <row r="48" spans="1:15" x14ac:dyDescent="0.25">
      <c r="A48" t="s">
        <v>4327</v>
      </c>
      <c r="B48" s="3" t="str">
        <f t="shared" si="0"/>
        <v>2007</v>
      </c>
      <c r="C48" s="3" t="str">
        <f t="shared" si="1"/>
        <v>02</v>
      </c>
      <c r="D48" s="3" t="str">
        <f t="shared" si="2"/>
        <v>14</v>
      </c>
      <c r="E48" s="4">
        <f t="shared" si="3"/>
        <v>2007.1189497716894</v>
      </c>
      <c r="F48" t="s">
        <v>4283</v>
      </c>
      <c r="G48" s="4">
        <v>0.05</v>
      </c>
      <c r="M48">
        <v>1998</v>
      </c>
      <c r="N48">
        <v>0.15364383561643818</v>
      </c>
    </row>
    <row r="49" spans="1:14" x14ac:dyDescent="0.25">
      <c r="A49" t="s">
        <v>4328</v>
      </c>
      <c r="B49" s="3" t="str">
        <f t="shared" si="0"/>
        <v>2007</v>
      </c>
      <c r="C49" s="3" t="str">
        <f t="shared" si="1"/>
        <v>02</v>
      </c>
      <c r="D49" s="3" t="str">
        <f t="shared" si="2"/>
        <v>15</v>
      </c>
      <c r="E49" s="4">
        <f t="shared" si="3"/>
        <v>2007.1216894977167</v>
      </c>
      <c r="F49" t="s">
        <v>4283</v>
      </c>
      <c r="G49" s="4">
        <v>0.05</v>
      </c>
      <c r="M49">
        <v>1999</v>
      </c>
      <c r="N49">
        <v>0.16420146520146511</v>
      </c>
    </row>
    <row r="50" spans="1:14" x14ac:dyDescent="0.25">
      <c r="A50" t="s">
        <v>4329</v>
      </c>
      <c r="B50" s="3" t="str">
        <f t="shared" si="0"/>
        <v>2007</v>
      </c>
      <c r="C50" s="3" t="str">
        <f t="shared" si="1"/>
        <v>02</v>
      </c>
      <c r="D50" s="3" t="str">
        <f t="shared" si="2"/>
        <v>16</v>
      </c>
      <c r="E50" s="4">
        <f t="shared" si="3"/>
        <v>2007.1244292237443</v>
      </c>
      <c r="F50" t="s">
        <v>4283</v>
      </c>
      <c r="G50" s="4">
        <v>0.08</v>
      </c>
      <c r="M50">
        <v>2000</v>
      </c>
      <c r="N50">
        <v>0.17157446808510643</v>
      </c>
    </row>
    <row r="51" spans="1:14" x14ac:dyDescent="0.25">
      <c r="A51" t="s">
        <v>4330</v>
      </c>
      <c r="B51" s="3" t="str">
        <f t="shared" si="0"/>
        <v>2007</v>
      </c>
      <c r="C51" s="3" t="str">
        <f t="shared" si="1"/>
        <v>02</v>
      </c>
      <c r="D51" s="3" t="str">
        <f t="shared" si="2"/>
        <v>17</v>
      </c>
      <c r="E51" s="4">
        <f t="shared" si="3"/>
        <v>2007.1271689497717</v>
      </c>
      <c r="F51" t="s">
        <v>4283</v>
      </c>
      <c r="G51" s="4">
        <v>0.09</v>
      </c>
      <c r="M51">
        <v>2001</v>
      </c>
      <c r="N51">
        <v>0.17406027397260138</v>
      </c>
    </row>
    <row r="52" spans="1:14" x14ac:dyDescent="0.25">
      <c r="A52" t="s">
        <v>4331</v>
      </c>
      <c r="B52" s="3" t="str">
        <f t="shared" si="0"/>
        <v>2007</v>
      </c>
      <c r="C52" s="3" t="str">
        <f t="shared" si="1"/>
        <v>02</v>
      </c>
      <c r="D52" s="3" t="str">
        <f t="shared" si="2"/>
        <v>18</v>
      </c>
      <c r="E52" s="4">
        <f t="shared" si="3"/>
        <v>2007.129908675799</v>
      </c>
      <c r="F52" t="s">
        <v>4283</v>
      </c>
      <c r="G52" s="4">
        <v>0.09</v>
      </c>
      <c r="M52">
        <v>2002</v>
      </c>
      <c r="N52">
        <v>0.49960547945205758</v>
      </c>
    </row>
    <row r="53" spans="1:14" x14ac:dyDescent="0.25">
      <c r="A53" t="s">
        <v>4332</v>
      </c>
      <c r="B53" s="3" t="str">
        <f t="shared" si="0"/>
        <v>2007</v>
      </c>
      <c r="C53" s="3" t="str">
        <f t="shared" si="1"/>
        <v>02</v>
      </c>
      <c r="D53" s="3" t="str">
        <f t="shared" si="2"/>
        <v>19</v>
      </c>
      <c r="E53" s="4">
        <f t="shared" si="3"/>
        <v>2007.1326484018264</v>
      </c>
      <c r="F53" t="s">
        <v>4283</v>
      </c>
      <c r="G53" s="4">
        <v>0.08</v>
      </c>
      <c r="M53">
        <v>2003</v>
      </c>
      <c r="N53">
        <v>0.58242739726027326</v>
      </c>
    </row>
    <row r="54" spans="1:14" x14ac:dyDescent="0.25">
      <c r="A54" t="s">
        <v>4333</v>
      </c>
      <c r="B54" s="3" t="str">
        <f t="shared" si="0"/>
        <v>2007</v>
      </c>
      <c r="C54" s="3" t="str">
        <f t="shared" si="1"/>
        <v>02</v>
      </c>
      <c r="D54" s="3" t="str">
        <f t="shared" si="2"/>
        <v>20</v>
      </c>
      <c r="E54" s="4">
        <f t="shared" si="3"/>
        <v>2007.1353881278537</v>
      </c>
      <c r="F54" t="s">
        <v>4283</v>
      </c>
      <c r="G54" s="4">
        <v>0.08</v>
      </c>
      <c r="M54">
        <v>2004</v>
      </c>
      <c r="N54">
        <v>0.69836885245901459</v>
      </c>
    </row>
    <row r="55" spans="1:14" x14ac:dyDescent="0.25">
      <c r="A55" t="s">
        <v>4334</v>
      </c>
      <c r="B55" s="3" t="str">
        <f t="shared" si="0"/>
        <v>2007</v>
      </c>
      <c r="C55" s="3" t="str">
        <f t="shared" si="1"/>
        <v>02</v>
      </c>
      <c r="D55" s="3" t="str">
        <f t="shared" si="2"/>
        <v>21</v>
      </c>
      <c r="E55" s="4">
        <f t="shared" si="3"/>
        <v>2007.1381278538813</v>
      </c>
      <c r="F55" t="s">
        <v>4283</v>
      </c>
      <c r="G55" s="4">
        <v>0.08</v>
      </c>
      <c r="M55">
        <v>2005</v>
      </c>
      <c r="N55">
        <v>0.17842465753424638</v>
      </c>
    </row>
    <row r="56" spans="1:14" x14ac:dyDescent="0.25">
      <c r="A56" t="s">
        <v>4335</v>
      </c>
      <c r="B56" s="3" t="str">
        <f t="shared" si="0"/>
        <v>2007</v>
      </c>
      <c r="C56" s="3" t="str">
        <f t="shared" si="1"/>
        <v>02</v>
      </c>
      <c r="D56" s="3" t="str">
        <f t="shared" si="2"/>
        <v>22</v>
      </c>
      <c r="E56" s="4">
        <f t="shared" si="3"/>
        <v>2007.1408675799087</v>
      </c>
      <c r="F56" t="s">
        <v>4283</v>
      </c>
      <c r="G56" s="4">
        <v>0.08</v>
      </c>
      <c r="M56">
        <v>2006</v>
      </c>
      <c r="N56">
        <v>0.21769863013698657</v>
      </c>
    </row>
    <row r="57" spans="1:14" x14ac:dyDescent="0.25">
      <c r="A57" t="s">
        <v>4336</v>
      </c>
      <c r="B57" s="3" t="str">
        <f t="shared" si="0"/>
        <v>2007</v>
      </c>
      <c r="C57" s="3" t="str">
        <f t="shared" si="1"/>
        <v>02</v>
      </c>
      <c r="D57" s="3" t="str">
        <f t="shared" si="2"/>
        <v>23</v>
      </c>
      <c r="E57" s="4">
        <f t="shared" si="3"/>
        <v>2007.143607305936</v>
      </c>
      <c r="F57" t="s">
        <v>4283</v>
      </c>
      <c r="G57" s="4">
        <v>0.08</v>
      </c>
      <c r="M57">
        <v>2007</v>
      </c>
      <c r="N57">
        <v>0.18538356164383549</v>
      </c>
    </row>
    <row r="58" spans="1:14" x14ac:dyDescent="0.25">
      <c r="A58" t="s">
        <v>4337</v>
      </c>
      <c r="B58" s="3" t="str">
        <f t="shared" si="0"/>
        <v>2007</v>
      </c>
      <c r="C58" s="3" t="str">
        <f t="shared" si="1"/>
        <v>02</v>
      </c>
      <c r="D58" s="3" t="str">
        <f t="shared" si="2"/>
        <v>24</v>
      </c>
      <c r="E58" s="4">
        <f t="shared" si="3"/>
        <v>2007.1463470319634</v>
      </c>
      <c r="F58" t="s">
        <v>4283</v>
      </c>
      <c r="G58" s="4">
        <v>0.08</v>
      </c>
      <c r="M58">
        <v>2008</v>
      </c>
      <c r="N58">
        <v>0.10586885245901638</v>
      </c>
    </row>
    <row r="59" spans="1:14" x14ac:dyDescent="0.25">
      <c r="A59" t="s">
        <v>4338</v>
      </c>
      <c r="B59" s="3" t="str">
        <f t="shared" si="0"/>
        <v>2007</v>
      </c>
      <c r="C59" s="3" t="str">
        <f t="shared" si="1"/>
        <v>02</v>
      </c>
      <c r="D59" s="3" t="str">
        <f t="shared" si="2"/>
        <v>25</v>
      </c>
      <c r="E59" s="4">
        <f t="shared" si="3"/>
        <v>2007.1490867579907</v>
      </c>
      <c r="F59" t="s">
        <v>4283</v>
      </c>
      <c r="G59" s="4">
        <v>0.08</v>
      </c>
      <c r="M59">
        <v>2009</v>
      </c>
      <c r="N59">
        <v>0.21179726027397208</v>
      </c>
    </row>
    <row r="60" spans="1:14" x14ac:dyDescent="0.25">
      <c r="A60" t="s">
        <v>4339</v>
      </c>
      <c r="B60" s="3" t="str">
        <f t="shared" si="0"/>
        <v>2007</v>
      </c>
      <c r="C60" s="3" t="str">
        <f t="shared" si="1"/>
        <v>02</v>
      </c>
      <c r="D60" s="3" t="str">
        <f t="shared" si="2"/>
        <v>26</v>
      </c>
      <c r="E60" s="4">
        <f t="shared" si="3"/>
        <v>2007.1518264840181</v>
      </c>
      <c r="F60" t="s">
        <v>4283</v>
      </c>
      <c r="G60" s="4">
        <v>0.08</v>
      </c>
      <c r="M60">
        <v>2010</v>
      </c>
      <c r="N60">
        <v>0.25404931506849304</v>
      </c>
    </row>
    <row r="61" spans="1:14" x14ac:dyDescent="0.25">
      <c r="A61" t="s">
        <v>4340</v>
      </c>
      <c r="B61" s="3" t="str">
        <f t="shared" si="0"/>
        <v>2007</v>
      </c>
      <c r="C61" s="3" t="str">
        <f t="shared" si="1"/>
        <v>02</v>
      </c>
      <c r="D61" s="3" t="str">
        <f t="shared" si="2"/>
        <v>27</v>
      </c>
      <c r="E61" s="4">
        <f t="shared" si="3"/>
        <v>2007.1545662100457</v>
      </c>
      <c r="F61" t="s">
        <v>4283</v>
      </c>
      <c r="G61" s="4">
        <v>0.08</v>
      </c>
      <c r="M61">
        <v>2011</v>
      </c>
      <c r="N61">
        <v>0.33884210526315783</v>
      </c>
    </row>
    <row r="62" spans="1:14" x14ac:dyDescent="0.25">
      <c r="A62" t="s">
        <v>4341</v>
      </c>
      <c r="B62" s="3" t="str">
        <f t="shared" si="0"/>
        <v>2007</v>
      </c>
      <c r="C62" s="3" t="str">
        <f t="shared" si="1"/>
        <v>02</v>
      </c>
      <c r="D62" s="3" t="str">
        <f t="shared" si="2"/>
        <v>28</v>
      </c>
      <c r="E62" s="4">
        <f t="shared" si="3"/>
        <v>2007.157305936073</v>
      </c>
      <c r="F62" t="s">
        <v>4283</v>
      </c>
      <c r="G62" s="4">
        <v>0.08</v>
      </c>
    </row>
    <row r="63" spans="1:14" x14ac:dyDescent="0.25">
      <c r="A63" t="s">
        <v>4342</v>
      </c>
      <c r="B63" s="3" t="str">
        <f t="shared" si="0"/>
        <v>2007</v>
      </c>
      <c r="C63" s="3" t="str">
        <f t="shared" si="1"/>
        <v>03</v>
      </c>
      <c r="D63" s="3" t="str">
        <f t="shared" si="2"/>
        <v>01</v>
      </c>
      <c r="E63" s="4">
        <f t="shared" si="3"/>
        <v>2007.1666666666667</v>
      </c>
      <c r="F63" t="s">
        <v>4283</v>
      </c>
      <c r="G63" s="4">
        <v>0.08</v>
      </c>
      <c r="M63">
        <v>2017</v>
      </c>
      <c r="N63">
        <v>2.3317085484536083E-2</v>
      </c>
    </row>
    <row r="64" spans="1:14" x14ac:dyDescent="0.25">
      <c r="A64" t="s">
        <v>4343</v>
      </c>
      <c r="B64" s="3" t="str">
        <f t="shared" si="0"/>
        <v>2007</v>
      </c>
      <c r="C64" s="3" t="str">
        <f t="shared" si="1"/>
        <v>03</v>
      </c>
      <c r="D64" s="3" t="str">
        <f t="shared" si="2"/>
        <v>02</v>
      </c>
      <c r="E64" s="4">
        <f t="shared" si="3"/>
        <v>2007.1694063926941</v>
      </c>
      <c r="F64" t="s">
        <v>4283</v>
      </c>
      <c r="G64" s="4">
        <v>0.08</v>
      </c>
      <c r="M64">
        <v>2018</v>
      </c>
      <c r="N64">
        <v>0.31288090870707064</v>
      </c>
    </row>
    <row r="65" spans="1:14" x14ac:dyDescent="0.25">
      <c r="A65" t="s">
        <v>4344</v>
      </c>
      <c r="B65" s="3" t="str">
        <f t="shared" si="0"/>
        <v>2007</v>
      </c>
      <c r="C65" s="3" t="str">
        <f t="shared" si="1"/>
        <v>03</v>
      </c>
      <c r="D65" s="3" t="str">
        <f t="shared" si="2"/>
        <v>03</v>
      </c>
      <c r="E65" s="4">
        <f t="shared" si="3"/>
        <v>2007.1721461187215</v>
      </c>
      <c r="F65" t="s">
        <v>4283</v>
      </c>
      <c r="G65" s="4">
        <v>0.08</v>
      </c>
      <c r="M65">
        <v>2019</v>
      </c>
      <c r="N65">
        <v>7.4677368494444424E-2</v>
      </c>
    </row>
    <row r="66" spans="1:14" x14ac:dyDescent="0.25">
      <c r="A66" t="s">
        <v>4345</v>
      </c>
      <c r="B66" s="3" t="str">
        <f t="shared" si="0"/>
        <v>2007</v>
      </c>
      <c r="C66" s="3" t="str">
        <f t="shared" si="1"/>
        <v>03</v>
      </c>
      <c r="D66" s="3" t="str">
        <f t="shared" si="2"/>
        <v>04</v>
      </c>
      <c r="E66" s="4">
        <f t="shared" si="3"/>
        <v>2007.174885844749</v>
      </c>
      <c r="F66" t="s">
        <v>4283</v>
      </c>
      <c r="G66" s="4">
        <v>0.08</v>
      </c>
      <c r="M66">
        <v>2020</v>
      </c>
      <c r="N66">
        <v>0.64809751834710749</v>
      </c>
    </row>
    <row r="67" spans="1:14" x14ac:dyDescent="0.25">
      <c r="A67" t="s">
        <v>4346</v>
      </c>
      <c r="B67" s="3" t="str">
        <f t="shared" si="0"/>
        <v>2007</v>
      </c>
      <c r="C67" s="3" t="str">
        <f t="shared" si="1"/>
        <v>03</v>
      </c>
      <c r="D67" s="3" t="str">
        <f t="shared" si="2"/>
        <v>05</v>
      </c>
      <c r="E67" s="4">
        <f t="shared" si="3"/>
        <v>2007.1776255707764</v>
      </c>
      <c r="F67" t="s">
        <v>4283</v>
      </c>
      <c r="G67" s="4">
        <v>0.08</v>
      </c>
      <c r="M67">
        <v>2021</v>
      </c>
      <c r="N67">
        <v>0.11188276407945211</v>
      </c>
    </row>
    <row r="68" spans="1:14" x14ac:dyDescent="0.25">
      <c r="A68" t="s">
        <v>4347</v>
      </c>
      <c r="B68" s="3" t="str">
        <f t="shared" si="0"/>
        <v>2007</v>
      </c>
      <c r="C68" s="3" t="str">
        <f t="shared" si="1"/>
        <v>03</v>
      </c>
      <c r="D68" s="3" t="str">
        <f t="shared" si="2"/>
        <v>06</v>
      </c>
      <c r="E68" s="4">
        <f t="shared" si="3"/>
        <v>2007.1803652968038</v>
      </c>
      <c r="F68" t="s">
        <v>4283</v>
      </c>
      <c r="G68" s="4">
        <v>0.08</v>
      </c>
      <c r="M68">
        <v>2022</v>
      </c>
      <c r="N68">
        <v>4.9251776065753435E-2</v>
      </c>
    </row>
    <row r="69" spans="1:14" x14ac:dyDescent="0.25">
      <c r="A69" t="s">
        <v>4348</v>
      </c>
      <c r="B69" s="3" t="str">
        <f t="shared" ref="B69:B132" si="4">+LEFT(A69,4)</f>
        <v>2007</v>
      </c>
      <c r="C69" s="3" t="str">
        <f t="shared" ref="C69:C132" si="5">+LEFT(RIGHT(A69,5),2)</f>
        <v>03</v>
      </c>
      <c r="D69" s="3" t="str">
        <f t="shared" ref="D69:D132" si="6">+RIGHT(A69,2)</f>
        <v>07</v>
      </c>
      <c r="E69" s="4">
        <f t="shared" ref="E69:E132" si="7">+B69+(C69-1)/12+(D69-1)/365</f>
        <v>2007.1831050228311</v>
      </c>
      <c r="F69" t="s">
        <v>4283</v>
      </c>
      <c r="G69" s="4">
        <v>0.08</v>
      </c>
      <c r="M69">
        <v>2023</v>
      </c>
      <c r="N69">
        <v>3.3690491224657518E-2</v>
      </c>
    </row>
    <row r="70" spans="1:14" x14ac:dyDescent="0.25">
      <c r="A70" t="s">
        <v>4349</v>
      </c>
      <c r="B70" s="3" t="str">
        <f t="shared" si="4"/>
        <v>2007</v>
      </c>
      <c r="C70" s="3" t="str">
        <f t="shared" si="5"/>
        <v>03</v>
      </c>
      <c r="D70" s="3" t="str">
        <f t="shared" si="6"/>
        <v>08</v>
      </c>
      <c r="E70" s="4">
        <f t="shared" si="7"/>
        <v>2007.1858447488585</v>
      </c>
      <c r="F70" t="s">
        <v>4283</v>
      </c>
      <c r="G70" s="4">
        <v>0.08</v>
      </c>
      <c r="M70">
        <v>2024</v>
      </c>
      <c r="N70">
        <v>3.0908389672131178E-2</v>
      </c>
    </row>
    <row r="71" spans="1:14" x14ac:dyDescent="0.25">
      <c r="A71" t="s">
        <v>4350</v>
      </c>
      <c r="B71" s="3" t="str">
        <f t="shared" si="4"/>
        <v>2007</v>
      </c>
      <c r="C71" s="3" t="str">
        <f t="shared" si="5"/>
        <v>03</v>
      </c>
      <c r="D71" s="3" t="str">
        <f t="shared" si="6"/>
        <v>09</v>
      </c>
      <c r="E71" s="4">
        <f t="shared" si="7"/>
        <v>2007.1885844748858</v>
      </c>
      <c r="F71" t="s">
        <v>4283</v>
      </c>
      <c r="G71" s="4">
        <v>0.08</v>
      </c>
      <c r="M71">
        <v>2025</v>
      </c>
      <c r="N71">
        <v>0.22287364904383566</v>
      </c>
    </row>
    <row r="72" spans="1:14" x14ac:dyDescent="0.25">
      <c r="A72" t="s">
        <v>4351</v>
      </c>
      <c r="B72" s="3" t="str">
        <f t="shared" si="4"/>
        <v>2007</v>
      </c>
      <c r="C72" s="3" t="str">
        <f t="shared" si="5"/>
        <v>03</v>
      </c>
      <c r="D72" s="3" t="str">
        <f t="shared" si="6"/>
        <v>10</v>
      </c>
      <c r="E72" s="4">
        <f t="shared" si="7"/>
        <v>2007.1913242009134</v>
      </c>
      <c r="F72" t="s">
        <v>4283</v>
      </c>
      <c r="G72" s="4">
        <v>0.08</v>
      </c>
      <c r="M72">
        <v>2026</v>
      </c>
      <c r="N72">
        <v>0.77516050915909074</v>
      </c>
    </row>
    <row r="73" spans="1:14" x14ac:dyDescent="0.25">
      <c r="A73" t="s">
        <v>4352</v>
      </c>
      <c r="B73" s="3" t="str">
        <f t="shared" si="4"/>
        <v>2007</v>
      </c>
      <c r="C73" s="3" t="str">
        <f t="shared" si="5"/>
        <v>03</v>
      </c>
      <c r="D73" s="3" t="str">
        <f t="shared" si="6"/>
        <v>11</v>
      </c>
      <c r="E73" s="4">
        <f t="shared" si="7"/>
        <v>2007.1940639269408</v>
      </c>
      <c r="F73" t="s">
        <v>4283</v>
      </c>
      <c r="G73" s="4">
        <v>0.08</v>
      </c>
    </row>
    <row r="74" spans="1:14" x14ac:dyDescent="0.25">
      <c r="A74" t="s">
        <v>4353</v>
      </c>
      <c r="B74" s="3" t="str">
        <f t="shared" si="4"/>
        <v>2007</v>
      </c>
      <c r="C74" s="3" t="str">
        <f t="shared" si="5"/>
        <v>03</v>
      </c>
      <c r="D74" s="3" t="str">
        <f t="shared" si="6"/>
        <v>12</v>
      </c>
      <c r="E74" s="4">
        <f t="shared" si="7"/>
        <v>2007.1968036529681</v>
      </c>
      <c r="F74" t="s">
        <v>4283</v>
      </c>
      <c r="G74" s="4">
        <v>0.08</v>
      </c>
    </row>
    <row r="75" spans="1:14" x14ac:dyDescent="0.25">
      <c r="A75" t="s">
        <v>4354</v>
      </c>
      <c r="B75" s="3" t="str">
        <f t="shared" si="4"/>
        <v>2007</v>
      </c>
      <c r="C75" s="3" t="str">
        <f t="shared" si="5"/>
        <v>03</v>
      </c>
      <c r="D75" s="3" t="str">
        <f t="shared" si="6"/>
        <v>13</v>
      </c>
      <c r="E75" s="4">
        <f t="shared" si="7"/>
        <v>2007.1995433789955</v>
      </c>
      <c r="F75" t="s">
        <v>4283</v>
      </c>
      <c r="G75" s="4">
        <v>0.08</v>
      </c>
    </row>
    <row r="76" spans="1:14" x14ac:dyDescent="0.25">
      <c r="A76" t="s">
        <v>4355</v>
      </c>
      <c r="B76" s="3" t="str">
        <f t="shared" si="4"/>
        <v>2007</v>
      </c>
      <c r="C76" s="3" t="str">
        <f t="shared" si="5"/>
        <v>03</v>
      </c>
      <c r="D76" s="3" t="str">
        <f t="shared" si="6"/>
        <v>14</v>
      </c>
      <c r="E76" s="4">
        <f t="shared" si="7"/>
        <v>2007.2022831050228</v>
      </c>
      <c r="F76" t="s">
        <v>4283</v>
      </c>
      <c r="G76" s="4">
        <v>0.08</v>
      </c>
    </row>
    <row r="77" spans="1:14" x14ac:dyDescent="0.25">
      <c r="A77" t="s">
        <v>4356</v>
      </c>
      <c r="B77" s="3" t="str">
        <f t="shared" si="4"/>
        <v>2007</v>
      </c>
      <c r="C77" s="3" t="str">
        <f t="shared" si="5"/>
        <v>03</v>
      </c>
      <c r="D77" s="3" t="str">
        <f t="shared" si="6"/>
        <v>15</v>
      </c>
      <c r="E77" s="4">
        <f t="shared" si="7"/>
        <v>2007.2050228310502</v>
      </c>
      <c r="F77" t="s">
        <v>4283</v>
      </c>
      <c r="G77" s="4">
        <v>0.08</v>
      </c>
    </row>
    <row r="78" spans="1:14" x14ac:dyDescent="0.25">
      <c r="A78" t="s">
        <v>4357</v>
      </c>
      <c r="B78" s="3" t="str">
        <f t="shared" si="4"/>
        <v>2007</v>
      </c>
      <c r="C78" s="3" t="str">
        <f t="shared" si="5"/>
        <v>03</v>
      </c>
      <c r="D78" s="3" t="str">
        <f t="shared" si="6"/>
        <v>16</v>
      </c>
      <c r="E78" s="4">
        <f t="shared" si="7"/>
        <v>2007.2077625570778</v>
      </c>
      <c r="F78" t="s">
        <v>4283</v>
      </c>
      <c r="G78" s="4">
        <v>7.0000000000000007E-2</v>
      </c>
    </row>
    <row r="79" spans="1:14" x14ac:dyDescent="0.25">
      <c r="A79" t="s">
        <v>4358</v>
      </c>
      <c r="B79" s="3" t="str">
        <f t="shared" si="4"/>
        <v>2007</v>
      </c>
      <c r="C79" s="3" t="str">
        <f t="shared" si="5"/>
        <v>03</v>
      </c>
      <c r="D79" s="3" t="str">
        <f t="shared" si="6"/>
        <v>17</v>
      </c>
      <c r="E79" s="4">
        <f t="shared" si="7"/>
        <v>2007.2105022831051</v>
      </c>
      <c r="F79" t="s">
        <v>4283</v>
      </c>
      <c r="G79" s="4">
        <v>7.0000000000000007E-2</v>
      </c>
    </row>
    <row r="80" spans="1:14" x14ac:dyDescent="0.25">
      <c r="A80" t="s">
        <v>4359</v>
      </c>
      <c r="B80" s="3" t="str">
        <f t="shared" si="4"/>
        <v>2007</v>
      </c>
      <c r="C80" s="3" t="str">
        <f t="shared" si="5"/>
        <v>03</v>
      </c>
      <c r="D80" s="3" t="str">
        <f t="shared" si="6"/>
        <v>18</v>
      </c>
      <c r="E80" s="4">
        <f t="shared" si="7"/>
        <v>2007.2132420091325</v>
      </c>
      <c r="F80" t="s">
        <v>4283</v>
      </c>
      <c r="G80" s="4">
        <v>7.0000000000000007E-2</v>
      </c>
    </row>
    <row r="81" spans="1:7" x14ac:dyDescent="0.25">
      <c r="A81" t="s">
        <v>4360</v>
      </c>
      <c r="B81" s="3" t="str">
        <f t="shared" si="4"/>
        <v>2007</v>
      </c>
      <c r="C81" s="3" t="str">
        <f t="shared" si="5"/>
        <v>03</v>
      </c>
      <c r="D81" s="3" t="str">
        <f t="shared" si="6"/>
        <v>19</v>
      </c>
      <c r="E81" s="4">
        <f t="shared" si="7"/>
        <v>2007.2159817351599</v>
      </c>
      <c r="F81" t="s">
        <v>4283</v>
      </c>
      <c r="G81" s="4">
        <v>7.0000000000000007E-2</v>
      </c>
    </row>
    <row r="82" spans="1:7" x14ac:dyDescent="0.25">
      <c r="A82" t="s">
        <v>4361</v>
      </c>
      <c r="B82" s="3" t="str">
        <f t="shared" si="4"/>
        <v>2007</v>
      </c>
      <c r="C82" s="3" t="str">
        <f t="shared" si="5"/>
        <v>03</v>
      </c>
      <c r="D82" s="3" t="str">
        <f t="shared" si="6"/>
        <v>20</v>
      </c>
      <c r="E82" s="4">
        <f t="shared" si="7"/>
        <v>2007.2187214611872</v>
      </c>
      <c r="F82" t="s">
        <v>4283</v>
      </c>
      <c r="G82" s="4">
        <v>7.0000000000000007E-2</v>
      </c>
    </row>
    <row r="83" spans="1:7" x14ac:dyDescent="0.25">
      <c r="A83" t="s">
        <v>4362</v>
      </c>
      <c r="B83" s="3" t="str">
        <f t="shared" si="4"/>
        <v>2007</v>
      </c>
      <c r="C83" s="3" t="str">
        <f t="shared" si="5"/>
        <v>03</v>
      </c>
      <c r="D83" s="3" t="str">
        <f t="shared" si="6"/>
        <v>21</v>
      </c>
      <c r="E83" s="4">
        <f t="shared" si="7"/>
        <v>2007.2214611872148</v>
      </c>
      <c r="F83" t="s">
        <v>4283</v>
      </c>
      <c r="G83" s="4">
        <v>7.0000000000000007E-2</v>
      </c>
    </row>
    <row r="84" spans="1:7" x14ac:dyDescent="0.25">
      <c r="A84" t="s">
        <v>4363</v>
      </c>
      <c r="B84" s="3" t="str">
        <f t="shared" si="4"/>
        <v>2007</v>
      </c>
      <c r="C84" s="3" t="str">
        <f t="shared" si="5"/>
        <v>03</v>
      </c>
      <c r="D84" s="3" t="str">
        <f t="shared" si="6"/>
        <v>22</v>
      </c>
      <c r="E84" s="4">
        <f t="shared" si="7"/>
        <v>2007.2242009132422</v>
      </c>
      <c r="F84" t="s">
        <v>4283</v>
      </c>
      <c r="G84" s="4">
        <v>7.0000000000000007E-2</v>
      </c>
    </row>
    <row r="85" spans="1:7" x14ac:dyDescent="0.25">
      <c r="A85" t="s">
        <v>4364</v>
      </c>
      <c r="B85" s="3" t="str">
        <f t="shared" si="4"/>
        <v>2007</v>
      </c>
      <c r="C85" s="3" t="str">
        <f t="shared" si="5"/>
        <v>03</v>
      </c>
      <c r="D85" s="3" t="str">
        <f t="shared" si="6"/>
        <v>23</v>
      </c>
      <c r="E85" s="4">
        <f t="shared" si="7"/>
        <v>2007.2269406392695</v>
      </c>
      <c r="F85" t="s">
        <v>4283</v>
      </c>
      <c r="G85" s="4">
        <v>7.0000000000000007E-2</v>
      </c>
    </row>
    <row r="86" spans="1:7" x14ac:dyDescent="0.25">
      <c r="A86" t="s">
        <v>4365</v>
      </c>
      <c r="B86" s="3" t="str">
        <f t="shared" si="4"/>
        <v>2007</v>
      </c>
      <c r="C86" s="3" t="str">
        <f t="shared" si="5"/>
        <v>03</v>
      </c>
      <c r="D86" s="3" t="str">
        <f t="shared" si="6"/>
        <v>24</v>
      </c>
      <c r="E86" s="4">
        <f t="shared" si="7"/>
        <v>2007.2296803652969</v>
      </c>
      <c r="F86" t="s">
        <v>4283</v>
      </c>
      <c r="G86" s="4">
        <v>7.0000000000000007E-2</v>
      </c>
    </row>
    <row r="87" spans="1:7" x14ac:dyDescent="0.25">
      <c r="A87" t="s">
        <v>4366</v>
      </c>
      <c r="B87" s="3" t="str">
        <f t="shared" si="4"/>
        <v>2007</v>
      </c>
      <c r="C87" s="3" t="str">
        <f t="shared" si="5"/>
        <v>03</v>
      </c>
      <c r="D87" s="3" t="str">
        <f t="shared" si="6"/>
        <v>25</v>
      </c>
      <c r="E87" s="4">
        <f t="shared" si="7"/>
        <v>2007.2324200913242</v>
      </c>
      <c r="F87" t="s">
        <v>4283</v>
      </c>
      <c r="G87" s="4">
        <v>7.0000000000000007E-2</v>
      </c>
    </row>
    <row r="88" spans="1:7" x14ac:dyDescent="0.25">
      <c r="A88" t="s">
        <v>4367</v>
      </c>
      <c r="B88" s="3" t="str">
        <f t="shared" si="4"/>
        <v>2007</v>
      </c>
      <c r="C88" s="3" t="str">
        <f t="shared" si="5"/>
        <v>03</v>
      </c>
      <c r="D88" s="3" t="str">
        <f t="shared" si="6"/>
        <v>26</v>
      </c>
      <c r="E88" s="4">
        <f t="shared" si="7"/>
        <v>2007.2351598173516</v>
      </c>
      <c r="F88" t="s">
        <v>4283</v>
      </c>
      <c r="G88" s="4">
        <v>7.0000000000000007E-2</v>
      </c>
    </row>
    <row r="89" spans="1:7" x14ac:dyDescent="0.25">
      <c r="A89" t="s">
        <v>4368</v>
      </c>
      <c r="B89" s="3" t="str">
        <f t="shared" si="4"/>
        <v>2007</v>
      </c>
      <c r="C89" s="3" t="str">
        <f t="shared" si="5"/>
        <v>03</v>
      </c>
      <c r="D89" s="3" t="str">
        <f t="shared" si="6"/>
        <v>27</v>
      </c>
      <c r="E89" s="4">
        <f t="shared" si="7"/>
        <v>2007.2378995433792</v>
      </c>
      <c r="F89" t="s">
        <v>4283</v>
      </c>
      <c r="G89" s="4">
        <v>7.0000000000000007E-2</v>
      </c>
    </row>
    <row r="90" spans="1:7" x14ac:dyDescent="0.25">
      <c r="A90" t="s">
        <v>4369</v>
      </c>
      <c r="B90" s="3" t="str">
        <f t="shared" si="4"/>
        <v>2007</v>
      </c>
      <c r="C90" s="3" t="str">
        <f t="shared" si="5"/>
        <v>03</v>
      </c>
      <c r="D90" s="3" t="str">
        <f t="shared" si="6"/>
        <v>28</v>
      </c>
      <c r="E90" s="4">
        <f t="shared" si="7"/>
        <v>2007.2406392694065</v>
      </c>
      <c r="F90" t="s">
        <v>4283</v>
      </c>
      <c r="G90" s="4">
        <v>7.0000000000000007E-2</v>
      </c>
    </row>
    <row r="91" spans="1:7" x14ac:dyDescent="0.25">
      <c r="A91" t="s">
        <v>4370</v>
      </c>
      <c r="B91" s="3" t="str">
        <f t="shared" si="4"/>
        <v>2007</v>
      </c>
      <c r="C91" s="3" t="str">
        <f t="shared" si="5"/>
        <v>03</v>
      </c>
      <c r="D91" s="3" t="str">
        <f t="shared" si="6"/>
        <v>29</v>
      </c>
      <c r="E91" s="4">
        <f t="shared" si="7"/>
        <v>2007.2433789954339</v>
      </c>
      <c r="F91" t="s">
        <v>4283</v>
      </c>
      <c r="G91" s="4">
        <v>7.0000000000000007E-2</v>
      </c>
    </row>
    <row r="92" spans="1:7" x14ac:dyDescent="0.25">
      <c r="A92" t="s">
        <v>4371</v>
      </c>
      <c r="B92" s="3" t="str">
        <f t="shared" si="4"/>
        <v>2007</v>
      </c>
      <c r="C92" s="3" t="str">
        <f t="shared" si="5"/>
        <v>03</v>
      </c>
      <c r="D92" s="3" t="str">
        <f t="shared" si="6"/>
        <v>30</v>
      </c>
      <c r="E92" s="4">
        <f t="shared" si="7"/>
        <v>2007.2461187214612</v>
      </c>
      <c r="F92" t="s">
        <v>4283</v>
      </c>
      <c r="G92" s="4">
        <v>7.0000000000000007E-2</v>
      </c>
    </row>
    <row r="93" spans="1:7" x14ac:dyDescent="0.25">
      <c r="A93" t="s">
        <v>4372</v>
      </c>
      <c r="B93" s="3" t="str">
        <f t="shared" si="4"/>
        <v>2007</v>
      </c>
      <c r="C93" s="3" t="str">
        <f t="shared" si="5"/>
        <v>03</v>
      </c>
      <c r="D93" s="3" t="str">
        <f t="shared" si="6"/>
        <v>31</v>
      </c>
      <c r="E93" s="4">
        <f t="shared" si="7"/>
        <v>2007.2488584474886</v>
      </c>
      <c r="F93" t="s">
        <v>4283</v>
      </c>
      <c r="G93" s="4">
        <v>7.0000000000000007E-2</v>
      </c>
    </row>
    <row r="94" spans="1:7" x14ac:dyDescent="0.25">
      <c r="A94" t="s">
        <v>4373</v>
      </c>
      <c r="B94" s="3" t="str">
        <f t="shared" si="4"/>
        <v>2007</v>
      </c>
      <c r="C94" s="3" t="str">
        <f t="shared" si="5"/>
        <v>04</v>
      </c>
      <c r="D94" s="3" t="str">
        <f t="shared" si="6"/>
        <v>01</v>
      </c>
      <c r="E94" s="4">
        <f t="shared" si="7"/>
        <v>2007.25</v>
      </c>
      <c r="F94" t="s">
        <v>4283</v>
      </c>
      <c r="G94" s="4">
        <v>7.0000000000000007E-2</v>
      </c>
    </row>
    <row r="95" spans="1:7" x14ac:dyDescent="0.25">
      <c r="A95" t="s">
        <v>4374</v>
      </c>
      <c r="B95" s="3" t="str">
        <f t="shared" si="4"/>
        <v>2007</v>
      </c>
      <c r="C95" s="3" t="str">
        <f t="shared" si="5"/>
        <v>04</v>
      </c>
      <c r="D95" s="3" t="str">
        <f t="shared" si="6"/>
        <v>02</v>
      </c>
      <c r="E95" s="4">
        <f t="shared" si="7"/>
        <v>2007.2527397260274</v>
      </c>
      <c r="F95" t="s">
        <v>4283</v>
      </c>
      <c r="G95" s="4">
        <v>7.0000000000000007E-2</v>
      </c>
    </row>
    <row r="96" spans="1:7" x14ac:dyDescent="0.25">
      <c r="A96" t="s">
        <v>4375</v>
      </c>
      <c r="B96" s="3" t="str">
        <f t="shared" si="4"/>
        <v>2007</v>
      </c>
      <c r="C96" s="3" t="str">
        <f t="shared" si="5"/>
        <v>04</v>
      </c>
      <c r="D96" s="3" t="str">
        <f t="shared" si="6"/>
        <v>03</v>
      </c>
      <c r="E96" s="4">
        <f t="shared" si="7"/>
        <v>2007.2554794520547</v>
      </c>
      <c r="F96" t="s">
        <v>4283</v>
      </c>
      <c r="G96" s="4">
        <v>1.2</v>
      </c>
    </row>
    <row r="97" spans="1:7" x14ac:dyDescent="0.25">
      <c r="A97" t="s">
        <v>4376</v>
      </c>
      <c r="B97" s="3" t="str">
        <f t="shared" si="4"/>
        <v>2007</v>
      </c>
      <c r="C97" s="3" t="str">
        <f t="shared" si="5"/>
        <v>04</v>
      </c>
      <c r="D97" s="3" t="str">
        <f t="shared" si="6"/>
        <v>04</v>
      </c>
      <c r="E97" s="4">
        <f t="shared" si="7"/>
        <v>2007.2582191780823</v>
      </c>
      <c r="F97" t="s">
        <v>4283</v>
      </c>
      <c r="G97" s="4">
        <v>0.56999999999999995</v>
      </c>
    </row>
    <row r="98" spans="1:7" x14ac:dyDescent="0.25">
      <c r="A98" t="s">
        <v>4377</v>
      </c>
      <c r="B98" s="3" t="str">
        <f t="shared" si="4"/>
        <v>2007</v>
      </c>
      <c r="C98" s="3" t="str">
        <f t="shared" si="5"/>
        <v>04</v>
      </c>
      <c r="D98" s="3" t="str">
        <f t="shared" si="6"/>
        <v>05</v>
      </c>
      <c r="E98" s="4">
        <f t="shared" si="7"/>
        <v>2007.2609589041097</v>
      </c>
      <c r="F98" t="s">
        <v>4283</v>
      </c>
      <c r="G98" s="4">
        <v>0.3</v>
      </c>
    </row>
    <row r="99" spans="1:7" x14ac:dyDescent="0.25">
      <c r="A99" t="s">
        <v>4378</v>
      </c>
      <c r="B99" s="3" t="str">
        <f t="shared" si="4"/>
        <v>2007</v>
      </c>
      <c r="C99" s="3" t="str">
        <f t="shared" si="5"/>
        <v>04</v>
      </c>
      <c r="D99" s="3" t="str">
        <f t="shared" si="6"/>
        <v>06</v>
      </c>
      <c r="E99" s="4">
        <f t="shared" si="7"/>
        <v>2007.263698630137</v>
      </c>
      <c r="F99" t="s">
        <v>4283</v>
      </c>
      <c r="G99" s="4">
        <v>0.25</v>
      </c>
    </row>
    <row r="100" spans="1:7" x14ac:dyDescent="0.25">
      <c r="A100" t="s">
        <v>4379</v>
      </c>
      <c r="B100" s="3" t="str">
        <f t="shared" si="4"/>
        <v>2007</v>
      </c>
      <c r="C100" s="3" t="str">
        <f t="shared" si="5"/>
        <v>04</v>
      </c>
      <c r="D100" s="3" t="str">
        <f t="shared" si="6"/>
        <v>07</v>
      </c>
      <c r="E100" s="4">
        <f t="shared" si="7"/>
        <v>2007.2664383561644</v>
      </c>
      <c r="F100" t="s">
        <v>4283</v>
      </c>
      <c r="G100" s="4">
        <v>0.2</v>
      </c>
    </row>
    <row r="101" spans="1:7" x14ac:dyDescent="0.25">
      <c r="A101" t="s">
        <v>4380</v>
      </c>
      <c r="B101" s="3" t="str">
        <f t="shared" si="4"/>
        <v>2007</v>
      </c>
      <c r="C101" s="3" t="str">
        <f t="shared" si="5"/>
        <v>04</v>
      </c>
      <c r="D101" s="3" t="str">
        <f t="shared" si="6"/>
        <v>08</v>
      </c>
      <c r="E101" s="4">
        <f t="shared" si="7"/>
        <v>2007.2691780821917</v>
      </c>
      <c r="F101" t="s">
        <v>4283</v>
      </c>
      <c r="G101" s="4">
        <v>0.17</v>
      </c>
    </row>
    <row r="102" spans="1:7" x14ac:dyDescent="0.25">
      <c r="A102" t="s">
        <v>4381</v>
      </c>
      <c r="B102" s="3" t="str">
        <f t="shared" si="4"/>
        <v>2007</v>
      </c>
      <c r="C102" s="3" t="str">
        <f t="shared" si="5"/>
        <v>04</v>
      </c>
      <c r="D102" s="3" t="str">
        <f t="shared" si="6"/>
        <v>09</v>
      </c>
      <c r="E102" s="4">
        <f t="shared" si="7"/>
        <v>2007.2719178082191</v>
      </c>
      <c r="F102" t="s">
        <v>4283</v>
      </c>
      <c r="G102" s="4">
        <v>0.17</v>
      </c>
    </row>
    <row r="103" spans="1:7" x14ac:dyDescent="0.25">
      <c r="A103" t="s">
        <v>4382</v>
      </c>
      <c r="B103" s="3" t="str">
        <f t="shared" si="4"/>
        <v>2007</v>
      </c>
      <c r="C103" s="3" t="str">
        <f t="shared" si="5"/>
        <v>04</v>
      </c>
      <c r="D103" s="3" t="str">
        <f t="shared" si="6"/>
        <v>10</v>
      </c>
      <c r="E103" s="4">
        <f t="shared" si="7"/>
        <v>2007.2746575342467</v>
      </c>
      <c r="F103" t="s">
        <v>4283</v>
      </c>
      <c r="G103" s="4">
        <v>0.17</v>
      </c>
    </row>
    <row r="104" spans="1:7" x14ac:dyDescent="0.25">
      <c r="A104" t="s">
        <v>4383</v>
      </c>
      <c r="B104" s="3" t="str">
        <f t="shared" si="4"/>
        <v>2007</v>
      </c>
      <c r="C104" s="3" t="str">
        <f t="shared" si="5"/>
        <v>04</v>
      </c>
      <c r="D104" s="3" t="str">
        <f t="shared" si="6"/>
        <v>11</v>
      </c>
      <c r="E104" s="4">
        <f t="shared" si="7"/>
        <v>2007.277397260274</v>
      </c>
      <c r="F104" t="s">
        <v>4283</v>
      </c>
      <c r="G104" s="4">
        <v>0.17</v>
      </c>
    </row>
    <row r="105" spans="1:7" x14ac:dyDescent="0.25">
      <c r="A105" t="s">
        <v>4384</v>
      </c>
      <c r="B105" s="3" t="str">
        <f t="shared" si="4"/>
        <v>2007</v>
      </c>
      <c r="C105" s="3" t="str">
        <f t="shared" si="5"/>
        <v>04</v>
      </c>
      <c r="D105" s="3" t="str">
        <f t="shared" si="6"/>
        <v>12</v>
      </c>
      <c r="E105" s="4">
        <f t="shared" si="7"/>
        <v>2007.2801369863014</v>
      </c>
      <c r="F105" t="s">
        <v>4283</v>
      </c>
      <c r="G105" s="4">
        <v>0.17</v>
      </c>
    </row>
    <row r="106" spans="1:7" x14ac:dyDescent="0.25">
      <c r="A106" t="s">
        <v>4385</v>
      </c>
      <c r="B106" s="3" t="str">
        <f t="shared" si="4"/>
        <v>2007</v>
      </c>
      <c r="C106" s="3" t="str">
        <f t="shared" si="5"/>
        <v>04</v>
      </c>
      <c r="D106" s="3" t="str">
        <f t="shared" si="6"/>
        <v>13</v>
      </c>
      <c r="E106" s="4">
        <f t="shared" si="7"/>
        <v>2007.2828767123287</v>
      </c>
      <c r="F106" t="s">
        <v>4283</v>
      </c>
      <c r="G106" s="4">
        <v>0.17</v>
      </c>
    </row>
    <row r="107" spans="1:7" x14ac:dyDescent="0.25">
      <c r="A107" t="s">
        <v>4386</v>
      </c>
      <c r="B107" s="3" t="str">
        <f t="shared" si="4"/>
        <v>2007</v>
      </c>
      <c r="C107" s="3" t="str">
        <f t="shared" si="5"/>
        <v>04</v>
      </c>
      <c r="D107" s="3" t="str">
        <f t="shared" si="6"/>
        <v>14</v>
      </c>
      <c r="E107" s="4">
        <f t="shared" si="7"/>
        <v>2007.2856164383561</v>
      </c>
      <c r="F107" t="s">
        <v>4283</v>
      </c>
      <c r="G107" s="4">
        <v>0.17</v>
      </c>
    </row>
    <row r="108" spans="1:7" x14ac:dyDescent="0.25">
      <c r="A108" t="s">
        <v>4387</v>
      </c>
      <c r="B108" s="3" t="str">
        <f t="shared" si="4"/>
        <v>2007</v>
      </c>
      <c r="C108" s="3" t="str">
        <f t="shared" si="5"/>
        <v>04</v>
      </c>
      <c r="D108" s="3" t="str">
        <f t="shared" si="6"/>
        <v>15</v>
      </c>
      <c r="E108" s="4">
        <f t="shared" si="7"/>
        <v>2007.2883561643835</v>
      </c>
      <c r="F108" t="s">
        <v>4283</v>
      </c>
      <c r="G108" s="4">
        <v>0.17</v>
      </c>
    </row>
    <row r="109" spans="1:7" x14ac:dyDescent="0.25">
      <c r="A109" t="s">
        <v>4388</v>
      </c>
      <c r="B109" s="3" t="str">
        <f t="shared" si="4"/>
        <v>2007</v>
      </c>
      <c r="C109" s="3" t="str">
        <f t="shared" si="5"/>
        <v>04</v>
      </c>
      <c r="D109" s="3" t="str">
        <f t="shared" si="6"/>
        <v>16</v>
      </c>
      <c r="E109" s="4">
        <f t="shared" si="7"/>
        <v>2007.291095890411</v>
      </c>
      <c r="F109" t="s">
        <v>4283</v>
      </c>
      <c r="G109" s="4">
        <v>0.15</v>
      </c>
    </row>
    <row r="110" spans="1:7" x14ac:dyDescent="0.25">
      <c r="A110" t="s">
        <v>4389</v>
      </c>
      <c r="B110" s="3" t="str">
        <f t="shared" si="4"/>
        <v>2007</v>
      </c>
      <c r="C110" s="3" t="str">
        <f t="shared" si="5"/>
        <v>04</v>
      </c>
      <c r="D110" s="3" t="str">
        <f t="shared" si="6"/>
        <v>17</v>
      </c>
      <c r="E110" s="4">
        <f t="shared" si="7"/>
        <v>2007.2938356164384</v>
      </c>
      <c r="F110" t="s">
        <v>4283</v>
      </c>
      <c r="G110" s="4">
        <v>0.15</v>
      </c>
    </row>
    <row r="111" spans="1:7" x14ac:dyDescent="0.25">
      <c r="A111" t="s">
        <v>4390</v>
      </c>
      <c r="B111" s="3" t="str">
        <f t="shared" si="4"/>
        <v>2007</v>
      </c>
      <c r="C111" s="3" t="str">
        <f t="shared" si="5"/>
        <v>04</v>
      </c>
      <c r="D111" s="3" t="str">
        <f t="shared" si="6"/>
        <v>18</v>
      </c>
      <c r="E111" s="4">
        <f t="shared" si="7"/>
        <v>2007.2965753424658</v>
      </c>
      <c r="F111" t="s">
        <v>4283</v>
      </c>
      <c r="G111" s="4">
        <v>0.15</v>
      </c>
    </row>
    <row r="112" spans="1:7" x14ac:dyDescent="0.25">
      <c r="A112" t="s">
        <v>4391</v>
      </c>
      <c r="B112" s="3" t="str">
        <f t="shared" si="4"/>
        <v>2007</v>
      </c>
      <c r="C112" s="3" t="str">
        <f t="shared" si="5"/>
        <v>04</v>
      </c>
      <c r="D112" s="3" t="str">
        <f t="shared" si="6"/>
        <v>19</v>
      </c>
      <c r="E112" s="4">
        <f t="shared" si="7"/>
        <v>2007.2993150684931</v>
      </c>
      <c r="F112" t="s">
        <v>4283</v>
      </c>
      <c r="G112" s="4">
        <v>0.15</v>
      </c>
    </row>
    <row r="113" spans="1:7" x14ac:dyDescent="0.25">
      <c r="A113" t="s">
        <v>4392</v>
      </c>
      <c r="B113" s="3" t="str">
        <f t="shared" si="4"/>
        <v>2007</v>
      </c>
      <c r="C113" s="3" t="str">
        <f t="shared" si="5"/>
        <v>04</v>
      </c>
      <c r="D113" s="3" t="str">
        <f t="shared" si="6"/>
        <v>20</v>
      </c>
      <c r="E113" s="4">
        <f t="shared" si="7"/>
        <v>2007.3020547945205</v>
      </c>
      <c r="F113" t="s">
        <v>4283</v>
      </c>
      <c r="G113" s="4">
        <v>0.15</v>
      </c>
    </row>
    <row r="114" spans="1:7" x14ac:dyDescent="0.25">
      <c r="A114" t="s">
        <v>4393</v>
      </c>
      <c r="B114" s="3" t="str">
        <f t="shared" si="4"/>
        <v>2007</v>
      </c>
      <c r="C114" s="3" t="str">
        <f t="shared" si="5"/>
        <v>04</v>
      </c>
      <c r="D114" s="3" t="str">
        <f t="shared" si="6"/>
        <v>21</v>
      </c>
      <c r="E114" s="4">
        <f t="shared" si="7"/>
        <v>2007.3047945205481</v>
      </c>
      <c r="F114" t="s">
        <v>4283</v>
      </c>
      <c r="G114" s="4">
        <v>0.15</v>
      </c>
    </row>
    <row r="115" spans="1:7" x14ac:dyDescent="0.25">
      <c r="A115" t="s">
        <v>4394</v>
      </c>
      <c r="B115" s="3" t="str">
        <f t="shared" si="4"/>
        <v>2007</v>
      </c>
      <c r="C115" s="3" t="str">
        <f t="shared" si="5"/>
        <v>04</v>
      </c>
      <c r="D115" s="3" t="str">
        <f t="shared" si="6"/>
        <v>22</v>
      </c>
      <c r="E115" s="4">
        <f t="shared" si="7"/>
        <v>2007.3075342465754</v>
      </c>
      <c r="F115" t="s">
        <v>4283</v>
      </c>
      <c r="G115" s="4">
        <v>0.15</v>
      </c>
    </row>
    <row r="116" spans="1:7" x14ac:dyDescent="0.25">
      <c r="A116" t="s">
        <v>4395</v>
      </c>
      <c r="B116" s="3" t="str">
        <f t="shared" si="4"/>
        <v>2007</v>
      </c>
      <c r="C116" s="3" t="str">
        <f t="shared" si="5"/>
        <v>04</v>
      </c>
      <c r="D116" s="3" t="str">
        <f t="shared" si="6"/>
        <v>23</v>
      </c>
      <c r="E116" s="4">
        <f t="shared" si="7"/>
        <v>2007.3102739726028</v>
      </c>
      <c r="F116" t="s">
        <v>4283</v>
      </c>
      <c r="G116" s="4">
        <v>0.15</v>
      </c>
    </row>
    <row r="117" spans="1:7" x14ac:dyDescent="0.25">
      <c r="A117" t="s">
        <v>4396</v>
      </c>
      <c r="B117" s="3" t="str">
        <f t="shared" si="4"/>
        <v>2007</v>
      </c>
      <c r="C117" s="3" t="str">
        <f t="shared" si="5"/>
        <v>04</v>
      </c>
      <c r="D117" s="3" t="str">
        <f t="shared" si="6"/>
        <v>24</v>
      </c>
      <c r="E117" s="4">
        <f t="shared" si="7"/>
        <v>2007.3130136986301</v>
      </c>
      <c r="F117" t="s">
        <v>4283</v>
      </c>
      <c r="G117" s="4">
        <v>0.15</v>
      </c>
    </row>
    <row r="118" spans="1:7" x14ac:dyDescent="0.25">
      <c r="A118" t="s">
        <v>4397</v>
      </c>
      <c r="B118" s="3" t="str">
        <f t="shared" si="4"/>
        <v>2007</v>
      </c>
      <c r="C118" s="3" t="str">
        <f t="shared" si="5"/>
        <v>04</v>
      </c>
      <c r="D118" s="3" t="str">
        <f t="shared" si="6"/>
        <v>25</v>
      </c>
      <c r="E118" s="4">
        <f t="shared" si="7"/>
        <v>2007.3157534246575</v>
      </c>
      <c r="F118" t="s">
        <v>4283</v>
      </c>
      <c r="G118" s="4">
        <v>0.15</v>
      </c>
    </row>
    <row r="119" spans="1:7" x14ac:dyDescent="0.25">
      <c r="A119" t="s">
        <v>4398</v>
      </c>
      <c r="B119" s="3" t="str">
        <f t="shared" si="4"/>
        <v>2007</v>
      </c>
      <c r="C119" s="3" t="str">
        <f t="shared" si="5"/>
        <v>04</v>
      </c>
      <c r="D119" s="3" t="str">
        <f t="shared" si="6"/>
        <v>26</v>
      </c>
      <c r="E119" s="4">
        <f t="shared" si="7"/>
        <v>2007.3184931506848</v>
      </c>
      <c r="F119" t="s">
        <v>4283</v>
      </c>
      <c r="G119" s="4">
        <v>0.15</v>
      </c>
    </row>
    <row r="120" spans="1:7" x14ac:dyDescent="0.25">
      <c r="A120" t="s">
        <v>4399</v>
      </c>
      <c r="B120" s="3" t="str">
        <f t="shared" si="4"/>
        <v>2007</v>
      </c>
      <c r="C120" s="3" t="str">
        <f t="shared" si="5"/>
        <v>04</v>
      </c>
      <c r="D120" s="3" t="str">
        <f t="shared" si="6"/>
        <v>27</v>
      </c>
      <c r="E120" s="4">
        <f t="shared" si="7"/>
        <v>2007.3212328767124</v>
      </c>
      <c r="F120" t="s">
        <v>4283</v>
      </c>
      <c r="G120" s="4">
        <v>0.15</v>
      </c>
    </row>
    <row r="121" spans="1:7" x14ac:dyDescent="0.25">
      <c r="A121" t="s">
        <v>4400</v>
      </c>
      <c r="B121" s="3" t="str">
        <f t="shared" si="4"/>
        <v>2007</v>
      </c>
      <c r="C121" s="3" t="str">
        <f t="shared" si="5"/>
        <v>04</v>
      </c>
      <c r="D121" s="3" t="str">
        <f t="shared" si="6"/>
        <v>28</v>
      </c>
      <c r="E121" s="4">
        <f t="shared" si="7"/>
        <v>2007.3239726027398</v>
      </c>
      <c r="F121" t="s">
        <v>4283</v>
      </c>
      <c r="G121" s="4">
        <v>0.15</v>
      </c>
    </row>
    <row r="122" spans="1:7" x14ac:dyDescent="0.25">
      <c r="A122" t="s">
        <v>4401</v>
      </c>
      <c r="B122" s="3" t="str">
        <f t="shared" si="4"/>
        <v>2007</v>
      </c>
      <c r="C122" s="3" t="str">
        <f t="shared" si="5"/>
        <v>04</v>
      </c>
      <c r="D122" s="3" t="str">
        <f t="shared" si="6"/>
        <v>29</v>
      </c>
      <c r="E122" s="4">
        <f t="shared" si="7"/>
        <v>2007.3267123287671</v>
      </c>
      <c r="F122" t="s">
        <v>4283</v>
      </c>
      <c r="G122" s="4">
        <v>0.15</v>
      </c>
    </row>
    <row r="123" spans="1:7" x14ac:dyDescent="0.25">
      <c r="A123" t="s">
        <v>4402</v>
      </c>
      <c r="B123" s="3" t="str">
        <f t="shared" si="4"/>
        <v>2007</v>
      </c>
      <c r="C123" s="3" t="str">
        <f t="shared" si="5"/>
        <v>04</v>
      </c>
      <c r="D123" s="3" t="str">
        <f t="shared" si="6"/>
        <v>30</v>
      </c>
      <c r="E123" s="4">
        <f t="shared" si="7"/>
        <v>2007.3294520547945</v>
      </c>
      <c r="F123" t="s">
        <v>4283</v>
      </c>
      <c r="G123" s="4">
        <v>0.15</v>
      </c>
    </row>
    <row r="124" spans="1:7" x14ac:dyDescent="0.25">
      <c r="A124" t="s">
        <v>4403</v>
      </c>
      <c r="B124" s="3" t="str">
        <f t="shared" si="4"/>
        <v>2007</v>
      </c>
      <c r="C124" s="3" t="str">
        <f t="shared" si="5"/>
        <v>05</v>
      </c>
      <c r="D124" s="3" t="str">
        <f t="shared" si="6"/>
        <v>01</v>
      </c>
      <c r="E124" s="4">
        <f t="shared" si="7"/>
        <v>2007.3333333333333</v>
      </c>
      <c r="F124" t="s">
        <v>4283</v>
      </c>
      <c r="G124" s="4">
        <v>0.15</v>
      </c>
    </row>
    <row r="125" spans="1:7" x14ac:dyDescent="0.25">
      <c r="A125" t="s">
        <v>4404</v>
      </c>
      <c r="B125" s="3" t="str">
        <f t="shared" si="4"/>
        <v>2007</v>
      </c>
      <c r="C125" s="3" t="str">
        <f t="shared" si="5"/>
        <v>05</v>
      </c>
      <c r="D125" s="3" t="str">
        <f t="shared" si="6"/>
        <v>02</v>
      </c>
      <c r="E125" s="4">
        <f t="shared" si="7"/>
        <v>2007.3360730593606</v>
      </c>
      <c r="F125" t="s">
        <v>4283</v>
      </c>
      <c r="G125" s="4">
        <v>0.15</v>
      </c>
    </row>
    <row r="126" spans="1:7" x14ac:dyDescent="0.25">
      <c r="A126" t="s">
        <v>4405</v>
      </c>
      <c r="B126" s="3" t="str">
        <f t="shared" si="4"/>
        <v>2007</v>
      </c>
      <c r="C126" s="3" t="str">
        <f t="shared" si="5"/>
        <v>05</v>
      </c>
      <c r="D126" s="3" t="str">
        <f t="shared" si="6"/>
        <v>03</v>
      </c>
      <c r="E126" s="4">
        <f t="shared" si="7"/>
        <v>2007.338812785388</v>
      </c>
      <c r="F126" t="s">
        <v>4283</v>
      </c>
      <c r="G126" s="4">
        <v>0.15</v>
      </c>
    </row>
    <row r="127" spans="1:7" x14ac:dyDescent="0.25">
      <c r="A127" t="s">
        <v>4406</v>
      </c>
      <c r="B127" s="3" t="str">
        <f t="shared" si="4"/>
        <v>2007</v>
      </c>
      <c r="C127" s="3" t="str">
        <f t="shared" si="5"/>
        <v>05</v>
      </c>
      <c r="D127" s="3" t="str">
        <f t="shared" si="6"/>
        <v>04</v>
      </c>
      <c r="E127" s="4">
        <f t="shared" si="7"/>
        <v>2007.3415525114156</v>
      </c>
      <c r="F127" t="s">
        <v>4283</v>
      </c>
      <c r="G127" s="4">
        <v>0.15</v>
      </c>
    </row>
    <row r="128" spans="1:7" x14ac:dyDescent="0.25">
      <c r="A128" t="s">
        <v>4407</v>
      </c>
      <c r="B128" s="3" t="str">
        <f t="shared" si="4"/>
        <v>2007</v>
      </c>
      <c r="C128" s="3" t="str">
        <f t="shared" si="5"/>
        <v>05</v>
      </c>
      <c r="D128" s="3" t="str">
        <f t="shared" si="6"/>
        <v>05</v>
      </c>
      <c r="E128" s="4">
        <f t="shared" si="7"/>
        <v>2007.3442922374429</v>
      </c>
      <c r="F128" t="s">
        <v>4283</v>
      </c>
      <c r="G128" s="4">
        <v>0.15</v>
      </c>
    </row>
    <row r="129" spans="1:7" x14ac:dyDescent="0.25">
      <c r="A129" t="s">
        <v>4408</v>
      </c>
      <c r="B129" s="3" t="str">
        <f t="shared" si="4"/>
        <v>2007</v>
      </c>
      <c r="C129" s="3" t="str">
        <f t="shared" si="5"/>
        <v>05</v>
      </c>
      <c r="D129" s="3" t="str">
        <f t="shared" si="6"/>
        <v>06</v>
      </c>
      <c r="E129" s="4">
        <f t="shared" si="7"/>
        <v>2007.3470319634703</v>
      </c>
      <c r="F129" t="s">
        <v>4283</v>
      </c>
      <c r="G129" s="4">
        <v>0.15</v>
      </c>
    </row>
    <row r="130" spans="1:7" x14ac:dyDescent="0.25">
      <c r="A130" t="s">
        <v>4409</v>
      </c>
      <c r="B130" s="3" t="str">
        <f t="shared" si="4"/>
        <v>2007</v>
      </c>
      <c r="C130" s="3" t="str">
        <f t="shared" si="5"/>
        <v>05</v>
      </c>
      <c r="D130" s="3" t="str">
        <f t="shared" si="6"/>
        <v>07</v>
      </c>
      <c r="E130" s="4">
        <f t="shared" si="7"/>
        <v>2007.3497716894976</v>
      </c>
      <c r="F130" t="s">
        <v>4283</v>
      </c>
      <c r="G130" s="4">
        <v>0.13</v>
      </c>
    </row>
    <row r="131" spans="1:7" x14ac:dyDescent="0.25">
      <c r="A131" t="s">
        <v>4410</v>
      </c>
      <c r="B131" s="3" t="str">
        <f t="shared" si="4"/>
        <v>2007</v>
      </c>
      <c r="C131" s="3" t="str">
        <f t="shared" si="5"/>
        <v>05</v>
      </c>
      <c r="D131" s="3" t="str">
        <f t="shared" si="6"/>
        <v>08</v>
      </c>
      <c r="E131" s="4">
        <f t="shared" si="7"/>
        <v>2007.352511415525</v>
      </c>
      <c r="F131" t="s">
        <v>4283</v>
      </c>
      <c r="G131" s="4">
        <v>0.13</v>
      </c>
    </row>
    <row r="132" spans="1:7" x14ac:dyDescent="0.25">
      <c r="A132" t="s">
        <v>4411</v>
      </c>
      <c r="B132" s="3" t="str">
        <f t="shared" si="4"/>
        <v>2007</v>
      </c>
      <c r="C132" s="3" t="str">
        <f t="shared" si="5"/>
        <v>05</v>
      </c>
      <c r="D132" s="3" t="str">
        <f t="shared" si="6"/>
        <v>09</v>
      </c>
      <c r="E132" s="4">
        <f t="shared" si="7"/>
        <v>2007.3552511415523</v>
      </c>
      <c r="F132" t="s">
        <v>4283</v>
      </c>
      <c r="G132" s="4">
        <v>0.13</v>
      </c>
    </row>
    <row r="133" spans="1:7" x14ac:dyDescent="0.25">
      <c r="A133" t="s">
        <v>4412</v>
      </c>
      <c r="B133" s="3" t="str">
        <f t="shared" ref="B133:B196" si="8">+LEFT(A133,4)</f>
        <v>2007</v>
      </c>
      <c r="C133" s="3" t="str">
        <f t="shared" ref="C133:C196" si="9">+LEFT(RIGHT(A133,5),2)</f>
        <v>05</v>
      </c>
      <c r="D133" s="3" t="str">
        <f t="shared" ref="D133:D196" si="10">+RIGHT(A133,2)</f>
        <v>10</v>
      </c>
      <c r="E133" s="4">
        <f t="shared" ref="E133:E196" si="11">+B133+(C133-1)/12+(D133-1)/365</f>
        <v>2007.3579908675799</v>
      </c>
      <c r="F133" t="s">
        <v>4283</v>
      </c>
      <c r="G133" s="4">
        <v>0.13</v>
      </c>
    </row>
    <row r="134" spans="1:7" x14ac:dyDescent="0.25">
      <c r="A134" t="s">
        <v>4413</v>
      </c>
      <c r="B134" s="3" t="str">
        <f t="shared" si="8"/>
        <v>2007</v>
      </c>
      <c r="C134" s="3" t="str">
        <f t="shared" si="9"/>
        <v>05</v>
      </c>
      <c r="D134" s="3" t="str">
        <f t="shared" si="10"/>
        <v>11</v>
      </c>
      <c r="E134" s="4">
        <f t="shared" si="11"/>
        <v>2007.3607305936073</v>
      </c>
      <c r="F134" t="s">
        <v>4283</v>
      </c>
      <c r="G134" s="4">
        <v>0.13</v>
      </c>
    </row>
    <row r="135" spans="1:7" x14ac:dyDescent="0.25">
      <c r="A135" t="s">
        <v>4414</v>
      </c>
      <c r="B135" s="3" t="str">
        <f t="shared" si="8"/>
        <v>2007</v>
      </c>
      <c r="C135" s="3" t="str">
        <f t="shared" si="9"/>
        <v>05</v>
      </c>
      <c r="D135" s="3" t="str">
        <f t="shared" si="10"/>
        <v>12</v>
      </c>
      <c r="E135" s="4">
        <f t="shared" si="11"/>
        <v>2007.3634703196346</v>
      </c>
      <c r="F135" t="s">
        <v>4283</v>
      </c>
      <c r="G135" s="4">
        <v>0.13</v>
      </c>
    </row>
    <row r="136" spans="1:7" x14ac:dyDescent="0.25">
      <c r="A136" t="s">
        <v>4415</v>
      </c>
      <c r="B136" s="3" t="str">
        <f t="shared" si="8"/>
        <v>2007</v>
      </c>
      <c r="C136" s="3" t="str">
        <f t="shared" si="9"/>
        <v>05</v>
      </c>
      <c r="D136" s="3" t="str">
        <f t="shared" si="10"/>
        <v>13</v>
      </c>
      <c r="E136" s="4">
        <f t="shared" si="11"/>
        <v>2007.366210045662</v>
      </c>
      <c r="F136" t="s">
        <v>4283</v>
      </c>
      <c r="G136" s="4">
        <v>0.13</v>
      </c>
    </row>
    <row r="137" spans="1:7" x14ac:dyDescent="0.25">
      <c r="A137" t="s">
        <v>4416</v>
      </c>
      <c r="B137" s="3" t="str">
        <f t="shared" si="8"/>
        <v>2007</v>
      </c>
      <c r="C137" s="3" t="str">
        <f t="shared" si="9"/>
        <v>05</v>
      </c>
      <c r="D137" s="3" t="str">
        <f t="shared" si="10"/>
        <v>14</v>
      </c>
      <c r="E137" s="4">
        <f t="shared" si="11"/>
        <v>2007.3689497716894</v>
      </c>
      <c r="F137" t="s">
        <v>4283</v>
      </c>
      <c r="G137" s="4">
        <v>0.13</v>
      </c>
    </row>
    <row r="138" spans="1:7" x14ac:dyDescent="0.25">
      <c r="A138" t="s">
        <v>4417</v>
      </c>
      <c r="B138" s="3" t="str">
        <f t="shared" si="8"/>
        <v>2007</v>
      </c>
      <c r="C138" s="3" t="str">
        <f t="shared" si="9"/>
        <v>05</v>
      </c>
      <c r="D138" s="3" t="str">
        <f t="shared" si="10"/>
        <v>15</v>
      </c>
      <c r="E138" s="4">
        <f t="shared" si="11"/>
        <v>2007.3716894977167</v>
      </c>
      <c r="F138" t="s">
        <v>4283</v>
      </c>
      <c r="G138" s="4">
        <v>0.13</v>
      </c>
    </row>
    <row r="139" spans="1:7" x14ac:dyDescent="0.25">
      <c r="A139" t="s">
        <v>4418</v>
      </c>
      <c r="B139" s="3" t="str">
        <f t="shared" si="8"/>
        <v>2007</v>
      </c>
      <c r="C139" s="3" t="str">
        <f t="shared" si="9"/>
        <v>05</v>
      </c>
      <c r="D139" s="3" t="str">
        <f t="shared" si="10"/>
        <v>16</v>
      </c>
      <c r="E139" s="4">
        <f t="shared" si="11"/>
        <v>2007.3744292237443</v>
      </c>
      <c r="F139" t="s">
        <v>4283</v>
      </c>
      <c r="G139" s="4">
        <v>0.1</v>
      </c>
    </row>
    <row r="140" spans="1:7" x14ac:dyDescent="0.25">
      <c r="A140" t="s">
        <v>4419</v>
      </c>
      <c r="B140" s="3" t="str">
        <f t="shared" si="8"/>
        <v>2007</v>
      </c>
      <c r="C140" s="3" t="str">
        <f t="shared" si="9"/>
        <v>05</v>
      </c>
      <c r="D140" s="3" t="str">
        <f t="shared" si="10"/>
        <v>17</v>
      </c>
      <c r="E140" s="4">
        <f t="shared" si="11"/>
        <v>2007.3771689497717</v>
      </c>
      <c r="F140" t="s">
        <v>4283</v>
      </c>
      <c r="G140" s="4">
        <v>0.1</v>
      </c>
    </row>
    <row r="141" spans="1:7" x14ac:dyDescent="0.25">
      <c r="A141" t="s">
        <v>4420</v>
      </c>
      <c r="B141" s="3" t="str">
        <f t="shared" si="8"/>
        <v>2007</v>
      </c>
      <c r="C141" s="3" t="str">
        <f t="shared" si="9"/>
        <v>05</v>
      </c>
      <c r="D141" s="3" t="str">
        <f t="shared" si="10"/>
        <v>18</v>
      </c>
      <c r="E141" s="4">
        <f t="shared" si="11"/>
        <v>2007.379908675799</v>
      </c>
      <c r="F141" t="s">
        <v>4283</v>
      </c>
      <c r="G141" s="4">
        <v>0.1</v>
      </c>
    </row>
    <row r="142" spans="1:7" x14ac:dyDescent="0.25">
      <c r="A142" t="s">
        <v>4421</v>
      </c>
      <c r="B142" s="3" t="str">
        <f t="shared" si="8"/>
        <v>2007</v>
      </c>
      <c r="C142" s="3" t="str">
        <f t="shared" si="9"/>
        <v>05</v>
      </c>
      <c r="D142" s="3" t="str">
        <f t="shared" si="10"/>
        <v>19</v>
      </c>
      <c r="E142" s="4">
        <f t="shared" si="11"/>
        <v>2007.3826484018264</v>
      </c>
      <c r="F142" t="s">
        <v>4283</v>
      </c>
      <c r="G142" s="4">
        <v>0.1</v>
      </c>
    </row>
    <row r="143" spans="1:7" x14ac:dyDescent="0.25">
      <c r="A143" t="s">
        <v>4422</v>
      </c>
      <c r="B143" s="3" t="str">
        <f t="shared" si="8"/>
        <v>2007</v>
      </c>
      <c r="C143" s="3" t="str">
        <f t="shared" si="9"/>
        <v>05</v>
      </c>
      <c r="D143" s="3" t="str">
        <f t="shared" si="10"/>
        <v>20</v>
      </c>
      <c r="E143" s="4">
        <f t="shared" si="11"/>
        <v>2007.3853881278537</v>
      </c>
      <c r="F143" t="s">
        <v>4283</v>
      </c>
      <c r="G143" s="4">
        <v>0.1</v>
      </c>
    </row>
    <row r="144" spans="1:7" x14ac:dyDescent="0.25">
      <c r="A144" t="s">
        <v>4423</v>
      </c>
      <c r="B144" s="3" t="str">
        <f t="shared" si="8"/>
        <v>2007</v>
      </c>
      <c r="C144" s="3" t="str">
        <f t="shared" si="9"/>
        <v>05</v>
      </c>
      <c r="D144" s="3" t="str">
        <f t="shared" si="10"/>
        <v>21</v>
      </c>
      <c r="E144" s="4">
        <f t="shared" si="11"/>
        <v>2007.3881278538813</v>
      </c>
      <c r="F144" t="s">
        <v>4283</v>
      </c>
      <c r="G144" s="4">
        <v>0.1</v>
      </c>
    </row>
    <row r="145" spans="1:7" x14ac:dyDescent="0.25">
      <c r="A145" t="s">
        <v>4424</v>
      </c>
      <c r="B145" s="3" t="str">
        <f t="shared" si="8"/>
        <v>2007</v>
      </c>
      <c r="C145" s="3" t="str">
        <f t="shared" si="9"/>
        <v>05</v>
      </c>
      <c r="D145" s="3" t="str">
        <f t="shared" si="10"/>
        <v>22</v>
      </c>
      <c r="E145" s="4">
        <f t="shared" si="11"/>
        <v>2007.3908675799087</v>
      </c>
      <c r="F145" t="s">
        <v>4283</v>
      </c>
      <c r="G145" s="4">
        <v>0.1</v>
      </c>
    </row>
    <row r="146" spans="1:7" x14ac:dyDescent="0.25">
      <c r="A146" t="s">
        <v>4425</v>
      </c>
      <c r="B146" s="3" t="str">
        <f t="shared" si="8"/>
        <v>2007</v>
      </c>
      <c r="C146" s="3" t="str">
        <f t="shared" si="9"/>
        <v>05</v>
      </c>
      <c r="D146" s="3" t="str">
        <f t="shared" si="10"/>
        <v>23</v>
      </c>
      <c r="E146" s="4">
        <f t="shared" si="11"/>
        <v>2007.393607305936</v>
      </c>
      <c r="F146" t="s">
        <v>4283</v>
      </c>
      <c r="G146" s="4">
        <v>0.1</v>
      </c>
    </row>
    <row r="147" spans="1:7" x14ac:dyDescent="0.25">
      <c r="A147" t="s">
        <v>4426</v>
      </c>
      <c r="B147" s="3" t="str">
        <f t="shared" si="8"/>
        <v>2007</v>
      </c>
      <c r="C147" s="3" t="str">
        <f t="shared" si="9"/>
        <v>05</v>
      </c>
      <c r="D147" s="3" t="str">
        <f t="shared" si="10"/>
        <v>24</v>
      </c>
      <c r="E147" s="4">
        <f t="shared" si="11"/>
        <v>2007.3963470319634</v>
      </c>
      <c r="F147" t="s">
        <v>4283</v>
      </c>
      <c r="G147" s="4">
        <v>0.1</v>
      </c>
    </row>
    <row r="148" spans="1:7" x14ac:dyDescent="0.25">
      <c r="A148" t="s">
        <v>4427</v>
      </c>
      <c r="B148" s="3" t="str">
        <f t="shared" si="8"/>
        <v>2007</v>
      </c>
      <c r="C148" s="3" t="str">
        <f t="shared" si="9"/>
        <v>05</v>
      </c>
      <c r="D148" s="3" t="str">
        <f t="shared" si="10"/>
        <v>25</v>
      </c>
      <c r="E148" s="4">
        <f t="shared" si="11"/>
        <v>2007.3990867579907</v>
      </c>
      <c r="F148" t="s">
        <v>4283</v>
      </c>
      <c r="G148" s="4">
        <v>0.1</v>
      </c>
    </row>
    <row r="149" spans="1:7" x14ac:dyDescent="0.25">
      <c r="A149" t="s">
        <v>4428</v>
      </c>
      <c r="B149" s="3" t="str">
        <f t="shared" si="8"/>
        <v>2007</v>
      </c>
      <c r="C149" s="3" t="str">
        <f t="shared" si="9"/>
        <v>05</v>
      </c>
      <c r="D149" s="3" t="str">
        <f t="shared" si="10"/>
        <v>26</v>
      </c>
      <c r="E149" s="4">
        <f t="shared" si="11"/>
        <v>2007.4018264840181</v>
      </c>
      <c r="F149" t="s">
        <v>4283</v>
      </c>
      <c r="G149" s="4">
        <v>0.1</v>
      </c>
    </row>
    <row r="150" spans="1:7" x14ac:dyDescent="0.25">
      <c r="A150" t="s">
        <v>4429</v>
      </c>
      <c r="B150" s="3" t="str">
        <f t="shared" si="8"/>
        <v>2007</v>
      </c>
      <c r="C150" s="3" t="str">
        <f t="shared" si="9"/>
        <v>05</v>
      </c>
      <c r="D150" s="3" t="str">
        <f t="shared" si="10"/>
        <v>27</v>
      </c>
      <c r="E150" s="4">
        <f t="shared" si="11"/>
        <v>2007.4045662100457</v>
      </c>
      <c r="F150" t="s">
        <v>4283</v>
      </c>
      <c r="G150" s="4">
        <v>0.1</v>
      </c>
    </row>
    <row r="151" spans="1:7" x14ac:dyDescent="0.25">
      <c r="A151" t="s">
        <v>4430</v>
      </c>
      <c r="B151" s="3" t="str">
        <f t="shared" si="8"/>
        <v>2007</v>
      </c>
      <c r="C151" s="3" t="str">
        <f t="shared" si="9"/>
        <v>05</v>
      </c>
      <c r="D151" s="3" t="str">
        <f t="shared" si="10"/>
        <v>28</v>
      </c>
      <c r="E151" s="4">
        <f t="shared" si="11"/>
        <v>2007.407305936073</v>
      </c>
      <c r="F151" t="s">
        <v>4283</v>
      </c>
      <c r="G151" s="4">
        <v>0.1</v>
      </c>
    </row>
    <row r="152" spans="1:7" x14ac:dyDescent="0.25">
      <c r="A152" t="s">
        <v>4431</v>
      </c>
      <c r="B152" s="3" t="str">
        <f t="shared" si="8"/>
        <v>2007</v>
      </c>
      <c r="C152" s="3" t="str">
        <f t="shared" si="9"/>
        <v>05</v>
      </c>
      <c r="D152" s="3" t="str">
        <f t="shared" si="10"/>
        <v>29</v>
      </c>
      <c r="E152" s="4">
        <f t="shared" si="11"/>
        <v>2007.4100456621004</v>
      </c>
      <c r="F152" t="s">
        <v>4283</v>
      </c>
      <c r="G152" s="4">
        <v>0.1</v>
      </c>
    </row>
    <row r="153" spans="1:7" x14ac:dyDescent="0.25">
      <c r="A153" t="s">
        <v>4432</v>
      </c>
      <c r="B153" s="3" t="str">
        <f t="shared" si="8"/>
        <v>2007</v>
      </c>
      <c r="C153" s="3" t="str">
        <f t="shared" si="9"/>
        <v>05</v>
      </c>
      <c r="D153" s="3" t="str">
        <f t="shared" si="10"/>
        <v>30</v>
      </c>
      <c r="E153" s="4">
        <f t="shared" si="11"/>
        <v>2007.4127853881278</v>
      </c>
      <c r="F153" t="s">
        <v>4283</v>
      </c>
      <c r="G153" s="4">
        <v>0.09</v>
      </c>
    </row>
    <row r="154" spans="1:7" x14ac:dyDescent="0.25">
      <c r="A154" t="s">
        <v>4433</v>
      </c>
      <c r="B154" s="3" t="str">
        <f t="shared" si="8"/>
        <v>2007</v>
      </c>
      <c r="C154" s="3" t="str">
        <f t="shared" si="9"/>
        <v>05</v>
      </c>
      <c r="D154" s="3" t="str">
        <f t="shared" si="10"/>
        <v>31</v>
      </c>
      <c r="E154" s="4">
        <f t="shared" si="11"/>
        <v>2007.4155251141551</v>
      </c>
      <c r="F154" t="s">
        <v>4283</v>
      </c>
      <c r="G154" s="4">
        <v>0.09</v>
      </c>
    </row>
    <row r="155" spans="1:7" x14ac:dyDescent="0.25">
      <c r="A155" t="s">
        <v>4434</v>
      </c>
      <c r="B155" s="3" t="str">
        <f t="shared" si="8"/>
        <v>2007</v>
      </c>
      <c r="C155" s="3" t="str">
        <f t="shared" si="9"/>
        <v>06</v>
      </c>
      <c r="D155" s="3" t="str">
        <f t="shared" si="10"/>
        <v>01</v>
      </c>
      <c r="E155" s="4">
        <f t="shared" si="11"/>
        <v>2007.4166666666667</v>
      </c>
      <c r="F155" t="s">
        <v>4283</v>
      </c>
      <c r="G155" s="4">
        <v>0.09</v>
      </c>
    </row>
    <row r="156" spans="1:7" x14ac:dyDescent="0.25">
      <c r="A156" t="s">
        <v>4435</v>
      </c>
      <c r="B156" s="3" t="str">
        <f t="shared" si="8"/>
        <v>2007</v>
      </c>
      <c r="C156" s="3" t="str">
        <f t="shared" si="9"/>
        <v>06</v>
      </c>
      <c r="D156" s="3" t="str">
        <f t="shared" si="10"/>
        <v>02</v>
      </c>
      <c r="E156" s="4">
        <f t="shared" si="11"/>
        <v>2007.4194063926941</v>
      </c>
      <c r="F156" t="s">
        <v>4283</v>
      </c>
      <c r="G156" s="4">
        <v>0.09</v>
      </c>
    </row>
    <row r="157" spans="1:7" x14ac:dyDescent="0.25">
      <c r="A157" t="s">
        <v>4436</v>
      </c>
      <c r="B157" s="3" t="str">
        <f t="shared" si="8"/>
        <v>2007</v>
      </c>
      <c r="C157" s="3" t="str">
        <f t="shared" si="9"/>
        <v>06</v>
      </c>
      <c r="D157" s="3" t="str">
        <f t="shared" si="10"/>
        <v>03</v>
      </c>
      <c r="E157" s="4">
        <f t="shared" si="11"/>
        <v>2007.4221461187215</v>
      </c>
      <c r="F157" t="s">
        <v>4283</v>
      </c>
      <c r="G157" s="4">
        <v>0.09</v>
      </c>
    </row>
    <row r="158" spans="1:7" x14ac:dyDescent="0.25">
      <c r="A158" t="s">
        <v>4437</v>
      </c>
      <c r="B158" s="3" t="str">
        <f t="shared" si="8"/>
        <v>2007</v>
      </c>
      <c r="C158" s="3" t="str">
        <f t="shared" si="9"/>
        <v>06</v>
      </c>
      <c r="D158" s="3" t="str">
        <f t="shared" si="10"/>
        <v>04</v>
      </c>
      <c r="E158" s="4">
        <f t="shared" si="11"/>
        <v>2007.424885844749</v>
      </c>
      <c r="F158" t="s">
        <v>4283</v>
      </c>
      <c r="G158" s="4">
        <v>0.09</v>
      </c>
    </row>
    <row r="159" spans="1:7" x14ac:dyDescent="0.25">
      <c r="A159" t="s">
        <v>4438</v>
      </c>
      <c r="B159" s="3" t="str">
        <f t="shared" si="8"/>
        <v>2007</v>
      </c>
      <c r="C159" s="3" t="str">
        <f t="shared" si="9"/>
        <v>06</v>
      </c>
      <c r="D159" s="3" t="str">
        <f t="shared" si="10"/>
        <v>05</v>
      </c>
      <c r="E159" s="4">
        <f t="shared" si="11"/>
        <v>2007.4276255707764</v>
      </c>
      <c r="F159" t="s">
        <v>4283</v>
      </c>
      <c r="G159" s="4">
        <v>0.09</v>
      </c>
    </row>
    <row r="160" spans="1:7" x14ac:dyDescent="0.25">
      <c r="A160" t="s">
        <v>4439</v>
      </c>
      <c r="B160" s="3" t="str">
        <f t="shared" si="8"/>
        <v>2007</v>
      </c>
      <c r="C160" s="3" t="str">
        <f t="shared" si="9"/>
        <v>06</v>
      </c>
      <c r="D160" s="3" t="str">
        <f t="shared" si="10"/>
        <v>06</v>
      </c>
      <c r="E160" s="4">
        <f t="shared" si="11"/>
        <v>2007.4303652968038</v>
      </c>
      <c r="F160" t="s">
        <v>4283</v>
      </c>
      <c r="G160" s="4">
        <v>0.09</v>
      </c>
    </row>
    <row r="161" spans="1:7" x14ac:dyDescent="0.25">
      <c r="A161" t="s">
        <v>4440</v>
      </c>
      <c r="B161" s="3" t="str">
        <f t="shared" si="8"/>
        <v>2007</v>
      </c>
      <c r="C161" s="3" t="str">
        <f t="shared" si="9"/>
        <v>06</v>
      </c>
      <c r="D161" s="3" t="str">
        <f t="shared" si="10"/>
        <v>07</v>
      </c>
      <c r="E161" s="4">
        <f t="shared" si="11"/>
        <v>2007.4331050228311</v>
      </c>
      <c r="F161" t="s">
        <v>4283</v>
      </c>
      <c r="G161" s="4">
        <v>0.09</v>
      </c>
    </row>
    <row r="162" spans="1:7" x14ac:dyDescent="0.25">
      <c r="A162" t="s">
        <v>4441</v>
      </c>
      <c r="B162" s="3" t="str">
        <f t="shared" si="8"/>
        <v>2007</v>
      </c>
      <c r="C162" s="3" t="str">
        <f t="shared" si="9"/>
        <v>06</v>
      </c>
      <c r="D162" s="3" t="str">
        <f t="shared" si="10"/>
        <v>08</v>
      </c>
      <c r="E162" s="4">
        <f t="shared" si="11"/>
        <v>2007.4358447488585</v>
      </c>
      <c r="F162" t="s">
        <v>4283</v>
      </c>
      <c r="G162" s="4">
        <v>0.09</v>
      </c>
    </row>
    <row r="163" spans="1:7" x14ac:dyDescent="0.25">
      <c r="A163" t="s">
        <v>4442</v>
      </c>
      <c r="B163" s="3" t="str">
        <f t="shared" si="8"/>
        <v>2007</v>
      </c>
      <c r="C163" s="3" t="str">
        <f t="shared" si="9"/>
        <v>06</v>
      </c>
      <c r="D163" s="3" t="str">
        <f t="shared" si="10"/>
        <v>09</v>
      </c>
      <c r="E163" s="4">
        <f t="shared" si="11"/>
        <v>2007.4385844748858</v>
      </c>
      <c r="F163" t="s">
        <v>4283</v>
      </c>
      <c r="G163" s="4">
        <v>0.08</v>
      </c>
    </row>
    <row r="164" spans="1:7" x14ac:dyDescent="0.25">
      <c r="A164" t="s">
        <v>4443</v>
      </c>
      <c r="B164" s="3" t="str">
        <f t="shared" si="8"/>
        <v>2007</v>
      </c>
      <c r="C164" s="3" t="str">
        <f t="shared" si="9"/>
        <v>06</v>
      </c>
      <c r="D164" s="3" t="str">
        <f t="shared" si="10"/>
        <v>10</v>
      </c>
      <c r="E164" s="4">
        <f t="shared" si="11"/>
        <v>2007.4413242009134</v>
      </c>
      <c r="F164" t="s">
        <v>4283</v>
      </c>
      <c r="G164" s="4">
        <v>0.08</v>
      </c>
    </row>
    <row r="165" spans="1:7" x14ac:dyDescent="0.25">
      <c r="A165" t="s">
        <v>4444</v>
      </c>
      <c r="B165" s="3" t="str">
        <f t="shared" si="8"/>
        <v>2007</v>
      </c>
      <c r="C165" s="3" t="str">
        <f t="shared" si="9"/>
        <v>06</v>
      </c>
      <c r="D165" s="3" t="str">
        <f t="shared" si="10"/>
        <v>11</v>
      </c>
      <c r="E165" s="4">
        <f t="shared" si="11"/>
        <v>2007.4440639269408</v>
      </c>
      <c r="F165" t="s">
        <v>4283</v>
      </c>
      <c r="G165" s="4">
        <v>0.08</v>
      </c>
    </row>
    <row r="166" spans="1:7" x14ac:dyDescent="0.25">
      <c r="A166" t="s">
        <v>4445</v>
      </c>
      <c r="B166" s="3" t="str">
        <f t="shared" si="8"/>
        <v>2007</v>
      </c>
      <c r="C166" s="3" t="str">
        <f t="shared" si="9"/>
        <v>06</v>
      </c>
      <c r="D166" s="3" t="str">
        <f t="shared" si="10"/>
        <v>12</v>
      </c>
      <c r="E166" s="4">
        <f t="shared" si="11"/>
        <v>2007.4468036529681</v>
      </c>
      <c r="F166" t="s">
        <v>4283</v>
      </c>
      <c r="G166" s="4">
        <v>0.08</v>
      </c>
    </row>
    <row r="167" spans="1:7" x14ac:dyDescent="0.25">
      <c r="A167" t="s">
        <v>4446</v>
      </c>
      <c r="B167" s="3" t="str">
        <f t="shared" si="8"/>
        <v>2007</v>
      </c>
      <c r="C167" s="3" t="str">
        <f t="shared" si="9"/>
        <v>06</v>
      </c>
      <c r="D167" s="3" t="str">
        <f t="shared" si="10"/>
        <v>13</v>
      </c>
      <c r="E167" s="4">
        <f t="shared" si="11"/>
        <v>2007.4495433789955</v>
      </c>
      <c r="F167" t="s">
        <v>4283</v>
      </c>
      <c r="G167" s="4">
        <v>0.08</v>
      </c>
    </row>
    <row r="168" spans="1:7" x14ac:dyDescent="0.25">
      <c r="A168" t="s">
        <v>4447</v>
      </c>
      <c r="B168" s="3" t="str">
        <f t="shared" si="8"/>
        <v>2007</v>
      </c>
      <c r="C168" s="3" t="str">
        <f t="shared" si="9"/>
        <v>06</v>
      </c>
      <c r="D168" s="3" t="str">
        <f t="shared" si="10"/>
        <v>14</v>
      </c>
      <c r="E168" s="4">
        <f t="shared" si="11"/>
        <v>2007.4522831050228</v>
      </c>
      <c r="F168" t="s">
        <v>4283</v>
      </c>
      <c r="G168" s="4">
        <v>0.08</v>
      </c>
    </row>
    <row r="169" spans="1:7" x14ac:dyDescent="0.25">
      <c r="A169" t="s">
        <v>4448</v>
      </c>
      <c r="B169" s="3" t="str">
        <f t="shared" si="8"/>
        <v>2007</v>
      </c>
      <c r="C169" s="3" t="str">
        <f t="shared" si="9"/>
        <v>06</v>
      </c>
      <c r="D169" s="3" t="str">
        <f t="shared" si="10"/>
        <v>15</v>
      </c>
      <c r="E169" s="4">
        <f t="shared" si="11"/>
        <v>2007.4550228310502</v>
      </c>
      <c r="F169" t="s">
        <v>4283</v>
      </c>
      <c r="G169" s="4">
        <v>0.08</v>
      </c>
    </row>
    <row r="170" spans="1:7" x14ac:dyDescent="0.25">
      <c r="A170" t="s">
        <v>4449</v>
      </c>
      <c r="B170" s="3" t="str">
        <f t="shared" si="8"/>
        <v>2007</v>
      </c>
      <c r="C170" s="3" t="str">
        <f t="shared" si="9"/>
        <v>06</v>
      </c>
      <c r="D170" s="3" t="str">
        <f t="shared" si="10"/>
        <v>16</v>
      </c>
      <c r="E170" s="4">
        <f t="shared" si="11"/>
        <v>2007.4577625570778</v>
      </c>
      <c r="F170" t="s">
        <v>4283</v>
      </c>
      <c r="G170" s="4">
        <v>0.08</v>
      </c>
    </row>
    <row r="171" spans="1:7" x14ac:dyDescent="0.25">
      <c r="A171" t="s">
        <v>4450</v>
      </c>
      <c r="B171" s="3" t="str">
        <f t="shared" si="8"/>
        <v>2007</v>
      </c>
      <c r="C171" s="3" t="str">
        <f t="shared" si="9"/>
        <v>06</v>
      </c>
      <c r="D171" s="3" t="str">
        <f t="shared" si="10"/>
        <v>17</v>
      </c>
      <c r="E171" s="4">
        <f t="shared" si="11"/>
        <v>2007.4605022831051</v>
      </c>
      <c r="F171" t="s">
        <v>4283</v>
      </c>
      <c r="G171" s="4">
        <v>0.08</v>
      </c>
    </row>
    <row r="172" spans="1:7" x14ac:dyDescent="0.25">
      <c r="A172" t="s">
        <v>4451</v>
      </c>
      <c r="B172" s="3" t="str">
        <f t="shared" si="8"/>
        <v>2007</v>
      </c>
      <c r="C172" s="3" t="str">
        <f t="shared" si="9"/>
        <v>06</v>
      </c>
      <c r="D172" s="3" t="str">
        <f t="shared" si="10"/>
        <v>18</v>
      </c>
      <c r="E172" s="4">
        <f t="shared" si="11"/>
        <v>2007.4632420091325</v>
      </c>
      <c r="F172" t="s">
        <v>4283</v>
      </c>
      <c r="G172" s="4">
        <v>7.0000000000000007E-2</v>
      </c>
    </row>
    <row r="173" spans="1:7" x14ac:dyDescent="0.25">
      <c r="A173" t="s">
        <v>4452</v>
      </c>
      <c r="B173" s="3" t="str">
        <f t="shared" si="8"/>
        <v>2007</v>
      </c>
      <c r="C173" s="3" t="str">
        <f t="shared" si="9"/>
        <v>06</v>
      </c>
      <c r="D173" s="3" t="str">
        <f t="shared" si="10"/>
        <v>19</v>
      </c>
      <c r="E173" s="4">
        <f t="shared" si="11"/>
        <v>2007.4659817351599</v>
      </c>
      <c r="F173" t="s">
        <v>4283</v>
      </c>
      <c r="G173" s="4">
        <v>7.0000000000000007E-2</v>
      </c>
    </row>
    <row r="174" spans="1:7" x14ac:dyDescent="0.25">
      <c r="A174" t="s">
        <v>4453</v>
      </c>
      <c r="B174" s="3" t="str">
        <f t="shared" si="8"/>
        <v>2007</v>
      </c>
      <c r="C174" s="3" t="str">
        <f t="shared" si="9"/>
        <v>06</v>
      </c>
      <c r="D174" s="3" t="str">
        <f t="shared" si="10"/>
        <v>20</v>
      </c>
      <c r="E174" s="4">
        <f t="shared" si="11"/>
        <v>2007.4687214611872</v>
      </c>
      <c r="F174" t="s">
        <v>4283</v>
      </c>
      <c r="G174" s="4">
        <v>7.0000000000000007E-2</v>
      </c>
    </row>
    <row r="175" spans="1:7" x14ac:dyDescent="0.25">
      <c r="A175" t="s">
        <v>4454</v>
      </c>
      <c r="B175" s="3" t="str">
        <f t="shared" si="8"/>
        <v>2007</v>
      </c>
      <c r="C175" s="3" t="str">
        <f t="shared" si="9"/>
        <v>06</v>
      </c>
      <c r="D175" s="3" t="str">
        <f t="shared" si="10"/>
        <v>21</v>
      </c>
      <c r="E175" s="4">
        <f t="shared" si="11"/>
        <v>2007.4714611872148</v>
      </c>
      <c r="F175" t="s">
        <v>4283</v>
      </c>
      <c r="G175" s="4">
        <v>7.0000000000000007E-2</v>
      </c>
    </row>
    <row r="176" spans="1:7" x14ac:dyDescent="0.25">
      <c r="A176" t="s">
        <v>4455</v>
      </c>
      <c r="B176" s="3" t="str">
        <f t="shared" si="8"/>
        <v>2007</v>
      </c>
      <c r="C176" s="3" t="str">
        <f t="shared" si="9"/>
        <v>06</v>
      </c>
      <c r="D176" s="3" t="str">
        <f t="shared" si="10"/>
        <v>22</v>
      </c>
      <c r="E176" s="4">
        <f t="shared" si="11"/>
        <v>2007.4742009132422</v>
      </c>
      <c r="F176" t="s">
        <v>4283</v>
      </c>
      <c r="G176" s="4">
        <v>7.0000000000000007E-2</v>
      </c>
    </row>
    <row r="177" spans="1:7" x14ac:dyDescent="0.25">
      <c r="A177" t="s">
        <v>4456</v>
      </c>
      <c r="B177" s="3" t="str">
        <f t="shared" si="8"/>
        <v>2007</v>
      </c>
      <c r="C177" s="3" t="str">
        <f t="shared" si="9"/>
        <v>06</v>
      </c>
      <c r="D177" s="3" t="str">
        <f t="shared" si="10"/>
        <v>23</v>
      </c>
      <c r="E177" s="4">
        <f t="shared" si="11"/>
        <v>2007.4769406392695</v>
      </c>
      <c r="F177" t="s">
        <v>4283</v>
      </c>
      <c r="G177" s="4">
        <v>7.0000000000000007E-2</v>
      </c>
    </row>
    <row r="178" spans="1:7" x14ac:dyDescent="0.25">
      <c r="A178" t="s">
        <v>4457</v>
      </c>
      <c r="B178" s="3" t="str">
        <f t="shared" si="8"/>
        <v>2007</v>
      </c>
      <c r="C178" s="3" t="str">
        <f t="shared" si="9"/>
        <v>06</v>
      </c>
      <c r="D178" s="3" t="str">
        <f t="shared" si="10"/>
        <v>24</v>
      </c>
      <c r="E178" s="4">
        <f t="shared" si="11"/>
        <v>2007.4796803652969</v>
      </c>
      <c r="F178" t="s">
        <v>4283</v>
      </c>
      <c r="G178" s="4">
        <v>7.0000000000000007E-2</v>
      </c>
    </row>
    <row r="179" spans="1:7" x14ac:dyDescent="0.25">
      <c r="A179" t="s">
        <v>4458</v>
      </c>
      <c r="B179" s="3" t="str">
        <f t="shared" si="8"/>
        <v>2007</v>
      </c>
      <c r="C179" s="3" t="str">
        <f t="shared" si="9"/>
        <v>06</v>
      </c>
      <c r="D179" s="3" t="str">
        <f t="shared" si="10"/>
        <v>25</v>
      </c>
      <c r="E179" s="4">
        <f t="shared" si="11"/>
        <v>2007.4824200913242</v>
      </c>
      <c r="F179" t="s">
        <v>4283</v>
      </c>
      <c r="G179" s="4">
        <v>0.06</v>
      </c>
    </row>
    <row r="180" spans="1:7" x14ac:dyDescent="0.25">
      <c r="A180" t="s">
        <v>4459</v>
      </c>
      <c r="B180" s="3" t="str">
        <f t="shared" si="8"/>
        <v>2007</v>
      </c>
      <c r="C180" s="3" t="str">
        <f t="shared" si="9"/>
        <v>06</v>
      </c>
      <c r="D180" s="3" t="str">
        <f t="shared" si="10"/>
        <v>26</v>
      </c>
      <c r="E180" s="4">
        <f t="shared" si="11"/>
        <v>2007.4851598173516</v>
      </c>
      <c r="F180" t="s">
        <v>4283</v>
      </c>
      <c r="G180" s="4">
        <v>0.06</v>
      </c>
    </row>
    <row r="181" spans="1:7" x14ac:dyDescent="0.25">
      <c r="A181" t="s">
        <v>4460</v>
      </c>
      <c r="B181" s="3" t="str">
        <f t="shared" si="8"/>
        <v>2007</v>
      </c>
      <c r="C181" s="3" t="str">
        <f t="shared" si="9"/>
        <v>06</v>
      </c>
      <c r="D181" s="3" t="str">
        <f t="shared" si="10"/>
        <v>27</v>
      </c>
      <c r="E181" s="4">
        <f t="shared" si="11"/>
        <v>2007.4878995433792</v>
      </c>
      <c r="F181" t="s">
        <v>4283</v>
      </c>
      <c r="G181" s="4">
        <v>0.06</v>
      </c>
    </row>
    <row r="182" spans="1:7" x14ac:dyDescent="0.25">
      <c r="A182" t="s">
        <v>4461</v>
      </c>
      <c r="B182" s="3" t="str">
        <f t="shared" si="8"/>
        <v>2007</v>
      </c>
      <c r="C182" s="3" t="str">
        <f t="shared" si="9"/>
        <v>06</v>
      </c>
      <c r="D182" s="3" t="str">
        <f t="shared" si="10"/>
        <v>28</v>
      </c>
      <c r="E182" s="4">
        <f t="shared" si="11"/>
        <v>2007.4906392694065</v>
      </c>
      <c r="F182" t="s">
        <v>4283</v>
      </c>
      <c r="G182" s="4">
        <v>0.06</v>
      </c>
    </row>
    <row r="183" spans="1:7" x14ac:dyDescent="0.25">
      <c r="A183" t="s">
        <v>4462</v>
      </c>
      <c r="B183" s="3" t="str">
        <f t="shared" si="8"/>
        <v>2007</v>
      </c>
      <c r="C183" s="3" t="str">
        <f t="shared" si="9"/>
        <v>06</v>
      </c>
      <c r="D183" s="3" t="str">
        <f t="shared" si="10"/>
        <v>29</v>
      </c>
      <c r="E183" s="4">
        <f t="shared" si="11"/>
        <v>2007.4933789954339</v>
      </c>
      <c r="F183" t="s">
        <v>4283</v>
      </c>
      <c r="G183" s="4">
        <v>0.06</v>
      </c>
    </row>
    <row r="184" spans="1:7" x14ac:dyDescent="0.25">
      <c r="A184" t="s">
        <v>4463</v>
      </c>
      <c r="B184" s="3" t="str">
        <f t="shared" si="8"/>
        <v>2007</v>
      </c>
      <c r="C184" s="3" t="str">
        <f t="shared" si="9"/>
        <v>06</v>
      </c>
      <c r="D184" s="3" t="str">
        <f t="shared" si="10"/>
        <v>30</v>
      </c>
      <c r="E184" s="4">
        <f t="shared" si="11"/>
        <v>2007.4961187214612</v>
      </c>
      <c r="F184" t="s">
        <v>4283</v>
      </c>
      <c r="G184" s="4">
        <v>0.06</v>
      </c>
    </row>
    <row r="185" spans="1:7" x14ac:dyDescent="0.25">
      <c r="A185" t="s">
        <v>4464</v>
      </c>
      <c r="B185" s="3" t="str">
        <f t="shared" si="8"/>
        <v>2007</v>
      </c>
      <c r="C185" s="3" t="str">
        <f t="shared" si="9"/>
        <v>07</v>
      </c>
      <c r="D185" s="3" t="str">
        <f t="shared" si="10"/>
        <v>01</v>
      </c>
      <c r="E185" s="4">
        <f t="shared" si="11"/>
        <v>2007.5</v>
      </c>
      <c r="F185" t="s">
        <v>4283</v>
      </c>
      <c r="G185" s="4">
        <v>0.05</v>
      </c>
    </row>
    <row r="186" spans="1:7" x14ac:dyDescent="0.25">
      <c r="A186" t="s">
        <v>4465</v>
      </c>
      <c r="B186" s="3" t="str">
        <f t="shared" si="8"/>
        <v>2007</v>
      </c>
      <c r="C186" s="3" t="str">
        <f t="shared" si="9"/>
        <v>07</v>
      </c>
      <c r="D186" s="3" t="str">
        <f t="shared" si="10"/>
        <v>02</v>
      </c>
      <c r="E186" s="4">
        <f t="shared" si="11"/>
        <v>2007.5027397260274</v>
      </c>
      <c r="F186" t="s">
        <v>4283</v>
      </c>
      <c r="G186" s="4">
        <v>0.05</v>
      </c>
    </row>
    <row r="187" spans="1:7" x14ac:dyDescent="0.25">
      <c r="A187" t="s">
        <v>4466</v>
      </c>
      <c r="B187" s="3" t="str">
        <f t="shared" si="8"/>
        <v>2007</v>
      </c>
      <c r="C187" s="3" t="str">
        <f t="shared" si="9"/>
        <v>07</v>
      </c>
      <c r="D187" s="3" t="str">
        <f t="shared" si="10"/>
        <v>03</v>
      </c>
      <c r="E187" s="4">
        <f t="shared" si="11"/>
        <v>2007.5054794520547</v>
      </c>
      <c r="F187" t="s">
        <v>4283</v>
      </c>
      <c r="G187" s="4">
        <v>0.08</v>
      </c>
    </row>
    <row r="188" spans="1:7" x14ac:dyDescent="0.25">
      <c r="A188" t="s">
        <v>4467</v>
      </c>
      <c r="B188" s="3" t="str">
        <f t="shared" si="8"/>
        <v>2007</v>
      </c>
      <c r="C188" s="3" t="str">
        <f t="shared" si="9"/>
        <v>07</v>
      </c>
      <c r="D188" s="3" t="str">
        <f t="shared" si="10"/>
        <v>04</v>
      </c>
      <c r="E188" s="4">
        <f t="shared" si="11"/>
        <v>2007.5082191780823</v>
      </c>
      <c r="F188" t="s">
        <v>4283</v>
      </c>
      <c r="G188" s="4">
        <v>0.08</v>
      </c>
    </row>
    <row r="189" spans="1:7" x14ac:dyDescent="0.25">
      <c r="A189" t="s">
        <v>4468</v>
      </c>
      <c r="B189" s="3" t="str">
        <f t="shared" si="8"/>
        <v>2007</v>
      </c>
      <c r="C189" s="3" t="str">
        <f t="shared" si="9"/>
        <v>07</v>
      </c>
      <c r="D189" s="3" t="str">
        <f t="shared" si="10"/>
        <v>05</v>
      </c>
      <c r="E189" s="4">
        <f t="shared" si="11"/>
        <v>2007.5109589041097</v>
      </c>
      <c r="F189" t="s">
        <v>4283</v>
      </c>
      <c r="G189" s="4">
        <v>0.1</v>
      </c>
    </row>
    <row r="190" spans="1:7" x14ac:dyDescent="0.25">
      <c r="A190" t="s">
        <v>4469</v>
      </c>
      <c r="B190" s="3" t="str">
        <f t="shared" si="8"/>
        <v>2007</v>
      </c>
      <c r="C190" s="3" t="str">
        <f t="shared" si="9"/>
        <v>07</v>
      </c>
      <c r="D190" s="3" t="str">
        <f t="shared" si="10"/>
        <v>06</v>
      </c>
      <c r="E190" s="4">
        <f t="shared" si="11"/>
        <v>2007.513698630137</v>
      </c>
      <c r="F190" t="s">
        <v>4283</v>
      </c>
      <c r="G190" s="4">
        <v>0.08</v>
      </c>
    </row>
    <row r="191" spans="1:7" x14ac:dyDescent="0.25">
      <c r="A191" t="s">
        <v>4470</v>
      </c>
      <c r="B191" s="3" t="str">
        <f t="shared" si="8"/>
        <v>2007</v>
      </c>
      <c r="C191" s="3" t="str">
        <f t="shared" si="9"/>
        <v>07</v>
      </c>
      <c r="D191" s="3" t="str">
        <f t="shared" si="10"/>
        <v>07</v>
      </c>
      <c r="E191" s="4">
        <f t="shared" si="11"/>
        <v>2007.5164383561644</v>
      </c>
      <c r="F191" t="s">
        <v>4283</v>
      </c>
      <c r="G191" s="4">
        <v>7.0000000000000007E-2</v>
      </c>
    </row>
    <row r="192" spans="1:7" x14ac:dyDescent="0.25">
      <c r="A192" t="s">
        <v>4471</v>
      </c>
      <c r="B192" s="3" t="str">
        <f t="shared" si="8"/>
        <v>2007</v>
      </c>
      <c r="C192" s="3" t="str">
        <f t="shared" si="9"/>
        <v>07</v>
      </c>
      <c r="D192" s="3" t="str">
        <f t="shared" si="10"/>
        <v>08</v>
      </c>
      <c r="E192" s="4">
        <f t="shared" si="11"/>
        <v>2007.5191780821917</v>
      </c>
      <c r="F192" t="s">
        <v>4283</v>
      </c>
      <c r="G192" s="4">
        <v>0.06</v>
      </c>
    </row>
    <row r="193" spans="1:7" x14ac:dyDescent="0.25">
      <c r="A193" t="s">
        <v>4472</v>
      </c>
      <c r="B193" s="3" t="str">
        <f t="shared" si="8"/>
        <v>2007</v>
      </c>
      <c r="C193" s="3" t="str">
        <f t="shared" si="9"/>
        <v>07</v>
      </c>
      <c r="D193" s="3" t="str">
        <f t="shared" si="10"/>
        <v>09</v>
      </c>
      <c r="E193" s="4">
        <f t="shared" si="11"/>
        <v>2007.5219178082191</v>
      </c>
      <c r="F193" t="s">
        <v>4283</v>
      </c>
      <c r="G193" s="4">
        <v>0.04</v>
      </c>
    </row>
    <row r="194" spans="1:7" x14ac:dyDescent="0.25">
      <c r="A194" t="s">
        <v>4473</v>
      </c>
      <c r="B194" s="3" t="str">
        <f t="shared" si="8"/>
        <v>2007</v>
      </c>
      <c r="C194" s="3" t="str">
        <f t="shared" si="9"/>
        <v>07</v>
      </c>
      <c r="D194" s="3" t="str">
        <f t="shared" si="10"/>
        <v>10</v>
      </c>
      <c r="E194" s="4">
        <f t="shared" si="11"/>
        <v>2007.5246575342467</v>
      </c>
      <c r="F194" t="s">
        <v>4283</v>
      </c>
      <c r="G194" s="4">
        <v>0.05</v>
      </c>
    </row>
    <row r="195" spans="1:7" x14ac:dyDescent="0.25">
      <c r="A195" t="s">
        <v>4474</v>
      </c>
      <c r="B195" s="3" t="str">
        <f t="shared" si="8"/>
        <v>2007</v>
      </c>
      <c r="C195" s="3" t="str">
        <f t="shared" si="9"/>
        <v>07</v>
      </c>
      <c r="D195" s="3" t="str">
        <f t="shared" si="10"/>
        <v>11</v>
      </c>
      <c r="E195" s="4">
        <f t="shared" si="11"/>
        <v>2007.527397260274</v>
      </c>
      <c r="F195" t="s">
        <v>4283</v>
      </c>
      <c r="G195" s="4">
        <v>0.03</v>
      </c>
    </row>
    <row r="196" spans="1:7" x14ac:dyDescent="0.25">
      <c r="A196" t="s">
        <v>4475</v>
      </c>
      <c r="B196" s="3" t="str">
        <f t="shared" si="8"/>
        <v>2007</v>
      </c>
      <c r="C196" s="3" t="str">
        <f t="shared" si="9"/>
        <v>07</v>
      </c>
      <c r="D196" s="3" t="str">
        <f t="shared" si="10"/>
        <v>12</v>
      </c>
      <c r="E196" s="4">
        <f t="shared" si="11"/>
        <v>2007.5301369863014</v>
      </c>
      <c r="F196" t="s">
        <v>4283</v>
      </c>
      <c r="G196" s="4">
        <v>0.02</v>
      </c>
    </row>
    <row r="197" spans="1:7" x14ac:dyDescent="0.25">
      <c r="A197" t="s">
        <v>4476</v>
      </c>
      <c r="B197" s="3" t="str">
        <f t="shared" ref="B197:B260" si="12">+LEFT(A197,4)</f>
        <v>2007</v>
      </c>
      <c r="C197" s="3" t="str">
        <f t="shared" ref="C197:C260" si="13">+LEFT(RIGHT(A197,5),2)</f>
        <v>07</v>
      </c>
      <c r="D197" s="3" t="str">
        <f t="shared" ref="D197:D260" si="14">+RIGHT(A197,2)</f>
        <v>13</v>
      </c>
      <c r="E197" s="4">
        <f t="shared" ref="E197:E260" si="15">+B197+(C197-1)/12+(D197-1)/365</f>
        <v>2007.5328767123287</v>
      </c>
      <c r="F197" t="s">
        <v>4283</v>
      </c>
      <c r="G197" s="4">
        <v>0.26</v>
      </c>
    </row>
    <row r="198" spans="1:7" x14ac:dyDescent="0.25">
      <c r="A198" t="s">
        <v>4477</v>
      </c>
      <c r="B198" s="3" t="str">
        <f t="shared" si="12"/>
        <v>2007</v>
      </c>
      <c r="C198" s="3" t="str">
        <f t="shared" si="13"/>
        <v>07</v>
      </c>
      <c r="D198" s="3" t="str">
        <f t="shared" si="14"/>
        <v>14</v>
      </c>
      <c r="E198" s="4">
        <f t="shared" si="15"/>
        <v>2007.5356164383561</v>
      </c>
      <c r="F198" t="s">
        <v>4283</v>
      </c>
      <c r="G198" s="4">
        <v>0.34</v>
      </c>
    </row>
    <row r="199" spans="1:7" x14ac:dyDescent="0.25">
      <c r="A199" t="s">
        <v>4478</v>
      </c>
      <c r="B199" s="3" t="str">
        <f t="shared" si="12"/>
        <v>2007</v>
      </c>
      <c r="C199" s="3" t="str">
        <f t="shared" si="13"/>
        <v>07</v>
      </c>
      <c r="D199" s="3" t="str">
        <f t="shared" si="14"/>
        <v>15</v>
      </c>
      <c r="E199" s="4">
        <f t="shared" si="15"/>
        <v>2007.5383561643835</v>
      </c>
      <c r="F199" t="s">
        <v>4283</v>
      </c>
      <c r="G199" s="4">
        <v>0.3</v>
      </c>
    </row>
    <row r="200" spans="1:7" x14ac:dyDescent="0.25">
      <c r="A200" t="s">
        <v>4479</v>
      </c>
      <c r="B200" s="3" t="str">
        <f t="shared" si="12"/>
        <v>2007</v>
      </c>
      <c r="C200" s="3" t="str">
        <f t="shared" si="13"/>
        <v>07</v>
      </c>
      <c r="D200" s="3" t="str">
        <f t="shared" si="14"/>
        <v>16</v>
      </c>
      <c r="E200" s="4">
        <f t="shared" si="15"/>
        <v>2007.541095890411</v>
      </c>
      <c r="F200" t="s">
        <v>4283</v>
      </c>
      <c r="G200" s="4">
        <v>0.31</v>
      </c>
    </row>
    <row r="201" spans="1:7" x14ac:dyDescent="0.25">
      <c r="A201" t="s">
        <v>4480</v>
      </c>
      <c r="B201" s="3" t="str">
        <f t="shared" si="12"/>
        <v>2007</v>
      </c>
      <c r="C201" s="3" t="str">
        <f t="shared" si="13"/>
        <v>07</v>
      </c>
      <c r="D201" s="3" t="str">
        <f t="shared" si="14"/>
        <v>17</v>
      </c>
      <c r="E201" s="4">
        <f t="shared" si="15"/>
        <v>2007.5438356164384</v>
      </c>
      <c r="F201" t="s">
        <v>4283</v>
      </c>
      <c r="G201" s="4">
        <v>0.31</v>
      </c>
    </row>
    <row r="202" spans="1:7" x14ac:dyDescent="0.25">
      <c r="A202" t="s">
        <v>4481</v>
      </c>
      <c r="B202" s="3" t="str">
        <f t="shared" si="12"/>
        <v>2007</v>
      </c>
      <c r="C202" s="3" t="str">
        <f t="shared" si="13"/>
        <v>07</v>
      </c>
      <c r="D202" s="3" t="str">
        <f t="shared" si="14"/>
        <v>18</v>
      </c>
      <c r="E202" s="4">
        <f t="shared" si="15"/>
        <v>2007.5465753424658</v>
      </c>
      <c r="F202" t="s">
        <v>4283</v>
      </c>
      <c r="G202" s="4">
        <v>0.28999999999999998</v>
      </c>
    </row>
    <row r="203" spans="1:7" x14ac:dyDescent="0.25">
      <c r="A203" t="s">
        <v>4482</v>
      </c>
      <c r="B203" s="3" t="str">
        <f t="shared" si="12"/>
        <v>2007</v>
      </c>
      <c r="C203" s="3" t="str">
        <f t="shared" si="13"/>
        <v>07</v>
      </c>
      <c r="D203" s="3" t="str">
        <f t="shared" si="14"/>
        <v>19</v>
      </c>
      <c r="E203" s="4">
        <f t="shared" si="15"/>
        <v>2007.5493150684931</v>
      </c>
      <c r="F203" t="s">
        <v>4283</v>
      </c>
      <c r="G203" s="4">
        <v>0.27</v>
      </c>
    </row>
    <row r="204" spans="1:7" x14ac:dyDescent="0.25">
      <c r="A204" t="s">
        <v>4483</v>
      </c>
      <c r="B204" s="3" t="str">
        <f t="shared" si="12"/>
        <v>2007</v>
      </c>
      <c r="C204" s="3" t="str">
        <f t="shared" si="13"/>
        <v>07</v>
      </c>
      <c r="D204" s="3" t="str">
        <f t="shared" si="14"/>
        <v>20</v>
      </c>
      <c r="E204" s="4">
        <f t="shared" si="15"/>
        <v>2007.5520547945205</v>
      </c>
      <c r="F204" t="s">
        <v>4283</v>
      </c>
      <c r="G204" s="4">
        <v>0.21</v>
      </c>
    </row>
    <row r="205" spans="1:7" x14ac:dyDescent="0.25">
      <c r="A205" t="s">
        <v>4484</v>
      </c>
      <c r="B205" s="3" t="str">
        <f t="shared" si="12"/>
        <v>2007</v>
      </c>
      <c r="C205" s="3" t="str">
        <f t="shared" si="13"/>
        <v>07</v>
      </c>
      <c r="D205" s="3" t="str">
        <f t="shared" si="14"/>
        <v>21</v>
      </c>
      <c r="E205" s="4">
        <f t="shared" si="15"/>
        <v>2007.5547945205481</v>
      </c>
      <c r="F205" t="s">
        <v>4283</v>
      </c>
      <c r="G205" s="4">
        <v>0.17</v>
      </c>
    </row>
    <row r="206" spans="1:7" x14ac:dyDescent="0.25">
      <c r="A206" t="s">
        <v>4485</v>
      </c>
      <c r="B206" s="3" t="str">
        <f t="shared" si="12"/>
        <v>2007</v>
      </c>
      <c r="C206" s="3" t="str">
        <f t="shared" si="13"/>
        <v>07</v>
      </c>
      <c r="D206" s="3" t="str">
        <f t="shared" si="14"/>
        <v>22</v>
      </c>
      <c r="E206" s="4">
        <f t="shared" si="15"/>
        <v>2007.5575342465754</v>
      </c>
      <c r="F206" t="s">
        <v>4283</v>
      </c>
      <c r="G206" s="4">
        <v>0.15</v>
      </c>
    </row>
    <row r="207" spans="1:7" x14ac:dyDescent="0.25">
      <c r="A207" t="s">
        <v>4486</v>
      </c>
      <c r="B207" s="3" t="str">
        <f t="shared" si="12"/>
        <v>2007</v>
      </c>
      <c r="C207" s="3" t="str">
        <f t="shared" si="13"/>
        <v>07</v>
      </c>
      <c r="D207" s="3" t="str">
        <f t="shared" si="14"/>
        <v>23</v>
      </c>
      <c r="E207" s="4">
        <f t="shared" si="15"/>
        <v>2007.5602739726028</v>
      </c>
      <c r="F207" t="s">
        <v>4283</v>
      </c>
      <c r="G207" s="4">
        <v>0.16</v>
      </c>
    </row>
    <row r="208" spans="1:7" x14ac:dyDescent="0.25">
      <c r="A208" t="s">
        <v>4487</v>
      </c>
      <c r="B208" s="3" t="str">
        <f t="shared" si="12"/>
        <v>2007</v>
      </c>
      <c r="C208" s="3" t="str">
        <f t="shared" si="13"/>
        <v>07</v>
      </c>
      <c r="D208" s="3" t="str">
        <f t="shared" si="14"/>
        <v>24</v>
      </c>
      <c r="E208" s="4">
        <f t="shared" si="15"/>
        <v>2007.5630136986301</v>
      </c>
      <c r="F208" t="s">
        <v>4283</v>
      </c>
      <c r="G208" s="4">
        <v>0.16</v>
      </c>
    </row>
    <row r="209" spans="1:7" x14ac:dyDescent="0.25">
      <c r="A209" t="s">
        <v>4488</v>
      </c>
      <c r="B209" s="3" t="str">
        <f t="shared" si="12"/>
        <v>2007</v>
      </c>
      <c r="C209" s="3" t="str">
        <f t="shared" si="13"/>
        <v>07</v>
      </c>
      <c r="D209" s="3" t="str">
        <f t="shared" si="14"/>
        <v>25</v>
      </c>
      <c r="E209" s="4">
        <f t="shared" si="15"/>
        <v>2007.5657534246575</v>
      </c>
      <c r="F209" t="s">
        <v>4283</v>
      </c>
      <c r="G209" s="4">
        <v>0.17</v>
      </c>
    </row>
    <row r="210" spans="1:7" x14ac:dyDescent="0.25">
      <c r="A210" t="s">
        <v>4489</v>
      </c>
      <c r="B210" s="3" t="str">
        <f t="shared" si="12"/>
        <v>2007</v>
      </c>
      <c r="C210" s="3" t="str">
        <f t="shared" si="13"/>
        <v>07</v>
      </c>
      <c r="D210" s="3" t="str">
        <f t="shared" si="14"/>
        <v>26</v>
      </c>
      <c r="E210" s="4">
        <f t="shared" si="15"/>
        <v>2007.5684931506848</v>
      </c>
      <c r="F210" t="s">
        <v>4283</v>
      </c>
      <c r="G210" s="4">
        <v>0.15</v>
      </c>
    </row>
    <row r="211" spans="1:7" x14ac:dyDescent="0.25">
      <c r="A211" t="s">
        <v>4490</v>
      </c>
      <c r="B211" s="3" t="str">
        <f t="shared" si="12"/>
        <v>2007</v>
      </c>
      <c r="C211" s="3" t="str">
        <f t="shared" si="13"/>
        <v>07</v>
      </c>
      <c r="D211" s="3" t="str">
        <f t="shared" si="14"/>
        <v>27</v>
      </c>
      <c r="E211" s="4">
        <f t="shared" si="15"/>
        <v>2007.5712328767124</v>
      </c>
      <c r="F211" t="s">
        <v>4283</v>
      </c>
      <c r="G211" s="4">
        <v>0.14000000000000001</v>
      </c>
    </row>
    <row r="212" spans="1:7" x14ac:dyDescent="0.25">
      <c r="A212" t="s">
        <v>4491</v>
      </c>
      <c r="B212" s="3" t="str">
        <f t="shared" si="12"/>
        <v>2007</v>
      </c>
      <c r="C212" s="3" t="str">
        <f t="shared" si="13"/>
        <v>07</v>
      </c>
      <c r="D212" s="3" t="str">
        <f t="shared" si="14"/>
        <v>28</v>
      </c>
      <c r="E212" s="4">
        <f t="shared" si="15"/>
        <v>2007.5739726027398</v>
      </c>
      <c r="F212" t="s">
        <v>4283</v>
      </c>
      <c r="G212" s="4">
        <v>0.14000000000000001</v>
      </c>
    </row>
    <row r="213" spans="1:7" x14ac:dyDescent="0.25">
      <c r="A213" t="s">
        <v>4492</v>
      </c>
      <c r="B213" s="3" t="str">
        <f t="shared" si="12"/>
        <v>2007</v>
      </c>
      <c r="C213" s="3" t="str">
        <f t="shared" si="13"/>
        <v>07</v>
      </c>
      <c r="D213" s="3" t="str">
        <f t="shared" si="14"/>
        <v>29</v>
      </c>
      <c r="E213" s="4">
        <f t="shared" si="15"/>
        <v>2007.5767123287671</v>
      </c>
      <c r="F213" t="s">
        <v>4283</v>
      </c>
      <c r="G213" s="4">
        <v>0.14000000000000001</v>
      </c>
    </row>
    <row r="214" spans="1:7" x14ac:dyDescent="0.25">
      <c r="A214" t="s">
        <v>4493</v>
      </c>
      <c r="B214" s="3" t="str">
        <f t="shared" si="12"/>
        <v>2007</v>
      </c>
      <c r="C214" s="3" t="str">
        <f t="shared" si="13"/>
        <v>07</v>
      </c>
      <c r="D214" s="3" t="str">
        <f t="shared" si="14"/>
        <v>30</v>
      </c>
      <c r="E214" s="4">
        <f t="shared" si="15"/>
        <v>2007.5794520547945</v>
      </c>
      <c r="F214" t="s">
        <v>4283</v>
      </c>
      <c r="G214" s="4">
        <v>0.14000000000000001</v>
      </c>
    </row>
    <row r="215" spans="1:7" x14ac:dyDescent="0.25">
      <c r="A215" t="s">
        <v>4494</v>
      </c>
      <c r="B215" s="3" t="str">
        <f t="shared" si="12"/>
        <v>2007</v>
      </c>
      <c r="C215" s="3" t="str">
        <f t="shared" si="13"/>
        <v>07</v>
      </c>
      <c r="D215" s="3" t="str">
        <f t="shared" si="14"/>
        <v>31</v>
      </c>
      <c r="E215" s="4">
        <f t="shared" si="15"/>
        <v>2007.5821917808219</v>
      </c>
      <c r="F215" t="s">
        <v>4283</v>
      </c>
      <c r="G215" s="4">
        <v>0.13</v>
      </c>
    </row>
    <row r="216" spans="1:7" x14ac:dyDescent="0.25">
      <c r="A216" t="s">
        <v>4495</v>
      </c>
      <c r="B216" s="3" t="str">
        <f t="shared" si="12"/>
        <v>2007</v>
      </c>
      <c r="C216" s="3" t="str">
        <f t="shared" si="13"/>
        <v>08</v>
      </c>
      <c r="D216" s="3" t="str">
        <f t="shared" si="14"/>
        <v>01</v>
      </c>
      <c r="E216" s="4">
        <f t="shared" si="15"/>
        <v>2007.5833333333333</v>
      </c>
      <c r="F216" t="s">
        <v>4283</v>
      </c>
      <c r="G216" s="4">
        <v>0.14000000000000001</v>
      </c>
    </row>
    <row r="217" spans="1:7" x14ac:dyDescent="0.25">
      <c r="A217" t="s">
        <v>4496</v>
      </c>
      <c r="B217" s="3" t="str">
        <f t="shared" si="12"/>
        <v>2007</v>
      </c>
      <c r="C217" s="3" t="str">
        <f t="shared" si="13"/>
        <v>08</v>
      </c>
      <c r="D217" s="3" t="str">
        <f t="shared" si="14"/>
        <v>02</v>
      </c>
      <c r="E217" s="4">
        <f t="shared" si="15"/>
        <v>2007.5860730593606</v>
      </c>
      <c r="F217" t="s">
        <v>4283</v>
      </c>
      <c r="G217" s="4">
        <v>0.14000000000000001</v>
      </c>
    </row>
    <row r="218" spans="1:7" x14ac:dyDescent="0.25">
      <c r="A218" t="s">
        <v>4497</v>
      </c>
      <c r="B218" s="3" t="str">
        <f t="shared" si="12"/>
        <v>2007</v>
      </c>
      <c r="C218" s="3" t="str">
        <f t="shared" si="13"/>
        <v>08</v>
      </c>
      <c r="D218" s="3" t="str">
        <f t="shared" si="14"/>
        <v>03</v>
      </c>
      <c r="E218" s="4">
        <f t="shared" si="15"/>
        <v>2007.588812785388</v>
      </c>
      <c r="F218" t="s">
        <v>4283</v>
      </c>
      <c r="G218" s="4">
        <v>0.19</v>
      </c>
    </row>
    <row r="219" spans="1:7" x14ac:dyDescent="0.25">
      <c r="A219" t="s">
        <v>4498</v>
      </c>
      <c r="B219" s="3" t="str">
        <f t="shared" si="12"/>
        <v>2007</v>
      </c>
      <c r="C219" s="3" t="str">
        <f t="shared" si="13"/>
        <v>08</v>
      </c>
      <c r="D219" s="3" t="str">
        <f t="shared" si="14"/>
        <v>04</v>
      </c>
      <c r="E219" s="4">
        <f t="shared" si="15"/>
        <v>2007.5915525114156</v>
      </c>
      <c r="F219" t="s">
        <v>4283</v>
      </c>
      <c r="G219" s="4">
        <v>0.21</v>
      </c>
    </row>
    <row r="220" spans="1:7" x14ac:dyDescent="0.25">
      <c r="A220" t="s">
        <v>4499</v>
      </c>
      <c r="B220" s="3" t="str">
        <f t="shared" si="12"/>
        <v>2007</v>
      </c>
      <c r="C220" s="3" t="str">
        <f t="shared" si="13"/>
        <v>08</v>
      </c>
      <c r="D220" s="3" t="str">
        <f t="shared" si="14"/>
        <v>05</v>
      </c>
      <c r="E220" s="4">
        <f t="shared" si="15"/>
        <v>2007.5942922374429</v>
      </c>
      <c r="F220" t="s">
        <v>4283</v>
      </c>
      <c r="G220" s="4">
        <v>0.18</v>
      </c>
    </row>
    <row r="221" spans="1:7" x14ac:dyDescent="0.25">
      <c r="A221" t="s">
        <v>4500</v>
      </c>
      <c r="B221" s="3" t="str">
        <f t="shared" si="12"/>
        <v>2007</v>
      </c>
      <c r="C221" s="3" t="str">
        <f t="shared" si="13"/>
        <v>08</v>
      </c>
      <c r="D221" s="3" t="str">
        <f t="shared" si="14"/>
        <v>06</v>
      </c>
      <c r="E221" s="4">
        <f t="shared" si="15"/>
        <v>2007.5970319634703</v>
      </c>
      <c r="F221" t="s">
        <v>4283</v>
      </c>
      <c r="G221" s="4">
        <v>0.22</v>
      </c>
    </row>
    <row r="222" spans="1:7" x14ac:dyDescent="0.25">
      <c r="A222" t="s">
        <v>4501</v>
      </c>
      <c r="B222" s="3" t="str">
        <f t="shared" si="12"/>
        <v>2007</v>
      </c>
      <c r="C222" s="3" t="str">
        <f t="shared" si="13"/>
        <v>08</v>
      </c>
      <c r="D222" s="3" t="str">
        <f t="shared" si="14"/>
        <v>07</v>
      </c>
      <c r="E222" s="4">
        <f t="shared" si="15"/>
        <v>2007.5997716894976</v>
      </c>
      <c r="F222" t="s">
        <v>4283</v>
      </c>
      <c r="G222" s="4">
        <v>0.26</v>
      </c>
    </row>
    <row r="223" spans="1:7" x14ac:dyDescent="0.25">
      <c r="A223" t="s">
        <v>4502</v>
      </c>
      <c r="B223" s="3" t="str">
        <f t="shared" si="12"/>
        <v>2007</v>
      </c>
      <c r="C223" s="3" t="str">
        <f t="shared" si="13"/>
        <v>08</v>
      </c>
      <c r="D223" s="3" t="str">
        <f t="shared" si="14"/>
        <v>08</v>
      </c>
      <c r="E223" s="4">
        <f t="shared" si="15"/>
        <v>2007.602511415525</v>
      </c>
      <c r="F223" t="s">
        <v>4283</v>
      </c>
      <c r="G223" s="4">
        <v>0.32</v>
      </c>
    </row>
    <row r="224" spans="1:7" x14ac:dyDescent="0.25">
      <c r="A224" t="s">
        <v>4503</v>
      </c>
      <c r="B224" s="3" t="str">
        <f t="shared" si="12"/>
        <v>2007</v>
      </c>
      <c r="C224" s="3" t="str">
        <f t="shared" si="13"/>
        <v>08</v>
      </c>
      <c r="D224" s="3" t="str">
        <f t="shared" si="14"/>
        <v>09</v>
      </c>
      <c r="E224" s="4">
        <f t="shared" si="15"/>
        <v>2007.6052511415523</v>
      </c>
      <c r="F224" t="s">
        <v>4283</v>
      </c>
      <c r="G224" s="4">
        <v>0.34</v>
      </c>
    </row>
    <row r="225" spans="1:7" x14ac:dyDescent="0.25">
      <c r="A225" t="s">
        <v>4504</v>
      </c>
      <c r="B225" s="3" t="str">
        <f t="shared" si="12"/>
        <v>2007</v>
      </c>
      <c r="C225" s="3" t="str">
        <f t="shared" si="13"/>
        <v>08</v>
      </c>
      <c r="D225" s="3" t="str">
        <f t="shared" si="14"/>
        <v>10</v>
      </c>
      <c r="E225" s="4">
        <f t="shared" si="15"/>
        <v>2007.6079908675799</v>
      </c>
      <c r="F225" t="s">
        <v>4283</v>
      </c>
      <c r="G225" s="4">
        <v>0.18</v>
      </c>
    </row>
    <row r="226" spans="1:7" x14ac:dyDescent="0.25">
      <c r="A226" t="s">
        <v>4505</v>
      </c>
      <c r="B226" s="3" t="str">
        <f t="shared" si="12"/>
        <v>2007</v>
      </c>
      <c r="C226" s="3" t="str">
        <f t="shared" si="13"/>
        <v>08</v>
      </c>
      <c r="D226" s="3" t="str">
        <f t="shared" si="14"/>
        <v>11</v>
      </c>
      <c r="E226" s="4">
        <f t="shared" si="15"/>
        <v>2007.6107305936073</v>
      </c>
      <c r="F226" t="s">
        <v>4283</v>
      </c>
      <c r="G226" s="4">
        <v>7.0000000000000007E-2</v>
      </c>
    </row>
    <row r="227" spans="1:7" x14ac:dyDescent="0.25">
      <c r="A227" t="s">
        <v>4506</v>
      </c>
      <c r="B227" s="3" t="str">
        <f t="shared" si="12"/>
        <v>2007</v>
      </c>
      <c r="C227" s="3" t="str">
        <f t="shared" si="13"/>
        <v>08</v>
      </c>
      <c r="D227" s="3" t="str">
        <f t="shared" si="14"/>
        <v>12</v>
      </c>
      <c r="E227" s="4">
        <f t="shared" si="15"/>
        <v>2007.6134703196346</v>
      </c>
      <c r="F227" t="s">
        <v>4283</v>
      </c>
      <c r="G227" s="4">
        <v>7.0000000000000007E-2</v>
      </c>
    </row>
    <row r="228" spans="1:7" x14ac:dyDescent="0.25">
      <c r="A228" t="s">
        <v>4507</v>
      </c>
      <c r="B228" s="3" t="str">
        <f t="shared" si="12"/>
        <v>2007</v>
      </c>
      <c r="C228" s="3" t="str">
        <f t="shared" si="13"/>
        <v>08</v>
      </c>
      <c r="D228" s="3" t="str">
        <f t="shared" si="14"/>
        <v>13</v>
      </c>
      <c r="E228" s="4">
        <f t="shared" si="15"/>
        <v>2007.616210045662</v>
      </c>
      <c r="F228" t="s">
        <v>4283</v>
      </c>
      <c r="G228" s="4">
        <v>0.08</v>
      </c>
    </row>
    <row r="229" spans="1:7" x14ac:dyDescent="0.25">
      <c r="A229" t="s">
        <v>4508</v>
      </c>
      <c r="B229" s="3" t="str">
        <f t="shared" si="12"/>
        <v>2007</v>
      </c>
      <c r="C229" s="3" t="str">
        <f t="shared" si="13"/>
        <v>08</v>
      </c>
      <c r="D229" s="3" t="str">
        <f t="shared" si="14"/>
        <v>14</v>
      </c>
      <c r="E229" s="4">
        <f t="shared" si="15"/>
        <v>2007.6189497716894</v>
      </c>
      <c r="F229" t="s">
        <v>4283</v>
      </c>
      <c r="G229" s="4">
        <v>0.08</v>
      </c>
    </row>
    <row r="230" spans="1:7" x14ac:dyDescent="0.25">
      <c r="A230" t="s">
        <v>4509</v>
      </c>
      <c r="B230" s="3" t="str">
        <f t="shared" si="12"/>
        <v>2007</v>
      </c>
      <c r="C230" s="3" t="str">
        <f t="shared" si="13"/>
        <v>08</v>
      </c>
      <c r="D230" s="3" t="str">
        <f t="shared" si="14"/>
        <v>15</v>
      </c>
      <c r="E230" s="4">
        <f t="shared" si="15"/>
        <v>2007.6216894977167</v>
      </c>
      <c r="F230" t="s">
        <v>4283</v>
      </c>
      <c r="G230" s="4">
        <v>7.0000000000000007E-2</v>
      </c>
    </row>
    <row r="231" spans="1:7" x14ac:dyDescent="0.25">
      <c r="A231" t="s">
        <v>4510</v>
      </c>
      <c r="B231" s="3" t="str">
        <f t="shared" si="12"/>
        <v>2007</v>
      </c>
      <c r="C231" s="3" t="str">
        <f t="shared" si="13"/>
        <v>08</v>
      </c>
      <c r="D231" s="3" t="str">
        <f t="shared" si="14"/>
        <v>16</v>
      </c>
      <c r="E231" s="4">
        <f t="shared" si="15"/>
        <v>2007.6244292237443</v>
      </c>
      <c r="F231" t="s">
        <v>4283</v>
      </c>
      <c r="G231" s="4">
        <v>7.0000000000000007E-2</v>
      </c>
    </row>
    <row r="232" spans="1:7" x14ac:dyDescent="0.25">
      <c r="A232" t="s">
        <v>4511</v>
      </c>
      <c r="B232" s="3" t="str">
        <f t="shared" si="12"/>
        <v>2007</v>
      </c>
      <c r="C232" s="3" t="str">
        <f t="shared" si="13"/>
        <v>08</v>
      </c>
      <c r="D232" s="3" t="str">
        <f t="shared" si="14"/>
        <v>17</v>
      </c>
      <c r="E232" s="4">
        <f t="shared" si="15"/>
        <v>2007.6271689497717</v>
      </c>
      <c r="F232" t="s">
        <v>4283</v>
      </c>
      <c r="G232" s="4">
        <v>7.0000000000000007E-2</v>
      </c>
    </row>
    <row r="233" spans="1:7" x14ac:dyDescent="0.25">
      <c r="A233" t="s">
        <v>4512</v>
      </c>
      <c r="B233" s="3" t="str">
        <f t="shared" si="12"/>
        <v>2007</v>
      </c>
      <c r="C233" s="3" t="str">
        <f t="shared" si="13"/>
        <v>08</v>
      </c>
      <c r="D233" s="3" t="str">
        <f t="shared" si="14"/>
        <v>18</v>
      </c>
      <c r="E233" s="4">
        <f t="shared" si="15"/>
        <v>2007.629908675799</v>
      </c>
      <c r="F233" t="s">
        <v>4283</v>
      </c>
      <c r="G233" s="4">
        <v>7.0000000000000007E-2</v>
      </c>
    </row>
    <row r="234" spans="1:7" x14ac:dyDescent="0.25">
      <c r="A234" t="s">
        <v>4513</v>
      </c>
      <c r="B234" s="3" t="str">
        <f t="shared" si="12"/>
        <v>2007</v>
      </c>
      <c r="C234" s="3" t="str">
        <f t="shared" si="13"/>
        <v>08</v>
      </c>
      <c r="D234" s="3" t="str">
        <f t="shared" si="14"/>
        <v>19</v>
      </c>
      <c r="E234" s="4">
        <f t="shared" si="15"/>
        <v>2007.6326484018264</v>
      </c>
      <c r="F234" t="s">
        <v>4283</v>
      </c>
      <c r="G234" s="4">
        <v>0.03</v>
      </c>
    </row>
    <row r="235" spans="1:7" x14ac:dyDescent="0.25">
      <c r="A235" t="s">
        <v>4514</v>
      </c>
      <c r="B235" s="3" t="str">
        <f t="shared" si="12"/>
        <v>2007</v>
      </c>
      <c r="C235" s="3" t="str">
        <f t="shared" si="13"/>
        <v>08</v>
      </c>
      <c r="D235" s="3" t="str">
        <f t="shared" si="14"/>
        <v>20</v>
      </c>
      <c r="E235" s="4">
        <f t="shared" si="15"/>
        <v>2007.6353881278537</v>
      </c>
      <c r="F235" t="s">
        <v>4283</v>
      </c>
      <c r="G235" s="4">
        <v>0.02</v>
      </c>
    </row>
    <row r="236" spans="1:7" x14ac:dyDescent="0.25">
      <c r="A236" t="s">
        <v>4515</v>
      </c>
      <c r="B236" s="3" t="str">
        <f t="shared" si="12"/>
        <v>2007</v>
      </c>
      <c r="C236" s="3" t="str">
        <f t="shared" si="13"/>
        <v>08</v>
      </c>
      <c r="D236" s="3" t="str">
        <f t="shared" si="14"/>
        <v>21</v>
      </c>
      <c r="E236" s="4">
        <f t="shared" si="15"/>
        <v>2007.6381278538813</v>
      </c>
      <c r="F236" t="s">
        <v>4283</v>
      </c>
      <c r="G236" s="4">
        <v>0.03</v>
      </c>
    </row>
    <row r="237" spans="1:7" x14ac:dyDescent="0.25">
      <c r="A237" t="s">
        <v>4516</v>
      </c>
      <c r="B237" s="3" t="str">
        <f t="shared" si="12"/>
        <v>2007</v>
      </c>
      <c r="C237" s="3" t="str">
        <f t="shared" si="13"/>
        <v>08</v>
      </c>
      <c r="D237" s="3" t="str">
        <f t="shared" si="14"/>
        <v>22</v>
      </c>
      <c r="E237" s="4">
        <f t="shared" si="15"/>
        <v>2007.6408675799087</v>
      </c>
      <c r="F237" t="s">
        <v>4283</v>
      </c>
      <c r="G237" s="4">
        <v>0.02</v>
      </c>
    </row>
    <row r="238" spans="1:7" x14ac:dyDescent="0.25">
      <c r="A238" t="s">
        <v>4517</v>
      </c>
      <c r="B238" s="3" t="str">
        <f t="shared" si="12"/>
        <v>2007</v>
      </c>
      <c r="C238" s="3" t="str">
        <f t="shared" si="13"/>
        <v>08</v>
      </c>
      <c r="D238" s="3" t="str">
        <f t="shared" si="14"/>
        <v>23</v>
      </c>
      <c r="E238" s="4">
        <f t="shared" si="15"/>
        <v>2007.643607305936</v>
      </c>
      <c r="F238" t="s">
        <v>4283</v>
      </c>
      <c r="G238" s="4">
        <v>0.67</v>
      </c>
    </row>
    <row r="239" spans="1:7" x14ac:dyDescent="0.25">
      <c r="A239" t="s">
        <v>4518</v>
      </c>
      <c r="B239" s="3" t="str">
        <f t="shared" si="12"/>
        <v>2007</v>
      </c>
      <c r="C239" s="3" t="str">
        <f t="shared" si="13"/>
        <v>08</v>
      </c>
      <c r="D239" s="3" t="str">
        <f t="shared" si="14"/>
        <v>24</v>
      </c>
      <c r="E239" s="4">
        <f t="shared" si="15"/>
        <v>2007.6463470319634</v>
      </c>
      <c r="F239" t="s">
        <v>4283</v>
      </c>
      <c r="G239" s="4">
        <v>1.49</v>
      </c>
    </row>
    <row r="240" spans="1:7" x14ac:dyDescent="0.25">
      <c r="A240" t="s">
        <v>4519</v>
      </c>
      <c r="B240" s="3" t="str">
        <f t="shared" si="12"/>
        <v>2007</v>
      </c>
      <c r="C240" s="3" t="str">
        <f t="shared" si="13"/>
        <v>08</v>
      </c>
      <c r="D240" s="3" t="str">
        <f t="shared" si="14"/>
        <v>25</v>
      </c>
      <c r="E240" s="4">
        <f t="shared" si="15"/>
        <v>2007.6490867579907</v>
      </c>
      <c r="F240" t="s">
        <v>4283</v>
      </c>
      <c r="G240" s="4">
        <v>1.53</v>
      </c>
    </row>
    <row r="241" spans="1:7" x14ac:dyDescent="0.25">
      <c r="A241" t="s">
        <v>4520</v>
      </c>
      <c r="B241" s="3" t="str">
        <f t="shared" si="12"/>
        <v>2007</v>
      </c>
      <c r="C241" s="3" t="str">
        <f t="shared" si="13"/>
        <v>08</v>
      </c>
      <c r="D241" s="3" t="str">
        <f t="shared" si="14"/>
        <v>26</v>
      </c>
      <c r="E241" s="4">
        <f t="shared" si="15"/>
        <v>2007.6518264840181</v>
      </c>
      <c r="F241" t="s">
        <v>4283</v>
      </c>
      <c r="G241" s="4">
        <v>1.51</v>
      </c>
    </row>
    <row r="242" spans="1:7" x14ac:dyDescent="0.25">
      <c r="A242" t="s">
        <v>4521</v>
      </c>
      <c r="B242" s="3" t="str">
        <f t="shared" si="12"/>
        <v>2007</v>
      </c>
      <c r="C242" s="3" t="str">
        <f t="shared" si="13"/>
        <v>08</v>
      </c>
      <c r="D242" s="3" t="str">
        <f t="shared" si="14"/>
        <v>27</v>
      </c>
      <c r="E242" s="4">
        <f t="shared" si="15"/>
        <v>2007.6545662100457</v>
      </c>
      <c r="F242" t="s">
        <v>4283</v>
      </c>
      <c r="G242" s="4">
        <v>1.52</v>
      </c>
    </row>
    <row r="243" spans="1:7" x14ac:dyDescent="0.25">
      <c r="A243" t="s">
        <v>4522</v>
      </c>
      <c r="B243" s="3" t="str">
        <f t="shared" si="12"/>
        <v>2007</v>
      </c>
      <c r="C243" s="3" t="str">
        <f t="shared" si="13"/>
        <v>08</v>
      </c>
      <c r="D243" s="3" t="str">
        <f t="shared" si="14"/>
        <v>28</v>
      </c>
      <c r="E243" s="4">
        <f t="shared" si="15"/>
        <v>2007.657305936073</v>
      </c>
      <c r="F243" t="s">
        <v>4283</v>
      </c>
      <c r="G243" s="4">
        <v>1.5</v>
      </c>
    </row>
    <row r="244" spans="1:7" x14ac:dyDescent="0.25">
      <c r="A244" t="s">
        <v>4523</v>
      </c>
      <c r="B244" s="3" t="str">
        <f t="shared" si="12"/>
        <v>2007</v>
      </c>
      <c r="C244" s="3" t="str">
        <f t="shared" si="13"/>
        <v>08</v>
      </c>
      <c r="D244" s="3" t="str">
        <f t="shared" si="14"/>
        <v>29</v>
      </c>
      <c r="E244" s="4">
        <f t="shared" si="15"/>
        <v>2007.6600456621004</v>
      </c>
      <c r="F244" t="s">
        <v>4283</v>
      </c>
      <c r="G244" s="4">
        <v>1.51</v>
      </c>
    </row>
    <row r="245" spans="1:7" x14ac:dyDescent="0.25">
      <c r="A245" t="s">
        <v>4524</v>
      </c>
      <c r="B245" s="3" t="str">
        <f t="shared" si="12"/>
        <v>2007</v>
      </c>
      <c r="C245" s="3" t="str">
        <f t="shared" si="13"/>
        <v>08</v>
      </c>
      <c r="D245" s="3" t="str">
        <f t="shared" si="14"/>
        <v>30</v>
      </c>
      <c r="E245" s="4">
        <f t="shared" si="15"/>
        <v>2007.6627853881278</v>
      </c>
      <c r="F245" t="s">
        <v>4283</v>
      </c>
      <c r="G245" s="4">
        <v>1.49</v>
      </c>
    </row>
    <row r="246" spans="1:7" x14ac:dyDescent="0.25">
      <c r="A246" t="s">
        <v>4525</v>
      </c>
      <c r="B246" s="3" t="str">
        <f t="shared" si="12"/>
        <v>2007</v>
      </c>
      <c r="C246" s="3" t="str">
        <f t="shared" si="13"/>
        <v>08</v>
      </c>
      <c r="D246" s="3" t="str">
        <f t="shared" si="14"/>
        <v>31</v>
      </c>
      <c r="E246" s="4">
        <f t="shared" si="15"/>
        <v>2007.6655251141551</v>
      </c>
      <c r="F246" t="s">
        <v>4283</v>
      </c>
      <c r="G246" s="4">
        <v>1.49</v>
      </c>
    </row>
    <row r="247" spans="1:7" x14ac:dyDescent="0.25">
      <c r="A247" t="s">
        <v>4526</v>
      </c>
      <c r="B247" s="3" t="str">
        <f t="shared" si="12"/>
        <v>2007</v>
      </c>
      <c r="C247" s="3" t="str">
        <f t="shared" si="13"/>
        <v>09</v>
      </c>
      <c r="D247" s="3" t="str">
        <f t="shared" si="14"/>
        <v>01</v>
      </c>
      <c r="E247" s="4">
        <f t="shared" si="15"/>
        <v>2007.6666666666667</v>
      </c>
      <c r="F247" t="s">
        <v>4283</v>
      </c>
      <c r="G247" s="4">
        <v>1.47</v>
      </c>
    </row>
    <row r="248" spans="1:7" x14ac:dyDescent="0.25">
      <c r="A248" t="s">
        <v>4527</v>
      </c>
      <c r="B248" s="3" t="str">
        <f t="shared" si="12"/>
        <v>2007</v>
      </c>
      <c r="C248" s="3" t="str">
        <f t="shared" si="13"/>
        <v>09</v>
      </c>
      <c r="D248" s="3" t="str">
        <f t="shared" si="14"/>
        <v>02</v>
      </c>
      <c r="E248" s="4">
        <f t="shared" si="15"/>
        <v>2007.6694063926941</v>
      </c>
      <c r="F248" t="s">
        <v>4283</v>
      </c>
      <c r="G248" s="4">
        <v>1.48</v>
      </c>
    </row>
    <row r="249" spans="1:7" x14ac:dyDescent="0.25">
      <c r="A249" t="s">
        <v>4528</v>
      </c>
      <c r="B249" s="3" t="str">
        <f t="shared" si="12"/>
        <v>2007</v>
      </c>
      <c r="C249" s="3" t="str">
        <f t="shared" si="13"/>
        <v>09</v>
      </c>
      <c r="D249" s="3" t="str">
        <f t="shared" si="14"/>
        <v>03</v>
      </c>
      <c r="E249" s="4">
        <f t="shared" si="15"/>
        <v>2007.6721461187215</v>
      </c>
      <c r="F249" t="s">
        <v>4283</v>
      </c>
      <c r="G249" s="4">
        <v>1.37</v>
      </c>
    </row>
    <row r="250" spans="1:7" x14ac:dyDescent="0.25">
      <c r="A250" t="s">
        <v>4529</v>
      </c>
      <c r="B250" s="3" t="str">
        <f t="shared" si="12"/>
        <v>2007</v>
      </c>
      <c r="C250" s="3" t="str">
        <f t="shared" si="13"/>
        <v>09</v>
      </c>
      <c r="D250" s="3" t="str">
        <f t="shared" si="14"/>
        <v>04</v>
      </c>
      <c r="E250" s="4">
        <f t="shared" si="15"/>
        <v>2007.674885844749</v>
      </c>
      <c r="F250" t="s">
        <v>4283</v>
      </c>
      <c r="G250" s="4">
        <v>1.3</v>
      </c>
    </row>
    <row r="251" spans="1:7" x14ac:dyDescent="0.25">
      <c r="A251" t="s">
        <v>4530</v>
      </c>
      <c r="B251" s="3" t="str">
        <f t="shared" si="12"/>
        <v>2007</v>
      </c>
      <c r="C251" s="3" t="str">
        <f t="shared" si="13"/>
        <v>09</v>
      </c>
      <c r="D251" s="3" t="str">
        <f t="shared" si="14"/>
        <v>05</v>
      </c>
      <c r="E251" s="4">
        <f t="shared" si="15"/>
        <v>2007.6776255707764</v>
      </c>
      <c r="F251" t="s">
        <v>4283</v>
      </c>
      <c r="G251" s="4">
        <v>1.26</v>
      </c>
    </row>
    <row r="252" spans="1:7" x14ac:dyDescent="0.25">
      <c r="A252" t="s">
        <v>4531</v>
      </c>
      <c r="B252" s="3" t="str">
        <f t="shared" si="12"/>
        <v>2007</v>
      </c>
      <c r="C252" s="3" t="str">
        <f t="shared" si="13"/>
        <v>09</v>
      </c>
      <c r="D252" s="3" t="str">
        <f t="shared" si="14"/>
        <v>06</v>
      </c>
      <c r="E252" s="4">
        <f t="shared" si="15"/>
        <v>2007.6803652968038</v>
      </c>
      <c r="F252" t="s">
        <v>4283</v>
      </c>
      <c r="G252" s="4">
        <v>0.75</v>
      </c>
    </row>
    <row r="253" spans="1:7" x14ac:dyDescent="0.25">
      <c r="A253" t="s">
        <v>4532</v>
      </c>
      <c r="B253" s="3" t="str">
        <f t="shared" si="12"/>
        <v>2007</v>
      </c>
      <c r="C253" s="3" t="str">
        <f t="shared" si="13"/>
        <v>09</v>
      </c>
      <c r="D253" s="3" t="str">
        <f t="shared" si="14"/>
        <v>07</v>
      </c>
      <c r="E253" s="4">
        <f t="shared" si="15"/>
        <v>2007.6831050228311</v>
      </c>
      <c r="F253" t="s">
        <v>4283</v>
      </c>
      <c r="G253" s="4">
        <v>0.65</v>
      </c>
    </row>
    <row r="254" spans="1:7" x14ac:dyDescent="0.25">
      <c r="A254" t="s">
        <v>4533</v>
      </c>
      <c r="B254" s="3" t="str">
        <f t="shared" si="12"/>
        <v>2007</v>
      </c>
      <c r="C254" s="3" t="str">
        <f t="shared" si="13"/>
        <v>09</v>
      </c>
      <c r="D254" s="3" t="str">
        <f t="shared" si="14"/>
        <v>08</v>
      </c>
      <c r="E254" s="4">
        <f t="shared" si="15"/>
        <v>2007.6858447488585</v>
      </c>
      <c r="F254" t="s">
        <v>4283</v>
      </c>
      <c r="G254" s="4">
        <v>0.55500000000000005</v>
      </c>
    </row>
    <row r="255" spans="1:7" x14ac:dyDescent="0.25">
      <c r="A255" t="s">
        <v>4534</v>
      </c>
      <c r="B255" s="3" t="str">
        <f t="shared" si="12"/>
        <v>2007</v>
      </c>
      <c r="C255" s="3" t="str">
        <f t="shared" si="13"/>
        <v>09</v>
      </c>
      <c r="D255" s="3" t="str">
        <f t="shared" si="14"/>
        <v>09</v>
      </c>
      <c r="E255" s="4">
        <f t="shared" si="15"/>
        <v>2007.6885844748858</v>
      </c>
      <c r="F255" t="s">
        <v>4283</v>
      </c>
      <c r="G255" s="4">
        <v>0.46</v>
      </c>
    </row>
    <row r="256" spans="1:7" x14ac:dyDescent="0.25">
      <c r="A256" t="s">
        <v>4535</v>
      </c>
      <c r="B256" s="3" t="str">
        <f t="shared" si="12"/>
        <v>2007</v>
      </c>
      <c r="C256" s="3" t="str">
        <f t="shared" si="13"/>
        <v>09</v>
      </c>
      <c r="D256" s="3" t="str">
        <f t="shared" si="14"/>
        <v>10</v>
      </c>
      <c r="E256" s="4">
        <f t="shared" si="15"/>
        <v>2007.6913242009134</v>
      </c>
      <c r="F256" t="s">
        <v>4283</v>
      </c>
      <c r="G256" s="4">
        <v>0.36399999999999999</v>
      </c>
    </row>
    <row r="257" spans="1:7" x14ac:dyDescent="0.25">
      <c r="A257" t="s">
        <v>4536</v>
      </c>
      <c r="B257" s="3" t="str">
        <f t="shared" si="12"/>
        <v>2007</v>
      </c>
      <c r="C257" s="3" t="str">
        <f t="shared" si="13"/>
        <v>09</v>
      </c>
      <c r="D257" s="3" t="str">
        <f t="shared" si="14"/>
        <v>11</v>
      </c>
      <c r="E257" s="4">
        <f t="shared" si="15"/>
        <v>2007.6940639269408</v>
      </c>
      <c r="F257" t="s">
        <v>4283</v>
      </c>
      <c r="G257" s="4">
        <v>0.26900000000000002</v>
      </c>
    </row>
    <row r="258" spans="1:7" x14ac:dyDescent="0.25">
      <c r="A258" t="s">
        <v>4537</v>
      </c>
      <c r="B258" s="3" t="str">
        <f t="shared" si="12"/>
        <v>2007</v>
      </c>
      <c r="C258" s="3" t="str">
        <f t="shared" si="13"/>
        <v>09</v>
      </c>
      <c r="D258" s="3" t="str">
        <f t="shared" si="14"/>
        <v>12</v>
      </c>
      <c r="E258" s="4">
        <f t="shared" si="15"/>
        <v>2007.6968036529681</v>
      </c>
      <c r="F258" t="s">
        <v>4283</v>
      </c>
      <c r="G258" s="4">
        <v>0.25</v>
      </c>
    </row>
    <row r="259" spans="1:7" x14ac:dyDescent="0.25">
      <c r="A259" t="s">
        <v>4538</v>
      </c>
      <c r="B259" s="3" t="str">
        <f t="shared" si="12"/>
        <v>2007</v>
      </c>
      <c r="C259" s="3" t="str">
        <f t="shared" si="13"/>
        <v>09</v>
      </c>
      <c r="D259" s="3" t="str">
        <f t="shared" si="14"/>
        <v>13</v>
      </c>
      <c r="E259" s="4">
        <f t="shared" si="15"/>
        <v>2007.6995433789955</v>
      </c>
      <c r="F259" t="s">
        <v>4283</v>
      </c>
      <c r="G259" s="4">
        <v>0.25</v>
      </c>
    </row>
    <row r="260" spans="1:7" x14ac:dyDescent="0.25">
      <c r="A260" t="s">
        <v>4539</v>
      </c>
      <c r="B260" s="3" t="str">
        <f t="shared" si="12"/>
        <v>2007</v>
      </c>
      <c r="C260" s="3" t="str">
        <f t="shared" si="13"/>
        <v>09</v>
      </c>
      <c r="D260" s="3" t="str">
        <f t="shared" si="14"/>
        <v>14</v>
      </c>
      <c r="E260" s="4">
        <f t="shared" si="15"/>
        <v>2007.7022831050228</v>
      </c>
      <c r="F260" t="s">
        <v>4283</v>
      </c>
      <c r="G260" s="4">
        <v>0.25</v>
      </c>
    </row>
    <row r="261" spans="1:7" x14ac:dyDescent="0.25">
      <c r="A261" t="s">
        <v>4540</v>
      </c>
      <c r="B261" s="3" t="str">
        <f t="shared" ref="B261:B324" si="16">+LEFT(A261,4)</f>
        <v>2007</v>
      </c>
      <c r="C261" s="3" t="str">
        <f t="shared" ref="C261:C324" si="17">+LEFT(RIGHT(A261,5),2)</f>
        <v>09</v>
      </c>
      <c r="D261" s="3" t="str">
        <f t="shared" ref="D261:D324" si="18">+RIGHT(A261,2)</f>
        <v>15</v>
      </c>
      <c r="E261" s="4">
        <f t="shared" ref="E261:E324" si="19">+B261+(C261-1)/12+(D261-1)/365</f>
        <v>2007.7050228310502</v>
      </c>
      <c r="F261" t="s">
        <v>4283</v>
      </c>
      <c r="G261" s="4">
        <v>0.25</v>
      </c>
    </row>
    <row r="262" spans="1:7" x14ac:dyDescent="0.25">
      <c r="A262" t="s">
        <v>4541</v>
      </c>
      <c r="B262" s="3" t="str">
        <f t="shared" si="16"/>
        <v>2007</v>
      </c>
      <c r="C262" s="3" t="str">
        <f t="shared" si="17"/>
        <v>09</v>
      </c>
      <c r="D262" s="3" t="str">
        <f t="shared" si="18"/>
        <v>16</v>
      </c>
      <c r="E262" s="4">
        <f t="shared" si="19"/>
        <v>2007.7077625570778</v>
      </c>
      <c r="F262" t="s">
        <v>4283</v>
      </c>
      <c r="G262" s="4">
        <v>0.25</v>
      </c>
    </row>
    <row r="263" spans="1:7" x14ac:dyDescent="0.25">
      <c r="A263" t="s">
        <v>4542</v>
      </c>
      <c r="B263" s="3" t="str">
        <f t="shared" si="16"/>
        <v>2007</v>
      </c>
      <c r="C263" s="3" t="str">
        <f t="shared" si="17"/>
        <v>09</v>
      </c>
      <c r="D263" s="3" t="str">
        <f t="shared" si="18"/>
        <v>17</v>
      </c>
      <c r="E263" s="4">
        <f t="shared" si="19"/>
        <v>2007.7105022831051</v>
      </c>
      <c r="F263" t="s">
        <v>4283</v>
      </c>
      <c r="G263" s="4">
        <v>0.25</v>
      </c>
    </row>
    <row r="264" spans="1:7" x14ac:dyDescent="0.25">
      <c r="A264" t="s">
        <v>4543</v>
      </c>
      <c r="B264" s="3" t="str">
        <f t="shared" si="16"/>
        <v>2007</v>
      </c>
      <c r="C264" s="3" t="str">
        <f t="shared" si="17"/>
        <v>09</v>
      </c>
      <c r="D264" s="3" t="str">
        <f t="shared" si="18"/>
        <v>18</v>
      </c>
      <c r="E264" s="4">
        <f t="shared" si="19"/>
        <v>2007.7132420091325</v>
      </c>
      <c r="F264" t="s">
        <v>4283</v>
      </c>
      <c r="G264" s="4">
        <v>0.25</v>
      </c>
    </row>
    <row r="265" spans="1:7" x14ac:dyDescent="0.25">
      <c r="A265" t="s">
        <v>4544</v>
      </c>
      <c r="B265" s="3" t="str">
        <f t="shared" si="16"/>
        <v>2007</v>
      </c>
      <c r="C265" s="3" t="str">
        <f t="shared" si="17"/>
        <v>09</v>
      </c>
      <c r="D265" s="3" t="str">
        <f t="shared" si="18"/>
        <v>19</v>
      </c>
      <c r="E265" s="4">
        <f t="shared" si="19"/>
        <v>2007.7159817351599</v>
      </c>
      <c r="F265" t="s">
        <v>4283</v>
      </c>
      <c r="G265" s="4">
        <v>0.25</v>
      </c>
    </row>
    <row r="266" spans="1:7" x14ac:dyDescent="0.25">
      <c r="A266" t="s">
        <v>4545</v>
      </c>
      <c r="B266" s="3" t="str">
        <f t="shared" si="16"/>
        <v>2007</v>
      </c>
      <c r="C266" s="3" t="str">
        <f t="shared" si="17"/>
        <v>09</v>
      </c>
      <c r="D266" s="3" t="str">
        <f t="shared" si="18"/>
        <v>20</v>
      </c>
      <c r="E266" s="4">
        <f t="shared" si="19"/>
        <v>2007.7187214611872</v>
      </c>
      <c r="F266" t="s">
        <v>4283</v>
      </c>
      <c r="G266" s="4">
        <v>0.25</v>
      </c>
    </row>
    <row r="267" spans="1:7" x14ac:dyDescent="0.25">
      <c r="A267" t="s">
        <v>4546</v>
      </c>
      <c r="B267" s="3" t="str">
        <f t="shared" si="16"/>
        <v>2007</v>
      </c>
      <c r="C267" s="3" t="str">
        <f t="shared" si="17"/>
        <v>09</v>
      </c>
      <c r="D267" s="3" t="str">
        <f t="shared" si="18"/>
        <v>21</v>
      </c>
      <c r="E267" s="4">
        <f t="shared" si="19"/>
        <v>2007.7214611872148</v>
      </c>
      <c r="F267" t="s">
        <v>4283</v>
      </c>
      <c r="G267" s="4">
        <v>0.25</v>
      </c>
    </row>
    <row r="268" spans="1:7" x14ac:dyDescent="0.25">
      <c r="A268" t="s">
        <v>4547</v>
      </c>
      <c r="B268" s="3" t="str">
        <f t="shared" si="16"/>
        <v>2007</v>
      </c>
      <c r="C268" s="3" t="str">
        <f t="shared" si="17"/>
        <v>09</v>
      </c>
      <c r="D268" s="3" t="str">
        <f t="shared" si="18"/>
        <v>22</v>
      </c>
      <c r="E268" s="4">
        <f t="shared" si="19"/>
        <v>2007.7242009132422</v>
      </c>
      <c r="F268" t="s">
        <v>4283</v>
      </c>
      <c r="G268" s="4">
        <v>0.25</v>
      </c>
    </row>
    <row r="269" spans="1:7" x14ac:dyDescent="0.25">
      <c r="A269" t="s">
        <v>4548</v>
      </c>
      <c r="B269" s="3" t="str">
        <f t="shared" si="16"/>
        <v>2007</v>
      </c>
      <c r="C269" s="3" t="str">
        <f t="shared" si="17"/>
        <v>09</v>
      </c>
      <c r="D269" s="3" t="str">
        <f t="shared" si="18"/>
        <v>23</v>
      </c>
      <c r="E269" s="4">
        <f t="shared" si="19"/>
        <v>2007.7269406392695</v>
      </c>
      <c r="F269" t="s">
        <v>4283</v>
      </c>
      <c r="G269" s="4">
        <v>0.25</v>
      </c>
    </row>
    <row r="270" spans="1:7" x14ac:dyDescent="0.25">
      <c r="A270" t="s">
        <v>4549</v>
      </c>
      <c r="B270" s="3" t="str">
        <f t="shared" si="16"/>
        <v>2007</v>
      </c>
      <c r="C270" s="3" t="str">
        <f t="shared" si="17"/>
        <v>09</v>
      </c>
      <c r="D270" s="3" t="str">
        <f t="shared" si="18"/>
        <v>24</v>
      </c>
      <c r="E270" s="4">
        <f t="shared" si="19"/>
        <v>2007.7296803652969</v>
      </c>
      <c r="F270" t="s">
        <v>4283</v>
      </c>
      <c r="G270" s="4">
        <v>0.2</v>
      </c>
    </row>
    <row r="271" spans="1:7" x14ac:dyDescent="0.25">
      <c r="A271" t="s">
        <v>4550</v>
      </c>
      <c r="B271" s="3" t="str">
        <f t="shared" si="16"/>
        <v>2007</v>
      </c>
      <c r="C271" s="3" t="str">
        <f t="shared" si="17"/>
        <v>09</v>
      </c>
      <c r="D271" s="3" t="str">
        <f t="shared" si="18"/>
        <v>25</v>
      </c>
      <c r="E271" s="4">
        <f t="shared" si="19"/>
        <v>2007.7324200913242</v>
      </c>
      <c r="F271" t="s">
        <v>4283</v>
      </c>
      <c r="G271" s="4">
        <v>0.18</v>
      </c>
    </row>
    <row r="272" spans="1:7" x14ac:dyDescent="0.25">
      <c r="A272" t="s">
        <v>4551</v>
      </c>
      <c r="B272" s="3" t="str">
        <f t="shared" si="16"/>
        <v>2007</v>
      </c>
      <c r="C272" s="3" t="str">
        <f t="shared" si="17"/>
        <v>09</v>
      </c>
      <c r="D272" s="3" t="str">
        <f t="shared" si="18"/>
        <v>26</v>
      </c>
      <c r="E272" s="4">
        <f t="shared" si="19"/>
        <v>2007.7351598173516</v>
      </c>
      <c r="F272" t="s">
        <v>4283</v>
      </c>
      <c r="G272" s="4">
        <v>0.16</v>
      </c>
    </row>
    <row r="273" spans="1:7" x14ac:dyDescent="0.25">
      <c r="A273" t="s">
        <v>4552</v>
      </c>
      <c r="B273" s="3" t="str">
        <f t="shared" si="16"/>
        <v>2007</v>
      </c>
      <c r="C273" s="3" t="str">
        <f t="shared" si="17"/>
        <v>09</v>
      </c>
      <c r="D273" s="3" t="str">
        <f t="shared" si="18"/>
        <v>27</v>
      </c>
      <c r="E273" s="4">
        <f t="shared" si="19"/>
        <v>2007.7378995433792</v>
      </c>
      <c r="F273" t="s">
        <v>4283</v>
      </c>
      <c r="G273" s="4">
        <v>0.14000000000000001</v>
      </c>
    </row>
    <row r="274" spans="1:7" x14ac:dyDescent="0.25">
      <c r="A274" t="s">
        <v>4553</v>
      </c>
      <c r="B274" s="3" t="str">
        <f t="shared" si="16"/>
        <v>2007</v>
      </c>
      <c r="C274" s="3" t="str">
        <f t="shared" si="17"/>
        <v>09</v>
      </c>
      <c r="D274" s="3" t="str">
        <f t="shared" si="18"/>
        <v>28</v>
      </c>
      <c r="E274" s="4">
        <f t="shared" si="19"/>
        <v>2007.7406392694065</v>
      </c>
      <c r="F274" t="s">
        <v>4283</v>
      </c>
      <c r="G274" s="4">
        <v>0.1</v>
      </c>
    </row>
    <row r="275" spans="1:7" x14ac:dyDescent="0.25">
      <c r="A275" t="s">
        <v>4554</v>
      </c>
      <c r="B275" s="3" t="str">
        <f t="shared" si="16"/>
        <v>2007</v>
      </c>
      <c r="C275" s="3" t="str">
        <f t="shared" si="17"/>
        <v>09</v>
      </c>
      <c r="D275" s="3" t="str">
        <f t="shared" si="18"/>
        <v>29</v>
      </c>
      <c r="E275" s="4">
        <f t="shared" si="19"/>
        <v>2007.7433789954339</v>
      </c>
      <c r="F275" t="s">
        <v>4283</v>
      </c>
      <c r="G275" s="4">
        <v>0.1</v>
      </c>
    </row>
    <row r="276" spans="1:7" x14ac:dyDescent="0.25">
      <c r="A276" t="s">
        <v>4555</v>
      </c>
      <c r="B276" s="3" t="str">
        <f t="shared" si="16"/>
        <v>2007</v>
      </c>
      <c r="C276" s="3" t="str">
        <f t="shared" si="17"/>
        <v>09</v>
      </c>
      <c r="D276" s="3" t="str">
        <f t="shared" si="18"/>
        <v>30</v>
      </c>
      <c r="E276" s="4">
        <f t="shared" si="19"/>
        <v>2007.7461187214612</v>
      </c>
      <c r="F276" t="s">
        <v>4283</v>
      </c>
      <c r="G276" s="4">
        <v>0.1</v>
      </c>
    </row>
    <row r="277" spans="1:7" x14ac:dyDescent="0.25">
      <c r="A277" t="s">
        <v>4556</v>
      </c>
      <c r="B277" s="3" t="str">
        <f t="shared" si="16"/>
        <v>2007</v>
      </c>
      <c r="C277" s="3" t="str">
        <f t="shared" si="17"/>
        <v>10</v>
      </c>
      <c r="D277" s="3" t="str">
        <f t="shared" si="18"/>
        <v>01</v>
      </c>
      <c r="E277" s="4">
        <f t="shared" si="19"/>
        <v>2007.75</v>
      </c>
      <c r="F277" t="s">
        <v>4283</v>
      </c>
      <c r="G277" s="4">
        <v>0.1</v>
      </c>
    </row>
    <row r="278" spans="1:7" x14ac:dyDescent="0.25">
      <c r="A278" t="s">
        <v>4557</v>
      </c>
      <c r="B278" s="3" t="str">
        <f t="shared" si="16"/>
        <v>2007</v>
      </c>
      <c r="C278" s="3" t="str">
        <f t="shared" si="17"/>
        <v>10</v>
      </c>
      <c r="D278" s="3" t="str">
        <f t="shared" si="18"/>
        <v>02</v>
      </c>
      <c r="E278" s="4">
        <f t="shared" si="19"/>
        <v>2007.7527397260274</v>
      </c>
      <c r="F278" t="s">
        <v>4283</v>
      </c>
      <c r="G278" s="4">
        <v>0.1</v>
      </c>
    </row>
    <row r="279" spans="1:7" x14ac:dyDescent="0.25">
      <c r="A279" t="s">
        <v>4558</v>
      </c>
      <c r="B279" s="3" t="str">
        <f t="shared" si="16"/>
        <v>2007</v>
      </c>
      <c r="C279" s="3" t="str">
        <f t="shared" si="17"/>
        <v>10</v>
      </c>
      <c r="D279" s="3" t="str">
        <f t="shared" si="18"/>
        <v>03</v>
      </c>
      <c r="E279" s="4">
        <f t="shared" si="19"/>
        <v>2007.7554794520547</v>
      </c>
      <c r="F279" t="s">
        <v>4283</v>
      </c>
      <c r="G279" s="4">
        <v>0.1</v>
      </c>
    </row>
    <row r="280" spans="1:7" x14ac:dyDescent="0.25">
      <c r="A280" t="s">
        <v>4559</v>
      </c>
      <c r="B280" s="3" t="str">
        <f t="shared" si="16"/>
        <v>2007</v>
      </c>
      <c r="C280" s="3" t="str">
        <f t="shared" si="17"/>
        <v>10</v>
      </c>
      <c r="D280" s="3" t="str">
        <f t="shared" si="18"/>
        <v>04</v>
      </c>
      <c r="E280" s="4">
        <f t="shared" si="19"/>
        <v>2007.7582191780823</v>
      </c>
      <c r="F280" t="s">
        <v>4283</v>
      </c>
      <c r="G280" s="4">
        <v>0.1</v>
      </c>
    </row>
    <row r="281" spans="1:7" x14ac:dyDescent="0.25">
      <c r="A281" t="s">
        <v>4560</v>
      </c>
      <c r="B281" s="3" t="str">
        <f t="shared" si="16"/>
        <v>2007</v>
      </c>
      <c r="C281" s="3" t="str">
        <f t="shared" si="17"/>
        <v>10</v>
      </c>
      <c r="D281" s="3" t="str">
        <f t="shared" si="18"/>
        <v>05</v>
      </c>
      <c r="E281" s="4">
        <f t="shared" si="19"/>
        <v>2007.7609589041097</v>
      </c>
      <c r="F281" t="s">
        <v>4283</v>
      </c>
      <c r="G281" s="4">
        <v>0.08</v>
      </c>
    </row>
    <row r="282" spans="1:7" x14ac:dyDescent="0.25">
      <c r="A282" t="s">
        <v>4561</v>
      </c>
      <c r="B282" s="3" t="str">
        <f t="shared" si="16"/>
        <v>2007</v>
      </c>
      <c r="C282" s="3" t="str">
        <f t="shared" si="17"/>
        <v>10</v>
      </c>
      <c r="D282" s="3" t="str">
        <f t="shared" si="18"/>
        <v>06</v>
      </c>
      <c r="E282" s="4">
        <f t="shared" si="19"/>
        <v>2007.763698630137</v>
      </c>
      <c r="F282" t="s">
        <v>4283</v>
      </c>
      <c r="G282" s="4">
        <v>0.08</v>
      </c>
    </row>
    <row r="283" spans="1:7" x14ac:dyDescent="0.25">
      <c r="A283" t="s">
        <v>4562</v>
      </c>
      <c r="B283" s="3" t="str">
        <f t="shared" si="16"/>
        <v>2007</v>
      </c>
      <c r="C283" s="3" t="str">
        <f t="shared" si="17"/>
        <v>10</v>
      </c>
      <c r="D283" s="3" t="str">
        <f t="shared" si="18"/>
        <v>07</v>
      </c>
      <c r="E283" s="4">
        <f t="shared" si="19"/>
        <v>2007.7664383561644</v>
      </c>
      <c r="F283" t="s">
        <v>4283</v>
      </c>
      <c r="G283" s="4">
        <v>0.08</v>
      </c>
    </row>
    <row r="284" spans="1:7" x14ac:dyDescent="0.25">
      <c r="A284" t="s">
        <v>4563</v>
      </c>
      <c r="B284" s="3" t="str">
        <f t="shared" si="16"/>
        <v>2007</v>
      </c>
      <c r="C284" s="3" t="str">
        <f t="shared" si="17"/>
        <v>10</v>
      </c>
      <c r="D284" s="3" t="str">
        <f t="shared" si="18"/>
        <v>08</v>
      </c>
      <c r="E284" s="4">
        <f t="shared" si="19"/>
        <v>2007.7691780821917</v>
      </c>
      <c r="F284" t="s">
        <v>4283</v>
      </c>
      <c r="G284" s="4">
        <v>0.08</v>
      </c>
    </row>
    <row r="285" spans="1:7" x14ac:dyDescent="0.25">
      <c r="A285" t="s">
        <v>4564</v>
      </c>
      <c r="B285" s="3" t="str">
        <f t="shared" si="16"/>
        <v>2007</v>
      </c>
      <c r="C285" s="3" t="str">
        <f t="shared" si="17"/>
        <v>10</v>
      </c>
      <c r="D285" s="3" t="str">
        <f t="shared" si="18"/>
        <v>09</v>
      </c>
      <c r="E285" s="4">
        <f t="shared" si="19"/>
        <v>2007.7719178082191</v>
      </c>
      <c r="F285" t="s">
        <v>4283</v>
      </c>
      <c r="G285" s="4">
        <v>0.08</v>
      </c>
    </row>
    <row r="286" spans="1:7" x14ac:dyDescent="0.25">
      <c r="A286" t="s">
        <v>4565</v>
      </c>
      <c r="B286" s="3" t="str">
        <f t="shared" si="16"/>
        <v>2007</v>
      </c>
      <c r="C286" s="3" t="str">
        <f t="shared" si="17"/>
        <v>10</v>
      </c>
      <c r="D286" s="3" t="str">
        <f t="shared" si="18"/>
        <v>10</v>
      </c>
      <c r="E286" s="4">
        <f t="shared" si="19"/>
        <v>2007.7746575342467</v>
      </c>
      <c r="F286" t="s">
        <v>4283</v>
      </c>
      <c r="G286" s="4">
        <v>0.08</v>
      </c>
    </row>
    <row r="287" spans="1:7" x14ac:dyDescent="0.25">
      <c r="A287" t="s">
        <v>4566</v>
      </c>
      <c r="B287" s="3" t="str">
        <f t="shared" si="16"/>
        <v>2007</v>
      </c>
      <c r="C287" s="3" t="str">
        <f t="shared" si="17"/>
        <v>10</v>
      </c>
      <c r="D287" s="3" t="str">
        <f t="shared" si="18"/>
        <v>11</v>
      </c>
      <c r="E287" s="4">
        <f t="shared" si="19"/>
        <v>2007.777397260274</v>
      </c>
      <c r="F287" t="s">
        <v>4283</v>
      </c>
      <c r="G287" s="4">
        <v>0.08</v>
      </c>
    </row>
    <row r="288" spans="1:7" x14ac:dyDescent="0.25">
      <c r="A288" t="s">
        <v>4567</v>
      </c>
      <c r="B288" s="3" t="str">
        <f t="shared" si="16"/>
        <v>2007</v>
      </c>
      <c r="C288" s="3" t="str">
        <f t="shared" si="17"/>
        <v>10</v>
      </c>
      <c r="D288" s="3" t="str">
        <f t="shared" si="18"/>
        <v>12</v>
      </c>
      <c r="E288" s="4">
        <f t="shared" si="19"/>
        <v>2007.7801369863014</v>
      </c>
      <c r="F288" t="s">
        <v>4283</v>
      </c>
      <c r="G288" s="4">
        <v>0.12</v>
      </c>
    </row>
    <row r="289" spans="1:7" x14ac:dyDescent="0.25">
      <c r="A289" t="s">
        <v>4568</v>
      </c>
      <c r="B289" s="3" t="str">
        <f t="shared" si="16"/>
        <v>2007</v>
      </c>
      <c r="C289" s="3" t="str">
        <f t="shared" si="17"/>
        <v>10</v>
      </c>
      <c r="D289" s="3" t="str">
        <f t="shared" si="18"/>
        <v>13</v>
      </c>
      <c r="E289" s="4">
        <f t="shared" si="19"/>
        <v>2007.7828767123287</v>
      </c>
      <c r="F289" t="s">
        <v>4283</v>
      </c>
      <c r="G289" s="4">
        <v>0.1</v>
      </c>
    </row>
    <row r="290" spans="1:7" x14ac:dyDescent="0.25">
      <c r="A290" t="s">
        <v>4569</v>
      </c>
      <c r="B290" s="3" t="str">
        <f t="shared" si="16"/>
        <v>2007</v>
      </c>
      <c r="C290" s="3" t="str">
        <f t="shared" si="17"/>
        <v>10</v>
      </c>
      <c r="D290" s="3" t="str">
        <f t="shared" si="18"/>
        <v>14</v>
      </c>
      <c r="E290" s="4">
        <f t="shared" si="19"/>
        <v>2007.7856164383561</v>
      </c>
      <c r="F290" t="s">
        <v>4283</v>
      </c>
      <c r="G290" s="4">
        <v>7.0000000000000007E-2</v>
      </c>
    </row>
    <row r="291" spans="1:7" x14ac:dyDescent="0.25">
      <c r="A291" t="s">
        <v>4570</v>
      </c>
      <c r="B291" s="3" t="str">
        <f t="shared" si="16"/>
        <v>2007</v>
      </c>
      <c r="C291" s="3" t="str">
        <f t="shared" si="17"/>
        <v>10</v>
      </c>
      <c r="D291" s="3" t="str">
        <f t="shared" si="18"/>
        <v>15</v>
      </c>
      <c r="E291" s="4">
        <f t="shared" si="19"/>
        <v>2007.7883561643835</v>
      </c>
      <c r="F291" t="s">
        <v>4283</v>
      </c>
      <c r="G291" s="4">
        <v>7.0000000000000007E-2</v>
      </c>
    </row>
    <row r="292" spans="1:7" x14ac:dyDescent="0.25">
      <c r="A292" t="s">
        <v>4571</v>
      </c>
      <c r="B292" s="3" t="str">
        <f t="shared" si="16"/>
        <v>2007</v>
      </c>
      <c r="C292" s="3" t="str">
        <f t="shared" si="17"/>
        <v>10</v>
      </c>
      <c r="D292" s="3" t="str">
        <f t="shared" si="18"/>
        <v>16</v>
      </c>
      <c r="E292" s="4">
        <f t="shared" si="19"/>
        <v>2007.791095890411</v>
      </c>
      <c r="F292" t="s">
        <v>4283</v>
      </c>
      <c r="G292" s="4">
        <v>7.0000000000000007E-2</v>
      </c>
    </row>
    <row r="293" spans="1:7" x14ac:dyDescent="0.25">
      <c r="A293" t="s">
        <v>4572</v>
      </c>
      <c r="B293" s="3" t="str">
        <f t="shared" si="16"/>
        <v>2007</v>
      </c>
      <c r="C293" s="3" t="str">
        <f t="shared" si="17"/>
        <v>10</v>
      </c>
      <c r="D293" s="3" t="str">
        <f t="shared" si="18"/>
        <v>17</v>
      </c>
      <c r="E293" s="4">
        <f t="shared" si="19"/>
        <v>2007.7938356164384</v>
      </c>
      <c r="F293" t="s">
        <v>4283</v>
      </c>
      <c r="G293" s="4">
        <v>7.0000000000000007E-2</v>
      </c>
    </row>
    <row r="294" spans="1:7" x14ac:dyDescent="0.25">
      <c r="A294" t="s">
        <v>4573</v>
      </c>
      <c r="B294" s="3" t="str">
        <f t="shared" si="16"/>
        <v>2007</v>
      </c>
      <c r="C294" s="3" t="str">
        <f t="shared" si="17"/>
        <v>10</v>
      </c>
      <c r="D294" s="3" t="str">
        <f t="shared" si="18"/>
        <v>18</v>
      </c>
      <c r="E294" s="4">
        <f t="shared" si="19"/>
        <v>2007.7965753424658</v>
      </c>
      <c r="F294" t="s">
        <v>4283</v>
      </c>
      <c r="G294" s="4">
        <v>7.0000000000000007E-2</v>
      </c>
    </row>
    <row r="295" spans="1:7" x14ac:dyDescent="0.25">
      <c r="A295" t="s">
        <v>4574</v>
      </c>
      <c r="B295" s="3" t="str">
        <f t="shared" si="16"/>
        <v>2007</v>
      </c>
      <c r="C295" s="3" t="str">
        <f t="shared" si="17"/>
        <v>10</v>
      </c>
      <c r="D295" s="3" t="str">
        <f t="shared" si="18"/>
        <v>19</v>
      </c>
      <c r="E295" s="4">
        <f t="shared" si="19"/>
        <v>2007.7993150684931</v>
      </c>
      <c r="F295" t="s">
        <v>4283</v>
      </c>
      <c r="G295" s="4">
        <v>7.0000000000000007E-2</v>
      </c>
    </row>
    <row r="296" spans="1:7" x14ac:dyDescent="0.25">
      <c r="A296" t="s">
        <v>4575</v>
      </c>
      <c r="B296" s="3" t="str">
        <f t="shared" si="16"/>
        <v>2007</v>
      </c>
      <c r="C296" s="3" t="str">
        <f t="shared" si="17"/>
        <v>10</v>
      </c>
      <c r="D296" s="3" t="str">
        <f t="shared" si="18"/>
        <v>20</v>
      </c>
      <c r="E296" s="4">
        <f t="shared" si="19"/>
        <v>2007.8020547945205</v>
      </c>
      <c r="F296" t="s">
        <v>4283</v>
      </c>
      <c r="G296" s="4">
        <v>7.0000000000000007E-2</v>
      </c>
    </row>
    <row r="297" spans="1:7" x14ac:dyDescent="0.25">
      <c r="A297" t="s">
        <v>4576</v>
      </c>
      <c r="B297" s="3" t="str">
        <f t="shared" si="16"/>
        <v>2007</v>
      </c>
      <c r="C297" s="3" t="str">
        <f t="shared" si="17"/>
        <v>10</v>
      </c>
      <c r="D297" s="3" t="str">
        <f t="shared" si="18"/>
        <v>21</v>
      </c>
      <c r="E297" s="4">
        <f t="shared" si="19"/>
        <v>2007.8047945205481</v>
      </c>
      <c r="F297" t="s">
        <v>4283</v>
      </c>
      <c r="G297" s="4">
        <v>7.0000000000000007E-2</v>
      </c>
    </row>
    <row r="298" spans="1:7" x14ac:dyDescent="0.25">
      <c r="A298" t="s">
        <v>4577</v>
      </c>
      <c r="B298" s="3" t="str">
        <f t="shared" si="16"/>
        <v>2007</v>
      </c>
      <c r="C298" s="3" t="str">
        <f t="shared" si="17"/>
        <v>10</v>
      </c>
      <c r="D298" s="3" t="str">
        <f t="shared" si="18"/>
        <v>22</v>
      </c>
      <c r="E298" s="4">
        <f t="shared" si="19"/>
        <v>2007.8075342465754</v>
      </c>
      <c r="F298" t="s">
        <v>4283</v>
      </c>
      <c r="G298" s="4">
        <v>7.0000000000000007E-2</v>
      </c>
    </row>
    <row r="299" spans="1:7" x14ac:dyDescent="0.25">
      <c r="A299" t="s">
        <v>4578</v>
      </c>
      <c r="B299" s="3" t="str">
        <f t="shared" si="16"/>
        <v>2007</v>
      </c>
      <c r="C299" s="3" t="str">
        <f t="shared" si="17"/>
        <v>10</v>
      </c>
      <c r="D299" s="3" t="str">
        <f t="shared" si="18"/>
        <v>23</v>
      </c>
      <c r="E299" s="4">
        <f t="shared" si="19"/>
        <v>2007.8102739726028</v>
      </c>
      <c r="F299" t="s">
        <v>4283</v>
      </c>
      <c r="G299" s="4">
        <v>7.0000000000000007E-2</v>
      </c>
    </row>
    <row r="300" spans="1:7" x14ac:dyDescent="0.25">
      <c r="A300" t="s">
        <v>4579</v>
      </c>
      <c r="B300" s="3" t="str">
        <f t="shared" si="16"/>
        <v>2007</v>
      </c>
      <c r="C300" s="3" t="str">
        <f t="shared" si="17"/>
        <v>10</v>
      </c>
      <c r="D300" s="3" t="str">
        <f t="shared" si="18"/>
        <v>24</v>
      </c>
      <c r="E300" s="4">
        <f t="shared" si="19"/>
        <v>2007.8130136986301</v>
      </c>
      <c r="F300" t="s">
        <v>4283</v>
      </c>
      <c r="G300" s="4">
        <v>7.0000000000000007E-2</v>
      </c>
    </row>
    <row r="301" spans="1:7" x14ac:dyDescent="0.25">
      <c r="A301" t="s">
        <v>4580</v>
      </c>
      <c r="B301" s="3" t="str">
        <f t="shared" si="16"/>
        <v>2007</v>
      </c>
      <c r="C301" s="3" t="str">
        <f t="shared" si="17"/>
        <v>10</v>
      </c>
      <c r="D301" s="3" t="str">
        <f t="shared" si="18"/>
        <v>25</v>
      </c>
      <c r="E301" s="4">
        <f t="shared" si="19"/>
        <v>2007.8157534246575</v>
      </c>
      <c r="F301" t="s">
        <v>4283</v>
      </c>
      <c r="G301" s="4">
        <v>7.0000000000000007E-2</v>
      </c>
    </row>
    <row r="302" spans="1:7" x14ac:dyDescent="0.25">
      <c r="A302" t="s">
        <v>4581</v>
      </c>
      <c r="B302" s="3" t="str">
        <f t="shared" si="16"/>
        <v>2007</v>
      </c>
      <c r="C302" s="3" t="str">
        <f t="shared" si="17"/>
        <v>10</v>
      </c>
      <c r="D302" s="3" t="str">
        <f t="shared" si="18"/>
        <v>26</v>
      </c>
      <c r="E302" s="4">
        <f t="shared" si="19"/>
        <v>2007.8184931506848</v>
      </c>
      <c r="F302" t="s">
        <v>4283</v>
      </c>
      <c r="G302" s="4">
        <v>7.0000000000000007E-2</v>
      </c>
    </row>
    <row r="303" spans="1:7" x14ac:dyDescent="0.25">
      <c r="A303" t="s">
        <v>4582</v>
      </c>
      <c r="B303" s="3" t="str">
        <f t="shared" si="16"/>
        <v>2007</v>
      </c>
      <c r="C303" s="3" t="str">
        <f t="shared" si="17"/>
        <v>10</v>
      </c>
      <c r="D303" s="3" t="str">
        <f t="shared" si="18"/>
        <v>27</v>
      </c>
      <c r="E303" s="4">
        <f t="shared" si="19"/>
        <v>2007.8212328767124</v>
      </c>
      <c r="F303" t="s">
        <v>4283</v>
      </c>
      <c r="G303" s="4">
        <v>7.0000000000000007E-2</v>
      </c>
    </row>
    <row r="304" spans="1:7" x14ac:dyDescent="0.25">
      <c r="A304" t="s">
        <v>4583</v>
      </c>
      <c r="B304" s="3" t="str">
        <f t="shared" si="16"/>
        <v>2007</v>
      </c>
      <c r="C304" s="3" t="str">
        <f t="shared" si="17"/>
        <v>10</v>
      </c>
      <c r="D304" s="3" t="str">
        <f t="shared" si="18"/>
        <v>28</v>
      </c>
      <c r="E304" s="4">
        <f t="shared" si="19"/>
        <v>2007.8239726027398</v>
      </c>
      <c r="F304" t="s">
        <v>4283</v>
      </c>
      <c r="G304" s="4">
        <v>7.0000000000000007E-2</v>
      </c>
    </row>
    <row r="305" spans="1:7" x14ac:dyDescent="0.25">
      <c r="A305" t="s">
        <v>4584</v>
      </c>
      <c r="B305" s="3" t="str">
        <f t="shared" si="16"/>
        <v>2007</v>
      </c>
      <c r="C305" s="3" t="str">
        <f t="shared" si="17"/>
        <v>10</v>
      </c>
      <c r="D305" s="3" t="str">
        <f t="shared" si="18"/>
        <v>29</v>
      </c>
      <c r="E305" s="4">
        <f t="shared" si="19"/>
        <v>2007.8267123287671</v>
      </c>
      <c r="F305" t="s">
        <v>4283</v>
      </c>
      <c r="G305" s="4">
        <v>7.0000000000000007E-2</v>
      </c>
    </row>
    <row r="306" spans="1:7" x14ac:dyDescent="0.25">
      <c r="A306" t="s">
        <v>4585</v>
      </c>
      <c r="B306" s="3" t="str">
        <f t="shared" si="16"/>
        <v>2007</v>
      </c>
      <c r="C306" s="3" t="str">
        <f t="shared" si="17"/>
        <v>10</v>
      </c>
      <c r="D306" s="3" t="str">
        <f t="shared" si="18"/>
        <v>30</v>
      </c>
      <c r="E306" s="4">
        <f t="shared" si="19"/>
        <v>2007.8294520547945</v>
      </c>
      <c r="F306" t="s">
        <v>4283</v>
      </c>
      <c r="G306" s="4">
        <v>7.0000000000000007E-2</v>
      </c>
    </row>
    <row r="307" spans="1:7" x14ac:dyDescent="0.25">
      <c r="A307" t="s">
        <v>4586</v>
      </c>
      <c r="B307" s="3" t="str">
        <f t="shared" si="16"/>
        <v>2007</v>
      </c>
      <c r="C307" s="3" t="str">
        <f t="shared" si="17"/>
        <v>10</v>
      </c>
      <c r="D307" s="3" t="str">
        <f t="shared" si="18"/>
        <v>31</v>
      </c>
      <c r="E307" s="4">
        <f t="shared" si="19"/>
        <v>2007.8321917808219</v>
      </c>
      <c r="F307" t="s">
        <v>4283</v>
      </c>
      <c r="G307" s="4">
        <v>7.0000000000000007E-2</v>
      </c>
    </row>
    <row r="308" spans="1:7" x14ac:dyDescent="0.25">
      <c r="A308" t="s">
        <v>4587</v>
      </c>
      <c r="B308" s="3" t="str">
        <f t="shared" si="16"/>
        <v>2007</v>
      </c>
      <c r="C308" s="3" t="str">
        <f t="shared" si="17"/>
        <v>11</v>
      </c>
      <c r="D308" s="3" t="str">
        <f t="shared" si="18"/>
        <v>01</v>
      </c>
      <c r="E308" s="4">
        <f t="shared" si="19"/>
        <v>2007.8333333333333</v>
      </c>
      <c r="F308" t="s">
        <v>4283</v>
      </c>
      <c r="G308" s="4">
        <v>7.0000000000000007E-2</v>
      </c>
    </row>
    <row r="309" spans="1:7" x14ac:dyDescent="0.25">
      <c r="A309" t="s">
        <v>4588</v>
      </c>
      <c r="B309" s="3" t="str">
        <f t="shared" si="16"/>
        <v>2007</v>
      </c>
      <c r="C309" s="3" t="str">
        <f t="shared" si="17"/>
        <v>11</v>
      </c>
      <c r="D309" s="3" t="str">
        <f t="shared" si="18"/>
        <v>02</v>
      </c>
      <c r="E309" s="4">
        <f t="shared" si="19"/>
        <v>2007.8360730593606</v>
      </c>
      <c r="F309" t="s">
        <v>4283</v>
      </c>
      <c r="G309" s="4">
        <v>7.0000000000000007E-2</v>
      </c>
    </row>
    <row r="310" spans="1:7" x14ac:dyDescent="0.25">
      <c r="A310" t="s">
        <v>4589</v>
      </c>
      <c r="B310" s="3" t="str">
        <f t="shared" si="16"/>
        <v>2007</v>
      </c>
      <c r="C310" s="3" t="str">
        <f t="shared" si="17"/>
        <v>11</v>
      </c>
      <c r="D310" s="3" t="str">
        <f t="shared" si="18"/>
        <v>03</v>
      </c>
      <c r="E310" s="4">
        <f t="shared" si="19"/>
        <v>2007.838812785388</v>
      </c>
      <c r="F310" t="s">
        <v>4283</v>
      </c>
      <c r="G310" s="4">
        <v>7.0000000000000007E-2</v>
      </c>
    </row>
    <row r="311" spans="1:7" x14ac:dyDescent="0.25">
      <c r="A311" t="s">
        <v>4590</v>
      </c>
      <c r="B311" s="3" t="str">
        <f t="shared" si="16"/>
        <v>2007</v>
      </c>
      <c r="C311" s="3" t="str">
        <f t="shared" si="17"/>
        <v>11</v>
      </c>
      <c r="D311" s="3" t="str">
        <f t="shared" si="18"/>
        <v>04</v>
      </c>
      <c r="E311" s="4">
        <f t="shared" si="19"/>
        <v>2007.8415525114156</v>
      </c>
      <c r="F311" t="s">
        <v>4283</v>
      </c>
      <c r="G311" s="4">
        <v>7.0000000000000007E-2</v>
      </c>
    </row>
    <row r="312" spans="1:7" x14ac:dyDescent="0.25">
      <c r="A312" t="s">
        <v>4591</v>
      </c>
      <c r="B312" s="3" t="str">
        <f t="shared" si="16"/>
        <v>2007</v>
      </c>
      <c r="C312" s="3" t="str">
        <f t="shared" si="17"/>
        <v>11</v>
      </c>
      <c r="D312" s="3" t="str">
        <f t="shared" si="18"/>
        <v>05</v>
      </c>
      <c r="E312" s="4">
        <f t="shared" si="19"/>
        <v>2007.8442922374429</v>
      </c>
      <c r="F312" t="s">
        <v>4283</v>
      </c>
      <c r="G312" s="4">
        <v>7.0000000000000007E-2</v>
      </c>
    </row>
    <row r="313" spans="1:7" x14ac:dyDescent="0.25">
      <c r="A313" t="s">
        <v>4592</v>
      </c>
      <c r="B313" s="3" t="str">
        <f t="shared" si="16"/>
        <v>2007</v>
      </c>
      <c r="C313" s="3" t="str">
        <f t="shared" si="17"/>
        <v>11</v>
      </c>
      <c r="D313" s="3" t="str">
        <f t="shared" si="18"/>
        <v>06</v>
      </c>
      <c r="E313" s="4">
        <f t="shared" si="19"/>
        <v>2007.8470319634703</v>
      </c>
      <c r="F313" t="s">
        <v>4283</v>
      </c>
      <c r="G313" s="4">
        <v>7.0000000000000007E-2</v>
      </c>
    </row>
    <row r="314" spans="1:7" x14ac:dyDescent="0.25">
      <c r="A314" t="s">
        <v>4593</v>
      </c>
      <c r="B314" s="3" t="str">
        <f t="shared" si="16"/>
        <v>2007</v>
      </c>
      <c r="C314" s="3" t="str">
        <f t="shared" si="17"/>
        <v>11</v>
      </c>
      <c r="D314" s="3" t="str">
        <f t="shared" si="18"/>
        <v>07</v>
      </c>
      <c r="E314" s="4">
        <f t="shared" si="19"/>
        <v>2007.8497716894976</v>
      </c>
      <c r="F314" t="s">
        <v>4283</v>
      </c>
      <c r="G314" s="4">
        <v>7.0000000000000007E-2</v>
      </c>
    </row>
    <row r="315" spans="1:7" x14ac:dyDescent="0.25">
      <c r="A315" t="s">
        <v>4594</v>
      </c>
      <c r="B315" s="3" t="str">
        <f t="shared" si="16"/>
        <v>2007</v>
      </c>
      <c r="C315" s="3" t="str">
        <f t="shared" si="17"/>
        <v>11</v>
      </c>
      <c r="D315" s="3" t="str">
        <f t="shared" si="18"/>
        <v>08</v>
      </c>
      <c r="E315" s="4">
        <f t="shared" si="19"/>
        <v>2007.852511415525</v>
      </c>
      <c r="F315" t="s">
        <v>4283</v>
      </c>
      <c r="G315" s="4">
        <v>7.0000000000000007E-2</v>
      </c>
    </row>
    <row r="316" spans="1:7" x14ac:dyDescent="0.25">
      <c r="A316" t="s">
        <v>4595</v>
      </c>
      <c r="B316" s="3" t="str">
        <f t="shared" si="16"/>
        <v>2007</v>
      </c>
      <c r="C316" s="3" t="str">
        <f t="shared" si="17"/>
        <v>11</v>
      </c>
      <c r="D316" s="3" t="str">
        <f t="shared" si="18"/>
        <v>09</v>
      </c>
      <c r="E316" s="4">
        <f t="shared" si="19"/>
        <v>2007.8552511415523</v>
      </c>
      <c r="F316" t="s">
        <v>4283</v>
      </c>
      <c r="G316" s="4">
        <v>7.0000000000000007E-2</v>
      </c>
    </row>
    <row r="317" spans="1:7" x14ac:dyDescent="0.25">
      <c r="A317" t="s">
        <v>4596</v>
      </c>
      <c r="B317" s="3" t="str">
        <f t="shared" si="16"/>
        <v>2007</v>
      </c>
      <c r="C317" s="3" t="str">
        <f t="shared" si="17"/>
        <v>11</v>
      </c>
      <c r="D317" s="3" t="str">
        <f t="shared" si="18"/>
        <v>10</v>
      </c>
      <c r="E317" s="4">
        <f t="shared" si="19"/>
        <v>2007.8579908675799</v>
      </c>
      <c r="F317" t="s">
        <v>4283</v>
      </c>
      <c r="G317" s="4">
        <v>7.0000000000000007E-2</v>
      </c>
    </row>
    <row r="318" spans="1:7" x14ac:dyDescent="0.25">
      <c r="A318" t="s">
        <v>4597</v>
      </c>
      <c r="B318" s="3" t="str">
        <f t="shared" si="16"/>
        <v>2007</v>
      </c>
      <c r="C318" s="3" t="str">
        <f t="shared" si="17"/>
        <v>11</v>
      </c>
      <c r="D318" s="3" t="str">
        <f t="shared" si="18"/>
        <v>11</v>
      </c>
      <c r="E318" s="4">
        <f t="shared" si="19"/>
        <v>2007.8607305936073</v>
      </c>
      <c r="F318" t="s">
        <v>4283</v>
      </c>
      <c r="G318" s="4">
        <v>7.0000000000000007E-2</v>
      </c>
    </row>
    <row r="319" spans="1:7" x14ac:dyDescent="0.25">
      <c r="A319" t="s">
        <v>4598</v>
      </c>
      <c r="B319" s="3" t="str">
        <f t="shared" si="16"/>
        <v>2007</v>
      </c>
      <c r="C319" s="3" t="str">
        <f t="shared" si="17"/>
        <v>11</v>
      </c>
      <c r="D319" s="3" t="str">
        <f t="shared" si="18"/>
        <v>12</v>
      </c>
      <c r="E319" s="4">
        <f t="shared" si="19"/>
        <v>2007.8634703196346</v>
      </c>
      <c r="F319" t="s">
        <v>4283</v>
      </c>
      <c r="G319" s="4">
        <v>7.0000000000000007E-2</v>
      </c>
    </row>
    <row r="320" spans="1:7" x14ac:dyDescent="0.25">
      <c r="A320" t="s">
        <v>4599</v>
      </c>
      <c r="B320" s="3" t="str">
        <f t="shared" si="16"/>
        <v>2007</v>
      </c>
      <c r="C320" s="3" t="str">
        <f t="shared" si="17"/>
        <v>11</v>
      </c>
      <c r="D320" s="3" t="str">
        <f t="shared" si="18"/>
        <v>13</v>
      </c>
      <c r="E320" s="4">
        <f t="shared" si="19"/>
        <v>2007.866210045662</v>
      </c>
      <c r="F320" t="s">
        <v>4283</v>
      </c>
      <c r="G320" s="4">
        <v>7.0000000000000007E-2</v>
      </c>
    </row>
    <row r="321" spans="1:7" x14ac:dyDescent="0.25">
      <c r="A321" t="s">
        <v>4600</v>
      </c>
      <c r="B321" s="3" t="str">
        <f t="shared" si="16"/>
        <v>2007</v>
      </c>
      <c r="C321" s="3" t="str">
        <f t="shared" si="17"/>
        <v>11</v>
      </c>
      <c r="D321" s="3" t="str">
        <f t="shared" si="18"/>
        <v>14</v>
      </c>
      <c r="E321" s="4">
        <f t="shared" si="19"/>
        <v>2007.8689497716894</v>
      </c>
      <c r="F321" t="s">
        <v>4283</v>
      </c>
      <c r="G321" s="4">
        <v>7.0000000000000007E-2</v>
      </c>
    </row>
    <row r="322" spans="1:7" x14ac:dyDescent="0.25">
      <c r="A322" t="s">
        <v>4601</v>
      </c>
      <c r="B322" s="3" t="str">
        <f t="shared" si="16"/>
        <v>2007</v>
      </c>
      <c r="C322" s="3" t="str">
        <f t="shared" si="17"/>
        <v>11</v>
      </c>
      <c r="D322" s="3" t="str">
        <f t="shared" si="18"/>
        <v>15</v>
      </c>
      <c r="E322" s="4">
        <f t="shared" si="19"/>
        <v>2007.8716894977167</v>
      </c>
      <c r="F322" t="s">
        <v>4283</v>
      </c>
      <c r="G322" s="4">
        <v>0.06</v>
      </c>
    </row>
    <row r="323" spans="1:7" x14ac:dyDescent="0.25">
      <c r="A323" t="s">
        <v>4602</v>
      </c>
      <c r="B323" s="3" t="str">
        <f t="shared" si="16"/>
        <v>2007</v>
      </c>
      <c r="C323" s="3" t="str">
        <f t="shared" si="17"/>
        <v>11</v>
      </c>
      <c r="D323" s="3" t="str">
        <f t="shared" si="18"/>
        <v>16</v>
      </c>
      <c r="E323" s="4">
        <f t="shared" si="19"/>
        <v>2007.8744292237443</v>
      </c>
      <c r="F323" t="s">
        <v>4283</v>
      </c>
      <c r="G323" s="4">
        <v>0.06</v>
      </c>
    </row>
    <row r="324" spans="1:7" x14ac:dyDescent="0.25">
      <c r="A324" t="s">
        <v>4603</v>
      </c>
      <c r="B324" s="3" t="str">
        <f t="shared" si="16"/>
        <v>2007</v>
      </c>
      <c r="C324" s="3" t="str">
        <f t="shared" si="17"/>
        <v>11</v>
      </c>
      <c r="D324" s="3" t="str">
        <f t="shared" si="18"/>
        <v>17</v>
      </c>
      <c r="E324" s="4">
        <f t="shared" si="19"/>
        <v>2007.8771689497717</v>
      </c>
      <c r="F324" t="s">
        <v>4283</v>
      </c>
      <c r="G324" s="4">
        <v>0.06</v>
      </c>
    </row>
    <row r="325" spans="1:7" x14ac:dyDescent="0.25">
      <c r="A325" t="s">
        <v>4604</v>
      </c>
      <c r="B325" s="3" t="str">
        <f t="shared" ref="B325:B388" si="20">+LEFT(A325,4)</f>
        <v>2007</v>
      </c>
      <c r="C325" s="3" t="str">
        <f t="shared" ref="C325:C388" si="21">+LEFT(RIGHT(A325,5),2)</f>
        <v>11</v>
      </c>
      <c r="D325" s="3" t="str">
        <f t="shared" ref="D325:D388" si="22">+RIGHT(A325,2)</f>
        <v>18</v>
      </c>
      <c r="E325" s="4">
        <f t="shared" ref="E325:E388" si="23">+B325+(C325-1)/12+(D325-1)/365</f>
        <v>2007.879908675799</v>
      </c>
      <c r="F325" t="s">
        <v>4283</v>
      </c>
      <c r="G325" s="4">
        <v>0.06</v>
      </c>
    </row>
    <row r="326" spans="1:7" x14ac:dyDescent="0.25">
      <c r="A326" t="s">
        <v>4605</v>
      </c>
      <c r="B326" s="3" t="str">
        <f t="shared" si="20"/>
        <v>2007</v>
      </c>
      <c r="C326" s="3" t="str">
        <f t="shared" si="21"/>
        <v>11</v>
      </c>
      <c r="D326" s="3" t="str">
        <f t="shared" si="22"/>
        <v>19</v>
      </c>
      <c r="E326" s="4">
        <f t="shared" si="23"/>
        <v>2007.8826484018264</v>
      </c>
      <c r="F326" t="s">
        <v>4283</v>
      </c>
      <c r="G326" s="4">
        <v>0.06</v>
      </c>
    </row>
    <row r="327" spans="1:7" x14ac:dyDescent="0.25">
      <c r="A327" t="s">
        <v>4606</v>
      </c>
      <c r="B327" s="3" t="str">
        <f t="shared" si="20"/>
        <v>2007</v>
      </c>
      <c r="C327" s="3" t="str">
        <f t="shared" si="21"/>
        <v>11</v>
      </c>
      <c r="D327" s="3" t="str">
        <f t="shared" si="22"/>
        <v>20</v>
      </c>
      <c r="E327" s="4">
        <f t="shared" si="23"/>
        <v>2007.8853881278537</v>
      </c>
      <c r="F327" t="s">
        <v>4283</v>
      </c>
      <c r="G327" s="4">
        <v>0.06</v>
      </c>
    </row>
    <row r="328" spans="1:7" x14ac:dyDescent="0.25">
      <c r="A328" t="s">
        <v>4607</v>
      </c>
      <c r="B328" s="3" t="str">
        <f t="shared" si="20"/>
        <v>2007</v>
      </c>
      <c r="C328" s="3" t="str">
        <f t="shared" si="21"/>
        <v>11</v>
      </c>
      <c r="D328" s="3" t="str">
        <f t="shared" si="22"/>
        <v>21</v>
      </c>
      <c r="E328" s="4">
        <f t="shared" si="23"/>
        <v>2007.8881278538813</v>
      </c>
      <c r="F328" t="s">
        <v>4283</v>
      </c>
      <c r="G328" s="4">
        <v>0.06</v>
      </c>
    </row>
    <row r="329" spans="1:7" x14ac:dyDescent="0.25">
      <c r="A329" t="s">
        <v>4608</v>
      </c>
      <c r="B329" s="3" t="str">
        <f t="shared" si="20"/>
        <v>2007</v>
      </c>
      <c r="C329" s="3" t="str">
        <f t="shared" si="21"/>
        <v>11</v>
      </c>
      <c r="D329" s="3" t="str">
        <f t="shared" si="22"/>
        <v>22</v>
      </c>
      <c r="E329" s="4">
        <f t="shared" si="23"/>
        <v>2007.8908675799087</v>
      </c>
      <c r="F329" t="s">
        <v>4283</v>
      </c>
      <c r="G329" s="4">
        <v>0.06</v>
      </c>
    </row>
    <row r="330" spans="1:7" x14ac:dyDescent="0.25">
      <c r="A330" t="s">
        <v>4609</v>
      </c>
      <c r="B330" s="3" t="str">
        <f t="shared" si="20"/>
        <v>2007</v>
      </c>
      <c r="C330" s="3" t="str">
        <f t="shared" si="21"/>
        <v>11</v>
      </c>
      <c r="D330" s="3" t="str">
        <f t="shared" si="22"/>
        <v>23</v>
      </c>
      <c r="E330" s="4">
        <f t="shared" si="23"/>
        <v>2007.893607305936</v>
      </c>
      <c r="F330" t="s">
        <v>4283</v>
      </c>
      <c r="G330" s="4">
        <v>0.06</v>
      </c>
    </row>
    <row r="331" spans="1:7" x14ac:dyDescent="0.25">
      <c r="A331" t="s">
        <v>4610</v>
      </c>
      <c r="B331" s="3" t="str">
        <f t="shared" si="20"/>
        <v>2007</v>
      </c>
      <c r="C331" s="3" t="str">
        <f t="shared" si="21"/>
        <v>11</v>
      </c>
      <c r="D331" s="3" t="str">
        <f t="shared" si="22"/>
        <v>24</v>
      </c>
      <c r="E331" s="4">
        <f t="shared" si="23"/>
        <v>2007.8963470319634</v>
      </c>
      <c r="F331" t="s">
        <v>4283</v>
      </c>
      <c r="G331" s="4">
        <v>0.06</v>
      </c>
    </row>
    <row r="332" spans="1:7" x14ac:dyDescent="0.25">
      <c r="A332" t="s">
        <v>4611</v>
      </c>
      <c r="B332" s="3" t="str">
        <f t="shared" si="20"/>
        <v>2007</v>
      </c>
      <c r="C332" s="3" t="str">
        <f t="shared" si="21"/>
        <v>11</v>
      </c>
      <c r="D332" s="3" t="str">
        <f t="shared" si="22"/>
        <v>25</v>
      </c>
      <c r="E332" s="4">
        <f t="shared" si="23"/>
        <v>2007.8990867579907</v>
      </c>
      <c r="F332" t="s">
        <v>4283</v>
      </c>
      <c r="G332" s="4">
        <v>0.06</v>
      </c>
    </row>
    <row r="333" spans="1:7" x14ac:dyDescent="0.25">
      <c r="A333" t="s">
        <v>4612</v>
      </c>
      <c r="B333" s="3" t="str">
        <f t="shared" si="20"/>
        <v>2007</v>
      </c>
      <c r="C333" s="3" t="str">
        <f t="shared" si="21"/>
        <v>11</v>
      </c>
      <c r="D333" s="3" t="str">
        <f t="shared" si="22"/>
        <v>26</v>
      </c>
      <c r="E333" s="4">
        <f t="shared" si="23"/>
        <v>2007.9018264840181</v>
      </c>
      <c r="F333" t="s">
        <v>4283</v>
      </c>
      <c r="G333" s="4">
        <v>0.06</v>
      </c>
    </row>
    <row r="334" spans="1:7" x14ac:dyDescent="0.25">
      <c r="A334" t="s">
        <v>4613</v>
      </c>
      <c r="B334" s="3" t="str">
        <f t="shared" si="20"/>
        <v>2007</v>
      </c>
      <c r="C334" s="3" t="str">
        <f t="shared" si="21"/>
        <v>11</v>
      </c>
      <c r="D334" s="3" t="str">
        <f t="shared" si="22"/>
        <v>27</v>
      </c>
      <c r="E334" s="4">
        <f t="shared" si="23"/>
        <v>2007.9045662100457</v>
      </c>
      <c r="F334" t="s">
        <v>4283</v>
      </c>
      <c r="G334" s="4">
        <v>0.06</v>
      </c>
    </row>
    <row r="335" spans="1:7" x14ac:dyDescent="0.25">
      <c r="A335" t="s">
        <v>4614</v>
      </c>
      <c r="B335" s="3" t="str">
        <f t="shared" si="20"/>
        <v>2007</v>
      </c>
      <c r="C335" s="3" t="str">
        <f t="shared" si="21"/>
        <v>11</v>
      </c>
      <c r="D335" s="3" t="str">
        <f t="shared" si="22"/>
        <v>28</v>
      </c>
      <c r="E335" s="4">
        <f t="shared" si="23"/>
        <v>2007.907305936073</v>
      </c>
      <c r="F335" t="s">
        <v>4283</v>
      </c>
      <c r="G335" s="4">
        <v>0.06</v>
      </c>
    </row>
    <row r="336" spans="1:7" x14ac:dyDescent="0.25">
      <c r="A336" t="s">
        <v>4615</v>
      </c>
      <c r="B336" s="3" t="str">
        <f t="shared" si="20"/>
        <v>2007</v>
      </c>
      <c r="C336" s="3" t="str">
        <f t="shared" si="21"/>
        <v>11</v>
      </c>
      <c r="D336" s="3" t="str">
        <f t="shared" si="22"/>
        <v>29</v>
      </c>
      <c r="E336" s="4">
        <f t="shared" si="23"/>
        <v>2007.9100456621004</v>
      </c>
      <c r="F336" t="s">
        <v>4283</v>
      </c>
      <c r="G336" s="4">
        <v>0.06</v>
      </c>
    </row>
    <row r="337" spans="1:7" x14ac:dyDescent="0.25">
      <c r="A337" t="s">
        <v>4616</v>
      </c>
      <c r="B337" s="3" t="str">
        <f t="shared" si="20"/>
        <v>2007</v>
      </c>
      <c r="C337" s="3" t="str">
        <f t="shared" si="21"/>
        <v>11</v>
      </c>
      <c r="D337" s="3" t="str">
        <f t="shared" si="22"/>
        <v>30</v>
      </c>
      <c r="E337" s="4">
        <f t="shared" si="23"/>
        <v>2007.9127853881278</v>
      </c>
      <c r="F337" t="s">
        <v>4283</v>
      </c>
      <c r="G337" s="4">
        <v>0.06</v>
      </c>
    </row>
    <row r="338" spans="1:7" x14ac:dyDescent="0.25">
      <c r="A338" t="s">
        <v>4617</v>
      </c>
      <c r="B338" s="3" t="str">
        <f t="shared" si="20"/>
        <v>2007</v>
      </c>
      <c r="C338" s="3" t="str">
        <f t="shared" si="21"/>
        <v>12</v>
      </c>
      <c r="D338" s="3" t="str">
        <f t="shared" si="22"/>
        <v>01</v>
      </c>
      <c r="E338" s="4">
        <f t="shared" si="23"/>
        <v>2007.9166666666667</v>
      </c>
      <c r="F338" t="s">
        <v>4283</v>
      </c>
      <c r="G338" s="4">
        <v>0.06</v>
      </c>
    </row>
    <row r="339" spans="1:7" x14ac:dyDescent="0.25">
      <c r="A339" t="s">
        <v>4618</v>
      </c>
      <c r="B339" s="3" t="str">
        <f t="shared" si="20"/>
        <v>2007</v>
      </c>
      <c r="C339" s="3" t="str">
        <f t="shared" si="21"/>
        <v>12</v>
      </c>
      <c r="D339" s="3" t="str">
        <f t="shared" si="22"/>
        <v>02</v>
      </c>
      <c r="E339" s="4">
        <f t="shared" si="23"/>
        <v>2007.9194063926941</v>
      </c>
      <c r="F339" t="s">
        <v>4283</v>
      </c>
      <c r="G339" s="4">
        <v>0.06</v>
      </c>
    </row>
    <row r="340" spans="1:7" x14ac:dyDescent="0.25">
      <c r="A340" t="s">
        <v>4619</v>
      </c>
      <c r="B340" s="3" t="str">
        <f t="shared" si="20"/>
        <v>2007</v>
      </c>
      <c r="C340" s="3" t="str">
        <f t="shared" si="21"/>
        <v>12</v>
      </c>
      <c r="D340" s="3" t="str">
        <f t="shared" si="22"/>
        <v>03</v>
      </c>
      <c r="E340" s="4">
        <f t="shared" si="23"/>
        <v>2007.9221461187215</v>
      </c>
      <c r="F340" t="s">
        <v>4283</v>
      </c>
      <c r="G340" s="4">
        <v>0.06</v>
      </c>
    </row>
    <row r="341" spans="1:7" x14ac:dyDescent="0.25">
      <c r="A341" t="s">
        <v>4620</v>
      </c>
      <c r="B341" s="3" t="str">
        <f t="shared" si="20"/>
        <v>2007</v>
      </c>
      <c r="C341" s="3" t="str">
        <f t="shared" si="21"/>
        <v>12</v>
      </c>
      <c r="D341" s="3" t="str">
        <f t="shared" si="22"/>
        <v>04</v>
      </c>
      <c r="E341" s="4">
        <f t="shared" si="23"/>
        <v>2007.924885844749</v>
      </c>
      <c r="F341" t="s">
        <v>4283</v>
      </c>
      <c r="G341" s="4">
        <v>0.06</v>
      </c>
    </row>
    <row r="342" spans="1:7" x14ac:dyDescent="0.25">
      <c r="A342" t="s">
        <v>4621</v>
      </c>
      <c r="B342" s="3" t="str">
        <f t="shared" si="20"/>
        <v>2007</v>
      </c>
      <c r="C342" s="3" t="str">
        <f t="shared" si="21"/>
        <v>12</v>
      </c>
      <c r="D342" s="3" t="str">
        <f t="shared" si="22"/>
        <v>05</v>
      </c>
      <c r="E342" s="4">
        <f t="shared" si="23"/>
        <v>2007.9276255707764</v>
      </c>
      <c r="F342" t="s">
        <v>4283</v>
      </c>
      <c r="G342" s="4">
        <v>0.06</v>
      </c>
    </row>
    <row r="343" spans="1:7" x14ac:dyDescent="0.25">
      <c r="A343" t="s">
        <v>4622</v>
      </c>
      <c r="B343" s="3" t="str">
        <f t="shared" si="20"/>
        <v>2007</v>
      </c>
      <c r="C343" s="3" t="str">
        <f t="shared" si="21"/>
        <v>12</v>
      </c>
      <c r="D343" s="3" t="str">
        <f t="shared" si="22"/>
        <v>06</v>
      </c>
      <c r="E343" s="4">
        <f t="shared" si="23"/>
        <v>2007.9303652968038</v>
      </c>
      <c r="F343" t="s">
        <v>4283</v>
      </c>
      <c r="G343" s="4">
        <v>0.06</v>
      </c>
    </row>
    <row r="344" spans="1:7" x14ac:dyDescent="0.25">
      <c r="A344" t="s">
        <v>4623</v>
      </c>
      <c r="B344" s="3" t="str">
        <f t="shared" si="20"/>
        <v>2007</v>
      </c>
      <c r="C344" s="3" t="str">
        <f t="shared" si="21"/>
        <v>12</v>
      </c>
      <c r="D344" s="3" t="str">
        <f t="shared" si="22"/>
        <v>07</v>
      </c>
      <c r="E344" s="4">
        <f t="shared" si="23"/>
        <v>2007.9331050228311</v>
      </c>
      <c r="F344" t="s">
        <v>4283</v>
      </c>
      <c r="G344" s="4">
        <v>0.06</v>
      </c>
    </row>
    <row r="345" spans="1:7" x14ac:dyDescent="0.25">
      <c r="A345" t="s">
        <v>4624</v>
      </c>
      <c r="B345" s="3" t="str">
        <f t="shared" si="20"/>
        <v>2007</v>
      </c>
      <c r="C345" s="3" t="str">
        <f t="shared" si="21"/>
        <v>12</v>
      </c>
      <c r="D345" s="3" t="str">
        <f t="shared" si="22"/>
        <v>08</v>
      </c>
      <c r="E345" s="4">
        <f t="shared" si="23"/>
        <v>2007.9358447488585</v>
      </c>
      <c r="F345" t="s">
        <v>4283</v>
      </c>
      <c r="G345" s="4">
        <v>0.06</v>
      </c>
    </row>
    <row r="346" spans="1:7" x14ac:dyDescent="0.25">
      <c r="A346" t="s">
        <v>4625</v>
      </c>
      <c r="B346" s="3" t="str">
        <f t="shared" si="20"/>
        <v>2007</v>
      </c>
      <c r="C346" s="3" t="str">
        <f t="shared" si="21"/>
        <v>12</v>
      </c>
      <c r="D346" s="3" t="str">
        <f t="shared" si="22"/>
        <v>09</v>
      </c>
      <c r="E346" s="4">
        <f t="shared" si="23"/>
        <v>2007.9385844748858</v>
      </c>
      <c r="F346" t="s">
        <v>4283</v>
      </c>
      <c r="G346" s="4">
        <v>0.06</v>
      </c>
    </row>
    <row r="347" spans="1:7" x14ac:dyDescent="0.25">
      <c r="A347" t="s">
        <v>4626</v>
      </c>
      <c r="B347" s="3" t="str">
        <f t="shared" si="20"/>
        <v>2007</v>
      </c>
      <c r="C347" s="3" t="str">
        <f t="shared" si="21"/>
        <v>12</v>
      </c>
      <c r="D347" s="3" t="str">
        <f t="shared" si="22"/>
        <v>10</v>
      </c>
      <c r="E347" s="4">
        <f t="shared" si="23"/>
        <v>2007.9413242009134</v>
      </c>
      <c r="F347" t="s">
        <v>4283</v>
      </c>
      <c r="G347" s="4">
        <v>0.06</v>
      </c>
    </row>
    <row r="348" spans="1:7" x14ac:dyDescent="0.25">
      <c r="A348" t="s">
        <v>4627</v>
      </c>
      <c r="B348" s="3" t="str">
        <f t="shared" si="20"/>
        <v>2007</v>
      </c>
      <c r="C348" s="3" t="str">
        <f t="shared" si="21"/>
        <v>12</v>
      </c>
      <c r="D348" s="3" t="str">
        <f t="shared" si="22"/>
        <v>11</v>
      </c>
      <c r="E348" s="4">
        <f t="shared" si="23"/>
        <v>2007.9440639269408</v>
      </c>
      <c r="F348" t="s">
        <v>4283</v>
      </c>
      <c r="G348" s="4">
        <v>0.06</v>
      </c>
    </row>
    <row r="349" spans="1:7" x14ac:dyDescent="0.25">
      <c r="A349" t="s">
        <v>4628</v>
      </c>
      <c r="B349" s="3" t="str">
        <f t="shared" si="20"/>
        <v>2007</v>
      </c>
      <c r="C349" s="3" t="str">
        <f t="shared" si="21"/>
        <v>12</v>
      </c>
      <c r="D349" s="3" t="str">
        <f t="shared" si="22"/>
        <v>12</v>
      </c>
      <c r="E349" s="4">
        <f t="shared" si="23"/>
        <v>2007.9468036529681</v>
      </c>
      <c r="F349" t="s">
        <v>4283</v>
      </c>
      <c r="G349" s="4">
        <v>0.06</v>
      </c>
    </row>
    <row r="350" spans="1:7" x14ac:dyDescent="0.25">
      <c r="A350" t="s">
        <v>4629</v>
      </c>
      <c r="B350" s="3" t="str">
        <f t="shared" si="20"/>
        <v>2007</v>
      </c>
      <c r="C350" s="3" t="str">
        <f t="shared" si="21"/>
        <v>12</v>
      </c>
      <c r="D350" s="3" t="str">
        <f t="shared" si="22"/>
        <v>13</v>
      </c>
      <c r="E350" s="4">
        <f t="shared" si="23"/>
        <v>2007.9495433789955</v>
      </c>
      <c r="F350" t="s">
        <v>4283</v>
      </c>
      <c r="G350" s="4">
        <v>0.06</v>
      </c>
    </row>
    <row r="351" spans="1:7" x14ac:dyDescent="0.25">
      <c r="A351" t="s">
        <v>4630</v>
      </c>
      <c r="B351" s="3" t="str">
        <f t="shared" si="20"/>
        <v>2007</v>
      </c>
      <c r="C351" s="3" t="str">
        <f t="shared" si="21"/>
        <v>12</v>
      </c>
      <c r="D351" s="3" t="str">
        <f t="shared" si="22"/>
        <v>14</v>
      </c>
      <c r="E351" s="4">
        <f t="shared" si="23"/>
        <v>2007.9522831050228</v>
      </c>
      <c r="F351" t="s">
        <v>4283</v>
      </c>
      <c r="G351" s="4">
        <v>0.06</v>
      </c>
    </row>
    <row r="352" spans="1:7" x14ac:dyDescent="0.25">
      <c r="A352" t="s">
        <v>4631</v>
      </c>
      <c r="B352" s="3" t="str">
        <f t="shared" si="20"/>
        <v>2007</v>
      </c>
      <c r="C352" s="3" t="str">
        <f t="shared" si="21"/>
        <v>12</v>
      </c>
      <c r="D352" s="3" t="str">
        <f t="shared" si="22"/>
        <v>15</v>
      </c>
      <c r="E352" s="4">
        <f t="shared" si="23"/>
        <v>2007.9550228310502</v>
      </c>
      <c r="F352" t="s">
        <v>4283</v>
      </c>
      <c r="G352" s="4">
        <v>0.06</v>
      </c>
    </row>
    <row r="353" spans="1:7" x14ac:dyDescent="0.25">
      <c r="A353" t="s">
        <v>4632</v>
      </c>
      <c r="B353" s="3" t="str">
        <f t="shared" si="20"/>
        <v>2007</v>
      </c>
      <c r="C353" s="3" t="str">
        <f t="shared" si="21"/>
        <v>12</v>
      </c>
      <c r="D353" s="3" t="str">
        <f t="shared" si="22"/>
        <v>16</v>
      </c>
      <c r="E353" s="4">
        <f t="shared" si="23"/>
        <v>2007.9577625570778</v>
      </c>
      <c r="F353" t="s">
        <v>4283</v>
      </c>
      <c r="G353" s="4">
        <v>0.05</v>
      </c>
    </row>
    <row r="354" spans="1:7" x14ac:dyDescent="0.25">
      <c r="A354" t="s">
        <v>4633</v>
      </c>
      <c r="B354" s="3" t="str">
        <f t="shared" si="20"/>
        <v>2007</v>
      </c>
      <c r="C354" s="3" t="str">
        <f t="shared" si="21"/>
        <v>12</v>
      </c>
      <c r="D354" s="3" t="str">
        <f t="shared" si="22"/>
        <v>17</v>
      </c>
      <c r="E354" s="4">
        <f t="shared" si="23"/>
        <v>2007.9605022831051</v>
      </c>
      <c r="F354" t="s">
        <v>4283</v>
      </c>
      <c r="G354" s="4">
        <v>0.05</v>
      </c>
    </row>
    <row r="355" spans="1:7" x14ac:dyDescent="0.25">
      <c r="A355" t="s">
        <v>4634</v>
      </c>
      <c r="B355" s="3" t="str">
        <f t="shared" si="20"/>
        <v>2007</v>
      </c>
      <c r="C355" s="3" t="str">
        <f t="shared" si="21"/>
        <v>12</v>
      </c>
      <c r="D355" s="3" t="str">
        <f t="shared" si="22"/>
        <v>18</v>
      </c>
      <c r="E355" s="4">
        <f t="shared" si="23"/>
        <v>2007.9632420091325</v>
      </c>
      <c r="F355" t="s">
        <v>4283</v>
      </c>
      <c r="G355" s="4">
        <v>0.05</v>
      </c>
    </row>
    <row r="356" spans="1:7" x14ac:dyDescent="0.25">
      <c r="A356" t="s">
        <v>4635</v>
      </c>
      <c r="B356" s="3" t="str">
        <f t="shared" si="20"/>
        <v>2007</v>
      </c>
      <c r="C356" s="3" t="str">
        <f t="shared" si="21"/>
        <v>12</v>
      </c>
      <c r="D356" s="3" t="str">
        <f t="shared" si="22"/>
        <v>19</v>
      </c>
      <c r="E356" s="4">
        <f t="shared" si="23"/>
        <v>2007.9659817351599</v>
      </c>
      <c r="F356" t="s">
        <v>4283</v>
      </c>
      <c r="G356" s="4">
        <v>0.05</v>
      </c>
    </row>
    <row r="357" spans="1:7" x14ac:dyDescent="0.25">
      <c r="A357" t="s">
        <v>4636</v>
      </c>
      <c r="B357" s="3" t="str">
        <f t="shared" si="20"/>
        <v>2007</v>
      </c>
      <c r="C357" s="3" t="str">
        <f t="shared" si="21"/>
        <v>12</v>
      </c>
      <c r="D357" s="3" t="str">
        <f t="shared" si="22"/>
        <v>20</v>
      </c>
      <c r="E357" s="4">
        <f t="shared" si="23"/>
        <v>2007.9687214611872</v>
      </c>
      <c r="F357" t="s">
        <v>4283</v>
      </c>
      <c r="G357" s="4">
        <v>0.05</v>
      </c>
    </row>
    <row r="358" spans="1:7" x14ac:dyDescent="0.25">
      <c r="A358" t="s">
        <v>4637</v>
      </c>
      <c r="B358" s="3" t="str">
        <f t="shared" si="20"/>
        <v>2007</v>
      </c>
      <c r="C358" s="3" t="str">
        <f t="shared" si="21"/>
        <v>12</v>
      </c>
      <c r="D358" s="3" t="str">
        <f t="shared" si="22"/>
        <v>21</v>
      </c>
      <c r="E358" s="4">
        <f t="shared" si="23"/>
        <v>2007.9714611872148</v>
      </c>
      <c r="F358" t="s">
        <v>4283</v>
      </c>
      <c r="G358" s="4">
        <v>0.05</v>
      </c>
    </row>
    <row r="359" spans="1:7" x14ac:dyDescent="0.25">
      <c r="A359" t="s">
        <v>4638</v>
      </c>
      <c r="B359" s="3" t="str">
        <f t="shared" si="20"/>
        <v>2007</v>
      </c>
      <c r="C359" s="3" t="str">
        <f t="shared" si="21"/>
        <v>12</v>
      </c>
      <c r="D359" s="3" t="str">
        <f t="shared" si="22"/>
        <v>22</v>
      </c>
      <c r="E359" s="4">
        <f t="shared" si="23"/>
        <v>2007.9742009132422</v>
      </c>
      <c r="F359" t="s">
        <v>4283</v>
      </c>
      <c r="G359" s="4">
        <v>0.05</v>
      </c>
    </row>
    <row r="360" spans="1:7" x14ac:dyDescent="0.25">
      <c r="A360" t="s">
        <v>4639</v>
      </c>
      <c r="B360" s="3" t="str">
        <f t="shared" si="20"/>
        <v>2007</v>
      </c>
      <c r="C360" s="3" t="str">
        <f t="shared" si="21"/>
        <v>12</v>
      </c>
      <c r="D360" s="3" t="str">
        <f t="shared" si="22"/>
        <v>23</v>
      </c>
      <c r="E360" s="4">
        <f t="shared" si="23"/>
        <v>2007.9769406392695</v>
      </c>
      <c r="F360" t="s">
        <v>4283</v>
      </c>
      <c r="G360" s="4">
        <v>0.05</v>
      </c>
    </row>
    <row r="361" spans="1:7" x14ac:dyDescent="0.25">
      <c r="A361" t="s">
        <v>4640</v>
      </c>
      <c r="B361" s="3" t="str">
        <f t="shared" si="20"/>
        <v>2007</v>
      </c>
      <c r="C361" s="3" t="str">
        <f t="shared" si="21"/>
        <v>12</v>
      </c>
      <c r="D361" s="3" t="str">
        <f t="shared" si="22"/>
        <v>24</v>
      </c>
      <c r="E361" s="4">
        <f t="shared" si="23"/>
        <v>2007.9796803652969</v>
      </c>
      <c r="F361" t="s">
        <v>4283</v>
      </c>
      <c r="G361" s="4">
        <v>0.05</v>
      </c>
    </row>
    <row r="362" spans="1:7" x14ac:dyDescent="0.25">
      <c r="A362" t="s">
        <v>4641</v>
      </c>
      <c r="B362" s="3" t="str">
        <f t="shared" si="20"/>
        <v>2007</v>
      </c>
      <c r="C362" s="3" t="str">
        <f t="shared" si="21"/>
        <v>12</v>
      </c>
      <c r="D362" s="3" t="str">
        <f t="shared" si="22"/>
        <v>25</v>
      </c>
      <c r="E362" s="4">
        <f t="shared" si="23"/>
        <v>2007.9824200913242</v>
      </c>
      <c r="F362" t="s">
        <v>4283</v>
      </c>
      <c r="G362" s="4">
        <v>0.05</v>
      </c>
    </row>
    <row r="363" spans="1:7" x14ac:dyDescent="0.25">
      <c r="A363" t="s">
        <v>4642</v>
      </c>
      <c r="B363" s="3" t="str">
        <f t="shared" si="20"/>
        <v>2007</v>
      </c>
      <c r="C363" s="3" t="str">
        <f t="shared" si="21"/>
        <v>12</v>
      </c>
      <c r="D363" s="3" t="str">
        <f t="shared" si="22"/>
        <v>26</v>
      </c>
      <c r="E363" s="4">
        <f t="shared" si="23"/>
        <v>2007.9851598173516</v>
      </c>
      <c r="F363" t="s">
        <v>4283</v>
      </c>
      <c r="G363" s="4">
        <v>0.05</v>
      </c>
    </row>
    <row r="364" spans="1:7" x14ac:dyDescent="0.25">
      <c r="A364" t="s">
        <v>4643</v>
      </c>
      <c r="B364" s="3" t="str">
        <f t="shared" si="20"/>
        <v>2007</v>
      </c>
      <c r="C364" s="3" t="str">
        <f t="shared" si="21"/>
        <v>12</v>
      </c>
      <c r="D364" s="3" t="str">
        <f t="shared" si="22"/>
        <v>27</v>
      </c>
      <c r="E364" s="4">
        <f t="shared" si="23"/>
        <v>2007.9878995433792</v>
      </c>
      <c r="F364" t="s">
        <v>4283</v>
      </c>
      <c r="G364" s="4">
        <v>0.05</v>
      </c>
    </row>
    <row r="365" spans="1:7" x14ac:dyDescent="0.25">
      <c r="A365" t="s">
        <v>4644</v>
      </c>
      <c r="B365" s="3" t="str">
        <f t="shared" si="20"/>
        <v>2007</v>
      </c>
      <c r="C365" s="3" t="str">
        <f t="shared" si="21"/>
        <v>12</v>
      </c>
      <c r="D365" s="3" t="str">
        <f t="shared" si="22"/>
        <v>28</v>
      </c>
      <c r="E365" s="4">
        <f t="shared" si="23"/>
        <v>2007.9906392694065</v>
      </c>
      <c r="F365" t="s">
        <v>4283</v>
      </c>
      <c r="G365" s="4">
        <v>0.05</v>
      </c>
    </row>
    <row r="366" spans="1:7" x14ac:dyDescent="0.25">
      <c r="A366" t="s">
        <v>4645</v>
      </c>
      <c r="B366" s="3" t="str">
        <f t="shared" si="20"/>
        <v>2007</v>
      </c>
      <c r="C366" s="3" t="str">
        <f t="shared" si="21"/>
        <v>12</v>
      </c>
      <c r="D366" s="3" t="str">
        <f t="shared" si="22"/>
        <v>29</v>
      </c>
      <c r="E366" s="4">
        <f t="shared" si="23"/>
        <v>2007.9933789954339</v>
      </c>
      <c r="F366" t="s">
        <v>4283</v>
      </c>
      <c r="G366" s="4">
        <v>0.05</v>
      </c>
    </row>
    <row r="367" spans="1:7" x14ac:dyDescent="0.25">
      <c r="A367" t="s">
        <v>4646</v>
      </c>
      <c r="B367" s="3" t="str">
        <f t="shared" si="20"/>
        <v>2007</v>
      </c>
      <c r="C367" s="3" t="str">
        <f t="shared" si="21"/>
        <v>12</v>
      </c>
      <c r="D367" s="3" t="str">
        <f t="shared" si="22"/>
        <v>30</v>
      </c>
      <c r="E367" s="4">
        <f t="shared" si="23"/>
        <v>2007.9961187214612</v>
      </c>
      <c r="F367" t="s">
        <v>4283</v>
      </c>
      <c r="G367" s="4">
        <v>0.05</v>
      </c>
    </row>
    <row r="368" spans="1:7" x14ac:dyDescent="0.25">
      <c r="A368" t="s">
        <v>4647</v>
      </c>
      <c r="B368" s="3" t="str">
        <f t="shared" si="20"/>
        <v>2007</v>
      </c>
      <c r="C368" s="3" t="str">
        <f t="shared" si="21"/>
        <v>12</v>
      </c>
      <c r="D368" s="3" t="str">
        <f t="shared" si="22"/>
        <v>31</v>
      </c>
      <c r="E368" s="4">
        <f t="shared" si="23"/>
        <v>2007.9988584474886</v>
      </c>
      <c r="F368" t="s">
        <v>4283</v>
      </c>
      <c r="G368" s="4">
        <v>0.05</v>
      </c>
    </row>
    <row r="369" spans="1:7" x14ac:dyDescent="0.25">
      <c r="A369" t="s">
        <v>4648</v>
      </c>
      <c r="B369" s="3" t="str">
        <f t="shared" si="20"/>
        <v>2008</v>
      </c>
      <c r="C369" s="3" t="str">
        <f t="shared" si="21"/>
        <v>01</v>
      </c>
      <c r="D369" s="3" t="str">
        <f t="shared" si="22"/>
        <v>01</v>
      </c>
      <c r="E369" s="4">
        <f t="shared" si="23"/>
        <v>2008</v>
      </c>
      <c r="F369" t="s">
        <v>4283</v>
      </c>
      <c r="G369" s="4">
        <v>0.05</v>
      </c>
    </row>
    <row r="370" spans="1:7" x14ac:dyDescent="0.25">
      <c r="A370" t="s">
        <v>4649</v>
      </c>
      <c r="B370" s="3" t="str">
        <f t="shared" si="20"/>
        <v>2008</v>
      </c>
      <c r="C370" s="3" t="str">
        <f t="shared" si="21"/>
        <v>01</v>
      </c>
      <c r="D370" s="3" t="str">
        <f t="shared" si="22"/>
        <v>02</v>
      </c>
      <c r="E370" s="4">
        <f t="shared" si="23"/>
        <v>2008.0027397260274</v>
      </c>
      <c r="F370" t="s">
        <v>4283</v>
      </c>
      <c r="G370" s="4">
        <v>0.05</v>
      </c>
    </row>
    <row r="371" spans="1:7" x14ac:dyDescent="0.25">
      <c r="A371" t="s">
        <v>4650</v>
      </c>
      <c r="B371" s="3" t="str">
        <f t="shared" si="20"/>
        <v>2008</v>
      </c>
      <c r="C371" s="3" t="str">
        <f t="shared" si="21"/>
        <v>01</v>
      </c>
      <c r="D371" s="3" t="str">
        <f t="shared" si="22"/>
        <v>03</v>
      </c>
      <c r="E371" s="4">
        <f t="shared" si="23"/>
        <v>2008.0054794520547</v>
      </c>
      <c r="F371" t="s">
        <v>4283</v>
      </c>
      <c r="G371" s="4">
        <v>0.05</v>
      </c>
    </row>
    <row r="372" spans="1:7" x14ac:dyDescent="0.25">
      <c r="A372" t="s">
        <v>4651</v>
      </c>
      <c r="B372" s="3" t="str">
        <f t="shared" si="20"/>
        <v>2008</v>
      </c>
      <c r="C372" s="3" t="str">
        <f t="shared" si="21"/>
        <v>01</v>
      </c>
      <c r="D372" s="3" t="str">
        <f t="shared" si="22"/>
        <v>04</v>
      </c>
      <c r="E372" s="4">
        <f t="shared" si="23"/>
        <v>2008.0082191780823</v>
      </c>
      <c r="F372" t="s">
        <v>4283</v>
      </c>
      <c r="G372" s="4">
        <v>0.05</v>
      </c>
    </row>
    <row r="373" spans="1:7" x14ac:dyDescent="0.25">
      <c r="A373" t="s">
        <v>4652</v>
      </c>
      <c r="B373" s="3" t="str">
        <f t="shared" si="20"/>
        <v>2008</v>
      </c>
      <c r="C373" s="3" t="str">
        <f t="shared" si="21"/>
        <v>01</v>
      </c>
      <c r="D373" s="3" t="str">
        <f t="shared" si="22"/>
        <v>05</v>
      </c>
      <c r="E373" s="4">
        <f t="shared" si="23"/>
        <v>2008.0109589041097</v>
      </c>
      <c r="F373" t="s">
        <v>4283</v>
      </c>
      <c r="G373" s="4">
        <v>0.05</v>
      </c>
    </row>
    <row r="374" spans="1:7" x14ac:dyDescent="0.25">
      <c r="A374" t="s">
        <v>4653</v>
      </c>
      <c r="B374" s="3" t="str">
        <f t="shared" si="20"/>
        <v>2008</v>
      </c>
      <c r="C374" s="3" t="str">
        <f t="shared" si="21"/>
        <v>01</v>
      </c>
      <c r="D374" s="3" t="str">
        <f t="shared" si="22"/>
        <v>06</v>
      </c>
      <c r="E374" s="4">
        <f t="shared" si="23"/>
        <v>2008.013698630137</v>
      </c>
      <c r="F374" t="s">
        <v>4283</v>
      </c>
      <c r="G374" s="4">
        <v>0.05</v>
      </c>
    </row>
    <row r="375" spans="1:7" x14ac:dyDescent="0.25">
      <c r="A375" t="s">
        <v>4654</v>
      </c>
      <c r="B375" s="3" t="str">
        <f t="shared" si="20"/>
        <v>2008</v>
      </c>
      <c r="C375" s="3" t="str">
        <f t="shared" si="21"/>
        <v>01</v>
      </c>
      <c r="D375" s="3" t="str">
        <f t="shared" si="22"/>
        <v>07</v>
      </c>
      <c r="E375" s="4">
        <f t="shared" si="23"/>
        <v>2008.0164383561644</v>
      </c>
      <c r="F375" t="s">
        <v>4283</v>
      </c>
      <c r="G375" s="4">
        <v>0.05</v>
      </c>
    </row>
    <row r="376" spans="1:7" x14ac:dyDescent="0.25">
      <c r="A376" t="s">
        <v>4655</v>
      </c>
      <c r="B376" s="3" t="str">
        <f t="shared" si="20"/>
        <v>2008</v>
      </c>
      <c r="C376" s="3" t="str">
        <f t="shared" si="21"/>
        <v>01</v>
      </c>
      <c r="D376" s="3" t="str">
        <f t="shared" si="22"/>
        <v>08</v>
      </c>
      <c r="E376" s="4">
        <f t="shared" si="23"/>
        <v>2008.0191780821917</v>
      </c>
      <c r="F376" t="s">
        <v>4283</v>
      </c>
      <c r="G376" s="4">
        <v>0.05</v>
      </c>
    </row>
    <row r="377" spans="1:7" x14ac:dyDescent="0.25">
      <c r="A377" t="s">
        <v>4656</v>
      </c>
      <c r="B377" s="3" t="str">
        <f t="shared" si="20"/>
        <v>2008</v>
      </c>
      <c r="C377" s="3" t="str">
        <f t="shared" si="21"/>
        <v>01</v>
      </c>
      <c r="D377" s="3" t="str">
        <f t="shared" si="22"/>
        <v>09</v>
      </c>
      <c r="E377" s="4">
        <f t="shared" si="23"/>
        <v>2008.0219178082191</v>
      </c>
      <c r="F377" t="s">
        <v>4283</v>
      </c>
      <c r="G377" s="4">
        <v>0.05</v>
      </c>
    </row>
    <row r="378" spans="1:7" x14ac:dyDescent="0.25">
      <c r="A378" t="s">
        <v>4657</v>
      </c>
      <c r="B378" s="3" t="str">
        <f t="shared" si="20"/>
        <v>2008</v>
      </c>
      <c r="C378" s="3" t="str">
        <f t="shared" si="21"/>
        <v>01</v>
      </c>
      <c r="D378" s="3" t="str">
        <f t="shared" si="22"/>
        <v>10</v>
      </c>
      <c r="E378" s="4">
        <f t="shared" si="23"/>
        <v>2008.0246575342467</v>
      </c>
      <c r="F378" t="s">
        <v>4283</v>
      </c>
      <c r="G378" s="4">
        <v>0.05</v>
      </c>
    </row>
    <row r="379" spans="1:7" x14ac:dyDescent="0.25">
      <c r="A379" t="s">
        <v>26</v>
      </c>
      <c r="B379" s="3" t="str">
        <f t="shared" si="20"/>
        <v>2008</v>
      </c>
      <c r="C379" s="3" t="str">
        <f t="shared" si="21"/>
        <v>01</v>
      </c>
      <c r="D379" s="3" t="str">
        <f t="shared" si="22"/>
        <v>11</v>
      </c>
      <c r="E379" s="4">
        <f t="shared" si="23"/>
        <v>2008.027397260274</v>
      </c>
      <c r="F379" t="s">
        <v>4283</v>
      </c>
      <c r="G379" s="4">
        <v>4.2999999999999997E-2</v>
      </c>
    </row>
    <row r="380" spans="1:7" x14ac:dyDescent="0.25">
      <c r="A380" t="s">
        <v>28</v>
      </c>
      <c r="B380" s="3" t="str">
        <f t="shared" si="20"/>
        <v>2008</v>
      </c>
      <c r="C380" s="3" t="str">
        <f t="shared" si="21"/>
        <v>01</v>
      </c>
      <c r="D380" s="3" t="str">
        <f t="shared" si="22"/>
        <v>12</v>
      </c>
      <c r="E380" s="4">
        <f t="shared" si="23"/>
        <v>2008.0301369863014</v>
      </c>
      <c r="F380" t="s">
        <v>4283</v>
      </c>
      <c r="G380" s="4">
        <v>4.2999999999999997E-2</v>
      </c>
    </row>
    <row r="381" spans="1:7" x14ac:dyDescent="0.25">
      <c r="A381" t="s">
        <v>29</v>
      </c>
      <c r="B381" s="3" t="str">
        <f t="shared" si="20"/>
        <v>2008</v>
      </c>
      <c r="C381" s="3" t="str">
        <f t="shared" si="21"/>
        <v>01</v>
      </c>
      <c r="D381" s="3" t="str">
        <f t="shared" si="22"/>
        <v>13</v>
      </c>
      <c r="E381" s="4">
        <f t="shared" si="23"/>
        <v>2008.0328767123287</v>
      </c>
      <c r="F381" t="s">
        <v>4283</v>
      </c>
      <c r="G381" s="4">
        <v>4.2999999999999997E-2</v>
      </c>
    </row>
    <row r="382" spans="1:7" x14ac:dyDescent="0.25">
      <c r="A382" t="s">
        <v>30</v>
      </c>
      <c r="B382" s="3" t="str">
        <f t="shared" si="20"/>
        <v>2008</v>
      </c>
      <c r="C382" s="3" t="str">
        <f t="shared" si="21"/>
        <v>01</v>
      </c>
      <c r="D382" s="3" t="str">
        <f t="shared" si="22"/>
        <v>14</v>
      </c>
      <c r="E382" s="4">
        <f t="shared" si="23"/>
        <v>2008.0356164383561</v>
      </c>
      <c r="F382" t="s">
        <v>4283</v>
      </c>
      <c r="G382" s="4">
        <v>4.2999999999999997E-2</v>
      </c>
    </row>
    <row r="383" spans="1:7" x14ac:dyDescent="0.25">
      <c r="A383" t="s">
        <v>31</v>
      </c>
      <c r="B383" s="3" t="str">
        <f t="shared" si="20"/>
        <v>2008</v>
      </c>
      <c r="C383" s="3" t="str">
        <f t="shared" si="21"/>
        <v>01</v>
      </c>
      <c r="D383" s="3" t="str">
        <f t="shared" si="22"/>
        <v>15</v>
      </c>
      <c r="E383" s="4">
        <f t="shared" si="23"/>
        <v>2008.0383561643835</v>
      </c>
      <c r="F383" t="s">
        <v>4283</v>
      </c>
      <c r="G383" s="4">
        <v>4.2999999999999997E-2</v>
      </c>
    </row>
    <row r="384" spans="1:7" x14ac:dyDescent="0.25">
      <c r="A384" t="s">
        <v>32</v>
      </c>
      <c r="B384" s="3" t="str">
        <f t="shared" si="20"/>
        <v>2008</v>
      </c>
      <c r="C384" s="3" t="str">
        <f t="shared" si="21"/>
        <v>01</v>
      </c>
      <c r="D384" s="3" t="str">
        <f t="shared" si="22"/>
        <v>16</v>
      </c>
      <c r="E384" s="4">
        <f t="shared" si="23"/>
        <v>2008.041095890411</v>
      </c>
      <c r="F384" t="s">
        <v>4283</v>
      </c>
      <c r="G384" s="4">
        <v>4.2999999999999997E-2</v>
      </c>
    </row>
    <row r="385" spans="1:7" x14ac:dyDescent="0.25">
      <c r="A385" t="s">
        <v>33</v>
      </c>
      <c r="B385" s="3" t="str">
        <f t="shared" si="20"/>
        <v>2008</v>
      </c>
      <c r="C385" s="3" t="str">
        <f t="shared" si="21"/>
        <v>01</v>
      </c>
      <c r="D385" s="3" t="str">
        <f t="shared" si="22"/>
        <v>17</v>
      </c>
      <c r="E385" s="4">
        <f t="shared" si="23"/>
        <v>2008.0438356164384</v>
      </c>
      <c r="F385" t="s">
        <v>4283</v>
      </c>
      <c r="G385" s="4">
        <v>4.2999999999999997E-2</v>
      </c>
    </row>
    <row r="386" spans="1:7" x14ac:dyDescent="0.25">
      <c r="A386" t="s">
        <v>34</v>
      </c>
      <c r="B386" s="3" t="str">
        <f t="shared" si="20"/>
        <v>2008</v>
      </c>
      <c r="C386" s="3" t="str">
        <f t="shared" si="21"/>
        <v>01</v>
      </c>
      <c r="D386" s="3" t="str">
        <f t="shared" si="22"/>
        <v>18</v>
      </c>
      <c r="E386" s="4">
        <f t="shared" si="23"/>
        <v>2008.0465753424658</v>
      </c>
      <c r="F386" t="s">
        <v>4283</v>
      </c>
      <c r="G386" s="4">
        <v>4.2999999999999997E-2</v>
      </c>
    </row>
    <row r="387" spans="1:7" x14ac:dyDescent="0.25">
      <c r="A387" t="s">
        <v>35</v>
      </c>
      <c r="B387" s="3" t="str">
        <f t="shared" si="20"/>
        <v>2008</v>
      </c>
      <c r="C387" s="3" t="str">
        <f t="shared" si="21"/>
        <v>01</v>
      </c>
      <c r="D387" s="3" t="str">
        <f t="shared" si="22"/>
        <v>19</v>
      </c>
      <c r="E387" s="4">
        <f t="shared" si="23"/>
        <v>2008.0493150684931</v>
      </c>
      <c r="F387" t="s">
        <v>4283</v>
      </c>
      <c r="G387" s="4">
        <v>4.2999999999999997E-2</v>
      </c>
    </row>
    <row r="388" spans="1:7" x14ac:dyDescent="0.25">
      <c r="A388" t="s">
        <v>36</v>
      </c>
      <c r="B388" s="3" t="str">
        <f t="shared" si="20"/>
        <v>2008</v>
      </c>
      <c r="C388" s="3" t="str">
        <f t="shared" si="21"/>
        <v>01</v>
      </c>
      <c r="D388" s="3" t="str">
        <f t="shared" si="22"/>
        <v>20</v>
      </c>
      <c r="E388" s="4">
        <f t="shared" si="23"/>
        <v>2008.0520547945205</v>
      </c>
      <c r="F388" t="s">
        <v>4283</v>
      </c>
      <c r="G388" s="4">
        <v>4.2999999999999997E-2</v>
      </c>
    </row>
    <row r="389" spans="1:7" x14ac:dyDescent="0.25">
      <c r="A389" t="s">
        <v>37</v>
      </c>
      <c r="B389" s="3" t="str">
        <f t="shared" ref="B389:B452" si="24">+LEFT(A389,4)</f>
        <v>2008</v>
      </c>
      <c r="C389" s="3" t="str">
        <f t="shared" ref="C389:C452" si="25">+LEFT(RIGHT(A389,5),2)</f>
        <v>01</v>
      </c>
      <c r="D389" s="3" t="str">
        <f t="shared" ref="D389:D452" si="26">+RIGHT(A389,2)</f>
        <v>21</v>
      </c>
      <c r="E389" s="4">
        <f t="shared" ref="E389:E452" si="27">+B389+(C389-1)/12+(D389-1)/365</f>
        <v>2008.0547945205481</v>
      </c>
      <c r="F389" t="s">
        <v>4283</v>
      </c>
      <c r="G389" s="4">
        <v>4.2999999999999997E-2</v>
      </c>
    </row>
    <row r="390" spans="1:7" x14ac:dyDescent="0.25">
      <c r="A390" t="s">
        <v>38</v>
      </c>
      <c r="B390" s="3" t="str">
        <f t="shared" si="24"/>
        <v>2008</v>
      </c>
      <c r="C390" s="3" t="str">
        <f t="shared" si="25"/>
        <v>01</v>
      </c>
      <c r="D390" s="3" t="str">
        <f t="shared" si="26"/>
        <v>22</v>
      </c>
      <c r="E390" s="4">
        <f t="shared" si="27"/>
        <v>2008.0575342465754</v>
      </c>
      <c r="F390" t="s">
        <v>4283</v>
      </c>
      <c r="G390" s="4">
        <v>4.2999999999999997E-2</v>
      </c>
    </row>
    <row r="391" spans="1:7" x14ac:dyDescent="0.25">
      <c r="A391" t="s">
        <v>39</v>
      </c>
      <c r="B391" s="3" t="str">
        <f t="shared" si="24"/>
        <v>2008</v>
      </c>
      <c r="C391" s="3" t="str">
        <f t="shared" si="25"/>
        <v>01</v>
      </c>
      <c r="D391" s="3" t="str">
        <f t="shared" si="26"/>
        <v>23</v>
      </c>
      <c r="E391" s="4">
        <f t="shared" si="27"/>
        <v>2008.0602739726028</v>
      </c>
      <c r="F391" t="s">
        <v>4283</v>
      </c>
      <c r="G391" s="4">
        <v>4.2999999999999997E-2</v>
      </c>
    </row>
    <row r="392" spans="1:7" x14ac:dyDescent="0.25">
      <c r="A392" t="s">
        <v>40</v>
      </c>
      <c r="B392" s="3" t="str">
        <f t="shared" si="24"/>
        <v>2008</v>
      </c>
      <c r="C392" s="3" t="str">
        <f t="shared" si="25"/>
        <v>01</v>
      </c>
      <c r="D392" s="3" t="str">
        <f t="shared" si="26"/>
        <v>24</v>
      </c>
      <c r="E392" s="4">
        <f t="shared" si="27"/>
        <v>2008.0630136986301</v>
      </c>
      <c r="F392" t="s">
        <v>4283</v>
      </c>
      <c r="G392" s="4">
        <v>4.2999999999999997E-2</v>
      </c>
    </row>
    <row r="393" spans="1:7" x14ac:dyDescent="0.25">
      <c r="A393" t="s">
        <v>41</v>
      </c>
      <c r="B393" s="3" t="str">
        <f t="shared" si="24"/>
        <v>2008</v>
      </c>
      <c r="C393" s="3" t="str">
        <f t="shared" si="25"/>
        <v>01</v>
      </c>
      <c r="D393" s="3" t="str">
        <f t="shared" si="26"/>
        <v>25</v>
      </c>
      <c r="E393" s="4">
        <f t="shared" si="27"/>
        <v>2008.0657534246575</v>
      </c>
      <c r="F393" t="s">
        <v>4283</v>
      </c>
      <c r="G393" s="4">
        <v>4.2999999999999997E-2</v>
      </c>
    </row>
    <row r="394" spans="1:7" x14ac:dyDescent="0.25">
      <c r="A394" t="s">
        <v>42</v>
      </c>
      <c r="B394" s="3" t="str">
        <f t="shared" si="24"/>
        <v>2008</v>
      </c>
      <c r="C394" s="3" t="str">
        <f t="shared" si="25"/>
        <v>01</v>
      </c>
      <c r="D394" s="3" t="str">
        <f t="shared" si="26"/>
        <v>26</v>
      </c>
      <c r="E394" s="4">
        <f t="shared" si="27"/>
        <v>2008.0684931506848</v>
      </c>
      <c r="F394" t="s">
        <v>4283</v>
      </c>
      <c r="G394" s="4">
        <v>4.2999999999999997E-2</v>
      </c>
    </row>
    <row r="395" spans="1:7" x14ac:dyDescent="0.25">
      <c r="A395" t="s">
        <v>43</v>
      </c>
      <c r="B395" s="3" t="str">
        <f t="shared" si="24"/>
        <v>2008</v>
      </c>
      <c r="C395" s="3" t="str">
        <f t="shared" si="25"/>
        <v>01</v>
      </c>
      <c r="D395" s="3" t="str">
        <f t="shared" si="26"/>
        <v>27</v>
      </c>
      <c r="E395" s="4">
        <f t="shared" si="27"/>
        <v>2008.0712328767124</v>
      </c>
      <c r="F395" t="s">
        <v>4283</v>
      </c>
      <c r="G395" s="4">
        <v>4.2999999999999997E-2</v>
      </c>
    </row>
    <row r="396" spans="1:7" x14ac:dyDescent="0.25">
      <c r="A396" t="s">
        <v>44</v>
      </c>
      <c r="B396" s="3" t="str">
        <f t="shared" si="24"/>
        <v>2008</v>
      </c>
      <c r="C396" s="3" t="str">
        <f t="shared" si="25"/>
        <v>01</v>
      </c>
      <c r="D396" s="3" t="str">
        <f t="shared" si="26"/>
        <v>28</v>
      </c>
      <c r="E396" s="4">
        <f t="shared" si="27"/>
        <v>2008.0739726027398</v>
      </c>
      <c r="F396" t="s">
        <v>4283</v>
      </c>
      <c r="G396" s="4">
        <v>4.2999999999999997E-2</v>
      </c>
    </row>
    <row r="397" spans="1:7" x14ac:dyDescent="0.25">
      <c r="A397" t="s">
        <v>45</v>
      </c>
      <c r="B397" s="3" t="str">
        <f t="shared" si="24"/>
        <v>2008</v>
      </c>
      <c r="C397" s="3" t="str">
        <f t="shared" si="25"/>
        <v>01</v>
      </c>
      <c r="D397" s="3" t="str">
        <f t="shared" si="26"/>
        <v>29</v>
      </c>
      <c r="E397" s="4">
        <f t="shared" si="27"/>
        <v>2008.0767123287671</v>
      </c>
      <c r="F397" t="s">
        <v>4283</v>
      </c>
      <c r="G397" s="4">
        <v>4.2999999999999997E-2</v>
      </c>
    </row>
    <row r="398" spans="1:7" x14ac:dyDescent="0.25">
      <c r="A398" t="s">
        <v>46</v>
      </c>
      <c r="B398" s="3" t="str">
        <f t="shared" si="24"/>
        <v>2008</v>
      </c>
      <c r="C398" s="3" t="str">
        <f t="shared" si="25"/>
        <v>01</v>
      </c>
      <c r="D398" s="3" t="str">
        <f t="shared" si="26"/>
        <v>30</v>
      </c>
      <c r="E398" s="4">
        <f t="shared" si="27"/>
        <v>2008.0794520547945</v>
      </c>
      <c r="F398" t="s">
        <v>4283</v>
      </c>
      <c r="G398" s="4">
        <v>4.2999999999999997E-2</v>
      </c>
    </row>
    <row r="399" spans="1:7" x14ac:dyDescent="0.25">
      <c r="A399" t="s">
        <v>47</v>
      </c>
      <c r="B399" s="3" t="str">
        <f t="shared" si="24"/>
        <v>2008</v>
      </c>
      <c r="C399" s="3" t="str">
        <f t="shared" si="25"/>
        <v>01</v>
      </c>
      <c r="D399" s="3" t="str">
        <f t="shared" si="26"/>
        <v>31</v>
      </c>
      <c r="E399" s="4">
        <f t="shared" si="27"/>
        <v>2008.0821917808219</v>
      </c>
      <c r="F399" t="s">
        <v>4283</v>
      </c>
      <c r="G399" s="4">
        <v>4.2999999999999997E-2</v>
      </c>
    </row>
    <row r="400" spans="1:7" x14ac:dyDescent="0.25">
      <c r="A400" t="s">
        <v>48</v>
      </c>
      <c r="B400" s="3" t="str">
        <f t="shared" si="24"/>
        <v>2008</v>
      </c>
      <c r="C400" s="3" t="str">
        <f t="shared" si="25"/>
        <v>02</v>
      </c>
      <c r="D400" s="3" t="str">
        <f t="shared" si="26"/>
        <v>01</v>
      </c>
      <c r="E400" s="4">
        <f t="shared" si="27"/>
        <v>2008.0833333333333</v>
      </c>
      <c r="F400" t="s">
        <v>4283</v>
      </c>
      <c r="G400" s="4">
        <v>4.2999999999999997E-2</v>
      </c>
    </row>
    <row r="401" spans="1:7" x14ac:dyDescent="0.25">
      <c r="A401" t="s">
        <v>49</v>
      </c>
      <c r="B401" s="3" t="str">
        <f t="shared" si="24"/>
        <v>2008</v>
      </c>
      <c r="C401" s="3" t="str">
        <f t="shared" si="25"/>
        <v>02</v>
      </c>
      <c r="D401" s="3" t="str">
        <f t="shared" si="26"/>
        <v>02</v>
      </c>
      <c r="E401" s="4">
        <f t="shared" si="27"/>
        <v>2008.0860730593606</v>
      </c>
      <c r="F401" t="s">
        <v>4283</v>
      </c>
      <c r="G401" s="4">
        <v>4.2999999999999997E-2</v>
      </c>
    </row>
    <row r="402" spans="1:7" x14ac:dyDescent="0.25">
      <c r="A402" t="s">
        <v>50</v>
      </c>
      <c r="B402" s="3" t="str">
        <f t="shared" si="24"/>
        <v>2008</v>
      </c>
      <c r="C402" s="3" t="str">
        <f t="shared" si="25"/>
        <v>02</v>
      </c>
      <c r="D402" s="3" t="str">
        <f t="shared" si="26"/>
        <v>03</v>
      </c>
      <c r="E402" s="4">
        <f t="shared" si="27"/>
        <v>2008.088812785388</v>
      </c>
      <c r="F402" t="s">
        <v>4283</v>
      </c>
      <c r="G402" s="4">
        <v>4.2999999999999997E-2</v>
      </c>
    </row>
    <row r="403" spans="1:7" x14ac:dyDescent="0.25">
      <c r="A403" t="s">
        <v>51</v>
      </c>
      <c r="B403" s="3" t="str">
        <f t="shared" si="24"/>
        <v>2008</v>
      </c>
      <c r="C403" s="3" t="str">
        <f t="shared" si="25"/>
        <v>02</v>
      </c>
      <c r="D403" s="3" t="str">
        <f t="shared" si="26"/>
        <v>04</v>
      </c>
      <c r="E403" s="4">
        <f t="shared" si="27"/>
        <v>2008.0915525114156</v>
      </c>
      <c r="F403" t="s">
        <v>4283</v>
      </c>
      <c r="G403" s="4">
        <v>0.05</v>
      </c>
    </row>
    <row r="404" spans="1:7" x14ac:dyDescent="0.25">
      <c r="A404" t="s">
        <v>52</v>
      </c>
      <c r="B404" s="3" t="str">
        <f t="shared" si="24"/>
        <v>2008</v>
      </c>
      <c r="C404" s="3" t="str">
        <f t="shared" si="25"/>
        <v>02</v>
      </c>
      <c r="D404" s="3" t="str">
        <f t="shared" si="26"/>
        <v>05</v>
      </c>
      <c r="E404" s="4">
        <f t="shared" si="27"/>
        <v>2008.0942922374429</v>
      </c>
      <c r="F404" t="s">
        <v>4283</v>
      </c>
      <c r="G404" s="4">
        <v>0.05</v>
      </c>
    </row>
    <row r="405" spans="1:7" x14ac:dyDescent="0.25">
      <c r="A405" t="s">
        <v>53</v>
      </c>
      <c r="B405" s="3" t="str">
        <f t="shared" si="24"/>
        <v>2008</v>
      </c>
      <c r="C405" s="3" t="str">
        <f t="shared" si="25"/>
        <v>02</v>
      </c>
      <c r="D405" s="3" t="str">
        <f t="shared" si="26"/>
        <v>06</v>
      </c>
      <c r="E405" s="4">
        <f t="shared" si="27"/>
        <v>2008.0970319634703</v>
      </c>
      <c r="F405" t="s">
        <v>4283</v>
      </c>
      <c r="G405" s="4">
        <v>0.05</v>
      </c>
    </row>
    <row r="406" spans="1:7" x14ac:dyDescent="0.25">
      <c r="A406" t="s">
        <v>54</v>
      </c>
      <c r="B406" s="3" t="str">
        <f t="shared" si="24"/>
        <v>2008</v>
      </c>
      <c r="C406" s="3" t="str">
        <f t="shared" si="25"/>
        <v>02</v>
      </c>
      <c r="D406" s="3" t="str">
        <f t="shared" si="26"/>
        <v>07</v>
      </c>
      <c r="E406" s="4">
        <f t="shared" si="27"/>
        <v>2008.0997716894976</v>
      </c>
      <c r="F406" t="s">
        <v>4283</v>
      </c>
      <c r="G406" s="4">
        <v>0.05</v>
      </c>
    </row>
    <row r="407" spans="1:7" x14ac:dyDescent="0.25">
      <c r="A407" t="s">
        <v>55</v>
      </c>
      <c r="B407" s="3" t="str">
        <f t="shared" si="24"/>
        <v>2008</v>
      </c>
      <c r="C407" s="3" t="str">
        <f t="shared" si="25"/>
        <v>02</v>
      </c>
      <c r="D407" s="3" t="str">
        <f t="shared" si="26"/>
        <v>08</v>
      </c>
      <c r="E407" s="4">
        <f t="shared" si="27"/>
        <v>2008.102511415525</v>
      </c>
      <c r="F407" t="s">
        <v>4283</v>
      </c>
      <c r="G407" s="4">
        <v>0.05</v>
      </c>
    </row>
    <row r="408" spans="1:7" x14ac:dyDescent="0.25">
      <c r="A408" t="s">
        <v>56</v>
      </c>
      <c r="B408" s="3" t="str">
        <f t="shared" si="24"/>
        <v>2008</v>
      </c>
      <c r="C408" s="3" t="str">
        <f t="shared" si="25"/>
        <v>02</v>
      </c>
      <c r="D408" s="3" t="str">
        <f t="shared" si="26"/>
        <v>09</v>
      </c>
      <c r="E408" s="4">
        <f t="shared" si="27"/>
        <v>2008.1052511415523</v>
      </c>
      <c r="F408" t="s">
        <v>4283</v>
      </c>
      <c r="G408" s="4">
        <v>4.4999999999999998E-2</v>
      </c>
    </row>
    <row r="409" spans="1:7" x14ac:dyDescent="0.25">
      <c r="A409" t="s">
        <v>57</v>
      </c>
      <c r="B409" s="3" t="str">
        <f t="shared" si="24"/>
        <v>2008</v>
      </c>
      <c r="C409" s="3" t="str">
        <f t="shared" si="25"/>
        <v>02</v>
      </c>
      <c r="D409" s="3" t="str">
        <f t="shared" si="26"/>
        <v>10</v>
      </c>
      <c r="E409" s="4">
        <f t="shared" si="27"/>
        <v>2008.1079908675799</v>
      </c>
      <c r="F409" t="s">
        <v>4283</v>
      </c>
      <c r="G409" s="4">
        <v>4.4999999999999998E-2</v>
      </c>
    </row>
    <row r="410" spans="1:7" x14ac:dyDescent="0.25">
      <c r="A410" t="s">
        <v>58</v>
      </c>
      <c r="B410" s="3" t="str">
        <f t="shared" si="24"/>
        <v>2008</v>
      </c>
      <c r="C410" s="3" t="str">
        <f t="shared" si="25"/>
        <v>02</v>
      </c>
      <c r="D410" s="3" t="str">
        <f t="shared" si="26"/>
        <v>11</v>
      </c>
      <c r="E410" s="4">
        <f t="shared" si="27"/>
        <v>2008.1107305936073</v>
      </c>
      <c r="F410" t="s">
        <v>4283</v>
      </c>
      <c r="G410" s="4">
        <v>4.4999999999999998E-2</v>
      </c>
    </row>
    <row r="411" spans="1:7" x14ac:dyDescent="0.25">
      <c r="A411" t="s">
        <v>59</v>
      </c>
      <c r="B411" s="3" t="str">
        <f t="shared" si="24"/>
        <v>2008</v>
      </c>
      <c r="C411" s="3" t="str">
        <f t="shared" si="25"/>
        <v>02</v>
      </c>
      <c r="D411" s="3" t="str">
        <f t="shared" si="26"/>
        <v>12</v>
      </c>
      <c r="E411" s="4">
        <f t="shared" si="27"/>
        <v>2008.1134703196346</v>
      </c>
      <c r="F411" t="s">
        <v>4283</v>
      </c>
      <c r="G411" s="4">
        <v>4.4999999999999998E-2</v>
      </c>
    </row>
    <row r="412" spans="1:7" x14ac:dyDescent="0.25">
      <c r="A412" t="s">
        <v>60</v>
      </c>
      <c r="B412" s="3" t="str">
        <f t="shared" si="24"/>
        <v>2008</v>
      </c>
      <c r="C412" s="3" t="str">
        <f t="shared" si="25"/>
        <v>02</v>
      </c>
      <c r="D412" s="3" t="str">
        <f t="shared" si="26"/>
        <v>13</v>
      </c>
      <c r="E412" s="4">
        <f t="shared" si="27"/>
        <v>2008.116210045662</v>
      </c>
      <c r="F412" t="s">
        <v>4283</v>
      </c>
      <c r="G412" s="4">
        <v>4.2000000000000003E-2</v>
      </c>
    </row>
    <row r="413" spans="1:7" x14ac:dyDescent="0.25">
      <c r="A413" t="s">
        <v>61</v>
      </c>
      <c r="B413" s="3" t="str">
        <f t="shared" si="24"/>
        <v>2008</v>
      </c>
      <c r="C413" s="3" t="str">
        <f t="shared" si="25"/>
        <v>02</v>
      </c>
      <c r="D413" s="3" t="str">
        <f t="shared" si="26"/>
        <v>14</v>
      </c>
      <c r="E413" s="4">
        <f t="shared" si="27"/>
        <v>2008.1189497716894</v>
      </c>
      <c r="F413" t="s">
        <v>4283</v>
      </c>
      <c r="G413" s="4">
        <v>4.2000000000000003E-2</v>
      </c>
    </row>
    <row r="414" spans="1:7" x14ac:dyDescent="0.25">
      <c r="A414" t="s">
        <v>62</v>
      </c>
      <c r="B414" s="3" t="str">
        <f t="shared" si="24"/>
        <v>2008</v>
      </c>
      <c r="C414" s="3" t="str">
        <f t="shared" si="25"/>
        <v>02</v>
      </c>
      <c r="D414" s="3" t="str">
        <f t="shared" si="26"/>
        <v>15</v>
      </c>
      <c r="E414" s="4">
        <f t="shared" si="27"/>
        <v>2008.1216894977167</v>
      </c>
      <c r="F414" t="s">
        <v>4283</v>
      </c>
      <c r="G414" s="4">
        <v>4.2000000000000003E-2</v>
      </c>
    </row>
    <row r="415" spans="1:7" x14ac:dyDescent="0.25">
      <c r="A415" t="s">
        <v>63</v>
      </c>
      <c r="B415" s="3" t="str">
        <f t="shared" si="24"/>
        <v>2008</v>
      </c>
      <c r="C415" s="3" t="str">
        <f t="shared" si="25"/>
        <v>02</v>
      </c>
      <c r="D415" s="3" t="str">
        <f t="shared" si="26"/>
        <v>16</v>
      </c>
      <c r="E415" s="4">
        <f t="shared" si="27"/>
        <v>2008.1244292237443</v>
      </c>
      <c r="F415" t="s">
        <v>4283</v>
      </c>
      <c r="G415" s="4">
        <v>4.2000000000000003E-2</v>
      </c>
    </row>
    <row r="416" spans="1:7" x14ac:dyDescent="0.25">
      <c r="A416" t="s">
        <v>64</v>
      </c>
      <c r="B416" s="3" t="str">
        <f t="shared" si="24"/>
        <v>2008</v>
      </c>
      <c r="C416" s="3" t="str">
        <f t="shared" si="25"/>
        <v>02</v>
      </c>
      <c r="D416" s="3" t="str">
        <f t="shared" si="26"/>
        <v>17</v>
      </c>
      <c r="E416" s="4">
        <f t="shared" si="27"/>
        <v>2008.1271689497717</v>
      </c>
      <c r="F416" t="s">
        <v>4283</v>
      </c>
      <c r="G416" s="4">
        <v>4.2000000000000003E-2</v>
      </c>
    </row>
    <row r="417" spans="1:7" x14ac:dyDescent="0.25">
      <c r="A417" t="s">
        <v>65</v>
      </c>
      <c r="B417" s="3" t="str">
        <f t="shared" si="24"/>
        <v>2008</v>
      </c>
      <c r="C417" s="3" t="str">
        <f t="shared" si="25"/>
        <v>02</v>
      </c>
      <c r="D417" s="3" t="str">
        <f t="shared" si="26"/>
        <v>18</v>
      </c>
      <c r="E417" s="4">
        <f t="shared" si="27"/>
        <v>2008.129908675799</v>
      </c>
      <c r="F417" t="s">
        <v>4283</v>
      </c>
      <c r="G417" s="4">
        <v>4.2000000000000003E-2</v>
      </c>
    </row>
    <row r="418" spans="1:7" x14ac:dyDescent="0.25">
      <c r="A418" t="s">
        <v>66</v>
      </c>
      <c r="B418" s="3" t="str">
        <f t="shared" si="24"/>
        <v>2008</v>
      </c>
      <c r="C418" s="3" t="str">
        <f t="shared" si="25"/>
        <v>02</v>
      </c>
      <c r="D418" s="3" t="str">
        <f t="shared" si="26"/>
        <v>19</v>
      </c>
      <c r="E418" s="4">
        <f t="shared" si="27"/>
        <v>2008.1326484018264</v>
      </c>
      <c r="F418" t="s">
        <v>4283</v>
      </c>
      <c r="G418" s="4">
        <v>4.2000000000000003E-2</v>
      </c>
    </row>
    <row r="419" spans="1:7" x14ac:dyDescent="0.25">
      <c r="A419" t="s">
        <v>67</v>
      </c>
      <c r="B419" s="3" t="str">
        <f t="shared" si="24"/>
        <v>2008</v>
      </c>
      <c r="C419" s="3" t="str">
        <f t="shared" si="25"/>
        <v>02</v>
      </c>
      <c r="D419" s="3" t="str">
        <f t="shared" si="26"/>
        <v>20</v>
      </c>
      <c r="E419" s="4">
        <f t="shared" si="27"/>
        <v>2008.1353881278537</v>
      </c>
      <c r="F419" t="s">
        <v>4283</v>
      </c>
      <c r="G419" s="4">
        <v>4.2000000000000003E-2</v>
      </c>
    </row>
    <row r="420" spans="1:7" x14ac:dyDescent="0.25">
      <c r="A420" t="s">
        <v>68</v>
      </c>
      <c r="B420" s="3" t="str">
        <f t="shared" si="24"/>
        <v>2008</v>
      </c>
      <c r="C420" s="3" t="str">
        <f t="shared" si="25"/>
        <v>02</v>
      </c>
      <c r="D420" s="3" t="str">
        <f t="shared" si="26"/>
        <v>21</v>
      </c>
      <c r="E420" s="4">
        <f t="shared" si="27"/>
        <v>2008.1381278538813</v>
      </c>
      <c r="F420" t="s">
        <v>4283</v>
      </c>
      <c r="G420" s="4">
        <v>4.2000000000000003E-2</v>
      </c>
    </row>
    <row r="421" spans="1:7" x14ac:dyDescent="0.25">
      <c r="A421" t="s">
        <v>69</v>
      </c>
      <c r="B421" s="3" t="str">
        <f t="shared" si="24"/>
        <v>2008</v>
      </c>
      <c r="C421" s="3" t="str">
        <f t="shared" si="25"/>
        <v>02</v>
      </c>
      <c r="D421" s="3" t="str">
        <f t="shared" si="26"/>
        <v>22</v>
      </c>
      <c r="E421" s="4">
        <f t="shared" si="27"/>
        <v>2008.1408675799087</v>
      </c>
      <c r="F421" t="s">
        <v>4283</v>
      </c>
      <c r="G421" s="4">
        <v>4.2000000000000003E-2</v>
      </c>
    </row>
    <row r="422" spans="1:7" x14ac:dyDescent="0.25">
      <c r="A422" t="s">
        <v>70</v>
      </c>
      <c r="B422" s="3" t="str">
        <f t="shared" si="24"/>
        <v>2008</v>
      </c>
      <c r="C422" s="3" t="str">
        <f t="shared" si="25"/>
        <v>02</v>
      </c>
      <c r="D422" s="3" t="str">
        <f t="shared" si="26"/>
        <v>23</v>
      </c>
      <c r="E422" s="4">
        <f t="shared" si="27"/>
        <v>2008.143607305936</v>
      </c>
      <c r="F422" t="s">
        <v>4283</v>
      </c>
      <c r="G422" s="4">
        <v>4.2000000000000003E-2</v>
      </c>
    </row>
    <row r="423" spans="1:7" x14ac:dyDescent="0.25">
      <c r="A423" t="s">
        <v>71</v>
      </c>
      <c r="B423" s="3" t="str">
        <f t="shared" si="24"/>
        <v>2008</v>
      </c>
      <c r="C423" s="3" t="str">
        <f t="shared" si="25"/>
        <v>02</v>
      </c>
      <c r="D423" s="3" t="str">
        <f t="shared" si="26"/>
        <v>24</v>
      </c>
      <c r="E423" s="4">
        <f t="shared" si="27"/>
        <v>2008.1463470319634</v>
      </c>
      <c r="F423" t="s">
        <v>4283</v>
      </c>
      <c r="G423" s="4">
        <v>4.2000000000000003E-2</v>
      </c>
    </row>
    <row r="424" spans="1:7" x14ac:dyDescent="0.25">
      <c r="A424" t="s">
        <v>72</v>
      </c>
      <c r="B424" s="3" t="str">
        <f t="shared" si="24"/>
        <v>2008</v>
      </c>
      <c r="C424" s="3" t="str">
        <f t="shared" si="25"/>
        <v>02</v>
      </c>
      <c r="D424" s="3" t="str">
        <f t="shared" si="26"/>
        <v>25</v>
      </c>
      <c r="E424" s="4">
        <f t="shared" si="27"/>
        <v>2008.1490867579907</v>
      </c>
      <c r="F424" t="s">
        <v>4283</v>
      </c>
      <c r="G424" s="4">
        <v>4.2000000000000003E-2</v>
      </c>
    </row>
    <row r="425" spans="1:7" x14ac:dyDescent="0.25">
      <c r="A425" t="s">
        <v>73</v>
      </c>
      <c r="B425" s="3" t="str">
        <f t="shared" si="24"/>
        <v>2008</v>
      </c>
      <c r="C425" s="3" t="str">
        <f t="shared" si="25"/>
        <v>02</v>
      </c>
      <c r="D425" s="3" t="str">
        <f t="shared" si="26"/>
        <v>26</v>
      </c>
      <c r="E425" s="4">
        <f t="shared" si="27"/>
        <v>2008.1518264840181</v>
      </c>
      <c r="F425" t="s">
        <v>4283</v>
      </c>
      <c r="G425" s="4">
        <v>4.2000000000000003E-2</v>
      </c>
    </row>
    <row r="426" spans="1:7" x14ac:dyDescent="0.25">
      <c r="A426" t="s">
        <v>74</v>
      </c>
      <c r="B426" s="3" t="str">
        <f t="shared" si="24"/>
        <v>2008</v>
      </c>
      <c r="C426" s="3" t="str">
        <f t="shared" si="25"/>
        <v>02</v>
      </c>
      <c r="D426" s="3" t="str">
        <f t="shared" si="26"/>
        <v>27</v>
      </c>
      <c r="E426" s="4">
        <f t="shared" si="27"/>
        <v>2008.1545662100457</v>
      </c>
      <c r="F426" t="s">
        <v>4283</v>
      </c>
      <c r="G426" s="4">
        <v>4.2000000000000003E-2</v>
      </c>
    </row>
    <row r="427" spans="1:7" x14ac:dyDescent="0.25">
      <c r="A427" t="s">
        <v>75</v>
      </c>
      <c r="B427" s="3" t="str">
        <f t="shared" si="24"/>
        <v>2008</v>
      </c>
      <c r="C427" s="3" t="str">
        <f t="shared" si="25"/>
        <v>02</v>
      </c>
      <c r="D427" s="3" t="str">
        <f t="shared" si="26"/>
        <v>28</v>
      </c>
      <c r="E427" s="4">
        <f t="shared" si="27"/>
        <v>2008.157305936073</v>
      </c>
      <c r="F427" t="s">
        <v>4283</v>
      </c>
      <c r="G427" s="4">
        <v>4.2000000000000003E-2</v>
      </c>
    </row>
    <row r="428" spans="1:7" x14ac:dyDescent="0.25">
      <c r="A428" t="s">
        <v>76</v>
      </c>
      <c r="B428" s="3" t="str">
        <f t="shared" si="24"/>
        <v>2008</v>
      </c>
      <c r="C428" s="3" t="str">
        <f t="shared" si="25"/>
        <v>02</v>
      </c>
      <c r="D428" s="3" t="str">
        <f t="shared" si="26"/>
        <v>29</v>
      </c>
      <c r="E428" s="4">
        <f t="shared" si="27"/>
        <v>2008.1600456621004</v>
      </c>
      <c r="F428" t="s">
        <v>4283</v>
      </c>
      <c r="G428" s="4">
        <v>4.2000000000000003E-2</v>
      </c>
    </row>
    <row r="429" spans="1:7" x14ac:dyDescent="0.25">
      <c r="A429" t="s">
        <v>77</v>
      </c>
      <c r="B429" s="3" t="str">
        <f t="shared" si="24"/>
        <v>2008</v>
      </c>
      <c r="C429" s="3" t="str">
        <f t="shared" si="25"/>
        <v>03</v>
      </c>
      <c r="D429" s="3" t="str">
        <f t="shared" si="26"/>
        <v>01</v>
      </c>
      <c r="E429" s="4">
        <f t="shared" si="27"/>
        <v>2008.1666666666667</v>
      </c>
      <c r="F429" t="s">
        <v>4283</v>
      </c>
      <c r="G429" s="4">
        <v>4.2000000000000003E-2</v>
      </c>
    </row>
    <row r="430" spans="1:7" x14ac:dyDescent="0.25">
      <c r="A430" t="s">
        <v>78</v>
      </c>
      <c r="B430" s="3" t="str">
        <f t="shared" si="24"/>
        <v>2008</v>
      </c>
      <c r="C430" s="3" t="str">
        <f t="shared" si="25"/>
        <v>03</v>
      </c>
      <c r="D430" s="3" t="str">
        <f t="shared" si="26"/>
        <v>02</v>
      </c>
      <c r="E430" s="4">
        <f t="shared" si="27"/>
        <v>2008.1694063926941</v>
      </c>
      <c r="F430" t="s">
        <v>4283</v>
      </c>
      <c r="G430" s="4">
        <v>4.2000000000000003E-2</v>
      </c>
    </row>
    <row r="431" spans="1:7" x14ac:dyDescent="0.25">
      <c r="A431" t="s">
        <v>79</v>
      </c>
      <c r="B431" s="3" t="str">
        <f t="shared" si="24"/>
        <v>2008</v>
      </c>
      <c r="C431" s="3" t="str">
        <f t="shared" si="25"/>
        <v>03</v>
      </c>
      <c r="D431" s="3" t="str">
        <f t="shared" si="26"/>
        <v>03</v>
      </c>
      <c r="E431" s="4">
        <f t="shared" si="27"/>
        <v>2008.1721461187215</v>
      </c>
      <c r="F431" t="s">
        <v>4283</v>
      </c>
      <c r="G431" s="4">
        <v>4.2000000000000003E-2</v>
      </c>
    </row>
    <row r="432" spans="1:7" x14ac:dyDescent="0.25">
      <c r="A432" t="s">
        <v>80</v>
      </c>
      <c r="B432" s="3" t="str">
        <f t="shared" si="24"/>
        <v>2008</v>
      </c>
      <c r="C432" s="3" t="str">
        <f t="shared" si="25"/>
        <v>03</v>
      </c>
      <c r="D432" s="3" t="str">
        <f t="shared" si="26"/>
        <v>04</v>
      </c>
      <c r="E432" s="4">
        <f t="shared" si="27"/>
        <v>2008.174885844749</v>
      </c>
      <c r="F432" t="s">
        <v>4283</v>
      </c>
      <c r="G432" s="4">
        <v>4.2000000000000003E-2</v>
      </c>
    </row>
    <row r="433" spans="1:7" x14ac:dyDescent="0.25">
      <c r="A433" t="s">
        <v>81</v>
      </c>
      <c r="B433" s="3" t="str">
        <f t="shared" si="24"/>
        <v>2008</v>
      </c>
      <c r="C433" s="3" t="str">
        <f t="shared" si="25"/>
        <v>03</v>
      </c>
      <c r="D433" s="3" t="str">
        <f t="shared" si="26"/>
        <v>05</v>
      </c>
      <c r="E433" s="4">
        <f t="shared" si="27"/>
        <v>2008.1776255707764</v>
      </c>
      <c r="F433" t="s">
        <v>4283</v>
      </c>
      <c r="G433" s="4">
        <v>4.2000000000000003E-2</v>
      </c>
    </row>
    <row r="434" spans="1:7" x14ac:dyDescent="0.25">
      <c r="A434" t="s">
        <v>82</v>
      </c>
      <c r="B434" s="3" t="str">
        <f t="shared" si="24"/>
        <v>2008</v>
      </c>
      <c r="C434" s="3" t="str">
        <f t="shared" si="25"/>
        <v>03</v>
      </c>
      <c r="D434" s="3" t="str">
        <f t="shared" si="26"/>
        <v>06</v>
      </c>
      <c r="E434" s="4">
        <f t="shared" si="27"/>
        <v>2008.1803652968038</v>
      </c>
      <c r="F434" t="s">
        <v>4283</v>
      </c>
      <c r="G434" s="4">
        <v>4.2000000000000003E-2</v>
      </c>
    </row>
    <row r="435" spans="1:7" x14ac:dyDescent="0.25">
      <c r="A435" t="s">
        <v>83</v>
      </c>
      <c r="B435" s="3" t="str">
        <f t="shared" si="24"/>
        <v>2008</v>
      </c>
      <c r="C435" s="3" t="str">
        <f t="shared" si="25"/>
        <v>03</v>
      </c>
      <c r="D435" s="3" t="str">
        <f t="shared" si="26"/>
        <v>07</v>
      </c>
      <c r="E435" s="4">
        <f t="shared" si="27"/>
        <v>2008.1831050228311</v>
      </c>
      <c r="F435" t="s">
        <v>4283</v>
      </c>
      <c r="G435" s="4">
        <v>4.2000000000000003E-2</v>
      </c>
    </row>
    <row r="436" spans="1:7" x14ac:dyDescent="0.25">
      <c r="A436" t="s">
        <v>84</v>
      </c>
      <c r="B436" s="3" t="str">
        <f t="shared" si="24"/>
        <v>2008</v>
      </c>
      <c r="C436" s="3" t="str">
        <f t="shared" si="25"/>
        <v>03</v>
      </c>
      <c r="D436" s="3" t="str">
        <f t="shared" si="26"/>
        <v>08</v>
      </c>
      <c r="E436" s="4">
        <f t="shared" si="27"/>
        <v>2008.1858447488585</v>
      </c>
      <c r="F436" t="s">
        <v>4283</v>
      </c>
      <c r="G436" s="4">
        <v>4.2000000000000003E-2</v>
      </c>
    </row>
    <row r="437" spans="1:7" x14ac:dyDescent="0.25">
      <c r="A437" t="s">
        <v>85</v>
      </c>
      <c r="B437" s="3" t="str">
        <f t="shared" si="24"/>
        <v>2008</v>
      </c>
      <c r="C437" s="3" t="str">
        <f t="shared" si="25"/>
        <v>03</v>
      </c>
      <c r="D437" s="3" t="str">
        <f t="shared" si="26"/>
        <v>09</v>
      </c>
      <c r="E437" s="4">
        <f t="shared" si="27"/>
        <v>2008.1885844748858</v>
      </c>
      <c r="F437" t="s">
        <v>4283</v>
      </c>
      <c r="G437" s="4">
        <v>4.2000000000000003E-2</v>
      </c>
    </row>
    <row r="438" spans="1:7" x14ac:dyDescent="0.25">
      <c r="A438" t="s">
        <v>86</v>
      </c>
      <c r="B438" s="3" t="str">
        <f t="shared" si="24"/>
        <v>2008</v>
      </c>
      <c r="C438" s="3" t="str">
        <f t="shared" si="25"/>
        <v>03</v>
      </c>
      <c r="D438" s="3" t="str">
        <f t="shared" si="26"/>
        <v>10</v>
      </c>
      <c r="E438" s="4">
        <f t="shared" si="27"/>
        <v>2008.1913242009134</v>
      </c>
      <c r="F438" t="s">
        <v>4283</v>
      </c>
      <c r="G438" s="4">
        <v>0.04</v>
      </c>
    </row>
    <row r="439" spans="1:7" x14ac:dyDescent="0.25">
      <c r="A439" t="s">
        <v>87</v>
      </c>
      <c r="B439" s="3" t="str">
        <f t="shared" si="24"/>
        <v>2008</v>
      </c>
      <c r="C439" s="3" t="str">
        <f t="shared" si="25"/>
        <v>03</v>
      </c>
      <c r="D439" s="3" t="str">
        <f t="shared" si="26"/>
        <v>11</v>
      </c>
      <c r="E439" s="4">
        <f t="shared" si="27"/>
        <v>2008.1940639269408</v>
      </c>
      <c r="F439" t="s">
        <v>4283</v>
      </c>
      <c r="G439" s="4">
        <v>0.04</v>
      </c>
    </row>
    <row r="440" spans="1:7" x14ac:dyDescent="0.25">
      <c r="A440" t="s">
        <v>88</v>
      </c>
      <c r="B440" s="3" t="str">
        <f t="shared" si="24"/>
        <v>2008</v>
      </c>
      <c r="C440" s="3" t="str">
        <f t="shared" si="25"/>
        <v>03</v>
      </c>
      <c r="D440" s="3" t="str">
        <f t="shared" si="26"/>
        <v>12</v>
      </c>
      <c r="E440" s="4">
        <f t="shared" si="27"/>
        <v>2008.1968036529681</v>
      </c>
      <c r="F440" t="s">
        <v>4283</v>
      </c>
      <c r="G440" s="4">
        <v>0.04</v>
      </c>
    </row>
    <row r="441" spans="1:7" x14ac:dyDescent="0.25">
      <c r="A441" t="s">
        <v>89</v>
      </c>
      <c r="B441" s="3" t="str">
        <f t="shared" si="24"/>
        <v>2008</v>
      </c>
      <c r="C441" s="3" t="str">
        <f t="shared" si="25"/>
        <v>03</v>
      </c>
      <c r="D441" s="3" t="str">
        <f t="shared" si="26"/>
        <v>13</v>
      </c>
      <c r="E441" s="4">
        <f t="shared" si="27"/>
        <v>2008.1995433789955</v>
      </c>
      <c r="F441" t="s">
        <v>4283</v>
      </c>
      <c r="G441" s="4">
        <v>0.04</v>
      </c>
    </row>
    <row r="442" spans="1:7" x14ac:dyDescent="0.25">
      <c r="A442" t="s">
        <v>90</v>
      </c>
      <c r="B442" s="3" t="str">
        <f t="shared" si="24"/>
        <v>2008</v>
      </c>
      <c r="C442" s="3" t="str">
        <f t="shared" si="25"/>
        <v>03</v>
      </c>
      <c r="D442" s="3" t="str">
        <f t="shared" si="26"/>
        <v>14</v>
      </c>
      <c r="E442" s="4">
        <f t="shared" si="27"/>
        <v>2008.2022831050228</v>
      </c>
      <c r="F442" t="s">
        <v>4283</v>
      </c>
      <c r="G442" s="4">
        <v>0.04</v>
      </c>
    </row>
    <row r="443" spans="1:7" x14ac:dyDescent="0.25">
      <c r="A443" t="s">
        <v>91</v>
      </c>
      <c r="B443" s="3" t="str">
        <f t="shared" si="24"/>
        <v>2008</v>
      </c>
      <c r="C443" s="3" t="str">
        <f t="shared" si="25"/>
        <v>03</v>
      </c>
      <c r="D443" s="3" t="str">
        <f t="shared" si="26"/>
        <v>15</v>
      </c>
      <c r="E443" s="4">
        <f t="shared" si="27"/>
        <v>2008.2050228310502</v>
      </c>
      <c r="F443" t="s">
        <v>4283</v>
      </c>
      <c r="G443" s="4">
        <v>0.04</v>
      </c>
    </row>
    <row r="444" spans="1:7" x14ac:dyDescent="0.25">
      <c r="A444" t="s">
        <v>92</v>
      </c>
      <c r="B444" s="3" t="str">
        <f t="shared" si="24"/>
        <v>2008</v>
      </c>
      <c r="C444" s="3" t="str">
        <f t="shared" si="25"/>
        <v>03</v>
      </c>
      <c r="D444" s="3" t="str">
        <f t="shared" si="26"/>
        <v>16</v>
      </c>
      <c r="E444" s="4">
        <f t="shared" si="27"/>
        <v>2008.2077625570778</v>
      </c>
      <c r="F444" t="s">
        <v>4283</v>
      </c>
      <c r="G444" s="4">
        <v>0.04</v>
      </c>
    </row>
    <row r="445" spans="1:7" x14ac:dyDescent="0.25">
      <c r="A445" t="s">
        <v>93</v>
      </c>
      <c r="B445" s="3" t="str">
        <f t="shared" si="24"/>
        <v>2008</v>
      </c>
      <c r="C445" s="3" t="str">
        <f t="shared" si="25"/>
        <v>03</v>
      </c>
      <c r="D445" s="3" t="str">
        <f t="shared" si="26"/>
        <v>17</v>
      </c>
      <c r="E445" s="4">
        <f t="shared" si="27"/>
        <v>2008.2105022831051</v>
      </c>
      <c r="F445" t="s">
        <v>4283</v>
      </c>
      <c r="G445" s="4">
        <v>0.04</v>
      </c>
    </row>
    <row r="446" spans="1:7" x14ac:dyDescent="0.25">
      <c r="A446" t="s">
        <v>94</v>
      </c>
      <c r="B446" s="3" t="str">
        <f t="shared" si="24"/>
        <v>2008</v>
      </c>
      <c r="C446" s="3" t="str">
        <f t="shared" si="25"/>
        <v>03</v>
      </c>
      <c r="D446" s="3" t="str">
        <f t="shared" si="26"/>
        <v>18</v>
      </c>
      <c r="E446" s="4">
        <f t="shared" si="27"/>
        <v>2008.2132420091325</v>
      </c>
      <c r="F446" t="s">
        <v>4283</v>
      </c>
      <c r="G446" s="4">
        <v>0.04</v>
      </c>
    </row>
    <row r="447" spans="1:7" x14ac:dyDescent="0.25">
      <c r="A447" t="s">
        <v>95</v>
      </c>
      <c r="B447" s="3" t="str">
        <f t="shared" si="24"/>
        <v>2008</v>
      </c>
      <c r="C447" s="3" t="str">
        <f t="shared" si="25"/>
        <v>03</v>
      </c>
      <c r="D447" s="3" t="str">
        <f t="shared" si="26"/>
        <v>19</v>
      </c>
      <c r="E447" s="4">
        <f t="shared" si="27"/>
        <v>2008.2159817351599</v>
      </c>
      <c r="F447" t="s">
        <v>4283</v>
      </c>
      <c r="G447" s="4">
        <v>0.04</v>
      </c>
    </row>
    <row r="448" spans="1:7" x14ac:dyDescent="0.25">
      <c r="A448" t="s">
        <v>96</v>
      </c>
      <c r="B448" s="3" t="str">
        <f t="shared" si="24"/>
        <v>2008</v>
      </c>
      <c r="C448" s="3" t="str">
        <f t="shared" si="25"/>
        <v>03</v>
      </c>
      <c r="D448" s="3" t="str">
        <f t="shared" si="26"/>
        <v>20</v>
      </c>
      <c r="E448" s="4">
        <f t="shared" si="27"/>
        <v>2008.2187214611872</v>
      </c>
      <c r="F448" t="s">
        <v>4283</v>
      </c>
      <c r="G448" s="4">
        <v>0.04</v>
      </c>
    </row>
    <row r="449" spans="1:7" x14ac:dyDescent="0.25">
      <c r="A449" t="s">
        <v>97</v>
      </c>
      <c r="B449" s="3" t="str">
        <f t="shared" si="24"/>
        <v>2008</v>
      </c>
      <c r="C449" s="3" t="str">
        <f t="shared" si="25"/>
        <v>03</v>
      </c>
      <c r="D449" s="3" t="str">
        <f t="shared" si="26"/>
        <v>21</v>
      </c>
      <c r="E449" s="4">
        <f t="shared" si="27"/>
        <v>2008.2214611872148</v>
      </c>
      <c r="F449" t="s">
        <v>4283</v>
      </c>
      <c r="G449" s="4">
        <v>0.04</v>
      </c>
    </row>
    <row r="450" spans="1:7" x14ac:dyDescent="0.25">
      <c r="A450" t="s">
        <v>98</v>
      </c>
      <c r="B450" s="3" t="str">
        <f t="shared" si="24"/>
        <v>2008</v>
      </c>
      <c r="C450" s="3" t="str">
        <f t="shared" si="25"/>
        <v>03</v>
      </c>
      <c r="D450" s="3" t="str">
        <f t="shared" si="26"/>
        <v>22</v>
      </c>
      <c r="E450" s="4">
        <f t="shared" si="27"/>
        <v>2008.2242009132422</v>
      </c>
      <c r="F450" t="s">
        <v>4283</v>
      </c>
      <c r="G450" s="4">
        <v>0.04</v>
      </c>
    </row>
    <row r="451" spans="1:7" x14ac:dyDescent="0.25">
      <c r="A451" t="s">
        <v>99</v>
      </c>
      <c r="B451" s="3" t="str">
        <f t="shared" si="24"/>
        <v>2008</v>
      </c>
      <c r="C451" s="3" t="str">
        <f t="shared" si="25"/>
        <v>03</v>
      </c>
      <c r="D451" s="3" t="str">
        <f t="shared" si="26"/>
        <v>23</v>
      </c>
      <c r="E451" s="4">
        <f t="shared" si="27"/>
        <v>2008.2269406392695</v>
      </c>
      <c r="F451" t="s">
        <v>4283</v>
      </c>
      <c r="G451" s="4">
        <v>0.04</v>
      </c>
    </row>
    <row r="452" spans="1:7" x14ac:dyDescent="0.25">
      <c r="A452" t="s">
        <v>100</v>
      </c>
      <c r="B452" s="3" t="str">
        <f t="shared" si="24"/>
        <v>2008</v>
      </c>
      <c r="C452" s="3" t="str">
        <f t="shared" si="25"/>
        <v>03</v>
      </c>
      <c r="D452" s="3" t="str">
        <f t="shared" si="26"/>
        <v>24</v>
      </c>
      <c r="E452" s="4">
        <f t="shared" si="27"/>
        <v>2008.2296803652969</v>
      </c>
      <c r="F452" t="s">
        <v>4283</v>
      </c>
      <c r="G452" s="4">
        <v>0.04</v>
      </c>
    </row>
    <row r="453" spans="1:7" x14ac:dyDescent="0.25">
      <c r="A453" t="s">
        <v>101</v>
      </c>
      <c r="B453" s="3" t="str">
        <f t="shared" ref="B453:B516" si="28">+LEFT(A453,4)</f>
        <v>2008</v>
      </c>
      <c r="C453" s="3" t="str">
        <f t="shared" ref="C453:C516" si="29">+LEFT(RIGHT(A453,5),2)</f>
        <v>03</v>
      </c>
      <c r="D453" s="3" t="str">
        <f t="shared" ref="D453:D516" si="30">+RIGHT(A453,2)</f>
        <v>25</v>
      </c>
      <c r="E453" s="4">
        <f t="shared" ref="E453:E516" si="31">+B453+(C453-1)/12+(D453-1)/365</f>
        <v>2008.2324200913242</v>
      </c>
      <c r="F453" t="s">
        <v>4283</v>
      </c>
      <c r="G453" s="4">
        <v>0.04</v>
      </c>
    </row>
    <row r="454" spans="1:7" x14ac:dyDescent="0.25">
      <c r="A454" t="s">
        <v>102</v>
      </c>
      <c r="B454" s="3" t="str">
        <f t="shared" si="28"/>
        <v>2008</v>
      </c>
      <c r="C454" s="3" t="str">
        <f t="shared" si="29"/>
        <v>03</v>
      </c>
      <c r="D454" s="3" t="str">
        <f t="shared" si="30"/>
        <v>26</v>
      </c>
      <c r="E454" s="4">
        <f t="shared" si="31"/>
        <v>2008.2351598173516</v>
      </c>
      <c r="F454" t="s">
        <v>4283</v>
      </c>
      <c r="G454" s="4">
        <v>0.04</v>
      </c>
    </row>
    <row r="455" spans="1:7" x14ac:dyDescent="0.25">
      <c r="A455" t="s">
        <v>103</v>
      </c>
      <c r="B455" s="3" t="str">
        <f t="shared" si="28"/>
        <v>2008</v>
      </c>
      <c r="C455" s="3" t="str">
        <f t="shared" si="29"/>
        <v>03</v>
      </c>
      <c r="D455" s="3" t="str">
        <f t="shared" si="30"/>
        <v>27</v>
      </c>
      <c r="E455" s="4">
        <f t="shared" si="31"/>
        <v>2008.2378995433792</v>
      </c>
      <c r="F455" t="s">
        <v>4283</v>
      </c>
      <c r="G455" s="4">
        <v>0.04</v>
      </c>
    </row>
    <row r="456" spans="1:7" x14ac:dyDescent="0.25">
      <c r="A456" t="s">
        <v>104</v>
      </c>
      <c r="B456" s="3" t="str">
        <f t="shared" si="28"/>
        <v>2008</v>
      </c>
      <c r="C456" s="3" t="str">
        <f t="shared" si="29"/>
        <v>03</v>
      </c>
      <c r="D456" s="3" t="str">
        <f t="shared" si="30"/>
        <v>28</v>
      </c>
      <c r="E456" s="4">
        <f t="shared" si="31"/>
        <v>2008.2406392694065</v>
      </c>
      <c r="F456" t="s">
        <v>4283</v>
      </c>
      <c r="G456" s="4">
        <v>3.9E-2</v>
      </c>
    </row>
    <row r="457" spans="1:7" x14ac:dyDescent="0.25">
      <c r="A457" t="s">
        <v>105</v>
      </c>
      <c r="B457" s="3" t="str">
        <f t="shared" si="28"/>
        <v>2008</v>
      </c>
      <c r="C457" s="3" t="str">
        <f t="shared" si="29"/>
        <v>03</v>
      </c>
      <c r="D457" s="3" t="str">
        <f t="shared" si="30"/>
        <v>29</v>
      </c>
      <c r="E457" s="4">
        <f t="shared" si="31"/>
        <v>2008.2433789954339</v>
      </c>
      <c r="F457" t="s">
        <v>4283</v>
      </c>
      <c r="G457" s="4">
        <v>0.04</v>
      </c>
    </row>
    <row r="458" spans="1:7" x14ac:dyDescent="0.25">
      <c r="A458" t="s">
        <v>106</v>
      </c>
      <c r="B458" s="3" t="str">
        <f t="shared" si="28"/>
        <v>2008</v>
      </c>
      <c r="C458" s="3" t="str">
        <f t="shared" si="29"/>
        <v>03</v>
      </c>
      <c r="D458" s="3" t="str">
        <f t="shared" si="30"/>
        <v>30</v>
      </c>
      <c r="E458" s="4">
        <f t="shared" si="31"/>
        <v>2008.2461187214612</v>
      </c>
      <c r="F458" t="s">
        <v>4283</v>
      </c>
      <c r="G458" s="4">
        <v>0.04</v>
      </c>
    </row>
    <row r="459" spans="1:7" x14ac:dyDescent="0.25">
      <c r="A459" t="s">
        <v>107</v>
      </c>
      <c r="B459" s="3" t="str">
        <f t="shared" si="28"/>
        <v>2008</v>
      </c>
      <c r="C459" s="3" t="str">
        <f t="shared" si="29"/>
        <v>03</v>
      </c>
      <c r="D459" s="3" t="str">
        <f t="shared" si="30"/>
        <v>31</v>
      </c>
      <c r="E459" s="4">
        <f t="shared" si="31"/>
        <v>2008.2488584474886</v>
      </c>
      <c r="F459" t="s">
        <v>4283</v>
      </c>
      <c r="G459" s="4">
        <v>0.06</v>
      </c>
    </row>
    <row r="460" spans="1:7" x14ac:dyDescent="0.25">
      <c r="A460" t="s">
        <v>108</v>
      </c>
      <c r="B460" s="3" t="str">
        <f t="shared" si="28"/>
        <v>2008</v>
      </c>
      <c r="C460" s="3" t="str">
        <f t="shared" si="29"/>
        <v>04</v>
      </c>
      <c r="D460" s="3" t="str">
        <f t="shared" si="30"/>
        <v>01</v>
      </c>
      <c r="E460" s="4">
        <f t="shared" si="31"/>
        <v>2008.25</v>
      </c>
      <c r="F460" t="s">
        <v>4283</v>
      </c>
      <c r="G460" s="4">
        <v>5.5E-2</v>
      </c>
    </row>
    <row r="461" spans="1:7" x14ac:dyDescent="0.25">
      <c r="A461" t="s">
        <v>109</v>
      </c>
      <c r="B461" s="3" t="str">
        <f t="shared" si="28"/>
        <v>2008</v>
      </c>
      <c r="C461" s="3" t="str">
        <f t="shared" si="29"/>
        <v>04</v>
      </c>
      <c r="D461" s="3" t="str">
        <f t="shared" si="30"/>
        <v>02</v>
      </c>
      <c r="E461" s="4">
        <f t="shared" si="31"/>
        <v>2008.2527397260274</v>
      </c>
      <c r="F461" t="s">
        <v>4283</v>
      </c>
      <c r="G461" s="4">
        <v>5.5E-2</v>
      </c>
    </row>
    <row r="462" spans="1:7" x14ac:dyDescent="0.25">
      <c r="A462" t="s">
        <v>110</v>
      </c>
      <c r="B462" s="3" t="str">
        <f t="shared" si="28"/>
        <v>2008</v>
      </c>
      <c r="C462" s="3" t="str">
        <f t="shared" si="29"/>
        <v>04</v>
      </c>
      <c r="D462" s="3" t="str">
        <f t="shared" si="30"/>
        <v>03</v>
      </c>
      <c r="E462" s="4">
        <f t="shared" si="31"/>
        <v>2008.2554794520547</v>
      </c>
      <c r="F462" t="s">
        <v>4283</v>
      </c>
      <c r="G462" s="4">
        <v>5.3999999999999999E-2</v>
      </c>
    </row>
    <row r="463" spans="1:7" x14ac:dyDescent="0.25">
      <c r="A463" t="s">
        <v>111</v>
      </c>
      <c r="B463" s="3" t="str">
        <f t="shared" si="28"/>
        <v>2008</v>
      </c>
      <c r="C463" s="3" t="str">
        <f t="shared" si="29"/>
        <v>04</v>
      </c>
      <c r="D463" s="3" t="str">
        <f t="shared" si="30"/>
        <v>04</v>
      </c>
      <c r="E463" s="4">
        <f t="shared" si="31"/>
        <v>2008.2582191780823</v>
      </c>
      <c r="F463" t="s">
        <v>4283</v>
      </c>
      <c r="G463" s="4">
        <v>5.3999999999999999E-2</v>
      </c>
    </row>
    <row r="464" spans="1:7" x14ac:dyDescent="0.25">
      <c r="A464" t="s">
        <v>112</v>
      </c>
      <c r="B464" s="3" t="str">
        <f t="shared" si="28"/>
        <v>2008</v>
      </c>
      <c r="C464" s="3" t="str">
        <f t="shared" si="29"/>
        <v>04</v>
      </c>
      <c r="D464" s="3" t="str">
        <f t="shared" si="30"/>
        <v>05</v>
      </c>
      <c r="E464" s="4">
        <f t="shared" si="31"/>
        <v>2008.2609589041097</v>
      </c>
      <c r="F464" t="s">
        <v>4283</v>
      </c>
      <c r="G464" s="4">
        <v>5.3999999999999999E-2</v>
      </c>
    </row>
    <row r="465" spans="1:7" x14ac:dyDescent="0.25">
      <c r="A465" t="s">
        <v>113</v>
      </c>
      <c r="B465" s="3" t="str">
        <f t="shared" si="28"/>
        <v>2008</v>
      </c>
      <c r="C465" s="3" t="str">
        <f t="shared" si="29"/>
        <v>04</v>
      </c>
      <c r="D465" s="3" t="str">
        <f t="shared" si="30"/>
        <v>06</v>
      </c>
      <c r="E465" s="4">
        <f t="shared" si="31"/>
        <v>2008.263698630137</v>
      </c>
      <c r="F465" t="s">
        <v>4283</v>
      </c>
      <c r="G465" s="4">
        <v>5.3999999999999999E-2</v>
      </c>
    </row>
    <row r="466" spans="1:7" x14ac:dyDescent="0.25">
      <c r="A466" t="s">
        <v>114</v>
      </c>
      <c r="B466" s="3" t="str">
        <f t="shared" si="28"/>
        <v>2008</v>
      </c>
      <c r="C466" s="3" t="str">
        <f t="shared" si="29"/>
        <v>04</v>
      </c>
      <c r="D466" s="3" t="str">
        <f t="shared" si="30"/>
        <v>07</v>
      </c>
      <c r="E466" s="4">
        <f t="shared" si="31"/>
        <v>2008.2664383561644</v>
      </c>
      <c r="F466" t="s">
        <v>4283</v>
      </c>
      <c r="G466" s="4">
        <v>5.3999999999999999E-2</v>
      </c>
    </row>
    <row r="467" spans="1:7" x14ac:dyDescent="0.25">
      <c r="A467" t="s">
        <v>115</v>
      </c>
      <c r="B467" s="3" t="str">
        <f t="shared" si="28"/>
        <v>2008</v>
      </c>
      <c r="C467" s="3" t="str">
        <f t="shared" si="29"/>
        <v>04</v>
      </c>
      <c r="D467" s="3" t="str">
        <f t="shared" si="30"/>
        <v>08</v>
      </c>
      <c r="E467" s="4">
        <f t="shared" si="31"/>
        <v>2008.2691780821917</v>
      </c>
      <c r="F467" t="s">
        <v>4283</v>
      </c>
      <c r="G467" s="4">
        <v>5.3999999999999999E-2</v>
      </c>
    </row>
    <row r="468" spans="1:7" x14ac:dyDescent="0.25">
      <c r="A468" t="s">
        <v>116</v>
      </c>
      <c r="B468" s="3" t="str">
        <f t="shared" si="28"/>
        <v>2008</v>
      </c>
      <c r="C468" s="3" t="str">
        <f t="shared" si="29"/>
        <v>04</v>
      </c>
      <c r="D468" s="3" t="str">
        <f t="shared" si="30"/>
        <v>09</v>
      </c>
      <c r="E468" s="4">
        <f t="shared" si="31"/>
        <v>2008.2719178082191</v>
      </c>
      <c r="F468" t="s">
        <v>4283</v>
      </c>
      <c r="G468" s="4">
        <v>5.3999999999999999E-2</v>
      </c>
    </row>
    <row r="469" spans="1:7" x14ac:dyDescent="0.25">
      <c r="A469" t="s">
        <v>117</v>
      </c>
      <c r="B469" s="3" t="str">
        <f t="shared" si="28"/>
        <v>2008</v>
      </c>
      <c r="C469" s="3" t="str">
        <f t="shared" si="29"/>
        <v>04</v>
      </c>
      <c r="D469" s="3" t="str">
        <f t="shared" si="30"/>
        <v>10</v>
      </c>
      <c r="E469" s="4">
        <f t="shared" si="31"/>
        <v>2008.2746575342467</v>
      </c>
      <c r="F469" t="s">
        <v>4283</v>
      </c>
      <c r="G469" s="4">
        <v>5.3999999999999999E-2</v>
      </c>
    </row>
    <row r="470" spans="1:7" x14ac:dyDescent="0.25">
      <c r="A470" t="s">
        <v>118</v>
      </c>
      <c r="B470" s="3" t="str">
        <f t="shared" si="28"/>
        <v>2008</v>
      </c>
      <c r="C470" s="3" t="str">
        <f t="shared" si="29"/>
        <v>04</v>
      </c>
      <c r="D470" s="3" t="str">
        <f t="shared" si="30"/>
        <v>11</v>
      </c>
      <c r="E470" s="4">
        <f t="shared" si="31"/>
        <v>2008.277397260274</v>
      </c>
      <c r="F470" t="s">
        <v>4283</v>
      </c>
      <c r="G470" s="4">
        <v>5.3999999999999999E-2</v>
      </c>
    </row>
    <row r="471" spans="1:7" x14ac:dyDescent="0.25">
      <c r="A471" t="s">
        <v>119</v>
      </c>
      <c r="B471" s="3" t="str">
        <f t="shared" si="28"/>
        <v>2008</v>
      </c>
      <c r="C471" s="3" t="str">
        <f t="shared" si="29"/>
        <v>04</v>
      </c>
      <c r="D471" s="3" t="str">
        <f t="shared" si="30"/>
        <v>12</v>
      </c>
      <c r="E471" s="4">
        <f t="shared" si="31"/>
        <v>2008.2801369863014</v>
      </c>
      <c r="F471" t="s">
        <v>4283</v>
      </c>
      <c r="G471" s="4">
        <v>5.3999999999999999E-2</v>
      </c>
    </row>
    <row r="472" spans="1:7" x14ac:dyDescent="0.25">
      <c r="A472" t="s">
        <v>120</v>
      </c>
      <c r="B472" s="3" t="str">
        <f t="shared" si="28"/>
        <v>2008</v>
      </c>
      <c r="C472" s="3" t="str">
        <f t="shared" si="29"/>
        <v>04</v>
      </c>
      <c r="D472" s="3" t="str">
        <f t="shared" si="30"/>
        <v>13</v>
      </c>
      <c r="E472" s="4">
        <f t="shared" si="31"/>
        <v>2008.2828767123287</v>
      </c>
      <c r="F472" t="s">
        <v>4283</v>
      </c>
      <c r="G472" s="4">
        <v>5.3999999999999999E-2</v>
      </c>
    </row>
    <row r="473" spans="1:7" x14ac:dyDescent="0.25">
      <c r="A473" t="s">
        <v>121</v>
      </c>
      <c r="B473" s="3" t="str">
        <f t="shared" si="28"/>
        <v>2008</v>
      </c>
      <c r="C473" s="3" t="str">
        <f t="shared" si="29"/>
        <v>04</v>
      </c>
      <c r="D473" s="3" t="str">
        <f t="shared" si="30"/>
        <v>14</v>
      </c>
      <c r="E473" s="4">
        <f t="shared" si="31"/>
        <v>2008.2856164383561</v>
      </c>
      <c r="F473" t="s">
        <v>4283</v>
      </c>
      <c r="G473" s="4">
        <v>5.3999999999999999E-2</v>
      </c>
    </row>
    <row r="474" spans="1:7" x14ac:dyDescent="0.25">
      <c r="A474" t="s">
        <v>122</v>
      </c>
      <c r="B474" s="3" t="str">
        <f t="shared" si="28"/>
        <v>2008</v>
      </c>
      <c r="C474" s="3" t="str">
        <f t="shared" si="29"/>
        <v>04</v>
      </c>
      <c r="D474" s="3" t="str">
        <f t="shared" si="30"/>
        <v>15</v>
      </c>
      <c r="E474" s="4">
        <f t="shared" si="31"/>
        <v>2008.2883561643835</v>
      </c>
      <c r="F474" t="s">
        <v>4283</v>
      </c>
      <c r="G474" s="4">
        <v>5.3999999999999999E-2</v>
      </c>
    </row>
    <row r="475" spans="1:7" x14ac:dyDescent="0.25">
      <c r="A475" t="s">
        <v>123</v>
      </c>
      <c r="B475" s="3" t="str">
        <f t="shared" si="28"/>
        <v>2008</v>
      </c>
      <c r="C475" s="3" t="str">
        <f t="shared" si="29"/>
        <v>04</v>
      </c>
      <c r="D475" s="3" t="str">
        <f t="shared" si="30"/>
        <v>16</v>
      </c>
      <c r="E475" s="4">
        <f t="shared" si="31"/>
        <v>2008.291095890411</v>
      </c>
      <c r="F475" t="s">
        <v>4283</v>
      </c>
      <c r="G475" s="4">
        <v>5.3999999999999999E-2</v>
      </c>
    </row>
    <row r="476" spans="1:7" x14ac:dyDescent="0.25">
      <c r="A476" t="s">
        <v>124</v>
      </c>
      <c r="B476" s="3" t="str">
        <f t="shared" si="28"/>
        <v>2008</v>
      </c>
      <c r="C476" s="3" t="str">
        <f t="shared" si="29"/>
        <v>04</v>
      </c>
      <c r="D476" s="3" t="str">
        <f t="shared" si="30"/>
        <v>17</v>
      </c>
      <c r="E476" s="4">
        <f t="shared" si="31"/>
        <v>2008.2938356164384</v>
      </c>
      <c r="F476" t="s">
        <v>4283</v>
      </c>
      <c r="G476" s="4">
        <v>5.3999999999999999E-2</v>
      </c>
    </row>
    <row r="477" spans="1:7" x14ac:dyDescent="0.25">
      <c r="A477" t="s">
        <v>125</v>
      </c>
      <c r="B477" s="3" t="str">
        <f t="shared" si="28"/>
        <v>2008</v>
      </c>
      <c r="C477" s="3" t="str">
        <f t="shared" si="29"/>
        <v>04</v>
      </c>
      <c r="D477" s="3" t="str">
        <f t="shared" si="30"/>
        <v>18</v>
      </c>
      <c r="E477" s="4">
        <f t="shared" si="31"/>
        <v>2008.2965753424658</v>
      </c>
      <c r="F477" t="s">
        <v>4283</v>
      </c>
      <c r="G477" s="4">
        <v>5.3999999999999999E-2</v>
      </c>
    </row>
    <row r="478" spans="1:7" x14ac:dyDescent="0.25">
      <c r="A478" t="s">
        <v>126</v>
      </c>
      <c r="B478" s="3" t="str">
        <f t="shared" si="28"/>
        <v>2008</v>
      </c>
      <c r="C478" s="3" t="str">
        <f t="shared" si="29"/>
        <v>04</v>
      </c>
      <c r="D478" s="3" t="str">
        <f t="shared" si="30"/>
        <v>19</v>
      </c>
      <c r="E478" s="4">
        <f t="shared" si="31"/>
        <v>2008.2993150684931</v>
      </c>
      <c r="F478" t="s">
        <v>4283</v>
      </c>
      <c r="G478" s="4">
        <v>5.3999999999999999E-2</v>
      </c>
    </row>
    <row r="479" spans="1:7" x14ac:dyDescent="0.25">
      <c r="A479" t="s">
        <v>127</v>
      </c>
      <c r="B479" s="3" t="str">
        <f t="shared" si="28"/>
        <v>2008</v>
      </c>
      <c r="C479" s="3" t="str">
        <f t="shared" si="29"/>
        <v>04</v>
      </c>
      <c r="D479" s="3" t="str">
        <f t="shared" si="30"/>
        <v>20</v>
      </c>
      <c r="E479" s="4">
        <f t="shared" si="31"/>
        <v>2008.3020547945205</v>
      </c>
      <c r="F479" t="s">
        <v>4283</v>
      </c>
      <c r="G479" s="4">
        <v>5.3999999999999999E-2</v>
      </c>
    </row>
    <row r="480" spans="1:7" x14ac:dyDescent="0.25">
      <c r="A480" t="s">
        <v>128</v>
      </c>
      <c r="B480" s="3" t="str">
        <f t="shared" si="28"/>
        <v>2008</v>
      </c>
      <c r="C480" s="3" t="str">
        <f t="shared" si="29"/>
        <v>04</v>
      </c>
      <c r="D480" s="3" t="str">
        <f t="shared" si="30"/>
        <v>21</v>
      </c>
      <c r="E480" s="4">
        <f t="shared" si="31"/>
        <v>2008.3047945205481</v>
      </c>
      <c r="F480" t="s">
        <v>4283</v>
      </c>
      <c r="G480" s="4">
        <v>5.3999999999999999E-2</v>
      </c>
    </row>
    <row r="481" spans="1:7" x14ac:dyDescent="0.25">
      <c r="A481" t="s">
        <v>129</v>
      </c>
      <c r="B481" s="3" t="str">
        <f t="shared" si="28"/>
        <v>2008</v>
      </c>
      <c r="C481" s="3" t="str">
        <f t="shared" si="29"/>
        <v>04</v>
      </c>
      <c r="D481" s="3" t="str">
        <f t="shared" si="30"/>
        <v>22</v>
      </c>
      <c r="E481" s="4">
        <f t="shared" si="31"/>
        <v>2008.3075342465754</v>
      </c>
      <c r="F481" t="s">
        <v>4283</v>
      </c>
      <c r="G481" s="4">
        <v>5.3999999999999999E-2</v>
      </c>
    </row>
    <row r="482" spans="1:7" x14ac:dyDescent="0.25">
      <c r="A482" t="s">
        <v>130</v>
      </c>
      <c r="B482" s="3" t="str">
        <f t="shared" si="28"/>
        <v>2008</v>
      </c>
      <c r="C482" s="3" t="str">
        <f t="shared" si="29"/>
        <v>04</v>
      </c>
      <c r="D482" s="3" t="str">
        <f t="shared" si="30"/>
        <v>23</v>
      </c>
      <c r="E482" s="4">
        <f t="shared" si="31"/>
        <v>2008.3102739726028</v>
      </c>
      <c r="F482" t="s">
        <v>4283</v>
      </c>
      <c r="G482" s="4">
        <v>5.3999999999999999E-2</v>
      </c>
    </row>
    <row r="483" spans="1:7" x14ac:dyDescent="0.25">
      <c r="A483" t="s">
        <v>131</v>
      </c>
      <c r="B483" s="3" t="str">
        <f t="shared" si="28"/>
        <v>2008</v>
      </c>
      <c r="C483" s="3" t="str">
        <f t="shared" si="29"/>
        <v>04</v>
      </c>
      <c r="D483" s="3" t="str">
        <f t="shared" si="30"/>
        <v>24</v>
      </c>
      <c r="E483" s="4">
        <f t="shared" si="31"/>
        <v>2008.3130136986301</v>
      </c>
      <c r="F483" t="s">
        <v>4283</v>
      </c>
      <c r="G483" s="4">
        <v>5.3999999999999999E-2</v>
      </c>
    </row>
    <row r="484" spans="1:7" x14ac:dyDescent="0.25">
      <c r="A484" t="s">
        <v>132</v>
      </c>
      <c r="B484" s="3" t="str">
        <f t="shared" si="28"/>
        <v>2008</v>
      </c>
      <c r="C484" s="3" t="str">
        <f t="shared" si="29"/>
        <v>04</v>
      </c>
      <c r="D484" s="3" t="str">
        <f t="shared" si="30"/>
        <v>25</v>
      </c>
      <c r="E484" s="4">
        <f t="shared" si="31"/>
        <v>2008.3157534246575</v>
      </c>
      <c r="F484" t="s">
        <v>4283</v>
      </c>
      <c r="G484" s="4">
        <v>5.3999999999999999E-2</v>
      </c>
    </row>
    <row r="485" spans="1:7" x14ac:dyDescent="0.25">
      <c r="A485" t="s">
        <v>133</v>
      </c>
      <c r="B485" s="3" t="str">
        <f t="shared" si="28"/>
        <v>2008</v>
      </c>
      <c r="C485" s="3" t="str">
        <f t="shared" si="29"/>
        <v>04</v>
      </c>
      <c r="D485" s="3" t="str">
        <f t="shared" si="30"/>
        <v>26</v>
      </c>
      <c r="E485" s="4">
        <f t="shared" si="31"/>
        <v>2008.3184931506848</v>
      </c>
      <c r="F485" t="s">
        <v>4283</v>
      </c>
      <c r="G485" s="4">
        <v>5.3999999999999999E-2</v>
      </c>
    </row>
    <row r="486" spans="1:7" x14ac:dyDescent="0.25">
      <c r="A486" t="s">
        <v>134</v>
      </c>
      <c r="B486" s="3" t="str">
        <f t="shared" si="28"/>
        <v>2008</v>
      </c>
      <c r="C486" s="3" t="str">
        <f t="shared" si="29"/>
        <v>04</v>
      </c>
      <c r="D486" s="3" t="str">
        <f t="shared" si="30"/>
        <v>27</v>
      </c>
      <c r="E486" s="4">
        <f t="shared" si="31"/>
        <v>2008.3212328767124</v>
      </c>
      <c r="F486" t="s">
        <v>4283</v>
      </c>
      <c r="G486" s="4">
        <v>5.3999999999999999E-2</v>
      </c>
    </row>
    <row r="487" spans="1:7" x14ac:dyDescent="0.25">
      <c r="A487" t="s">
        <v>135</v>
      </c>
      <c r="B487" s="3" t="str">
        <f t="shared" si="28"/>
        <v>2008</v>
      </c>
      <c r="C487" s="3" t="str">
        <f t="shared" si="29"/>
        <v>04</v>
      </c>
      <c r="D487" s="3" t="str">
        <f t="shared" si="30"/>
        <v>28</v>
      </c>
      <c r="E487" s="4">
        <f t="shared" si="31"/>
        <v>2008.3239726027398</v>
      </c>
      <c r="F487" t="s">
        <v>4283</v>
      </c>
      <c r="G487" s="4">
        <v>5.3999999999999999E-2</v>
      </c>
    </row>
    <row r="488" spans="1:7" x14ac:dyDescent="0.25">
      <c r="A488" t="s">
        <v>136</v>
      </c>
      <c r="B488" s="3" t="str">
        <f t="shared" si="28"/>
        <v>2008</v>
      </c>
      <c r="C488" s="3" t="str">
        <f t="shared" si="29"/>
        <v>04</v>
      </c>
      <c r="D488" s="3" t="str">
        <f t="shared" si="30"/>
        <v>29</v>
      </c>
      <c r="E488" s="4">
        <f t="shared" si="31"/>
        <v>2008.3267123287671</v>
      </c>
      <c r="F488" t="s">
        <v>4283</v>
      </c>
      <c r="G488" s="4">
        <v>5.3999999999999999E-2</v>
      </c>
    </row>
    <row r="489" spans="1:7" x14ac:dyDescent="0.25">
      <c r="A489" t="s">
        <v>137</v>
      </c>
      <c r="B489" s="3" t="str">
        <f t="shared" si="28"/>
        <v>2008</v>
      </c>
      <c r="C489" s="3" t="str">
        <f t="shared" si="29"/>
        <v>04</v>
      </c>
      <c r="D489" s="3" t="str">
        <f t="shared" si="30"/>
        <v>30</v>
      </c>
      <c r="E489" s="4">
        <f t="shared" si="31"/>
        <v>2008.3294520547945</v>
      </c>
      <c r="F489" t="s">
        <v>4283</v>
      </c>
      <c r="G489" s="4">
        <v>5.3999999999999999E-2</v>
      </c>
    </row>
    <row r="490" spans="1:7" x14ac:dyDescent="0.25">
      <c r="A490" t="s">
        <v>138</v>
      </c>
      <c r="B490" s="3" t="str">
        <f t="shared" si="28"/>
        <v>2008</v>
      </c>
      <c r="C490" s="3" t="str">
        <f t="shared" si="29"/>
        <v>05</v>
      </c>
      <c r="D490" s="3" t="str">
        <f t="shared" si="30"/>
        <v>01</v>
      </c>
      <c r="E490" s="4">
        <f t="shared" si="31"/>
        <v>2008.3333333333333</v>
      </c>
      <c r="F490" t="s">
        <v>4283</v>
      </c>
      <c r="G490" s="4">
        <v>5.3999999999999999E-2</v>
      </c>
    </row>
    <row r="491" spans="1:7" x14ac:dyDescent="0.25">
      <c r="A491" t="s">
        <v>139</v>
      </c>
      <c r="B491" s="3" t="str">
        <f t="shared" si="28"/>
        <v>2008</v>
      </c>
      <c r="C491" s="3" t="str">
        <f t="shared" si="29"/>
        <v>05</v>
      </c>
      <c r="D491" s="3" t="str">
        <f t="shared" si="30"/>
        <v>02</v>
      </c>
      <c r="E491" s="4">
        <f t="shared" si="31"/>
        <v>2008.3360730593606</v>
      </c>
      <c r="F491" t="s">
        <v>4283</v>
      </c>
      <c r="G491" s="4">
        <v>5.3999999999999999E-2</v>
      </c>
    </row>
    <row r="492" spans="1:7" x14ac:dyDescent="0.25">
      <c r="A492" t="s">
        <v>140</v>
      </c>
      <c r="B492" s="3" t="str">
        <f t="shared" si="28"/>
        <v>2008</v>
      </c>
      <c r="C492" s="3" t="str">
        <f t="shared" si="29"/>
        <v>05</v>
      </c>
      <c r="D492" s="3" t="str">
        <f t="shared" si="30"/>
        <v>03</v>
      </c>
      <c r="E492" s="4">
        <f t="shared" si="31"/>
        <v>2008.338812785388</v>
      </c>
      <c r="F492" t="s">
        <v>4283</v>
      </c>
      <c r="G492" s="4">
        <v>5.3999999999999999E-2</v>
      </c>
    </row>
    <row r="493" spans="1:7" x14ac:dyDescent="0.25">
      <c r="A493" t="s">
        <v>141</v>
      </c>
      <c r="B493" s="3" t="str">
        <f t="shared" si="28"/>
        <v>2008</v>
      </c>
      <c r="C493" s="3" t="str">
        <f t="shared" si="29"/>
        <v>05</v>
      </c>
      <c r="D493" s="3" t="str">
        <f t="shared" si="30"/>
        <v>04</v>
      </c>
      <c r="E493" s="4">
        <f t="shared" si="31"/>
        <v>2008.3415525114156</v>
      </c>
      <c r="F493" t="s">
        <v>4283</v>
      </c>
      <c r="G493" s="4">
        <v>5.3999999999999999E-2</v>
      </c>
    </row>
    <row r="494" spans="1:7" x14ac:dyDescent="0.25">
      <c r="A494" t="s">
        <v>142</v>
      </c>
      <c r="B494" s="3" t="str">
        <f t="shared" si="28"/>
        <v>2008</v>
      </c>
      <c r="C494" s="3" t="str">
        <f t="shared" si="29"/>
        <v>05</v>
      </c>
      <c r="D494" s="3" t="str">
        <f t="shared" si="30"/>
        <v>05</v>
      </c>
      <c r="E494" s="4">
        <f t="shared" si="31"/>
        <v>2008.3442922374429</v>
      </c>
      <c r="F494" t="s">
        <v>4283</v>
      </c>
      <c r="G494" s="4">
        <v>5.3999999999999999E-2</v>
      </c>
    </row>
    <row r="495" spans="1:7" x14ac:dyDescent="0.25">
      <c r="A495" t="s">
        <v>143</v>
      </c>
      <c r="B495" s="3" t="str">
        <f t="shared" si="28"/>
        <v>2008</v>
      </c>
      <c r="C495" s="3" t="str">
        <f t="shared" si="29"/>
        <v>05</v>
      </c>
      <c r="D495" s="3" t="str">
        <f t="shared" si="30"/>
        <v>06</v>
      </c>
      <c r="E495" s="4">
        <f t="shared" si="31"/>
        <v>2008.3470319634703</v>
      </c>
      <c r="F495" t="s">
        <v>4283</v>
      </c>
      <c r="G495" s="4">
        <v>5.3999999999999999E-2</v>
      </c>
    </row>
    <row r="496" spans="1:7" x14ac:dyDescent="0.25">
      <c r="A496" t="s">
        <v>144</v>
      </c>
      <c r="B496" s="3" t="str">
        <f t="shared" si="28"/>
        <v>2008</v>
      </c>
      <c r="C496" s="3" t="str">
        <f t="shared" si="29"/>
        <v>05</v>
      </c>
      <c r="D496" s="3" t="str">
        <f t="shared" si="30"/>
        <v>07</v>
      </c>
      <c r="E496" s="4">
        <f t="shared" si="31"/>
        <v>2008.3497716894976</v>
      </c>
      <c r="F496" t="s">
        <v>4283</v>
      </c>
      <c r="G496" s="4">
        <v>5.3999999999999999E-2</v>
      </c>
    </row>
    <row r="497" spans="1:7" x14ac:dyDescent="0.25">
      <c r="A497" t="s">
        <v>145</v>
      </c>
      <c r="B497" s="3" t="str">
        <f t="shared" si="28"/>
        <v>2008</v>
      </c>
      <c r="C497" s="3" t="str">
        <f t="shared" si="29"/>
        <v>05</v>
      </c>
      <c r="D497" s="3" t="str">
        <f t="shared" si="30"/>
        <v>08</v>
      </c>
      <c r="E497" s="4">
        <f t="shared" si="31"/>
        <v>2008.352511415525</v>
      </c>
      <c r="F497" t="s">
        <v>4283</v>
      </c>
      <c r="G497" s="4">
        <v>5.3999999999999999E-2</v>
      </c>
    </row>
    <row r="498" spans="1:7" x14ac:dyDescent="0.25">
      <c r="A498" t="s">
        <v>146</v>
      </c>
      <c r="B498" s="3" t="str">
        <f t="shared" si="28"/>
        <v>2008</v>
      </c>
      <c r="C498" s="3" t="str">
        <f t="shared" si="29"/>
        <v>05</v>
      </c>
      <c r="D498" s="3" t="str">
        <f t="shared" si="30"/>
        <v>09</v>
      </c>
      <c r="E498" s="4">
        <f t="shared" si="31"/>
        <v>2008.3552511415523</v>
      </c>
      <c r="F498" t="s">
        <v>4283</v>
      </c>
      <c r="G498" s="4">
        <v>5.3999999999999999E-2</v>
      </c>
    </row>
    <row r="499" spans="1:7" x14ac:dyDescent="0.25">
      <c r="A499" t="s">
        <v>147</v>
      </c>
      <c r="B499" s="3" t="str">
        <f t="shared" si="28"/>
        <v>2008</v>
      </c>
      <c r="C499" s="3" t="str">
        <f t="shared" si="29"/>
        <v>05</v>
      </c>
      <c r="D499" s="3" t="str">
        <f t="shared" si="30"/>
        <v>10</v>
      </c>
      <c r="E499" s="4">
        <f t="shared" si="31"/>
        <v>2008.3579908675799</v>
      </c>
      <c r="F499" t="s">
        <v>4283</v>
      </c>
      <c r="G499" s="4">
        <v>0.05</v>
      </c>
    </row>
    <row r="500" spans="1:7" x14ac:dyDescent="0.25">
      <c r="A500" t="s">
        <v>148</v>
      </c>
      <c r="B500" s="3" t="str">
        <f t="shared" si="28"/>
        <v>2008</v>
      </c>
      <c r="C500" s="3" t="str">
        <f t="shared" si="29"/>
        <v>05</v>
      </c>
      <c r="D500" s="3" t="str">
        <f t="shared" si="30"/>
        <v>11</v>
      </c>
      <c r="E500" s="4">
        <f t="shared" si="31"/>
        <v>2008.3607305936073</v>
      </c>
      <c r="F500" t="s">
        <v>4283</v>
      </c>
      <c r="G500" s="4">
        <v>0.12</v>
      </c>
    </row>
    <row r="501" spans="1:7" x14ac:dyDescent="0.25">
      <c r="A501" t="s">
        <v>149</v>
      </c>
      <c r="B501" s="3" t="str">
        <f t="shared" si="28"/>
        <v>2008</v>
      </c>
      <c r="C501" s="3" t="str">
        <f t="shared" si="29"/>
        <v>05</v>
      </c>
      <c r="D501" s="3" t="str">
        <f t="shared" si="30"/>
        <v>12</v>
      </c>
      <c r="E501" s="4">
        <f t="shared" si="31"/>
        <v>2008.3634703196346</v>
      </c>
      <c r="F501" t="s">
        <v>4283</v>
      </c>
      <c r="G501" s="4">
        <v>0.11</v>
      </c>
    </row>
    <row r="502" spans="1:7" x14ac:dyDescent="0.25">
      <c r="A502" t="s">
        <v>150</v>
      </c>
      <c r="B502" s="3" t="str">
        <f t="shared" si="28"/>
        <v>2008</v>
      </c>
      <c r="C502" s="3" t="str">
        <f t="shared" si="29"/>
        <v>05</v>
      </c>
      <c r="D502" s="3" t="str">
        <f t="shared" si="30"/>
        <v>13</v>
      </c>
      <c r="E502" s="4">
        <f t="shared" si="31"/>
        <v>2008.366210045662</v>
      </c>
      <c r="F502" t="s">
        <v>4283</v>
      </c>
      <c r="G502" s="4">
        <v>0.11</v>
      </c>
    </row>
    <row r="503" spans="1:7" x14ac:dyDescent="0.25">
      <c r="A503" t="s">
        <v>151</v>
      </c>
      <c r="B503" s="3" t="str">
        <f t="shared" si="28"/>
        <v>2008</v>
      </c>
      <c r="C503" s="3" t="str">
        <f t="shared" si="29"/>
        <v>05</v>
      </c>
      <c r="D503" s="3" t="str">
        <f t="shared" si="30"/>
        <v>14</v>
      </c>
      <c r="E503" s="4">
        <f t="shared" si="31"/>
        <v>2008.3689497716894</v>
      </c>
      <c r="F503" t="s">
        <v>4283</v>
      </c>
      <c r="G503" s="4">
        <v>0.1</v>
      </c>
    </row>
    <row r="504" spans="1:7" x14ac:dyDescent="0.25">
      <c r="A504" t="s">
        <v>152</v>
      </c>
      <c r="B504" s="3" t="str">
        <f t="shared" si="28"/>
        <v>2008</v>
      </c>
      <c r="C504" s="3" t="str">
        <f t="shared" si="29"/>
        <v>05</v>
      </c>
      <c r="D504" s="3" t="str">
        <f t="shared" si="30"/>
        <v>15</v>
      </c>
      <c r="E504" s="4">
        <f t="shared" si="31"/>
        <v>2008.3716894977167</v>
      </c>
      <c r="F504" t="s">
        <v>4283</v>
      </c>
      <c r="G504" s="4">
        <v>0.1</v>
      </c>
    </row>
    <row r="505" spans="1:7" x14ac:dyDescent="0.25">
      <c r="A505" t="s">
        <v>153</v>
      </c>
      <c r="B505" s="3" t="str">
        <f t="shared" si="28"/>
        <v>2008</v>
      </c>
      <c r="C505" s="3" t="str">
        <f t="shared" si="29"/>
        <v>05</v>
      </c>
      <c r="D505" s="3" t="str">
        <f t="shared" si="30"/>
        <v>16</v>
      </c>
      <c r="E505" s="4">
        <f t="shared" si="31"/>
        <v>2008.3744292237443</v>
      </c>
      <c r="F505" t="s">
        <v>4283</v>
      </c>
      <c r="G505" s="4">
        <v>0.1</v>
      </c>
    </row>
    <row r="506" spans="1:7" x14ac:dyDescent="0.25">
      <c r="A506" t="s">
        <v>154</v>
      </c>
      <c r="B506" s="3" t="str">
        <f t="shared" si="28"/>
        <v>2008</v>
      </c>
      <c r="C506" s="3" t="str">
        <f t="shared" si="29"/>
        <v>05</v>
      </c>
      <c r="D506" s="3" t="str">
        <f t="shared" si="30"/>
        <v>17</v>
      </c>
      <c r="E506" s="4">
        <f t="shared" si="31"/>
        <v>2008.3771689497717</v>
      </c>
      <c r="F506" t="s">
        <v>4283</v>
      </c>
      <c r="G506" s="4">
        <v>0.1</v>
      </c>
    </row>
    <row r="507" spans="1:7" x14ac:dyDescent="0.25">
      <c r="A507" t="s">
        <v>155</v>
      </c>
      <c r="B507" s="3" t="str">
        <f t="shared" si="28"/>
        <v>2008</v>
      </c>
      <c r="C507" s="3" t="str">
        <f t="shared" si="29"/>
        <v>05</v>
      </c>
      <c r="D507" s="3" t="str">
        <f t="shared" si="30"/>
        <v>18</v>
      </c>
      <c r="E507" s="4">
        <f t="shared" si="31"/>
        <v>2008.379908675799</v>
      </c>
      <c r="F507" t="s">
        <v>4283</v>
      </c>
      <c r="G507" s="4">
        <v>0.1</v>
      </c>
    </row>
    <row r="508" spans="1:7" x14ac:dyDescent="0.25">
      <c r="A508" t="s">
        <v>156</v>
      </c>
      <c r="B508" s="3" t="str">
        <f t="shared" si="28"/>
        <v>2008</v>
      </c>
      <c r="C508" s="3" t="str">
        <f t="shared" si="29"/>
        <v>05</v>
      </c>
      <c r="D508" s="3" t="str">
        <f t="shared" si="30"/>
        <v>19</v>
      </c>
      <c r="E508" s="4">
        <f t="shared" si="31"/>
        <v>2008.3826484018264</v>
      </c>
      <c r="F508" t="s">
        <v>4283</v>
      </c>
      <c r="G508" s="4">
        <v>0.1</v>
      </c>
    </row>
    <row r="509" spans="1:7" x14ac:dyDescent="0.25">
      <c r="A509" t="s">
        <v>157</v>
      </c>
      <c r="B509" s="3" t="str">
        <f t="shared" si="28"/>
        <v>2008</v>
      </c>
      <c r="C509" s="3" t="str">
        <f t="shared" si="29"/>
        <v>05</v>
      </c>
      <c r="D509" s="3" t="str">
        <f t="shared" si="30"/>
        <v>20</v>
      </c>
      <c r="E509" s="4">
        <f t="shared" si="31"/>
        <v>2008.3853881278537</v>
      </c>
      <c r="F509" t="s">
        <v>4283</v>
      </c>
      <c r="G509" s="4">
        <v>0.1</v>
      </c>
    </row>
    <row r="510" spans="1:7" x14ac:dyDescent="0.25">
      <c r="A510" t="s">
        <v>158</v>
      </c>
      <c r="B510" s="3" t="str">
        <f t="shared" si="28"/>
        <v>2008</v>
      </c>
      <c r="C510" s="3" t="str">
        <f t="shared" si="29"/>
        <v>05</v>
      </c>
      <c r="D510" s="3" t="str">
        <f t="shared" si="30"/>
        <v>21</v>
      </c>
      <c r="E510" s="4">
        <f t="shared" si="31"/>
        <v>2008.3881278538813</v>
      </c>
      <c r="F510" t="s">
        <v>4283</v>
      </c>
      <c r="G510" s="4">
        <v>0.08</v>
      </c>
    </row>
    <row r="511" spans="1:7" x14ac:dyDescent="0.25">
      <c r="A511" t="s">
        <v>159</v>
      </c>
      <c r="B511" s="3" t="str">
        <f t="shared" si="28"/>
        <v>2008</v>
      </c>
      <c r="C511" s="3" t="str">
        <f t="shared" si="29"/>
        <v>05</v>
      </c>
      <c r="D511" s="3" t="str">
        <f t="shared" si="30"/>
        <v>22</v>
      </c>
      <c r="E511" s="4">
        <f t="shared" si="31"/>
        <v>2008.3908675799087</v>
      </c>
      <c r="F511" t="s">
        <v>4283</v>
      </c>
      <c r="G511" s="4">
        <v>0.08</v>
      </c>
    </row>
    <row r="512" spans="1:7" x14ac:dyDescent="0.25">
      <c r="A512" t="s">
        <v>160</v>
      </c>
      <c r="B512" s="3" t="str">
        <f t="shared" si="28"/>
        <v>2008</v>
      </c>
      <c r="C512" s="3" t="str">
        <f t="shared" si="29"/>
        <v>05</v>
      </c>
      <c r="D512" s="3" t="str">
        <f t="shared" si="30"/>
        <v>23</v>
      </c>
      <c r="E512" s="4">
        <f t="shared" si="31"/>
        <v>2008.393607305936</v>
      </c>
      <c r="F512" t="s">
        <v>4283</v>
      </c>
      <c r="G512" s="4">
        <v>0.08</v>
      </c>
    </row>
    <row r="513" spans="1:7" x14ac:dyDescent="0.25">
      <c r="A513" t="s">
        <v>161</v>
      </c>
      <c r="B513" s="3" t="str">
        <f t="shared" si="28"/>
        <v>2008</v>
      </c>
      <c r="C513" s="3" t="str">
        <f t="shared" si="29"/>
        <v>05</v>
      </c>
      <c r="D513" s="3" t="str">
        <f t="shared" si="30"/>
        <v>24</v>
      </c>
      <c r="E513" s="4">
        <f t="shared" si="31"/>
        <v>2008.3963470319634</v>
      </c>
      <c r="F513" t="s">
        <v>4283</v>
      </c>
      <c r="G513" s="4">
        <v>0.08</v>
      </c>
    </row>
    <row r="514" spans="1:7" x14ac:dyDescent="0.25">
      <c r="A514" t="s">
        <v>162</v>
      </c>
      <c r="B514" s="3" t="str">
        <f t="shared" si="28"/>
        <v>2008</v>
      </c>
      <c r="C514" s="3" t="str">
        <f t="shared" si="29"/>
        <v>05</v>
      </c>
      <c r="D514" s="3" t="str">
        <f t="shared" si="30"/>
        <v>25</v>
      </c>
      <c r="E514" s="4">
        <f t="shared" si="31"/>
        <v>2008.3990867579907</v>
      </c>
      <c r="F514" t="s">
        <v>4283</v>
      </c>
      <c r="G514" s="4">
        <v>0.08</v>
      </c>
    </row>
    <row r="515" spans="1:7" x14ac:dyDescent="0.25">
      <c r="A515" t="s">
        <v>163</v>
      </c>
      <c r="B515" s="3" t="str">
        <f t="shared" si="28"/>
        <v>2008</v>
      </c>
      <c r="C515" s="3" t="str">
        <f t="shared" si="29"/>
        <v>05</v>
      </c>
      <c r="D515" s="3" t="str">
        <f t="shared" si="30"/>
        <v>26</v>
      </c>
      <c r="E515" s="4">
        <f t="shared" si="31"/>
        <v>2008.4018264840181</v>
      </c>
      <c r="F515" t="s">
        <v>4283</v>
      </c>
      <c r="G515" s="4">
        <v>0.08</v>
      </c>
    </row>
    <row r="516" spans="1:7" x14ac:dyDescent="0.25">
      <c r="A516" t="s">
        <v>164</v>
      </c>
      <c r="B516" s="3" t="str">
        <f t="shared" si="28"/>
        <v>2008</v>
      </c>
      <c r="C516" s="3" t="str">
        <f t="shared" si="29"/>
        <v>05</v>
      </c>
      <c r="D516" s="3" t="str">
        <f t="shared" si="30"/>
        <v>27</v>
      </c>
      <c r="E516" s="4">
        <f t="shared" si="31"/>
        <v>2008.4045662100457</v>
      </c>
      <c r="F516" t="s">
        <v>4283</v>
      </c>
      <c r="G516" s="4">
        <v>0.08</v>
      </c>
    </row>
    <row r="517" spans="1:7" x14ac:dyDescent="0.25">
      <c r="A517" t="s">
        <v>165</v>
      </c>
      <c r="B517" s="3" t="str">
        <f t="shared" ref="B517:B580" si="32">+LEFT(A517,4)</f>
        <v>2008</v>
      </c>
      <c r="C517" s="3" t="str">
        <f t="shared" ref="C517:C580" si="33">+LEFT(RIGHT(A517,5),2)</f>
        <v>05</v>
      </c>
      <c r="D517" s="3" t="str">
        <f t="shared" ref="D517:D580" si="34">+RIGHT(A517,2)</f>
        <v>28</v>
      </c>
      <c r="E517" s="4">
        <f t="shared" ref="E517:E580" si="35">+B517+(C517-1)/12+(D517-1)/365</f>
        <v>2008.407305936073</v>
      </c>
      <c r="F517" t="s">
        <v>4283</v>
      </c>
      <c r="G517" s="4">
        <v>0.08</v>
      </c>
    </row>
    <row r="518" spans="1:7" x14ac:dyDescent="0.25">
      <c r="A518" t="s">
        <v>166</v>
      </c>
      <c r="B518" s="3" t="str">
        <f t="shared" si="32"/>
        <v>2008</v>
      </c>
      <c r="C518" s="3" t="str">
        <f t="shared" si="33"/>
        <v>05</v>
      </c>
      <c r="D518" s="3" t="str">
        <f t="shared" si="34"/>
        <v>29</v>
      </c>
      <c r="E518" s="4">
        <f t="shared" si="35"/>
        <v>2008.4100456621004</v>
      </c>
      <c r="F518" t="s">
        <v>4283</v>
      </c>
      <c r="G518" s="4">
        <v>0.08</v>
      </c>
    </row>
    <row r="519" spans="1:7" x14ac:dyDescent="0.25">
      <c r="A519" t="s">
        <v>167</v>
      </c>
      <c r="B519" s="3" t="str">
        <f t="shared" si="32"/>
        <v>2008</v>
      </c>
      <c r="C519" s="3" t="str">
        <f t="shared" si="33"/>
        <v>05</v>
      </c>
      <c r="D519" s="3" t="str">
        <f t="shared" si="34"/>
        <v>30</v>
      </c>
      <c r="E519" s="4">
        <f t="shared" si="35"/>
        <v>2008.4127853881278</v>
      </c>
      <c r="F519" t="s">
        <v>4283</v>
      </c>
      <c r="G519" s="4">
        <v>0.08</v>
      </c>
    </row>
    <row r="520" spans="1:7" x14ac:dyDescent="0.25">
      <c r="A520" t="s">
        <v>168</v>
      </c>
      <c r="B520" s="3" t="str">
        <f t="shared" si="32"/>
        <v>2008</v>
      </c>
      <c r="C520" s="3" t="str">
        <f t="shared" si="33"/>
        <v>05</v>
      </c>
      <c r="D520" s="3" t="str">
        <f t="shared" si="34"/>
        <v>31</v>
      </c>
      <c r="E520" s="4">
        <f t="shared" si="35"/>
        <v>2008.4155251141551</v>
      </c>
      <c r="F520" t="s">
        <v>4283</v>
      </c>
      <c r="G520" s="4">
        <v>0.08</v>
      </c>
    </row>
    <row r="521" spans="1:7" x14ac:dyDescent="0.25">
      <c r="A521" t="s">
        <v>169</v>
      </c>
      <c r="B521" s="3" t="str">
        <f t="shared" si="32"/>
        <v>2008</v>
      </c>
      <c r="C521" s="3" t="str">
        <f t="shared" si="33"/>
        <v>06</v>
      </c>
      <c r="D521" s="3" t="str">
        <f t="shared" si="34"/>
        <v>01</v>
      </c>
      <c r="E521" s="4">
        <f t="shared" si="35"/>
        <v>2008.4166666666667</v>
      </c>
      <c r="F521" t="s">
        <v>4283</v>
      </c>
      <c r="G521" s="4">
        <v>9.5000000000000001E-2</v>
      </c>
    </row>
    <row r="522" spans="1:7" x14ac:dyDescent="0.25">
      <c r="A522" t="s">
        <v>170</v>
      </c>
      <c r="B522" s="3" t="str">
        <f t="shared" si="32"/>
        <v>2008</v>
      </c>
      <c r="C522" s="3" t="str">
        <f t="shared" si="33"/>
        <v>06</v>
      </c>
      <c r="D522" s="3" t="str">
        <f t="shared" si="34"/>
        <v>02</v>
      </c>
      <c r="E522" s="4">
        <f t="shared" si="35"/>
        <v>2008.4194063926941</v>
      </c>
      <c r="F522" t="s">
        <v>4283</v>
      </c>
      <c r="G522" s="4">
        <v>9.5000000000000001E-2</v>
      </c>
    </row>
    <row r="523" spans="1:7" x14ac:dyDescent="0.25">
      <c r="A523" t="s">
        <v>171</v>
      </c>
      <c r="B523" s="3" t="str">
        <f t="shared" si="32"/>
        <v>2008</v>
      </c>
      <c r="C523" s="3" t="str">
        <f t="shared" si="33"/>
        <v>06</v>
      </c>
      <c r="D523" s="3" t="str">
        <f t="shared" si="34"/>
        <v>03</v>
      </c>
      <c r="E523" s="4">
        <f t="shared" si="35"/>
        <v>2008.4221461187215</v>
      </c>
      <c r="F523" t="s">
        <v>4283</v>
      </c>
      <c r="G523" s="4">
        <v>9.5000000000000001E-2</v>
      </c>
    </row>
    <row r="524" spans="1:7" x14ac:dyDescent="0.25">
      <c r="A524" t="s">
        <v>172</v>
      </c>
      <c r="B524" s="3" t="str">
        <f t="shared" si="32"/>
        <v>2008</v>
      </c>
      <c r="C524" s="3" t="str">
        <f t="shared" si="33"/>
        <v>06</v>
      </c>
      <c r="D524" s="3" t="str">
        <f t="shared" si="34"/>
        <v>04</v>
      </c>
      <c r="E524" s="4">
        <f t="shared" si="35"/>
        <v>2008.424885844749</v>
      </c>
      <c r="F524" t="s">
        <v>4283</v>
      </c>
      <c r="G524" s="4">
        <v>9.5000000000000001E-2</v>
      </c>
    </row>
    <row r="525" spans="1:7" x14ac:dyDescent="0.25">
      <c r="A525" t="s">
        <v>173</v>
      </c>
      <c r="B525" s="3" t="str">
        <f t="shared" si="32"/>
        <v>2008</v>
      </c>
      <c r="C525" s="3" t="str">
        <f t="shared" si="33"/>
        <v>06</v>
      </c>
      <c r="D525" s="3" t="str">
        <f t="shared" si="34"/>
        <v>05</v>
      </c>
      <c r="E525" s="4">
        <f t="shared" si="35"/>
        <v>2008.4276255707764</v>
      </c>
      <c r="F525" t="s">
        <v>4283</v>
      </c>
      <c r="G525" s="4">
        <v>9.1999999999999998E-2</v>
      </c>
    </row>
    <row r="526" spans="1:7" x14ac:dyDescent="0.25">
      <c r="A526" t="s">
        <v>174</v>
      </c>
      <c r="B526" s="3" t="str">
        <f t="shared" si="32"/>
        <v>2008</v>
      </c>
      <c r="C526" s="3" t="str">
        <f t="shared" si="33"/>
        <v>06</v>
      </c>
      <c r="D526" s="3" t="str">
        <f t="shared" si="34"/>
        <v>06</v>
      </c>
      <c r="E526" s="4">
        <f t="shared" si="35"/>
        <v>2008.4303652968038</v>
      </c>
      <c r="F526" t="s">
        <v>4283</v>
      </c>
      <c r="G526" s="4">
        <v>9.1999999999999998E-2</v>
      </c>
    </row>
    <row r="527" spans="1:7" x14ac:dyDescent="0.25">
      <c r="A527" t="s">
        <v>175</v>
      </c>
      <c r="B527" s="3" t="str">
        <f t="shared" si="32"/>
        <v>2008</v>
      </c>
      <c r="C527" s="3" t="str">
        <f t="shared" si="33"/>
        <v>06</v>
      </c>
      <c r="D527" s="3" t="str">
        <f t="shared" si="34"/>
        <v>07</v>
      </c>
      <c r="E527" s="4">
        <f t="shared" si="35"/>
        <v>2008.4331050228311</v>
      </c>
      <c r="F527" t="s">
        <v>4283</v>
      </c>
      <c r="G527" s="4">
        <v>9.1999999999999998E-2</v>
      </c>
    </row>
    <row r="528" spans="1:7" x14ac:dyDescent="0.25">
      <c r="A528" t="s">
        <v>176</v>
      </c>
      <c r="B528" s="3" t="str">
        <f t="shared" si="32"/>
        <v>2008</v>
      </c>
      <c r="C528" s="3" t="str">
        <f t="shared" si="33"/>
        <v>06</v>
      </c>
      <c r="D528" s="3" t="str">
        <f t="shared" si="34"/>
        <v>08</v>
      </c>
      <c r="E528" s="4">
        <f t="shared" si="35"/>
        <v>2008.4358447488585</v>
      </c>
      <c r="F528" t="s">
        <v>4283</v>
      </c>
      <c r="G528" s="4">
        <v>9.1999999999999998E-2</v>
      </c>
    </row>
    <row r="529" spans="1:7" x14ac:dyDescent="0.25">
      <c r="A529" t="s">
        <v>177</v>
      </c>
      <c r="B529" s="3" t="str">
        <f t="shared" si="32"/>
        <v>2008</v>
      </c>
      <c r="C529" s="3" t="str">
        <f t="shared" si="33"/>
        <v>06</v>
      </c>
      <c r="D529" s="3" t="str">
        <f t="shared" si="34"/>
        <v>09</v>
      </c>
      <c r="E529" s="4">
        <f t="shared" si="35"/>
        <v>2008.4385844748858</v>
      </c>
      <c r="F529" t="s">
        <v>4283</v>
      </c>
      <c r="G529" s="4">
        <v>0.08</v>
      </c>
    </row>
    <row r="530" spans="1:7" x14ac:dyDescent="0.25">
      <c r="A530" t="s">
        <v>178</v>
      </c>
      <c r="B530" s="3" t="str">
        <f t="shared" si="32"/>
        <v>2008</v>
      </c>
      <c r="C530" s="3" t="str">
        <f t="shared" si="33"/>
        <v>06</v>
      </c>
      <c r="D530" s="3" t="str">
        <f t="shared" si="34"/>
        <v>10</v>
      </c>
      <c r="E530" s="4">
        <f t="shared" si="35"/>
        <v>2008.4413242009134</v>
      </c>
      <c r="F530" t="s">
        <v>4283</v>
      </c>
      <c r="G530" s="4">
        <v>0.08</v>
      </c>
    </row>
    <row r="531" spans="1:7" x14ac:dyDescent="0.25">
      <c r="A531" t="s">
        <v>179</v>
      </c>
      <c r="B531" s="3" t="str">
        <f t="shared" si="32"/>
        <v>2008</v>
      </c>
      <c r="C531" s="3" t="str">
        <f t="shared" si="33"/>
        <v>06</v>
      </c>
      <c r="D531" s="3" t="str">
        <f t="shared" si="34"/>
        <v>11</v>
      </c>
      <c r="E531" s="4">
        <f t="shared" si="35"/>
        <v>2008.4440639269408</v>
      </c>
      <c r="F531" t="s">
        <v>4283</v>
      </c>
      <c r="G531" s="4">
        <v>0.08</v>
      </c>
    </row>
    <row r="532" spans="1:7" x14ac:dyDescent="0.25">
      <c r="A532" t="s">
        <v>180</v>
      </c>
      <c r="B532" s="3" t="str">
        <f t="shared" si="32"/>
        <v>2008</v>
      </c>
      <c r="C532" s="3" t="str">
        <f t="shared" si="33"/>
        <v>06</v>
      </c>
      <c r="D532" s="3" t="str">
        <f t="shared" si="34"/>
        <v>12</v>
      </c>
      <c r="E532" s="4">
        <f t="shared" si="35"/>
        <v>2008.4468036529681</v>
      </c>
      <c r="F532" t="s">
        <v>4283</v>
      </c>
      <c r="G532" s="4">
        <v>0.08</v>
      </c>
    </row>
    <row r="533" spans="1:7" x14ac:dyDescent="0.25">
      <c r="A533" t="s">
        <v>181</v>
      </c>
      <c r="B533" s="3" t="str">
        <f t="shared" si="32"/>
        <v>2008</v>
      </c>
      <c r="C533" s="3" t="str">
        <f t="shared" si="33"/>
        <v>06</v>
      </c>
      <c r="D533" s="3" t="str">
        <f t="shared" si="34"/>
        <v>13</v>
      </c>
      <c r="E533" s="4">
        <f t="shared" si="35"/>
        <v>2008.4495433789955</v>
      </c>
      <c r="F533" t="s">
        <v>4283</v>
      </c>
      <c r="G533" s="4">
        <v>0.08</v>
      </c>
    </row>
    <row r="534" spans="1:7" x14ac:dyDescent="0.25">
      <c r="A534" t="s">
        <v>182</v>
      </c>
      <c r="B534" s="3" t="str">
        <f t="shared" si="32"/>
        <v>2008</v>
      </c>
      <c r="C534" s="3" t="str">
        <f t="shared" si="33"/>
        <v>06</v>
      </c>
      <c r="D534" s="3" t="str">
        <f t="shared" si="34"/>
        <v>14</v>
      </c>
      <c r="E534" s="4">
        <f t="shared" si="35"/>
        <v>2008.4522831050228</v>
      </c>
      <c r="F534" t="s">
        <v>4283</v>
      </c>
      <c r="G534" s="4">
        <v>0.08</v>
      </c>
    </row>
    <row r="535" spans="1:7" x14ac:dyDescent="0.25">
      <c r="A535" t="s">
        <v>183</v>
      </c>
      <c r="B535" s="3" t="str">
        <f t="shared" si="32"/>
        <v>2008</v>
      </c>
      <c r="C535" s="3" t="str">
        <f t="shared" si="33"/>
        <v>06</v>
      </c>
      <c r="D535" s="3" t="str">
        <f t="shared" si="34"/>
        <v>15</v>
      </c>
      <c r="E535" s="4">
        <f t="shared" si="35"/>
        <v>2008.4550228310502</v>
      </c>
      <c r="F535" t="s">
        <v>4283</v>
      </c>
      <c r="G535" s="4">
        <v>0.08</v>
      </c>
    </row>
    <row r="536" spans="1:7" x14ac:dyDescent="0.25">
      <c r="A536" t="s">
        <v>184</v>
      </c>
      <c r="B536" s="3" t="str">
        <f t="shared" si="32"/>
        <v>2008</v>
      </c>
      <c r="C536" s="3" t="str">
        <f t="shared" si="33"/>
        <v>06</v>
      </c>
      <c r="D536" s="3" t="str">
        <f t="shared" si="34"/>
        <v>16</v>
      </c>
      <c r="E536" s="4">
        <f t="shared" si="35"/>
        <v>2008.4577625570778</v>
      </c>
      <c r="F536" t="s">
        <v>4283</v>
      </c>
      <c r="G536" s="4">
        <v>0.08</v>
      </c>
    </row>
    <row r="537" spans="1:7" x14ac:dyDescent="0.25">
      <c r="A537" t="s">
        <v>185</v>
      </c>
      <c r="B537" s="3" t="str">
        <f t="shared" si="32"/>
        <v>2008</v>
      </c>
      <c r="C537" s="3" t="str">
        <f t="shared" si="33"/>
        <v>06</v>
      </c>
      <c r="D537" s="3" t="str">
        <f t="shared" si="34"/>
        <v>17</v>
      </c>
      <c r="E537" s="4">
        <f t="shared" si="35"/>
        <v>2008.4605022831051</v>
      </c>
      <c r="F537" t="s">
        <v>4283</v>
      </c>
      <c r="G537" s="4">
        <v>0.08</v>
      </c>
    </row>
    <row r="538" spans="1:7" x14ac:dyDescent="0.25">
      <c r="A538" t="s">
        <v>186</v>
      </c>
      <c r="B538" s="3" t="str">
        <f t="shared" si="32"/>
        <v>2008</v>
      </c>
      <c r="C538" s="3" t="str">
        <f t="shared" si="33"/>
        <v>06</v>
      </c>
      <c r="D538" s="3" t="str">
        <f t="shared" si="34"/>
        <v>18</v>
      </c>
      <c r="E538" s="4">
        <f t="shared" si="35"/>
        <v>2008.4632420091325</v>
      </c>
      <c r="F538" t="s">
        <v>4283</v>
      </c>
      <c r="G538" s="4">
        <v>0.08</v>
      </c>
    </row>
    <row r="539" spans="1:7" x14ac:dyDescent="0.25">
      <c r="A539" t="s">
        <v>187</v>
      </c>
      <c r="B539" s="3" t="str">
        <f t="shared" si="32"/>
        <v>2008</v>
      </c>
      <c r="C539" s="3" t="str">
        <f t="shared" si="33"/>
        <v>06</v>
      </c>
      <c r="D539" s="3" t="str">
        <f t="shared" si="34"/>
        <v>19</v>
      </c>
      <c r="E539" s="4">
        <f t="shared" si="35"/>
        <v>2008.4659817351599</v>
      </c>
      <c r="F539" t="s">
        <v>4283</v>
      </c>
      <c r="G539" s="4">
        <v>0.08</v>
      </c>
    </row>
    <row r="540" spans="1:7" x14ac:dyDescent="0.25">
      <c r="A540" t="s">
        <v>188</v>
      </c>
      <c r="B540" s="3" t="str">
        <f t="shared" si="32"/>
        <v>2008</v>
      </c>
      <c r="C540" s="3" t="str">
        <f t="shared" si="33"/>
        <v>06</v>
      </c>
      <c r="D540" s="3" t="str">
        <f t="shared" si="34"/>
        <v>20</v>
      </c>
      <c r="E540" s="4">
        <f t="shared" si="35"/>
        <v>2008.4687214611872</v>
      </c>
      <c r="F540" t="s">
        <v>4283</v>
      </c>
      <c r="G540" s="4">
        <v>0.08</v>
      </c>
    </row>
    <row r="541" spans="1:7" x14ac:dyDescent="0.25">
      <c r="A541" t="s">
        <v>189</v>
      </c>
      <c r="B541" s="3" t="str">
        <f t="shared" si="32"/>
        <v>2008</v>
      </c>
      <c r="C541" s="3" t="str">
        <f t="shared" si="33"/>
        <v>06</v>
      </c>
      <c r="D541" s="3" t="str">
        <f t="shared" si="34"/>
        <v>21</v>
      </c>
      <c r="E541" s="4">
        <f t="shared" si="35"/>
        <v>2008.4714611872148</v>
      </c>
      <c r="F541" t="s">
        <v>4283</v>
      </c>
      <c r="G541" s="4">
        <v>0.08</v>
      </c>
    </row>
    <row r="542" spans="1:7" x14ac:dyDescent="0.25">
      <c r="A542" t="s">
        <v>190</v>
      </c>
      <c r="B542" s="3" t="str">
        <f t="shared" si="32"/>
        <v>2008</v>
      </c>
      <c r="C542" s="3" t="str">
        <f t="shared" si="33"/>
        <v>06</v>
      </c>
      <c r="D542" s="3" t="str">
        <f t="shared" si="34"/>
        <v>22</v>
      </c>
      <c r="E542" s="4">
        <f t="shared" si="35"/>
        <v>2008.4742009132422</v>
      </c>
      <c r="F542" t="s">
        <v>4283</v>
      </c>
      <c r="G542" s="4">
        <v>0.08</v>
      </c>
    </row>
    <row r="543" spans="1:7" x14ac:dyDescent="0.25">
      <c r="A543" t="s">
        <v>191</v>
      </c>
      <c r="B543" s="3" t="str">
        <f t="shared" si="32"/>
        <v>2008</v>
      </c>
      <c r="C543" s="3" t="str">
        <f t="shared" si="33"/>
        <v>06</v>
      </c>
      <c r="D543" s="3" t="str">
        <f t="shared" si="34"/>
        <v>23</v>
      </c>
      <c r="E543" s="4">
        <f t="shared" si="35"/>
        <v>2008.4769406392695</v>
      </c>
      <c r="F543" t="s">
        <v>4283</v>
      </c>
      <c r="G543" s="4">
        <v>0.08</v>
      </c>
    </row>
    <row r="544" spans="1:7" x14ac:dyDescent="0.25">
      <c r="A544" t="s">
        <v>192</v>
      </c>
      <c r="B544" s="3" t="str">
        <f t="shared" si="32"/>
        <v>2008</v>
      </c>
      <c r="C544" s="3" t="str">
        <f t="shared" si="33"/>
        <v>06</v>
      </c>
      <c r="D544" s="3" t="str">
        <f t="shared" si="34"/>
        <v>24</v>
      </c>
      <c r="E544" s="4">
        <f t="shared" si="35"/>
        <v>2008.4796803652969</v>
      </c>
      <c r="F544" t="s">
        <v>4283</v>
      </c>
      <c r="G544" s="4">
        <v>0.08</v>
      </c>
    </row>
    <row r="545" spans="1:7" x14ac:dyDescent="0.25">
      <c r="A545" t="s">
        <v>193</v>
      </c>
      <c r="B545" s="3" t="str">
        <f t="shared" si="32"/>
        <v>2008</v>
      </c>
      <c r="C545" s="3" t="str">
        <f t="shared" si="33"/>
        <v>06</v>
      </c>
      <c r="D545" s="3" t="str">
        <f t="shared" si="34"/>
        <v>25</v>
      </c>
      <c r="E545" s="4">
        <f t="shared" si="35"/>
        <v>2008.4824200913242</v>
      </c>
      <c r="F545" t="s">
        <v>4283</v>
      </c>
      <c r="G545" s="4">
        <v>0.08</v>
      </c>
    </row>
    <row r="546" spans="1:7" x14ac:dyDescent="0.25">
      <c r="A546" t="s">
        <v>194</v>
      </c>
      <c r="B546" s="3" t="str">
        <f t="shared" si="32"/>
        <v>2008</v>
      </c>
      <c r="C546" s="3" t="str">
        <f t="shared" si="33"/>
        <v>06</v>
      </c>
      <c r="D546" s="3" t="str">
        <f t="shared" si="34"/>
        <v>26</v>
      </c>
      <c r="E546" s="4">
        <f t="shared" si="35"/>
        <v>2008.4851598173516</v>
      </c>
      <c r="F546" t="s">
        <v>4283</v>
      </c>
      <c r="G546" s="4">
        <v>0.08</v>
      </c>
    </row>
    <row r="547" spans="1:7" x14ac:dyDescent="0.25">
      <c r="A547" t="s">
        <v>195</v>
      </c>
      <c r="B547" s="3" t="str">
        <f t="shared" si="32"/>
        <v>2008</v>
      </c>
      <c r="C547" s="3" t="str">
        <f t="shared" si="33"/>
        <v>06</v>
      </c>
      <c r="D547" s="3" t="str">
        <f t="shared" si="34"/>
        <v>27</v>
      </c>
      <c r="E547" s="4">
        <f t="shared" si="35"/>
        <v>2008.4878995433792</v>
      </c>
      <c r="F547" t="s">
        <v>4283</v>
      </c>
      <c r="G547" s="4">
        <v>0.08</v>
      </c>
    </row>
    <row r="548" spans="1:7" x14ac:dyDescent="0.25">
      <c r="A548" t="s">
        <v>196</v>
      </c>
      <c r="B548" s="3" t="str">
        <f t="shared" si="32"/>
        <v>2008</v>
      </c>
      <c r="C548" s="3" t="str">
        <f t="shared" si="33"/>
        <v>06</v>
      </c>
      <c r="D548" s="3" t="str">
        <f t="shared" si="34"/>
        <v>28</v>
      </c>
      <c r="E548" s="4">
        <f t="shared" si="35"/>
        <v>2008.4906392694065</v>
      </c>
      <c r="F548" t="s">
        <v>4283</v>
      </c>
      <c r="G548" s="4">
        <v>0.08</v>
      </c>
    </row>
    <row r="549" spans="1:7" x14ac:dyDescent="0.25">
      <c r="A549" t="s">
        <v>197</v>
      </c>
      <c r="B549" s="3" t="str">
        <f t="shared" si="32"/>
        <v>2008</v>
      </c>
      <c r="C549" s="3" t="str">
        <f t="shared" si="33"/>
        <v>06</v>
      </c>
      <c r="D549" s="3" t="str">
        <f t="shared" si="34"/>
        <v>29</v>
      </c>
      <c r="E549" s="4">
        <f t="shared" si="35"/>
        <v>2008.4933789954339</v>
      </c>
      <c r="F549" t="s">
        <v>4283</v>
      </c>
      <c r="G549" s="4">
        <v>9.5000000000000001E-2</v>
      </c>
    </row>
    <row r="550" spans="1:7" x14ac:dyDescent="0.25">
      <c r="A550" t="s">
        <v>198</v>
      </c>
      <c r="B550" s="3" t="str">
        <f t="shared" si="32"/>
        <v>2008</v>
      </c>
      <c r="C550" s="3" t="str">
        <f t="shared" si="33"/>
        <v>06</v>
      </c>
      <c r="D550" s="3" t="str">
        <f t="shared" si="34"/>
        <v>30</v>
      </c>
      <c r="E550" s="4">
        <f t="shared" si="35"/>
        <v>2008.4961187214612</v>
      </c>
      <c r="F550" t="s">
        <v>4283</v>
      </c>
      <c r="G550" s="4">
        <v>0.11</v>
      </c>
    </row>
    <row r="551" spans="1:7" x14ac:dyDescent="0.25">
      <c r="A551" t="s">
        <v>199</v>
      </c>
      <c r="B551" s="3" t="str">
        <f t="shared" si="32"/>
        <v>2008</v>
      </c>
      <c r="C551" s="3" t="str">
        <f t="shared" si="33"/>
        <v>07</v>
      </c>
      <c r="D551" s="3" t="str">
        <f t="shared" si="34"/>
        <v>01</v>
      </c>
      <c r="E551" s="4">
        <f t="shared" si="35"/>
        <v>2008.5</v>
      </c>
      <c r="F551" t="s">
        <v>4283</v>
      </c>
      <c r="G551" s="4">
        <v>0.11</v>
      </c>
    </row>
    <row r="552" spans="1:7" x14ac:dyDescent="0.25">
      <c r="A552" t="s">
        <v>200</v>
      </c>
      <c r="B552" s="3" t="str">
        <f t="shared" si="32"/>
        <v>2008</v>
      </c>
      <c r="C552" s="3" t="str">
        <f t="shared" si="33"/>
        <v>07</v>
      </c>
      <c r="D552" s="3" t="str">
        <f t="shared" si="34"/>
        <v>02</v>
      </c>
      <c r="E552" s="4">
        <f t="shared" si="35"/>
        <v>2008.5027397260274</v>
      </c>
      <c r="F552" t="s">
        <v>4283</v>
      </c>
      <c r="G552" s="4">
        <v>0.11</v>
      </c>
    </row>
    <row r="553" spans="1:7" x14ac:dyDescent="0.25">
      <c r="A553" t="s">
        <v>201</v>
      </c>
      <c r="B553" s="3" t="str">
        <f t="shared" si="32"/>
        <v>2008</v>
      </c>
      <c r="C553" s="3" t="str">
        <f t="shared" si="33"/>
        <v>07</v>
      </c>
      <c r="D553" s="3" t="str">
        <f t="shared" si="34"/>
        <v>03</v>
      </c>
      <c r="E553" s="4">
        <f t="shared" si="35"/>
        <v>2008.5054794520547</v>
      </c>
      <c r="F553" t="s">
        <v>4283</v>
      </c>
      <c r="G553" s="4">
        <v>8.5000000000000006E-2</v>
      </c>
    </row>
    <row r="554" spans="1:7" x14ac:dyDescent="0.25">
      <c r="A554" t="s">
        <v>202</v>
      </c>
      <c r="B554" s="3" t="str">
        <f t="shared" si="32"/>
        <v>2008</v>
      </c>
      <c r="C554" s="3" t="str">
        <f t="shared" si="33"/>
        <v>07</v>
      </c>
      <c r="D554" s="3" t="str">
        <f t="shared" si="34"/>
        <v>04</v>
      </c>
      <c r="E554" s="4">
        <f t="shared" si="35"/>
        <v>2008.5082191780823</v>
      </c>
      <c r="F554" t="s">
        <v>4283</v>
      </c>
      <c r="G554" s="4">
        <v>0.08</v>
      </c>
    </row>
    <row r="555" spans="1:7" x14ac:dyDescent="0.25">
      <c r="A555" t="s">
        <v>203</v>
      </c>
      <c r="B555" s="3" t="str">
        <f t="shared" si="32"/>
        <v>2008</v>
      </c>
      <c r="C555" s="3" t="str">
        <f t="shared" si="33"/>
        <v>07</v>
      </c>
      <c r="D555" s="3" t="str">
        <f t="shared" si="34"/>
        <v>05</v>
      </c>
      <c r="E555" s="4">
        <f t="shared" si="35"/>
        <v>2008.5109589041097</v>
      </c>
      <c r="F555" t="s">
        <v>4283</v>
      </c>
      <c r="G555" s="4">
        <v>0.08</v>
      </c>
    </row>
    <row r="556" spans="1:7" x14ac:dyDescent="0.25">
      <c r="A556" t="s">
        <v>204</v>
      </c>
      <c r="B556" s="3" t="str">
        <f t="shared" si="32"/>
        <v>2008</v>
      </c>
      <c r="C556" s="3" t="str">
        <f t="shared" si="33"/>
        <v>07</v>
      </c>
      <c r="D556" s="3" t="str">
        <f t="shared" si="34"/>
        <v>06</v>
      </c>
      <c r="E556" s="4">
        <f t="shared" si="35"/>
        <v>2008.513698630137</v>
      </c>
      <c r="F556" t="s">
        <v>4283</v>
      </c>
      <c r="G556" s="4">
        <v>0.08</v>
      </c>
    </row>
    <row r="557" spans="1:7" x14ac:dyDescent="0.25">
      <c r="A557" t="s">
        <v>205</v>
      </c>
      <c r="B557" s="3" t="str">
        <f t="shared" si="32"/>
        <v>2008</v>
      </c>
      <c r="C557" s="3" t="str">
        <f t="shared" si="33"/>
        <v>07</v>
      </c>
      <c r="D557" s="3" t="str">
        <f t="shared" si="34"/>
        <v>07</v>
      </c>
      <c r="E557" s="4">
        <f t="shared" si="35"/>
        <v>2008.5164383561644</v>
      </c>
      <c r="F557" t="s">
        <v>4283</v>
      </c>
      <c r="G557" s="4">
        <v>0.08</v>
      </c>
    </row>
    <row r="558" spans="1:7" x14ac:dyDescent="0.25">
      <c r="A558" t="s">
        <v>206</v>
      </c>
      <c r="B558" s="3" t="str">
        <f t="shared" si="32"/>
        <v>2008</v>
      </c>
      <c r="C558" s="3" t="str">
        <f t="shared" si="33"/>
        <v>07</v>
      </c>
      <c r="D558" s="3" t="str">
        <f t="shared" si="34"/>
        <v>08</v>
      </c>
      <c r="E558" s="4">
        <f t="shared" si="35"/>
        <v>2008.5191780821917</v>
      </c>
      <c r="F558" t="s">
        <v>4283</v>
      </c>
      <c r="G558" s="4">
        <v>0.09</v>
      </c>
    </row>
    <row r="559" spans="1:7" x14ac:dyDescent="0.25">
      <c r="A559" t="s">
        <v>207</v>
      </c>
      <c r="B559" s="3" t="str">
        <f t="shared" si="32"/>
        <v>2008</v>
      </c>
      <c r="C559" s="3" t="str">
        <f t="shared" si="33"/>
        <v>07</v>
      </c>
      <c r="D559" s="3" t="str">
        <f t="shared" si="34"/>
        <v>09</v>
      </c>
      <c r="E559" s="4">
        <f t="shared" si="35"/>
        <v>2008.5219178082191</v>
      </c>
      <c r="F559" t="s">
        <v>4283</v>
      </c>
      <c r="G559" s="4">
        <v>0.09</v>
      </c>
    </row>
    <row r="560" spans="1:7" x14ac:dyDescent="0.25">
      <c r="A560" t="s">
        <v>208</v>
      </c>
      <c r="B560" s="3" t="str">
        <f t="shared" si="32"/>
        <v>2008</v>
      </c>
      <c r="C560" s="3" t="str">
        <f t="shared" si="33"/>
        <v>07</v>
      </c>
      <c r="D560" s="3" t="str">
        <f t="shared" si="34"/>
        <v>10</v>
      </c>
      <c r="E560" s="4">
        <f t="shared" si="35"/>
        <v>2008.5246575342467</v>
      </c>
      <c r="F560" t="s">
        <v>4283</v>
      </c>
      <c r="G560" s="4">
        <v>0.08</v>
      </c>
    </row>
    <row r="561" spans="1:7" x14ac:dyDescent="0.25">
      <c r="A561" t="s">
        <v>209</v>
      </c>
      <c r="B561" s="3" t="str">
        <f t="shared" si="32"/>
        <v>2008</v>
      </c>
      <c r="C561" s="3" t="str">
        <f t="shared" si="33"/>
        <v>07</v>
      </c>
      <c r="D561" s="3" t="str">
        <f t="shared" si="34"/>
        <v>11</v>
      </c>
      <c r="E561" s="4">
        <f t="shared" si="35"/>
        <v>2008.527397260274</v>
      </c>
      <c r="F561" t="s">
        <v>4283</v>
      </c>
      <c r="G561" s="4">
        <v>0.06</v>
      </c>
    </row>
    <row r="562" spans="1:7" x14ac:dyDescent="0.25">
      <c r="A562" t="s">
        <v>210</v>
      </c>
      <c r="B562" s="3" t="str">
        <f t="shared" si="32"/>
        <v>2008</v>
      </c>
      <c r="C562" s="3" t="str">
        <f t="shared" si="33"/>
        <v>07</v>
      </c>
      <c r="D562" s="3" t="str">
        <f t="shared" si="34"/>
        <v>12</v>
      </c>
      <c r="E562" s="4">
        <f t="shared" si="35"/>
        <v>2008.5301369863014</v>
      </c>
      <c r="F562" t="s">
        <v>4283</v>
      </c>
      <c r="G562" s="4">
        <v>0.05</v>
      </c>
    </row>
    <row r="563" spans="1:7" x14ac:dyDescent="0.25">
      <c r="A563" t="s">
        <v>211</v>
      </c>
      <c r="B563" s="3" t="str">
        <f t="shared" si="32"/>
        <v>2008</v>
      </c>
      <c r="C563" s="3" t="str">
        <f t="shared" si="33"/>
        <v>07</v>
      </c>
      <c r="D563" s="3" t="str">
        <f t="shared" si="34"/>
        <v>13</v>
      </c>
      <c r="E563" s="4">
        <f t="shared" si="35"/>
        <v>2008.5328767123287</v>
      </c>
      <c r="F563" t="s">
        <v>4283</v>
      </c>
      <c r="G563" s="4">
        <v>0.01</v>
      </c>
    </row>
    <row r="564" spans="1:7" x14ac:dyDescent="0.25">
      <c r="A564" t="s">
        <v>212</v>
      </c>
      <c r="B564" s="3" t="str">
        <f t="shared" si="32"/>
        <v>2008</v>
      </c>
      <c r="C564" s="3" t="str">
        <f t="shared" si="33"/>
        <v>07</v>
      </c>
      <c r="D564" s="3" t="str">
        <f t="shared" si="34"/>
        <v>14</v>
      </c>
      <c r="E564" s="4">
        <f t="shared" si="35"/>
        <v>2008.5356164383561</v>
      </c>
      <c r="F564" t="s">
        <v>4283</v>
      </c>
      <c r="G564" s="4">
        <v>0.03</v>
      </c>
    </row>
    <row r="565" spans="1:7" x14ac:dyDescent="0.25">
      <c r="A565" t="s">
        <v>213</v>
      </c>
      <c r="B565" s="3" t="str">
        <f t="shared" si="32"/>
        <v>2008</v>
      </c>
      <c r="C565" s="3" t="str">
        <f t="shared" si="33"/>
        <v>07</v>
      </c>
      <c r="D565" s="3" t="str">
        <f t="shared" si="34"/>
        <v>15</v>
      </c>
      <c r="E565" s="4">
        <f t="shared" si="35"/>
        <v>2008.5383561643835</v>
      </c>
      <c r="F565" t="s">
        <v>4283</v>
      </c>
      <c r="G565" s="4">
        <v>0.04</v>
      </c>
    </row>
    <row r="566" spans="1:7" x14ac:dyDescent="0.25">
      <c r="A566" t="s">
        <v>214</v>
      </c>
      <c r="B566" s="3" t="str">
        <f t="shared" si="32"/>
        <v>2008</v>
      </c>
      <c r="C566" s="3" t="str">
        <f t="shared" si="33"/>
        <v>07</v>
      </c>
      <c r="D566" s="3" t="str">
        <f t="shared" si="34"/>
        <v>16</v>
      </c>
      <c r="E566" s="4">
        <f t="shared" si="35"/>
        <v>2008.541095890411</v>
      </c>
      <c r="F566" t="s">
        <v>4283</v>
      </c>
      <c r="G566" s="4">
        <v>0.04</v>
      </c>
    </row>
    <row r="567" spans="1:7" x14ac:dyDescent="0.25">
      <c r="A567" t="s">
        <v>215</v>
      </c>
      <c r="B567" s="3" t="str">
        <f t="shared" si="32"/>
        <v>2008</v>
      </c>
      <c r="C567" s="3" t="str">
        <f t="shared" si="33"/>
        <v>07</v>
      </c>
      <c r="D567" s="3" t="str">
        <f t="shared" si="34"/>
        <v>17</v>
      </c>
      <c r="E567" s="4">
        <f t="shared" si="35"/>
        <v>2008.5438356164384</v>
      </c>
      <c r="F567" t="s">
        <v>4283</v>
      </c>
      <c r="G567" s="4">
        <v>0.04</v>
      </c>
    </row>
    <row r="568" spans="1:7" x14ac:dyDescent="0.25">
      <c r="A568" t="s">
        <v>216</v>
      </c>
      <c r="B568" s="3" t="str">
        <f t="shared" si="32"/>
        <v>2008</v>
      </c>
      <c r="C568" s="3" t="str">
        <f t="shared" si="33"/>
        <v>07</v>
      </c>
      <c r="D568" s="3" t="str">
        <f t="shared" si="34"/>
        <v>18</v>
      </c>
      <c r="E568" s="4">
        <f t="shared" si="35"/>
        <v>2008.5465753424658</v>
      </c>
      <c r="F568" t="s">
        <v>4283</v>
      </c>
      <c r="G568" s="4">
        <v>0.05</v>
      </c>
    </row>
    <row r="569" spans="1:7" x14ac:dyDescent="0.25">
      <c r="A569" t="s">
        <v>217</v>
      </c>
      <c r="B569" s="3" t="str">
        <f t="shared" si="32"/>
        <v>2008</v>
      </c>
      <c r="C569" s="3" t="str">
        <f t="shared" si="33"/>
        <v>07</v>
      </c>
      <c r="D569" s="3" t="str">
        <f t="shared" si="34"/>
        <v>19</v>
      </c>
      <c r="E569" s="4">
        <f t="shared" si="35"/>
        <v>2008.5493150684931</v>
      </c>
      <c r="F569" t="s">
        <v>4283</v>
      </c>
      <c r="G569" s="4">
        <v>0.06</v>
      </c>
    </row>
    <row r="570" spans="1:7" x14ac:dyDescent="0.25">
      <c r="A570" t="s">
        <v>218</v>
      </c>
      <c r="B570" s="3" t="str">
        <f t="shared" si="32"/>
        <v>2008</v>
      </c>
      <c r="C570" s="3" t="str">
        <f t="shared" si="33"/>
        <v>07</v>
      </c>
      <c r="D570" s="3" t="str">
        <f t="shared" si="34"/>
        <v>20</v>
      </c>
      <c r="E570" s="4">
        <f t="shared" si="35"/>
        <v>2008.5520547945205</v>
      </c>
      <c r="F570" t="s">
        <v>4283</v>
      </c>
      <c r="G570" s="4">
        <v>0.06</v>
      </c>
    </row>
    <row r="571" spans="1:7" x14ac:dyDescent="0.25">
      <c r="A571" t="s">
        <v>219</v>
      </c>
      <c r="B571" s="3" t="str">
        <f t="shared" si="32"/>
        <v>2008</v>
      </c>
      <c r="C571" s="3" t="str">
        <f t="shared" si="33"/>
        <v>07</v>
      </c>
      <c r="D571" s="3" t="str">
        <f t="shared" si="34"/>
        <v>21</v>
      </c>
      <c r="E571" s="4">
        <f t="shared" si="35"/>
        <v>2008.5547945205481</v>
      </c>
      <c r="F571" t="s">
        <v>4283</v>
      </c>
      <c r="G571" s="4">
        <v>0.06</v>
      </c>
    </row>
    <row r="572" spans="1:7" x14ac:dyDescent="0.25">
      <c r="A572" t="s">
        <v>220</v>
      </c>
      <c r="B572" s="3" t="str">
        <f t="shared" si="32"/>
        <v>2008</v>
      </c>
      <c r="C572" s="3" t="str">
        <f t="shared" si="33"/>
        <v>07</v>
      </c>
      <c r="D572" s="3" t="str">
        <f t="shared" si="34"/>
        <v>22</v>
      </c>
      <c r="E572" s="4">
        <f t="shared" si="35"/>
        <v>2008.5575342465754</v>
      </c>
      <c r="F572" t="s">
        <v>4283</v>
      </c>
      <c r="G572" s="4">
        <v>0.06</v>
      </c>
    </row>
    <row r="573" spans="1:7" x14ac:dyDescent="0.25">
      <c r="A573" t="s">
        <v>221</v>
      </c>
      <c r="B573" s="3" t="str">
        <f t="shared" si="32"/>
        <v>2008</v>
      </c>
      <c r="C573" s="3" t="str">
        <f t="shared" si="33"/>
        <v>07</v>
      </c>
      <c r="D573" s="3" t="str">
        <f t="shared" si="34"/>
        <v>23</v>
      </c>
      <c r="E573" s="4">
        <f t="shared" si="35"/>
        <v>2008.5602739726028</v>
      </c>
      <c r="F573" t="s">
        <v>4283</v>
      </c>
      <c r="G573" s="4">
        <v>0.06</v>
      </c>
    </row>
    <row r="574" spans="1:7" x14ac:dyDescent="0.25">
      <c r="A574" t="s">
        <v>222</v>
      </c>
      <c r="B574" s="3" t="str">
        <f t="shared" si="32"/>
        <v>2008</v>
      </c>
      <c r="C574" s="3" t="str">
        <f t="shared" si="33"/>
        <v>07</v>
      </c>
      <c r="D574" s="3" t="str">
        <f t="shared" si="34"/>
        <v>24</v>
      </c>
      <c r="E574" s="4">
        <f t="shared" si="35"/>
        <v>2008.5630136986301</v>
      </c>
      <c r="F574" t="s">
        <v>4283</v>
      </c>
      <c r="G574" s="4">
        <v>0.06</v>
      </c>
    </row>
    <row r="575" spans="1:7" x14ac:dyDescent="0.25">
      <c r="A575" t="s">
        <v>223</v>
      </c>
      <c r="B575" s="3" t="str">
        <f t="shared" si="32"/>
        <v>2008</v>
      </c>
      <c r="C575" s="3" t="str">
        <f t="shared" si="33"/>
        <v>07</v>
      </c>
      <c r="D575" s="3" t="str">
        <f t="shared" si="34"/>
        <v>25</v>
      </c>
      <c r="E575" s="4">
        <f t="shared" si="35"/>
        <v>2008.5657534246575</v>
      </c>
      <c r="F575" t="s">
        <v>4283</v>
      </c>
      <c r="G575" s="4">
        <v>0.05</v>
      </c>
    </row>
    <row r="576" spans="1:7" x14ac:dyDescent="0.25">
      <c r="A576" t="s">
        <v>224</v>
      </c>
      <c r="B576" s="3" t="str">
        <f t="shared" si="32"/>
        <v>2008</v>
      </c>
      <c r="C576" s="3" t="str">
        <f t="shared" si="33"/>
        <v>07</v>
      </c>
      <c r="D576" s="3" t="str">
        <f t="shared" si="34"/>
        <v>26</v>
      </c>
      <c r="E576" s="4">
        <f t="shared" si="35"/>
        <v>2008.5684931506848</v>
      </c>
      <c r="F576" t="s">
        <v>4283</v>
      </c>
      <c r="G576" s="4">
        <v>0.04</v>
      </c>
    </row>
    <row r="577" spans="1:7" x14ac:dyDescent="0.25">
      <c r="A577" t="s">
        <v>225</v>
      </c>
      <c r="B577" s="3" t="str">
        <f t="shared" si="32"/>
        <v>2008</v>
      </c>
      <c r="C577" s="3" t="str">
        <f t="shared" si="33"/>
        <v>07</v>
      </c>
      <c r="D577" s="3" t="str">
        <f t="shared" si="34"/>
        <v>27</v>
      </c>
      <c r="E577" s="4">
        <f t="shared" si="35"/>
        <v>2008.5712328767124</v>
      </c>
      <c r="F577" t="s">
        <v>4283</v>
      </c>
      <c r="G577" s="4">
        <v>0.04</v>
      </c>
    </row>
    <row r="578" spans="1:7" x14ac:dyDescent="0.25">
      <c r="A578" t="s">
        <v>226</v>
      </c>
      <c r="B578" s="3" t="str">
        <f t="shared" si="32"/>
        <v>2008</v>
      </c>
      <c r="C578" s="3" t="str">
        <f t="shared" si="33"/>
        <v>07</v>
      </c>
      <c r="D578" s="3" t="str">
        <f t="shared" si="34"/>
        <v>28</v>
      </c>
      <c r="E578" s="4">
        <f t="shared" si="35"/>
        <v>2008.5739726027398</v>
      </c>
      <c r="F578" t="s">
        <v>4283</v>
      </c>
      <c r="G578" s="4">
        <v>0.04</v>
      </c>
    </row>
    <row r="579" spans="1:7" x14ac:dyDescent="0.25">
      <c r="A579" t="s">
        <v>227</v>
      </c>
      <c r="B579" s="3" t="str">
        <f t="shared" si="32"/>
        <v>2008</v>
      </c>
      <c r="C579" s="3" t="str">
        <f t="shared" si="33"/>
        <v>07</v>
      </c>
      <c r="D579" s="3" t="str">
        <f t="shared" si="34"/>
        <v>29</v>
      </c>
      <c r="E579" s="4">
        <f t="shared" si="35"/>
        <v>2008.5767123287671</v>
      </c>
      <c r="F579" t="s">
        <v>4283</v>
      </c>
      <c r="G579" s="4">
        <v>0.04</v>
      </c>
    </row>
    <row r="580" spans="1:7" x14ac:dyDescent="0.25">
      <c r="A580" t="s">
        <v>228</v>
      </c>
      <c r="B580" s="3" t="str">
        <f t="shared" si="32"/>
        <v>2008</v>
      </c>
      <c r="C580" s="3" t="str">
        <f t="shared" si="33"/>
        <v>07</v>
      </c>
      <c r="D580" s="3" t="str">
        <f t="shared" si="34"/>
        <v>30</v>
      </c>
      <c r="E580" s="4">
        <f t="shared" si="35"/>
        <v>2008.5794520547945</v>
      </c>
      <c r="F580" t="s">
        <v>4283</v>
      </c>
      <c r="G580" s="4">
        <v>0.04</v>
      </c>
    </row>
    <row r="581" spans="1:7" x14ac:dyDescent="0.25">
      <c r="A581" t="s">
        <v>229</v>
      </c>
      <c r="B581" s="3" t="str">
        <f t="shared" ref="B581:B644" si="36">+LEFT(A581,4)</f>
        <v>2008</v>
      </c>
      <c r="C581" s="3" t="str">
        <f t="shared" ref="C581:C644" si="37">+LEFT(RIGHT(A581,5),2)</f>
        <v>07</v>
      </c>
      <c r="D581" s="3" t="str">
        <f t="shared" ref="D581:D644" si="38">+RIGHT(A581,2)</f>
        <v>31</v>
      </c>
      <c r="E581" s="4">
        <f t="shared" ref="E581:E644" si="39">+B581+(C581-1)/12+(D581-1)/365</f>
        <v>2008.5821917808219</v>
      </c>
      <c r="F581" t="s">
        <v>4283</v>
      </c>
      <c r="G581" s="4">
        <v>0.04</v>
      </c>
    </row>
    <row r="582" spans="1:7" x14ac:dyDescent="0.25">
      <c r="A582" t="s">
        <v>230</v>
      </c>
      <c r="B582" s="3" t="str">
        <f t="shared" si="36"/>
        <v>2008</v>
      </c>
      <c r="C582" s="3" t="str">
        <f t="shared" si="37"/>
        <v>08</v>
      </c>
      <c r="D582" s="3" t="str">
        <f t="shared" si="38"/>
        <v>01</v>
      </c>
      <c r="E582" s="4">
        <f t="shared" si="39"/>
        <v>2008.5833333333333</v>
      </c>
      <c r="F582" t="s">
        <v>4283</v>
      </c>
      <c r="G582" s="4">
        <v>0.04</v>
      </c>
    </row>
    <row r="583" spans="1:7" x14ac:dyDescent="0.25">
      <c r="A583" t="s">
        <v>231</v>
      </c>
      <c r="B583" s="3" t="str">
        <f t="shared" si="36"/>
        <v>2008</v>
      </c>
      <c r="C583" s="3" t="str">
        <f t="shared" si="37"/>
        <v>08</v>
      </c>
      <c r="D583" s="3" t="str">
        <f t="shared" si="38"/>
        <v>02</v>
      </c>
      <c r="E583" s="4">
        <f t="shared" si="39"/>
        <v>2008.5860730593606</v>
      </c>
      <c r="F583" t="s">
        <v>4283</v>
      </c>
      <c r="G583" s="4">
        <v>0.04</v>
      </c>
    </row>
    <row r="584" spans="1:7" x14ac:dyDescent="0.25">
      <c r="A584" t="s">
        <v>232</v>
      </c>
      <c r="B584" s="3" t="str">
        <f t="shared" si="36"/>
        <v>2008</v>
      </c>
      <c r="C584" s="3" t="str">
        <f t="shared" si="37"/>
        <v>08</v>
      </c>
      <c r="D584" s="3" t="str">
        <f t="shared" si="38"/>
        <v>03</v>
      </c>
      <c r="E584" s="4">
        <f t="shared" si="39"/>
        <v>2008.588812785388</v>
      </c>
      <c r="F584" t="s">
        <v>4283</v>
      </c>
      <c r="G584" s="4">
        <v>0.04</v>
      </c>
    </row>
    <row r="585" spans="1:7" x14ac:dyDescent="0.25">
      <c r="A585" t="s">
        <v>233</v>
      </c>
      <c r="B585" s="3" t="str">
        <f t="shared" si="36"/>
        <v>2008</v>
      </c>
      <c r="C585" s="3" t="str">
        <f t="shared" si="37"/>
        <v>08</v>
      </c>
      <c r="D585" s="3" t="str">
        <f t="shared" si="38"/>
        <v>04</v>
      </c>
      <c r="E585" s="4">
        <f t="shared" si="39"/>
        <v>2008.5915525114156</v>
      </c>
      <c r="F585" t="s">
        <v>4283</v>
      </c>
      <c r="G585" s="4">
        <v>0.04</v>
      </c>
    </row>
    <row r="586" spans="1:7" x14ac:dyDescent="0.25">
      <c r="A586" t="s">
        <v>234</v>
      </c>
      <c r="B586" s="3" t="str">
        <f t="shared" si="36"/>
        <v>2008</v>
      </c>
      <c r="C586" s="3" t="str">
        <f t="shared" si="37"/>
        <v>08</v>
      </c>
      <c r="D586" s="3" t="str">
        <f t="shared" si="38"/>
        <v>05</v>
      </c>
      <c r="E586" s="4">
        <f t="shared" si="39"/>
        <v>2008.5942922374429</v>
      </c>
      <c r="F586" t="s">
        <v>4283</v>
      </c>
      <c r="G586" s="4">
        <v>0.04</v>
      </c>
    </row>
    <row r="587" spans="1:7" x14ac:dyDescent="0.25">
      <c r="A587" t="s">
        <v>235</v>
      </c>
      <c r="B587" s="3" t="str">
        <f t="shared" si="36"/>
        <v>2008</v>
      </c>
      <c r="C587" s="3" t="str">
        <f t="shared" si="37"/>
        <v>08</v>
      </c>
      <c r="D587" s="3" t="str">
        <f t="shared" si="38"/>
        <v>06</v>
      </c>
      <c r="E587" s="4">
        <f t="shared" si="39"/>
        <v>2008.5970319634703</v>
      </c>
      <c r="F587" t="s">
        <v>4283</v>
      </c>
      <c r="G587" s="4">
        <v>0.04</v>
      </c>
    </row>
    <row r="588" spans="1:7" x14ac:dyDescent="0.25">
      <c r="A588" t="s">
        <v>236</v>
      </c>
      <c r="B588" s="3" t="str">
        <f t="shared" si="36"/>
        <v>2008</v>
      </c>
      <c r="C588" s="3" t="str">
        <f t="shared" si="37"/>
        <v>08</v>
      </c>
      <c r="D588" s="3" t="str">
        <f t="shared" si="38"/>
        <v>07</v>
      </c>
      <c r="E588" s="4">
        <f t="shared" si="39"/>
        <v>2008.5997716894976</v>
      </c>
      <c r="F588" t="s">
        <v>4283</v>
      </c>
      <c r="G588" s="4">
        <v>0.04</v>
      </c>
    </row>
    <row r="589" spans="1:7" x14ac:dyDescent="0.25">
      <c r="A589" t="s">
        <v>237</v>
      </c>
      <c r="B589" s="3" t="str">
        <f t="shared" si="36"/>
        <v>2008</v>
      </c>
      <c r="C589" s="3" t="str">
        <f t="shared" si="37"/>
        <v>08</v>
      </c>
      <c r="D589" s="3" t="str">
        <f t="shared" si="38"/>
        <v>08</v>
      </c>
      <c r="E589" s="4">
        <f t="shared" si="39"/>
        <v>2008.602511415525</v>
      </c>
      <c r="F589" t="s">
        <v>4283</v>
      </c>
      <c r="G589" s="4">
        <v>0.04</v>
      </c>
    </row>
    <row r="590" spans="1:7" x14ac:dyDescent="0.25">
      <c r="A590" t="s">
        <v>238</v>
      </c>
      <c r="B590" s="3" t="str">
        <f t="shared" si="36"/>
        <v>2008</v>
      </c>
      <c r="C590" s="3" t="str">
        <f t="shared" si="37"/>
        <v>08</v>
      </c>
      <c r="D590" s="3" t="str">
        <f t="shared" si="38"/>
        <v>09</v>
      </c>
      <c r="E590" s="4">
        <f t="shared" si="39"/>
        <v>2008.6052511415523</v>
      </c>
      <c r="F590" t="s">
        <v>4283</v>
      </c>
      <c r="G590" s="4">
        <v>0.04</v>
      </c>
    </row>
    <row r="591" spans="1:7" x14ac:dyDescent="0.25">
      <c r="A591" t="s">
        <v>239</v>
      </c>
      <c r="B591" s="3" t="str">
        <f t="shared" si="36"/>
        <v>2008</v>
      </c>
      <c r="C591" s="3" t="str">
        <f t="shared" si="37"/>
        <v>08</v>
      </c>
      <c r="D591" s="3" t="str">
        <f t="shared" si="38"/>
        <v>10</v>
      </c>
      <c r="E591" s="4">
        <f t="shared" si="39"/>
        <v>2008.6079908675799</v>
      </c>
      <c r="F591" t="s">
        <v>4283</v>
      </c>
      <c r="G591" s="4">
        <v>0.04</v>
      </c>
    </row>
    <row r="592" spans="1:7" x14ac:dyDescent="0.25">
      <c r="A592" t="s">
        <v>240</v>
      </c>
      <c r="B592" s="3" t="str">
        <f t="shared" si="36"/>
        <v>2008</v>
      </c>
      <c r="C592" s="3" t="str">
        <f t="shared" si="37"/>
        <v>08</v>
      </c>
      <c r="D592" s="3" t="str">
        <f t="shared" si="38"/>
        <v>11</v>
      </c>
      <c r="E592" s="4">
        <f t="shared" si="39"/>
        <v>2008.6107305936073</v>
      </c>
      <c r="F592" t="s">
        <v>4283</v>
      </c>
      <c r="G592" s="4">
        <v>0.04</v>
      </c>
    </row>
    <row r="593" spans="1:7" x14ac:dyDescent="0.25">
      <c r="A593" t="s">
        <v>241</v>
      </c>
      <c r="B593" s="3" t="str">
        <f t="shared" si="36"/>
        <v>2008</v>
      </c>
      <c r="C593" s="3" t="str">
        <f t="shared" si="37"/>
        <v>08</v>
      </c>
      <c r="D593" s="3" t="str">
        <f t="shared" si="38"/>
        <v>12</v>
      </c>
      <c r="E593" s="4">
        <f t="shared" si="39"/>
        <v>2008.6134703196346</v>
      </c>
      <c r="F593" t="s">
        <v>4283</v>
      </c>
      <c r="G593" s="4">
        <v>0.04</v>
      </c>
    </row>
    <row r="594" spans="1:7" x14ac:dyDescent="0.25">
      <c r="A594" t="s">
        <v>242</v>
      </c>
      <c r="B594" s="3" t="str">
        <f t="shared" si="36"/>
        <v>2008</v>
      </c>
      <c r="C594" s="3" t="str">
        <f t="shared" si="37"/>
        <v>08</v>
      </c>
      <c r="D594" s="3" t="str">
        <f t="shared" si="38"/>
        <v>13</v>
      </c>
      <c r="E594" s="4">
        <f t="shared" si="39"/>
        <v>2008.616210045662</v>
      </c>
      <c r="F594" t="s">
        <v>4283</v>
      </c>
      <c r="G594" s="4">
        <v>0.04</v>
      </c>
    </row>
    <row r="595" spans="1:7" x14ac:dyDescent="0.25">
      <c r="A595" t="s">
        <v>243</v>
      </c>
      <c r="B595" s="3" t="str">
        <f t="shared" si="36"/>
        <v>2008</v>
      </c>
      <c r="C595" s="3" t="str">
        <f t="shared" si="37"/>
        <v>08</v>
      </c>
      <c r="D595" s="3" t="str">
        <f t="shared" si="38"/>
        <v>14</v>
      </c>
      <c r="E595" s="4">
        <f t="shared" si="39"/>
        <v>2008.6189497716894</v>
      </c>
      <c r="F595" t="s">
        <v>4283</v>
      </c>
      <c r="G595" s="4">
        <v>0.04</v>
      </c>
    </row>
    <row r="596" spans="1:7" x14ac:dyDescent="0.25">
      <c r="A596" t="s">
        <v>244</v>
      </c>
      <c r="B596" s="3" t="str">
        <f t="shared" si="36"/>
        <v>2008</v>
      </c>
      <c r="C596" s="3" t="str">
        <f t="shared" si="37"/>
        <v>08</v>
      </c>
      <c r="D596" s="3" t="str">
        <f t="shared" si="38"/>
        <v>15</v>
      </c>
      <c r="E596" s="4">
        <f t="shared" si="39"/>
        <v>2008.6216894977167</v>
      </c>
      <c r="F596" t="s">
        <v>4283</v>
      </c>
      <c r="G596" s="4">
        <v>0.04</v>
      </c>
    </row>
    <row r="597" spans="1:7" x14ac:dyDescent="0.25">
      <c r="A597" t="s">
        <v>245</v>
      </c>
      <c r="B597" s="3" t="str">
        <f t="shared" si="36"/>
        <v>2008</v>
      </c>
      <c r="C597" s="3" t="str">
        <f t="shared" si="37"/>
        <v>08</v>
      </c>
      <c r="D597" s="3" t="str">
        <f t="shared" si="38"/>
        <v>16</v>
      </c>
      <c r="E597" s="4">
        <f t="shared" si="39"/>
        <v>2008.6244292237443</v>
      </c>
      <c r="F597" t="s">
        <v>4283</v>
      </c>
      <c r="G597" s="4">
        <v>0.04</v>
      </c>
    </row>
    <row r="598" spans="1:7" x14ac:dyDescent="0.25">
      <c r="A598" t="s">
        <v>246</v>
      </c>
      <c r="B598" s="3" t="str">
        <f t="shared" si="36"/>
        <v>2008</v>
      </c>
      <c r="C598" s="3" t="str">
        <f t="shared" si="37"/>
        <v>08</v>
      </c>
      <c r="D598" s="3" t="str">
        <f t="shared" si="38"/>
        <v>17</v>
      </c>
      <c r="E598" s="4">
        <f t="shared" si="39"/>
        <v>2008.6271689497717</v>
      </c>
      <c r="F598" t="s">
        <v>4283</v>
      </c>
      <c r="G598" s="4">
        <v>0.04</v>
      </c>
    </row>
    <row r="599" spans="1:7" x14ac:dyDescent="0.25">
      <c r="A599" t="s">
        <v>247</v>
      </c>
      <c r="B599" s="3" t="str">
        <f t="shared" si="36"/>
        <v>2008</v>
      </c>
      <c r="C599" s="3" t="str">
        <f t="shared" si="37"/>
        <v>08</v>
      </c>
      <c r="D599" s="3" t="str">
        <f t="shared" si="38"/>
        <v>18</v>
      </c>
      <c r="E599" s="4">
        <f t="shared" si="39"/>
        <v>2008.629908675799</v>
      </c>
      <c r="F599" t="s">
        <v>4283</v>
      </c>
      <c r="G599" s="4">
        <v>0.04</v>
      </c>
    </row>
    <row r="600" spans="1:7" x14ac:dyDescent="0.25">
      <c r="A600" t="s">
        <v>248</v>
      </c>
      <c r="B600" s="3" t="str">
        <f t="shared" si="36"/>
        <v>2008</v>
      </c>
      <c r="C600" s="3" t="str">
        <f t="shared" si="37"/>
        <v>08</v>
      </c>
      <c r="D600" s="3" t="str">
        <f t="shared" si="38"/>
        <v>19</v>
      </c>
      <c r="E600" s="4">
        <f t="shared" si="39"/>
        <v>2008.6326484018264</v>
      </c>
      <c r="F600" t="s">
        <v>4283</v>
      </c>
      <c r="G600" s="4">
        <v>0.05</v>
      </c>
    </row>
    <row r="601" spans="1:7" x14ac:dyDescent="0.25">
      <c r="A601" t="s">
        <v>249</v>
      </c>
      <c r="B601" s="3" t="str">
        <f t="shared" si="36"/>
        <v>2008</v>
      </c>
      <c r="C601" s="3" t="str">
        <f t="shared" si="37"/>
        <v>08</v>
      </c>
      <c r="D601" s="3" t="str">
        <f t="shared" si="38"/>
        <v>20</v>
      </c>
      <c r="E601" s="4">
        <f t="shared" si="39"/>
        <v>2008.6353881278537</v>
      </c>
      <c r="F601" t="s">
        <v>4283</v>
      </c>
      <c r="G601" s="4">
        <v>0.06</v>
      </c>
    </row>
    <row r="602" spans="1:7" x14ac:dyDescent="0.25">
      <c r="A602" t="s">
        <v>250</v>
      </c>
      <c r="B602" s="3" t="str">
        <f t="shared" si="36"/>
        <v>2008</v>
      </c>
      <c r="C602" s="3" t="str">
        <f t="shared" si="37"/>
        <v>08</v>
      </c>
      <c r="D602" s="3" t="str">
        <f t="shared" si="38"/>
        <v>21</v>
      </c>
      <c r="E602" s="4">
        <f t="shared" si="39"/>
        <v>2008.6381278538813</v>
      </c>
      <c r="F602" t="s">
        <v>4283</v>
      </c>
      <c r="G602" s="4">
        <v>0.06</v>
      </c>
    </row>
    <row r="603" spans="1:7" x14ac:dyDescent="0.25">
      <c r="A603" t="s">
        <v>251</v>
      </c>
      <c r="B603" s="3" t="str">
        <f t="shared" si="36"/>
        <v>2008</v>
      </c>
      <c r="C603" s="3" t="str">
        <f t="shared" si="37"/>
        <v>08</v>
      </c>
      <c r="D603" s="3" t="str">
        <f t="shared" si="38"/>
        <v>22</v>
      </c>
      <c r="E603" s="4">
        <f t="shared" si="39"/>
        <v>2008.6408675799087</v>
      </c>
      <c r="F603" t="s">
        <v>4283</v>
      </c>
      <c r="G603" s="4">
        <v>0.05</v>
      </c>
    </row>
    <row r="604" spans="1:7" x14ac:dyDescent="0.25">
      <c r="A604" t="s">
        <v>252</v>
      </c>
      <c r="B604" s="3" t="str">
        <f t="shared" si="36"/>
        <v>2008</v>
      </c>
      <c r="C604" s="3" t="str">
        <f t="shared" si="37"/>
        <v>08</v>
      </c>
      <c r="D604" s="3" t="str">
        <f t="shared" si="38"/>
        <v>23</v>
      </c>
      <c r="E604" s="4">
        <f t="shared" si="39"/>
        <v>2008.643607305936</v>
      </c>
      <c r="F604" t="s">
        <v>4283</v>
      </c>
      <c r="G604" s="4">
        <v>0.05</v>
      </c>
    </row>
    <row r="605" spans="1:7" x14ac:dyDescent="0.25">
      <c r="A605" t="s">
        <v>253</v>
      </c>
      <c r="B605" s="3" t="str">
        <f t="shared" si="36"/>
        <v>2008</v>
      </c>
      <c r="C605" s="3" t="str">
        <f t="shared" si="37"/>
        <v>08</v>
      </c>
      <c r="D605" s="3" t="str">
        <f t="shared" si="38"/>
        <v>24</v>
      </c>
      <c r="E605" s="4">
        <f t="shared" si="39"/>
        <v>2008.6463470319634</v>
      </c>
      <c r="F605" t="s">
        <v>4283</v>
      </c>
      <c r="G605" s="4">
        <v>7.0000000000000007E-2</v>
      </c>
    </row>
    <row r="606" spans="1:7" x14ac:dyDescent="0.25">
      <c r="A606" t="s">
        <v>254</v>
      </c>
      <c r="B606" s="3" t="str">
        <f t="shared" si="36"/>
        <v>2008</v>
      </c>
      <c r="C606" s="3" t="str">
        <f t="shared" si="37"/>
        <v>08</v>
      </c>
      <c r="D606" s="3" t="str">
        <f t="shared" si="38"/>
        <v>25</v>
      </c>
      <c r="E606" s="4">
        <f t="shared" si="39"/>
        <v>2008.6490867579907</v>
      </c>
      <c r="F606" t="s">
        <v>4283</v>
      </c>
      <c r="G606" s="4">
        <v>0.08</v>
      </c>
    </row>
    <row r="607" spans="1:7" x14ac:dyDescent="0.25">
      <c r="A607" t="s">
        <v>255</v>
      </c>
      <c r="B607" s="3" t="str">
        <f t="shared" si="36"/>
        <v>2008</v>
      </c>
      <c r="C607" s="3" t="str">
        <f t="shared" si="37"/>
        <v>08</v>
      </c>
      <c r="D607" s="3" t="str">
        <f t="shared" si="38"/>
        <v>26</v>
      </c>
      <c r="E607" s="4">
        <f t="shared" si="39"/>
        <v>2008.6518264840181</v>
      </c>
      <c r="F607" t="s">
        <v>4283</v>
      </c>
      <c r="G607" s="4">
        <v>0.06</v>
      </c>
    </row>
    <row r="608" spans="1:7" x14ac:dyDescent="0.25">
      <c r="A608" t="s">
        <v>256</v>
      </c>
      <c r="B608" s="3" t="str">
        <f t="shared" si="36"/>
        <v>2008</v>
      </c>
      <c r="C608" s="3" t="str">
        <f t="shared" si="37"/>
        <v>08</v>
      </c>
      <c r="D608" s="3" t="str">
        <f t="shared" si="38"/>
        <v>27</v>
      </c>
      <c r="E608" s="4">
        <f t="shared" si="39"/>
        <v>2008.6545662100457</v>
      </c>
      <c r="F608" t="s">
        <v>4283</v>
      </c>
      <c r="G608" s="4">
        <v>0.04</v>
      </c>
    </row>
    <row r="609" spans="1:7" x14ac:dyDescent="0.25">
      <c r="A609" t="s">
        <v>257</v>
      </c>
      <c r="B609" s="3" t="str">
        <f t="shared" si="36"/>
        <v>2008</v>
      </c>
      <c r="C609" s="3" t="str">
        <f t="shared" si="37"/>
        <v>08</v>
      </c>
      <c r="D609" s="3" t="str">
        <f t="shared" si="38"/>
        <v>28</v>
      </c>
      <c r="E609" s="4">
        <f t="shared" si="39"/>
        <v>2008.657305936073</v>
      </c>
      <c r="F609" t="s">
        <v>4283</v>
      </c>
      <c r="G609" s="4">
        <v>0.06</v>
      </c>
    </row>
    <row r="610" spans="1:7" x14ac:dyDescent="0.25">
      <c r="A610" t="s">
        <v>258</v>
      </c>
      <c r="B610" s="3" t="str">
        <f t="shared" si="36"/>
        <v>2008</v>
      </c>
      <c r="C610" s="3" t="str">
        <f t="shared" si="37"/>
        <v>08</v>
      </c>
      <c r="D610" s="3" t="str">
        <f t="shared" si="38"/>
        <v>29</v>
      </c>
      <c r="E610" s="4">
        <f t="shared" si="39"/>
        <v>2008.6600456621004</v>
      </c>
      <c r="F610" t="s">
        <v>4283</v>
      </c>
      <c r="G610" s="4">
        <v>0.05</v>
      </c>
    </row>
    <row r="611" spans="1:7" x14ac:dyDescent="0.25">
      <c r="A611" t="s">
        <v>259</v>
      </c>
      <c r="B611" s="3" t="str">
        <f t="shared" si="36"/>
        <v>2008</v>
      </c>
      <c r="C611" s="3" t="str">
        <f t="shared" si="37"/>
        <v>08</v>
      </c>
      <c r="D611" s="3" t="str">
        <f t="shared" si="38"/>
        <v>30</v>
      </c>
      <c r="E611" s="4">
        <f t="shared" si="39"/>
        <v>2008.6627853881278</v>
      </c>
      <c r="F611" t="s">
        <v>4283</v>
      </c>
      <c r="G611" s="4">
        <v>0.04</v>
      </c>
    </row>
    <row r="612" spans="1:7" x14ac:dyDescent="0.25">
      <c r="A612" t="s">
        <v>260</v>
      </c>
      <c r="B612" s="3" t="str">
        <f t="shared" si="36"/>
        <v>2008</v>
      </c>
      <c r="C612" s="3" t="str">
        <f t="shared" si="37"/>
        <v>08</v>
      </c>
      <c r="D612" s="3" t="str">
        <f t="shared" si="38"/>
        <v>31</v>
      </c>
      <c r="E612" s="4">
        <f t="shared" si="39"/>
        <v>2008.6655251141551</v>
      </c>
      <c r="F612" t="s">
        <v>4283</v>
      </c>
      <c r="G612" s="4">
        <v>0.04</v>
      </c>
    </row>
    <row r="613" spans="1:7" x14ac:dyDescent="0.25">
      <c r="A613" t="s">
        <v>261</v>
      </c>
      <c r="B613" s="3" t="str">
        <f t="shared" si="36"/>
        <v>2008</v>
      </c>
      <c r="C613" s="3" t="str">
        <f t="shared" si="37"/>
        <v>09</v>
      </c>
      <c r="D613" s="3" t="str">
        <f t="shared" si="38"/>
        <v>01</v>
      </c>
      <c r="E613" s="4">
        <f t="shared" si="39"/>
        <v>2008.6666666666667</v>
      </c>
      <c r="F613" t="s">
        <v>4283</v>
      </c>
      <c r="G613" s="4">
        <v>0.04</v>
      </c>
    </row>
    <row r="614" spans="1:7" x14ac:dyDescent="0.25">
      <c r="A614" t="s">
        <v>262</v>
      </c>
      <c r="B614" s="3" t="str">
        <f t="shared" si="36"/>
        <v>2008</v>
      </c>
      <c r="C614" s="3" t="str">
        <f t="shared" si="37"/>
        <v>09</v>
      </c>
      <c r="D614" s="3" t="str">
        <f t="shared" si="38"/>
        <v>02</v>
      </c>
      <c r="E614" s="4">
        <f t="shared" si="39"/>
        <v>2008.6694063926941</v>
      </c>
      <c r="F614" t="s">
        <v>4283</v>
      </c>
      <c r="G614" s="4">
        <v>0.04</v>
      </c>
    </row>
    <row r="615" spans="1:7" x14ac:dyDescent="0.25">
      <c r="A615" t="s">
        <v>263</v>
      </c>
      <c r="B615" s="3" t="str">
        <f t="shared" si="36"/>
        <v>2008</v>
      </c>
      <c r="C615" s="3" t="str">
        <f t="shared" si="37"/>
        <v>09</v>
      </c>
      <c r="D615" s="3" t="str">
        <f t="shared" si="38"/>
        <v>03</v>
      </c>
      <c r="E615" s="4">
        <f t="shared" si="39"/>
        <v>2008.6721461187215</v>
      </c>
      <c r="F615" t="s">
        <v>4283</v>
      </c>
      <c r="G615" s="4">
        <v>0.04</v>
      </c>
    </row>
    <row r="616" spans="1:7" x14ac:dyDescent="0.25">
      <c r="A616" t="s">
        <v>264</v>
      </c>
      <c r="B616" s="3" t="str">
        <f t="shared" si="36"/>
        <v>2008</v>
      </c>
      <c r="C616" s="3" t="str">
        <f t="shared" si="37"/>
        <v>09</v>
      </c>
      <c r="D616" s="3" t="str">
        <f t="shared" si="38"/>
        <v>04</v>
      </c>
      <c r="E616" s="4">
        <f t="shared" si="39"/>
        <v>2008.674885844749</v>
      </c>
      <c r="F616" t="s">
        <v>4283</v>
      </c>
      <c r="G616" s="4">
        <v>0.04</v>
      </c>
    </row>
    <row r="617" spans="1:7" x14ac:dyDescent="0.25">
      <c r="A617" t="s">
        <v>265</v>
      </c>
      <c r="B617" s="3" t="str">
        <f t="shared" si="36"/>
        <v>2008</v>
      </c>
      <c r="C617" s="3" t="str">
        <f t="shared" si="37"/>
        <v>09</v>
      </c>
      <c r="D617" s="3" t="str">
        <f t="shared" si="38"/>
        <v>05</v>
      </c>
      <c r="E617" s="4">
        <f t="shared" si="39"/>
        <v>2008.6776255707764</v>
      </c>
      <c r="F617" t="s">
        <v>4283</v>
      </c>
      <c r="G617" s="4">
        <v>0.04</v>
      </c>
    </row>
    <row r="618" spans="1:7" x14ac:dyDescent="0.25">
      <c r="A618" t="s">
        <v>266</v>
      </c>
      <c r="B618" s="3" t="str">
        <f t="shared" si="36"/>
        <v>2008</v>
      </c>
      <c r="C618" s="3" t="str">
        <f t="shared" si="37"/>
        <v>09</v>
      </c>
      <c r="D618" s="3" t="str">
        <f t="shared" si="38"/>
        <v>06</v>
      </c>
      <c r="E618" s="4">
        <f t="shared" si="39"/>
        <v>2008.6803652968038</v>
      </c>
      <c r="F618" t="s">
        <v>4283</v>
      </c>
      <c r="G618" s="4">
        <v>0.04</v>
      </c>
    </row>
    <row r="619" spans="1:7" x14ac:dyDescent="0.25">
      <c r="A619" t="s">
        <v>267</v>
      </c>
      <c r="B619" s="3" t="str">
        <f t="shared" si="36"/>
        <v>2008</v>
      </c>
      <c r="C619" s="3" t="str">
        <f t="shared" si="37"/>
        <v>09</v>
      </c>
      <c r="D619" s="3" t="str">
        <f t="shared" si="38"/>
        <v>07</v>
      </c>
      <c r="E619" s="4">
        <f t="shared" si="39"/>
        <v>2008.6831050228311</v>
      </c>
      <c r="F619" t="s">
        <v>4283</v>
      </c>
      <c r="G619" s="4">
        <v>0.04</v>
      </c>
    </row>
    <row r="620" spans="1:7" x14ac:dyDescent="0.25">
      <c r="A620" t="s">
        <v>268</v>
      </c>
      <c r="B620" s="3" t="str">
        <f t="shared" si="36"/>
        <v>2008</v>
      </c>
      <c r="C620" s="3" t="str">
        <f t="shared" si="37"/>
        <v>09</v>
      </c>
      <c r="D620" s="3" t="str">
        <f t="shared" si="38"/>
        <v>08</v>
      </c>
      <c r="E620" s="4">
        <f t="shared" si="39"/>
        <v>2008.6858447488585</v>
      </c>
      <c r="F620" t="s">
        <v>4283</v>
      </c>
      <c r="G620" s="4">
        <v>0.04</v>
      </c>
    </row>
    <row r="621" spans="1:7" x14ac:dyDescent="0.25">
      <c r="A621" t="s">
        <v>269</v>
      </c>
      <c r="B621" s="3" t="str">
        <f t="shared" si="36"/>
        <v>2008</v>
      </c>
      <c r="C621" s="3" t="str">
        <f t="shared" si="37"/>
        <v>09</v>
      </c>
      <c r="D621" s="3" t="str">
        <f t="shared" si="38"/>
        <v>09</v>
      </c>
      <c r="E621" s="4">
        <f t="shared" si="39"/>
        <v>2008.6885844748858</v>
      </c>
      <c r="F621" t="s">
        <v>4283</v>
      </c>
      <c r="G621" s="4">
        <v>0.04</v>
      </c>
    </row>
    <row r="622" spans="1:7" x14ac:dyDescent="0.25">
      <c r="A622" t="s">
        <v>270</v>
      </c>
      <c r="B622" s="3" t="str">
        <f t="shared" si="36"/>
        <v>2008</v>
      </c>
      <c r="C622" s="3" t="str">
        <f t="shared" si="37"/>
        <v>09</v>
      </c>
      <c r="D622" s="3" t="str">
        <f t="shared" si="38"/>
        <v>10</v>
      </c>
      <c r="E622" s="4">
        <f t="shared" si="39"/>
        <v>2008.6913242009134</v>
      </c>
      <c r="F622" t="s">
        <v>4283</v>
      </c>
      <c r="G622" s="4">
        <v>0.04</v>
      </c>
    </row>
    <row r="623" spans="1:7" x14ac:dyDescent="0.25">
      <c r="A623" t="s">
        <v>271</v>
      </c>
      <c r="B623" s="3" t="str">
        <f t="shared" si="36"/>
        <v>2008</v>
      </c>
      <c r="C623" s="3" t="str">
        <f t="shared" si="37"/>
        <v>09</v>
      </c>
      <c r="D623" s="3" t="str">
        <f t="shared" si="38"/>
        <v>11</v>
      </c>
      <c r="E623" s="4">
        <f t="shared" si="39"/>
        <v>2008.6940639269408</v>
      </c>
      <c r="F623" t="s">
        <v>4283</v>
      </c>
      <c r="G623" s="4">
        <v>0.04</v>
      </c>
    </row>
    <row r="624" spans="1:7" x14ac:dyDescent="0.25">
      <c r="A624" t="s">
        <v>272</v>
      </c>
      <c r="B624" s="3" t="str">
        <f t="shared" si="36"/>
        <v>2008</v>
      </c>
      <c r="C624" s="3" t="str">
        <f t="shared" si="37"/>
        <v>09</v>
      </c>
      <c r="D624" s="3" t="str">
        <f t="shared" si="38"/>
        <v>12</v>
      </c>
      <c r="E624" s="4">
        <f t="shared" si="39"/>
        <v>2008.6968036529681</v>
      </c>
      <c r="F624" t="s">
        <v>4283</v>
      </c>
      <c r="G624" s="4">
        <v>0.03</v>
      </c>
    </row>
    <row r="625" spans="1:7" x14ac:dyDescent="0.25">
      <c r="A625" t="s">
        <v>273</v>
      </c>
      <c r="B625" s="3" t="str">
        <f t="shared" si="36"/>
        <v>2008</v>
      </c>
      <c r="C625" s="3" t="str">
        <f t="shared" si="37"/>
        <v>09</v>
      </c>
      <c r="D625" s="3" t="str">
        <f t="shared" si="38"/>
        <v>13</v>
      </c>
      <c r="E625" s="4">
        <f t="shared" si="39"/>
        <v>2008.6995433789955</v>
      </c>
      <c r="F625" t="s">
        <v>4283</v>
      </c>
      <c r="G625" s="4">
        <v>0.03</v>
      </c>
    </row>
    <row r="626" spans="1:7" x14ac:dyDescent="0.25">
      <c r="A626" t="s">
        <v>274</v>
      </c>
      <c r="B626" s="3" t="str">
        <f t="shared" si="36"/>
        <v>2008</v>
      </c>
      <c r="C626" s="3" t="str">
        <f t="shared" si="37"/>
        <v>09</v>
      </c>
      <c r="D626" s="3" t="str">
        <f t="shared" si="38"/>
        <v>14</v>
      </c>
      <c r="E626" s="4">
        <f t="shared" si="39"/>
        <v>2008.7022831050228</v>
      </c>
      <c r="F626" t="s">
        <v>4283</v>
      </c>
      <c r="G626" s="4">
        <v>0.03</v>
      </c>
    </row>
    <row r="627" spans="1:7" x14ac:dyDescent="0.25">
      <c r="A627" t="s">
        <v>275</v>
      </c>
      <c r="B627" s="3" t="str">
        <f t="shared" si="36"/>
        <v>2008</v>
      </c>
      <c r="C627" s="3" t="str">
        <f t="shared" si="37"/>
        <v>09</v>
      </c>
      <c r="D627" s="3" t="str">
        <f t="shared" si="38"/>
        <v>15</v>
      </c>
      <c r="E627" s="4">
        <f t="shared" si="39"/>
        <v>2008.7050228310502</v>
      </c>
      <c r="F627" t="s">
        <v>4283</v>
      </c>
      <c r="G627" s="4">
        <v>0.04</v>
      </c>
    </row>
    <row r="628" spans="1:7" x14ac:dyDescent="0.25">
      <c r="A628" t="s">
        <v>276</v>
      </c>
      <c r="B628" s="3" t="str">
        <f t="shared" si="36"/>
        <v>2008</v>
      </c>
      <c r="C628" s="3" t="str">
        <f t="shared" si="37"/>
        <v>09</v>
      </c>
      <c r="D628" s="3" t="str">
        <f t="shared" si="38"/>
        <v>16</v>
      </c>
      <c r="E628" s="4">
        <f t="shared" si="39"/>
        <v>2008.7077625570778</v>
      </c>
      <c r="F628" t="s">
        <v>4283</v>
      </c>
      <c r="G628" s="4">
        <v>0.03</v>
      </c>
    </row>
    <row r="629" spans="1:7" x14ac:dyDescent="0.25">
      <c r="A629" t="s">
        <v>277</v>
      </c>
      <c r="B629" s="3" t="str">
        <f t="shared" si="36"/>
        <v>2008</v>
      </c>
      <c r="C629" s="3" t="str">
        <f t="shared" si="37"/>
        <v>09</v>
      </c>
      <c r="D629" s="3" t="str">
        <f t="shared" si="38"/>
        <v>17</v>
      </c>
      <c r="E629" s="4">
        <f t="shared" si="39"/>
        <v>2008.7105022831051</v>
      </c>
      <c r="F629" t="s">
        <v>4283</v>
      </c>
      <c r="G629" s="4">
        <v>0.03</v>
      </c>
    </row>
    <row r="630" spans="1:7" x14ac:dyDescent="0.25">
      <c r="A630" t="s">
        <v>278</v>
      </c>
      <c r="B630" s="3" t="str">
        <f t="shared" si="36"/>
        <v>2008</v>
      </c>
      <c r="C630" s="3" t="str">
        <f t="shared" si="37"/>
        <v>09</v>
      </c>
      <c r="D630" s="3" t="str">
        <f t="shared" si="38"/>
        <v>18</v>
      </c>
      <c r="E630" s="4">
        <f t="shared" si="39"/>
        <v>2008.7132420091325</v>
      </c>
      <c r="F630" t="s">
        <v>4283</v>
      </c>
      <c r="G630" s="4">
        <v>0.04</v>
      </c>
    </row>
    <row r="631" spans="1:7" x14ac:dyDescent="0.25">
      <c r="A631" t="s">
        <v>279</v>
      </c>
      <c r="B631" s="3" t="str">
        <f t="shared" si="36"/>
        <v>2008</v>
      </c>
      <c r="C631" s="3" t="str">
        <f t="shared" si="37"/>
        <v>09</v>
      </c>
      <c r="D631" s="3" t="str">
        <f t="shared" si="38"/>
        <v>19</v>
      </c>
      <c r="E631" s="4">
        <f t="shared" si="39"/>
        <v>2008.7159817351599</v>
      </c>
      <c r="F631" t="s">
        <v>4283</v>
      </c>
      <c r="G631" s="4">
        <v>0.04</v>
      </c>
    </row>
    <row r="632" spans="1:7" x14ac:dyDescent="0.25">
      <c r="A632" t="s">
        <v>280</v>
      </c>
      <c r="B632" s="3" t="str">
        <f t="shared" si="36"/>
        <v>2008</v>
      </c>
      <c r="C632" s="3" t="str">
        <f t="shared" si="37"/>
        <v>09</v>
      </c>
      <c r="D632" s="3" t="str">
        <f t="shared" si="38"/>
        <v>20</v>
      </c>
      <c r="E632" s="4">
        <f t="shared" si="39"/>
        <v>2008.7187214611872</v>
      </c>
      <c r="F632" t="s">
        <v>4283</v>
      </c>
      <c r="G632" s="4">
        <v>0.04</v>
      </c>
    </row>
    <row r="633" spans="1:7" x14ac:dyDescent="0.25">
      <c r="A633" t="s">
        <v>281</v>
      </c>
      <c r="B633" s="3" t="str">
        <f t="shared" si="36"/>
        <v>2008</v>
      </c>
      <c r="C633" s="3" t="str">
        <f t="shared" si="37"/>
        <v>09</v>
      </c>
      <c r="D633" s="3" t="str">
        <f t="shared" si="38"/>
        <v>21</v>
      </c>
      <c r="E633" s="4">
        <f t="shared" si="39"/>
        <v>2008.7214611872148</v>
      </c>
      <c r="F633" t="s">
        <v>4283</v>
      </c>
      <c r="G633" s="4">
        <v>0.04</v>
      </c>
    </row>
    <row r="634" spans="1:7" x14ac:dyDescent="0.25">
      <c r="A634" t="s">
        <v>282</v>
      </c>
      <c r="B634" s="3" t="str">
        <f t="shared" si="36"/>
        <v>2008</v>
      </c>
      <c r="C634" s="3" t="str">
        <f t="shared" si="37"/>
        <v>09</v>
      </c>
      <c r="D634" s="3" t="str">
        <f t="shared" si="38"/>
        <v>22</v>
      </c>
      <c r="E634" s="4">
        <f t="shared" si="39"/>
        <v>2008.7242009132422</v>
      </c>
      <c r="F634" t="s">
        <v>4283</v>
      </c>
      <c r="G634" s="4">
        <v>0.04</v>
      </c>
    </row>
    <row r="635" spans="1:7" x14ac:dyDescent="0.25">
      <c r="A635" t="s">
        <v>283</v>
      </c>
      <c r="B635" s="3" t="str">
        <f t="shared" si="36"/>
        <v>2008</v>
      </c>
      <c r="C635" s="3" t="str">
        <f t="shared" si="37"/>
        <v>09</v>
      </c>
      <c r="D635" s="3" t="str">
        <f t="shared" si="38"/>
        <v>23</v>
      </c>
      <c r="E635" s="4">
        <f t="shared" si="39"/>
        <v>2008.7269406392695</v>
      </c>
      <c r="F635" t="s">
        <v>4283</v>
      </c>
      <c r="G635" s="4">
        <v>0.04</v>
      </c>
    </row>
    <row r="636" spans="1:7" x14ac:dyDescent="0.25">
      <c r="A636" t="s">
        <v>284</v>
      </c>
      <c r="B636" s="3" t="str">
        <f t="shared" si="36"/>
        <v>2008</v>
      </c>
      <c r="C636" s="3" t="str">
        <f t="shared" si="37"/>
        <v>09</v>
      </c>
      <c r="D636" s="3" t="str">
        <f t="shared" si="38"/>
        <v>24</v>
      </c>
      <c r="E636" s="4">
        <f t="shared" si="39"/>
        <v>2008.7296803652969</v>
      </c>
      <c r="F636" t="s">
        <v>4283</v>
      </c>
      <c r="G636" s="4">
        <v>0.04</v>
      </c>
    </row>
    <row r="637" spans="1:7" x14ac:dyDescent="0.25">
      <c r="A637" t="s">
        <v>285</v>
      </c>
      <c r="B637" s="3" t="str">
        <f t="shared" si="36"/>
        <v>2008</v>
      </c>
      <c r="C637" s="3" t="str">
        <f t="shared" si="37"/>
        <v>09</v>
      </c>
      <c r="D637" s="3" t="str">
        <f t="shared" si="38"/>
        <v>25</v>
      </c>
      <c r="E637" s="4">
        <f t="shared" si="39"/>
        <v>2008.7324200913242</v>
      </c>
      <c r="F637" t="s">
        <v>4283</v>
      </c>
      <c r="G637" s="4">
        <v>0.03</v>
      </c>
    </row>
    <row r="638" spans="1:7" x14ac:dyDescent="0.25">
      <c r="A638" t="s">
        <v>286</v>
      </c>
      <c r="B638" s="3" t="str">
        <f t="shared" si="36"/>
        <v>2008</v>
      </c>
      <c r="C638" s="3" t="str">
        <f t="shared" si="37"/>
        <v>09</v>
      </c>
      <c r="D638" s="3" t="str">
        <f t="shared" si="38"/>
        <v>26</v>
      </c>
      <c r="E638" s="4">
        <f t="shared" si="39"/>
        <v>2008.7351598173516</v>
      </c>
      <c r="F638" t="s">
        <v>4283</v>
      </c>
      <c r="G638" s="4">
        <v>0.03</v>
      </c>
    </row>
    <row r="639" spans="1:7" x14ac:dyDescent="0.25">
      <c r="A639" t="s">
        <v>287</v>
      </c>
      <c r="B639" s="3" t="str">
        <f t="shared" si="36"/>
        <v>2008</v>
      </c>
      <c r="C639" s="3" t="str">
        <f t="shared" si="37"/>
        <v>09</v>
      </c>
      <c r="D639" s="3" t="str">
        <f t="shared" si="38"/>
        <v>27</v>
      </c>
      <c r="E639" s="4">
        <f t="shared" si="39"/>
        <v>2008.7378995433792</v>
      </c>
      <c r="F639" t="s">
        <v>4283</v>
      </c>
      <c r="G639" s="4">
        <v>0.03</v>
      </c>
    </row>
    <row r="640" spans="1:7" x14ac:dyDescent="0.25">
      <c r="A640" t="s">
        <v>288</v>
      </c>
      <c r="B640" s="3" t="str">
        <f t="shared" si="36"/>
        <v>2008</v>
      </c>
      <c r="C640" s="3" t="str">
        <f t="shared" si="37"/>
        <v>09</v>
      </c>
      <c r="D640" s="3" t="str">
        <f t="shared" si="38"/>
        <v>28</v>
      </c>
      <c r="E640" s="4">
        <f t="shared" si="39"/>
        <v>2008.7406392694065</v>
      </c>
      <c r="F640" t="s">
        <v>4283</v>
      </c>
      <c r="G640" s="4">
        <v>0.03</v>
      </c>
    </row>
    <row r="641" spans="1:7" x14ac:dyDescent="0.25">
      <c r="A641" t="s">
        <v>289</v>
      </c>
      <c r="B641" s="3" t="str">
        <f t="shared" si="36"/>
        <v>2008</v>
      </c>
      <c r="C641" s="3" t="str">
        <f t="shared" si="37"/>
        <v>09</v>
      </c>
      <c r="D641" s="3" t="str">
        <f t="shared" si="38"/>
        <v>29</v>
      </c>
      <c r="E641" s="4">
        <f t="shared" si="39"/>
        <v>2008.7433789954339</v>
      </c>
      <c r="F641" t="s">
        <v>4283</v>
      </c>
      <c r="G641" s="4">
        <v>0.03</v>
      </c>
    </row>
    <row r="642" spans="1:7" x14ac:dyDescent="0.25">
      <c r="A642" t="s">
        <v>290</v>
      </c>
      <c r="B642" s="3" t="str">
        <f t="shared" si="36"/>
        <v>2008</v>
      </c>
      <c r="C642" s="3" t="str">
        <f t="shared" si="37"/>
        <v>09</v>
      </c>
      <c r="D642" s="3" t="str">
        <f t="shared" si="38"/>
        <v>30</v>
      </c>
      <c r="E642" s="4">
        <f t="shared" si="39"/>
        <v>2008.7461187214612</v>
      </c>
      <c r="F642" t="s">
        <v>4283</v>
      </c>
      <c r="G642" s="4">
        <v>0.04</v>
      </c>
    </row>
    <row r="643" spans="1:7" x14ac:dyDescent="0.25">
      <c r="A643" t="s">
        <v>291</v>
      </c>
      <c r="B643" s="3" t="str">
        <f t="shared" si="36"/>
        <v>2008</v>
      </c>
      <c r="C643" s="3" t="str">
        <f t="shared" si="37"/>
        <v>10</v>
      </c>
      <c r="D643" s="3" t="str">
        <f t="shared" si="38"/>
        <v>01</v>
      </c>
      <c r="E643" s="4">
        <f t="shared" si="39"/>
        <v>2008.75</v>
      </c>
      <c r="F643" t="s">
        <v>4283</v>
      </c>
      <c r="G643" s="4">
        <v>0.04</v>
      </c>
    </row>
    <row r="644" spans="1:7" x14ac:dyDescent="0.25">
      <c r="A644" t="s">
        <v>292</v>
      </c>
      <c r="B644" s="3" t="str">
        <f t="shared" si="36"/>
        <v>2008</v>
      </c>
      <c r="C644" s="3" t="str">
        <f t="shared" si="37"/>
        <v>10</v>
      </c>
      <c r="D644" s="3" t="str">
        <f t="shared" si="38"/>
        <v>02</v>
      </c>
      <c r="E644" s="4">
        <f t="shared" si="39"/>
        <v>2008.7527397260274</v>
      </c>
      <c r="F644" t="s">
        <v>4283</v>
      </c>
      <c r="G644" s="4">
        <v>0.04</v>
      </c>
    </row>
    <row r="645" spans="1:7" x14ac:dyDescent="0.25">
      <c r="A645" t="s">
        <v>293</v>
      </c>
      <c r="B645" s="3" t="str">
        <f t="shared" ref="B645:B708" si="40">+LEFT(A645,4)</f>
        <v>2008</v>
      </c>
      <c r="C645" s="3" t="str">
        <f t="shared" ref="C645:C708" si="41">+LEFT(RIGHT(A645,5),2)</f>
        <v>10</v>
      </c>
      <c r="D645" s="3" t="str">
        <f t="shared" ref="D645:D708" si="42">+RIGHT(A645,2)</f>
        <v>03</v>
      </c>
      <c r="E645" s="4">
        <f t="shared" ref="E645:E708" si="43">+B645+(C645-1)/12+(D645-1)/365</f>
        <v>2008.7554794520547</v>
      </c>
      <c r="F645" t="s">
        <v>4283</v>
      </c>
      <c r="G645" s="4">
        <v>0.04</v>
      </c>
    </row>
    <row r="646" spans="1:7" x14ac:dyDescent="0.25">
      <c r="A646" t="s">
        <v>294</v>
      </c>
      <c r="B646" s="3" t="str">
        <f t="shared" si="40"/>
        <v>2008</v>
      </c>
      <c r="C646" s="3" t="str">
        <f t="shared" si="41"/>
        <v>10</v>
      </c>
      <c r="D646" s="3" t="str">
        <f t="shared" si="42"/>
        <v>04</v>
      </c>
      <c r="E646" s="4">
        <f t="shared" si="43"/>
        <v>2008.7582191780823</v>
      </c>
      <c r="F646" t="s">
        <v>4283</v>
      </c>
      <c r="G646" s="4">
        <v>0.04</v>
      </c>
    </row>
    <row r="647" spans="1:7" x14ac:dyDescent="0.25">
      <c r="A647" t="s">
        <v>295</v>
      </c>
      <c r="B647" s="3" t="str">
        <f t="shared" si="40"/>
        <v>2008</v>
      </c>
      <c r="C647" s="3" t="str">
        <f t="shared" si="41"/>
        <v>10</v>
      </c>
      <c r="D647" s="3" t="str">
        <f t="shared" si="42"/>
        <v>05</v>
      </c>
      <c r="E647" s="4">
        <f t="shared" si="43"/>
        <v>2008.7609589041097</v>
      </c>
      <c r="F647" t="s">
        <v>4283</v>
      </c>
      <c r="G647" s="4">
        <v>7.0999070999999997E-2</v>
      </c>
    </row>
    <row r="648" spans="1:7" x14ac:dyDescent="0.25">
      <c r="A648" t="s">
        <v>296</v>
      </c>
      <c r="B648" s="3" t="str">
        <f t="shared" si="40"/>
        <v>2008</v>
      </c>
      <c r="C648" s="3" t="str">
        <f t="shared" si="41"/>
        <v>10</v>
      </c>
      <c r="D648" s="3" t="str">
        <f t="shared" si="42"/>
        <v>06</v>
      </c>
      <c r="E648" s="4">
        <f t="shared" si="43"/>
        <v>2008.763698630137</v>
      </c>
      <c r="F648" t="s">
        <v>4283</v>
      </c>
      <c r="G648" s="4">
        <v>6.9373852999999999E-2</v>
      </c>
    </row>
    <row r="649" spans="1:7" x14ac:dyDescent="0.25">
      <c r="A649" t="s">
        <v>297</v>
      </c>
      <c r="B649" s="3" t="str">
        <f t="shared" si="40"/>
        <v>2008</v>
      </c>
      <c r="C649" s="3" t="str">
        <f t="shared" si="41"/>
        <v>10</v>
      </c>
      <c r="D649" s="3" t="str">
        <f t="shared" si="42"/>
        <v>07</v>
      </c>
      <c r="E649" s="4">
        <f t="shared" si="43"/>
        <v>2008.7664383561644</v>
      </c>
      <c r="F649" t="s">
        <v>4283</v>
      </c>
      <c r="G649" s="4">
        <v>7.0107253999999994E-2</v>
      </c>
    </row>
    <row r="650" spans="1:7" x14ac:dyDescent="0.25">
      <c r="A650" t="s">
        <v>298</v>
      </c>
      <c r="B650" s="3" t="str">
        <f t="shared" si="40"/>
        <v>2008</v>
      </c>
      <c r="C650" s="3" t="str">
        <f t="shared" si="41"/>
        <v>10</v>
      </c>
      <c r="D650" s="3" t="str">
        <f t="shared" si="42"/>
        <v>08</v>
      </c>
      <c r="E650" s="4">
        <f t="shared" si="43"/>
        <v>2008.7691780821917</v>
      </c>
      <c r="F650" t="s">
        <v>4283</v>
      </c>
      <c r="G650" s="4">
        <v>7.3957154999999997E-2</v>
      </c>
    </row>
    <row r="651" spans="1:7" x14ac:dyDescent="0.25">
      <c r="A651" t="s">
        <v>299</v>
      </c>
      <c r="B651" s="3" t="str">
        <f t="shared" si="40"/>
        <v>2008</v>
      </c>
      <c r="C651" s="3" t="str">
        <f t="shared" si="41"/>
        <v>10</v>
      </c>
      <c r="D651" s="3" t="str">
        <f t="shared" si="42"/>
        <v>09</v>
      </c>
      <c r="E651" s="4">
        <f t="shared" si="43"/>
        <v>2008.7719178082191</v>
      </c>
      <c r="F651" t="s">
        <v>4283</v>
      </c>
      <c r="G651" s="4">
        <v>7.0440952000000001E-2</v>
      </c>
    </row>
    <row r="652" spans="1:7" x14ac:dyDescent="0.25">
      <c r="A652" t="s">
        <v>300</v>
      </c>
      <c r="B652" s="3" t="str">
        <f t="shared" si="40"/>
        <v>2008</v>
      </c>
      <c r="C652" s="3" t="str">
        <f t="shared" si="41"/>
        <v>10</v>
      </c>
      <c r="D652" s="3" t="str">
        <f t="shared" si="42"/>
        <v>10</v>
      </c>
      <c r="E652" s="4">
        <f t="shared" si="43"/>
        <v>2008.7746575342467</v>
      </c>
      <c r="F652" t="s">
        <v>4283</v>
      </c>
      <c r="G652" s="4">
        <v>6.6575055999999994E-2</v>
      </c>
    </row>
    <row r="653" spans="1:7" x14ac:dyDescent="0.25">
      <c r="A653" t="s">
        <v>301</v>
      </c>
      <c r="B653" s="3" t="str">
        <f t="shared" si="40"/>
        <v>2008</v>
      </c>
      <c r="C653" s="3" t="str">
        <f t="shared" si="41"/>
        <v>10</v>
      </c>
      <c r="D653" s="3" t="str">
        <f t="shared" si="42"/>
        <v>11</v>
      </c>
      <c r="E653" s="4">
        <f t="shared" si="43"/>
        <v>2008.777397260274</v>
      </c>
      <c r="F653" t="s">
        <v>4283</v>
      </c>
      <c r="G653" s="4">
        <v>6.7965593000000005E-2</v>
      </c>
    </row>
    <row r="654" spans="1:7" x14ac:dyDescent="0.25">
      <c r="A654" t="s">
        <v>302</v>
      </c>
      <c r="B654" s="3" t="str">
        <f t="shared" si="40"/>
        <v>2008</v>
      </c>
      <c r="C654" s="3" t="str">
        <f t="shared" si="41"/>
        <v>10</v>
      </c>
      <c r="D654" s="3" t="str">
        <f t="shared" si="42"/>
        <v>12</v>
      </c>
      <c r="E654" s="4">
        <f t="shared" si="43"/>
        <v>2008.7801369863014</v>
      </c>
      <c r="F654" t="s">
        <v>4283</v>
      </c>
      <c r="G654" s="4">
        <v>6.7531511000000002E-2</v>
      </c>
    </row>
    <row r="655" spans="1:7" x14ac:dyDescent="0.25">
      <c r="A655" t="s">
        <v>303</v>
      </c>
      <c r="B655" s="3" t="str">
        <f t="shared" si="40"/>
        <v>2008</v>
      </c>
      <c r="C655" s="3" t="str">
        <f t="shared" si="41"/>
        <v>10</v>
      </c>
      <c r="D655" s="3" t="str">
        <f t="shared" si="42"/>
        <v>13</v>
      </c>
      <c r="E655" s="4">
        <f t="shared" si="43"/>
        <v>2008.7828767123287</v>
      </c>
      <c r="F655" t="s">
        <v>4283</v>
      </c>
      <c r="G655" s="4">
        <v>6.7535145000000005E-2</v>
      </c>
    </row>
    <row r="656" spans="1:7" x14ac:dyDescent="0.25">
      <c r="A656" t="s">
        <v>304</v>
      </c>
      <c r="B656" s="3" t="str">
        <f t="shared" si="40"/>
        <v>2008</v>
      </c>
      <c r="C656" s="3" t="str">
        <f t="shared" si="41"/>
        <v>10</v>
      </c>
      <c r="D656" s="3" t="str">
        <f t="shared" si="42"/>
        <v>14</v>
      </c>
      <c r="E656" s="4">
        <f t="shared" si="43"/>
        <v>2008.7856164383561</v>
      </c>
      <c r="F656" t="s">
        <v>4283</v>
      </c>
      <c r="G656" s="4">
        <v>6.8305842000000005E-2</v>
      </c>
    </row>
    <row r="657" spans="1:7" x14ac:dyDescent="0.25">
      <c r="A657" t="s">
        <v>305</v>
      </c>
      <c r="B657" s="3" t="str">
        <f t="shared" si="40"/>
        <v>2008</v>
      </c>
      <c r="C657" s="3" t="str">
        <f t="shared" si="41"/>
        <v>10</v>
      </c>
      <c r="D657" s="3" t="str">
        <f t="shared" si="42"/>
        <v>15</v>
      </c>
      <c r="E657" s="4">
        <f t="shared" si="43"/>
        <v>2008.7883561643835</v>
      </c>
      <c r="F657" t="s">
        <v>4283</v>
      </c>
      <c r="G657" s="4">
        <v>6.8061473999999997E-2</v>
      </c>
    </row>
    <row r="658" spans="1:7" x14ac:dyDescent="0.25">
      <c r="A658" t="s">
        <v>306</v>
      </c>
      <c r="B658" s="3" t="str">
        <f t="shared" si="40"/>
        <v>2008</v>
      </c>
      <c r="C658" s="3" t="str">
        <f t="shared" si="41"/>
        <v>10</v>
      </c>
      <c r="D658" s="3" t="str">
        <f t="shared" si="42"/>
        <v>16</v>
      </c>
      <c r="E658" s="4">
        <f t="shared" si="43"/>
        <v>2008.791095890411</v>
      </c>
      <c r="F658" t="s">
        <v>4283</v>
      </c>
      <c r="G658" s="4">
        <v>6.7673210999999997E-2</v>
      </c>
    </row>
    <row r="659" spans="1:7" x14ac:dyDescent="0.25">
      <c r="A659" t="s">
        <v>307</v>
      </c>
      <c r="B659" s="3" t="str">
        <f t="shared" si="40"/>
        <v>2008</v>
      </c>
      <c r="C659" s="3" t="str">
        <f t="shared" si="41"/>
        <v>10</v>
      </c>
      <c r="D659" s="3" t="str">
        <f t="shared" si="42"/>
        <v>17</v>
      </c>
      <c r="E659" s="4">
        <f t="shared" si="43"/>
        <v>2008.7938356164384</v>
      </c>
      <c r="F659" t="s">
        <v>4283</v>
      </c>
      <c r="G659" s="4">
        <v>7.0810515000000004E-2</v>
      </c>
    </row>
    <row r="660" spans="1:7" x14ac:dyDescent="0.25">
      <c r="A660" t="s">
        <v>308</v>
      </c>
      <c r="B660" s="3" t="str">
        <f t="shared" si="40"/>
        <v>2008</v>
      </c>
      <c r="C660" s="3" t="str">
        <f t="shared" si="41"/>
        <v>10</v>
      </c>
      <c r="D660" s="3" t="str">
        <f t="shared" si="42"/>
        <v>18</v>
      </c>
      <c r="E660" s="4">
        <f t="shared" si="43"/>
        <v>2008.7965753424658</v>
      </c>
      <c r="F660" t="s">
        <v>4283</v>
      </c>
      <c r="G660" s="4">
        <v>7.3469828000000001E-2</v>
      </c>
    </row>
    <row r="661" spans="1:7" x14ac:dyDescent="0.25">
      <c r="A661" t="s">
        <v>309</v>
      </c>
      <c r="B661" s="3" t="str">
        <f t="shared" si="40"/>
        <v>2008</v>
      </c>
      <c r="C661" s="3" t="str">
        <f t="shared" si="41"/>
        <v>10</v>
      </c>
      <c r="D661" s="3" t="str">
        <f t="shared" si="42"/>
        <v>19</v>
      </c>
      <c r="E661" s="4">
        <f t="shared" si="43"/>
        <v>2008.7993150684931</v>
      </c>
      <c r="F661" t="s">
        <v>4283</v>
      </c>
      <c r="G661" s="4">
        <v>7.1420595000000003E-2</v>
      </c>
    </row>
    <row r="662" spans="1:7" x14ac:dyDescent="0.25">
      <c r="A662" t="s">
        <v>310</v>
      </c>
      <c r="B662" s="3" t="str">
        <f t="shared" si="40"/>
        <v>2008</v>
      </c>
      <c r="C662" s="3" t="str">
        <f t="shared" si="41"/>
        <v>10</v>
      </c>
      <c r="D662" s="3" t="str">
        <f t="shared" si="42"/>
        <v>20</v>
      </c>
      <c r="E662" s="4">
        <f t="shared" si="43"/>
        <v>2008.8020547945205</v>
      </c>
      <c r="F662" t="s">
        <v>4283</v>
      </c>
      <c r="G662" s="4">
        <v>7.3945359000000002E-2</v>
      </c>
    </row>
    <row r="663" spans="1:7" x14ac:dyDescent="0.25">
      <c r="A663" t="s">
        <v>311</v>
      </c>
      <c r="B663" s="3" t="str">
        <f t="shared" si="40"/>
        <v>2008</v>
      </c>
      <c r="C663" s="3" t="str">
        <f t="shared" si="41"/>
        <v>10</v>
      </c>
      <c r="D663" s="3" t="str">
        <f t="shared" si="42"/>
        <v>21</v>
      </c>
      <c r="E663" s="4">
        <f t="shared" si="43"/>
        <v>2008.8047945205481</v>
      </c>
      <c r="F663" t="s">
        <v>4283</v>
      </c>
      <c r="G663" s="4">
        <v>8.2697251999999999E-2</v>
      </c>
    </row>
    <row r="664" spans="1:7" x14ac:dyDescent="0.25">
      <c r="A664" t="s">
        <v>312</v>
      </c>
      <c r="B664" s="3" t="str">
        <f t="shared" si="40"/>
        <v>2008</v>
      </c>
      <c r="C664" s="3" t="str">
        <f t="shared" si="41"/>
        <v>10</v>
      </c>
      <c r="D664" s="3" t="str">
        <f t="shared" si="42"/>
        <v>22</v>
      </c>
      <c r="E664" s="4">
        <f t="shared" si="43"/>
        <v>2008.8075342465754</v>
      </c>
      <c r="F664" t="s">
        <v>4283</v>
      </c>
      <c r="G664" s="4">
        <v>8.4693152999999993E-2</v>
      </c>
    </row>
    <row r="665" spans="1:7" x14ac:dyDescent="0.25">
      <c r="A665" t="s">
        <v>313</v>
      </c>
      <c r="B665" s="3" t="str">
        <f t="shared" si="40"/>
        <v>2008</v>
      </c>
      <c r="C665" s="3" t="str">
        <f t="shared" si="41"/>
        <v>10</v>
      </c>
      <c r="D665" s="3" t="str">
        <f t="shared" si="42"/>
        <v>23</v>
      </c>
      <c r="E665" s="4">
        <f t="shared" si="43"/>
        <v>2008.8102739726028</v>
      </c>
      <c r="F665" t="s">
        <v>4283</v>
      </c>
      <c r="G665" s="4">
        <v>8.4728318999999996E-2</v>
      </c>
    </row>
    <row r="666" spans="1:7" x14ac:dyDescent="0.25">
      <c r="A666" t="s">
        <v>314</v>
      </c>
      <c r="B666" s="3" t="str">
        <f t="shared" si="40"/>
        <v>2008</v>
      </c>
      <c r="C666" s="3" t="str">
        <f t="shared" si="41"/>
        <v>10</v>
      </c>
      <c r="D666" s="3" t="str">
        <f t="shared" si="42"/>
        <v>24</v>
      </c>
      <c r="E666" s="4">
        <f t="shared" si="43"/>
        <v>2008.8130136986301</v>
      </c>
      <c r="F666" t="s">
        <v>4283</v>
      </c>
      <c r="G666" s="4">
        <v>8.1601089000000002E-2</v>
      </c>
    </row>
    <row r="667" spans="1:7" x14ac:dyDescent="0.25">
      <c r="A667" t="s">
        <v>315</v>
      </c>
      <c r="B667" s="3" t="str">
        <f t="shared" si="40"/>
        <v>2008</v>
      </c>
      <c r="C667" s="3" t="str">
        <f t="shared" si="41"/>
        <v>10</v>
      </c>
      <c r="D667" s="3" t="str">
        <f t="shared" si="42"/>
        <v>25</v>
      </c>
      <c r="E667" s="4">
        <f t="shared" si="43"/>
        <v>2008.8157534246575</v>
      </c>
      <c r="F667" t="s">
        <v>4283</v>
      </c>
      <c r="G667" s="4">
        <v>8.1899748999999994E-2</v>
      </c>
    </row>
    <row r="668" spans="1:7" x14ac:dyDescent="0.25">
      <c r="A668" t="s">
        <v>316</v>
      </c>
      <c r="B668" s="3" t="str">
        <f t="shared" si="40"/>
        <v>2008</v>
      </c>
      <c r="C668" s="3" t="str">
        <f t="shared" si="41"/>
        <v>10</v>
      </c>
      <c r="D668" s="3" t="str">
        <f t="shared" si="42"/>
        <v>26</v>
      </c>
      <c r="E668" s="4">
        <f t="shared" si="43"/>
        <v>2008.8184931506848</v>
      </c>
      <c r="F668" t="s">
        <v>4283</v>
      </c>
      <c r="G668" s="4">
        <v>8.5001008000000003E-2</v>
      </c>
    </row>
    <row r="669" spans="1:7" x14ac:dyDescent="0.25">
      <c r="A669" t="s">
        <v>317</v>
      </c>
      <c r="B669" s="3" t="str">
        <f t="shared" si="40"/>
        <v>2008</v>
      </c>
      <c r="C669" s="3" t="str">
        <f t="shared" si="41"/>
        <v>10</v>
      </c>
      <c r="D669" s="3" t="str">
        <f t="shared" si="42"/>
        <v>27</v>
      </c>
      <c r="E669" s="4">
        <f t="shared" si="43"/>
        <v>2008.8212328767124</v>
      </c>
      <c r="F669" t="s">
        <v>4283</v>
      </c>
      <c r="G669" s="4">
        <v>8.1195919000000005E-2</v>
      </c>
    </row>
    <row r="670" spans="1:7" x14ac:dyDescent="0.25">
      <c r="A670" t="s">
        <v>318</v>
      </c>
      <c r="B670" s="3" t="str">
        <f t="shared" si="40"/>
        <v>2008</v>
      </c>
      <c r="C670" s="3" t="str">
        <f t="shared" si="41"/>
        <v>10</v>
      </c>
      <c r="D670" s="3" t="str">
        <f t="shared" si="42"/>
        <v>28</v>
      </c>
      <c r="E670" s="4">
        <f t="shared" si="43"/>
        <v>2008.8239726027398</v>
      </c>
      <c r="F670" t="s">
        <v>4283</v>
      </c>
      <c r="G670" s="4">
        <v>9.0858988000000002E-2</v>
      </c>
    </row>
    <row r="671" spans="1:7" x14ac:dyDescent="0.25">
      <c r="A671" t="s">
        <v>319</v>
      </c>
      <c r="B671" s="3" t="str">
        <f t="shared" si="40"/>
        <v>2008</v>
      </c>
      <c r="C671" s="3" t="str">
        <f t="shared" si="41"/>
        <v>10</v>
      </c>
      <c r="D671" s="3" t="str">
        <f t="shared" si="42"/>
        <v>29</v>
      </c>
      <c r="E671" s="4">
        <f t="shared" si="43"/>
        <v>2008.8267123287671</v>
      </c>
      <c r="F671" t="s">
        <v>4283</v>
      </c>
      <c r="G671" s="4">
        <v>9.8268705999999997E-2</v>
      </c>
    </row>
    <row r="672" spans="1:7" x14ac:dyDescent="0.25">
      <c r="A672" t="s">
        <v>320</v>
      </c>
      <c r="B672" s="3" t="str">
        <f t="shared" si="40"/>
        <v>2008</v>
      </c>
      <c r="C672" s="3" t="str">
        <f t="shared" si="41"/>
        <v>10</v>
      </c>
      <c r="D672" s="3" t="str">
        <f t="shared" si="42"/>
        <v>30</v>
      </c>
      <c r="E672" s="4">
        <f t="shared" si="43"/>
        <v>2008.8294520547945</v>
      </c>
      <c r="F672" t="s">
        <v>4283</v>
      </c>
      <c r="G672" s="4">
        <v>9.3808392000000004E-2</v>
      </c>
    </row>
    <row r="673" spans="1:7" x14ac:dyDescent="0.25">
      <c r="A673" t="s">
        <v>321</v>
      </c>
      <c r="B673" s="3" t="str">
        <f t="shared" si="40"/>
        <v>2008</v>
      </c>
      <c r="C673" s="3" t="str">
        <f t="shared" si="41"/>
        <v>10</v>
      </c>
      <c r="D673" s="3" t="str">
        <f t="shared" si="42"/>
        <v>31</v>
      </c>
      <c r="E673" s="4">
        <f t="shared" si="43"/>
        <v>2008.8321917808219</v>
      </c>
      <c r="F673" t="s">
        <v>4283</v>
      </c>
      <c r="G673" s="4">
        <v>9.3476382999999996E-2</v>
      </c>
    </row>
    <row r="674" spans="1:7" x14ac:dyDescent="0.25">
      <c r="A674" t="s">
        <v>322</v>
      </c>
      <c r="B674" s="3" t="str">
        <f t="shared" si="40"/>
        <v>2008</v>
      </c>
      <c r="C674" s="3" t="str">
        <f t="shared" si="41"/>
        <v>11</v>
      </c>
      <c r="D674" s="3" t="str">
        <f t="shared" si="42"/>
        <v>01</v>
      </c>
      <c r="E674" s="4">
        <f t="shared" si="43"/>
        <v>2008.8333333333333</v>
      </c>
      <c r="F674" t="s">
        <v>4283</v>
      </c>
      <c r="G674" s="4">
        <v>9.8471266000000002E-2</v>
      </c>
    </row>
    <row r="675" spans="1:7" x14ac:dyDescent="0.25">
      <c r="A675" t="s">
        <v>323</v>
      </c>
      <c r="B675" s="3" t="str">
        <f t="shared" si="40"/>
        <v>2008</v>
      </c>
      <c r="C675" s="3" t="str">
        <f t="shared" si="41"/>
        <v>11</v>
      </c>
      <c r="D675" s="3" t="str">
        <f t="shared" si="42"/>
        <v>02</v>
      </c>
      <c r="E675" s="4">
        <f t="shared" si="43"/>
        <v>2008.8360730593606</v>
      </c>
      <c r="F675" t="s">
        <v>4283</v>
      </c>
      <c r="G675" s="4">
        <v>0.16920596099999999</v>
      </c>
    </row>
    <row r="676" spans="1:7" x14ac:dyDescent="0.25">
      <c r="A676" t="s">
        <v>324</v>
      </c>
      <c r="B676" s="3" t="str">
        <f t="shared" si="40"/>
        <v>2008</v>
      </c>
      <c r="C676" s="3" t="str">
        <f t="shared" si="41"/>
        <v>11</v>
      </c>
      <c r="D676" s="3" t="str">
        <f t="shared" si="42"/>
        <v>03</v>
      </c>
      <c r="E676" s="4">
        <f t="shared" si="43"/>
        <v>2008.838812785388</v>
      </c>
      <c r="F676" t="s">
        <v>4283</v>
      </c>
      <c r="G676" s="4">
        <v>0.221259867</v>
      </c>
    </row>
    <row r="677" spans="1:7" x14ac:dyDescent="0.25">
      <c r="A677" t="s">
        <v>325</v>
      </c>
      <c r="B677" s="3" t="str">
        <f t="shared" si="40"/>
        <v>2008</v>
      </c>
      <c r="C677" s="3" t="str">
        <f t="shared" si="41"/>
        <v>11</v>
      </c>
      <c r="D677" s="3" t="str">
        <f t="shared" si="42"/>
        <v>04</v>
      </c>
      <c r="E677" s="4">
        <f t="shared" si="43"/>
        <v>2008.8415525114156</v>
      </c>
      <c r="F677" t="s">
        <v>4283</v>
      </c>
      <c r="G677" s="4">
        <v>0.12905516</v>
      </c>
    </row>
    <row r="678" spans="1:7" x14ac:dyDescent="0.25">
      <c r="A678" t="s">
        <v>326</v>
      </c>
      <c r="B678" s="3" t="str">
        <f t="shared" si="40"/>
        <v>2008</v>
      </c>
      <c r="C678" s="3" t="str">
        <f t="shared" si="41"/>
        <v>11</v>
      </c>
      <c r="D678" s="3" t="str">
        <f t="shared" si="42"/>
        <v>05</v>
      </c>
      <c r="E678" s="4">
        <f t="shared" si="43"/>
        <v>2008.8442922374429</v>
      </c>
      <c r="F678" t="s">
        <v>4283</v>
      </c>
      <c r="G678" s="4">
        <v>0.114235345</v>
      </c>
    </row>
    <row r="679" spans="1:7" x14ac:dyDescent="0.25">
      <c r="A679" t="s">
        <v>327</v>
      </c>
      <c r="B679" s="3" t="str">
        <f t="shared" si="40"/>
        <v>2008</v>
      </c>
      <c r="C679" s="3" t="str">
        <f t="shared" si="41"/>
        <v>11</v>
      </c>
      <c r="D679" s="3" t="str">
        <f t="shared" si="42"/>
        <v>06</v>
      </c>
      <c r="E679" s="4">
        <f t="shared" si="43"/>
        <v>2008.8470319634703</v>
      </c>
      <c r="F679" t="s">
        <v>4283</v>
      </c>
      <c r="G679" s="4">
        <v>0.107991672</v>
      </c>
    </row>
    <row r="680" spans="1:7" x14ac:dyDescent="0.25">
      <c r="A680" t="s">
        <v>328</v>
      </c>
      <c r="B680" s="3" t="str">
        <f t="shared" si="40"/>
        <v>2008</v>
      </c>
      <c r="C680" s="3" t="str">
        <f t="shared" si="41"/>
        <v>11</v>
      </c>
      <c r="D680" s="3" t="str">
        <f t="shared" si="42"/>
        <v>07</v>
      </c>
      <c r="E680" s="4">
        <f t="shared" si="43"/>
        <v>2008.8497716894976</v>
      </c>
      <c r="F680" t="s">
        <v>4283</v>
      </c>
      <c r="G680" s="4">
        <v>0.104014644</v>
      </c>
    </row>
    <row r="681" spans="1:7" x14ac:dyDescent="0.25">
      <c r="A681" t="s">
        <v>329</v>
      </c>
      <c r="B681" s="3" t="str">
        <f t="shared" si="40"/>
        <v>2008</v>
      </c>
      <c r="C681" s="3" t="str">
        <f t="shared" si="41"/>
        <v>11</v>
      </c>
      <c r="D681" s="3" t="str">
        <f t="shared" si="42"/>
        <v>08</v>
      </c>
      <c r="E681" s="4">
        <f t="shared" si="43"/>
        <v>2008.852511415525</v>
      </c>
      <c r="F681" t="s">
        <v>4283</v>
      </c>
      <c r="G681" s="4">
        <v>0.103416514</v>
      </c>
    </row>
    <row r="682" spans="1:7" x14ac:dyDescent="0.25">
      <c r="A682" t="s">
        <v>330</v>
      </c>
      <c r="B682" s="3" t="str">
        <f t="shared" si="40"/>
        <v>2008</v>
      </c>
      <c r="C682" s="3" t="str">
        <f t="shared" si="41"/>
        <v>11</v>
      </c>
      <c r="D682" s="3" t="str">
        <f t="shared" si="42"/>
        <v>09</v>
      </c>
      <c r="E682" s="4">
        <f t="shared" si="43"/>
        <v>2008.8552511415523</v>
      </c>
      <c r="F682" t="s">
        <v>4283</v>
      </c>
      <c r="G682" s="4">
        <v>0.102248877</v>
      </c>
    </row>
    <row r="683" spans="1:7" x14ac:dyDescent="0.25">
      <c r="A683" t="s">
        <v>331</v>
      </c>
      <c r="B683" s="3" t="str">
        <f t="shared" si="40"/>
        <v>2008</v>
      </c>
      <c r="C683" s="3" t="str">
        <f t="shared" si="41"/>
        <v>11</v>
      </c>
      <c r="D683" s="3" t="str">
        <f t="shared" si="42"/>
        <v>10</v>
      </c>
      <c r="E683" s="4">
        <f t="shared" si="43"/>
        <v>2008.8579908675799</v>
      </c>
      <c r="F683" t="s">
        <v>4283</v>
      </c>
      <c r="G683" s="4">
        <v>0.10098423400000001</v>
      </c>
    </row>
    <row r="684" spans="1:7" x14ac:dyDescent="0.25">
      <c r="A684" t="s">
        <v>332</v>
      </c>
      <c r="B684" s="3" t="str">
        <f t="shared" si="40"/>
        <v>2008</v>
      </c>
      <c r="C684" s="3" t="str">
        <f t="shared" si="41"/>
        <v>11</v>
      </c>
      <c r="D684" s="3" t="str">
        <f t="shared" si="42"/>
        <v>11</v>
      </c>
      <c r="E684" s="4">
        <f t="shared" si="43"/>
        <v>2008.8607305936073</v>
      </c>
      <c r="F684" t="s">
        <v>4283</v>
      </c>
      <c r="G684" s="4">
        <v>9.8783034000000006E-2</v>
      </c>
    </row>
    <row r="685" spans="1:7" x14ac:dyDescent="0.25">
      <c r="A685" t="s">
        <v>333</v>
      </c>
      <c r="B685" s="3" t="str">
        <f t="shared" si="40"/>
        <v>2008</v>
      </c>
      <c r="C685" s="3" t="str">
        <f t="shared" si="41"/>
        <v>11</v>
      </c>
      <c r="D685" s="3" t="str">
        <f t="shared" si="42"/>
        <v>12</v>
      </c>
      <c r="E685" s="4">
        <f t="shared" si="43"/>
        <v>2008.8634703196346</v>
      </c>
      <c r="F685" t="s">
        <v>4283</v>
      </c>
      <c r="G685" s="4">
        <v>0.106376231</v>
      </c>
    </row>
    <row r="686" spans="1:7" x14ac:dyDescent="0.25">
      <c r="A686" t="s">
        <v>334</v>
      </c>
      <c r="B686" s="3" t="str">
        <f t="shared" si="40"/>
        <v>2008</v>
      </c>
      <c r="C686" s="3" t="str">
        <f t="shared" si="41"/>
        <v>11</v>
      </c>
      <c r="D686" s="3" t="str">
        <f t="shared" si="42"/>
        <v>13</v>
      </c>
      <c r="E686" s="4">
        <f t="shared" si="43"/>
        <v>2008.866210045662</v>
      </c>
      <c r="F686" t="s">
        <v>4283</v>
      </c>
      <c r="G686" s="4">
        <v>0.108665179</v>
      </c>
    </row>
    <row r="687" spans="1:7" x14ac:dyDescent="0.25">
      <c r="A687" t="s">
        <v>335</v>
      </c>
      <c r="B687" s="3" t="str">
        <f t="shared" si="40"/>
        <v>2008</v>
      </c>
      <c r="C687" s="3" t="str">
        <f t="shared" si="41"/>
        <v>11</v>
      </c>
      <c r="D687" s="3" t="str">
        <f t="shared" si="42"/>
        <v>14</v>
      </c>
      <c r="E687" s="4">
        <f t="shared" si="43"/>
        <v>2008.8689497716894</v>
      </c>
      <c r="F687" t="s">
        <v>4283</v>
      </c>
      <c r="G687" s="4">
        <v>0.103290568</v>
      </c>
    </row>
    <row r="688" spans="1:7" x14ac:dyDescent="0.25">
      <c r="A688" t="s">
        <v>336</v>
      </c>
      <c r="B688" s="3" t="str">
        <f t="shared" si="40"/>
        <v>2008</v>
      </c>
      <c r="C688" s="3" t="str">
        <f t="shared" si="41"/>
        <v>11</v>
      </c>
      <c r="D688" s="3" t="str">
        <f t="shared" si="42"/>
        <v>15</v>
      </c>
      <c r="E688" s="4">
        <f t="shared" si="43"/>
        <v>2008.8716894977167</v>
      </c>
      <c r="F688" t="s">
        <v>4283</v>
      </c>
      <c r="G688" s="4">
        <v>0.104462795</v>
      </c>
    </row>
    <row r="689" spans="1:7" x14ac:dyDescent="0.25">
      <c r="A689" t="s">
        <v>337</v>
      </c>
      <c r="B689" s="3" t="str">
        <f t="shared" si="40"/>
        <v>2008</v>
      </c>
      <c r="C689" s="3" t="str">
        <f t="shared" si="41"/>
        <v>11</v>
      </c>
      <c r="D689" s="3" t="str">
        <f t="shared" si="42"/>
        <v>16</v>
      </c>
      <c r="E689" s="4">
        <f t="shared" si="43"/>
        <v>2008.8744292237443</v>
      </c>
      <c r="F689" t="s">
        <v>4283</v>
      </c>
      <c r="G689" s="4">
        <v>0.10629962499999999</v>
      </c>
    </row>
    <row r="690" spans="1:7" x14ac:dyDescent="0.25">
      <c r="A690" t="s">
        <v>338</v>
      </c>
      <c r="B690" s="3" t="str">
        <f t="shared" si="40"/>
        <v>2008</v>
      </c>
      <c r="C690" s="3" t="str">
        <f t="shared" si="41"/>
        <v>11</v>
      </c>
      <c r="D690" s="3" t="str">
        <f t="shared" si="42"/>
        <v>17</v>
      </c>
      <c r="E690" s="4">
        <f t="shared" si="43"/>
        <v>2008.8771689497717</v>
      </c>
      <c r="F690" t="s">
        <v>4283</v>
      </c>
      <c r="G690" s="4">
        <v>0.10769226899999999</v>
      </c>
    </row>
    <row r="691" spans="1:7" x14ac:dyDescent="0.25">
      <c r="A691" t="s">
        <v>339</v>
      </c>
      <c r="B691" s="3" t="str">
        <f t="shared" si="40"/>
        <v>2008</v>
      </c>
      <c r="C691" s="3" t="str">
        <f t="shared" si="41"/>
        <v>11</v>
      </c>
      <c r="D691" s="3" t="str">
        <f t="shared" si="42"/>
        <v>18</v>
      </c>
      <c r="E691" s="4">
        <f t="shared" si="43"/>
        <v>2008.879908675799</v>
      </c>
      <c r="F691" t="s">
        <v>4283</v>
      </c>
      <c r="G691" s="4">
        <v>0.109144143</v>
      </c>
    </row>
    <row r="692" spans="1:7" x14ac:dyDescent="0.25">
      <c r="A692" t="s">
        <v>340</v>
      </c>
      <c r="B692" s="3" t="str">
        <f t="shared" si="40"/>
        <v>2008</v>
      </c>
      <c r="C692" s="3" t="str">
        <f t="shared" si="41"/>
        <v>11</v>
      </c>
      <c r="D692" s="3" t="str">
        <f t="shared" si="42"/>
        <v>19</v>
      </c>
      <c r="E692" s="4">
        <f t="shared" si="43"/>
        <v>2008.8826484018264</v>
      </c>
      <c r="F692" t="s">
        <v>4283</v>
      </c>
      <c r="G692" s="4">
        <v>0.111421336</v>
      </c>
    </row>
    <row r="693" spans="1:7" x14ac:dyDescent="0.25">
      <c r="A693" t="s">
        <v>341</v>
      </c>
      <c r="B693" s="3" t="str">
        <f t="shared" si="40"/>
        <v>2008</v>
      </c>
      <c r="C693" s="3" t="str">
        <f t="shared" si="41"/>
        <v>11</v>
      </c>
      <c r="D693" s="3" t="str">
        <f t="shared" si="42"/>
        <v>20</v>
      </c>
      <c r="E693" s="4">
        <f t="shared" si="43"/>
        <v>2008.8853881278537</v>
      </c>
      <c r="F693" t="s">
        <v>4283</v>
      </c>
      <c r="G693" s="4">
        <v>0.112224273</v>
      </c>
    </row>
    <row r="694" spans="1:7" x14ac:dyDescent="0.25">
      <c r="A694" t="s">
        <v>342</v>
      </c>
      <c r="B694" s="3" t="str">
        <f t="shared" si="40"/>
        <v>2008</v>
      </c>
      <c r="C694" s="3" t="str">
        <f t="shared" si="41"/>
        <v>11</v>
      </c>
      <c r="D694" s="3" t="str">
        <f t="shared" si="42"/>
        <v>21</v>
      </c>
      <c r="E694" s="4">
        <f t="shared" si="43"/>
        <v>2008.8881278538813</v>
      </c>
      <c r="F694" t="s">
        <v>4283</v>
      </c>
      <c r="G694" s="4">
        <v>0.112303551</v>
      </c>
    </row>
    <row r="695" spans="1:7" x14ac:dyDescent="0.25">
      <c r="A695" t="s">
        <v>343</v>
      </c>
      <c r="B695" s="3" t="str">
        <f t="shared" si="40"/>
        <v>2008</v>
      </c>
      <c r="C695" s="3" t="str">
        <f t="shared" si="41"/>
        <v>11</v>
      </c>
      <c r="D695" s="3" t="str">
        <f t="shared" si="42"/>
        <v>22</v>
      </c>
      <c r="E695" s="4">
        <f t="shared" si="43"/>
        <v>2008.8908675799087</v>
      </c>
      <c r="F695" t="s">
        <v>4283</v>
      </c>
      <c r="G695" s="4">
        <v>0.112477803</v>
      </c>
    </row>
    <row r="696" spans="1:7" x14ac:dyDescent="0.25">
      <c r="A696" t="s">
        <v>344</v>
      </c>
      <c r="B696" s="3" t="str">
        <f t="shared" si="40"/>
        <v>2008</v>
      </c>
      <c r="C696" s="3" t="str">
        <f t="shared" si="41"/>
        <v>11</v>
      </c>
      <c r="D696" s="3" t="str">
        <f t="shared" si="42"/>
        <v>23</v>
      </c>
      <c r="E696" s="4">
        <f t="shared" si="43"/>
        <v>2008.893607305936</v>
      </c>
      <c r="F696" t="s">
        <v>4283</v>
      </c>
      <c r="G696" s="4">
        <v>0.113292556</v>
      </c>
    </row>
    <row r="697" spans="1:7" x14ac:dyDescent="0.25">
      <c r="A697" t="s">
        <v>345</v>
      </c>
      <c r="B697" s="3" t="str">
        <f t="shared" si="40"/>
        <v>2008</v>
      </c>
      <c r="C697" s="3" t="str">
        <f t="shared" si="41"/>
        <v>11</v>
      </c>
      <c r="D697" s="3" t="str">
        <f t="shared" si="42"/>
        <v>24</v>
      </c>
      <c r="E697" s="4">
        <f t="shared" si="43"/>
        <v>2008.8963470319634</v>
      </c>
      <c r="F697" t="s">
        <v>4283</v>
      </c>
      <c r="G697" s="4">
        <v>0.11308892500000001</v>
      </c>
    </row>
    <row r="698" spans="1:7" x14ac:dyDescent="0.25">
      <c r="A698" t="s">
        <v>346</v>
      </c>
      <c r="B698" s="3" t="str">
        <f t="shared" si="40"/>
        <v>2008</v>
      </c>
      <c r="C698" s="3" t="str">
        <f t="shared" si="41"/>
        <v>11</v>
      </c>
      <c r="D698" s="3" t="str">
        <f t="shared" si="42"/>
        <v>25</v>
      </c>
      <c r="E698" s="4">
        <f t="shared" si="43"/>
        <v>2008.8990867579907</v>
      </c>
      <c r="F698" t="s">
        <v>4283</v>
      </c>
      <c r="G698" s="4">
        <v>0.11670748</v>
      </c>
    </row>
    <row r="699" spans="1:7" x14ac:dyDescent="0.25">
      <c r="A699" t="s">
        <v>347</v>
      </c>
      <c r="B699" s="3" t="str">
        <f t="shared" si="40"/>
        <v>2008</v>
      </c>
      <c r="C699" s="3" t="str">
        <f t="shared" si="41"/>
        <v>11</v>
      </c>
      <c r="D699" s="3" t="str">
        <f t="shared" si="42"/>
        <v>26</v>
      </c>
      <c r="E699" s="4">
        <f t="shared" si="43"/>
        <v>2008.9018264840181</v>
      </c>
      <c r="F699" t="s">
        <v>4283</v>
      </c>
      <c r="G699" s="4">
        <v>0.118364288</v>
      </c>
    </row>
    <row r="700" spans="1:7" x14ac:dyDescent="0.25">
      <c r="A700" t="s">
        <v>348</v>
      </c>
      <c r="B700" s="3" t="str">
        <f t="shared" si="40"/>
        <v>2008</v>
      </c>
      <c r="C700" s="3" t="str">
        <f t="shared" si="41"/>
        <v>11</v>
      </c>
      <c r="D700" s="3" t="str">
        <f t="shared" si="42"/>
        <v>27</v>
      </c>
      <c r="E700" s="4">
        <f t="shared" si="43"/>
        <v>2008.9045662100457</v>
      </c>
      <c r="F700" t="s">
        <v>4283</v>
      </c>
      <c r="G700" s="4">
        <v>0.116197249</v>
      </c>
    </row>
    <row r="701" spans="1:7" x14ac:dyDescent="0.25">
      <c r="A701" t="s">
        <v>349</v>
      </c>
      <c r="B701" s="3" t="str">
        <f t="shared" si="40"/>
        <v>2008</v>
      </c>
      <c r="C701" s="3" t="str">
        <f t="shared" si="41"/>
        <v>11</v>
      </c>
      <c r="D701" s="3" t="str">
        <f t="shared" si="42"/>
        <v>28</v>
      </c>
      <c r="E701" s="4">
        <f t="shared" si="43"/>
        <v>2008.907305936073</v>
      </c>
      <c r="F701" t="s">
        <v>4283</v>
      </c>
      <c r="G701" s="4">
        <v>0.115012445</v>
      </c>
    </row>
    <row r="702" spans="1:7" x14ac:dyDescent="0.25">
      <c r="A702" t="s">
        <v>350</v>
      </c>
      <c r="B702" s="3" t="str">
        <f t="shared" si="40"/>
        <v>2008</v>
      </c>
      <c r="C702" s="3" t="str">
        <f t="shared" si="41"/>
        <v>11</v>
      </c>
      <c r="D702" s="3" t="str">
        <f t="shared" si="42"/>
        <v>29</v>
      </c>
      <c r="E702" s="4">
        <f t="shared" si="43"/>
        <v>2008.9100456621004</v>
      </c>
      <c r="F702" t="s">
        <v>4283</v>
      </c>
      <c r="G702" s="4">
        <v>0.113817133</v>
      </c>
    </row>
    <row r="703" spans="1:7" x14ac:dyDescent="0.25">
      <c r="A703" t="s">
        <v>351</v>
      </c>
      <c r="B703" s="3" t="str">
        <f t="shared" si="40"/>
        <v>2008</v>
      </c>
      <c r="C703" s="3" t="str">
        <f t="shared" si="41"/>
        <v>11</v>
      </c>
      <c r="D703" s="3" t="str">
        <f t="shared" si="42"/>
        <v>30</v>
      </c>
      <c r="E703" s="4">
        <f t="shared" si="43"/>
        <v>2008.9127853881278</v>
      </c>
      <c r="F703" t="s">
        <v>4283</v>
      </c>
      <c r="G703" s="4">
        <v>0.115942991</v>
      </c>
    </row>
    <row r="704" spans="1:7" x14ac:dyDescent="0.25">
      <c r="A704" t="s">
        <v>352</v>
      </c>
      <c r="B704" s="3" t="str">
        <f t="shared" si="40"/>
        <v>2008</v>
      </c>
      <c r="C704" s="3" t="str">
        <f t="shared" si="41"/>
        <v>12</v>
      </c>
      <c r="D704" s="3" t="str">
        <f t="shared" si="42"/>
        <v>01</v>
      </c>
      <c r="E704" s="4">
        <f t="shared" si="43"/>
        <v>2008.9166666666667</v>
      </c>
      <c r="F704" t="s">
        <v>4283</v>
      </c>
      <c r="G704" s="4">
        <v>0.117371698</v>
      </c>
    </row>
    <row r="705" spans="1:7" x14ac:dyDescent="0.25">
      <c r="A705" t="s">
        <v>353</v>
      </c>
      <c r="B705" s="3" t="str">
        <f t="shared" si="40"/>
        <v>2008</v>
      </c>
      <c r="C705" s="3" t="str">
        <f t="shared" si="41"/>
        <v>12</v>
      </c>
      <c r="D705" s="3" t="str">
        <f t="shared" si="42"/>
        <v>02</v>
      </c>
      <c r="E705" s="4">
        <f t="shared" si="43"/>
        <v>2008.9194063926941</v>
      </c>
      <c r="F705" t="s">
        <v>4283</v>
      </c>
      <c r="G705" s="4">
        <v>0.118942137</v>
      </c>
    </row>
    <row r="706" spans="1:7" x14ac:dyDescent="0.25">
      <c r="A706" t="s">
        <v>354</v>
      </c>
      <c r="B706" s="3" t="str">
        <f t="shared" si="40"/>
        <v>2008</v>
      </c>
      <c r="C706" s="3" t="str">
        <f t="shared" si="41"/>
        <v>12</v>
      </c>
      <c r="D706" s="3" t="str">
        <f t="shared" si="42"/>
        <v>03</v>
      </c>
      <c r="E706" s="4">
        <f t="shared" si="43"/>
        <v>2008.9221461187215</v>
      </c>
      <c r="F706" t="s">
        <v>4283</v>
      </c>
      <c r="G706" s="4">
        <v>0.11682406100000001</v>
      </c>
    </row>
    <row r="707" spans="1:7" x14ac:dyDescent="0.25">
      <c r="A707" t="s">
        <v>355</v>
      </c>
      <c r="B707" s="3" t="str">
        <f t="shared" si="40"/>
        <v>2008</v>
      </c>
      <c r="C707" s="3" t="str">
        <f t="shared" si="41"/>
        <v>12</v>
      </c>
      <c r="D707" s="3" t="str">
        <f t="shared" si="42"/>
        <v>04</v>
      </c>
      <c r="E707" s="4">
        <f t="shared" si="43"/>
        <v>2008.924885844749</v>
      </c>
      <c r="F707" t="s">
        <v>4283</v>
      </c>
      <c r="G707" s="4">
        <v>0.117332086</v>
      </c>
    </row>
    <row r="708" spans="1:7" x14ac:dyDescent="0.25">
      <c r="A708" t="s">
        <v>356</v>
      </c>
      <c r="B708" s="3" t="str">
        <f t="shared" si="40"/>
        <v>2008</v>
      </c>
      <c r="C708" s="3" t="str">
        <f t="shared" si="41"/>
        <v>12</v>
      </c>
      <c r="D708" s="3" t="str">
        <f t="shared" si="42"/>
        <v>05</v>
      </c>
      <c r="E708" s="4">
        <f t="shared" si="43"/>
        <v>2008.9276255707764</v>
      </c>
      <c r="F708" t="s">
        <v>4283</v>
      </c>
      <c r="G708" s="4">
        <v>0.11588761</v>
      </c>
    </row>
    <row r="709" spans="1:7" x14ac:dyDescent="0.25">
      <c r="A709" t="s">
        <v>357</v>
      </c>
      <c r="B709" s="3" t="str">
        <f t="shared" ref="B709:B772" si="44">+LEFT(A709,4)</f>
        <v>2008</v>
      </c>
      <c r="C709" s="3" t="str">
        <f t="shared" ref="C709:C772" si="45">+LEFT(RIGHT(A709,5),2)</f>
        <v>12</v>
      </c>
      <c r="D709" s="3" t="str">
        <f t="shared" ref="D709:D772" si="46">+RIGHT(A709,2)</f>
        <v>06</v>
      </c>
      <c r="E709" s="4">
        <f t="shared" ref="E709:E772" si="47">+B709+(C709-1)/12+(D709-1)/365</f>
        <v>2008.9303652968038</v>
      </c>
      <c r="F709" t="s">
        <v>4283</v>
      </c>
      <c r="G709" s="4">
        <v>0.114446478</v>
      </c>
    </row>
    <row r="710" spans="1:7" x14ac:dyDescent="0.25">
      <c r="A710" t="s">
        <v>358</v>
      </c>
      <c r="B710" s="3" t="str">
        <f t="shared" si="44"/>
        <v>2008</v>
      </c>
      <c r="C710" s="3" t="str">
        <f t="shared" si="45"/>
        <v>12</v>
      </c>
      <c r="D710" s="3" t="str">
        <f t="shared" si="46"/>
        <v>07</v>
      </c>
      <c r="E710" s="4">
        <f t="shared" si="47"/>
        <v>2008.9331050228311</v>
      </c>
      <c r="F710" t="s">
        <v>4283</v>
      </c>
      <c r="G710" s="4">
        <v>0.113986359</v>
      </c>
    </row>
    <row r="711" spans="1:7" x14ac:dyDescent="0.25">
      <c r="A711" t="s">
        <v>359</v>
      </c>
      <c r="B711" s="3" t="str">
        <f t="shared" si="44"/>
        <v>2008</v>
      </c>
      <c r="C711" s="3" t="str">
        <f t="shared" si="45"/>
        <v>12</v>
      </c>
      <c r="D711" s="3" t="str">
        <f t="shared" si="46"/>
        <v>08</v>
      </c>
      <c r="E711" s="4">
        <f t="shared" si="47"/>
        <v>2008.9358447488585</v>
      </c>
      <c r="F711" t="s">
        <v>4283</v>
      </c>
      <c r="G711" s="4">
        <v>0.113197968</v>
      </c>
    </row>
    <row r="712" spans="1:7" x14ac:dyDescent="0.25">
      <c r="A712" t="s">
        <v>360</v>
      </c>
      <c r="B712" s="3" t="str">
        <f t="shared" si="44"/>
        <v>2008</v>
      </c>
      <c r="C712" s="3" t="str">
        <f t="shared" si="45"/>
        <v>12</v>
      </c>
      <c r="D712" s="3" t="str">
        <f t="shared" si="46"/>
        <v>09</v>
      </c>
      <c r="E712" s="4">
        <f t="shared" si="47"/>
        <v>2008.9385844748858</v>
      </c>
      <c r="F712" t="s">
        <v>4283</v>
      </c>
      <c r="G712" s="4">
        <v>0.117189366</v>
      </c>
    </row>
    <row r="713" spans="1:7" x14ac:dyDescent="0.25">
      <c r="A713" t="s">
        <v>361</v>
      </c>
      <c r="B713" s="3" t="str">
        <f t="shared" si="44"/>
        <v>2008</v>
      </c>
      <c r="C713" s="3" t="str">
        <f t="shared" si="45"/>
        <v>12</v>
      </c>
      <c r="D713" s="3" t="str">
        <f t="shared" si="46"/>
        <v>10</v>
      </c>
      <c r="E713" s="4">
        <f t="shared" si="47"/>
        <v>2008.9413242009134</v>
      </c>
      <c r="F713" t="s">
        <v>4283</v>
      </c>
      <c r="G713" s="4">
        <v>0.118580191</v>
      </c>
    </row>
    <row r="714" spans="1:7" x14ac:dyDescent="0.25">
      <c r="A714" t="s">
        <v>362</v>
      </c>
      <c r="B714" s="3" t="str">
        <f t="shared" si="44"/>
        <v>2008</v>
      </c>
      <c r="C714" s="3" t="str">
        <f t="shared" si="45"/>
        <v>12</v>
      </c>
      <c r="D714" s="3" t="str">
        <f t="shared" si="46"/>
        <v>11</v>
      </c>
      <c r="E714" s="4">
        <f t="shared" si="47"/>
        <v>2008.9440639269408</v>
      </c>
      <c r="F714" t="s">
        <v>4283</v>
      </c>
      <c r="G714" s="4">
        <v>0.119869823</v>
      </c>
    </row>
    <row r="715" spans="1:7" x14ac:dyDescent="0.25">
      <c r="A715" t="s">
        <v>363</v>
      </c>
      <c r="B715" s="3" t="str">
        <f t="shared" si="44"/>
        <v>2008</v>
      </c>
      <c r="C715" s="3" t="str">
        <f t="shared" si="45"/>
        <v>12</v>
      </c>
      <c r="D715" s="3" t="str">
        <f t="shared" si="46"/>
        <v>12</v>
      </c>
      <c r="E715" s="4">
        <f t="shared" si="47"/>
        <v>2008.9468036529681</v>
      </c>
      <c r="F715" t="s">
        <v>4283</v>
      </c>
      <c r="G715" s="4">
        <v>0.12171133100000001</v>
      </c>
    </row>
    <row r="716" spans="1:7" x14ac:dyDescent="0.25">
      <c r="A716" t="s">
        <v>364</v>
      </c>
      <c r="B716" s="3" t="str">
        <f t="shared" si="44"/>
        <v>2008</v>
      </c>
      <c r="C716" s="3" t="str">
        <f t="shared" si="45"/>
        <v>12</v>
      </c>
      <c r="D716" s="3" t="str">
        <f t="shared" si="46"/>
        <v>13</v>
      </c>
      <c r="E716" s="4">
        <f t="shared" si="47"/>
        <v>2008.9495433789955</v>
      </c>
      <c r="F716" t="s">
        <v>4283</v>
      </c>
      <c r="G716" s="4">
        <v>0.117779658</v>
      </c>
    </row>
    <row r="717" spans="1:7" x14ac:dyDescent="0.25">
      <c r="A717" t="s">
        <v>365</v>
      </c>
      <c r="B717" s="3" t="str">
        <f t="shared" si="44"/>
        <v>2008</v>
      </c>
      <c r="C717" s="3" t="str">
        <f t="shared" si="45"/>
        <v>12</v>
      </c>
      <c r="D717" s="3" t="str">
        <f t="shared" si="46"/>
        <v>14</v>
      </c>
      <c r="E717" s="4">
        <f t="shared" si="47"/>
        <v>2008.9522831050228</v>
      </c>
      <c r="F717" t="s">
        <v>4283</v>
      </c>
      <c r="G717" s="4">
        <v>0.120290138</v>
      </c>
    </row>
    <row r="718" spans="1:7" x14ac:dyDescent="0.25">
      <c r="A718" t="s">
        <v>366</v>
      </c>
      <c r="B718" s="3" t="str">
        <f t="shared" si="44"/>
        <v>2008</v>
      </c>
      <c r="C718" s="3" t="str">
        <f t="shared" si="45"/>
        <v>12</v>
      </c>
      <c r="D718" s="3" t="str">
        <f t="shared" si="46"/>
        <v>15</v>
      </c>
      <c r="E718" s="4">
        <f t="shared" si="47"/>
        <v>2008.9550228310502</v>
      </c>
      <c r="F718" t="s">
        <v>4283</v>
      </c>
      <c r="G718" s="4">
        <v>0.120957202</v>
      </c>
    </row>
    <row r="719" spans="1:7" x14ac:dyDescent="0.25">
      <c r="A719" t="s">
        <v>367</v>
      </c>
      <c r="B719" s="3" t="str">
        <f t="shared" si="44"/>
        <v>2008</v>
      </c>
      <c r="C719" s="3" t="str">
        <f t="shared" si="45"/>
        <v>12</v>
      </c>
      <c r="D719" s="3" t="str">
        <f t="shared" si="46"/>
        <v>16</v>
      </c>
      <c r="E719" s="4">
        <f t="shared" si="47"/>
        <v>2008.9577625570778</v>
      </c>
      <c r="F719" t="s">
        <v>4283</v>
      </c>
      <c r="G719" s="4">
        <v>0.118874675</v>
      </c>
    </row>
    <row r="720" spans="1:7" x14ac:dyDescent="0.25">
      <c r="A720" t="s">
        <v>368</v>
      </c>
      <c r="B720" s="3" t="str">
        <f t="shared" si="44"/>
        <v>2008</v>
      </c>
      <c r="C720" s="3" t="str">
        <f t="shared" si="45"/>
        <v>12</v>
      </c>
      <c r="D720" s="3" t="str">
        <f t="shared" si="46"/>
        <v>17</v>
      </c>
      <c r="E720" s="4">
        <f t="shared" si="47"/>
        <v>2008.9605022831051</v>
      </c>
      <c r="F720" t="s">
        <v>4283</v>
      </c>
      <c r="G720" s="4">
        <v>0.123118272</v>
      </c>
    </row>
    <row r="721" spans="1:7" x14ac:dyDescent="0.25">
      <c r="A721" t="s">
        <v>369</v>
      </c>
      <c r="B721" s="3" t="str">
        <f t="shared" si="44"/>
        <v>2008</v>
      </c>
      <c r="C721" s="3" t="str">
        <f t="shared" si="45"/>
        <v>12</v>
      </c>
      <c r="D721" s="3" t="str">
        <f t="shared" si="46"/>
        <v>18</v>
      </c>
      <c r="E721" s="4">
        <f t="shared" si="47"/>
        <v>2008.9632420091325</v>
      </c>
      <c r="F721" t="s">
        <v>4283</v>
      </c>
      <c r="G721" s="4">
        <v>0.1182636</v>
      </c>
    </row>
    <row r="722" spans="1:7" x14ac:dyDescent="0.25">
      <c r="A722" t="s">
        <v>370</v>
      </c>
      <c r="B722" s="3" t="str">
        <f t="shared" si="44"/>
        <v>2008</v>
      </c>
      <c r="C722" s="3" t="str">
        <f t="shared" si="45"/>
        <v>12</v>
      </c>
      <c r="D722" s="3" t="str">
        <f t="shared" si="46"/>
        <v>19</v>
      </c>
      <c r="E722" s="4">
        <f t="shared" si="47"/>
        <v>2008.9659817351599</v>
      </c>
      <c r="F722" t="s">
        <v>4283</v>
      </c>
      <c r="G722" s="4">
        <v>0.11673676299999999</v>
      </c>
    </row>
    <row r="723" spans="1:7" x14ac:dyDescent="0.25">
      <c r="A723" t="s">
        <v>371</v>
      </c>
      <c r="B723" s="3" t="str">
        <f t="shared" si="44"/>
        <v>2008</v>
      </c>
      <c r="C723" s="3" t="str">
        <f t="shared" si="45"/>
        <v>12</v>
      </c>
      <c r="D723" s="3" t="str">
        <f t="shared" si="46"/>
        <v>20</v>
      </c>
      <c r="E723" s="4">
        <f t="shared" si="47"/>
        <v>2008.9687214611872</v>
      </c>
      <c r="F723" t="s">
        <v>4283</v>
      </c>
      <c r="G723" s="4">
        <v>0.11673676299999999</v>
      </c>
    </row>
    <row r="724" spans="1:7" x14ac:dyDescent="0.25">
      <c r="A724" t="s">
        <v>372</v>
      </c>
      <c r="B724" s="3" t="str">
        <f t="shared" si="44"/>
        <v>2008</v>
      </c>
      <c r="C724" s="3" t="str">
        <f t="shared" si="45"/>
        <v>12</v>
      </c>
      <c r="D724" s="3" t="str">
        <f t="shared" si="46"/>
        <v>21</v>
      </c>
      <c r="E724" s="4">
        <f t="shared" si="47"/>
        <v>2008.9714611872148</v>
      </c>
      <c r="F724" t="s">
        <v>4283</v>
      </c>
      <c r="G724" s="4">
        <v>0.11673676299999999</v>
      </c>
    </row>
    <row r="725" spans="1:7" x14ac:dyDescent="0.25">
      <c r="A725" t="s">
        <v>373</v>
      </c>
      <c r="B725" s="3" t="str">
        <f t="shared" si="44"/>
        <v>2008</v>
      </c>
      <c r="C725" s="3" t="str">
        <f t="shared" si="45"/>
        <v>12</v>
      </c>
      <c r="D725" s="3" t="str">
        <f t="shared" si="46"/>
        <v>22</v>
      </c>
      <c r="E725" s="4">
        <f t="shared" si="47"/>
        <v>2008.9742009132422</v>
      </c>
      <c r="F725" t="s">
        <v>4283</v>
      </c>
      <c r="G725" s="4">
        <v>0.122711814</v>
      </c>
    </row>
    <row r="726" spans="1:7" x14ac:dyDescent="0.25">
      <c r="A726" t="s">
        <v>374</v>
      </c>
      <c r="B726" s="3" t="str">
        <f t="shared" si="44"/>
        <v>2008</v>
      </c>
      <c r="C726" s="3" t="str">
        <f t="shared" si="45"/>
        <v>12</v>
      </c>
      <c r="D726" s="3" t="str">
        <f t="shared" si="46"/>
        <v>23</v>
      </c>
      <c r="E726" s="4">
        <f t="shared" si="47"/>
        <v>2008.9769406392695</v>
      </c>
      <c r="F726" t="s">
        <v>4283</v>
      </c>
      <c r="G726" s="4">
        <v>0.127528842</v>
      </c>
    </row>
    <row r="727" spans="1:7" x14ac:dyDescent="0.25">
      <c r="A727" t="s">
        <v>375</v>
      </c>
      <c r="B727" s="3" t="str">
        <f t="shared" si="44"/>
        <v>2008</v>
      </c>
      <c r="C727" s="3" t="str">
        <f t="shared" si="45"/>
        <v>12</v>
      </c>
      <c r="D727" s="3" t="str">
        <f t="shared" si="46"/>
        <v>24</v>
      </c>
      <c r="E727" s="4">
        <f t="shared" si="47"/>
        <v>2008.9796803652969</v>
      </c>
      <c r="F727" t="s">
        <v>4283</v>
      </c>
      <c r="G727" s="4">
        <v>0.12622887699999999</v>
      </c>
    </row>
    <row r="728" spans="1:7" x14ac:dyDescent="0.25">
      <c r="A728" t="s">
        <v>376</v>
      </c>
      <c r="B728" s="3" t="str">
        <f t="shared" si="44"/>
        <v>2008</v>
      </c>
      <c r="C728" s="3" t="str">
        <f t="shared" si="45"/>
        <v>12</v>
      </c>
      <c r="D728" s="3" t="str">
        <f t="shared" si="46"/>
        <v>25</v>
      </c>
      <c r="E728" s="4">
        <f t="shared" si="47"/>
        <v>2008.9824200913242</v>
      </c>
      <c r="F728" t="s">
        <v>4283</v>
      </c>
      <c r="G728" s="4">
        <v>0.125838427</v>
      </c>
    </row>
    <row r="729" spans="1:7" x14ac:dyDescent="0.25">
      <c r="A729" t="s">
        <v>377</v>
      </c>
      <c r="B729" s="3" t="str">
        <f t="shared" si="44"/>
        <v>2008</v>
      </c>
      <c r="C729" s="3" t="str">
        <f t="shared" si="45"/>
        <v>12</v>
      </c>
      <c r="D729" s="3" t="str">
        <f t="shared" si="46"/>
        <v>26</v>
      </c>
      <c r="E729" s="4">
        <f t="shared" si="47"/>
        <v>2008.9851598173516</v>
      </c>
      <c r="F729" t="s">
        <v>4283</v>
      </c>
      <c r="G729" s="4">
        <v>0.12584519499999999</v>
      </c>
    </row>
    <row r="730" spans="1:7" x14ac:dyDescent="0.25">
      <c r="A730" t="s">
        <v>378</v>
      </c>
      <c r="B730" s="3" t="str">
        <f t="shared" si="44"/>
        <v>2008</v>
      </c>
      <c r="C730" s="3" t="str">
        <f t="shared" si="45"/>
        <v>12</v>
      </c>
      <c r="D730" s="3" t="str">
        <f t="shared" si="46"/>
        <v>27</v>
      </c>
      <c r="E730" s="4">
        <f t="shared" si="47"/>
        <v>2008.9878995433792</v>
      </c>
      <c r="F730" t="s">
        <v>4283</v>
      </c>
      <c r="G730" s="4">
        <v>0.12584519499999999</v>
      </c>
    </row>
    <row r="731" spans="1:7" x14ac:dyDescent="0.25">
      <c r="A731" t="s">
        <v>379</v>
      </c>
      <c r="B731" s="3" t="str">
        <f t="shared" si="44"/>
        <v>2008</v>
      </c>
      <c r="C731" s="3" t="str">
        <f t="shared" si="45"/>
        <v>12</v>
      </c>
      <c r="D731" s="3" t="str">
        <f t="shared" si="46"/>
        <v>28</v>
      </c>
      <c r="E731" s="4">
        <f t="shared" si="47"/>
        <v>2008.9906392694065</v>
      </c>
      <c r="F731" t="s">
        <v>4283</v>
      </c>
      <c r="G731" s="4">
        <v>0.12584519499999999</v>
      </c>
    </row>
    <row r="732" spans="1:7" x14ac:dyDescent="0.25">
      <c r="A732" t="s">
        <v>380</v>
      </c>
      <c r="B732" s="3" t="str">
        <f t="shared" si="44"/>
        <v>2008</v>
      </c>
      <c r="C732" s="3" t="str">
        <f t="shared" si="45"/>
        <v>12</v>
      </c>
      <c r="D732" s="3" t="str">
        <f t="shared" si="46"/>
        <v>29</v>
      </c>
      <c r="E732" s="4">
        <f t="shared" si="47"/>
        <v>2008.9933789954339</v>
      </c>
      <c r="F732" t="s">
        <v>4283</v>
      </c>
      <c r="G732" s="4">
        <v>0.12584519499999999</v>
      </c>
    </row>
    <row r="733" spans="1:7" x14ac:dyDescent="0.25">
      <c r="A733" t="s">
        <v>381</v>
      </c>
      <c r="B733" s="3" t="str">
        <f t="shared" si="44"/>
        <v>2008</v>
      </c>
      <c r="C733" s="3" t="str">
        <f t="shared" si="45"/>
        <v>12</v>
      </c>
      <c r="D733" s="3" t="str">
        <f t="shared" si="46"/>
        <v>30</v>
      </c>
      <c r="E733" s="4">
        <f t="shared" si="47"/>
        <v>2008.9961187214612</v>
      </c>
      <c r="F733" t="s">
        <v>4283</v>
      </c>
      <c r="G733" s="4">
        <v>0.69125918399999997</v>
      </c>
    </row>
    <row r="734" spans="1:7" x14ac:dyDescent="0.25">
      <c r="A734" t="s">
        <v>382</v>
      </c>
      <c r="B734" s="3" t="str">
        <f t="shared" si="44"/>
        <v>2008</v>
      </c>
      <c r="C734" s="3" t="str">
        <f t="shared" si="45"/>
        <v>12</v>
      </c>
      <c r="D734" s="3" t="str">
        <f t="shared" si="46"/>
        <v>31</v>
      </c>
      <c r="E734" s="4">
        <f t="shared" si="47"/>
        <v>2008.9988584474886</v>
      </c>
      <c r="F734" t="s">
        <v>4283</v>
      </c>
      <c r="G734" s="4">
        <v>0.85989099499999999</v>
      </c>
    </row>
    <row r="735" spans="1:7" x14ac:dyDescent="0.25">
      <c r="A735" t="s">
        <v>383</v>
      </c>
      <c r="B735" s="3" t="str">
        <f t="shared" si="44"/>
        <v>2009</v>
      </c>
      <c r="C735" s="3" t="str">
        <f t="shared" si="45"/>
        <v>01</v>
      </c>
      <c r="D735" s="3" t="str">
        <f t="shared" si="46"/>
        <v>01</v>
      </c>
      <c r="E735" s="4">
        <f t="shared" si="47"/>
        <v>2009</v>
      </c>
      <c r="F735" t="s">
        <v>4283</v>
      </c>
      <c r="G735" s="4">
        <v>0.76497602399999998</v>
      </c>
    </row>
    <row r="736" spans="1:7" x14ac:dyDescent="0.25">
      <c r="A736" t="s">
        <v>384</v>
      </c>
      <c r="B736" s="3" t="str">
        <f t="shared" si="44"/>
        <v>2009</v>
      </c>
      <c r="C736" s="3" t="str">
        <f t="shared" si="45"/>
        <v>01</v>
      </c>
      <c r="D736" s="3" t="str">
        <f t="shared" si="46"/>
        <v>02</v>
      </c>
      <c r="E736" s="4">
        <f t="shared" si="47"/>
        <v>2009.0027397260274</v>
      </c>
      <c r="F736" t="s">
        <v>4283</v>
      </c>
      <c r="G736" s="4">
        <v>0.62299250799999994</v>
      </c>
    </row>
    <row r="737" spans="1:7" x14ac:dyDescent="0.25">
      <c r="A737" t="s">
        <v>385</v>
      </c>
      <c r="B737" s="3" t="str">
        <f t="shared" si="44"/>
        <v>2009</v>
      </c>
      <c r="C737" s="3" t="str">
        <f t="shared" si="45"/>
        <v>01</v>
      </c>
      <c r="D737" s="3" t="str">
        <f t="shared" si="46"/>
        <v>03</v>
      </c>
      <c r="E737" s="4">
        <f t="shared" si="47"/>
        <v>2009.0054794520547</v>
      </c>
      <c r="F737" t="s">
        <v>4283</v>
      </c>
      <c r="G737" s="4">
        <v>0.541250868</v>
      </c>
    </row>
    <row r="738" spans="1:7" x14ac:dyDescent="0.25">
      <c r="A738" t="s">
        <v>386</v>
      </c>
      <c r="B738" s="3" t="str">
        <f t="shared" si="44"/>
        <v>2009</v>
      </c>
      <c r="C738" s="3" t="str">
        <f t="shared" si="45"/>
        <v>01</v>
      </c>
      <c r="D738" s="3" t="str">
        <f t="shared" si="46"/>
        <v>04</v>
      </c>
      <c r="E738" s="4">
        <f t="shared" si="47"/>
        <v>2009.0082191780823</v>
      </c>
      <c r="F738" t="s">
        <v>4283</v>
      </c>
      <c r="G738" s="4">
        <v>0.48756271899999998</v>
      </c>
    </row>
    <row r="739" spans="1:7" x14ac:dyDescent="0.25">
      <c r="A739" t="s">
        <v>387</v>
      </c>
      <c r="B739" s="3" t="str">
        <f t="shared" si="44"/>
        <v>2009</v>
      </c>
      <c r="C739" s="3" t="str">
        <f t="shared" si="45"/>
        <v>01</v>
      </c>
      <c r="D739" s="3" t="str">
        <f t="shared" si="46"/>
        <v>05</v>
      </c>
      <c r="E739" s="4">
        <f t="shared" si="47"/>
        <v>2009.0109589041097</v>
      </c>
      <c r="F739" t="s">
        <v>4283</v>
      </c>
      <c r="G739" s="4">
        <v>0.44593824900000001</v>
      </c>
    </row>
    <row r="740" spans="1:7" x14ac:dyDescent="0.25">
      <c r="A740" t="s">
        <v>388</v>
      </c>
      <c r="B740" s="3" t="str">
        <f t="shared" si="44"/>
        <v>2009</v>
      </c>
      <c r="C740" s="3" t="str">
        <f t="shared" si="45"/>
        <v>01</v>
      </c>
      <c r="D740" s="3" t="str">
        <f t="shared" si="46"/>
        <v>06</v>
      </c>
      <c r="E740" s="4">
        <f t="shared" si="47"/>
        <v>2009.013698630137</v>
      </c>
      <c r="F740" t="s">
        <v>4283</v>
      </c>
      <c r="G740" s="4">
        <v>0.42345230900000003</v>
      </c>
    </row>
    <row r="741" spans="1:7" x14ac:dyDescent="0.25">
      <c r="A741" t="s">
        <v>389</v>
      </c>
      <c r="B741" s="3" t="str">
        <f t="shared" si="44"/>
        <v>2009</v>
      </c>
      <c r="C741" s="3" t="str">
        <f t="shared" si="45"/>
        <v>01</v>
      </c>
      <c r="D741" s="3" t="str">
        <f t="shared" si="46"/>
        <v>07</v>
      </c>
      <c r="E741" s="4">
        <f t="shared" si="47"/>
        <v>2009.0164383561644</v>
      </c>
      <c r="F741" t="s">
        <v>4283</v>
      </c>
      <c r="G741" s="4">
        <v>0.414636746</v>
      </c>
    </row>
    <row r="742" spans="1:7" x14ac:dyDescent="0.25">
      <c r="A742" t="s">
        <v>390</v>
      </c>
      <c r="B742" s="3" t="str">
        <f t="shared" si="44"/>
        <v>2009</v>
      </c>
      <c r="C742" s="3" t="str">
        <f t="shared" si="45"/>
        <v>01</v>
      </c>
      <c r="D742" s="3" t="str">
        <f t="shared" si="46"/>
        <v>08</v>
      </c>
      <c r="E742" s="4">
        <f t="shared" si="47"/>
        <v>2009.0191780821917</v>
      </c>
      <c r="F742" t="s">
        <v>4283</v>
      </c>
      <c r="G742" s="4">
        <v>0.38501243800000001</v>
      </c>
    </row>
    <row r="743" spans="1:7" x14ac:dyDescent="0.25">
      <c r="A743" t="s">
        <v>391</v>
      </c>
      <c r="B743" s="3" t="str">
        <f t="shared" si="44"/>
        <v>2009</v>
      </c>
      <c r="C743" s="3" t="str">
        <f t="shared" si="45"/>
        <v>01</v>
      </c>
      <c r="D743" s="3" t="str">
        <f t="shared" si="46"/>
        <v>09</v>
      </c>
      <c r="E743" s="4">
        <f t="shared" si="47"/>
        <v>2009.0219178082191</v>
      </c>
      <c r="F743" t="s">
        <v>4283</v>
      </c>
      <c r="G743" s="4">
        <v>0.36630792699999998</v>
      </c>
    </row>
    <row r="744" spans="1:7" x14ac:dyDescent="0.25">
      <c r="A744" t="s">
        <v>392</v>
      </c>
      <c r="B744" s="3" t="str">
        <f t="shared" si="44"/>
        <v>2009</v>
      </c>
      <c r="C744" s="3" t="str">
        <f t="shared" si="45"/>
        <v>01</v>
      </c>
      <c r="D744" s="3" t="str">
        <f t="shared" si="46"/>
        <v>10</v>
      </c>
      <c r="E744" s="4">
        <f t="shared" si="47"/>
        <v>2009.0246575342467</v>
      </c>
      <c r="F744" t="s">
        <v>4283</v>
      </c>
      <c r="G744" s="4">
        <v>0.42877008</v>
      </c>
    </row>
    <row r="745" spans="1:7" x14ac:dyDescent="0.25">
      <c r="A745" t="s">
        <v>393</v>
      </c>
      <c r="B745" s="3" t="str">
        <f t="shared" si="44"/>
        <v>2009</v>
      </c>
      <c r="C745" s="3" t="str">
        <f t="shared" si="45"/>
        <v>01</v>
      </c>
      <c r="D745" s="3" t="str">
        <f t="shared" si="46"/>
        <v>11</v>
      </c>
      <c r="E745" s="4">
        <f t="shared" si="47"/>
        <v>2009.027397260274</v>
      </c>
      <c r="F745" t="s">
        <v>4283</v>
      </c>
      <c r="G745" s="4">
        <v>0.48898098299999998</v>
      </c>
    </row>
    <row r="746" spans="1:7" x14ac:dyDescent="0.25">
      <c r="A746" t="s">
        <v>394</v>
      </c>
      <c r="B746" s="3" t="str">
        <f t="shared" si="44"/>
        <v>2009</v>
      </c>
      <c r="C746" s="3" t="str">
        <f t="shared" si="45"/>
        <v>01</v>
      </c>
      <c r="D746" s="3" t="str">
        <f t="shared" si="46"/>
        <v>12</v>
      </c>
      <c r="E746" s="4">
        <f t="shared" si="47"/>
        <v>2009.0301369863014</v>
      </c>
      <c r="F746" t="s">
        <v>4283</v>
      </c>
      <c r="G746" s="4">
        <v>0.42906453300000003</v>
      </c>
    </row>
    <row r="747" spans="1:7" x14ac:dyDescent="0.25">
      <c r="A747" t="s">
        <v>395</v>
      </c>
      <c r="B747" s="3" t="str">
        <f t="shared" si="44"/>
        <v>2009</v>
      </c>
      <c r="C747" s="3" t="str">
        <f t="shared" si="45"/>
        <v>01</v>
      </c>
      <c r="D747" s="3" t="str">
        <f t="shared" si="46"/>
        <v>13</v>
      </c>
      <c r="E747" s="4">
        <f t="shared" si="47"/>
        <v>2009.0328767123287</v>
      </c>
      <c r="F747" t="s">
        <v>4283</v>
      </c>
      <c r="G747" s="4">
        <v>0.39762540299999999</v>
      </c>
    </row>
    <row r="748" spans="1:7" x14ac:dyDescent="0.25">
      <c r="A748" t="s">
        <v>396</v>
      </c>
      <c r="B748" s="3" t="str">
        <f t="shared" si="44"/>
        <v>2009</v>
      </c>
      <c r="C748" s="3" t="str">
        <f t="shared" si="45"/>
        <v>01</v>
      </c>
      <c r="D748" s="3" t="str">
        <f t="shared" si="46"/>
        <v>14</v>
      </c>
      <c r="E748" s="4">
        <f t="shared" si="47"/>
        <v>2009.0356164383561</v>
      </c>
      <c r="F748" t="s">
        <v>4283</v>
      </c>
      <c r="G748" s="4">
        <v>0.37894888500000001</v>
      </c>
    </row>
    <row r="749" spans="1:7" x14ac:dyDescent="0.25">
      <c r="A749" t="s">
        <v>397</v>
      </c>
      <c r="B749" s="3" t="str">
        <f t="shared" si="44"/>
        <v>2009</v>
      </c>
      <c r="C749" s="3" t="str">
        <f t="shared" si="45"/>
        <v>01</v>
      </c>
      <c r="D749" s="3" t="str">
        <f t="shared" si="46"/>
        <v>15</v>
      </c>
      <c r="E749" s="4">
        <f t="shared" si="47"/>
        <v>2009.0383561643835</v>
      </c>
      <c r="F749" t="s">
        <v>4283</v>
      </c>
      <c r="G749" s="4">
        <v>0.36841868</v>
      </c>
    </row>
    <row r="750" spans="1:7" x14ac:dyDescent="0.25">
      <c r="A750" t="s">
        <v>398</v>
      </c>
      <c r="B750" s="3" t="str">
        <f t="shared" si="44"/>
        <v>2009</v>
      </c>
      <c r="C750" s="3" t="str">
        <f t="shared" si="45"/>
        <v>01</v>
      </c>
      <c r="D750" s="3" t="str">
        <f t="shared" si="46"/>
        <v>16</v>
      </c>
      <c r="E750" s="4">
        <f t="shared" si="47"/>
        <v>2009.041095890411</v>
      </c>
      <c r="F750" t="s">
        <v>4283</v>
      </c>
      <c r="G750" s="4">
        <v>0.35291958400000001</v>
      </c>
    </row>
    <row r="751" spans="1:7" x14ac:dyDescent="0.25">
      <c r="A751" t="s">
        <v>399</v>
      </c>
      <c r="B751" s="3" t="str">
        <f t="shared" si="44"/>
        <v>2009</v>
      </c>
      <c r="C751" s="3" t="str">
        <f t="shared" si="45"/>
        <v>01</v>
      </c>
      <c r="D751" s="3" t="str">
        <f t="shared" si="46"/>
        <v>17</v>
      </c>
      <c r="E751" s="4">
        <f t="shared" si="47"/>
        <v>2009.0438356164384</v>
      </c>
      <c r="F751" t="s">
        <v>4283</v>
      </c>
      <c r="G751" s="4">
        <v>0.34289049999999999</v>
      </c>
    </row>
    <row r="752" spans="1:7" x14ac:dyDescent="0.25">
      <c r="A752" t="s">
        <v>400</v>
      </c>
      <c r="B752" s="3" t="str">
        <f t="shared" si="44"/>
        <v>2009</v>
      </c>
      <c r="C752" s="3" t="str">
        <f t="shared" si="45"/>
        <v>01</v>
      </c>
      <c r="D752" s="3" t="str">
        <f t="shared" si="46"/>
        <v>18</v>
      </c>
      <c r="E752" s="4">
        <f t="shared" si="47"/>
        <v>2009.0465753424658</v>
      </c>
      <c r="F752" t="s">
        <v>4283</v>
      </c>
      <c r="G752" s="4">
        <v>0.33785247699999998</v>
      </c>
    </row>
    <row r="753" spans="1:7" x14ac:dyDescent="0.25">
      <c r="A753" t="s">
        <v>401</v>
      </c>
      <c r="B753" s="3" t="str">
        <f t="shared" si="44"/>
        <v>2009</v>
      </c>
      <c r="C753" s="3" t="str">
        <f t="shared" si="45"/>
        <v>01</v>
      </c>
      <c r="D753" s="3" t="str">
        <f t="shared" si="46"/>
        <v>19</v>
      </c>
      <c r="E753" s="4">
        <f t="shared" si="47"/>
        <v>2009.0493150684931</v>
      </c>
      <c r="F753" t="s">
        <v>4283</v>
      </c>
      <c r="G753" s="4">
        <v>0.321258092</v>
      </c>
    </row>
    <row r="754" spans="1:7" x14ac:dyDescent="0.25">
      <c r="A754" t="s">
        <v>402</v>
      </c>
      <c r="B754" s="3" t="str">
        <f t="shared" si="44"/>
        <v>2009</v>
      </c>
      <c r="C754" s="3" t="str">
        <f t="shared" si="45"/>
        <v>01</v>
      </c>
      <c r="D754" s="3" t="str">
        <f t="shared" si="46"/>
        <v>20</v>
      </c>
      <c r="E754" s="4">
        <f t="shared" si="47"/>
        <v>2009.0520547945205</v>
      </c>
      <c r="F754" t="s">
        <v>4283</v>
      </c>
      <c r="G754" s="4">
        <v>0.31829197999999997</v>
      </c>
    </row>
    <row r="755" spans="1:7" x14ac:dyDescent="0.25">
      <c r="A755" t="s">
        <v>403</v>
      </c>
      <c r="B755" s="3" t="str">
        <f t="shared" si="44"/>
        <v>2009</v>
      </c>
      <c r="C755" s="3" t="str">
        <f t="shared" si="45"/>
        <v>01</v>
      </c>
      <c r="D755" s="3" t="str">
        <f t="shared" si="46"/>
        <v>21</v>
      </c>
      <c r="E755" s="4">
        <f t="shared" si="47"/>
        <v>2009.0547945205481</v>
      </c>
      <c r="F755" t="s">
        <v>4283</v>
      </c>
      <c r="G755" s="4">
        <v>0.31760952999999997</v>
      </c>
    </row>
    <row r="756" spans="1:7" x14ac:dyDescent="0.25">
      <c r="A756" t="s">
        <v>404</v>
      </c>
      <c r="B756" s="3" t="str">
        <f t="shared" si="44"/>
        <v>2009</v>
      </c>
      <c r="C756" s="3" t="str">
        <f t="shared" si="45"/>
        <v>01</v>
      </c>
      <c r="D756" s="3" t="str">
        <f t="shared" si="46"/>
        <v>22</v>
      </c>
      <c r="E756" s="4">
        <f t="shared" si="47"/>
        <v>2009.0575342465754</v>
      </c>
      <c r="F756" t="s">
        <v>4283</v>
      </c>
      <c r="G756" s="4">
        <v>0.30999206299999998</v>
      </c>
    </row>
    <row r="757" spans="1:7" x14ac:dyDescent="0.25">
      <c r="A757" t="s">
        <v>405</v>
      </c>
      <c r="B757" s="3" t="str">
        <f t="shared" si="44"/>
        <v>2009</v>
      </c>
      <c r="C757" s="3" t="str">
        <f t="shared" si="45"/>
        <v>01</v>
      </c>
      <c r="D757" s="3" t="str">
        <f t="shared" si="46"/>
        <v>23</v>
      </c>
      <c r="E757" s="4">
        <f t="shared" si="47"/>
        <v>2009.0602739726028</v>
      </c>
      <c r="F757" t="s">
        <v>4283</v>
      </c>
      <c r="G757" s="4">
        <v>0.30849004200000002</v>
      </c>
    </row>
    <row r="758" spans="1:7" x14ac:dyDescent="0.25">
      <c r="A758" t="s">
        <v>406</v>
      </c>
      <c r="B758" s="3" t="str">
        <f t="shared" si="44"/>
        <v>2009</v>
      </c>
      <c r="C758" s="3" t="str">
        <f t="shared" si="45"/>
        <v>01</v>
      </c>
      <c r="D758" s="3" t="str">
        <f t="shared" si="46"/>
        <v>24</v>
      </c>
      <c r="E758" s="4">
        <f t="shared" si="47"/>
        <v>2009.0630136986301</v>
      </c>
      <c r="F758" t="s">
        <v>4283</v>
      </c>
      <c r="G758" s="4">
        <v>0.28122463599999997</v>
      </c>
    </row>
    <row r="759" spans="1:7" x14ac:dyDescent="0.25">
      <c r="A759" t="s">
        <v>407</v>
      </c>
      <c r="B759" s="3" t="str">
        <f t="shared" si="44"/>
        <v>2009</v>
      </c>
      <c r="C759" s="3" t="str">
        <f t="shared" si="45"/>
        <v>01</v>
      </c>
      <c r="D759" s="3" t="str">
        <f t="shared" si="46"/>
        <v>25</v>
      </c>
      <c r="E759" s="4">
        <f t="shared" si="47"/>
        <v>2009.0657534246575</v>
      </c>
      <c r="F759" t="s">
        <v>4283</v>
      </c>
      <c r="G759" s="4">
        <v>0.28037550500000002</v>
      </c>
    </row>
    <row r="760" spans="1:7" x14ac:dyDescent="0.25">
      <c r="A760" t="s">
        <v>408</v>
      </c>
      <c r="B760" s="3" t="str">
        <f t="shared" si="44"/>
        <v>2009</v>
      </c>
      <c r="C760" s="3" t="str">
        <f t="shared" si="45"/>
        <v>01</v>
      </c>
      <c r="D760" s="3" t="str">
        <f t="shared" si="46"/>
        <v>26</v>
      </c>
      <c r="E760" s="4">
        <f t="shared" si="47"/>
        <v>2009.0684931506848</v>
      </c>
      <c r="F760" t="s">
        <v>4283</v>
      </c>
      <c r="G760" s="4">
        <v>0.29218716500000003</v>
      </c>
    </row>
    <row r="761" spans="1:7" x14ac:dyDescent="0.25">
      <c r="A761" t="s">
        <v>409</v>
      </c>
      <c r="B761" s="3" t="str">
        <f t="shared" si="44"/>
        <v>2009</v>
      </c>
      <c r="C761" s="3" t="str">
        <f t="shared" si="45"/>
        <v>01</v>
      </c>
      <c r="D761" s="3" t="str">
        <f t="shared" si="46"/>
        <v>27</v>
      </c>
      <c r="E761" s="4">
        <f t="shared" si="47"/>
        <v>2009.0712328767124</v>
      </c>
      <c r="F761" t="s">
        <v>4283</v>
      </c>
      <c r="G761" s="4">
        <v>0.28393301799999998</v>
      </c>
    </row>
    <row r="762" spans="1:7" x14ac:dyDescent="0.25">
      <c r="A762" t="s">
        <v>410</v>
      </c>
      <c r="B762" s="3" t="str">
        <f t="shared" si="44"/>
        <v>2009</v>
      </c>
      <c r="C762" s="3" t="str">
        <f t="shared" si="45"/>
        <v>01</v>
      </c>
      <c r="D762" s="3" t="str">
        <f t="shared" si="46"/>
        <v>28</v>
      </c>
      <c r="E762" s="4">
        <f t="shared" si="47"/>
        <v>2009.0739726027398</v>
      </c>
      <c r="F762" t="s">
        <v>4283</v>
      </c>
      <c r="G762" s="4">
        <v>0.28013595299999999</v>
      </c>
    </row>
    <row r="763" spans="1:7" x14ac:dyDescent="0.25">
      <c r="A763" t="s">
        <v>411</v>
      </c>
      <c r="B763" s="3" t="str">
        <f t="shared" si="44"/>
        <v>2009</v>
      </c>
      <c r="C763" s="3" t="str">
        <f t="shared" si="45"/>
        <v>01</v>
      </c>
      <c r="D763" s="3" t="str">
        <f t="shared" si="46"/>
        <v>29</v>
      </c>
      <c r="E763" s="4">
        <f t="shared" si="47"/>
        <v>2009.0767123287671</v>
      </c>
      <c r="F763" t="s">
        <v>4283</v>
      </c>
      <c r="G763" s="4">
        <v>0.27901501400000001</v>
      </c>
    </row>
    <row r="764" spans="1:7" x14ac:dyDescent="0.25">
      <c r="A764" t="s">
        <v>412</v>
      </c>
      <c r="B764" s="3" t="str">
        <f t="shared" si="44"/>
        <v>2009</v>
      </c>
      <c r="C764" s="3" t="str">
        <f t="shared" si="45"/>
        <v>01</v>
      </c>
      <c r="D764" s="3" t="str">
        <f t="shared" si="46"/>
        <v>30</v>
      </c>
      <c r="E764" s="4">
        <f t="shared" si="47"/>
        <v>2009.0794520547945</v>
      </c>
      <c r="F764" t="s">
        <v>4283</v>
      </c>
      <c r="G764" s="4">
        <v>0.27610421899999998</v>
      </c>
    </row>
    <row r="765" spans="1:7" x14ac:dyDescent="0.25">
      <c r="A765" t="s">
        <v>413</v>
      </c>
      <c r="B765" s="3" t="str">
        <f t="shared" si="44"/>
        <v>2009</v>
      </c>
      <c r="C765" s="3" t="str">
        <f t="shared" si="45"/>
        <v>01</v>
      </c>
      <c r="D765" s="3" t="str">
        <f t="shared" si="46"/>
        <v>31</v>
      </c>
      <c r="E765" s="4">
        <f t="shared" si="47"/>
        <v>2009.0821917808219</v>
      </c>
      <c r="F765" t="s">
        <v>4283</v>
      </c>
      <c r="G765" s="4">
        <v>0.31956947600000002</v>
      </c>
    </row>
    <row r="766" spans="1:7" x14ac:dyDescent="0.25">
      <c r="A766" t="s">
        <v>414</v>
      </c>
      <c r="B766" s="3" t="str">
        <f t="shared" si="44"/>
        <v>2009</v>
      </c>
      <c r="C766" s="3" t="str">
        <f t="shared" si="45"/>
        <v>02</v>
      </c>
      <c r="D766" s="3" t="str">
        <f t="shared" si="46"/>
        <v>01</v>
      </c>
      <c r="E766" s="4">
        <f t="shared" si="47"/>
        <v>2009.0833333333333</v>
      </c>
      <c r="F766" t="s">
        <v>4283</v>
      </c>
      <c r="G766" s="4">
        <v>1.8615723500000001</v>
      </c>
    </row>
    <row r="767" spans="1:7" x14ac:dyDescent="0.25">
      <c r="A767" t="s">
        <v>415</v>
      </c>
      <c r="B767" s="3" t="str">
        <f t="shared" si="44"/>
        <v>2009</v>
      </c>
      <c r="C767" s="3" t="str">
        <f t="shared" si="45"/>
        <v>02</v>
      </c>
      <c r="D767" s="3" t="str">
        <f t="shared" si="46"/>
        <v>02</v>
      </c>
      <c r="E767" s="4">
        <f t="shared" si="47"/>
        <v>2009.0860730593606</v>
      </c>
      <c r="F767" t="s">
        <v>4283</v>
      </c>
      <c r="G767" s="4">
        <v>1.2742595699999999</v>
      </c>
    </row>
    <row r="768" spans="1:7" x14ac:dyDescent="0.25">
      <c r="A768" t="s">
        <v>416</v>
      </c>
      <c r="B768" s="3" t="str">
        <f t="shared" si="44"/>
        <v>2009</v>
      </c>
      <c r="C768" s="3" t="str">
        <f t="shared" si="45"/>
        <v>02</v>
      </c>
      <c r="D768" s="3" t="str">
        <f t="shared" si="46"/>
        <v>03</v>
      </c>
      <c r="E768" s="4">
        <f t="shared" si="47"/>
        <v>2009.088812785388</v>
      </c>
      <c r="F768" t="s">
        <v>4283</v>
      </c>
      <c r="G768" s="4">
        <v>1.81182124</v>
      </c>
    </row>
    <row r="769" spans="1:7" x14ac:dyDescent="0.25">
      <c r="A769" t="s">
        <v>417</v>
      </c>
      <c r="B769" s="3" t="str">
        <f t="shared" si="44"/>
        <v>2009</v>
      </c>
      <c r="C769" s="3" t="str">
        <f t="shared" si="45"/>
        <v>02</v>
      </c>
      <c r="D769" s="3" t="str">
        <f t="shared" si="46"/>
        <v>04</v>
      </c>
      <c r="E769" s="4">
        <f t="shared" si="47"/>
        <v>2009.0915525114156</v>
      </c>
      <c r="F769" t="s">
        <v>4283</v>
      </c>
      <c r="G769" s="4">
        <v>1.443139763</v>
      </c>
    </row>
    <row r="770" spans="1:7" x14ac:dyDescent="0.25">
      <c r="A770" t="s">
        <v>418</v>
      </c>
      <c r="B770" s="3" t="str">
        <f t="shared" si="44"/>
        <v>2009</v>
      </c>
      <c r="C770" s="3" t="str">
        <f t="shared" si="45"/>
        <v>02</v>
      </c>
      <c r="D770" s="3" t="str">
        <f t="shared" si="46"/>
        <v>05</v>
      </c>
      <c r="E770" s="4">
        <f t="shared" si="47"/>
        <v>2009.0942922374429</v>
      </c>
      <c r="F770" t="s">
        <v>4283</v>
      </c>
      <c r="G770" s="4">
        <v>0.95820488999999998</v>
      </c>
    </row>
    <row r="771" spans="1:7" x14ac:dyDescent="0.25">
      <c r="A771" t="s">
        <v>419</v>
      </c>
      <c r="B771" s="3" t="str">
        <f t="shared" si="44"/>
        <v>2009</v>
      </c>
      <c r="C771" s="3" t="str">
        <f t="shared" si="45"/>
        <v>02</v>
      </c>
      <c r="D771" s="3" t="str">
        <f t="shared" si="46"/>
        <v>06</v>
      </c>
      <c r="E771" s="4">
        <f t="shared" si="47"/>
        <v>2009.0970319634703</v>
      </c>
      <c r="F771" t="s">
        <v>4283</v>
      </c>
      <c r="G771" s="4">
        <v>0.77677490199999999</v>
      </c>
    </row>
    <row r="772" spans="1:7" x14ac:dyDescent="0.25">
      <c r="A772" t="s">
        <v>420</v>
      </c>
      <c r="B772" s="3" t="str">
        <f t="shared" si="44"/>
        <v>2009</v>
      </c>
      <c r="C772" s="3" t="str">
        <f t="shared" si="45"/>
        <v>02</v>
      </c>
      <c r="D772" s="3" t="str">
        <f t="shared" si="46"/>
        <v>07</v>
      </c>
      <c r="E772" s="4">
        <f t="shared" si="47"/>
        <v>2009.0997716894976</v>
      </c>
      <c r="F772" t="s">
        <v>4283</v>
      </c>
      <c r="G772" s="4">
        <v>0.69524706199999997</v>
      </c>
    </row>
    <row r="773" spans="1:7" x14ac:dyDescent="0.25">
      <c r="A773" t="s">
        <v>421</v>
      </c>
      <c r="B773" s="3" t="str">
        <f t="shared" ref="B773:B836" si="48">+LEFT(A773,4)</f>
        <v>2009</v>
      </c>
      <c r="C773" s="3" t="str">
        <f t="shared" ref="C773:C836" si="49">+LEFT(RIGHT(A773,5),2)</f>
        <v>02</v>
      </c>
      <c r="D773" s="3" t="str">
        <f t="shared" ref="D773:D836" si="50">+RIGHT(A773,2)</f>
        <v>08</v>
      </c>
      <c r="E773" s="4">
        <f t="shared" ref="E773:E836" si="51">+B773+(C773-1)/12+(D773-1)/365</f>
        <v>2009.102511415525</v>
      </c>
      <c r="F773" t="s">
        <v>4283</v>
      </c>
      <c r="G773" s="4">
        <v>0.63280730200000002</v>
      </c>
    </row>
    <row r="774" spans="1:7" x14ac:dyDescent="0.25">
      <c r="A774" t="s">
        <v>422</v>
      </c>
      <c r="B774" s="3" t="str">
        <f t="shared" si="48"/>
        <v>2009</v>
      </c>
      <c r="C774" s="3" t="str">
        <f t="shared" si="49"/>
        <v>02</v>
      </c>
      <c r="D774" s="3" t="str">
        <f t="shared" si="50"/>
        <v>09</v>
      </c>
      <c r="E774" s="4">
        <f t="shared" si="51"/>
        <v>2009.1052511415523</v>
      </c>
      <c r="F774" t="s">
        <v>4283</v>
      </c>
      <c r="G774" s="4">
        <v>0.57380857900000004</v>
      </c>
    </row>
    <row r="775" spans="1:7" x14ac:dyDescent="0.25">
      <c r="A775" t="s">
        <v>423</v>
      </c>
      <c r="B775" s="3" t="str">
        <f t="shared" si="48"/>
        <v>2009</v>
      </c>
      <c r="C775" s="3" t="str">
        <f t="shared" si="49"/>
        <v>02</v>
      </c>
      <c r="D775" s="3" t="str">
        <f t="shared" si="50"/>
        <v>10</v>
      </c>
      <c r="E775" s="4">
        <f t="shared" si="51"/>
        <v>2009.1079908675799</v>
      </c>
      <c r="F775" t="s">
        <v>4283</v>
      </c>
      <c r="G775" s="4">
        <v>0.54666555900000002</v>
      </c>
    </row>
    <row r="776" spans="1:7" x14ac:dyDescent="0.25">
      <c r="A776" t="s">
        <v>424</v>
      </c>
      <c r="B776" s="3" t="str">
        <f t="shared" si="48"/>
        <v>2009</v>
      </c>
      <c r="C776" s="3" t="str">
        <f t="shared" si="49"/>
        <v>02</v>
      </c>
      <c r="D776" s="3" t="str">
        <f t="shared" si="50"/>
        <v>11</v>
      </c>
      <c r="E776" s="4">
        <f t="shared" si="51"/>
        <v>2009.1107305936073</v>
      </c>
      <c r="F776" t="s">
        <v>4283</v>
      </c>
      <c r="G776" s="4">
        <v>0.54133596699999997</v>
      </c>
    </row>
    <row r="777" spans="1:7" x14ac:dyDescent="0.25">
      <c r="A777" t="s">
        <v>425</v>
      </c>
      <c r="B777" s="3" t="str">
        <f t="shared" si="48"/>
        <v>2009</v>
      </c>
      <c r="C777" s="3" t="str">
        <f t="shared" si="49"/>
        <v>02</v>
      </c>
      <c r="D777" s="3" t="str">
        <f t="shared" si="50"/>
        <v>12</v>
      </c>
      <c r="E777" s="4">
        <f t="shared" si="51"/>
        <v>2009.1134703196346</v>
      </c>
      <c r="F777" t="s">
        <v>4283</v>
      </c>
      <c r="G777" s="4">
        <v>0.51243761300000001</v>
      </c>
    </row>
    <row r="778" spans="1:7" x14ac:dyDescent="0.25">
      <c r="A778" t="s">
        <v>426</v>
      </c>
      <c r="B778" s="3" t="str">
        <f t="shared" si="48"/>
        <v>2009</v>
      </c>
      <c r="C778" s="3" t="str">
        <f t="shared" si="49"/>
        <v>02</v>
      </c>
      <c r="D778" s="3" t="str">
        <f t="shared" si="50"/>
        <v>13</v>
      </c>
      <c r="E778" s="4">
        <f t="shared" si="51"/>
        <v>2009.116210045662</v>
      </c>
      <c r="F778" t="s">
        <v>4283</v>
      </c>
      <c r="G778" s="4">
        <v>0.49349938300000001</v>
      </c>
    </row>
    <row r="779" spans="1:7" x14ac:dyDescent="0.25">
      <c r="A779" t="s">
        <v>427</v>
      </c>
      <c r="B779" s="3" t="str">
        <f t="shared" si="48"/>
        <v>2009</v>
      </c>
      <c r="C779" s="3" t="str">
        <f t="shared" si="49"/>
        <v>02</v>
      </c>
      <c r="D779" s="3" t="str">
        <f t="shared" si="50"/>
        <v>14</v>
      </c>
      <c r="E779" s="4">
        <f t="shared" si="51"/>
        <v>2009.1189497716894</v>
      </c>
      <c r="F779" t="s">
        <v>4283</v>
      </c>
      <c r="G779" s="4">
        <v>0.483250189</v>
      </c>
    </row>
    <row r="780" spans="1:7" x14ac:dyDescent="0.25">
      <c r="A780" t="s">
        <v>428</v>
      </c>
      <c r="B780" s="3" t="str">
        <f t="shared" si="48"/>
        <v>2009</v>
      </c>
      <c r="C780" s="3" t="str">
        <f t="shared" si="49"/>
        <v>02</v>
      </c>
      <c r="D780" s="3" t="str">
        <f t="shared" si="50"/>
        <v>15</v>
      </c>
      <c r="E780" s="4">
        <f t="shared" si="51"/>
        <v>2009.1216894977167</v>
      </c>
      <c r="F780" t="s">
        <v>4283</v>
      </c>
      <c r="G780" s="4">
        <v>0.47191430400000001</v>
      </c>
    </row>
    <row r="781" spans="1:7" x14ac:dyDescent="0.25">
      <c r="A781" t="s">
        <v>429</v>
      </c>
      <c r="B781" s="3" t="str">
        <f t="shared" si="48"/>
        <v>2009</v>
      </c>
      <c r="C781" s="3" t="str">
        <f t="shared" si="49"/>
        <v>02</v>
      </c>
      <c r="D781" s="3" t="str">
        <f t="shared" si="50"/>
        <v>16</v>
      </c>
      <c r="E781" s="4">
        <f t="shared" si="51"/>
        <v>2009.1244292237443</v>
      </c>
      <c r="F781" t="s">
        <v>4283</v>
      </c>
      <c r="G781" s="4">
        <v>0.460550232</v>
      </c>
    </row>
    <row r="782" spans="1:7" x14ac:dyDescent="0.25">
      <c r="A782" t="s">
        <v>430</v>
      </c>
      <c r="B782" s="3" t="str">
        <f t="shared" si="48"/>
        <v>2009</v>
      </c>
      <c r="C782" s="3" t="str">
        <f t="shared" si="49"/>
        <v>02</v>
      </c>
      <c r="D782" s="3" t="str">
        <f t="shared" si="50"/>
        <v>17</v>
      </c>
      <c r="E782" s="4">
        <f t="shared" si="51"/>
        <v>2009.1271689497717</v>
      </c>
      <c r="F782" t="s">
        <v>4283</v>
      </c>
      <c r="G782" s="4">
        <v>0.45277584500000001</v>
      </c>
    </row>
    <row r="783" spans="1:7" x14ac:dyDescent="0.25">
      <c r="A783" t="s">
        <v>431</v>
      </c>
      <c r="B783" s="3" t="str">
        <f t="shared" si="48"/>
        <v>2009</v>
      </c>
      <c r="C783" s="3" t="str">
        <f t="shared" si="49"/>
        <v>02</v>
      </c>
      <c r="D783" s="3" t="str">
        <f t="shared" si="50"/>
        <v>18</v>
      </c>
      <c r="E783" s="4">
        <f t="shared" si="51"/>
        <v>2009.129908675799</v>
      </c>
      <c r="F783" t="s">
        <v>4283</v>
      </c>
      <c r="G783" s="4">
        <v>0.44703846899999999</v>
      </c>
    </row>
    <row r="784" spans="1:7" x14ac:dyDescent="0.25">
      <c r="A784" t="s">
        <v>432</v>
      </c>
      <c r="B784" s="3" t="str">
        <f t="shared" si="48"/>
        <v>2009</v>
      </c>
      <c r="C784" s="3" t="str">
        <f t="shared" si="49"/>
        <v>02</v>
      </c>
      <c r="D784" s="3" t="str">
        <f t="shared" si="50"/>
        <v>19</v>
      </c>
      <c r="E784" s="4">
        <f t="shared" si="51"/>
        <v>2009.1326484018264</v>
      </c>
      <c r="F784" t="s">
        <v>4283</v>
      </c>
      <c r="G784" s="4">
        <v>0.44302370600000002</v>
      </c>
    </row>
    <row r="785" spans="1:7" x14ac:dyDescent="0.25">
      <c r="A785" t="s">
        <v>433</v>
      </c>
      <c r="B785" s="3" t="str">
        <f t="shared" si="48"/>
        <v>2009</v>
      </c>
      <c r="C785" s="3" t="str">
        <f t="shared" si="49"/>
        <v>02</v>
      </c>
      <c r="D785" s="3" t="str">
        <f t="shared" si="50"/>
        <v>20</v>
      </c>
      <c r="E785" s="4">
        <f t="shared" si="51"/>
        <v>2009.1353881278537</v>
      </c>
      <c r="F785" t="s">
        <v>4283</v>
      </c>
      <c r="G785" s="4">
        <v>0.42291363599999998</v>
      </c>
    </row>
    <row r="786" spans="1:7" x14ac:dyDescent="0.25">
      <c r="A786" t="s">
        <v>434</v>
      </c>
      <c r="B786" s="3" t="str">
        <f t="shared" si="48"/>
        <v>2009</v>
      </c>
      <c r="C786" s="3" t="str">
        <f t="shared" si="49"/>
        <v>02</v>
      </c>
      <c r="D786" s="3" t="str">
        <f t="shared" si="50"/>
        <v>21</v>
      </c>
      <c r="E786" s="4">
        <f t="shared" si="51"/>
        <v>2009.1381278538813</v>
      </c>
      <c r="F786" t="s">
        <v>4283</v>
      </c>
      <c r="G786" s="4">
        <v>0.41605385099999997</v>
      </c>
    </row>
    <row r="787" spans="1:7" x14ac:dyDescent="0.25">
      <c r="A787" t="s">
        <v>435</v>
      </c>
      <c r="B787" s="3" t="str">
        <f t="shared" si="48"/>
        <v>2009</v>
      </c>
      <c r="C787" s="3" t="str">
        <f t="shared" si="49"/>
        <v>02</v>
      </c>
      <c r="D787" s="3" t="str">
        <f t="shared" si="50"/>
        <v>22</v>
      </c>
      <c r="E787" s="4">
        <f t="shared" si="51"/>
        <v>2009.1408675799087</v>
      </c>
      <c r="F787" t="s">
        <v>4283</v>
      </c>
      <c r="G787" s="4">
        <v>0.41059905400000002</v>
      </c>
    </row>
    <row r="788" spans="1:7" x14ac:dyDescent="0.25">
      <c r="A788" t="s">
        <v>436</v>
      </c>
      <c r="B788" s="3" t="str">
        <f t="shared" si="48"/>
        <v>2009</v>
      </c>
      <c r="C788" s="3" t="str">
        <f t="shared" si="49"/>
        <v>02</v>
      </c>
      <c r="D788" s="3" t="str">
        <f t="shared" si="50"/>
        <v>23</v>
      </c>
      <c r="E788" s="4">
        <f t="shared" si="51"/>
        <v>2009.143607305936</v>
      </c>
      <c r="F788" t="s">
        <v>4283</v>
      </c>
      <c r="G788" s="4">
        <v>0.40660047500000002</v>
      </c>
    </row>
    <row r="789" spans="1:7" x14ac:dyDescent="0.25">
      <c r="A789" t="s">
        <v>437</v>
      </c>
      <c r="B789" s="3" t="str">
        <f t="shared" si="48"/>
        <v>2009</v>
      </c>
      <c r="C789" s="3" t="str">
        <f t="shared" si="49"/>
        <v>02</v>
      </c>
      <c r="D789" s="3" t="str">
        <f t="shared" si="50"/>
        <v>24</v>
      </c>
      <c r="E789" s="4">
        <f t="shared" si="51"/>
        <v>2009.1463470319634</v>
      </c>
      <c r="F789" t="s">
        <v>4283</v>
      </c>
      <c r="G789" s="4">
        <v>0.40184550000000002</v>
      </c>
    </row>
    <row r="790" spans="1:7" x14ac:dyDescent="0.25">
      <c r="A790" t="s">
        <v>438</v>
      </c>
      <c r="B790" s="3" t="str">
        <f t="shared" si="48"/>
        <v>2009</v>
      </c>
      <c r="C790" s="3" t="str">
        <f t="shared" si="49"/>
        <v>02</v>
      </c>
      <c r="D790" s="3" t="str">
        <f t="shared" si="50"/>
        <v>25</v>
      </c>
      <c r="E790" s="4">
        <f t="shared" si="51"/>
        <v>2009.1490867579907</v>
      </c>
      <c r="F790" t="s">
        <v>4283</v>
      </c>
      <c r="G790" s="4">
        <v>0.388540512</v>
      </c>
    </row>
    <row r="791" spans="1:7" x14ac:dyDescent="0.25">
      <c r="A791" t="s">
        <v>439</v>
      </c>
      <c r="B791" s="3" t="str">
        <f t="shared" si="48"/>
        <v>2009</v>
      </c>
      <c r="C791" s="3" t="str">
        <f t="shared" si="49"/>
        <v>02</v>
      </c>
      <c r="D791" s="3" t="str">
        <f t="shared" si="50"/>
        <v>26</v>
      </c>
      <c r="E791" s="4">
        <f t="shared" si="51"/>
        <v>2009.1518264840181</v>
      </c>
      <c r="F791" t="s">
        <v>4283</v>
      </c>
      <c r="G791" s="4">
        <v>0.37916925200000001</v>
      </c>
    </row>
    <row r="792" spans="1:7" x14ac:dyDescent="0.25">
      <c r="A792" t="s">
        <v>440</v>
      </c>
      <c r="B792" s="3" t="str">
        <f t="shared" si="48"/>
        <v>2009</v>
      </c>
      <c r="C792" s="3" t="str">
        <f t="shared" si="49"/>
        <v>02</v>
      </c>
      <c r="D792" s="3" t="str">
        <f t="shared" si="50"/>
        <v>27</v>
      </c>
      <c r="E792" s="4">
        <f t="shared" si="51"/>
        <v>2009.1545662100457</v>
      </c>
      <c r="F792" t="s">
        <v>4283</v>
      </c>
      <c r="G792" s="4">
        <v>0.37357852200000002</v>
      </c>
    </row>
    <row r="793" spans="1:7" x14ac:dyDescent="0.25">
      <c r="A793" t="s">
        <v>441</v>
      </c>
      <c r="B793" s="3" t="str">
        <f t="shared" si="48"/>
        <v>2009</v>
      </c>
      <c r="C793" s="3" t="str">
        <f t="shared" si="49"/>
        <v>02</v>
      </c>
      <c r="D793" s="3" t="str">
        <f t="shared" si="50"/>
        <v>28</v>
      </c>
      <c r="E793" s="4">
        <f t="shared" si="51"/>
        <v>2009.157305936073</v>
      </c>
      <c r="F793" t="s">
        <v>4283</v>
      </c>
      <c r="G793" s="4">
        <v>0.36542048799999999</v>
      </c>
    </row>
    <row r="794" spans="1:7" x14ac:dyDescent="0.25">
      <c r="A794" t="s">
        <v>442</v>
      </c>
      <c r="B794" s="3" t="str">
        <f t="shared" si="48"/>
        <v>2009</v>
      </c>
      <c r="C794" s="3" t="str">
        <f t="shared" si="49"/>
        <v>03</v>
      </c>
      <c r="D794" s="3" t="str">
        <f t="shared" si="50"/>
        <v>01</v>
      </c>
      <c r="E794" s="4">
        <f t="shared" si="51"/>
        <v>2009.1666666666667</v>
      </c>
      <c r="F794" t="s">
        <v>4283</v>
      </c>
      <c r="G794" s="4">
        <v>0.36434640499999998</v>
      </c>
    </row>
    <row r="795" spans="1:7" x14ac:dyDescent="0.25">
      <c r="A795" t="s">
        <v>443</v>
      </c>
      <c r="B795" s="3" t="str">
        <f t="shared" si="48"/>
        <v>2009</v>
      </c>
      <c r="C795" s="3" t="str">
        <f t="shared" si="49"/>
        <v>03</v>
      </c>
      <c r="D795" s="3" t="str">
        <f t="shared" si="50"/>
        <v>02</v>
      </c>
      <c r="E795" s="4">
        <f t="shared" si="51"/>
        <v>2009.1694063926941</v>
      </c>
      <c r="F795" t="s">
        <v>4283</v>
      </c>
      <c r="G795" s="4">
        <v>0.36198793699999998</v>
      </c>
    </row>
    <row r="796" spans="1:7" x14ac:dyDescent="0.25">
      <c r="A796" t="s">
        <v>444</v>
      </c>
      <c r="B796" s="3" t="str">
        <f t="shared" si="48"/>
        <v>2009</v>
      </c>
      <c r="C796" s="3" t="str">
        <f t="shared" si="49"/>
        <v>03</v>
      </c>
      <c r="D796" s="3" t="str">
        <f t="shared" si="50"/>
        <v>03</v>
      </c>
      <c r="E796" s="4">
        <f t="shared" si="51"/>
        <v>2009.1721461187215</v>
      </c>
      <c r="F796" t="s">
        <v>4283</v>
      </c>
      <c r="G796" s="4">
        <v>0.36559508000000002</v>
      </c>
    </row>
    <row r="797" spans="1:7" x14ac:dyDescent="0.25">
      <c r="A797" t="s">
        <v>445</v>
      </c>
      <c r="B797" s="3" t="str">
        <f t="shared" si="48"/>
        <v>2009</v>
      </c>
      <c r="C797" s="3" t="str">
        <f t="shared" si="49"/>
        <v>03</v>
      </c>
      <c r="D797" s="3" t="str">
        <f t="shared" si="50"/>
        <v>04</v>
      </c>
      <c r="E797" s="4">
        <f t="shared" si="51"/>
        <v>2009.174885844749</v>
      </c>
      <c r="F797" t="s">
        <v>4283</v>
      </c>
      <c r="G797" s="4">
        <v>0.36117661299999998</v>
      </c>
    </row>
    <row r="798" spans="1:7" x14ac:dyDescent="0.25">
      <c r="A798" t="s">
        <v>446</v>
      </c>
      <c r="B798" s="3" t="str">
        <f t="shared" si="48"/>
        <v>2009</v>
      </c>
      <c r="C798" s="3" t="str">
        <f t="shared" si="49"/>
        <v>03</v>
      </c>
      <c r="D798" s="3" t="str">
        <f t="shared" si="50"/>
        <v>05</v>
      </c>
      <c r="E798" s="4">
        <f t="shared" si="51"/>
        <v>2009.1776255707764</v>
      </c>
      <c r="F798" t="s">
        <v>4283</v>
      </c>
      <c r="G798" s="4">
        <v>0.362390239</v>
      </c>
    </row>
    <row r="799" spans="1:7" x14ac:dyDescent="0.25">
      <c r="A799" t="s">
        <v>447</v>
      </c>
      <c r="B799" s="3" t="str">
        <f t="shared" si="48"/>
        <v>2009</v>
      </c>
      <c r="C799" s="3" t="str">
        <f t="shared" si="49"/>
        <v>03</v>
      </c>
      <c r="D799" s="3" t="str">
        <f t="shared" si="50"/>
        <v>06</v>
      </c>
      <c r="E799" s="4">
        <f t="shared" si="51"/>
        <v>2009.1803652968038</v>
      </c>
      <c r="F799" t="s">
        <v>4283</v>
      </c>
      <c r="G799" s="4">
        <v>0.35897848999999998</v>
      </c>
    </row>
    <row r="800" spans="1:7" x14ac:dyDescent="0.25">
      <c r="A800" t="s">
        <v>448</v>
      </c>
      <c r="B800" s="3" t="str">
        <f t="shared" si="48"/>
        <v>2009</v>
      </c>
      <c r="C800" s="3" t="str">
        <f t="shared" si="49"/>
        <v>03</v>
      </c>
      <c r="D800" s="3" t="str">
        <f t="shared" si="50"/>
        <v>07</v>
      </c>
      <c r="E800" s="4">
        <f t="shared" si="51"/>
        <v>2009.1831050228311</v>
      </c>
      <c r="F800" t="s">
        <v>4283</v>
      </c>
      <c r="G800" s="4">
        <v>0.34372818500000002</v>
      </c>
    </row>
    <row r="801" spans="1:7" x14ac:dyDescent="0.25">
      <c r="A801" t="s">
        <v>449</v>
      </c>
      <c r="B801" s="3" t="str">
        <f t="shared" si="48"/>
        <v>2009</v>
      </c>
      <c r="C801" s="3" t="str">
        <f t="shared" si="49"/>
        <v>03</v>
      </c>
      <c r="D801" s="3" t="str">
        <f t="shared" si="50"/>
        <v>08</v>
      </c>
      <c r="E801" s="4">
        <f t="shared" si="51"/>
        <v>2009.1858447488585</v>
      </c>
      <c r="F801" t="s">
        <v>4283</v>
      </c>
      <c r="G801" s="4">
        <v>0.33634824499999999</v>
      </c>
    </row>
    <row r="802" spans="1:7" x14ac:dyDescent="0.25">
      <c r="A802" t="s">
        <v>450</v>
      </c>
      <c r="B802" s="3" t="str">
        <f t="shared" si="48"/>
        <v>2009</v>
      </c>
      <c r="C802" s="3" t="str">
        <f t="shared" si="49"/>
        <v>03</v>
      </c>
      <c r="D802" s="3" t="str">
        <f t="shared" si="50"/>
        <v>09</v>
      </c>
      <c r="E802" s="4">
        <f t="shared" si="51"/>
        <v>2009.1885844748858</v>
      </c>
      <c r="F802" t="s">
        <v>4283</v>
      </c>
      <c r="G802" s="4">
        <v>0.33575111400000002</v>
      </c>
    </row>
    <row r="803" spans="1:7" x14ac:dyDescent="0.25">
      <c r="A803" t="s">
        <v>451</v>
      </c>
      <c r="B803" s="3" t="str">
        <f t="shared" si="48"/>
        <v>2009</v>
      </c>
      <c r="C803" s="3" t="str">
        <f t="shared" si="49"/>
        <v>03</v>
      </c>
      <c r="D803" s="3" t="str">
        <f t="shared" si="50"/>
        <v>10</v>
      </c>
      <c r="E803" s="4">
        <f t="shared" si="51"/>
        <v>2009.1913242009134</v>
      </c>
      <c r="F803" t="s">
        <v>4283</v>
      </c>
      <c r="G803" s="4">
        <v>0.33004308900000001</v>
      </c>
    </row>
    <row r="804" spans="1:7" x14ac:dyDescent="0.25">
      <c r="A804" t="s">
        <v>452</v>
      </c>
      <c r="B804" s="3" t="str">
        <f t="shared" si="48"/>
        <v>2009</v>
      </c>
      <c r="C804" s="3" t="str">
        <f t="shared" si="49"/>
        <v>03</v>
      </c>
      <c r="D804" s="3" t="str">
        <f t="shared" si="50"/>
        <v>11</v>
      </c>
      <c r="E804" s="4">
        <f t="shared" si="51"/>
        <v>2009.1940639269408</v>
      </c>
      <c r="F804" t="s">
        <v>4283</v>
      </c>
      <c r="G804" s="4">
        <v>0.32847211399999998</v>
      </c>
    </row>
    <row r="805" spans="1:7" x14ac:dyDescent="0.25">
      <c r="A805" t="s">
        <v>453</v>
      </c>
      <c r="B805" s="3" t="str">
        <f t="shared" si="48"/>
        <v>2009</v>
      </c>
      <c r="C805" s="3" t="str">
        <f t="shared" si="49"/>
        <v>03</v>
      </c>
      <c r="D805" s="3" t="str">
        <f t="shared" si="50"/>
        <v>12</v>
      </c>
      <c r="E805" s="4">
        <f t="shared" si="51"/>
        <v>2009.1968036529681</v>
      </c>
      <c r="F805" t="s">
        <v>4283</v>
      </c>
      <c r="G805" s="4">
        <v>0.32846779700000001</v>
      </c>
    </row>
    <row r="806" spans="1:7" x14ac:dyDescent="0.25">
      <c r="A806" t="s">
        <v>454</v>
      </c>
      <c r="B806" s="3" t="str">
        <f t="shared" si="48"/>
        <v>2009</v>
      </c>
      <c r="C806" s="3" t="str">
        <f t="shared" si="49"/>
        <v>03</v>
      </c>
      <c r="D806" s="3" t="str">
        <f t="shared" si="50"/>
        <v>13</v>
      </c>
      <c r="E806" s="4">
        <f t="shared" si="51"/>
        <v>2009.1995433789955</v>
      </c>
      <c r="F806" t="s">
        <v>4283</v>
      </c>
      <c r="G806" s="4">
        <v>0.31046889</v>
      </c>
    </row>
    <row r="807" spans="1:7" x14ac:dyDescent="0.25">
      <c r="A807" t="s">
        <v>455</v>
      </c>
      <c r="B807" s="3" t="str">
        <f t="shared" si="48"/>
        <v>2009</v>
      </c>
      <c r="C807" s="3" t="str">
        <f t="shared" si="49"/>
        <v>03</v>
      </c>
      <c r="D807" s="3" t="str">
        <f t="shared" si="50"/>
        <v>14</v>
      </c>
      <c r="E807" s="4">
        <f t="shared" si="51"/>
        <v>2009.2022831050228</v>
      </c>
      <c r="F807" t="s">
        <v>4283</v>
      </c>
      <c r="G807" s="4">
        <v>0.29391797200000003</v>
      </c>
    </row>
    <row r="808" spans="1:7" x14ac:dyDescent="0.25">
      <c r="A808" t="s">
        <v>456</v>
      </c>
      <c r="B808" s="3" t="str">
        <f t="shared" si="48"/>
        <v>2009</v>
      </c>
      <c r="C808" s="3" t="str">
        <f t="shared" si="49"/>
        <v>03</v>
      </c>
      <c r="D808" s="3" t="str">
        <f t="shared" si="50"/>
        <v>15</v>
      </c>
      <c r="E808" s="4">
        <f t="shared" si="51"/>
        <v>2009.2050228310502</v>
      </c>
      <c r="F808" t="s">
        <v>4283</v>
      </c>
      <c r="G808" s="4">
        <v>0.28995530899999999</v>
      </c>
    </row>
    <row r="809" spans="1:7" x14ac:dyDescent="0.25">
      <c r="A809" t="s">
        <v>457</v>
      </c>
      <c r="B809" s="3" t="str">
        <f t="shared" si="48"/>
        <v>2009</v>
      </c>
      <c r="C809" s="3" t="str">
        <f t="shared" si="49"/>
        <v>03</v>
      </c>
      <c r="D809" s="3" t="str">
        <f t="shared" si="50"/>
        <v>16</v>
      </c>
      <c r="E809" s="4">
        <f t="shared" si="51"/>
        <v>2009.2077625570778</v>
      </c>
      <c r="F809" t="s">
        <v>4283</v>
      </c>
      <c r="G809" s="4">
        <v>0.27977049300000001</v>
      </c>
    </row>
    <row r="810" spans="1:7" x14ac:dyDescent="0.25">
      <c r="A810" t="s">
        <v>458</v>
      </c>
      <c r="B810" s="3" t="str">
        <f t="shared" si="48"/>
        <v>2009</v>
      </c>
      <c r="C810" s="3" t="str">
        <f t="shared" si="49"/>
        <v>03</v>
      </c>
      <c r="D810" s="3" t="str">
        <f t="shared" si="50"/>
        <v>17</v>
      </c>
      <c r="E810" s="4">
        <f t="shared" si="51"/>
        <v>2009.2105022831051</v>
      </c>
      <c r="F810" t="s">
        <v>4283</v>
      </c>
      <c r="G810" s="4">
        <v>0.27598213199999999</v>
      </c>
    </row>
    <row r="811" spans="1:7" x14ac:dyDescent="0.25">
      <c r="A811" t="s">
        <v>459</v>
      </c>
      <c r="B811" s="3" t="str">
        <f t="shared" si="48"/>
        <v>2009</v>
      </c>
      <c r="C811" s="3" t="str">
        <f t="shared" si="49"/>
        <v>03</v>
      </c>
      <c r="D811" s="3" t="str">
        <f t="shared" si="50"/>
        <v>18</v>
      </c>
      <c r="E811" s="4">
        <f t="shared" si="51"/>
        <v>2009.2132420091325</v>
      </c>
      <c r="F811" t="s">
        <v>4283</v>
      </c>
      <c r="G811" s="4">
        <v>0.27648860600000003</v>
      </c>
    </row>
    <row r="812" spans="1:7" x14ac:dyDescent="0.25">
      <c r="A812" t="s">
        <v>460</v>
      </c>
      <c r="B812" s="3" t="str">
        <f t="shared" si="48"/>
        <v>2009</v>
      </c>
      <c r="C812" s="3" t="str">
        <f t="shared" si="49"/>
        <v>03</v>
      </c>
      <c r="D812" s="3" t="str">
        <f t="shared" si="50"/>
        <v>19</v>
      </c>
      <c r="E812" s="4">
        <f t="shared" si="51"/>
        <v>2009.2159817351599</v>
      </c>
      <c r="F812" t="s">
        <v>4283</v>
      </c>
      <c r="G812" s="4">
        <v>0.27522932100000003</v>
      </c>
    </row>
    <row r="813" spans="1:7" x14ac:dyDescent="0.25">
      <c r="A813" t="s">
        <v>461</v>
      </c>
      <c r="B813" s="3" t="str">
        <f t="shared" si="48"/>
        <v>2009</v>
      </c>
      <c r="C813" s="3" t="str">
        <f t="shared" si="49"/>
        <v>03</v>
      </c>
      <c r="D813" s="3" t="str">
        <f t="shared" si="50"/>
        <v>20</v>
      </c>
      <c r="E813" s="4">
        <f t="shared" si="51"/>
        <v>2009.2187214611872</v>
      </c>
      <c r="F813" t="s">
        <v>4283</v>
      </c>
      <c r="G813" s="4">
        <v>0.27585063599999998</v>
      </c>
    </row>
    <row r="814" spans="1:7" x14ac:dyDescent="0.25">
      <c r="A814" t="s">
        <v>462</v>
      </c>
      <c r="B814" s="3" t="str">
        <f t="shared" si="48"/>
        <v>2009</v>
      </c>
      <c r="C814" s="3" t="str">
        <f t="shared" si="49"/>
        <v>03</v>
      </c>
      <c r="D814" s="3" t="str">
        <f t="shared" si="50"/>
        <v>21</v>
      </c>
      <c r="E814" s="4">
        <f t="shared" si="51"/>
        <v>2009.2214611872148</v>
      </c>
      <c r="F814" t="s">
        <v>4283</v>
      </c>
      <c r="G814" s="4">
        <v>0.27344758800000002</v>
      </c>
    </row>
    <row r="815" spans="1:7" x14ac:dyDescent="0.25">
      <c r="A815" t="s">
        <v>463</v>
      </c>
      <c r="B815" s="3" t="str">
        <f t="shared" si="48"/>
        <v>2009</v>
      </c>
      <c r="C815" s="3" t="str">
        <f t="shared" si="49"/>
        <v>03</v>
      </c>
      <c r="D815" s="3" t="str">
        <f t="shared" si="50"/>
        <v>22</v>
      </c>
      <c r="E815" s="4">
        <f t="shared" si="51"/>
        <v>2009.2242009132422</v>
      </c>
      <c r="F815" t="s">
        <v>4283</v>
      </c>
      <c r="G815" s="4">
        <v>0.270417458</v>
      </c>
    </row>
    <row r="816" spans="1:7" x14ac:dyDescent="0.25">
      <c r="A816" t="s">
        <v>464</v>
      </c>
      <c r="B816" s="3" t="str">
        <f t="shared" si="48"/>
        <v>2009</v>
      </c>
      <c r="C816" s="3" t="str">
        <f t="shared" si="49"/>
        <v>03</v>
      </c>
      <c r="D816" s="3" t="str">
        <f t="shared" si="50"/>
        <v>23</v>
      </c>
      <c r="E816" s="4">
        <f t="shared" si="51"/>
        <v>2009.2269406392695</v>
      </c>
      <c r="F816" t="s">
        <v>4283</v>
      </c>
      <c r="G816" s="4">
        <v>0.26481749100000002</v>
      </c>
    </row>
    <row r="817" spans="1:7" x14ac:dyDescent="0.25">
      <c r="A817" t="s">
        <v>465</v>
      </c>
      <c r="B817" s="3" t="str">
        <f t="shared" si="48"/>
        <v>2009</v>
      </c>
      <c r="C817" s="3" t="str">
        <f t="shared" si="49"/>
        <v>03</v>
      </c>
      <c r="D817" s="3" t="str">
        <f t="shared" si="50"/>
        <v>24</v>
      </c>
      <c r="E817" s="4">
        <f t="shared" si="51"/>
        <v>2009.2296803652969</v>
      </c>
      <c r="F817" t="s">
        <v>4283</v>
      </c>
      <c r="G817" s="4">
        <v>0.27090173499999998</v>
      </c>
    </row>
    <row r="818" spans="1:7" x14ac:dyDescent="0.25">
      <c r="A818" t="s">
        <v>466</v>
      </c>
      <c r="B818" s="3" t="str">
        <f t="shared" si="48"/>
        <v>2009</v>
      </c>
      <c r="C818" s="3" t="str">
        <f t="shared" si="49"/>
        <v>03</v>
      </c>
      <c r="D818" s="3" t="str">
        <f t="shared" si="50"/>
        <v>25</v>
      </c>
      <c r="E818" s="4">
        <f t="shared" si="51"/>
        <v>2009.2324200913242</v>
      </c>
      <c r="F818" t="s">
        <v>4283</v>
      </c>
      <c r="G818" s="4">
        <v>0.26817419599999998</v>
      </c>
    </row>
    <row r="819" spans="1:7" x14ac:dyDescent="0.25">
      <c r="A819" t="s">
        <v>467</v>
      </c>
      <c r="B819" s="3" t="str">
        <f t="shared" si="48"/>
        <v>2009</v>
      </c>
      <c r="C819" s="3" t="str">
        <f t="shared" si="49"/>
        <v>03</v>
      </c>
      <c r="D819" s="3" t="str">
        <f t="shared" si="50"/>
        <v>26</v>
      </c>
      <c r="E819" s="4">
        <f t="shared" si="51"/>
        <v>2009.2351598173516</v>
      </c>
      <c r="F819" t="s">
        <v>4283</v>
      </c>
      <c r="G819" s="4">
        <v>0.263538781</v>
      </c>
    </row>
    <row r="820" spans="1:7" x14ac:dyDescent="0.25">
      <c r="A820" t="s">
        <v>468</v>
      </c>
      <c r="B820" s="3" t="str">
        <f t="shared" si="48"/>
        <v>2009</v>
      </c>
      <c r="C820" s="3" t="str">
        <f t="shared" si="49"/>
        <v>03</v>
      </c>
      <c r="D820" s="3" t="str">
        <f t="shared" si="50"/>
        <v>27</v>
      </c>
      <c r="E820" s="4">
        <f t="shared" si="51"/>
        <v>2009.2378995433792</v>
      </c>
      <c r="F820" t="s">
        <v>4283</v>
      </c>
      <c r="G820" s="4">
        <v>0.25204812100000001</v>
      </c>
    </row>
    <row r="821" spans="1:7" x14ac:dyDescent="0.25">
      <c r="A821" t="s">
        <v>469</v>
      </c>
      <c r="B821" s="3" t="str">
        <f t="shared" si="48"/>
        <v>2009</v>
      </c>
      <c r="C821" s="3" t="str">
        <f t="shared" si="49"/>
        <v>03</v>
      </c>
      <c r="D821" s="3" t="str">
        <f t="shared" si="50"/>
        <v>28</v>
      </c>
      <c r="E821" s="4">
        <f t="shared" si="51"/>
        <v>2009.2406392694065</v>
      </c>
      <c r="F821" t="s">
        <v>4283</v>
      </c>
      <c r="G821" s="4">
        <v>0.26341872100000002</v>
      </c>
    </row>
    <row r="822" spans="1:7" x14ac:dyDescent="0.25">
      <c r="A822" t="s">
        <v>470</v>
      </c>
      <c r="B822" s="3" t="str">
        <f t="shared" si="48"/>
        <v>2009</v>
      </c>
      <c r="C822" s="3" t="str">
        <f t="shared" si="49"/>
        <v>03</v>
      </c>
      <c r="D822" s="3" t="str">
        <f t="shared" si="50"/>
        <v>29</v>
      </c>
      <c r="E822" s="4">
        <f t="shared" si="51"/>
        <v>2009.2433789954339</v>
      </c>
      <c r="F822" t="s">
        <v>4283</v>
      </c>
      <c r="G822" s="4">
        <v>0.32552160099999999</v>
      </c>
    </row>
    <row r="823" spans="1:7" x14ac:dyDescent="0.25">
      <c r="A823" t="s">
        <v>471</v>
      </c>
      <c r="B823" s="3" t="str">
        <f t="shared" si="48"/>
        <v>2009</v>
      </c>
      <c r="C823" s="3" t="str">
        <f t="shared" si="49"/>
        <v>03</v>
      </c>
      <c r="D823" s="3" t="str">
        <f t="shared" si="50"/>
        <v>30</v>
      </c>
      <c r="E823" s="4">
        <f t="shared" si="51"/>
        <v>2009.2461187214612</v>
      </c>
      <c r="F823" t="s">
        <v>4283</v>
      </c>
      <c r="G823" s="4">
        <v>0.28699172499999998</v>
      </c>
    </row>
    <row r="824" spans="1:7" x14ac:dyDescent="0.25">
      <c r="A824" t="s">
        <v>472</v>
      </c>
      <c r="B824" s="3" t="str">
        <f t="shared" si="48"/>
        <v>2009</v>
      </c>
      <c r="C824" s="3" t="str">
        <f t="shared" si="49"/>
        <v>03</v>
      </c>
      <c r="D824" s="3" t="str">
        <f t="shared" si="50"/>
        <v>31</v>
      </c>
      <c r="E824" s="4">
        <f t="shared" si="51"/>
        <v>2009.2488584474886</v>
      </c>
      <c r="F824" t="s">
        <v>4283</v>
      </c>
      <c r="G824" s="4">
        <v>0.27488011400000001</v>
      </c>
    </row>
    <row r="825" spans="1:7" x14ac:dyDescent="0.25">
      <c r="A825" t="s">
        <v>473</v>
      </c>
      <c r="B825" s="3" t="str">
        <f t="shared" si="48"/>
        <v>2009</v>
      </c>
      <c r="C825" s="3" t="str">
        <f t="shared" si="49"/>
        <v>04</v>
      </c>
      <c r="D825" s="3" t="str">
        <f t="shared" si="50"/>
        <v>01</v>
      </c>
      <c r="E825" s="4">
        <f t="shared" si="51"/>
        <v>2009.25</v>
      </c>
      <c r="F825" t="s">
        <v>4283</v>
      </c>
      <c r="G825" s="4">
        <v>0.350854838</v>
      </c>
    </row>
    <row r="826" spans="1:7" x14ac:dyDescent="0.25">
      <c r="A826" t="s">
        <v>474</v>
      </c>
      <c r="B826" s="3" t="str">
        <f t="shared" si="48"/>
        <v>2009</v>
      </c>
      <c r="C826" s="3" t="str">
        <f t="shared" si="49"/>
        <v>04</v>
      </c>
      <c r="D826" s="3" t="str">
        <f t="shared" si="50"/>
        <v>02</v>
      </c>
      <c r="E826" s="4">
        <f t="shared" si="51"/>
        <v>2009.2527397260274</v>
      </c>
      <c r="F826" t="s">
        <v>4283</v>
      </c>
      <c r="G826" s="4">
        <v>0.31009435699999999</v>
      </c>
    </row>
    <row r="827" spans="1:7" x14ac:dyDescent="0.25">
      <c r="A827" t="s">
        <v>475</v>
      </c>
      <c r="B827" s="3" t="str">
        <f t="shared" si="48"/>
        <v>2009</v>
      </c>
      <c r="C827" s="3" t="str">
        <f t="shared" si="49"/>
        <v>04</v>
      </c>
      <c r="D827" s="3" t="str">
        <f t="shared" si="50"/>
        <v>03</v>
      </c>
      <c r="E827" s="4">
        <f t="shared" si="51"/>
        <v>2009.2554794520547</v>
      </c>
      <c r="F827" t="s">
        <v>4283</v>
      </c>
      <c r="G827" s="4">
        <v>0.29518120399999997</v>
      </c>
    </row>
    <row r="828" spans="1:7" x14ac:dyDescent="0.25">
      <c r="A828" t="s">
        <v>476</v>
      </c>
      <c r="B828" s="3" t="str">
        <f t="shared" si="48"/>
        <v>2009</v>
      </c>
      <c r="C828" s="3" t="str">
        <f t="shared" si="49"/>
        <v>04</v>
      </c>
      <c r="D828" s="3" t="str">
        <f t="shared" si="50"/>
        <v>04</v>
      </c>
      <c r="E828" s="4">
        <f t="shared" si="51"/>
        <v>2009.2582191780823</v>
      </c>
      <c r="F828" t="s">
        <v>4283</v>
      </c>
      <c r="G828" s="4">
        <v>0.28107691800000001</v>
      </c>
    </row>
    <row r="829" spans="1:7" x14ac:dyDescent="0.25">
      <c r="A829" t="s">
        <v>477</v>
      </c>
      <c r="B829" s="3" t="str">
        <f t="shared" si="48"/>
        <v>2009</v>
      </c>
      <c r="C829" s="3" t="str">
        <f t="shared" si="49"/>
        <v>04</v>
      </c>
      <c r="D829" s="3" t="str">
        <f t="shared" si="50"/>
        <v>05</v>
      </c>
      <c r="E829" s="4">
        <f t="shared" si="51"/>
        <v>2009.2609589041097</v>
      </c>
      <c r="F829" t="s">
        <v>4283</v>
      </c>
      <c r="G829" s="4">
        <v>0.27280241100000002</v>
      </c>
    </row>
    <row r="830" spans="1:7" x14ac:dyDescent="0.25">
      <c r="A830" t="s">
        <v>478</v>
      </c>
      <c r="B830" s="3" t="str">
        <f t="shared" si="48"/>
        <v>2009</v>
      </c>
      <c r="C830" s="3" t="str">
        <f t="shared" si="49"/>
        <v>04</v>
      </c>
      <c r="D830" s="3" t="str">
        <f t="shared" si="50"/>
        <v>06</v>
      </c>
      <c r="E830" s="4">
        <f t="shared" si="51"/>
        <v>2009.263698630137</v>
      </c>
      <c r="F830" t="s">
        <v>4283</v>
      </c>
      <c r="G830" s="4">
        <v>0.263444821</v>
      </c>
    </row>
    <row r="831" spans="1:7" x14ac:dyDescent="0.25">
      <c r="A831" t="s">
        <v>479</v>
      </c>
      <c r="B831" s="3" t="str">
        <f t="shared" si="48"/>
        <v>2009</v>
      </c>
      <c r="C831" s="3" t="str">
        <f t="shared" si="49"/>
        <v>04</v>
      </c>
      <c r="D831" s="3" t="str">
        <f t="shared" si="50"/>
        <v>07</v>
      </c>
      <c r="E831" s="4">
        <f t="shared" si="51"/>
        <v>2009.2664383561644</v>
      </c>
      <c r="F831" t="s">
        <v>4283</v>
      </c>
      <c r="G831" s="4">
        <v>0.26627592900000002</v>
      </c>
    </row>
    <row r="832" spans="1:7" x14ac:dyDescent="0.25">
      <c r="A832" t="s">
        <v>480</v>
      </c>
      <c r="B832" s="3" t="str">
        <f t="shared" si="48"/>
        <v>2009</v>
      </c>
      <c r="C832" s="3" t="str">
        <f t="shared" si="49"/>
        <v>04</v>
      </c>
      <c r="D832" s="3" t="str">
        <f t="shared" si="50"/>
        <v>08</v>
      </c>
      <c r="E832" s="4">
        <f t="shared" si="51"/>
        <v>2009.2691780821917</v>
      </c>
      <c r="F832" t="s">
        <v>4283</v>
      </c>
      <c r="G832" s="4">
        <v>0.497018075</v>
      </c>
    </row>
    <row r="833" spans="1:7" x14ac:dyDescent="0.25">
      <c r="A833" t="s">
        <v>481</v>
      </c>
      <c r="B833" s="3" t="str">
        <f t="shared" si="48"/>
        <v>2009</v>
      </c>
      <c r="C833" s="3" t="str">
        <f t="shared" si="49"/>
        <v>04</v>
      </c>
      <c r="D833" s="3" t="str">
        <f t="shared" si="50"/>
        <v>09</v>
      </c>
      <c r="E833" s="4">
        <f t="shared" si="51"/>
        <v>2009.2719178082191</v>
      </c>
      <c r="F833" t="s">
        <v>4283</v>
      </c>
      <c r="G833" s="4">
        <v>0.38059332499999998</v>
      </c>
    </row>
    <row r="834" spans="1:7" x14ac:dyDescent="0.25">
      <c r="A834" t="s">
        <v>482</v>
      </c>
      <c r="B834" s="3" t="str">
        <f t="shared" si="48"/>
        <v>2009</v>
      </c>
      <c r="C834" s="3" t="str">
        <f t="shared" si="49"/>
        <v>04</v>
      </c>
      <c r="D834" s="3" t="str">
        <f t="shared" si="50"/>
        <v>10</v>
      </c>
      <c r="E834" s="4">
        <f t="shared" si="51"/>
        <v>2009.2746575342467</v>
      </c>
      <c r="F834" t="s">
        <v>4283</v>
      </c>
      <c r="G834" s="4">
        <v>0.34176305400000001</v>
      </c>
    </row>
    <row r="835" spans="1:7" x14ac:dyDescent="0.25">
      <c r="A835" t="s">
        <v>483</v>
      </c>
      <c r="B835" s="3" t="str">
        <f t="shared" si="48"/>
        <v>2009</v>
      </c>
      <c r="C835" s="3" t="str">
        <f t="shared" si="49"/>
        <v>04</v>
      </c>
      <c r="D835" s="3" t="str">
        <f t="shared" si="50"/>
        <v>11</v>
      </c>
      <c r="E835" s="4">
        <f t="shared" si="51"/>
        <v>2009.277397260274</v>
      </c>
      <c r="F835" t="s">
        <v>4283</v>
      </c>
      <c r="G835" s="4">
        <v>0.43017560500000002</v>
      </c>
    </row>
    <row r="836" spans="1:7" x14ac:dyDescent="0.25">
      <c r="A836" t="s">
        <v>484</v>
      </c>
      <c r="B836" s="3" t="str">
        <f t="shared" si="48"/>
        <v>2009</v>
      </c>
      <c r="C836" s="3" t="str">
        <f t="shared" si="49"/>
        <v>04</v>
      </c>
      <c r="D836" s="3" t="str">
        <f t="shared" si="50"/>
        <v>12</v>
      </c>
      <c r="E836" s="4">
        <f t="shared" si="51"/>
        <v>2009.2801369863014</v>
      </c>
      <c r="F836" t="s">
        <v>4283</v>
      </c>
      <c r="G836" s="4">
        <v>0.51908870900000004</v>
      </c>
    </row>
    <row r="837" spans="1:7" x14ac:dyDescent="0.25">
      <c r="A837" t="s">
        <v>485</v>
      </c>
      <c r="B837" s="3" t="str">
        <f t="shared" ref="B837:B900" si="52">+LEFT(A837,4)</f>
        <v>2009</v>
      </c>
      <c r="C837" s="3" t="str">
        <f t="shared" ref="C837:C900" si="53">+LEFT(RIGHT(A837,5),2)</f>
        <v>04</v>
      </c>
      <c r="D837" s="3" t="str">
        <f t="shared" ref="D837:D900" si="54">+RIGHT(A837,2)</f>
        <v>13</v>
      </c>
      <c r="E837" s="4">
        <f t="shared" ref="E837:E900" si="55">+B837+(C837-1)/12+(D837-1)/365</f>
        <v>2009.2828767123287</v>
      </c>
      <c r="F837" t="s">
        <v>4283</v>
      </c>
      <c r="G837" s="4">
        <v>0.49727210199999999</v>
      </c>
    </row>
    <row r="838" spans="1:7" x14ac:dyDescent="0.25">
      <c r="A838" t="s">
        <v>486</v>
      </c>
      <c r="B838" s="3" t="str">
        <f t="shared" si="52"/>
        <v>2009</v>
      </c>
      <c r="C838" s="3" t="str">
        <f t="shared" si="53"/>
        <v>04</v>
      </c>
      <c r="D838" s="3" t="str">
        <f t="shared" si="54"/>
        <v>14</v>
      </c>
      <c r="E838" s="4">
        <f t="shared" si="55"/>
        <v>2009.2856164383561</v>
      </c>
      <c r="F838" t="s">
        <v>4283</v>
      </c>
      <c r="G838" s="4">
        <v>0.44769759999999997</v>
      </c>
    </row>
    <row r="839" spans="1:7" x14ac:dyDescent="0.25">
      <c r="A839" t="s">
        <v>487</v>
      </c>
      <c r="B839" s="3" t="str">
        <f t="shared" si="52"/>
        <v>2009</v>
      </c>
      <c r="C839" s="3" t="str">
        <f t="shared" si="53"/>
        <v>04</v>
      </c>
      <c r="D839" s="3" t="str">
        <f t="shared" si="54"/>
        <v>15</v>
      </c>
      <c r="E839" s="4">
        <f t="shared" si="55"/>
        <v>2009.2883561643835</v>
      </c>
      <c r="F839" t="s">
        <v>4283</v>
      </c>
      <c r="G839" s="4">
        <v>0.40226714200000002</v>
      </c>
    </row>
    <row r="840" spans="1:7" x14ac:dyDescent="0.25">
      <c r="A840" t="s">
        <v>488</v>
      </c>
      <c r="B840" s="3" t="str">
        <f t="shared" si="52"/>
        <v>2009</v>
      </c>
      <c r="C840" s="3" t="str">
        <f t="shared" si="53"/>
        <v>04</v>
      </c>
      <c r="D840" s="3" t="str">
        <f t="shared" si="54"/>
        <v>16</v>
      </c>
      <c r="E840" s="4">
        <f t="shared" si="55"/>
        <v>2009.291095890411</v>
      </c>
      <c r="F840" t="s">
        <v>4283</v>
      </c>
      <c r="G840" s="4">
        <v>0.38054629099999998</v>
      </c>
    </row>
    <row r="841" spans="1:7" x14ac:dyDescent="0.25">
      <c r="A841" t="s">
        <v>489</v>
      </c>
      <c r="B841" s="3" t="str">
        <f t="shared" si="52"/>
        <v>2009</v>
      </c>
      <c r="C841" s="3" t="str">
        <f t="shared" si="53"/>
        <v>04</v>
      </c>
      <c r="D841" s="3" t="str">
        <f t="shared" si="54"/>
        <v>17</v>
      </c>
      <c r="E841" s="4">
        <f t="shared" si="55"/>
        <v>2009.2938356164384</v>
      </c>
      <c r="F841" t="s">
        <v>4283</v>
      </c>
      <c r="G841" s="4">
        <v>0.38784148099999999</v>
      </c>
    </row>
    <row r="842" spans="1:7" x14ac:dyDescent="0.25">
      <c r="A842" t="s">
        <v>490</v>
      </c>
      <c r="B842" s="3" t="str">
        <f t="shared" si="52"/>
        <v>2009</v>
      </c>
      <c r="C842" s="3" t="str">
        <f t="shared" si="53"/>
        <v>04</v>
      </c>
      <c r="D842" s="3" t="str">
        <f t="shared" si="54"/>
        <v>18</v>
      </c>
      <c r="E842" s="4">
        <f t="shared" si="55"/>
        <v>2009.2965753424658</v>
      </c>
      <c r="F842" t="s">
        <v>4283</v>
      </c>
      <c r="G842" s="4">
        <v>0.39099990000000001</v>
      </c>
    </row>
    <row r="843" spans="1:7" x14ac:dyDescent="0.25">
      <c r="A843" t="s">
        <v>491</v>
      </c>
      <c r="B843" s="3" t="str">
        <f t="shared" si="52"/>
        <v>2009</v>
      </c>
      <c r="C843" s="3" t="str">
        <f t="shared" si="53"/>
        <v>04</v>
      </c>
      <c r="D843" s="3" t="str">
        <f t="shared" si="54"/>
        <v>19</v>
      </c>
      <c r="E843" s="4">
        <f t="shared" si="55"/>
        <v>2009.2993150684931</v>
      </c>
      <c r="F843" t="s">
        <v>4283</v>
      </c>
      <c r="G843" s="4">
        <v>0.38856969600000002</v>
      </c>
    </row>
    <row r="844" spans="1:7" x14ac:dyDescent="0.25">
      <c r="A844" t="s">
        <v>492</v>
      </c>
      <c r="B844" s="3" t="str">
        <f t="shared" si="52"/>
        <v>2009</v>
      </c>
      <c r="C844" s="3" t="str">
        <f t="shared" si="53"/>
        <v>04</v>
      </c>
      <c r="D844" s="3" t="str">
        <f t="shared" si="54"/>
        <v>20</v>
      </c>
      <c r="E844" s="4">
        <f t="shared" si="55"/>
        <v>2009.3020547945205</v>
      </c>
      <c r="F844" t="s">
        <v>4283</v>
      </c>
      <c r="G844" s="4">
        <v>0.36550494100000003</v>
      </c>
    </row>
    <row r="845" spans="1:7" x14ac:dyDescent="0.25">
      <c r="A845" t="s">
        <v>493</v>
      </c>
      <c r="B845" s="3" t="str">
        <f t="shared" si="52"/>
        <v>2009</v>
      </c>
      <c r="C845" s="3" t="str">
        <f t="shared" si="53"/>
        <v>04</v>
      </c>
      <c r="D845" s="3" t="str">
        <f t="shared" si="54"/>
        <v>21</v>
      </c>
      <c r="E845" s="4">
        <f t="shared" si="55"/>
        <v>2009.3047945205481</v>
      </c>
      <c r="F845" t="s">
        <v>4283</v>
      </c>
      <c r="G845" s="4">
        <v>0.36287515599999998</v>
      </c>
    </row>
    <row r="846" spans="1:7" x14ac:dyDescent="0.25">
      <c r="A846" t="s">
        <v>494</v>
      </c>
      <c r="B846" s="3" t="str">
        <f t="shared" si="52"/>
        <v>2009</v>
      </c>
      <c r="C846" s="3" t="str">
        <f t="shared" si="53"/>
        <v>04</v>
      </c>
      <c r="D846" s="3" t="str">
        <f t="shared" si="54"/>
        <v>22</v>
      </c>
      <c r="E846" s="4">
        <f t="shared" si="55"/>
        <v>2009.3075342465754</v>
      </c>
      <c r="F846" t="s">
        <v>4283</v>
      </c>
      <c r="G846" s="4">
        <v>0.34238366199999998</v>
      </c>
    </row>
    <row r="847" spans="1:7" x14ac:dyDescent="0.25">
      <c r="A847" t="s">
        <v>495</v>
      </c>
      <c r="B847" s="3" t="str">
        <f t="shared" si="52"/>
        <v>2009</v>
      </c>
      <c r="C847" s="3" t="str">
        <f t="shared" si="53"/>
        <v>04</v>
      </c>
      <c r="D847" s="3" t="str">
        <f t="shared" si="54"/>
        <v>23</v>
      </c>
      <c r="E847" s="4">
        <f t="shared" si="55"/>
        <v>2009.3102739726028</v>
      </c>
      <c r="F847" t="s">
        <v>4283</v>
      </c>
      <c r="G847" s="4">
        <v>0.33230819099999998</v>
      </c>
    </row>
    <row r="848" spans="1:7" x14ac:dyDescent="0.25">
      <c r="A848" t="s">
        <v>496</v>
      </c>
      <c r="B848" s="3" t="str">
        <f t="shared" si="52"/>
        <v>2009</v>
      </c>
      <c r="C848" s="3" t="str">
        <f t="shared" si="53"/>
        <v>04</v>
      </c>
      <c r="D848" s="3" t="str">
        <f t="shared" si="54"/>
        <v>24</v>
      </c>
      <c r="E848" s="4">
        <f t="shared" si="55"/>
        <v>2009.3130136986301</v>
      </c>
      <c r="F848" t="s">
        <v>4283</v>
      </c>
      <c r="G848" s="4">
        <v>0.32783497</v>
      </c>
    </row>
    <row r="849" spans="1:7" x14ac:dyDescent="0.25">
      <c r="A849" t="s">
        <v>497</v>
      </c>
      <c r="B849" s="3" t="str">
        <f t="shared" si="52"/>
        <v>2009</v>
      </c>
      <c r="C849" s="3" t="str">
        <f t="shared" si="53"/>
        <v>04</v>
      </c>
      <c r="D849" s="3" t="str">
        <f t="shared" si="54"/>
        <v>25</v>
      </c>
      <c r="E849" s="4">
        <f t="shared" si="55"/>
        <v>2009.3157534246575</v>
      </c>
      <c r="F849" t="s">
        <v>4283</v>
      </c>
      <c r="G849" s="4">
        <v>0.32008251300000001</v>
      </c>
    </row>
    <row r="850" spans="1:7" x14ac:dyDescent="0.25">
      <c r="A850" t="s">
        <v>498</v>
      </c>
      <c r="B850" s="3" t="str">
        <f t="shared" si="52"/>
        <v>2009</v>
      </c>
      <c r="C850" s="3" t="str">
        <f t="shared" si="53"/>
        <v>04</v>
      </c>
      <c r="D850" s="3" t="str">
        <f t="shared" si="54"/>
        <v>26</v>
      </c>
      <c r="E850" s="4">
        <f t="shared" si="55"/>
        <v>2009.3184931506848</v>
      </c>
      <c r="F850" t="s">
        <v>4283</v>
      </c>
      <c r="G850" s="4">
        <v>0.44327784599999998</v>
      </c>
    </row>
    <row r="851" spans="1:7" x14ac:dyDescent="0.25">
      <c r="A851" t="s">
        <v>499</v>
      </c>
      <c r="B851" s="3" t="str">
        <f t="shared" si="52"/>
        <v>2009</v>
      </c>
      <c r="C851" s="3" t="str">
        <f t="shared" si="53"/>
        <v>04</v>
      </c>
      <c r="D851" s="3" t="str">
        <f t="shared" si="54"/>
        <v>27</v>
      </c>
      <c r="E851" s="4">
        <f t="shared" si="55"/>
        <v>2009.3212328767124</v>
      </c>
      <c r="F851" t="s">
        <v>4283</v>
      </c>
      <c r="G851" s="4">
        <v>0.90716099400000005</v>
      </c>
    </row>
    <row r="852" spans="1:7" x14ac:dyDescent="0.25">
      <c r="A852" t="s">
        <v>500</v>
      </c>
      <c r="B852" s="3" t="str">
        <f t="shared" si="52"/>
        <v>2009</v>
      </c>
      <c r="C852" s="3" t="str">
        <f t="shared" si="53"/>
        <v>04</v>
      </c>
      <c r="D852" s="3" t="str">
        <f t="shared" si="54"/>
        <v>28</v>
      </c>
      <c r="E852" s="4">
        <f t="shared" si="55"/>
        <v>2009.3239726027398</v>
      </c>
      <c r="F852" t="s">
        <v>4283</v>
      </c>
      <c r="G852" s="4">
        <v>0.68388154000000001</v>
      </c>
    </row>
    <row r="853" spans="1:7" x14ac:dyDescent="0.25">
      <c r="A853" t="s">
        <v>501</v>
      </c>
      <c r="B853" s="3" t="str">
        <f t="shared" si="52"/>
        <v>2009</v>
      </c>
      <c r="C853" s="3" t="str">
        <f t="shared" si="53"/>
        <v>04</v>
      </c>
      <c r="D853" s="3" t="str">
        <f t="shared" si="54"/>
        <v>29</v>
      </c>
      <c r="E853" s="4">
        <f t="shared" si="55"/>
        <v>2009.3267123287671</v>
      </c>
      <c r="F853" t="s">
        <v>4283</v>
      </c>
      <c r="G853" s="4">
        <v>0.97208737000000001</v>
      </c>
    </row>
    <row r="854" spans="1:7" x14ac:dyDescent="0.25">
      <c r="A854" t="s">
        <v>502</v>
      </c>
      <c r="B854" s="3" t="str">
        <f t="shared" si="52"/>
        <v>2009</v>
      </c>
      <c r="C854" s="3" t="str">
        <f t="shared" si="53"/>
        <v>04</v>
      </c>
      <c r="D854" s="3" t="str">
        <f t="shared" si="54"/>
        <v>30</v>
      </c>
      <c r="E854" s="4">
        <f t="shared" si="55"/>
        <v>2009.3294520547945</v>
      </c>
      <c r="F854" t="s">
        <v>4283</v>
      </c>
      <c r="G854" s="4">
        <v>0.69421361699999995</v>
      </c>
    </row>
    <row r="855" spans="1:7" x14ac:dyDescent="0.25">
      <c r="A855" t="s">
        <v>503</v>
      </c>
      <c r="B855" s="3" t="str">
        <f t="shared" si="52"/>
        <v>2009</v>
      </c>
      <c r="C855" s="3" t="str">
        <f t="shared" si="53"/>
        <v>05</v>
      </c>
      <c r="D855" s="3" t="str">
        <f t="shared" si="54"/>
        <v>01</v>
      </c>
      <c r="E855" s="4">
        <f t="shared" si="55"/>
        <v>2009.3333333333333</v>
      </c>
      <c r="F855" t="s">
        <v>4283</v>
      </c>
      <c r="G855" s="4">
        <v>1.403396088</v>
      </c>
    </row>
    <row r="856" spans="1:7" x14ac:dyDescent="0.25">
      <c r="A856" t="s">
        <v>504</v>
      </c>
      <c r="B856" s="3" t="str">
        <f t="shared" si="52"/>
        <v>2009</v>
      </c>
      <c r="C856" s="3" t="str">
        <f t="shared" si="53"/>
        <v>05</v>
      </c>
      <c r="D856" s="3" t="str">
        <f t="shared" si="54"/>
        <v>02</v>
      </c>
      <c r="E856" s="4">
        <f t="shared" si="55"/>
        <v>2009.3360730593606</v>
      </c>
      <c r="F856" t="s">
        <v>4283</v>
      </c>
      <c r="G856" s="4">
        <v>0.86605978699999997</v>
      </c>
    </row>
    <row r="857" spans="1:7" x14ac:dyDescent="0.25">
      <c r="A857" t="s">
        <v>505</v>
      </c>
      <c r="B857" s="3" t="str">
        <f t="shared" si="52"/>
        <v>2009</v>
      </c>
      <c r="C857" s="3" t="str">
        <f t="shared" si="53"/>
        <v>05</v>
      </c>
      <c r="D857" s="3" t="str">
        <f t="shared" si="54"/>
        <v>03</v>
      </c>
      <c r="E857" s="4">
        <f t="shared" si="55"/>
        <v>2009.338812785388</v>
      </c>
      <c r="F857" t="s">
        <v>4283</v>
      </c>
      <c r="G857" s="4">
        <v>0.68892722399999995</v>
      </c>
    </row>
    <row r="858" spans="1:7" x14ac:dyDescent="0.25">
      <c r="A858" t="s">
        <v>506</v>
      </c>
      <c r="B858" s="3" t="str">
        <f t="shared" si="52"/>
        <v>2009</v>
      </c>
      <c r="C858" s="3" t="str">
        <f t="shared" si="53"/>
        <v>05</v>
      </c>
      <c r="D858" s="3" t="str">
        <f t="shared" si="54"/>
        <v>04</v>
      </c>
      <c r="E858" s="4">
        <f t="shared" si="55"/>
        <v>2009.3415525114156</v>
      </c>
      <c r="F858" t="s">
        <v>4283</v>
      </c>
      <c r="G858" s="4">
        <v>0.61456843000000005</v>
      </c>
    </row>
    <row r="859" spans="1:7" x14ac:dyDescent="0.25">
      <c r="A859" t="s">
        <v>507</v>
      </c>
      <c r="B859" s="3" t="str">
        <f t="shared" si="52"/>
        <v>2009</v>
      </c>
      <c r="C859" s="3" t="str">
        <f t="shared" si="53"/>
        <v>05</v>
      </c>
      <c r="D859" s="3" t="str">
        <f t="shared" si="54"/>
        <v>05</v>
      </c>
      <c r="E859" s="4">
        <f t="shared" si="55"/>
        <v>2009.3442922374429</v>
      </c>
      <c r="F859" t="s">
        <v>4283</v>
      </c>
      <c r="G859" s="4">
        <v>0.56605164600000002</v>
      </c>
    </row>
    <row r="860" spans="1:7" x14ac:dyDescent="0.25">
      <c r="A860" t="s">
        <v>508</v>
      </c>
      <c r="B860" s="3" t="str">
        <f t="shared" si="52"/>
        <v>2009</v>
      </c>
      <c r="C860" s="3" t="str">
        <f t="shared" si="53"/>
        <v>05</v>
      </c>
      <c r="D860" s="3" t="str">
        <f t="shared" si="54"/>
        <v>06</v>
      </c>
      <c r="E860" s="4">
        <f t="shared" si="55"/>
        <v>2009.3470319634703</v>
      </c>
      <c r="F860" t="s">
        <v>4283</v>
      </c>
      <c r="G860" s="4">
        <v>0.52057376300000002</v>
      </c>
    </row>
    <row r="861" spans="1:7" x14ac:dyDescent="0.25">
      <c r="A861" t="s">
        <v>509</v>
      </c>
      <c r="B861" s="3" t="str">
        <f t="shared" si="52"/>
        <v>2009</v>
      </c>
      <c r="C861" s="3" t="str">
        <f t="shared" si="53"/>
        <v>05</v>
      </c>
      <c r="D861" s="3" t="str">
        <f t="shared" si="54"/>
        <v>07</v>
      </c>
      <c r="E861" s="4">
        <f t="shared" si="55"/>
        <v>2009.3497716894976</v>
      </c>
      <c r="F861" t="s">
        <v>4283</v>
      </c>
      <c r="G861" s="4">
        <v>0.49952463800000002</v>
      </c>
    </row>
    <row r="862" spans="1:7" x14ac:dyDescent="0.25">
      <c r="A862" t="s">
        <v>510</v>
      </c>
      <c r="B862" s="3" t="str">
        <f t="shared" si="52"/>
        <v>2009</v>
      </c>
      <c r="C862" s="3" t="str">
        <f t="shared" si="53"/>
        <v>05</v>
      </c>
      <c r="D862" s="3" t="str">
        <f t="shared" si="54"/>
        <v>08</v>
      </c>
      <c r="E862" s="4">
        <f t="shared" si="55"/>
        <v>2009.352511415525</v>
      </c>
      <c r="F862" t="s">
        <v>4283</v>
      </c>
      <c r="G862" s="4">
        <v>0.48213287500000002</v>
      </c>
    </row>
    <row r="863" spans="1:7" x14ac:dyDescent="0.25">
      <c r="A863" t="s">
        <v>511</v>
      </c>
      <c r="B863" s="3" t="str">
        <f t="shared" si="52"/>
        <v>2009</v>
      </c>
      <c r="C863" s="3" t="str">
        <f t="shared" si="53"/>
        <v>05</v>
      </c>
      <c r="D863" s="3" t="str">
        <f t="shared" si="54"/>
        <v>09</v>
      </c>
      <c r="E863" s="4">
        <f t="shared" si="55"/>
        <v>2009.3552511415523</v>
      </c>
      <c r="F863" t="s">
        <v>4283</v>
      </c>
      <c r="G863" s="4">
        <v>0.47506517999999998</v>
      </c>
    </row>
    <row r="864" spans="1:7" x14ac:dyDescent="0.25">
      <c r="A864" t="s">
        <v>512</v>
      </c>
      <c r="B864" s="3" t="str">
        <f t="shared" si="52"/>
        <v>2009</v>
      </c>
      <c r="C864" s="3" t="str">
        <f t="shared" si="53"/>
        <v>05</v>
      </c>
      <c r="D864" s="3" t="str">
        <f t="shared" si="54"/>
        <v>10</v>
      </c>
      <c r="E864" s="4">
        <f t="shared" si="55"/>
        <v>2009.3579908675799</v>
      </c>
      <c r="F864" t="s">
        <v>4283</v>
      </c>
      <c r="G864" s="4">
        <v>0.45540039999999998</v>
      </c>
    </row>
    <row r="865" spans="1:7" x14ac:dyDescent="0.25">
      <c r="A865" t="s">
        <v>513</v>
      </c>
      <c r="B865" s="3" t="str">
        <f t="shared" si="52"/>
        <v>2009</v>
      </c>
      <c r="C865" s="3" t="str">
        <f t="shared" si="53"/>
        <v>05</v>
      </c>
      <c r="D865" s="3" t="str">
        <f t="shared" si="54"/>
        <v>11</v>
      </c>
      <c r="E865" s="4">
        <f t="shared" si="55"/>
        <v>2009.3607305936073</v>
      </c>
      <c r="F865" t="s">
        <v>4283</v>
      </c>
      <c r="G865" s="4">
        <v>0.441990616</v>
      </c>
    </row>
    <row r="866" spans="1:7" x14ac:dyDescent="0.25">
      <c r="A866" t="s">
        <v>514</v>
      </c>
      <c r="B866" s="3" t="str">
        <f t="shared" si="52"/>
        <v>2009</v>
      </c>
      <c r="C866" s="3" t="str">
        <f t="shared" si="53"/>
        <v>05</v>
      </c>
      <c r="D866" s="3" t="str">
        <f t="shared" si="54"/>
        <v>12</v>
      </c>
      <c r="E866" s="4">
        <f t="shared" si="55"/>
        <v>2009.3634703196346</v>
      </c>
      <c r="F866" t="s">
        <v>4283</v>
      </c>
      <c r="G866" s="4">
        <v>0.438850295</v>
      </c>
    </row>
    <row r="867" spans="1:7" x14ac:dyDescent="0.25">
      <c r="A867" t="s">
        <v>515</v>
      </c>
      <c r="B867" s="3" t="str">
        <f t="shared" si="52"/>
        <v>2009</v>
      </c>
      <c r="C867" s="3" t="str">
        <f t="shared" si="53"/>
        <v>05</v>
      </c>
      <c r="D867" s="3" t="str">
        <f t="shared" si="54"/>
        <v>13</v>
      </c>
      <c r="E867" s="4">
        <f t="shared" si="55"/>
        <v>2009.366210045662</v>
      </c>
      <c r="F867" t="s">
        <v>4283</v>
      </c>
      <c r="G867" s="4">
        <v>0.43535278999999999</v>
      </c>
    </row>
    <row r="868" spans="1:7" x14ac:dyDescent="0.25">
      <c r="A868" t="s">
        <v>516</v>
      </c>
      <c r="B868" s="3" t="str">
        <f t="shared" si="52"/>
        <v>2009</v>
      </c>
      <c r="C868" s="3" t="str">
        <f t="shared" si="53"/>
        <v>05</v>
      </c>
      <c r="D868" s="3" t="str">
        <f t="shared" si="54"/>
        <v>14</v>
      </c>
      <c r="E868" s="4">
        <f t="shared" si="55"/>
        <v>2009.3689497716894</v>
      </c>
      <c r="F868" t="s">
        <v>4283</v>
      </c>
      <c r="G868" s="4">
        <v>0.48481381200000001</v>
      </c>
    </row>
    <row r="869" spans="1:7" x14ac:dyDescent="0.25">
      <c r="A869" t="s">
        <v>517</v>
      </c>
      <c r="B869" s="3" t="str">
        <f t="shared" si="52"/>
        <v>2009</v>
      </c>
      <c r="C869" s="3" t="str">
        <f t="shared" si="53"/>
        <v>05</v>
      </c>
      <c r="D869" s="3" t="str">
        <f t="shared" si="54"/>
        <v>15</v>
      </c>
      <c r="E869" s="4">
        <f t="shared" si="55"/>
        <v>2009.3716894977167</v>
      </c>
      <c r="F869" t="s">
        <v>4283</v>
      </c>
      <c r="G869" s="4">
        <v>0.52642991500000003</v>
      </c>
    </row>
    <row r="870" spans="1:7" x14ac:dyDescent="0.25">
      <c r="A870" t="s">
        <v>518</v>
      </c>
      <c r="B870" s="3" t="str">
        <f t="shared" si="52"/>
        <v>2009</v>
      </c>
      <c r="C870" s="3" t="str">
        <f t="shared" si="53"/>
        <v>05</v>
      </c>
      <c r="D870" s="3" t="str">
        <f t="shared" si="54"/>
        <v>16</v>
      </c>
      <c r="E870" s="4">
        <f t="shared" si="55"/>
        <v>2009.3744292237443</v>
      </c>
      <c r="F870" t="s">
        <v>4283</v>
      </c>
      <c r="G870" s="4">
        <v>0.45744688500000003</v>
      </c>
    </row>
    <row r="871" spans="1:7" x14ac:dyDescent="0.25">
      <c r="A871" t="s">
        <v>519</v>
      </c>
      <c r="B871" s="3" t="str">
        <f t="shared" si="52"/>
        <v>2009</v>
      </c>
      <c r="C871" s="3" t="str">
        <f t="shared" si="53"/>
        <v>05</v>
      </c>
      <c r="D871" s="3" t="str">
        <f t="shared" si="54"/>
        <v>17</v>
      </c>
      <c r="E871" s="4">
        <f t="shared" si="55"/>
        <v>2009.3771689497717</v>
      </c>
      <c r="F871" t="s">
        <v>4283</v>
      </c>
      <c r="G871" s="4">
        <v>0.44273753599999999</v>
      </c>
    </row>
    <row r="872" spans="1:7" x14ac:dyDescent="0.25">
      <c r="A872" t="s">
        <v>520</v>
      </c>
      <c r="B872" s="3" t="str">
        <f t="shared" si="52"/>
        <v>2009</v>
      </c>
      <c r="C872" s="3" t="str">
        <f t="shared" si="53"/>
        <v>05</v>
      </c>
      <c r="D872" s="3" t="str">
        <f t="shared" si="54"/>
        <v>18</v>
      </c>
      <c r="E872" s="4">
        <f t="shared" si="55"/>
        <v>2009.379908675799</v>
      </c>
      <c r="F872" t="s">
        <v>4283</v>
      </c>
      <c r="G872" s="4">
        <v>0.44179957600000003</v>
      </c>
    </row>
    <row r="873" spans="1:7" x14ac:dyDescent="0.25">
      <c r="A873" t="s">
        <v>521</v>
      </c>
      <c r="B873" s="3" t="str">
        <f t="shared" si="52"/>
        <v>2009</v>
      </c>
      <c r="C873" s="3" t="str">
        <f t="shared" si="53"/>
        <v>05</v>
      </c>
      <c r="D873" s="3" t="str">
        <f t="shared" si="54"/>
        <v>19</v>
      </c>
      <c r="E873" s="4">
        <f t="shared" si="55"/>
        <v>2009.3826484018264</v>
      </c>
      <c r="F873" t="s">
        <v>4283</v>
      </c>
      <c r="G873" s="4">
        <v>0.44018901199999999</v>
      </c>
    </row>
    <row r="874" spans="1:7" x14ac:dyDescent="0.25">
      <c r="A874" t="s">
        <v>522</v>
      </c>
      <c r="B874" s="3" t="str">
        <f t="shared" si="52"/>
        <v>2009</v>
      </c>
      <c r="C874" s="3" t="str">
        <f t="shared" si="53"/>
        <v>05</v>
      </c>
      <c r="D874" s="3" t="str">
        <f t="shared" si="54"/>
        <v>20</v>
      </c>
      <c r="E874" s="4">
        <f t="shared" si="55"/>
        <v>2009.3853881278537</v>
      </c>
      <c r="F874" t="s">
        <v>4283</v>
      </c>
      <c r="G874" s="4">
        <v>0.435089752</v>
      </c>
    </row>
    <row r="875" spans="1:7" x14ac:dyDescent="0.25">
      <c r="A875" t="s">
        <v>523</v>
      </c>
      <c r="B875" s="3" t="str">
        <f t="shared" si="52"/>
        <v>2009</v>
      </c>
      <c r="C875" s="3" t="str">
        <f t="shared" si="53"/>
        <v>05</v>
      </c>
      <c r="D875" s="3" t="str">
        <f t="shared" si="54"/>
        <v>21</v>
      </c>
      <c r="E875" s="4">
        <f t="shared" si="55"/>
        <v>2009.3881278538813</v>
      </c>
      <c r="F875" t="s">
        <v>4283</v>
      </c>
      <c r="G875" s="4">
        <v>0.43203007100000002</v>
      </c>
    </row>
    <row r="876" spans="1:7" x14ac:dyDescent="0.25">
      <c r="A876" t="s">
        <v>524</v>
      </c>
      <c r="B876" s="3" t="str">
        <f t="shared" si="52"/>
        <v>2009</v>
      </c>
      <c r="C876" s="3" t="str">
        <f t="shared" si="53"/>
        <v>05</v>
      </c>
      <c r="D876" s="3" t="str">
        <f t="shared" si="54"/>
        <v>22</v>
      </c>
      <c r="E876" s="4">
        <f t="shared" si="55"/>
        <v>2009.3908675799087</v>
      </c>
      <c r="F876" t="s">
        <v>4283</v>
      </c>
      <c r="G876" s="4">
        <v>0.426194874</v>
      </c>
    </row>
    <row r="877" spans="1:7" x14ac:dyDescent="0.25">
      <c r="A877" t="s">
        <v>525</v>
      </c>
      <c r="B877" s="3" t="str">
        <f t="shared" si="52"/>
        <v>2009</v>
      </c>
      <c r="C877" s="3" t="str">
        <f t="shared" si="53"/>
        <v>05</v>
      </c>
      <c r="D877" s="3" t="str">
        <f t="shared" si="54"/>
        <v>23</v>
      </c>
      <c r="E877" s="4">
        <f t="shared" si="55"/>
        <v>2009.393607305936</v>
      </c>
      <c r="F877" t="s">
        <v>4283</v>
      </c>
      <c r="G877" s="4">
        <v>0.422213642</v>
      </c>
    </row>
    <row r="878" spans="1:7" x14ac:dyDescent="0.25">
      <c r="A878" t="s">
        <v>526</v>
      </c>
      <c r="B878" s="3" t="str">
        <f t="shared" si="52"/>
        <v>2009</v>
      </c>
      <c r="C878" s="3" t="str">
        <f t="shared" si="53"/>
        <v>05</v>
      </c>
      <c r="D878" s="3" t="str">
        <f t="shared" si="54"/>
        <v>24</v>
      </c>
      <c r="E878" s="4">
        <f t="shared" si="55"/>
        <v>2009.3963470319634</v>
      </c>
      <c r="F878" t="s">
        <v>4283</v>
      </c>
      <c r="G878" s="4">
        <v>0.405831418</v>
      </c>
    </row>
    <row r="879" spans="1:7" x14ac:dyDescent="0.25">
      <c r="A879" t="s">
        <v>527</v>
      </c>
      <c r="B879" s="3" t="str">
        <f t="shared" si="52"/>
        <v>2009</v>
      </c>
      <c r="C879" s="3" t="str">
        <f t="shared" si="53"/>
        <v>05</v>
      </c>
      <c r="D879" s="3" t="str">
        <f t="shared" si="54"/>
        <v>25</v>
      </c>
      <c r="E879" s="4">
        <f t="shared" si="55"/>
        <v>2009.3990867579907</v>
      </c>
      <c r="F879" t="s">
        <v>4283</v>
      </c>
      <c r="G879" s="4">
        <v>0.39643167099999999</v>
      </c>
    </row>
    <row r="880" spans="1:7" x14ac:dyDescent="0.25">
      <c r="A880" t="s">
        <v>528</v>
      </c>
      <c r="B880" s="3" t="str">
        <f t="shared" si="52"/>
        <v>2009</v>
      </c>
      <c r="C880" s="3" t="str">
        <f t="shared" si="53"/>
        <v>05</v>
      </c>
      <c r="D880" s="3" t="str">
        <f t="shared" si="54"/>
        <v>26</v>
      </c>
      <c r="E880" s="4">
        <f t="shared" si="55"/>
        <v>2009.4018264840181</v>
      </c>
      <c r="F880" t="s">
        <v>4283</v>
      </c>
      <c r="G880" s="4">
        <v>0.37190280999999997</v>
      </c>
    </row>
    <row r="881" spans="1:7" x14ac:dyDescent="0.25">
      <c r="A881" t="s">
        <v>529</v>
      </c>
      <c r="B881" s="3" t="str">
        <f t="shared" si="52"/>
        <v>2009</v>
      </c>
      <c r="C881" s="3" t="str">
        <f t="shared" si="53"/>
        <v>05</v>
      </c>
      <c r="D881" s="3" t="str">
        <f t="shared" si="54"/>
        <v>27</v>
      </c>
      <c r="E881" s="4">
        <f t="shared" si="55"/>
        <v>2009.4045662100457</v>
      </c>
      <c r="F881" t="s">
        <v>4283</v>
      </c>
      <c r="G881" s="4">
        <v>0.33287277700000001</v>
      </c>
    </row>
    <row r="882" spans="1:7" x14ac:dyDescent="0.25">
      <c r="A882" t="s">
        <v>530</v>
      </c>
      <c r="B882" s="3" t="str">
        <f t="shared" si="52"/>
        <v>2009</v>
      </c>
      <c r="C882" s="3" t="str">
        <f t="shared" si="53"/>
        <v>05</v>
      </c>
      <c r="D882" s="3" t="str">
        <f t="shared" si="54"/>
        <v>28</v>
      </c>
      <c r="E882" s="4">
        <f t="shared" si="55"/>
        <v>2009.407305936073</v>
      </c>
      <c r="F882" t="s">
        <v>4283</v>
      </c>
      <c r="G882" s="4">
        <v>0.311780801</v>
      </c>
    </row>
    <row r="883" spans="1:7" x14ac:dyDescent="0.25">
      <c r="A883" t="s">
        <v>531</v>
      </c>
      <c r="B883" s="3" t="str">
        <f t="shared" si="52"/>
        <v>2009</v>
      </c>
      <c r="C883" s="3" t="str">
        <f t="shared" si="53"/>
        <v>05</v>
      </c>
      <c r="D883" s="3" t="str">
        <f t="shared" si="54"/>
        <v>29</v>
      </c>
      <c r="E883" s="4">
        <f t="shared" si="55"/>
        <v>2009.4100456621004</v>
      </c>
      <c r="F883" t="s">
        <v>4283</v>
      </c>
      <c r="G883" s="4">
        <v>0.29945941199999998</v>
      </c>
    </row>
    <row r="884" spans="1:7" x14ac:dyDescent="0.25">
      <c r="A884" t="s">
        <v>532</v>
      </c>
      <c r="B884" s="3" t="str">
        <f t="shared" si="52"/>
        <v>2009</v>
      </c>
      <c r="C884" s="3" t="str">
        <f t="shared" si="53"/>
        <v>05</v>
      </c>
      <c r="D884" s="3" t="str">
        <f t="shared" si="54"/>
        <v>30</v>
      </c>
      <c r="E884" s="4">
        <f t="shared" si="55"/>
        <v>2009.4127853881278</v>
      </c>
      <c r="F884" t="s">
        <v>4283</v>
      </c>
      <c r="G884" s="4">
        <v>0.29865292799999998</v>
      </c>
    </row>
    <row r="885" spans="1:7" x14ac:dyDescent="0.25">
      <c r="A885" t="s">
        <v>533</v>
      </c>
      <c r="B885" s="3" t="str">
        <f t="shared" si="52"/>
        <v>2009</v>
      </c>
      <c r="C885" s="3" t="str">
        <f t="shared" si="53"/>
        <v>05</v>
      </c>
      <c r="D885" s="3" t="str">
        <f t="shared" si="54"/>
        <v>31</v>
      </c>
      <c r="E885" s="4">
        <f t="shared" si="55"/>
        <v>2009.4155251141551</v>
      </c>
      <c r="F885" t="s">
        <v>4283</v>
      </c>
      <c r="G885" s="4">
        <v>0.29645503000000001</v>
      </c>
    </row>
    <row r="886" spans="1:7" x14ac:dyDescent="0.25">
      <c r="A886" t="s">
        <v>534</v>
      </c>
      <c r="B886" s="3" t="str">
        <f t="shared" si="52"/>
        <v>2009</v>
      </c>
      <c r="C886" s="3" t="str">
        <f t="shared" si="53"/>
        <v>06</v>
      </c>
      <c r="D886" s="3" t="str">
        <f t="shared" si="54"/>
        <v>01</v>
      </c>
      <c r="E886" s="4">
        <f t="shared" si="55"/>
        <v>2009.4166666666667</v>
      </c>
      <c r="F886" t="s">
        <v>4283</v>
      </c>
      <c r="G886" s="4">
        <v>0.29796574300000001</v>
      </c>
    </row>
    <row r="887" spans="1:7" x14ac:dyDescent="0.25">
      <c r="A887" t="s">
        <v>535</v>
      </c>
      <c r="B887" s="3" t="str">
        <f t="shared" si="52"/>
        <v>2009</v>
      </c>
      <c r="C887" s="3" t="str">
        <f t="shared" si="53"/>
        <v>06</v>
      </c>
      <c r="D887" s="3" t="str">
        <f t="shared" si="54"/>
        <v>02</v>
      </c>
      <c r="E887" s="4">
        <f t="shared" si="55"/>
        <v>2009.4194063926941</v>
      </c>
      <c r="F887" t="s">
        <v>4283</v>
      </c>
      <c r="G887" s="4">
        <v>0.29396938</v>
      </c>
    </row>
    <row r="888" spans="1:7" x14ac:dyDescent="0.25">
      <c r="A888" t="s">
        <v>536</v>
      </c>
      <c r="B888" s="3" t="str">
        <f t="shared" si="52"/>
        <v>2009</v>
      </c>
      <c r="C888" s="3" t="str">
        <f t="shared" si="53"/>
        <v>06</v>
      </c>
      <c r="D888" s="3" t="str">
        <f t="shared" si="54"/>
        <v>03</v>
      </c>
      <c r="E888" s="4">
        <f t="shared" si="55"/>
        <v>2009.4221461187215</v>
      </c>
      <c r="F888" t="s">
        <v>4283</v>
      </c>
      <c r="G888" s="4">
        <v>0.28660985999999999</v>
      </c>
    </row>
    <row r="889" spans="1:7" x14ac:dyDescent="0.25">
      <c r="A889" t="s">
        <v>537</v>
      </c>
      <c r="B889" s="3" t="str">
        <f t="shared" si="52"/>
        <v>2009</v>
      </c>
      <c r="C889" s="3" t="str">
        <f t="shared" si="53"/>
        <v>06</v>
      </c>
      <c r="D889" s="3" t="str">
        <f t="shared" si="54"/>
        <v>04</v>
      </c>
      <c r="E889" s="4">
        <f t="shared" si="55"/>
        <v>2009.424885844749</v>
      </c>
      <c r="F889" t="s">
        <v>4283</v>
      </c>
      <c r="G889" s="4">
        <v>0.27976396100000001</v>
      </c>
    </row>
    <row r="890" spans="1:7" x14ac:dyDescent="0.25">
      <c r="A890" t="s">
        <v>538</v>
      </c>
      <c r="B890" s="3" t="str">
        <f t="shared" si="52"/>
        <v>2009</v>
      </c>
      <c r="C890" s="3" t="str">
        <f t="shared" si="53"/>
        <v>06</v>
      </c>
      <c r="D890" s="3" t="str">
        <f t="shared" si="54"/>
        <v>05</v>
      </c>
      <c r="E890" s="4">
        <f t="shared" si="55"/>
        <v>2009.4276255707764</v>
      </c>
      <c r="F890" t="s">
        <v>4283</v>
      </c>
      <c r="G890" s="4">
        <v>0.284556804</v>
      </c>
    </row>
    <row r="891" spans="1:7" x14ac:dyDescent="0.25">
      <c r="A891" t="s">
        <v>539</v>
      </c>
      <c r="B891" s="3" t="str">
        <f t="shared" si="52"/>
        <v>2009</v>
      </c>
      <c r="C891" s="3" t="str">
        <f t="shared" si="53"/>
        <v>06</v>
      </c>
      <c r="D891" s="3" t="str">
        <f t="shared" si="54"/>
        <v>06</v>
      </c>
      <c r="E891" s="4">
        <f t="shared" si="55"/>
        <v>2009.4303652968038</v>
      </c>
      <c r="F891" t="s">
        <v>4283</v>
      </c>
      <c r="G891" s="4">
        <v>0.29990603300000002</v>
      </c>
    </row>
    <row r="892" spans="1:7" x14ac:dyDescent="0.25">
      <c r="A892" t="s">
        <v>540</v>
      </c>
      <c r="B892" s="3" t="str">
        <f t="shared" si="52"/>
        <v>2009</v>
      </c>
      <c r="C892" s="3" t="str">
        <f t="shared" si="53"/>
        <v>06</v>
      </c>
      <c r="D892" s="3" t="str">
        <f t="shared" si="54"/>
        <v>07</v>
      </c>
      <c r="E892" s="4">
        <f t="shared" si="55"/>
        <v>2009.4331050228311</v>
      </c>
      <c r="F892" t="s">
        <v>4283</v>
      </c>
      <c r="G892" s="4">
        <v>0.28999206500000002</v>
      </c>
    </row>
    <row r="893" spans="1:7" x14ac:dyDescent="0.25">
      <c r="A893" t="s">
        <v>541</v>
      </c>
      <c r="B893" s="3" t="str">
        <f t="shared" si="52"/>
        <v>2009</v>
      </c>
      <c r="C893" s="3" t="str">
        <f t="shared" si="53"/>
        <v>06</v>
      </c>
      <c r="D893" s="3" t="str">
        <f t="shared" si="54"/>
        <v>08</v>
      </c>
      <c r="E893" s="4">
        <f t="shared" si="55"/>
        <v>2009.4358447488585</v>
      </c>
      <c r="F893" t="s">
        <v>4283</v>
      </c>
      <c r="G893" s="4">
        <v>0.28408317300000002</v>
      </c>
    </row>
    <row r="894" spans="1:7" x14ac:dyDescent="0.25">
      <c r="A894" t="s">
        <v>542</v>
      </c>
      <c r="B894" s="3" t="str">
        <f t="shared" si="52"/>
        <v>2009</v>
      </c>
      <c r="C894" s="3" t="str">
        <f t="shared" si="53"/>
        <v>06</v>
      </c>
      <c r="D894" s="3" t="str">
        <f t="shared" si="54"/>
        <v>09</v>
      </c>
      <c r="E894" s="4">
        <f t="shared" si="55"/>
        <v>2009.4385844748858</v>
      </c>
      <c r="F894" t="s">
        <v>4283</v>
      </c>
      <c r="G894" s="4">
        <v>0.28211024299999998</v>
      </c>
    </row>
    <row r="895" spans="1:7" x14ac:dyDescent="0.25">
      <c r="A895" t="s">
        <v>543</v>
      </c>
      <c r="B895" s="3" t="str">
        <f t="shared" si="52"/>
        <v>2009</v>
      </c>
      <c r="C895" s="3" t="str">
        <f t="shared" si="53"/>
        <v>06</v>
      </c>
      <c r="D895" s="3" t="str">
        <f t="shared" si="54"/>
        <v>10</v>
      </c>
      <c r="E895" s="4">
        <f t="shared" si="55"/>
        <v>2009.4413242009134</v>
      </c>
      <c r="F895" t="s">
        <v>4283</v>
      </c>
      <c r="G895" s="4">
        <v>0.27670436399999998</v>
      </c>
    </row>
    <row r="896" spans="1:7" x14ac:dyDescent="0.25">
      <c r="A896" t="s">
        <v>544</v>
      </c>
      <c r="B896" s="3" t="str">
        <f t="shared" si="52"/>
        <v>2009</v>
      </c>
      <c r="C896" s="3" t="str">
        <f t="shared" si="53"/>
        <v>06</v>
      </c>
      <c r="D896" s="3" t="str">
        <f t="shared" si="54"/>
        <v>11</v>
      </c>
      <c r="E896" s="4">
        <f t="shared" si="55"/>
        <v>2009.4440639269408</v>
      </c>
      <c r="F896" t="s">
        <v>4283</v>
      </c>
      <c r="G896" s="4">
        <v>0.26455183100000002</v>
      </c>
    </row>
    <row r="897" spans="1:7" x14ac:dyDescent="0.25">
      <c r="A897" t="s">
        <v>545</v>
      </c>
      <c r="B897" s="3" t="str">
        <f t="shared" si="52"/>
        <v>2009</v>
      </c>
      <c r="C897" s="3" t="str">
        <f t="shared" si="53"/>
        <v>06</v>
      </c>
      <c r="D897" s="3" t="str">
        <f t="shared" si="54"/>
        <v>12</v>
      </c>
      <c r="E897" s="4">
        <f t="shared" si="55"/>
        <v>2009.4468036529681</v>
      </c>
      <c r="F897" t="s">
        <v>4283</v>
      </c>
      <c r="G897" s="4">
        <v>0.25643461899999997</v>
      </c>
    </row>
    <row r="898" spans="1:7" x14ac:dyDescent="0.25">
      <c r="A898" t="s">
        <v>546</v>
      </c>
      <c r="B898" s="3" t="str">
        <f t="shared" si="52"/>
        <v>2009</v>
      </c>
      <c r="C898" s="3" t="str">
        <f t="shared" si="53"/>
        <v>06</v>
      </c>
      <c r="D898" s="3" t="str">
        <f t="shared" si="54"/>
        <v>13</v>
      </c>
      <c r="E898" s="4">
        <f t="shared" si="55"/>
        <v>2009.4495433789955</v>
      </c>
      <c r="F898" t="s">
        <v>4283</v>
      </c>
      <c r="G898" s="4">
        <v>0.246827725</v>
      </c>
    </row>
    <row r="899" spans="1:7" x14ac:dyDescent="0.25">
      <c r="A899" t="s">
        <v>547</v>
      </c>
      <c r="B899" s="3" t="str">
        <f t="shared" si="52"/>
        <v>2009</v>
      </c>
      <c r="C899" s="3" t="str">
        <f t="shared" si="53"/>
        <v>06</v>
      </c>
      <c r="D899" s="3" t="str">
        <f t="shared" si="54"/>
        <v>14</v>
      </c>
      <c r="E899" s="4">
        <f t="shared" si="55"/>
        <v>2009.4522831050228</v>
      </c>
      <c r="F899" t="s">
        <v>4283</v>
      </c>
      <c r="G899" s="4">
        <v>7.0000000000000007E-2</v>
      </c>
    </row>
    <row r="900" spans="1:7" x14ac:dyDescent="0.25">
      <c r="A900" t="s">
        <v>548</v>
      </c>
      <c r="B900" s="3" t="str">
        <f t="shared" si="52"/>
        <v>2009</v>
      </c>
      <c r="C900" s="3" t="str">
        <f t="shared" si="53"/>
        <v>06</v>
      </c>
      <c r="D900" s="3" t="str">
        <f t="shared" si="54"/>
        <v>15</v>
      </c>
      <c r="E900" s="4">
        <f t="shared" si="55"/>
        <v>2009.4550228310502</v>
      </c>
      <c r="F900" t="s">
        <v>4283</v>
      </c>
      <c r="G900" s="4">
        <v>7.0000000000000007E-2</v>
      </c>
    </row>
    <row r="901" spans="1:7" x14ac:dyDescent="0.25">
      <c r="A901" t="s">
        <v>549</v>
      </c>
      <c r="B901" s="3" t="str">
        <f t="shared" ref="B901:B964" si="56">+LEFT(A901,4)</f>
        <v>2009</v>
      </c>
      <c r="C901" s="3" t="str">
        <f t="shared" ref="C901:C964" si="57">+LEFT(RIGHT(A901,5),2)</f>
        <v>06</v>
      </c>
      <c r="D901" s="3" t="str">
        <f t="shared" ref="D901:D964" si="58">+RIGHT(A901,2)</f>
        <v>16</v>
      </c>
      <c r="E901" s="4">
        <f t="shared" ref="E901:E964" si="59">+B901+(C901-1)/12+(D901-1)/365</f>
        <v>2009.4577625570778</v>
      </c>
      <c r="F901" t="s">
        <v>4283</v>
      </c>
      <c r="G901" s="4">
        <v>7.0000000000000007E-2</v>
      </c>
    </row>
    <row r="902" spans="1:7" x14ac:dyDescent="0.25">
      <c r="A902" t="s">
        <v>550</v>
      </c>
      <c r="B902" s="3" t="str">
        <f t="shared" si="56"/>
        <v>2009</v>
      </c>
      <c r="C902" s="3" t="str">
        <f t="shared" si="57"/>
        <v>06</v>
      </c>
      <c r="D902" s="3" t="str">
        <f t="shared" si="58"/>
        <v>17</v>
      </c>
      <c r="E902" s="4">
        <f t="shared" si="59"/>
        <v>2009.4605022831051</v>
      </c>
      <c r="F902" t="s">
        <v>4283</v>
      </c>
      <c r="G902" s="4">
        <v>7.0000000000000007E-2</v>
      </c>
    </row>
    <row r="903" spans="1:7" x14ac:dyDescent="0.25">
      <c r="A903" t="s">
        <v>551</v>
      </c>
      <c r="B903" s="3" t="str">
        <f t="shared" si="56"/>
        <v>2009</v>
      </c>
      <c r="C903" s="3" t="str">
        <f t="shared" si="57"/>
        <v>06</v>
      </c>
      <c r="D903" s="3" t="str">
        <f t="shared" si="58"/>
        <v>18</v>
      </c>
      <c r="E903" s="4">
        <f t="shared" si="59"/>
        <v>2009.4632420091325</v>
      </c>
      <c r="F903" t="s">
        <v>4283</v>
      </c>
      <c r="G903" s="4">
        <v>0.06</v>
      </c>
    </row>
    <row r="904" spans="1:7" x14ac:dyDescent="0.25">
      <c r="A904" t="s">
        <v>552</v>
      </c>
      <c r="B904" s="3" t="str">
        <f t="shared" si="56"/>
        <v>2009</v>
      </c>
      <c r="C904" s="3" t="str">
        <f t="shared" si="57"/>
        <v>06</v>
      </c>
      <c r="D904" s="3" t="str">
        <f t="shared" si="58"/>
        <v>19</v>
      </c>
      <c r="E904" s="4">
        <f t="shared" si="59"/>
        <v>2009.4659817351599</v>
      </c>
      <c r="F904" t="s">
        <v>4283</v>
      </c>
      <c r="G904" s="4">
        <v>0.08</v>
      </c>
    </row>
    <row r="905" spans="1:7" x14ac:dyDescent="0.25">
      <c r="A905" t="s">
        <v>553</v>
      </c>
      <c r="B905" s="3" t="str">
        <f t="shared" si="56"/>
        <v>2009</v>
      </c>
      <c r="C905" s="3" t="str">
        <f t="shared" si="57"/>
        <v>06</v>
      </c>
      <c r="D905" s="3" t="str">
        <f t="shared" si="58"/>
        <v>20</v>
      </c>
      <c r="E905" s="4">
        <f t="shared" si="59"/>
        <v>2009.4687214611872</v>
      </c>
      <c r="F905" t="s">
        <v>4283</v>
      </c>
      <c r="G905" s="4">
        <v>0.13</v>
      </c>
    </row>
    <row r="906" spans="1:7" x14ac:dyDescent="0.25">
      <c r="A906" t="s">
        <v>554</v>
      </c>
      <c r="B906" s="3" t="str">
        <f t="shared" si="56"/>
        <v>2009</v>
      </c>
      <c r="C906" s="3" t="str">
        <f t="shared" si="57"/>
        <v>06</v>
      </c>
      <c r="D906" s="3" t="str">
        <f t="shared" si="58"/>
        <v>21</v>
      </c>
      <c r="E906" s="4">
        <f t="shared" si="59"/>
        <v>2009.4714611872148</v>
      </c>
      <c r="F906" t="s">
        <v>4283</v>
      </c>
      <c r="G906" s="4">
        <v>0.14000000000000001</v>
      </c>
    </row>
    <row r="907" spans="1:7" x14ac:dyDescent="0.25">
      <c r="A907" t="s">
        <v>555</v>
      </c>
      <c r="B907" s="3" t="str">
        <f t="shared" si="56"/>
        <v>2009</v>
      </c>
      <c r="C907" s="3" t="str">
        <f t="shared" si="57"/>
        <v>06</v>
      </c>
      <c r="D907" s="3" t="str">
        <f t="shared" si="58"/>
        <v>22</v>
      </c>
      <c r="E907" s="4">
        <f t="shared" si="59"/>
        <v>2009.4742009132422</v>
      </c>
      <c r="F907" t="s">
        <v>4283</v>
      </c>
      <c r="G907" s="4">
        <v>0.12</v>
      </c>
    </row>
    <row r="908" spans="1:7" x14ac:dyDescent="0.25">
      <c r="A908" t="s">
        <v>556</v>
      </c>
      <c r="B908" s="3" t="str">
        <f t="shared" si="56"/>
        <v>2009</v>
      </c>
      <c r="C908" s="3" t="str">
        <f t="shared" si="57"/>
        <v>06</v>
      </c>
      <c r="D908" s="3" t="str">
        <f t="shared" si="58"/>
        <v>23</v>
      </c>
      <c r="E908" s="4">
        <f t="shared" si="59"/>
        <v>2009.4769406392695</v>
      </c>
      <c r="F908" t="s">
        <v>4283</v>
      </c>
      <c r="G908" s="4">
        <v>0.11</v>
      </c>
    </row>
    <row r="909" spans="1:7" x14ac:dyDescent="0.25">
      <c r="A909" t="s">
        <v>557</v>
      </c>
      <c r="B909" s="3" t="str">
        <f t="shared" si="56"/>
        <v>2009</v>
      </c>
      <c r="C909" s="3" t="str">
        <f t="shared" si="57"/>
        <v>06</v>
      </c>
      <c r="D909" s="3" t="str">
        <f t="shared" si="58"/>
        <v>24</v>
      </c>
      <c r="E909" s="4">
        <f t="shared" si="59"/>
        <v>2009.4796803652969</v>
      </c>
      <c r="F909" t="s">
        <v>4283</v>
      </c>
      <c r="G909" s="4">
        <v>0.11</v>
      </c>
    </row>
    <row r="910" spans="1:7" x14ac:dyDescent="0.25">
      <c r="A910" t="s">
        <v>558</v>
      </c>
      <c r="B910" s="3" t="str">
        <f t="shared" si="56"/>
        <v>2009</v>
      </c>
      <c r="C910" s="3" t="str">
        <f t="shared" si="57"/>
        <v>06</v>
      </c>
      <c r="D910" s="3" t="str">
        <f t="shared" si="58"/>
        <v>25</v>
      </c>
      <c r="E910" s="4">
        <f t="shared" si="59"/>
        <v>2009.4824200913242</v>
      </c>
      <c r="F910" t="s">
        <v>4283</v>
      </c>
      <c r="G910" s="4">
        <v>0.08</v>
      </c>
    </row>
    <row r="911" spans="1:7" x14ac:dyDescent="0.25">
      <c r="A911" t="s">
        <v>559</v>
      </c>
      <c r="B911" s="3" t="str">
        <f t="shared" si="56"/>
        <v>2009</v>
      </c>
      <c r="C911" s="3" t="str">
        <f t="shared" si="57"/>
        <v>06</v>
      </c>
      <c r="D911" s="3" t="str">
        <f t="shared" si="58"/>
        <v>26</v>
      </c>
      <c r="E911" s="4">
        <f t="shared" si="59"/>
        <v>2009.4851598173516</v>
      </c>
      <c r="F911" t="s">
        <v>4283</v>
      </c>
      <c r="G911" s="4">
        <v>0.09</v>
      </c>
    </row>
    <row r="912" spans="1:7" x14ac:dyDescent="0.25">
      <c r="A912" t="s">
        <v>560</v>
      </c>
      <c r="B912" s="3" t="str">
        <f t="shared" si="56"/>
        <v>2009</v>
      </c>
      <c r="C912" s="3" t="str">
        <f t="shared" si="57"/>
        <v>06</v>
      </c>
      <c r="D912" s="3" t="str">
        <f t="shared" si="58"/>
        <v>27</v>
      </c>
      <c r="E912" s="4">
        <f t="shared" si="59"/>
        <v>2009.4878995433792</v>
      </c>
      <c r="F912" t="s">
        <v>4283</v>
      </c>
      <c r="G912" s="4">
        <v>0.11</v>
      </c>
    </row>
    <row r="913" spans="1:7" x14ac:dyDescent="0.25">
      <c r="A913" t="s">
        <v>561</v>
      </c>
      <c r="B913" s="3" t="str">
        <f t="shared" si="56"/>
        <v>2009</v>
      </c>
      <c r="C913" s="3" t="str">
        <f t="shared" si="57"/>
        <v>06</v>
      </c>
      <c r="D913" s="3" t="str">
        <f t="shared" si="58"/>
        <v>28</v>
      </c>
      <c r="E913" s="4">
        <f t="shared" si="59"/>
        <v>2009.4906392694065</v>
      </c>
      <c r="F913" t="s">
        <v>4283</v>
      </c>
      <c r="G913" s="4">
        <v>0.11</v>
      </c>
    </row>
    <row r="914" spans="1:7" x14ac:dyDescent="0.25">
      <c r="A914" t="s">
        <v>562</v>
      </c>
      <c r="B914" s="3" t="str">
        <f t="shared" si="56"/>
        <v>2009</v>
      </c>
      <c r="C914" s="3" t="str">
        <f t="shared" si="57"/>
        <v>06</v>
      </c>
      <c r="D914" s="3" t="str">
        <f t="shared" si="58"/>
        <v>29</v>
      </c>
      <c r="E914" s="4">
        <f t="shared" si="59"/>
        <v>2009.4933789954339</v>
      </c>
      <c r="F914" t="s">
        <v>4283</v>
      </c>
      <c r="G914" s="4">
        <v>0.11</v>
      </c>
    </row>
    <row r="915" spans="1:7" x14ac:dyDescent="0.25">
      <c r="A915" t="s">
        <v>563</v>
      </c>
      <c r="B915" s="3" t="str">
        <f t="shared" si="56"/>
        <v>2009</v>
      </c>
      <c r="C915" s="3" t="str">
        <f t="shared" si="57"/>
        <v>06</v>
      </c>
      <c r="D915" s="3" t="str">
        <f t="shared" si="58"/>
        <v>30</v>
      </c>
      <c r="E915" s="4">
        <f t="shared" si="59"/>
        <v>2009.4961187214612</v>
      </c>
      <c r="F915" t="s">
        <v>4283</v>
      </c>
      <c r="G915" s="4">
        <v>0.09</v>
      </c>
    </row>
    <row r="916" spans="1:7" x14ac:dyDescent="0.25">
      <c r="A916" t="s">
        <v>564</v>
      </c>
      <c r="B916" s="3" t="str">
        <f t="shared" si="56"/>
        <v>2009</v>
      </c>
      <c r="C916" s="3" t="str">
        <f t="shared" si="57"/>
        <v>07</v>
      </c>
      <c r="D916" s="3" t="str">
        <f t="shared" si="58"/>
        <v>01</v>
      </c>
      <c r="E916" s="4">
        <f t="shared" si="59"/>
        <v>2009.5</v>
      </c>
      <c r="F916" t="s">
        <v>4283</v>
      </c>
      <c r="G916" s="4">
        <v>7.0000000000000007E-2</v>
      </c>
    </row>
    <row r="917" spans="1:7" x14ac:dyDescent="0.25">
      <c r="A917" t="s">
        <v>565</v>
      </c>
      <c r="B917" s="3" t="str">
        <f t="shared" si="56"/>
        <v>2009</v>
      </c>
      <c r="C917" s="3" t="str">
        <f t="shared" si="57"/>
        <v>07</v>
      </c>
      <c r="D917" s="3" t="str">
        <f t="shared" si="58"/>
        <v>02</v>
      </c>
      <c r="E917" s="4">
        <f t="shared" si="59"/>
        <v>2009.5027397260274</v>
      </c>
      <c r="F917" t="s">
        <v>4283</v>
      </c>
      <c r="G917" s="4">
        <v>0.06</v>
      </c>
    </row>
    <row r="918" spans="1:7" x14ac:dyDescent="0.25">
      <c r="A918" t="s">
        <v>566</v>
      </c>
      <c r="B918" s="3" t="str">
        <f t="shared" si="56"/>
        <v>2009</v>
      </c>
      <c r="C918" s="3" t="str">
        <f t="shared" si="57"/>
        <v>07</v>
      </c>
      <c r="D918" s="3" t="str">
        <f t="shared" si="58"/>
        <v>03</v>
      </c>
      <c r="E918" s="4">
        <f t="shared" si="59"/>
        <v>2009.5054794520547</v>
      </c>
      <c r="F918" t="s">
        <v>4283</v>
      </c>
      <c r="G918" s="4">
        <v>0.06</v>
      </c>
    </row>
    <row r="919" spans="1:7" x14ac:dyDescent="0.25">
      <c r="A919" t="s">
        <v>567</v>
      </c>
      <c r="B919" s="3" t="str">
        <f t="shared" si="56"/>
        <v>2009</v>
      </c>
      <c r="C919" s="3" t="str">
        <f t="shared" si="57"/>
        <v>07</v>
      </c>
      <c r="D919" s="3" t="str">
        <f t="shared" si="58"/>
        <v>04</v>
      </c>
      <c r="E919" s="4">
        <f t="shared" si="59"/>
        <v>2009.5082191780823</v>
      </c>
      <c r="F919" t="s">
        <v>4283</v>
      </c>
      <c r="G919" s="4">
        <v>0.06</v>
      </c>
    </row>
    <row r="920" spans="1:7" x14ac:dyDescent="0.25">
      <c r="A920" t="s">
        <v>568</v>
      </c>
      <c r="B920" s="3" t="str">
        <f t="shared" si="56"/>
        <v>2009</v>
      </c>
      <c r="C920" s="3" t="str">
        <f t="shared" si="57"/>
        <v>07</v>
      </c>
      <c r="D920" s="3" t="str">
        <f t="shared" si="58"/>
        <v>05</v>
      </c>
      <c r="E920" s="4">
        <f t="shared" si="59"/>
        <v>2009.5109589041097</v>
      </c>
      <c r="F920" t="s">
        <v>4283</v>
      </c>
      <c r="G920" s="4">
        <v>0.06</v>
      </c>
    </row>
    <row r="921" spans="1:7" x14ac:dyDescent="0.25">
      <c r="A921" t="s">
        <v>569</v>
      </c>
      <c r="B921" s="3" t="str">
        <f t="shared" si="56"/>
        <v>2009</v>
      </c>
      <c r="C921" s="3" t="str">
        <f t="shared" si="57"/>
        <v>07</v>
      </c>
      <c r="D921" s="3" t="str">
        <f t="shared" si="58"/>
        <v>06</v>
      </c>
      <c r="E921" s="4">
        <f t="shared" si="59"/>
        <v>2009.513698630137</v>
      </c>
      <c r="F921" t="s">
        <v>4283</v>
      </c>
      <c r="G921" s="4">
        <v>0.06</v>
      </c>
    </row>
    <row r="922" spans="1:7" x14ac:dyDescent="0.25">
      <c r="A922" t="s">
        <v>570</v>
      </c>
      <c r="B922" s="3" t="str">
        <f t="shared" si="56"/>
        <v>2009</v>
      </c>
      <c r="C922" s="3" t="str">
        <f t="shared" si="57"/>
        <v>07</v>
      </c>
      <c r="D922" s="3" t="str">
        <f t="shared" si="58"/>
        <v>07</v>
      </c>
      <c r="E922" s="4">
        <f t="shared" si="59"/>
        <v>2009.5164383561644</v>
      </c>
      <c r="F922" t="s">
        <v>4283</v>
      </c>
      <c r="G922" s="4">
        <v>7.0000000000000007E-2</v>
      </c>
    </row>
    <row r="923" spans="1:7" x14ac:dyDescent="0.25">
      <c r="A923" t="s">
        <v>571</v>
      </c>
      <c r="B923" s="3" t="str">
        <f t="shared" si="56"/>
        <v>2009</v>
      </c>
      <c r="C923" s="3" t="str">
        <f t="shared" si="57"/>
        <v>07</v>
      </c>
      <c r="D923" s="3" t="str">
        <f t="shared" si="58"/>
        <v>08</v>
      </c>
      <c r="E923" s="4">
        <f t="shared" si="59"/>
        <v>2009.5191780821917</v>
      </c>
      <c r="F923" t="s">
        <v>4283</v>
      </c>
      <c r="G923" s="4">
        <v>0.1</v>
      </c>
    </row>
    <row r="924" spans="1:7" x14ac:dyDescent="0.25">
      <c r="A924" t="s">
        <v>572</v>
      </c>
      <c r="B924" s="3" t="str">
        <f t="shared" si="56"/>
        <v>2009</v>
      </c>
      <c r="C924" s="3" t="str">
        <f t="shared" si="57"/>
        <v>07</v>
      </c>
      <c r="D924" s="3" t="str">
        <f t="shared" si="58"/>
        <v>09</v>
      </c>
      <c r="E924" s="4">
        <f t="shared" si="59"/>
        <v>2009.5219178082191</v>
      </c>
      <c r="F924" t="s">
        <v>4283</v>
      </c>
      <c r="G924" s="4">
        <v>0.11</v>
      </c>
    </row>
    <row r="925" spans="1:7" x14ac:dyDescent="0.25">
      <c r="A925" t="s">
        <v>573</v>
      </c>
      <c r="B925" s="3" t="str">
        <f t="shared" si="56"/>
        <v>2009</v>
      </c>
      <c r="C925" s="3" t="str">
        <f t="shared" si="57"/>
        <v>07</v>
      </c>
      <c r="D925" s="3" t="str">
        <f t="shared" si="58"/>
        <v>10</v>
      </c>
      <c r="E925" s="4">
        <f t="shared" si="59"/>
        <v>2009.5246575342467</v>
      </c>
      <c r="F925" t="s">
        <v>4283</v>
      </c>
      <c r="G925" s="4">
        <v>0.08</v>
      </c>
    </row>
    <row r="926" spans="1:7" x14ac:dyDescent="0.25">
      <c r="A926" t="s">
        <v>574</v>
      </c>
      <c r="B926" s="3" t="str">
        <f t="shared" si="56"/>
        <v>2009</v>
      </c>
      <c r="C926" s="3" t="str">
        <f t="shared" si="57"/>
        <v>07</v>
      </c>
      <c r="D926" s="3" t="str">
        <f t="shared" si="58"/>
        <v>11</v>
      </c>
      <c r="E926" s="4">
        <f t="shared" si="59"/>
        <v>2009.527397260274</v>
      </c>
      <c r="F926" t="s">
        <v>4283</v>
      </c>
      <c r="G926" s="4">
        <v>7.0000000000000007E-2</v>
      </c>
    </row>
    <row r="927" spans="1:7" x14ac:dyDescent="0.25">
      <c r="A927" t="s">
        <v>575</v>
      </c>
      <c r="B927" s="3" t="str">
        <f t="shared" si="56"/>
        <v>2009</v>
      </c>
      <c r="C927" s="3" t="str">
        <f t="shared" si="57"/>
        <v>07</v>
      </c>
      <c r="D927" s="3" t="str">
        <f t="shared" si="58"/>
        <v>12</v>
      </c>
      <c r="E927" s="4">
        <f t="shared" si="59"/>
        <v>2009.5301369863014</v>
      </c>
      <c r="F927" t="s">
        <v>4283</v>
      </c>
      <c r="G927" s="4">
        <v>0.06</v>
      </c>
    </row>
    <row r="928" spans="1:7" x14ac:dyDescent="0.25">
      <c r="A928" t="s">
        <v>576</v>
      </c>
      <c r="B928" s="3" t="str">
        <f t="shared" si="56"/>
        <v>2009</v>
      </c>
      <c r="C928" s="3" t="str">
        <f t="shared" si="57"/>
        <v>07</v>
      </c>
      <c r="D928" s="3" t="str">
        <f t="shared" si="58"/>
        <v>13</v>
      </c>
      <c r="E928" s="4">
        <f t="shared" si="59"/>
        <v>2009.5328767123287</v>
      </c>
      <c r="F928" t="s">
        <v>4283</v>
      </c>
      <c r="G928" s="4">
        <v>0.06</v>
      </c>
    </row>
    <row r="929" spans="1:7" x14ac:dyDescent="0.25">
      <c r="A929" t="s">
        <v>577</v>
      </c>
      <c r="B929" s="3" t="str">
        <f t="shared" si="56"/>
        <v>2009</v>
      </c>
      <c r="C929" s="3" t="str">
        <f t="shared" si="57"/>
        <v>07</v>
      </c>
      <c r="D929" s="3" t="str">
        <f t="shared" si="58"/>
        <v>14</v>
      </c>
      <c r="E929" s="4">
        <f t="shared" si="59"/>
        <v>2009.5356164383561</v>
      </c>
      <c r="F929" t="s">
        <v>4283</v>
      </c>
      <c r="G929" s="4">
        <v>0.05</v>
      </c>
    </row>
    <row r="930" spans="1:7" x14ac:dyDescent="0.25">
      <c r="A930" t="s">
        <v>578</v>
      </c>
      <c r="B930" s="3" t="str">
        <f t="shared" si="56"/>
        <v>2009</v>
      </c>
      <c r="C930" s="3" t="str">
        <f t="shared" si="57"/>
        <v>07</v>
      </c>
      <c r="D930" s="3" t="str">
        <f t="shared" si="58"/>
        <v>15</v>
      </c>
      <c r="E930" s="4">
        <f t="shared" si="59"/>
        <v>2009.5383561643835</v>
      </c>
      <c r="F930" t="s">
        <v>4283</v>
      </c>
      <c r="G930" s="4">
        <v>0.05</v>
      </c>
    </row>
    <row r="931" spans="1:7" x14ac:dyDescent="0.25">
      <c r="A931" t="s">
        <v>579</v>
      </c>
      <c r="B931" s="3" t="str">
        <f t="shared" si="56"/>
        <v>2009</v>
      </c>
      <c r="C931" s="3" t="str">
        <f t="shared" si="57"/>
        <v>07</v>
      </c>
      <c r="D931" s="3" t="str">
        <f t="shared" si="58"/>
        <v>16</v>
      </c>
      <c r="E931" s="4">
        <f t="shared" si="59"/>
        <v>2009.541095890411</v>
      </c>
      <c r="F931" t="s">
        <v>4283</v>
      </c>
      <c r="G931" s="4">
        <v>0.05</v>
      </c>
    </row>
    <row r="932" spans="1:7" x14ac:dyDescent="0.25">
      <c r="A932" t="s">
        <v>580</v>
      </c>
      <c r="B932" s="3" t="str">
        <f t="shared" si="56"/>
        <v>2009</v>
      </c>
      <c r="C932" s="3" t="str">
        <f t="shared" si="57"/>
        <v>07</v>
      </c>
      <c r="D932" s="3" t="str">
        <f t="shared" si="58"/>
        <v>17</v>
      </c>
      <c r="E932" s="4">
        <f t="shared" si="59"/>
        <v>2009.5438356164384</v>
      </c>
      <c r="F932" t="s">
        <v>4283</v>
      </c>
      <c r="G932" s="4">
        <v>0.05</v>
      </c>
    </row>
    <row r="933" spans="1:7" x14ac:dyDescent="0.25">
      <c r="A933" t="s">
        <v>581</v>
      </c>
      <c r="B933" s="3" t="str">
        <f t="shared" si="56"/>
        <v>2009</v>
      </c>
      <c r="C933" s="3" t="str">
        <f t="shared" si="57"/>
        <v>07</v>
      </c>
      <c r="D933" s="3" t="str">
        <f t="shared" si="58"/>
        <v>18</v>
      </c>
      <c r="E933" s="4">
        <f t="shared" si="59"/>
        <v>2009.5465753424658</v>
      </c>
      <c r="F933" t="s">
        <v>4283</v>
      </c>
      <c r="G933" s="4">
        <v>0.05</v>
      </c>
    </row>
    <row r="934" spans="1:7" x14ac:dyDescent="0.25">
      <c r="A934" t="s">
        <v>582</v>
      </c>
      <c r="B934" s="3" t="str">
        <f t="shared" si="56"/>
        <v>2009</v>
      </c>
      <c r="C934" s="3" t="str">
        <f t="shared" si="57"/>
        <v>07</v>
      </c>
      <c r="D934" s="3" t="str">
        <f t="shared" si="58"/>
        <v>19</v>
      </c>
      <c r="E934" s="4">
        <f t="shared" si="59"/>
        <v>2009.5493150684931</v>
      </c>
      <c r="F934" t="s">
        <v>4283</v>
      </c>
      <c r="G934" s="4">
        <v>0.05</v>
      </c>
    </row>
    <row r="935" spans="1:7" x14ac:dyDescent="0.25">
      <c r="A935" t="s">
        <v>583</v>
      </c>
      <c r="B935" s="3" t="str">
        <f t="shared" si="56"/>
        <v>2009</v>
      </c>
      <c r="C935" s="3" t="str">
        <f t="shared" si="57"/>
        <v>07</v>
      </c>
      <c r="D935" s="3" t="str">
        <f t="shared" si="58"/>
        <v>20</v>
      </c>
      <c r="E935" s="4">
        <f t="shared" si="59"/>
        <v>2009.5520547945205</v>
      </c>
      <c r="F935" t="s">
        <v>4283</v>
      </c>
      <c r="G935" s="4">
        <v>0.04</v>
      </c>
    </row>
    <row r="936" spans="1:7" x14ac:dyDescent="0.25">
      <c r="A936" t="s">
        <v>584</v>
      </c>
      <c r="B936" s="3" t="str">
        <f t="shared" si="56"/>
        <v>2009</v>
      </c>
      <c r="C936" s="3" t="str">
        <f t="shared" si="57"/>
        <v>07</v>
      </c>
      <c r="D936" s="3" t="str">
        <f t="shared" si="58"/>
        <v>21</v>
      </c>
      <c r="E936" s="4">
        <f t="shared" si="59"/>
        <v>2009.5547945205481</v>
      </c>
      <c r="F936" t="s">
        <v>4283</v>
      </c>
      <c r="G936" s="4">
        <v>0.04</v>
      </c>
    </row>
    <row r="937" spans="1:7" x14ac:dyDescent="0.25">
      <c r="A937" t="s">
        <v>585</v>
      </c>
      <c r="B937" s="3" t="str">
        <f t="shared" si="56"/>
        <v>2009</v>
      </c>
      <c r="C937" s="3" t="str">
        <f t="shared" si="57"/>
        <v>07</v>
      </c>
      <c r="D937" s="3" t="str">
        <f t="shared" si="58"/>
        <v>22</v>
      </c>
      <c r="E937" s="4">
        <f t="shared" si="59"/>
        <v>2009.5575342465754</v>
      </c>
      <c r="F937" t="s">
        <v>4283</v>
      </c>
      <c r="G937" s="4">
        <v>0.04</v>
      </c>
    </row>
    <row r="938" spans="1:7" x14ac:dyDescent="0.25">
      <c r="A938" t="s">
        <v>586</v>
      </c>
      <c r="B938" s="3" t="str">
        <f t="shared" si="56"/>
        <v>2009</v>
      </c>
      <c r="C938" s="3" t="str">
        <f t="shared" si="57"/>
        <v>07</v>
      </c>
      <c r="D938" s="3" t="str">
        <f t="shared" si="58"/>
        <v>23</v>
      </c>
      <c r="E938" s="4">
        <f t="shared" si="59"/>
        <v>2009.5602739726028</v>
      </c>
      <c r="F938" t="s">
        <v>4283</v>
      </c>
      <c r="G938" s="4">
        <v>0.04</v>
      </c>
    </row>
    <row r="939" spans="1:7" x14ac:dyDescent="0.25">
      <c r="A939" t="s">
        <v>587</v>
      </c>
      <c r="B939" s="3" t="str">
        <f t="shared" si="56"/>
        <v>2009</v>
      </c>
      <c r="C939" s="3" t="str">
        <f t="shared" si="57"/>
        <v>07</v>
      </c>
      <c r="D939" s="3" t="str">
        <f t="shared" si="58"/>
        <v>24</v>
      </c>
      <c r="E939" s="4">
        <f t="shared" si="59"/>
        <v>2009.5630136986301</v>
      </c>
      <c r="F939" t="s">
        <v>4283</v>
      </c>
      <c r="G939" s="4">
        <v>0.04</v>
      </c>
    </row>
    <row r="940" spans="1:7" x14ac:dyDescent="0.25">
      <c r="A940" t="s">
        <v>588</v>
      </c>
      <c r="B940" s="3" t="str">
        <f t="shared" si="56"/>
        <v>2009</v>
      </c>
      <c r="C940" s="3" t="str">
        <f t="shared" si="57"/>
        <v>07</v>
      </c>
      <c r="D940" s="3" t="str">
        <f t="shared" si="58"/>
        <v>25</v>
      </c>
      <c r="E940" s="4">
        <f t="shared" si="59"/>
        <v>2009.5657534246575</v>
      </c>
      <c r="F940" t="s">
        <v>4283</v>
      </c>
      <c r="G940" s="4">
        <v>0.04</v>
      </c>
    </row>
    <row r="941" spans="1:7" x14ac:dyDescent="0.25">
      <c r="A941" t="s">
        <v>589</v>
      </c>
      <c r="B941" s="3" t="str">
        <f t="shared" si="56"/>
        <v>2009</v>
      </c>
      <c r="C941" s="3" t="str">
        <f t="shared" si="57"/>
        <v>07</v>
      </c>
      <c r="D941" s="3" t="str">
        <f t="shared" si="58"/>
        <v>26</v>
      </c>
      <c r="E941" s="4">
        <f t="shared" si="59"/>
        <v>2009.5684931506848</v>
      </c>
      <c r="F941" t="s">
        <v>4283</v>
      </c>
      <c r="G941" s="4">
        <v>0.04</v>
      </c>
    </row>
    <row r="942" spans="1:7" x14ac:dyDescent="0.25">
      <c r="A942" t="s">
        <v>590</v>
      </c>
      <c r="B942" s="3" t="str">
        <f t="shared" si="56"/>
        <v>2009</v>
      </c>
      <c r="C942" s="3" t="str">
        <f t="shared" si="57"/>
        <v>07</v>
      </c>
      <c r="D942" s="3" t="str">
        <f t="shared" si="58"/>
        <v>27</v>
      </c>
      <c r="E942" s="4">
        <f t="shared" si="59"/>
        <v>2009.5712328767124</v>
      </c>
      <c r="F942" t="s">
        <v>4283</v>
      </c>
      <c r="G942" s="4">
        <v>0.04</v>
      </c>
    </row>
    <row r="943" spans="1:7" x14ac:dyDescent="0.25">
      <c r="A943" t="s">
        <v>591</v>
      </c>
      <c r="B943" s="3" t="str">
        <f t="shared" si="56"/>
        <v>2009</v>
      </c>
      <c r="C943" s="3" t="str">
        <f t="shared" si="57"/>
        <v>07</v>
      </c>
      <c r="D943" s="3" t="str">
        <f t="shared" si="58"/>
        <v>28</v>
      </c>
      <c r="E943" s="4">
        <f t="shared" si="59"/>
        <v>2009.5739726027398</v>
      </c>
      <c r="F943" t="s">
        <v>4283</v>
      </c>
      <c r="G943" s="4">
        <v>0.04</v>
      </c>
    </row>
    <row r="944" spans="1:7" x14ac:dyDescent="0.25">
      <c r="A944" t="s">
        <v>592</v>
      </c>
      <c r="B944" s="3" t="str">
        <f t="shared" si="56"/>
        <v>2009</v>
      </c>
      <c r="C944" s="3" t="str">
        <f t="shared" si="57"/>
        <v>07</v>
      </c>
      <c r="D944" s="3" t="str">
        <f t="shared" si="58"/>
        <v>29</v>
      </c>
      <c r="E944" s="4">
        <f t="shared" si="59"/>
        <v>2009.5767123287671</v>
      </c>
      <c r="F944" t="s">
        <v>4283</v>
      </c>
      <c r="G944" s="4">
        <v>0.04</v>
      </c>
    </row>
    <row r="945" spans="1:7" x14ac:dyDescent="0.25">
      <c r="A945" t="s">
        <v>593</v>
      </c>
      <c r="B945" s="3" t="str">
        <f t="shared" si="56"/>
        <v>2009</v>
      </c>
      <c r="C945" s="3" t="str">
        <f t="shared" si="57"/>
        <v>07</v>
      </c>
      <c r="D945" s="3" t="str">
        <f t="shared" si="58"/>
        <v>30</v>
      </c>
      <c r="E945" s="4">
        <f t="shared" si="59"/>
        <v>2009.5794520547945</v>
      </c>
      <c r="F945" t="s">
        <v>4283</v>
      </c>
      <c r="G945" s="4">
        <v>0.04</v>
      </c>
    </row>
    <row r="946" spans="1:7" x14ac:dyDescent="0.25">
      <c r="A946" t="s">
        <v>594</v>
      </c>
      <c r="B946" s="3" t="str">
        <f t="shared" si="56"/>
        <v>2009</v>
      </c>
      <c r="C946" s="3" t="str">
        <f t="shared" si="57"/>
        <v>07</v>
      </c>
      <c r="D946" s="3" t="str">
        <f t="shared" si="58"/>
        <v>31</v>
      </c>
      <c r="E946" s="4">
        <f t="shared" si="59"/>
        <v>2009.5821917808219</v>
      </c>
      <c r="F946" t="s">
        <v>4283</v>
      </c>
      <c r="G946" s="4">
        <v>0.03</v>
      </c>
    </row>
    <row r="947" spans="1:7" x14ac:dyDescent="0.25">
      <c r="A947" t="s">
        <v>595</v>
      </c>
      <c r="B947" s="3" t="str">
        <f t="shared" si="56"/>
        <v>2009</v>
      </c>
      <c r="C947" s="3" t="str">
        <f t="shared" si="57"/>
        <v>08</v>
      </c>
      <c r="D947" s="3" t="str">
        <f t="shared" si="58"/>
        <v>01</v>
      </c>
      <c r="E947" s="4">
        <f t="shared" si="59"/>
        <v>2009.5833333333333</v>
      </c>
      <c r="F947" t="s">
        <v>4283</v>
      </c>
      <c r="G947" s="4">
        <v>0.03</v>
      </c>
    </row>
    <row r="948" spans="1:7" x14ac:dyDescent="0.25">
      <c r="A948" t="s">
        <v>596</v>
      </c>
      <c r="B948" s="3" t="str">
        <f t="shared" si="56"/>
        <v>2009</v>
      </c>
      <c r="C948" s="3" t="str">
        <f t="shared" si="57"/>
        <v>08</v>
      </c>
      <c r="D948" s="3" t="str">
        <f t="shared" si="58"/>
        <v>02</v>
      </c>
      <c r="E948" s="4">
        <f t="shared" si="59"/>
        <v>2009.5860730593606</v>
      </c>
      <c r="F948" t="s">
        <v>4283</v>
      </c>
      <c r="G948" s="4">
        <v>0.03</v>
      </c>
    </row>
    <row r="949" spans="1:7" x14ac:dyDescent="0.25">
      <c r="A949" t="s">
        <v>597</v>
      </c>
      <c r="B949" s="3" t="str">
        <f t="shared" si="56"/>
        <v>2009</v>
      </c>
      <c r="C949" s="3" t="str">
        <f t="shared" si="57"/>
        <v>08</v>
      </c>
      <c r="D949" s="3" t="str">
        <f t="shared" si="58"/>
        <v>03</v>
      </c>
      <c r="E949" s="4">
        <f t="shared" si="59"/>
        <v>2009.588812785388</v>
      </c>
      <c r="F949" t="s">
        <v>4283</v>
      </c>
      <c r="G949" s="4">
        <v>0.03</v>
      </c>
    </row>
    <row r="950" spans="1:7" x14ac:dyDescent="0.25">
      <c r="A950" t="s">
        <v>598</v>
      </c>
      <c r="B950" s="3" t="str">
        <f t="shared" si="56"/>
        <v>2009</v>
      </c>
      <c r="C950" s="3" t="str">
        <f t="shared" si="57"/>
        <v>08</v>
      </c>
      <c r="D950" s="3" t="str">
        <f t="shared" si="58"/>
        <v>04</v>
      </c>
      <c r="E950" s="4">
        <f t="shared" si="59"/>
        <v>2009.5915525114156</v>
      </c>
      <c r="F950" t="s">
        <v>4283</v>
      </c>
      <c r="G950" s="4">
        <v>0.03</v>
      </c>
    </row>
    <row r="951" spans="1:7" x14ac:dyDescent="0.25">
      <c r="A951" t="s">
        <v>599</v>
      </c>
      <c r="B951" s="3" t="str">
        <f t="shared" si="56"/>
        <v>2009</v>
      </c>
      <c r="C951" s="3" t="str">
        <f t="shared" si="57"/>
        <v>08</v>
      </c>
      <c r="D951" s="3" t="str">
        <f t="shared" si="58"/>
        <v>05</v>
      </c>
      <c r="E951" s="4">
        <f t="shared" si="59"/>
        <v>2009.5942922374429</v>
      </c>
      <c r="F951" t="s">
        <v>4283</v>
      </c>
      <c r="G951" s="4">
        <v>0.03</v>
      </c>
    </row>
    <row r="952" spans="1:7" x14ac:dyDescent="0.25">
      <c r="A952" t="s">
        <v>600</v>
      </c>
      <c r="B952" s="3" t="str">
        <f t="shared" si="56"/>
        <v>2009</v>
      </c>
      <c r="C952" s="3" t="str">
        <f t="shared" si="57"/>
        <v>08</v>
      </c>
      <c r="D952" s="3" t="str">
        <f t="shared" si="58"/>
        <v>06</v>
      </c>
      <c r="E952" s="4">
        <f t="shared" si="59"/>
        <v>2009.5970319634703</v>
      </c>
      <c r="F952" t="s">
        <v>4283</v>
      </c>
      <c r="G952" s="4">
        <v>0.03</v>
      </c>
    </row>
    <row r="953" spans="1:7" x14ac:dyDescent="0.25">
      <c r="A953" t="s">
        <v>601</v>
      </c>
      <c r="B953" s="3" t="str">
        <f t="shared" si="56"/>
        <v>2009</v>
      </c>
      <c r="C953" s="3" t="str">
        <f t="shared" si="57"/>
        <v>08</v>
      </c>
      <c r="D953" s="3" t="str">
        <f t="shared" si="58"/>
        <v>07</v>
      </c>
      <c r="E953" s="4">
        <f t="shared" si="59"/>
        <v>2009.5997716894976</v>
      </c>
      <c r="F953" t="s">
        <v>4283</v>
      </c>
      <c r="G953" s="4">
        <v>0.06</v>
      </c>
    </row>
    <row r="954" spans="1:7" x14ac:dyDescent="0.25">
      <c r="A954" t="s">
        <v>602</v>
      </c>
      <c r="B954" s="3" t="str">
        <f t="shared" si="56"/>
        <v>2009</v>
      </c>
      <c r="C954" s="3" t="str">
        <f t="shared" si="57"/>
        <v>08</v>
      </c>
      <c r="D954" s="3" t="str">
        <f t="shared" si="58"/>
        <v>08</v>
      </c>
      <c r="E954" s="4">
        <f t="shared" si="59"/>
        <v>2009.602511415525</v>
      </c>
      <c r="F954" t="s">
        <v>4283</v>
      </c>
      <c r="G954" s="4">
        <v>0.03</v>
      </c>
    </row>
    <row r="955" spans="1:7" x14ac:dyDescent="0.25">
      <c r="A955" t="s">
        <v>603</v>
      </c>
      <c r="B955" s="3" t="str">
        <f t="shared" si="56"/>
        <v>2009</v>
      </c>
      <c r="C955" s="3" t="str">
        <f t="shared" si="57"/>
        <v>08</v>
      </c>
      <c r="D955" s="3" t="str">
        <f t="shared" si="58"/>
        <v>09</v>
      </c>
      <c r="E955" s="4">
        <f t="shared" si="59"/>
        <v>2009.6052511415523</v>
      </c>
      <c r="F955" t="s">
        <v>4283</v>
      </c>
      <c r="G955" s="4">
        <v>0.03</v>
      </c>
    </row>
    <row r="956" spans="1:7" x14ac:dyDescent="0.25">
      <c r="A956" t="s">
        <v>604</v>
      </c>
      <c r="B956" s="3" t="str">
        <f t="shared" si="56"/>
        <v>2009</v>
      </c>
      <c r="C956" s="3" t="str">
        <f t="shared" si="57"/>
        <v>08</v>
      </c>
      <c r="D956" s="3" t="str">
        <f t="shared" si="58"/>
        <v>10</v>
      </c>
      <c r="E956" s="4">
        <f t="shared" si="59"/>
        <v>2009.6079908675799</v>
      </c>
      <c r="F956" t="s">
        <v>4283</v>
      </c>
      <c r="G956" s="4">
        <v>0.03</v>
      </c>
    </row>
    <row r="957" spans="1:7" x14ac:dyDescent="0.25">
      <c r="A957" t="s">
        <v>605</v>
      </c>
      <c r="B957" s="3" t="str">
        <f t="shared" si="56"/>
        <v>2009</v>
      </c>
      <c r="C957" s="3" t="str">
        <f t="shared" si="57"/>
        <v>08</v>
      </c>
      <c r="D957" s="3" t="str">
        <f t="shared" si="58"/>
        <v>11</v>
      </c>
      <c r="E957" s="4">
        <f t="shared" si="59"/>
        <v>2009.6107305936073</v>
      </c>
      <c r="F957" t="s">
        <v>4283</v>
      </c>
      <c r="G957" s="4">
        <v>0.03</v>
      </c>
    </row>
    <row r="958" spans="1:7" x14ac:dyDescent="0.25">
      <c r="A958" t="s">
        <v>606</v>
      </c>
      <c r="B958" s="3" t="str">
        <f t="shared" si="56"/>
        <v>2009</v>
      </c>
      <c r="C958" s="3" t="str">
        <f t="shared" si="57"/>
        <v>08</v>
      </c>
      <c r="D958" s="3" t="str">
        <f t="shared" si="58"/>
        <v>12</v>
      </c>
      <c r="E958" s="4">
        <f t="shared" si="59"/>
        <v>2009.6134703196346</v>
      </c>
      <c r="F958" t="s">
        <v>4283</v>
      </c>
      <c r="G958" s="4">
        <v>0.03</v>
      </c>
    </row>
    <row r="959" spans="1:7" x14ac:dyDescent="0.25">
      <c r="A959" t="s">
        <v>607</v>
      </c>
      <c r="B959" s="3" t="str">
        <f t="shared" si="56"/>
        <v>2009</v>
      </c>
      <c r="C959" s="3" t="str">
        <f t="shared" si="57"/>
        <v>08</v>
      </c>
      <c r="D959" s="3" t="str">
        <f t="shared" si="58"/>
        <v>13</v>
      </c>
      <c r="E959" s="4">
        <f t="shared" si="59"/>
        <v>2009.616210045662</v>
      </c>
      <c r="F959" t="s">
        <v>4283</v>
      </c>
      <c r="G959" s="4">
        <v>0.03</v>
      </c>
    </row>
    <row r="960" spans="1:7" x14ac:dyDescent="0.25">
      <c r="A960" t="s">
        <v>608</v>
      </c>
      <c r="B960" s="3" t="str">
        <f t="shared" si="56"/>
        <v>2009</v>
      </c>
      <c r="C960" s="3" t="str">
        <f t="shared" si="57"/>
        <v>08</v>
      </c>
      <c r="D960" s="3" t="str">
        <f t="shared" si="58"/>
        <v>14</v>
      </c>
      <c r="E960" s="4">
        <f t="shared" si="59"/>
        <v>2009.6189497716894</v>
      </c>
      <c r="F960" t="s">
        <v>4283</v>
      </c>
      <c r="G960" s="4">
        <v>0.03</v>
      </c>
    </row>
    <row r="961" spans="1:7" x14ac:dyDescent="0.25">
      <c r="A961" t="s">
        <v>609</v>
      </c>
      <c r="B961" s="3" t="str">
        <f t="shared" si="56"/>
        <v>2009</v>
      </c>
      <c r="C961" s="3" t="str">
        <f t="shared" si="57"/>
        <v>08</v>
      </c>
      <c r="D961" s="3" t="str">
        <f t="shared" si="58"/>
        <v>15</v>
      </c>
      <c r="E961" s="4">
        <f t="shared" si="59"/>
        <v>2009.6216894977167</v>
      </c>
      <c r="F961" t="s">
        <v>4283</v>
      </c>
      <c r="G961" s="4">
        <v>0.03</v>
      </c>
    </row>
    <row r="962" spans="1:7" x14ac:dyDescent="0.25">
      <c r="A962" t="s">
        <v>610</v>
      </c>
      <c r="B962" s="3" t="str">
        <f t="shared" si="56"/>
        <v>2009</v>
      </c>
      <c r="C962" s="3" t="str">
        <f t="shared" si="57"/>
        <v>08</v>
      </c>
      <c r="D962" s="3" t="str">
        <f t="shared" si="58"/>
        <v>16</v>
      </c>
      <c r="E962" s="4">
        <f t="shared" si="59"/>
        <v>2009.6244292237443</v>
      </c>
      <c r="F962" t="s">
        <v>4283</v>
      </c>
      <c r="G962" s="4">
        <v>0.03</v>
      </c>
    </row>
    <row r="963" spans="1:7" x14ac:dyDescent="0.25">
      <c r="A963" t="s">
        <v>611</v>
      </c>
      <c r="B963" s="3" t="str">
        <f t="shared" si="56"/>
        <v>2009</v>
      </c>
      <c r="C963" s="3" t="str">
        <f t="shared" si="57"/>
        <v>08</v>
      </c>
      <c r="D963" s="3" t="str">
        <f t="shared" si="58"/>
        <v>17</v>
      </c>
      <c r="E963" s="4">
        <f t="shared" si="59"/>
        <v>2009.6271689497717</v>
      </c>
      <c r="F963" t="s">
        <v>4283</v>
      </c>
      <c r="G963" s="4">
        <v>0.03</v>
      </c>
    </row>
    <row r="964" spans="1:7" x14ac:dyDescent="0.25">
      <c r="A964" t="s">
        <v>612</v>
      </c>
      <c r="B964" s="3" t="str">
        <f t="shared" si="56"/>
        <v>2009</v>
      </c>
      <c r="C964" s="3" t="str">
        <f t="shared" si="57"/>
        <v>08</v>
      </c>
      <c r="D964" s="3" t="str">
        <f t="shared" si="58"/>
        <v>18</v>
      </c>
      <c r="E964" s="4">
        <f t="shared" si="59"/>
        <v>2009.629908675799</v>
      </c>
      <c r="F964" t="s">
        <v>4283</v>
      </c>
      <c r="G964" s="4">
        <v>0.03</v>
      </c>
    </row>
    <row r="965" spans="1:7" x14ac:dyDescent="0.25">
      <c r="A965" t="s">
        <v>613</v>
      </c>
      <c r="B965" s="3" t="str">
        <f t="shared" ref="B965:B1028" si="60">+LEFT(A965,4)</f>
        <v>2009</v>
      </c>
      <c r="C965" s="3" t="str">
        <f t="shared" ref="C965:C1028" si="61">+LEFT(RIGHT(A965,5),2)</f>
        <v>08</v>
      </c>
      <c r="D965" s="3" t="str">
        <f t="shared" ref="D965:D1028" si="62">+RIGHT(A965,2)</f>
        <v>19</v>
      </c>
      <c r="E965" s="4">
        <f t="shared" ref="E965:E1028" si="63">+B965+(C965-1)/12+(D965-1)/365</f>
        <v>2009.6326484018264</v>
      </c>
      <c r="F965" t="s">
        <v>4283</v>
      </c>
      <c r="G965" s="4">
        <v>0.03</v>
      </c>
    </row>
    <row r="966" spans="1:7" x14ac:dyDescent="0.25">
      <c r="A966" t="s">
        <v>614</v>
      </c>
      <c r="B966" s="3" t="str">
        <f t="shared" si="60"/>
        <v>2009</v>
      </c>
      <c r="C966" s="3" t="str">
        <f t="shared" si="61"/>
        <v>08</v>
      </c>
      <c r="D966" s="3" t="str">
        <f t="shared" si="62"/>
        <v>20</v>
      </c>
      <c r="E966" s="4">
        <f t="shared" si="63"/>
        <v>2009.6353881278537</v>
      </c>
      <c r="F966" t="s">
        <v>4283</v>
      </c>
      <c r="G966" s="4">
        <v>0.03</v>
      </c>
    </row>
    <row r="967" spans="1:7" x14ac:dyDescent="0.25">
      <c r="A967" t="s">
        <v>615</v>
      </c>
      <c r="B967" s="3" t="str">
        <f t="shared" si="60"/>
        <v>2009</v>
      </c>
      <c r="C967" s="3" t="str">
        <f t="shared" si="61"/>
        <v>08</v>
      </c>
      <c r="D967" s="3" t="str">
        <f t="shared" si="62"/>
        <v>21</v>
      </c>
      <c r="E967" s="4">
        <f t="shared" si="63"/>
        <v>2009.6381278538813</v>
      </c>
      <c r="F967" t="s">
        <v>4283</v>
      </c>
      <c r="G967" s="4">
        <v>0.03</v>
      </c>
    </row>
    <row r="968" spans="1:7" x14ac:dyDescent="0.25">
      <c r="A968" t="s">
        <v>616</v>
      </c>
      <c r="B968" s="3" t="str">
        <f t="shared" si="60"/>
        <v>2009</v>
      </c>
      <c r="C968" s="3" t="str">
        <f t="shared" si="61"/>
        <v>08</v>
      </c>
      <c r="D968" s="3" t="str">
        <f t="shared" si="62"/>
        <v>22</v>
      </c>
      <c r="E968" s="4">
        <f t="shared" si="63"/>
        <v>2009.6408675799087</v>
      </c>
      <c r="F968" t="s">
        <v>4283</v>
      </c>
      <c r="G968" s="4">
        <v>0.03</v>
      </c>
    </row>
    <row r="969" spans="1:7" x14ac:dyDescent="0.25">
      <c r="A969" t="s">
        <v>617</v>
      </c>
      <c r="B969" s="3" t="str">
        <f t="shared" si="60"/>
        <v>2009</v>
      </c>
      <c r="C969" s="3" t="str">
        <f t="shared" si="61"/>
        <v>08</v>
      </c>
      <c r="D969" s="3" t="str">
        <f t="shared" si="62"/>
        <v>23</v>
      </c>
      <c r="E969" s="4">
        <f t="shared" si="63"/>
        <v>2009.643607305936</v>
      </c>
      <c r="F969" t="s">
        <v>4283</v>
      </c>
      <c r="G969" s="4">
        <v>0.03</v>
      </c>
    </row>
    <row r="970" spans="1:7" x14ac:dyDescent="0.25">
      <c r="A970" t="s">
        <v>618</v>
      </c>
      <c r="B970" s="3" t="str">
        <f t="shared" si="60"/>
        <v>2009</v>
      </c>
      <c r="C970" s="3" t="str">
        <f t="shared" si="61"/>
        <v>08</v>
      </c>
      <c r="D970" s="3" t="str">
        <f t="shared" si="62"/>
        <v>24</v>
      </c>
      <c r="E970" s="4">
        <f t="shared" si="63"/>
        <v>2009.6463470319634</v>
      </c>
      <c r="F970" t="s">
        <v>4283</v>
      </c>
      <c r="G970" s="4">
        <v>0.03</v>
      </c>
    </row>
    <row r="971" spans="1:7" x14ac:dyDescent="0.25">
      <c r="A971" t="s">
        <v>619</v>
      </c>
      <c r="B971" s="3" t="str">
        <f t="shared" si="60"/>
        <v>2009</v>
      </c>
      <c r="C971" s="3" t="str">
        <f t="shared" si="61"/>
        <v>08</v>
      </c>
      <c r="D971" s="3" t="str">
        <f t="shared" si="62"/>
        <v>25</v>
      </c>
      <c r="E971" s="4">
        <f t="shared" si="63"/>
        <v>2009.6490867579907</v>
      </c>
      <c r="F971" t="s">
        <v>4283</v>
      </c>
      <c r="G971" s="4">
        <v>0.03</v>
      </c>
    </row>
    <row r="972" spans="1:7" x14ac:dyDescent="0.25">
      <c r="A972" t="s">
        <v>620</v>
      </c>
      <c r="B972" s="3" t="str">
        <f t="shared" si="60"/>
        <v>2009</v>
      </c>
      <c r="C972" s="3" t="str">
        <f t="shared" si="61"/>
        <v>08</v>
      </c>
      <c r="D972" s="3" t="str">
        <f t="shared" si="62"/>
        <v>26</v>
      </c>
      <c r="E972" s="4">
        <f t="shared" si="63"/>
        <v>2009.6518264840181</v>
      </c>
      <c r="F972" t="s">
        <v>4283</v>
      </c>
      <c r="G972" s="4">
        <v>0.03</v>
      </c>
    </row>
    <row r="973" spans="1:7" x14ac:dyDescent="0.25">
      <c r="A973" t="s">
        <v>621</v>
      </c>
      <c r="B973" s="3" t="str">
        <f t="shared" si="60"/>
        <v>2009</v>
      </c>
      <c r="C973" s="3" t="str">
        <f t="shared" si="61"/>
        <v>08</v>
      </c>
      <c r="D973" s="3" t="str">
        <f t="shared" si="62"/>
        <v>27</v>
      </c>
      <c r="E973" s="4">
        <f t="shared" si="63"/>
        <v>2009.6545662100457</v>
      </c>
      <c r="F973" t="s">
        <v>4283</v>
      </c>
      <c r="G973" s="4">
        <v>0.03</v>
      </c>
    </row>
    <row r="974" spans="1:7" x14ac:dyDescent="0.25">
      <c r="A974" t="s">
        <v>622</v>
      </c>
      <c r="B974" s="3" t="str">
        <f t="shared" si="60"/>
        <v>2009</v>
      </c>
      <c r="C974" s="3" t="str">
        <f t="shared" si="61"/>
        <v>08</v>
      </c>
      <c r="D974" s="3" t="str">
        <f t="shared" si="62"/>
        <v>28</v>
      </c>
      <c r="E974" s="4">
        <f t="shared" si="63"/>
        <v>2009.657305936073</v>
      </c>
      <c r="F974" t="s">
        <v>4283</v>
      </c>
      <c r="G974" s="4">
        <v>0.03</v>
      </c>
    </row>
    <row r="975" spans="1:7" x14ac:dyDescent="0.25">
      <c r="A975" t="s">
        <v>623</v>
      </c>
      <c r="B975" s="3" t="str">
        <f t="shared" si="60"/>
        <v>2009</v>
      </c>
      <c r="C975" s="3" t="str">
        <f t="shared" si="61"/>
        <v>08</v>
      </c>
      <c r="D975" s="3" t="str">
        <f t="shared" si="62"/>
        <v>29</v>
      </c>
      <c r="E975" s="4">
        <f t="shared" si="63"/>
        <v>2009.6600456621004</v>
      </c>
      <c r="F975" t="s">
        <v>4283</v>
      </c>
      <c r="G975" s="4">
        <v>0.03</v>
      </c>
    </row>
    <row r="976" spans="1:7" x14ac:dyDescent="0.25">
      <c r="A976" t="s">
        <v>624</v>
      </c>
      <c r="B976" s="3" t="str">
        <f t="shared" si="60"/>
        <v>2009</v>
      </c>
      <c r="C976" s="3" t="str">
        <f t="shared" si="61"/>
        <v>08</v>
      </c>
      <c r="D976" s="3" t="str">
        <f t="shared" si="62"/>
        <v>30</v>
      </c>
      <c r="E976" s="4">
        <f t="shared" si="63"/>
        <v>2009.6627853881278</v>
      </c>
      <c r="F976" t="s">
        <v>4283</v>
      </c>
      <c r="G976" s="4">
        <v>0.03</v>
      </c>
    </row>
    <row r="977" spans="1:7" x14ac:dyDescent="0.25">
      <c r="A977" t="s">
        <v>625</v>
      </c>
      <c r="B977" s="3" t="str">
        <f t="shared" si="60"/>
        <v>2009</v>
      </c>
      <c r="C977" s="3" t="str">
        <f t="shared" si="61"/>
        <v>08</v>
      </c>
      <c r="D977" s="3" t="str">
        <f t="shared" si="62"/>
        <v>31</v>
      </c>
      <c r="E977" s="4">
        <f t="shared" si="63"/>
        <v>2009.6655251141551</v>
      </c>
      <c r="F977" t="s">
        <v>4283</v>
      </c>
      <c r="G977" s="4">
        <v>0.03</v>
      </c>
    </row>
    <row r="978" spans="1:7" x14ac:dyDescent="0.25">
      <c r="A978" t="s">
        <v>626</v>
      </c>
      <c r="B978" s="3" t="str">
        <f t="shared" si="60"/>
        <v>2009</v>
      </c>
      <c r="C978" s="3" t="str">
        <f t="shared" si="61"/>
        <v>09</v>
      </c>
      <c r="D978" s="3" t="str">
        <f t="shared" si="62"/>
        <v>01</v>
      </c>
      <c r="E978" s="4">
        <f t="shared" si="63"/>
        <v>2009.6666666666667</v>
      </c>
      <c r="F978" t="s">
        <v>4283</v>
      </c>
      <c r="G978" s="4">
        <v>0.03</v>
      </c>
    </row>
    <row r="979" spans="1:7" x14ac:dyDescent="0.25">
      <c r="A979" t="s">
        <v>627</v>
      </c>
      <c r="B979" s="3" t="str">
        <f t="shared" si="60"/>
        <v>2009</v>
      </c>
      <c r="C979" s="3" t="str">
        <f t="shared" si="61"/>
        <v>09</v>
      </c>
      <c r="D979" s="3" t="str">
        <f t="shared" si="62"/>
        <v>02</v>
      </c>
      <c r="E979" s="4">
        <f t="shared" si="63"/>
        <v>2009.6694063926941</v>
      </c>
      <c r="F979" t="s">
        <v>4283</v>
      </c>
      <c r="G979" s="4">
        <v>0.03</v>
      </c>
    </row>
    <row r="980" spans="1:7" x14ac:dyDescent="0.25">
      <c r="A980" t="s">
        <v>628</v>
      </c>
      <c r="B980" s="3" t="str">
        <f t="shared" si="60"/>
        <v>2009</v>
      </c>
      <c r="C980" s="3" t="str">
        <f t="shared" si="61"/>
        <v>09</v>
      </c>
      <c r="D980" s="3" t="str">
        <f t="shared" si="62"/>
        <v>03</v>
      </c>
      <c r="E980" s="4">
        <f t="shared" si="63"/>
        <v>2009.6721461187215</v>
      </c>
      <c r="F980" t="s">
        <v>4283</v>
      </c>
      <c r="G980" s="4">
        <v>0.03</v>
      </c>
    </row>
    <row r="981" spans="1:7" x14ac:dyDescent="0.25">
      <c r="A981" t="s">
        <v>629</v>
      </c>
      <c r="B981" s="3" t="str">
        <f t="shared" si="60"/>
        <v>2009</v>
      </c>
      <c r="C981" s="3" t="str">
        <f t="shared" si="61"/>
        <v>09</v>
      </c>
      <c r="D981" s="3" t="str">
        <f t="shared" si="62"/>
        <v>04</v>
      </c>
      <c r="E981" s="4">
        <f t="shared" si="63"/>
        <v>2009.674885844749</v>
      </c>
      <c r="F981" t="s">
        <v>4283</v>
      </c>
      <c r="G981" s="4">
        <v>0.43</v>
      </c>
    </row>
    <row r="982" spans="1:7" x14ac:dyDescent="0.25">
      <c r="A982" t="s">
        <v>630</v>
      </c>
      <c r="B982" s="3" t="str">
        <f t="shared" si="60"/>
        <v>2009</v>
      </c>
      <c r="C982" s="3" t="str">
        <f t="shared" si="61"/>
        <v>09</v>
      </c>
      <c r="D982" s="3" t="str">
        <f t="shared" si="62"/>
        <v>05</v>
      </c>
      <c r="E982" s="4">
        <f t="shared" si="63"/>
        <v>2009.6776255707764</v>
      </c>
      <c r="F982" t="s">
        <v>4283</v>
      </c>
      <c r="G982" s="4">
        <v>0.42</v>
      </c>
    </row>
    <row r="983" spans="1:7" x14ac:dyDescent="0.25">
      <c r="A983" t="s">
        <v>631</v>
      </c>
      <c r="B983" s="3" t="str">
        <f t="shared" si="60"/>
        <v>2009</v>
      </c>
      <c r="C983" s="3" t="str">
        <f t="shared" si="61"/>
        <v>09</v>
      </c>
      <c r="D983" s="3" t="str">
        <f t="shared" si="62"/>
        <v>06</v>
      </c>
      <c r="E983" s="4">
        <f t="shared" si="63"/>
        <v>2009.6803652968038</v>
      </c>
      <c r="F983" t="s">
        <v>4283</v>
      </c>
      <c r="G983" s="4">
        <v>0.08</v>
      </c>
    </row>
    <row r="984" spans="1:7" x14ac:dyDescent="0.25">
      <c r="A984" t="s">
        <v>632</v>
      </c>
      <c r="B984" s="3" t="str">
        <f t="shared" si="60"/>
        <v>2009</v>
      </c>
      <c r="C984" s="3" t="str">
        <f t="shared" si="61"/>
        <v>09</v>
      </c>
      <c r="D984" s="3" t="str">
        <f t="shared" si="62"/>
        <v>07</v>
      </c>
      <c r="E984" s="4">
        <f t="shared" si="63"/>
        <v>2009.6831050228311</v>
      </c>
      <c r="F984" t="s">
        <v>4283</v>
      </c>
      <c r="G984" s="4">
        <v>0.06</v>
      </c>
    </row>
    <row r="985" spans="1:7" x14ac:dyDescent="0.25">
      <c r="A985" t="s">
        <v>633</v>
      </c>
      <c r="B985" s="3" t="str">
        <f t="shared" si="60"/>
        <v>2009</v>
      </c>
      <c r="C985" s="3" t="str">
        <f t="shared" si="61"/>
        <v>09</v>
      </c>
      <c r="D985" s="3" t="str">
        <f t="shared" si="62"/>
        <v>08</v>
      </c>
      <c r="E985" s="4">
        <f t="shared" si="63"/>
        <v>2009.6858447488585</v>
      </c>
      <c r="F985" t="s">
        <v>4283</v>
      </c>
      <c r="G985" s="4">
        <v>0.05</v>
      </c>
    </row>
    <row r="986" spans="1:7" x14ac:dyDescent="0.25">
      <c r="A986" t="s">
        <v>634</v>
      </c>
      <c r="B986" s="3" t="str">
        <f t="shared" si="60"/>
        <v>2009</v>
      </c>
      <c r="C986" s="3" t="str">
        <f t="shared" si="61"/>
        <v>09</v>
      </c>
      <c r="D986" s="3" t="str">
        <f t="shared" si="62"/>
        <v>09</v>
      </c>
      <c r="E986" s="4">
        <f t="shared" si="63"/>
        <v>2009.6885844748858</v>
      </c>
      <c r="F986" t="s">
        <v>4283</v>
      </c>
      <c r="G986" s="4">
        <v>0.05</v>
      </c>
    </row>
    <row r="987" spans="1:7" x14ac:dyDescent="0.25">
      <c r="A987" t="s">
        <v>635</v>
      </c>
      <c r="B987" s="3" t="str">
        <f t="shared" si="60"/>
        <v>2009</v>
      </c>
      <c r="C987" s="3" t="str">
        <f t="shared" si="61"/>
        <v>09</v>
      </c>
      <c r="D987" s="3" t="str">
        <f t="shared" si="62"/>
        <v>10</v>
      </c>
      <c r="E987" s="4">
        <f t="shared" si="63"/>
        <v>2009.6913242009134</v>
      </c>
      <c r="F987" t="s">
        <v>4283</v>
      </c>
      <c r="G987" s="4">
        <v>0.05</v>
      </c>
    </row>
    <row r="988" spans="1:7" x14ac:dyDescent="0.25">
      <c r="A988" t="s">
        <v>636</v>
      </c>
      <c r="B988" s="3" t="str">
        <f t="shared" si="60"/>
        <v>2009</v>
      </c>
      <c r="C988" s="3" t="str">
        <f t="shared" si="61"/>
        <v>09</v>
      </c>
      <c r="D988" s="3" t="str">
        <f t="shared" si="62"/>
        <v>11</v>
      </c>
      <c r="E988" s="4">
        <f t="shared" si="63"/>
        <v>2009.6940639269408</v>
      </c>
      <c r="F988" t="s">
        <v>4283</v>
      </c>
      <c r="G988" s="4">
        <v>0.04</v>
      </c>
    </row>
    <row r="989" spans="1:7" x14ac:dyDescent="0.25">
      <c r="A989" t="s">
        <v>637</v>
      </c>
      <c r="B989" s="3" t="str">
        <f t="shared" si="60"/>
        <v>2009</v>
      </c>
      <c r="C989" s="3" t="str">
        <f t="shared" si="61"/>
        <v>09</v>
      </c>
      <c r="D989" s="3" t="str">
        <f t="shared" si="62"/>
        <v>12</v>
      </c>
      <c r="E989" s="4">
        <f t="shared" si="63"/>
        <v>2009.6968036529681</v>
      </c>
      <c r="F989" t="s">
        <v>4283</v>
      </c>
      <c r="G989" s="4">
        <v>0.05</v>
      </c>
    </row>
    <row r="990" spans="1:7" x14ac:dyDescent="0.25">
      <c r="A990" t="s">
        <v>638</v>
      </c>
      <c r="B990" s="3" t="str">
        <f t="shared" si="60"/>
        <v>2009</v>
      </c>
      <c r="C990" s="3" t="str">
        <f t="shared" si="61"/>
        <v>09</v>
      </c>
      <c r="D990" s="3" t="str">
        <f t="shared" si="62"/>
        <v>13</v>
      </c>
      <c r="E990" s="4">
        <f t="shared" si="63"/>
        <v>2009.6995433789955</v>
      </c>
      <c r="F990" t="s">
        <v>4283</v>
      </c>
      <c r="G990" s="4">
        <v>7.0000000000000007E-2</v>
      </c>
    </row>
    <row r="991" spans="1:7" x14ac:dyDescent="0.25">
      <c r="A991" t="s">
        <v>639</v>
      </c>
      <c r="B991" s="3" t="str">
        <f t="shared" si="60"/>
        <v>2009</v>
      </c>
      <c r="C991" s="3" t="str">
        <f t="shared" si="61"/>
        <v>09</v>
      </c>
      <c r="D991" s="3" t="str">
        <f t="shared" si="62"/>
        <v>14</v>
      </c>
      <c r="E991" s="4">
        <f t="shared" si="63"/>
        <v>2009.7022831050228</v>
      </c>
      <c r="F991" t="s">
        <v>4283</v>
      </c>
      <c r="G991" s="4">
        <v>0.51</v>
      </c>
    </row>
    <row r="992" spans="1:7" x14ac:dyDescent="0.25">
      <c r="A992" t="s">
        <v>640</v>
      </c>
      <c r="B992" s="3" t="str">
        <f t="shared" si="60"/>
        <v>2009</v>
      </c>
      <c r="C992" s="3" t="str">
        <f t="shared" si="61"/>
        <v>09</v>
      </c>
      <c r="D992" s="3" t="str">
        <f t="shared" si="62"/>
        <v>15</v>
      </c>
      <c r="E992" s="4">
        <f t="shared" si="63"/>
        <v>2009.7050228310502</v>
      </c>
      <c r="F992" t="s">
        <v>4283</v>
      </c>
      <c r="G992" s="4">
        <v>0.62368410500000004</v>
      </c>
    </row>
    <row r="993" spans="1:7" x14ac:dyDescent="0.25">
      <c r="A993" t="s">
        <v>641</v>
      </c>
      <c r="B993" s="3" t="str">
        <f t="shared" si="60"/>
        <v>2009</v>
      </c>
      <c r="C993" s="3" t="str">
        <f t="shared" si="61"/>
        <v>09</v>
      </c>
      <c r="D993" s="3" t="str">
        <f t="shared" si="62"/>
        <v>16</v>
      </c>
      <c r="E993" s="4">
        <f t="shared" si="63"/>
        <v>2009.7077625570778</v>
      </c>
      <c r="F993" t="s">
        <v>4283</v>
      </c>
      <c r="G993" s="4">
        <v>0.23339095700000001</v>
      </c>
    </row>
    <row r="994" spans="1:7" x14ac:dyDescent="0.25">
      <c r="A994" t="s">
        <v>642</v>
      </c>
      <c r="B994" s="3" t="str">
        <f t="shared" si="60"/>
        <v>2009</v>
      </c>
      <c r="C994" s="3" t="str">
        <f t="shared" si="61"/>
        <v>09</v>
      </c>
      <c r="D994" s="3" t="str">
        <f t="shared" si="62"/>
        <v>17</v>
      </c>
      <c r="E994" s="4">
        <f t="shared" si="63"/>
        <v>2009.7105022831051</v>
      </c>
      <c r="F994" t="s">
        <v>4283</v>
      </c>
      <c r="G994" s="4">
        <v>0.20646929999999999</v>
      </c>
    </row>
    <row r="995" spans="1:7" x14ac:dyDescent="0.25">
      <c r="A995" t="s">
        <v>643</v>
      </c>
      <c r="B995" s="3" t="str">
        <f t="shared" si="60"/>
        <v>2009</v>
      </c>
      <c r="C995" s="3" t="str">
        <f t="shared" si="61"/>
        <v>09</v>
      </c>
      <c r="D995" s="3" t="str">
        <f t="shared" si="62"/>
        <v>18</v>
      </c>
      <c r="E995" s="4">
        <f t="shared" si="63"/>
        <v>2009.7132420091325</v>
      </c>
      <c r="F995" t="s">
        <v>4283</v>
      </c>
      <c r="G995" s="4">
        <v>0.35746428400000002</v>
      </c>
    </row>
    <row r="996" spans="1:7" x14ac:dyDescent="0.25">
      <c r="A996" t="s">
        <v>644</v>
      </c>
      <c r="B996" s="3" t="str">
        <f t="shared" si="60"/>
        <v>2009</v>
      </c>
      <c r="C996" s="3" t="str">
        <f t="shared" si="61"/>
        <v>09</v>
      </c>
      <c r="D996" s="3" t="str">
        <f t="shared" si="62"/>
        <v>19</v>
      </c>
      <c r="E996" s="4">
        <f t="shared" si="63"/>
        <v>2009.7159817351599</v>
      </c>
      <c r="F996" t="s">
        <v>4283</v>
      </c>
      <c r="G996" s="4">
        <v>0.187716512</v>
      </c>
    </row>
    <row r="997" spans="1:7" x14ac:dyDescent="0.25">
      <c r="A997" t="s">
        <v>645</v>
      </c>
      <c r="B997" s="3" t="str">
        <f t="shared" si="60"/>
        <v>2009</v>
      </c>
      <c r="C997" s="3" t="str">
        <f t="shared" si="61"/>
        <v>09</v>
      </c>
      <c r="D997" s="3" t="str">
        <f t="shared" si="62"/>
        <v>20</v>
      </c>
      <c r="E997" s="4">
        <f t="shared" si="63"/>
        <v>2009.7187214611872</v>
      </c>
      <c r="F997" t="s">
        <v>4283</v>
      </c>
      <c r="G997" s="4">
        <v>0.243211445</v>
      </c>
    </row>
    <row r="998" spans="1:7" x14ac:dyDescent="0.25">
      <c r="A998" t="s">
        <v>646</v>
      </c>
      <c r="B998" s="3" t="str">
        <f t="shared" si="60"/>
        <v>2009</v>
      </c>
      <c r="C998" s="3" t="str">
        <f t="shared" si="61"/>
        <v>09</v>
      </c>
      <c r="D998" s="3" t="str">
        <f t="shared" si="62"/>
        <v>21</v>
      </c>
      <c r="E998" s="4">
        <f t="shared" si="63"/>
        <v>2009.7214611872148</v>
      </c>
      <c r="F998" t="s">
        <v>4283</v>
      </c>
      <c r="G998" s="4">
        <v>0.174381903</v>
      </c>
    </row>
    <row r="999" spans="1:7" x14ac:dyDescent="0.25">
      <c r="A999" t="s">
        <v>647</v>
      </c>
      <c r="B999" s="3" t="str">
        <f t="shared" si="60"/>
        <v>2009</v>
      </c>
      <c r="C999" s="3" t="str">
        <f t="shared" si="61"/>
        <v>09</v>
      </c>
      <c r="D999" s="3" t="str">
        <f t="shared" si="62"/>
        <v>22</v>
      </c>
      <c r="E999" s="4">
        <f t="shared" si="63"/>
        <v>2009.7242009132422</v>
      </c>
      <c r="F999" t="s">
        <v>4283</v>
      </c>
      <c r="G999" s="4">
        <v>0.170900259</v>
      </c>
    </row>
    <row r="1000" spans="1:7" x14ac:dyDescent="0.25">
      <c r="A1000" t="s">
        <v>648</v>
      </c>
      <c r="B1000" s="3" t="str">
        <f t="shared" si="60"/>
        <v>2009</v>
      </c>
      <c r="C1000" s="3" t="str">
        <f t="shared" si="61"/>
        <v>09</v>
      </c>
      <c r="D1000" s="3" t="str">
        <f t="shared" si="62"/>
        <v>23</v>
      </c>
      <c r="E1000" s="4">
        <f t="shared" si="63"/>
        <v>2009.7269406392695</v>
      </c>
      <c r="F1000" t="s">
        <v>4283</v>
      </c>
      <c r="G1000" s="4">
        <v>0.17436592100000001</v>
      </c>
    </row>
    <row r="1001" spans="1:7" x14ac:dyDescent="0.25">
      <c r="A1001" t="s">
        <v>649</v>
      </c>
      <c r="B1001" s="3" t="str">
        <f t="shared" si="60"/>
        <v>2009</v>
      </c>
      <c r="C1001" s="3" t="str">
        <f t="shared" si="61"/>
        <v>09</v>
      </c>
      <c r="D1001" s="3" t="str">
        <f t="shared" si="62"/>
        <v>24</v>
      </c>
      <c r="E1001" s="4">
        <f t="shared" si="63"/>
        <v>2009.7296803652969</v>
      </c>
      <c r="F1001" t="s">
        <v>4283</v>
      </c>
      <c r="G1001" s="4">
        <v>0.17077234499999999</v>
      </c>
    </row>
    <row r="1002" spans="1:7" x14ac:dyDescent="0.25">
      <c r="A1002" t="s">
        <v>650</v>
      </c>
      <c r="B1002" s="3" t="str">
        <f t="shared" si="60"/>
        <v>2009</v>
      </c>
      <c r="C1002" s="3" t="str">
        <f t="shared" si="61"/>
        <v>09</v>
      </c>
      <c r="D1002" s="3" t="str">
        <f t="shared" si="62"/>
        <v>25</v>
      </c>
      <c r="E1002" s="4">
        <f t="shared" si="63"/>
        <v>2009.7324200913242</v>
      </c>
      <c r="F1002" t="s">
        <v>4283</v>
      </c>
      <c r="G1002" s="4">
        <v>0.162000168</v>
      </c>
    </row>
    <row r="1003" spans="1:7" x14ac:dyDescent="0.25">
      <c r="A1003" t="s">
        <v>651</v>
      </c>
      <c r="B1003" s="3" t="str">
        <f t="shared" si="60"/>
        <v>2009</v>
      </c>
      <c r="C1003" s="3" t="str">
        <f t="shared" si="61"/>
        <v>09</v>
      </c>
      <c r="D1003" s="3" t="str">
        <f t="shared" si="62"/>
        <v>26</v>
      </c>
      <c r="E1003" s="4">
        <f t="shared" si="63"/>
        <v>2009.7351598173516</v>
      </c>
      <c r="F1003" t="s">
        <v>4283</v>
      </c>
      <c r="G1003" s="4">
        <v>0.16117264000000001</v>
      </c>
    </row>
    <row r="1004" spans="1:7" x14ac:dyDescent="0.25">
      <c r="A1004" t="s">
        <v>652</v>
      </c>
      <c r="B1004" s="3" t="str">
        <f t="shared" si="60"/>
        <v>2009</v>
      </c>
      <c r="C1004" s="3" t="str">
        <f t="shared" si="61"/>
        <v>09</v>
      </c>
      <c r="D1004" s="3" t="str">
        <f t="shared" si="62"/>
        <v>27</v>
      </c>
      <c r="E1004" s="4">
        <f t="shared" si="63"/>
        <v>2009.7378995433792</v>
      </c>
      <c r="F1004" t="s">
        <v>4283</v>
      </c>
      <c r="G1004" s="4">
        <v>0.16190188</v>
      </c>
    </row>
    <row r="1005" spans="1:7" x14ac:dyDescent="0.25">
      <c r="A1005" t="s">
        <v>653</v>
      </c>
      <c r="B1005" s="3" t="str">
        <f t="shared" si="60"/>
        <v>2009</v>
      </c>
      <c r="C1005" s="3" t="str">
        <f t="shared" si="61"/>
        <v>09</v>
      </c>
      <c r="D1005" s="3" t="str">
        <f t="shared" si="62"/>
        <v>28</v>
      </c>
      <c r="E1005" s="4">
        <f t="shared" si="63"/>
        <v>2009.7406392694065</v>
      </c>
      <c r="F1005" t="s">
        <v>4283</v>
      </c>
      <c r="G1005" s="4">
        <v>0.157100882</v>
      </c>
    </row>
    <row r="1006" spans="1:7" x14ac:dyDescent="0.25">
      <c r="A1006" t="s">
        <v>654</v>
      </c>
      <c r="B1006" s="3" t="str">
        <f t="shared" si="60"/>
        <v>2009</v>
      </c>
      <c r="C1006" s="3" t="str">
        <f t="shared" si="61"/>
        <v>09</v>
      </c>
      <c r="D1006" s="3" t="str">
        <f t="shared" si="62"/>
        <v>29</v>
      </c>
      <c r="E1006" s="4">
        <f t="shared" si="63"/>
        <v>2009.7433789954339</v>
      </c>
      <c r="F1006" t="s">
        <v>4283</v>
      </c>
      <c r="G1006" s="4">
        <v>0.15762546799999999</v>
      </c>
    </row>
    <row r="1007" spans="1:7" x14ac:dyDescent="0.25">
      <c r="A1007" t="s">
        <v>655</v>
      </c>
      <c r="B1007" s="3" t="str">
        <f t="shared" si="60"/>
        <v>2009</v>
      </c>
      <c r="C1007" s="3" t="str">
        <f t="shared" si="61"/>
        <v>09</v>
      </c>
      <c r="D1007" s="3" t="str">
        <f t="shared" si="62"/>
        <v>30</v>
      </c>
      <c r="E1007" s="4">
        <f t="shared" si="63"/>
        <v>2009.7461187214612</v>
      </c>
      <c r="F1007" t="s">
        <v>4283</v>
      </c>
      <c r="G1007" s="4">
        <v>0.15857083699999999</v>
      </c>
    </row>
    <row r="1008" spans="1:7" x14ac:dyDescent="0.25">
      <c r="A1008" t="s">
        <v>656</v>
      </c>
      <c r="B1008" s="3" t="str">
        <f t="shared" si="60"/>
        <v>2009</v>
      </c>
      <c r="C1008" s="3" t="str">
        <f t="shared" si="61"/>
        <v>10</v>
      </c>
      <c r="D1008" s="3" t="str">
        <f t="shared" si="62"/>
        <v>01</v>
      </c>
      <c r="E1008" s="4">
        <f t="shared" si="63"/>
        <v>2009.75</v>
      </c>
      <c r="F1008" t="s">
        <v>4283</v>
      </c>
      <c r="G1008" s="4">
        <v>0.160391229</v>
      </c>
    </row>
    <row r="1009" spans="1:7" x14ac:dyDescent="0.25">
      <c r="A1009" t="s">
        <v>657</v>
      </c>
      <c r="B1009" s="3" t="str">
        <f t="shared" si="60"/>
        <v>2009</v>
      </c>
      <c r="C1009" s="3" t="str">
        <f t="shared" si="61"/>
        <v>10</v>
      </c>
      <c r="D1009" s="3" t="str">
        <f t="shared" si="62"/>
        <v>02</v>
      </c>
      <c r="E1009" s="4">
        <f t="shared" si="63"/>
        <v>2009.7527397260274</v>
      </c>
      <c r="F1009" t="s">
        <v>4283</v>
      </c>
      <c r="G1009" s="4">
        <v>0.15977337599999999</v>
      </c>
    </row>
    <row r="1010" spans="1:7" x14ac:dyDescent="0.25">
      <c r="A1010" t="s">
        <v>658</v>
      </c>
      <c r="B1010" s="3" t="str">
        <f t="shared" si="60"/>
        <v>2009</v>
      </c>
      <c r="C1010" s="3" t="str">
        <f t="shared" si="61"/>
        <v>10</v>
      </c>
      <c r="D1010" s="3" t="str">
        <f t="shared" si="62"/>
        <v>03</v>
      </c>
      <c r="E1010" s="4">
        <f t="shared" si="63"/>
        <v>2009.7554794520547</v>
      </c>
      <c r="F1010" t="s">
        <v>4283</v>
      </c>
      <c r="G1010" s="4">
        <v>0.159264876</v>
      </c>
    </row>
    <row r="1011" spans="1:7" x14ac:dyDescent="0.25">
      <c r="A1011" t="s">
        <v>659</v>
      </c>
      <c r="B1011" s="3" t="str">
        <f t="shared" si="60"/>
        <v>2009</v>
      </c>
      <c r="C1011" s="3" t="str">
        <f t="shared" si="61"/>
        <v>10</v>
      </c>
      <c r="D1011" s="3" t="str">
        <f t="shared" si="62"/>
        <v>04</v>
      </c>
      <c r="E1011" s="4">
        <f t="shared" si="63"/>
        <v>2009.7582191780823</v>
      </c>
      <c r="F1011" t="s">
        <v>4283</v>
      </c>
      <c r="G1011" s="4">
        <v>0.158549992</v>
      </c>
    </row>
    <row r="1012" spans="1:7" x14ac:dyDescent="0.25">
      <c r="A1012" t="s">
        <v>660</v>
      </c>
      <c r="B1012" s="3" t="str">
        <f t="shared" si="60"/>
        <v>2009</v>
      </c>
      <c r="C1012" s="3" t="str">
        <f t="shared" si="61"/>
        <v>10</v>
      </c>
      <c r="D1012" s="3" t="str">
        <f t="shared" si="62"/>
        <v>05</v>
      </c>
      <c r="E1012" s="4">
        <f t="shared" si="63"/>
        <v>2009.7609589041097</v>
      </c>
      <c r="F1012" t="s">
        <v>4283</v>
      </c>
      <c r="G1012" s="4">
        <v>0.16047962700000001</v>
      </c>
    </row>
    <row r="1013" spans="1:7" x14ac:dyDescent="0.25">
      <c r="A1013" t="s">
        <v>661</v>
      </c>
      <c r="B1013" s="3" t="str">
        <f t="shared" si="60"/>
        <v>2009</v>
      </c>
      <c r="C1013" s="3" t="str">
        <f t="shared" si="61"/>
        <v>10</v>
      </c>
      <c r="D1013" s="3" t="str">
        <f t="shared" si="62"/>
        <v>06</v>
      </c>
      <c r="E1013" s="4">
        <f t="shared" si="63"/>
        <v>2009.763698630137</v>
      </c>
      <c r="F1013" t="s">
        <v>4283</v>
      </c>
      <c r="G1013" s="4">
        <v>0.16170921999999999</v>
      </c>
    </row>
    <row r="1014" spans="1:7" x14ac:dyDescent="0.25">
      <c r="A1014" t="s">
        <v>662</v>
      </c>
      <c r="B1014" s="3" t="str">
        <f t="shared" si="60"/>
        <v>2009</v>
      </c>
      <c r="C1014" s="3" t="str">
        <f t="shared" si="61"/>
        <v>10</v>
      </c>
      <c r="D1014" s="3" t="str">
        <f t="shared" si="62"/>
        <v>07</v>
      </c>
      <c r="E1014" s="4">
        <f t="shared" si="63"/>
        <v>2009.7664383561644</v>
      </c>
      <c r="F1014" t="s">
        <v>4283</v>
      </c>
      <c r="G1014" s="4">
        <v>0.16253569100000001</v>
      </c>
    </row>
    <row r="1015" spans="1:7" x14ac:dyDescent="0.25">
      <c r="A1015" t="s">
        <v>663</v>
      </c>
      <c r="B1015" s="3" t="str">
        <f t="shared" si="60"/>
        <v>2009</v>
      </c>
      <c r="C1015" s="3" t="str">
        <f t="shared" si="61"/>
        <v>10</v>
      </c>
      <c r="D1015" s="3" t="str">
        <f t="shared" si="62"/>
        <v>08</v>
      </c>
      <c r="E1015" s="4">
        <f t="shared" si="63"/>
        <v>2009.7691780821917</v>
      </c>
      <c r="F1015" t="s">
        <v>4283</v>
      </c>
      <c r="G1015" s="4">
        <v>0.162113433</v>
      </c>
    </row>
    <row r="1016" spans="1:7" x14ac:dyDescent="0.25">
      <c r="A1016" t="s">
        <v>664</v>
      </c>
      <c r="B1016" s="3" t="str">
        <f t="shared" si="60"/>
        <v>2009</v>
      </c>
      <c r="C1016" s="3" t="str">
        <f t="shared" si="61"/>
        <v>10</v>
      </c>
      <c r="D1016" s="3" t="str">
        <f t="shared" si="62"/>
        <v>09</v>
      </c>
      <c r="E1016" s="4">
        <f t="shared" si="63"/>
        <v>2009.7719178082191</v>
      </c>
      <c r="F1016" t="s">
        <v>4283</v>
      </c>
      <c r="G1016" s="4">
        <v>0.158268773</v>
      </c>
    </row>
    <row r="1017" spans="1:7" x14ac:dyDescent="0.25">
      <c r="A1017" t="s">
        <v>665</v>
      </c>
      <c r="B1017" s="3" t="str">
        <f t="shared" si="60"/>
        <v>2009</v>
      </c>
      <c r="C1017" s="3" t="str">
        <f t="shared" si="61"/>
        <v>10</v>
      </c>
      <c r="D1017" s="3" t="str">
        <f t="shared" si="62"/>
        <v>10</v>
      </c>
      <c r="E1017" s="4">
        <f t="shared" si="63"/>
        <v>2009.7746575342467</v>
      </c>
      <c r="F1017" t="s">
        <v>4283</v>
      </c>
      <c r="G1017" s="4">
        <v>0.157260328</v>
      </c>
    </row>
    <row r="1018" spans="1:7" x14ac:dyDescent="0.25">
      <c r="A1018" t="s">
        <v>666</v>
      </c>
      <c r="B1018" s="3" t="str">
        <f t="shared" si="60"/>
        <v>2009</v>
      </c>
      <c r="C1018" s="3" t="str">
        <f t="shared" si="61"/>
        <v>10</v>
      </c>
      <c r="D1018" s="3" t="str">
        <f t="shared" si="62"/>
        <v>11</v>
      </c>
      <c r="E1018" s="4">
        <f t="shared" si="63"/>
        <v>2009.777397260274</v>
      </c>
      <c r="F1018" t="s">
        <v>4283</v>
      </c>
      <c r="G1018" s="4">
        <v>0.159768096</v>
      </c>
    </row>
    <row r="1019" spans="1:7" x14ac:dyDescent="0.25">
      <c r="A1019" t="s">
        <v>667</v>
      </c>
      <c r="B1019" s="3" t="str">
        <f t="shared" si="60"/>
        <v>2009</v>
      </c>
      <c r="C1019" s="3" t="str">
        <f t="shared" si="61"/>
        <v>10</v>
      </c>
      <c r="D1019" s="3" t="str">
        <f t="shared" si="62"/>
        <v>12</v>
      </c>
      <c r="E1019" s="4">
        <f t="shared" si="63"/>
        <v>2009.7801369863014</v>
      </c>
      <c r="F1019" t="s">
        <v>4283</v>
      </c>
      <c r="G1019" s="4">
        <v>0.15709635299999999</v>
      </c>
    </row>
    <row r="1020" spans="1:7" x14ac:dyDescent="0.25">
      <c r="A1020" t="s">
        <v>668</v>
      </c>
      <c r="B1020" s="3" t="str">
        <f t="shared" si="60"/>
        <v>2009</v>
      </c>
      <c r="C1020" s="3" t="str">
        <f t="shared" si="61"/>
        <v>10</v>
      </c>
      <c r="D1020" s="3" t="str">
        <f t="shared" si="62"/>
        <v>13</v>
      </c>
      <c r="E1020" s="4">
        <f t="shared" si="63"/>
        <v>2009.7828767123287</v>
      </c>
      <c r="F1020" t="s">
        <v>4283</v>
      </c>
      <c r="G1020" s="4">
        <v>0.15933676299999999</v>
      </c>
    </row>
    <row r="1021" spans="1:7" x14ac:dyDescent="0.25">
      <c r="A1021" t="s">
        <v>669</v>
      </c>
      <c r="B1021" s="3" t="str">
        <f t="shared" si="60"/>
        <v>2009</v>
      </c>
      <c r="C1021" s="3" t="str">
        <f t="shared" si="61"/>
        <v>10</v>
      </c>
      <c r="D1021" s="3" t="str">
        <f t="shared" si="62"/>
        <v>14</v>
      </c>
      <c r="E1021" s="4">
        <f t="shared" si="63"/>
        <v>2009.7856164383561</v>
      </c>
      <c r="F1021" t="s">
        <v>4283</v>
      </c>
      <c r="G1021" s="4">
        <v>0.14425382</v>
      </c>
    </row>
    <row r="1022" spans="1:7" x14ac:dyDescent="0.25">
      <c r="A1022" t="s">
        <v>670</v>
      </c>
      <c r="B1022" s="3" t="str">
        <f t="shared" si="60"/>
        <v>2009</v>
      </c>
      <c r="C1022" s="3" t="str">
        <f t="shared" si="61"/>
        <v>10</v>
      </c>
      <c r="D1022" s="3" t="str">
        <f t="shared" si="62"/>
        <v>15</v>
      </c>
      <c r="E1022" s="4">
        <f t="shared" si="63"/>
        <v>2009.7883561643835</v>
      </c>
      <c r="F1022" t="s">
        <v>4283</v>
      </c>
      <c r="G1022" s="4">
        <v>0.14601065099999999</v>
      </c>
    </row>
    <row r="1023" spans="1:7" x14ac:dyDescent="0.25">
      <c r="A1023" t="s">
        <v>671</v>
      </c>
      <c r="B1023" s="3" t="str">
        <f t="shared" si="60"/>
        <v>2009</v>
      </c>
      <c r="C1023" s="3" t="str">
        <f t="shared" si="61"/>
        <v>10</v>
      </c>
      <c r="D1023" s="3" t="str">
        <f t="shared" si="62"/>
        <v>16</v>
      </c>
      <c r="E1023" s="4">
        <f t="shared" si="63"/>
        <v>2009.791095890411</v>
      </c>
      <c r="F1023" t="s">
        <v>4283</v>
      </c>
      <c r="G1023" s="4">
        <v>0.148362516</v>
      </c>
    </row>
    <row r="1024" spans="1:7" x14ac:dyDescent="0.25">
      <c r="A1024" t="s">
        <v>672</v>
      </c>
      <c r="B1024" s="3" t="str">
        <f t="shared" si="60"/>
        <v>2009</v>
      </c>
      <c r="C1024" s="3" t="str">
        <f t="shared" si="61"/>
        <v>10</v>
      </c>
      <c r="D1024" s="3" t="str">
        <f t="shared" si="62"/>
        <v>17</v>
      </c>
      <c r="E1024" s="4">
        <f t="shared" si="63"/>
        <v>2009.7938356164384</v>
      </c>
      <c r="F1024" t="s">
        <v>4283</v>
      </c>
      <c r="G1024" s="4">
        <v>0.14303761500000001</v>
      </c>
    </row>
    <row r="1025" spans="1:7" x14ac:dyDescent="0.25">
      <c r="A1025" t="s">
        <v>673</v>
      </c>
      <c r="B1025" s="3" t="str">
        <f t="shared" si="60"/>
        <v>2009</v>
      </c>
      <c r="C1025" s="3" t="str">
        <f t="shared" si="61"/>
        <v>10</v>
      </c>
      <c r="D1025" s="3" t="str">
        <f t="shared" si="62"/>
        <v>18</v>
      </c>
      <c r="E1025" s="4">
        <f t="shared" si="63"/>
        <v>2009.7965753424658</v>
      </c>
      <c r="F1025" t="s">
        <v>4283</v>
      </c>
      <c r="G1025" s="4">
        <v>0.145257777</v>
      </c>
    </row>
    <row r="1026" spans="1:7" x14ac:dyDescent="0.25">
      <c r="A1026" t="s">
        <v>674</v>
      </c>
      <c r="B1026" s="3" t="str">
        <f t="shared" si="60"/>
        <v>2009</v>
      </c>
      <c r="C1026" s="3" t="str">
        <f t="shared" si="61"/>
        <v>10</v>
      </c>
      <c r="D1026" s="3" t="str">
        <f t="shared" si="62"/>
        <v>19</v>
      </c>
      <c r="E1026" s="4">
        <f t="shared" si="63"/>
        <v>2009.7993150684931</v>
      </c>
      <c r="F1026" t="s">
        <v>4283</v>
      </c>
      <c r="G1026" s="4">
        <v>0.14471471999999999</v>
      </c>
    </row>
    <row r="1027" spans="1:7" x14ac:dyDescent="0.25">
      <c r="A1027" t="s">
        <v>675</v>
      </c>
      <c r="B1027" s="3" t="str">
        <f t="shared" si="60"/>
        <v>2009</v>
      </c>
      <c r="C1027" s="3" t="str">
        <f t="shared" si="61"/>
        <v>10</v>
      </c>
      <c r="D1027" s="3" t="str">
        <f t="shared" si="62"/>
        <v>20</v>
      </c>
      <c r="E1027" s="4">
        <f t="shared" si="63"/>
        <v>2009.8020547945205</v>
      </c>
      <c r="F1027" t="s">
        <v>4283</v>
      </c>
      <c r="G1027" s="4">
        <v>0.13311461399999999</v>
      </c>
    </row>
    <row r="1028" spans="1:7" x14ac:dyDescent="0.25">
      <c r="A1028" t="s">
        <v>676</v>
      </c>
      <c r="B1028" s="3" t="str">
        <f t="shared" si="60"/>
        <v>2009</v>
      </c>
      <c r="C1028" s="3" t="str">
        <f t="shared" si="61"/>
        <v>10</v>
      </c>
      <c r="D1028" s="3" t="str">
        <f t="shared" si="62"/>
        <v>21</v>
      </c>
      <c r="E1028" s="4">
        <f t="shared" si="63"/>
        <v>2009.8047945205481</v>
      </c>
      <c r="F1028" t="s">
        <v>4283</v>
      </c>
      <c r="G1028" s="4">
        <v>1.3080507809999999</v>
      </c>
    </row>
    <row r="1029" spans="1:7" x14ac:dyDescent="0.25">
      <c r="A1029" t="s">
        <v>677</v>
      </c>
      <c r="B1029" s="3" t="str">
        <f t="shared" ref="B1029:B1092" si="64">+LEFT(A1029,4)</f>
        <v>2009</v>
      </c>
      <c r="C1029" s="3" t="str">
        <f t="shared" ref="C1029:C1092" si="65">+LEFT(RIGHT(A1029,5),2)</f>
        <v>10</v>
      </c>
      <c r="D1029" s="3" t="str">
        <f t="shared" ref="D1029:D1092" si="66">+RIGHT(A1029,2)</f>
        <v>22</v>
      </c>
      <c r="E1029" s="4">
        <f t="shared" ref="E1029:E1092" si="67">+B1029+(C1029-1)/12+(D1029-1)/365</f>
        <v>2009.8075342465754</v>
      </c>
      <c r="F1029" t="s">
        <v>4283</v>
      </c>
      <c r="G1029" s="4">
        <v>0.28987240399999997</v>
      </c>
    </row>
    <row r="1030" spans="1:7" x14ac:dyDescent="0.25">
      <c r="A1030" t="s">
        <v>678</v>
      </c>
      <c r="B1030" s="3" t="str">
        <f t="shared" si="64"/>
        <v>2009</v>
      </c>
      <c r="C1030" s="3" t="str">
        <f t="shared" si="65"/>
        <v>10</v>
      </c>
      <c r="D1030" s="3" t="str">
        <f t="shared" si="66"/>
        <v>23</v>
      </c>
      <c r="E1030" s="4">
        <f t="shared" si="67"/>
        <v>2009.8102739726028</v>
      </c>
      <c r="F1030" t="s">
        <v>4283</v>
      </c>
      <c r="G1030" s="4">
        <v>0.18415035399999999</v>
      </c>
    </row>
    <row r="1031" spans="1:7" x14ac:dyDescent="0.25">
      <c r="A1031" t="s">
        <v>679</v>
      </c>
      <c r="B1031" s="3" t="str">
        <f t="shared" si="64"/>
        <v>2009</v>
      </c>
      <c r="C1031" s="3" t="str">
        <f t="shared" si="65"/>
        <v>10</v>
      </c>
      <c r="D1031" s="3" t="str">
        <f t="shared" si="66"/>
        <v>24</v>
      </c>
      <c r="E1031" s="4">
        <f t="shared" si="67"/>
        <v>2009.8130136986301</v>
      </c>
      <c r="F1031" t="s">
        <v>4283</v>
      </c>
      <c r="G1031" s="4">
        <v>0.17390612</v>
      </c>
    </row>
    <row r="1032" spans="1:7" x14ac:dyDescent="0.25">
      <c r="A1032" t="s">
        <v>680</v>
      </c>
      <c r="B1032" s="3" t="str">
        <f t="shared" si="64"/>
        <v>2009</v>
      </c>
      <c r="C1032" s="3" t="str">
        <f t="shared" si="65"/>
        <v>10</v>
      </c>
      <c r="D1032" s="3" t="str">
        <f t="shared" si="66"/>
        <v>25</v>
      </c>
      <c r="E1032" s="4">
        <f t="shared" si="67"/>
        <v>2009.8157534246575</v>
      </c>
      <c r="F1032" t="s">
        <v>4283</v>
      </c>
      <c r="G1032" s="4">
        <v>0.16142224899999999</v>
      </c>
    </row>
    <row r="1033" spans="1:7" x14ac:dyDescent="0.25">
      <c r="A1033" t="s">
        <v>681</v>
      </c>
      <c r="B1033" s="3" t="str">
        <f t="shared" si="64"/>
        <v>2009</v>
      </c>
      <c r="C1033" s="3" t="str">
        <f t="shared" si="65"/>
        <v>10</v>
      </c>
      <c r="D1033" s="3" t="str">
        <f t="shared" si="66"/>
        <v>26</v>
      </c>
      <c r="E1033" s="4">
        <f t="shared" si="67"/>
        <v>2009.8184931506848</v>
      </c>
      <c r="F1033" t="s">
        <v>4283</v>
      </c>
      <c r="G1033" s="4">
        <v>0.14660394600000001</v>
      </c>
    </row>
    <row r="1034" spans="1:7" x14ac:dyDescent="0.25">
      <c r="A1034" t="s">
        <v>682</v>
      </c>
      <c r="B1034" s="3" t="str">
        <f t="shared" si="64"/>
        <v>2009</v>
      </c>
      <c r="C1034" s="3" t="str">
        <f t="shared" si="65"/>
        <v>10</v>
      </c>
      <c r="D1034" s="3" t="str">
        <f t="shared" si="66"/>
        <v>27</v>
      </c>
      <c r="E1034" s="4">
        <f t="shared" si="67"/>
        <v>2009.8212328767124</v>
      </c>
      <c r="F1034" t="s">
        <v>4283</v>
      </c>
      <c r="G1034" s="4">
        <v>0.14594642999999999</v>
      </c>
    </row>
    <row r="1035" spans="1:7" x14ac:dyDescent="0.25">
      <c r="A1035" t="s">
        <v>683</v>
      </c>
      <c r="B1035" s="3" t="str">
        <f t="shared" si="64"/>
        <v>2009</v>
      </c>
      <c r="C1035" s="3" t="str">
        <f t="shared" si="65"/>
        <v>10</v>
      </c>
      <c r="D1035" s="3" t="str">
        <f t="shared" si="66"/>
        <v>28</v>
      </c>
      <c r="E1035" s="4">
        <f t="shared" si="67"/>
        <v>2009.8239726027398</v>
      </c>
      <c r="F1035" t="s">
        <v>4283</v>
      </c>
      <c r="G1035" s="4">
        <v>0.138416806</v>
      </c>
    </row>
    <row r="1036" spans="1:7" x14ac:dyDescent="0.25">
      <c r="A1036" t="s">
        <v>684</v>
      </c>
      <c r="B1036" s="3" t="str">
        <f t="shared" si="64"/>
        <v>2009</v>
      </c>
      <c r="C1036" s="3" t="str">
        <f t="shared" si="65"/>
        <v>10</v>
      </c>
      <c r="D1036" s="3" t="str">
        <f t="shared" si="66"/>
        <v>29</v>
      </c>
      <c r="E1036" s="4">
        <f t="shared" si="67"/>
        <v>2009.8267123287671</v>
      </c>
      <c r="F1036" t="s">
        <v>4283</v>
      </c>
      <c r="G1036" s="4">
        <v>0.13657954899999999</v>
      </c>
    </row>
    <row r="1037" spans="1:7" x14ac:dyDescent="0.25">
      <c r="A1037" t="s">
        <v>685</v>
      </c>
      <c r="B1037" s="3" t="str">
        <f t="shared" si="64"/>
        <v>2009</v>
      </c>
      <c r="C1037" s="3" t="str">
        <f t="shared" si="65"/>
        <v>10</v>
      </c>
      <c r="D1037" s="3" t="str">
        <f t="shared" si="66"/>
        <v>30</v>
      </c>
      <c r="E1037" s="4">
        <f t="shared" si="67"/>
        <v>2009.8294520547945</v>
      </c>
      <c r="F1037" t="s">
        <v>4283</v>
      </c>
      <c r="G1037" s="4">
        <v>0.139494754</v>
      </c>
    </row>
    <row r="1038" spans="1:7" x14ac:dyDescent="0.25">
      <c r="A1038" t="s">
        <v>686</v>
      </c>
      <c r="B1038" s="3" t="str">
        <f t="shared" si="64"/>
        <v>2009</v>
      </c>
      <c r="C1038" s="3" t="str">
        <f t="shared" si="65"/>
        <v>10</v>
      </c>
      <c r="D1038" s="3" t="str">
        <f t="shared" si="66"/>
        <v>31</v>
      </c>
      <c r="E1038" s="4">
        <f t="shared" si="67"/>
        <v>2009.8321917808219</v>
      </c>
      <c r="F1038" t="s">
        <v>4283</v>
      </c>
      <c r="G1038" s="4">
        <v>0.14176222399999999</v>
      </c>
    </row>
    <row r="1039" spans="1:7" x14ac:dyDescent="0.25">
      <c r="A1039" t="s">
        <v>687</v>
      </c>
      <c r="B1039" s="3" t="str">
        <f t="shared" si="64"/>
        <v>2009</v>
      </c>
      <c r="C1039" s="3" t="str">
        <f t="shared" si="65"/>
        <v>11</v>
      </c>
      <c r="D1039" s="3" t="str">
        <f t="shared" si="66"/>
        <v>01</v>
      </c>
      <c r="E1039" s="4">
        <f t="shared" si="67"/>
        <v>2009.8333333333333</v>
      </c>
      <c r="F1039" t="s">
        <v>4283</v>
      </c>
      <c r="G1039" s="4">
        <v>0.13710725200000001</v>
      </c>
    </row>
    <row r="1040" spans="1:7" x14ac:dyDescent="0.25">
      <c r="A1040" t="s">
        <v>688</v>
      </c>
      <c r="B1040" s="3" t="str">
        <f t="shared" si="64"/>
        <v>2009</v>
      </c>
      <c r="C1040" s="3" t="str">
        <f t="shared" si="65"/>
        <v>11</v>
      </c>
      <c r="D1040" s="3" t="str">
        <f t="shared" si="66"/>
        <v>02</v>
      </c>
      <c r="E1040" s="4">
        <f t="shared" si="67"/>
        <v>2009.8360730593606</v>
      </c>
      <c r="F1040" t="s">
        <v>4283</v>
      </c>
      <c r="G1040" s="4">
        <v>0.14146529999999999</v>
      </c>
    </row>
    <row r="1041" spans="1:7" x14ac:dyDescent="0.25">
      <c r="A1041" t="s">
        <v>689</v>
      </c>
      <c r="B1041" s="3" t="str">
        <f t="shared" si="64"/>
        <v>2009</v>
      </c>
      <c r="C1041" s="3" t="str">
        <f t="shared" si="65"/>
        <v>11</v>
      </c>
      <c r="D1041" s="3" t="str">
        <f t="shared" si="66"/>
        <v>03</v>
      </c>
      <c r="E1041" s="4">
        <f t="shared" si="67"/>
        <v>2009.838812785388</v>
      </c>
      <c r="F1041" t="s">
        <v>4283</v>
      </c>
      <c r="G1041" s="4">
        <v>0.13729728799999999</v>
      </c>
    </row>
    <row r="1042" spans="1:7" x14ac:dyDescent="0.25">
      <c r="A1042" t="s">
        <v>690</v>
      </c>
      <c r="B1042" s="3" t="str">
        <f t="shared" si="64"/>
        <v>2009</v>
      </c>
      <c r="C1042" s="3" t="str">
        <f t="shared" si="65"/>
        <v>11</v>
      </c>
      <c r="D1042" s="3" t="str">
        <f t="shared" si="66"/>
        <v>04</v>
      </c>
      <c r="E1042" s="4">
        <f t="shared" si="67"/>
        <v>2009.8415525114156</v>
      </c>
      <c r="F1042" t="s">
        <v>4283</v>
      </c>
      <c r="G1042" s="4">
        <v>0.13697166299999999</v>
      </c>
    </row>
    <row r="1043" spans="1:7" x14ac:dyDescent="0.25">
      <c r="A1043" t="s">
        <v>691</v>
      </c>
      <c r="B1043" s="3" t="str">
        <f t="shared" si="64"/>
        <v>2009</v>
      </c>
      <c r="C1043" s="3" t="str">
        <f t="shared" si="65"/>
        <v>11</v>
      </c>
      <c r="D1043" s="3" t="str">
        <f t="shared" si="66"/>
        <v>05</v>
      </c>
      <c r="E1043" s="4">
        <f t="shared" si="67"/>
        <v>2009.8442922374429</v>
      </c>
      <c r="F1043" t="s">
        <v>4283</v>
      </c>
      <c r="G1043" s="4">
        <v>0.12907558199999999</v>
      </c>
    </row>
    <row r="1044" spans="1:7" x14ac:dyDescent="0.25">
      <c r="A1044" t="s">
        <v>692</v>
      </c>
      <c r="B1044" s="3" t="str">
        <f t="shared" si="64"/>
        <v>2009</v>
      </c>
      <c r="C1044" s="3" t="str">
        <f t="shared" si="65"/>
        <v>11</v>
      </c>
      <c r="D1044" s="3" t="str">
        <f t="shared" si="66"/>
        <v>06</v>
      </c>
      <c r="E1044" s="4">
        <f t="shared" si="67"/>
        <v>2009.8470319634703</v>
      </c>
      <c r="F1044" t="s">
        <v>4283</v>
      </c>
      <c r="G1044" s="4">
        <v>0.130388211</v>
      </c>
    </row>
    <row r="1045" spans="1:7" x14ac:dyDescent="0.25">
      <c r="A1045" t="s">
        <v>693</v>
      </c>
      <c r="B1045" s="3" t="str">
        <f t="shared" si="64"/>
        <v>2009</v>
      </c>
      <c r="C1045" s="3" t="str">
        <f t="shared" si="65"/>
        <v>11</v>
      </c>
      <c r="D1045" s="3" t="str">
        <f t="shared" si="66"/>
        <v>07</v>
      </c>
      <c r="E1045" s="4">
        <f t="shared" si="67"/>
        <v>2009.8497716894976</v>
      </c>
      <c r="F1045" t="s">
        <v>4283</v>
      </c>
      <c r="G1045" s="4">
        <v>0.13868134400000001</v>
      </c>
    </row>
    <row r="1046" spans="1:7" x14ac:dyDescent="0.25">
      <c r="A1046" t="s">
        <v>694</v>
      </c>
      <c r="B1046" s="3" t="str">
        <f t="shared" si="64"/>
        <v>2009</v>
      </c>
      <c r="C1046" s="3" t="str">
        <f t="shared" si="65"/>
        <v>11</v>
      </c>
      <c r="D1046" s="3" t="str">
        <f t="shared" si="66"/>
        <v>08</v>
      </c>
      <c r="E1046" s="4">
        <f t="shared" si="67"/>
        <v>2009.852511415525</v>
      </c>
      <c r="F1046" t="s">
        <v>4283</v>
      </c>
      <c r="G1046" s="4">
        <v>0.135999602</v>
      </c>
    </row>
    <row r="1047" spans="1:7" x14ac:dyDescent="0.25">
      <c r="A1047" t="s">
        <v>695</v>
      </c>
      <c r="B1047" s="3" t="str">
        <f t="shared" si="64"/>
        <v>2009</v>
      </c>
      <c r="C1047" s="3" t="str">
        <f t="shared" si="65"/>
        <v>11</v>
      </c>
      <c r="D1047" s="3" t="str">
        <f t="shared" si="66"/>
        <v>09</v>
      </c>
      <c r="E1047" s="4">
        <f t="shared" si="67"/>
        <v>2009.8552511415523</v>
      </c>
      <c r="F1047" t="s">
        <v>4283</v>
      </c>
      <c r="G1047" s="4">
        <v>0.13780052800000001</v>
      </c>
    </row>
    <row r="1048" spans="1:7" x14ac:dyDescent="0.25">
      <c r="A1048" t="s">
        <v>696</v>
      </c>
      <c r="B1048" s="3" t="str">
        <f t="shared" si="64"/>
        <v>2009</v>
      </c>
      <c r="C1048" s="3" t="str">
        <f t="shared" si="65"/>
        <v>11</v>
      </c>
      <c r="D1048" s="3" t="str">
        <f t="shared" si="66"/>
        <v>10</v>
      </c>
      <c r="E1048" s="4">
        <f t="shared" si="67"/>
        <v>2009.8579908675799</v>
      </c>
      <c r="F1048" t="s">
        <v>4283</v>
      </c>
      <c r="G1048" s="4">
        <v>0.13858458300000001</v>
      </c>
    </row>
    <row r="1049" spans="1:7" x14ac:dyDescent="0.25">
      <c r="A1049" t="s">
        <v>697</v>
      </c>
      <c r="B1049" s="3" t="str">
        <f t="shared" si="64"/>
        <v>2009</v>
      </c>
      <c r="C1049" s="3" t="str">
        <f t="shared" si="65"/>
        <v>11</v>
      </c>
      <c r="D1049" s="3" t="str">
        <f t="shared" si="66"/>
        <v>11</v>
      </c>
      <c r="E1049" s="4">
        <f t="shared" si="67"/>
        <v>2009.8607305936073</v>
      </c>
      <c r="F1049" t="s">
        <v>4283</v>
      </c>
      <c r="G1049" s="4">
        <v>0.14354455999999999</v>
      </c>
    </row>
    <row r="1050" spans="1:7" x14ac:dyDescent="0.25">
      <c r="A1050" t="s">
        <v>698</v>
      </c>
      <c r="B1050" s="3" t="str">
        <f t="shared" si="64"/>
        <v>2009</v>
      </c>
      <c r="C1050" s="3" t="str">
        <f t="shared" si="65"/>
        <v>11</v>
      </c>
      <c r="D1050" s="3" t="str">
        <f t="shared" si="66"/>
        <v>12</v>
      </c>
      <c r="E1050" s="4">
        <f t="shared" si="67"/>
        <v>2009.8634703196346</v>
      </c>
      <c r="F1050" t="s">
        <v>4283</v>
      </c>
      <c r="G1050" s="4">
        <v>0.14904816000000001</v>
      </c>
    </row>
    <row r="1051" spans="1:7" x14ac:dyDescent="0.25">
      <c r="A1051" t="s">
        <v>699</v>
      </c>
      <c r="B1051" s="3" t="str">
        <f t="shared" si="64"/>
        <v>2009</v>
      </c>
      <c r="C1051" s="3" t="str">
        <f t="shared" si="65"/>
        <v>11</v>
      </c>
      <c r="D1051" s="3" t="str">
        <f t="shared" si="66"/>
        <v>13</v>
      </c>
      <c r="E1051" s="4">
        <f t="shared" si="67"/>
        <v>2009.866210045662</v>
      </c>
      <c r="F1051" t="s">
        <v>4283</v>
      </c>
      <c r="G1051" s="4">
        <v>0.14845076800000001</v>
      </c>
    </row>
    <row r="1052" spans="1:7" x14ac:dyDescent="0.25">
      <c r="A1052" t="s">
        <v>700</v>
      </c>
      <c r="B1052" s="3" t="str">
        <f t="shared" si="64"/>
        <v>2009</v>
      </c>
      <c r="C1052" s="3" t="str">
        <f t="shared" si="65"/>
        <v>11</v>
      </c>
      <c r="D1052" s="3" t="str">
        <f t="shared" si="66"/>
        <v>14</v>
      </c>
      <c r="E1052" s="4">
        <f t="shared" si="67"/>
        <v>2009.8689497716894</v>
      </c>
      <c r="F1052" t="s">
        <v>4283</v>
      </c>
      <c r="G1052" s="4">
        <v>0.147676321</v>
      </c>
    </row>
    <row r="1053" spans="1:7" x14ac:dyDescent="0.25">
      <c r="A1053" t="s">
        <v>701</v>
      </c>
      <c r="B1053" s="3" t="str">
        <f t="shared" si="64"/>
        <v>2009</v>
      </c>
      <c r="C1053" s="3" t="str">
        <f t="shared" si="65"/>
        <v>11</v>
      </c>
      <c r="D1053" s="3" t="str">
        <f t="shared" si="66"/>
        <v>15</v>
      </c>
      <c r="E1053" s="4">
        <f t="shared" si="67"/>
        <v>2009.8716894977167</v>
      </c>
      <c r="F1053" t="s">
        <v>4283</v>
      </c>
      <c r="G1053" s="4">
        <v>0.14427947099999999</v>
      </c>
    </row>
    <row r="1054" spans="1:7" x14ac:dyDescent="0.25">
      <c r="A1054" t="s">
        <v>702</v>
      </c>
      <c r="B1054" s="3" t="str">
        <f t="shared" si="64"/>
        <v>2009</v>
      </c>
      <c r="C1054" s="3" t="str">
        <f t="shared" si="65"/>
        <v>11</v>
      </c>
      <c r="D1054" s="3" t="str">
        <f t="shared" si="66"/>
        <v>16</v>
      </c>
      <c r="E1054" s="4">
        <f t="shared" si="67"/>
        <v>2009.8744292237443</v>
      </c>
      <c r="F1054" t="s">
        <v>4283</v>
      </c>
      <c r="G1054" s="4">
        <v>0.13729074099999999</v>
      </c>
    </row>
    <row r="1055" spans="1:7" x14ac:dyDescent="0.25">
      <c r="A1055" t="s">
        <v>703</v>
      </c>
      <c r="B1055" s="3" t="str">
        <f t="shared" si="64"/>
        <v>2009</v>
      </c>
      <c r="C1055" s="3" t="str">
        <f t="shared" si="65"/>
        <v>11</v>
      </c>
      <c r="D1055" s="3" t="str">
        <f t="shared" si="66"/>
        <v>17</v>
      </c>
      <c r="E1055" s="4">
        <f t="shared" si="67"/>
        <v>2009.8771689497717</v>
      </c>
      <c r="F1055" t="s">
        <v>4283</v>
      </c>
      <c r="G1055" s="4">
        <v>0.129081164</v>
      </c>
    </row>
    <row r="1056" spans="1:7" x14ac:dyDescent="0.25">
      <c r="A1056" t="s">
        <v>704</v>
      </c>
      <c r="B1056" s="3" t="str">
        <f t="shared" si="64"/>
        <v>2009</v>
      </c>
      <c r="C1056" s="3" t="str">
        <f t="shared" si="65"/>
        <v>11</v>
      </c>
      <c r="D1056" s="3" t="str">
        <f t="shared" si="66"/>
        <v>18</v>
      </c>
      <c r="E1056" s="4">
        <f t="shared" si="67"/>
        <v>2009.879908675799</v>
      </c>
      <c r="F1056" t="s">
        <v>4283</v>
      </c>
      <c r="G1056" s="4">
        <v>0.120545867</v>
      </c>
    </row>
    <row r="1057" spans="1:7" x14ac:dyDescent="0.25">
      <c r="A1057" t="s">
        <v>705</v>
      </c>
      <c r="B1057" s="3" t="str">
        <f t="shared" si="64"/>
        <v>2009</v>
      </c>
      <c r="C1057" s="3" t="str">
        <f t="shared" si="65"/>
        <v>11</v>
      </c>
      <c r="D1057" s="3" t="str">
        <f t="shared" si="66"/>
        <v>19</v>
      </c>
      <c r="E1057" s="4">
        <f t="shared" si="67"/>
        <v>2009.8826484018264</v>
      </c>
      <c r="F1057" t="s">
        <v>4283</v>
      </c>
      <c r="G1057" s="4">
        <v>0.12881774200000001</v>
      </c>
    </row>
    <row r="1058" spans="1:7" x14ac:dyDescent="0.25">
      <c r="A1058" t="s">
        <v>706</v>
      </c>
      <c r="B1058" s="3" t="str">
        <f t="shared" si="64"/>
        <v>2009</v>
      </c>
      <c r="C1058" s="3" t="str">
        <f t="shared" si="65"/>
        <v>11</v>
      </c>
      <c r="D1058" s="3" t="str">
        <f t="shared" si="66"/>
        <v>20</v>
      </c>
      <c r="E1058" s="4">
        <f t="shared" si="67"/>
        <v>2009.8853881278537</v>
      </c>
      <c r="F1058" t="s">
        <v>4283</v>
      </c>
      <c r="G1058" s="4">
        <v>0.13234868699999999</v>
      </c>
    </row>
    <row r="1059" spans="1:7" x14ac:dyDescent="0.25">
      <c r="A1059" t="s">
        <v>707</v>
      </c>
      <c r="B1059" s="3" t="str">
        <f t="shared" si="64"/>
        <v>2009</v>
      </c>
      <c r="C1059" s="3" t="str">
        <f t="shared" si="65"/>
        <v>11</v>
      </c>
      <c r="D1059" s="3" t="str">
        <f t="shared" si="66"/>
        <v>21</v>
      </c>
      <c r="E1059" s="4">
        <f t="shared" si="67"/>
        <v>2009.8881278538813</v>
      </c>
      <c r="F1059" t="s">
        <v>4283</v>
      </c>
      <c r="G1059" s="4">
        <v>0.129792718</v>
      </c>
    </row>
    <row r="1060" spans="1:7" x14ac:dyDescent="0.25">
      <c r="A1060" t="s">
        <v>708</v>
      </c>
      <c r="B1060" s="3" t="str">
        <f t="shared" si="64"/>
        <v>2009</v>
      </c>
      <c r="C1060" s="3" t="str">
        <f t="shared" si="65"/>
        <v>11</v>
      </c>
      <c r="D1060" s="3" t="str">
        <f t="shared" si="66"/>
        <v>22</v>
      </c>
      <c r="E1060" s="4">
        <f t="shared" si="67"/>
        <v>2009.8908675799087</v>
      </c>
      <c r="F1060" t="s">
        <v>4283</v>
      </c>
      <c r="G1060" s="4">
        <v>0.12139436000000001</v>
      </c>
    </row>
    <row r="1061" spans="1:7" x14ac:dyDescent="0.25">
      <c r="A1061" t="s">
        <v>709</v>
      </c>
      <c r="B1061" s="3" t="str">
        <f t="shared" si="64"/>
        <v>2009</v>
      </c>
      <c r="C1061" s="3" t="str">
        <f t="shared" si="65"/>
        <v>11</v>
      </c>
      <c r="D1061" s="3" t="str">
        <f t="shared" si="66"/>
        <v>23</v>
      </c>
      <c r="E1061" s="4">
        <f t="shared" si="67"/>
        <v>2009.893607305936</v>
      </c>
      <c r="F1061" t="s">
        <v>4283</v>
      </c>
      <c r="G1061" s="4">
        <v>0.120827394</v>
      </c>
    </row>
    <row r="1062" spans="1:7" x14ac:dyDescent="0.25">
      <c r="A1062" t="s">
        <v>710</v>
      </c>
      <c r="B1062" s="3" t="str">
        <f t="shared" si="64"/>
        <v>2009</v>
      </c>
      <c r="C1062" s="3" t="str">
        <f t="shared" si="65"/>
        <v>11</v>
      </c>
      <c r="D1062" s="3" t="str">
        <f t="shared" si="66"/>
        <v>24</v>
      </c>
      <c r="E1062" s="4">
        <f t="shared" si="67"/>
        <v>2009.8963470319634</v>
      </c>
      <c r="F1062" t="s">
        <v>4283</v>
      </c>
      <c r="G1062" s="4">
        <v>0.128803575</v>
      </c>
    </row>
    <row r="1063" spans="1:7" x14ac:dyDescent="0.25">
      <c r="A1063" t="s">
        <v>711</v>
      </c>
      <c r="B1063" s="3" t="str">
        <f t="shared" si="64"/>
        <v>2009</v>
      </c>
      <c r="C1063" s="3" t="str">
        <f t="shared" si="65"/>
        <v>11</v>
      </c>
      <c r="D1063" s="3" t="str">
        <f t="shared" si="66"/>
        <v>25</v>
      </c>
      <c r="E1063" s="4">
        <f t="shared" si="67"/>
        <v>2009.8990867579907</v>
      </c>
      <c r="F1063" t="s">
        <v>4283</v>
      </c>
      <c r="G1063" s="4">
        <v>0.136015265</v>
      </c>
    </row>
    <row r="1064" spans="1:7" x14ac:dyDescent="0.25">
      <c r="A1064" t="s">
        <v>712</v>
      </c>
      <c r="B1064" s="3" t="str">
        <f t="shared" si="64"/>
        <v>2009</v>
      </c>
      <c r="C1064" s="3" t="str">
        <f t="shared" si="65"/>
        <v>11</v>
      </c>
      <c r="D1064" s="3" t="str">
        <f t="shared" si="66"/>
        <v>26</v>
      </c>
      <c r="E1064" s="4">
        <f t="shared" si="67"/>
        <v>2009.9018264840181</v>
      </c>
      <c r="F1064" t="s">
        <v>4283</v>
      </c>
      <c r="G1064" s="4">
        <v>0.13774916500000001</v>
      </c>
    </row>
    <row r="1065" spans="1:7" x14ac:dyDescent="0.25">
      <c r="A1065" t="s">
        <v>713</v>
      </c>
      <c r="B1065" s="3" t="str">
        <f t="shared" si="64"/>
        <v>2009</v>
      </c>
      <c r="C1065" s="3" t="str">
        <f t="shared" si="65"/>
        <v>11</v>
      </c>
      <c r="D1065" s="3" t="str">
        <f t="shared" si="66"/>
        <v>27</v>
      </c>
      <c r="E1065" s="4">
        <f t="shared" si="67"/>
        <v>2009.9045662100457</v>
      </c>
      <c r="F1065" t="s">
        <v>4283</v>
      </c>
      <c r="G1065" s="4">
        <v>0.13731789699999999</v>
      </c>
    </row>
    <row r="1066" spans="1:7" x14ac:dyDescent="0.25">
      <c r="A1066" t="s">
        <v>714</v>
      </c>
      <c r="B1066" s="3" t="str">
        <f t="shared" si="64"/>
        <v>2009</v>
      </c>
      <c r="C1066" s="3" t="str">
        <f t="shared" si="65"/>
        <v>11</v>
      </c>
      <c r="D1066" s="3" t="str">
        <f t="shared" si="66"/>
        <v>28</v>
      </c>
      <c r="E1066" s="4">
        <f t="shared" si="67"/>
        <v>2009.907305936073</v>
      </c>
      <c r="F1066" t="s">
        <v>4283</v>
      </c>
      <c r="G1066" s="4">
        <v>0.134178458</v>
      </c>
    </row>
    <row r="1067" spans="1:7" x14ac:dyDescent="0.25">
      <c r="A1067" t="s">
        <v>715</v>
      </c>
      <c r="B1067" s="3" t="str">
        <f t="shared" si="64"/>
        <v>2009</v>
      </c>
      <c r="C1067" s="3" t="str">
        <f t="shared" si="65"/>
        <v>11</v>
      </c>
      <c r="D1067" s="3" t="str">
        <f t="shared" si="66"/>
        <v>29</v>
      </c>
      <c r="E1067" s="4">
        <f t="shared" si="67"/>
        <v>2009.9100456621004</v>
      </c>
      <c r="F1067" t="s">
        <v>4283</v>
      </c>
      <c r="G1067" s="4">
        <v>0.12793917199999999</v>
      </c>
    </row>
    <row r="1068" spans="1:7" x14ac:dyDescent="0.25">
      <c r="A1068" t="s">
        <v>716</v>
      </c>
      <c r="B1068" s="3" t="str">
        <f t="shared" si="64"/>
        <v>2009</v>
      </c>
      <c r="C1068" s="3" t="str">
        <f t="shared" si="65"/>
        <v>11</v>
      </c>
      <c r="D1068" s="3" t="str">
        <f t="shared" si="66"/>
        <v>30</v>
      </c>
      <c r="E1068" s="4">
        <f t="shared" si="67"/>
        <v>2009.9127853881278</v>
      </c>
      <c r="F1068" t="s">
        <v>4283</v>
      </c>
      <c r="G1068" s="4">
        <v>0.16672446399999999</v>
      </c>
    </row>
    <row r="1069" spans="1:7" x14ac:dyDescent="0.25">
      <c r="A1069" t="s">
        <v>717</v>
      </c>
      <c r="B1069" s="3" t="str">
        <f t="shared" si="64"/>
        <v>2009</v>
      </c>
      <c r="C1069" s="3" t="str">
        <f t="shared" si="65"/>
        <v>12</v>
      </c>
      <c r="D1069" s="3" t="str">
        <f t="shared" si="66"/>
        <v>01</v>
      </c>
      <c r="E1069" s="4">
        <f t="shared" si="67"/>
        <v>2009.9166666666667</v>
      </c>
      <c r="F1069" t="s">
        <v>4283</v>
      </c>
      <c r="G1069" s="4">
        <v>0.12503983299999999</v>
      </c>
    </row>
    <row r="1070" spans="1:7" x14ac:dyDescent="0.25">
      <c r="A1070" t="s">
        <v>718</v>
      </c>
      <c r="B1070" s="3" t="str">
        <f t="shared" si="64"/>
        <v>2009</v>
      </c>
      <c r="C1070" s="3" t="str">
        <f t="shared" si="65"/>
        <v>12</v>
      </c>
      <c r="D1070" s="3" t="str">
        <f t="shared" si="66"/>
        <v>02</v>
      </c>
      <c r="E1070" s="4">
        <f t="shared" si="67"/>
        <v>2009.9194063926941</v>
      </c>
      <c r="F1070" t="s">
        <v>4283</v>
      </c>
      <c r="G1070" s="4">
        <v>0.122883458</v>
      </c>
    </row>
    <row r="1071" spans="1:7" x14ac:dyDescent="0.25">
      <c r="A1071" t="s">
        <v>719</v>
      </c>
      <c r="B1071" s="3" t="str">
        <f t="shared" si="64"/>
        <v>2009</v>
      </c>
      <c r="C1071" s="3" t="str">
        <f t="shared" si="65"/>
        <v>12</v>
      </c>
      <c r="D1071" s="3" t="str">
        <f t="shared" si="66"/>
        <v>03</v>
      </c>
      <c r="E1071" s="4">
        <f t="shared" si="67"/>
        <v>2009.9221461187215</v>
      </c>
      <c r="F1071" t="s">
        <v>4283</v>
      </c>
      <c r="G1071" s="4">
        <v>0.12280062</v>
      </c>
    </row>
    <row r="1072" spans="1:7" x14ac:dyDescent="0.25">
      <c r="A1072" t="s">
        <v>720</v>
      </c>
      <c r="B1072" s="3" t="str">
        <f t="shared" si="64"/>
        <v>2009</v>
      </c>
      <c r="C1072" s="3" t="str">
        <f t="shared" si="65"/>
        <v>12</v>
      </c>
      <c r="D1072" s="3" t="str">
        <f t="shared" si="66"/>
        <v>04</v>
      </c>
      <c r="E1072" s="4">
        <f t="shared" si="67"/>
        <v>2009.924885844749</v>
      </c>
      <c r="F1072" t="s">
        <v>4283</v>
      </c>
      <c r="G1072" s="4">
        <v>0.12263545300000001</v>
      </c>
    </row>
    <row r="1073" spans="1:7" x14ac:dyDescent="0.25">
      <c r="A1073" t="s">
        <v>721</v>
      </c>
      <c r="B1073" s="3" t="str">
        <f t="shared" si="64"/>
        <v>2009</v>
      </c>
      <c r="C1073" s="3" t="str">
        <f t="shared" si="65"/>
        <v>12</v>
      </c>
      <c r="D1073" s="3" t="str">
        <f t="shared" si="66"/>
        <v>05</v>
      </c>
      <c r="E1073" s="4">
        <f t="shared" si="67"/>
        <v>2009.9276255707764</v>
      </c>
      <c r="F1073" t="s">
        <v>4283</v>
      </c>
      <c r="G1073" s="4">
        <v>0.121812512</v>
      </c>
    </row>
    <row r="1074" spans="1:7" x14ac:dyDescent="0.25">
      <c r="A1074" t="s">
        <v>722</v>
      </c>
      <c r="B1074" s="3" t="str">
        <f t="shared" si="64"/>
        <v>2009</v>
      </c>
      <c r="C1074" s="3" t="str">
        <f t="shared" si="65"/>
        <v>12</v>
      </c>
      <c r="D1074" s="3" t="str">
        <f t="shared" si="66"/>
        <v>06</v>
      </c>
      <c r="E1074" s="4">
        <f t="shared" si="67"/>
        <v>2009.9303652968038</v>
      </c>
      <c r="F1074" t="s">
        <v>4283</v>
      </c>
      <c r="G1074" s="4">
        <v>0.119412448</v>
      </c>
    </row>
    <row r="1075" spans="1:7" x14ac:dyDescent="0.25">
      <c r="A1075" t="s">
        <v>723</v>
      </c>
      <c r="B1075" s="3" t="str">
        <f t="shared" si="64"/>
        <v>2009</v>
      </c>
      <c r="C1075" s="3" t="str">
        <f t="shared" si="65"/>
        <v>12</v>
      </c>
      <c r="D1075" s="3" t="str">
        <f t="shared" si="66"/>
        <v>07</v>
      </c>
      <c r="E1075" s="4">
        <f t="shared" si="67"/>
        <v>2009.9331050228311</v>
      </c>
      <c r="F1075" t="s">
        <v>4283</v>
      </c>
      <c r="G1075" s="4">
        <v>0.119101764</v>
      </c>
    </row>
    <row r="1076" spans="1:7" x14ac:dyDescent="0.25">
      <c r="A1076" t="s">
        <v>724</v>
      </c>
      <c r="B1076" s="3" t="str">
        <f t="shared" si="64"/>
        <v>2009</v>
      </c>
      <c r="C1076" s="3" t="str">
        <f t="shared" si="65"/>
        <v>12</v>
      </c>
      <c r="D1076" s="3" t="str">
        <f t="shared" si="66"/>
        <v>08</v>
      </c>
      <c r="E1076" s="4">
        <f t="shared" si="67"/>
        <v>2009.9358447488585</v>
      </c>
      <c r="F1076" t="s">
        <v>4283</v>
      </c>
      <c r="G1076" s="4">
        <v>0.118345017</v>
      </c>
    </row>
    <row r="1077" spans="1:7" x14ac:dyDescent="0.25">
      <c r="A1077" t="s">
        <v>725</v>
      </c>
      <c r="B1077" s="3" t="str">
        <f t="shared" si="64"/>
        <v>2009</v>
      </c>
      <c r="C1077" s="3" t="str">
        <f t="shared" si="65"/>
        <v>12</v>
      </c>
      <c r="D1077" s="3" t="str">
        <f t="shared" si="66"/>
        <v>09</v>
      </c>
      <c r="E1077" s="4">
        <f t="shared" si="67"/>
        <v>2009.9385844748858</v>
      </c>
      <c r="F1077" t="s">
        <v>4283</v>
      </c>
      <c r="G1077" s="4">
        <v>0.117477501</v>
      </c>
    </row>
    <row r="1078" spans="1:7" x14ac:dyDescent="0.25">
      <c r="A1078" t="s">
        <v>726</v>
      </c>
      <c r="B1078" s="3" t="str">
        <f t="shared" si="64"/>
        <v>2009</v>
      </c>
      <c r="C1078" s="3" t="str">
        <f t="shared" si="65"/>
        <v>12</v>
      </c>
      <c r="D1078" s="3" t="str">
        <f t="shared" si="66"/>
        <v>10</v>
      </c>
      <c r="E1078" s="4">
        <f t="shared" si="67"/>
        <v>2009.9413242009134</v>
      </c>
      <c r="F1078" t="s">
        <v>4283</v>
      </c>
      <c r="G1078" s="4">
        <v>0.11598850500000001</v>
      </c>
    </row>
    <row r="1079" spans="1:7" x14ac:dyDescent="0.25">
      <c r="A1079" t="s">
        <v>727</v>
      </c>
      <c r="B1079" s="3" t="str">
        <f t="shared" si="64"/>
        <v>2009</v>
      </c>
      <c r="C1079" s="3" t="str">
        <f t="shared" si="65"/>
        <v>12</v>
      </c>
      <c r="D1079" s="3" t="str">
        <f t="shared" si="66"/>
        <v>11</v>
      </c>
      <c r="E1079" s="4">
        <f t="shared" si="67"/>
        <v>2009.9440639269408</v>
      </c>
      <c r="F1079" t="s">
        <v>4283</v>
      </c>
      <c r="G1079" s="4">
        <v>0.114756609</v>
      </c>
    </row>
    <row r="1080" spans="1:7" x14ac:dyDescent="0.25">
      <c r="A1080" t="s">
        <v>728</v>
      </c>
      <c r="B1080" s="3" t="str">
        <f t="shared" si="64"/>
        <v>2009</v>
      </c>
      <c r="C1080" s="3" t="str">
        <f t="shared" si="65"/>
        <v>12</v>
      </c>
      <c r="D1080" s="3" t="str">
        <f t="shared" si="66"/>
        <v>12</v>
      </c>
      <c r="E1080" s="4">
        <f t="shared" si="67"/>
        <v>2009.9468036529681</v>
      </c>
      <c r="F1080" t="s">
        <v>4283</v>
      </c>
      <c r="G1080" s="4">
        <v>0.111040368</v>
      </c>
    </row>
    <row r="1081" spans="1:7" x14ac:dyDescent="0.25">
      <c r="A1081" t="s">
        <v>729</v>
      </c>
      <c r="B1081" s="3" t="str">
        <f t="shared" si="64"/>
        <v>2009</v>
      </c>
      <c r="C1081" s="3" t="str">
        <f t="shared" si="65"/>
        <v>12</v>
      </c>
      <c r="D1081" s="3" t="str">
        <f t="shared" si="66"/>
        <v>13</v>
      </c>
      <c r="E1081" s="4">
        <f t="shared" si="67"/>
        <v>2009.9495433789955</v>
      </c>
      <c r="F1081" t="s">
        <v>4283</v>
      </c>
      <c r="G1081" s="4">
        <v>0.110765471</v>
      </c>
    </row>
    <row r="1082" spans="1:7" x14ac:dyDescent="0.25">
      <c r="A1082" t="s">
        <v>730</v>
      </c>
      <c r="B1082" s="3" t="str">
        <f t="shared" si="64"/>
        <v>2009</v>
      </c>
      <c r="C1082" s="3" t="str">
        <f t="shared" si="65"/>
        <v>12</v>
      </c>
      <c r="D1082" s="3" t="str">
        <f t="shared" si="66"/>
        <v>14</v>
      </c>
      <c r="E1082" s="4">
        <f t="shared" si="67"/>
        <v>2009.9522831050228</v>
      </c>
      <c r="F1082" t="s">
        <v>4283</v>
      </c>
      <c r="G1082" s="4">
        <v>0.110266568</v>
      </c>
    </row>
    <row r="1083" spans="1:7" x14ac:dyDescent="0.25">
      <c r="A1083" t="s">
        <v>731</v>
      </c>
      <c r="B1083" s="3" t="str">
        <f t="shared" si="64"/>
        <v>2009</v>
      </c>
      <c r="C1083" s="3" t="str">
        <f t="shared" si="65"/>
        <v>12</v>
      </c>
      <c r="D1083" s="3" t="str">
        <f t="shared" si="66"/>
        <v>15</v>
      </c>
      <c r="E1083" s="4">
        <f t="shared" si="67"/>
        <v>2009.9550228310502</v>
      </c>
      <c r="F1083" t="s">
        <v>4283</v>
      </c>
      <c r="G1083" s="4">
        <v>0.111188817</v>
      </c>
    </row>
    <row r="1084" spans="1:7" x14ac:dyDescent="0.25">
      <c r="A1084" t="s">
        <v>732</v>
      </c>
      <c r="B1084" s="3" t="str">
        <f t="shared" si="64"/>
        <v>2009</v>
      </c>
      <c r="C1084" s="3" t="str">
        <f t="shared" si="65"/>
        <v>12</v>
      </c>
      <c r="D1084" s="3" t="str">
        <f t="shared" si="66"/>
        <v>16</v>
      </c>
      <c r="E1084" s="4">
        <f t="shared" si="67"/>
        <v>2009.9577625570778</v>
      </c>
      <c r="F1084" t="s">
        <v>4283</v>
      </c>
      <c r="G1084" s="4">
        <v>0.109936086</v>
      </c>
    </row>
    <row r="1085" spans="1:7" x14ac:dyDescent="0.25">
      <c r="A1085" t="s">
        <v>733</v>
      </c>
      <c r="B1085" s="3" t="str">
        <f t="shared" si="64"/>
        <v>2009</v>
      </c>
      <c r="C1085" s="3" t="str">
        <f t="shared" si="65"/>
        <v>12</v>
      </c>
      <c r="D1085" s="3" t="str">
        <f t="shared" si="66"/>
        <v>17</v>
      </c>
      <c r="E1085" s="4">
        <f t="shared" si="67"/>
        <v>2009.9605022831051</v>
      </c>
      <c r="F1085" t="s">
        <v>4283</v>
      </c>
      <c r="G1085" s="4">
        <v>0.111065048</v>
      </c>
    </row>
    <row r="1086" spans="1:7" x14ac:dyDescent="0.25">
      <c r="A1086" t="s">
        <v>734</v>
      </c>
      <c r="B1086" s="3" t="str">
        <f t="shared" si="64"/>
        <v>2009</v>
      </c>
      <c r="C1086" s="3" t="str">
        <f t="shared" si="65"/>
        <v>12</v>
      </c>
      <c r="D1086" s="3" t="str">
        <f t="shared" si="66"/>
        <v>18</v>
      </c>
      <c r="E1086" s="4">
        <f t="shared" si="67"/>
        <v>2009.9632420091325</v>
      </c>
      <c r="F1086" t="s">
        <v>4283</v>
      </c>
      <c r="G1086" s="4">
        <v>0.109781193</v>
      </c>
    </row>
    <row r="1087" spans="1:7" x14ac:dyDescent="0.25">
      <c r="A1087" t="s">
        <v>735</v>
      </c>
      <c r="B1087" s="3" t="str">
        <f t="shared" si="64"/>
        <v>2009</v>
      </c>
      <c r="C1087" s="3" t="str">
        <f t="shared" si="65"/>
        <v>12</v>
      </c>
      <c r="D1087" s="3" t="str">
        <f t="shared" si="66"/>
        <v>19</v>
      </c>
      <c r="E1087" s="4">
        <f t="shared" si="67"/>
        <v>2009.9659817351599</v>
      </c>
      <c r="F1087" t="s">
        <v>4283</v>
      </c>
      <c r="G1087" s="4">
        <v>0.110779617</v>
      </c>
    </row>
    <row r="1088" spans="1:7" x14ac:dyDescent="0.25">
      <c r="A1088" t="s">
        <v>736</v>
      </c>
      <c r="B1088" s="3" t="str">
        <f t="shared" si="64"/>
        <v>2009</v>
      </c>
      <c r="C1088" s="3" t="str">
        <f t="shared" si="65"/>
        <v>12</v>
      </c>
      <c r="D1088" s="3" t="str">
        <f t="shared" si="66"/>
        <v>20</v>
      </c>
      <c r="E1088" s="4">
        <f t="shared" si="67"/>
        <v>2009.9687214611872</v>
      </c>
      <c r="F1088" t="s">
        <v>4283</v>
      </c>
      <c r="G1088" s="4">
        <v>0.11069398699999999</v>
      </c>
    </row>
    <row r="1089" spans="1:7" x14ac:dyDescent="0.25">
      <c r="A1089" t="s">
        <v>737</v>
      </c>
      <c r="B1089" s="3" t="str">
        <f t="shared" si="64"/>
        <v>2009</v>
      </c>
      <c r="C1089" s="3" t="str">
        <f t="shared" si="65"/>
        <v>12</v>
      </c>
      <c r="D1089" s="3" t="str">
        <f t="shared" si="66"/>
        <v>21</v>
      </c>
      <c r="E1089" s="4">
        <f t="shared" si="67"/>
        <v>2009.9714611872148</v>
      </c>
      <c r="F1089" t="s">
        <v>4283</v>
      </c>
      <c r="G1089" s="4">
        <v>0.111621387</v>
      </c>
    </row>
    <row r="1090" spans="1:7" x14ac:dyDescent="0.25">
      <c r="A1090" t="s">
        <v>738</v>
      </c>
      <c r="B1090" s="3" t="str">
        <f t="shared" si="64"/>
        <v>2009</v>
      </c>
      <c r="C1090" s="3" t="str">
        <f t="shared" si="65"/>
        <v>12</v>
      </c>
      <c r="D1090" s="3" t="str">
        <f t="shared" si="66"/>
        <v>22</v>
      </c>
      <c r="E1090" s="4">
        <f t="shared" si="67"/>
        <v>2009.9742009132422</v>
      </c>
      <c r="F1090" t="s">
        <v>4283</v>
      </c>
      <c r="G1090" s="4">
        <v>0.11908131700000001</v>
      </c>
    </row>
    <row r="1091" spans="1:7" x14ac:dyDescent="0.25">
      <c r="A1091" t="s">
        <v>739</v>
      </c>
      <c r="B1091" s="3" t="str">
        <f t="shared" si="64"/>
        <v>2009</v>
      </c>
      <c r="C1091" s="3" t="str">
        <f t="shared" si="65"/>
        <v>12</v>
      </c>
      <c r="D1091" s="3" t="str">
        <f t="shared" si="66"/>
        <v>23</v>
      </c>
      <c r="E1091" s="4">
        <f t="shared" si="67"/>
        <v>2009.9769406392695</v>
      </c>
      <c r="F1091" t="s">
        <v>4283</v>
      </c>
      <c r="G1091" s="4">
        <v>0.12288840600000001</v>
      </c>
    </row>
    <row r="1092" spans="1:7" x14ac:dyDescent="0.25">
      <c r="A1092" t="s">
        <v>740</v>
      </c>
      <c r="B1092" s="3" t="str">
        <f t="shared" si="64"/>
        <v>2009</v>
      </c>
      <c r="C1092" s="3" t="str">
        <f t="shared" si="65"/>
        <v>12</v>
      </c>
      <c r="D1092" s="3" t="str">
        <f t="shared" si="66"/>
        <v>24</v>
      </c>
      <c r="E1092" s="4">
        <f t="shared" si="67"/>
        <v>2009.9796803652969</v>
      </c>
      <c r="F1092" t="s">
        <v>4283</v>
      </c>
      <c r="G1092" s="4">
        <v>0.124508005</v>
      </c>
    </row>
    <row r="1093" spans="1:7" x14ac:dyDescent="0.25">
      <c r="A1093" t="s">
        <v>741</v>
      </c>
      <c r="B1093" s="3" t="str">
        <f t="shared" ref="B1093:B1156" si="68">+LEFT(A1093,4)</f>
        <v>2009</v>
      </c>
      <c r="C1093" s="3" t="str">
        <f t="shared" ref="C1093:C1156" si="69">+LEFT(RIGHT(A1093,5),2)</f>
        <v>12</v>
      </c>
      <c r="D1093" s="3" t="str">
        <f t="shared" ref="D1093:D1156" si="70">+RIGHT(A1093,2)</f>
        <v>25</v>
      </c>
      <c r="E1093" s="4">
        <f t="shared" ref="E1093:E1156" si="71">+B1093+(C1093-1)/12+(D1093-1)/365</f>
        <v>2009.9824200913242</v>
      </c>
      <c r="F1093" t="s">
        <v>4283</v>
      </c>
      <c r="G1093" s="4">
        <v>0.12806637400000001</v>
      </c>
    </row>
    <row r="1094" spans="1:7" x14ac:dyDescent="0.25">
      <c r="A1094" t="s">
        <v>742</v>
      </c>
      <c r="B1094" s="3" t="str">
        <f t="shared" si="68"/>
        <v>2009</v>
      </c>
      <c r="C1094" s="3" t="str">
        <f t="shared" si="69"/>
        <v>12</v>
      </c>
      <c r="D1094" s="3" t="str">
        <f t="shared" si="70"/>
        <v>26</v>
      </c>
      <c r="E1094" s="4">
        <f t="shared" si="71"/>
        <v>2009.9851598173516</v>
      </c>
      <c r="F1094" t="s">
        <v>4283</v>
      </c>
      <c r="G1094" s="4">
        <v>0.12647587299999999</v>
      </c>
    </row>
    <row r="1095" spans="1:7" x14ac:dyDescent="0.25">
      <c r="A1095" t="s">
        <v>743</v>
      </c>
      <c r="B1095" s="3" t="str">
        <f t="shared" si="68"/>
        <v>2009</v>
      </c>
      <c r="C1095" s="3" t="str">
        <f t="shared" si="69"/>
        <v>12</v>
      </c>
      <c r="D1095" s="3" t="str">
        <f t="shared" si="70"/>
        <v>27</v>
      </c>
      <c r="E1095" s="4">
        <f t="shared" si="71"/>
        <v>2009.9878995433792</v>
      </c>
      <c r="F1095" t="s">
        <v>4283</v>
      </c>
      <c r="G1095" s="4">
        <v>0.12833900600000001</v>
      </c>
    </row>
    <row r="1096" spans="1:7" x14ac:dyDescent="0.25">
      <c r="A1096" t="s">
        <v>744</v>
      </c>
      <c r="B1096" s="3" t="str">
        <f t="shared" si="68"/>
        <v>2009</v>
      </c>
      <c r="C1096" s="3" t="str">
        <f t="shared" si="69"/>
        <v>12</v>
      </c>
      <c r="D1096" s="3" t="str">
        <f t="shared" si="70"/>
        <v>28</v>
      </c>
      <c r="E1096" s="4">
        <f t="shared" si="71"/>
        <v>2009.9906392694065</v>
      </c>
      <c r="F1096" t="s">
        <v>4283</v>
      </c>
      <c r="G1096" s="4">
        <v>0.12640836899999999</v>
      </c>
    </row>
    <row r="1097" spans="1:7" x14ac:dyDescent="0.25">
      <c r="A1097" t="s">
        <v>745</v>
      </c>
      <c r="B1097" s="3" t="str">
        <f t="shared" si="68"/>
        <v>2009</v>
      </c>
      <c r="C1097" s="3" t="str">
        <f t="shared" si="69"/>
        <v>12</v>
      </c>
      <c r="D1097" s="3" t="str">
        <f t="shared" si="70"/>
        <v>29</v>
      </c>
      <c r="E1097" s="4">
        <f t="shared" si="71"/>
        <v>2009.9933789954339</v>
      </c>
      <c r="F1097" t="s">
        <v>4283</v>
      </c>
      <c r="G1097" s="4">
        <v>0.12802244099999999</v>
      </c>
    </row>
    <row r="1098" spans="1:7" x14ac:dyDescent="0.25">
      <c r="A1098" t="s">
        <v>746</v>
      </c>
      <c r="B1098" s="3" t="str">
        <f t="shared" si="68"/>
        <v>2009</v>
      </c>
      <c r="C1098" s="3" t="str">
        <f t="shared" si="69"/>
        <v>12</v>
      </c>
      <c r="D1098" s="3" t="str">
        <f t="shared" si="70"/>
        <v>30</v>
      </c>
      <c r="E1098" s="4">
        <f t="shared" si="71"/>
        <v>2009.9961187214612</v>
      </c>
      <c r="F1098" t="s">
        <v>4283</v>
      </c>
      <c r="G1098" s="4">
        <v>0.12678150399999999</v>
      </c>
    </row>
    <row r="1099" spans="1:7" x14ac:dyDescent="0.25">
      <c r="A1099" t="s">
        <v>747</v>
      </c>
      <c r="B1099" s="3" t="str">
        <f t="shared" si="68"/>
        <v>2009</v>
      </c>
      <c r="C1099" s="3" t="str">
        <f t="shared" si="69"/>
        <v>12</v>
      </c>
      <c r="D1099" s="3" t="str">
        <f t="shared" si="70"/>
        <v>31</v>
      </c>
      <c r="E1099" s="4">
        <f t="shared" si="71"/>
        <v>2009.9988584474886</v>
      </c>
      <c r="F1099" t="s">
        <v>4283</v>
      </c>
      <c r="G1099" s="4">
        <v>0.12522412699999999</v>
      </c>
    </row>
    <row r="1100" spans="1:7" x14ac:dyDescent="0.25">
      <c r="A1100" t="s">
        <v>748</v>
      </c>
      <c r="B1100" s="3" t="str">
        <f t="shared" si="68"/>
        <v>2010</v>
      </c>
      <c r="C1100" s="3" t="str">
        <f t="shared" si="69"/>
        <v>01</v>
      </c>
      <c r="D1100" s="3" t="str">
        <f t="shared" si="70"/>
        <v>01</v>
      </c>
      <c r="E1100" s="4">
        <f t="shared" si="71"/>
        <v>2010</v>
      </c>
      <c r="F1100" t="s">
        <v>4283</v>
      </c>
      <c r="G1100" s="4">
        <v>0.12744323299999999</v>
      </c>
    </row>
    <row r="1101" spans="1:7" x14ac:dyDescent="0.25">
      <c r="A1101" t="s">
        <v>749</v>
      </c>
      <c r="B1101" s="3" t="str">
        <f t="shared" si="68"/>
        <v>2010</v>
      </c>
      <c r="C1101" s="3" t="str">
        <f t="shared" si="69"/>
        <v>01</v>
      </c>
      <c r="D1101" s="3" t="str">
        <f t="shared" si="70"/>
        <v>02</v>
      </c>
      <c r="E1101" s="4">
        <f t="shared" si="71"/>
        <v>2010.0027397260274</v>
      </c>
      <c r="F1101" t="s">
        <v>4283</v>
      </c>
      <c r="G1101" s="4">
        <v>0.12606271699999999</v>
      </c>
    </row>
    <row r="1102" spans="1:7" x14ac:dyDescent="0.25">
      <c r="A1102" t="s">
        <v>750</v>
      </c>
      <c r="B1102" s="3" t="str">
        <f t="shared" si="68"/>
        <v>2010</v>
      </c>
      <c r="C1102" s="3" t="str">
        <f t="shared" si="69"/>
        <v>01</v>
      </c>
      <c r="D1102" s="3" t="str">
        <f t="shared" si="70"/>
        <v>03</v>
      </c>
      <c r="E1102" s="4">
        <f t="shared" si="71"/>
        <v>2010.0054794520547</v>
      </c>
      <c r="F1102" t="s">
        <v>4283</v>
      </c>
      <c r="G1102" s="4">
        <v>0.125025096</v>
      </c>
    </row>
    <row r="1103" spans="1:7" x14ac:dyDescent="0.25">
      <c r="A1103" t="s">
        <v>751</v>
      </c>
      <c r="B1103" s="3" t="str">
        <f t="shared" si="68"/>
        <v>2010</v>
      </c>
      <c r="C1103" s="3" t="str">
        <f t="shared" si="69"/>
        <v>01</v>
      </c>
      <c r="D1103" s="3" t="str">
        <f t="shared" si="70"/>
        <v>04</v>
      </c>
      <c r="E1103" s="4">
        <f t="shared" si="71"/>
        <v>2010.0082191780823</v>
      </c>
      <c r="F1103" t="s">
        <v>4283</v>
      </c>
      <c r="G1103" s="4">
        <v>0.125586693</v>
      </c>
    </row>
    <row r="1104" spans="1:7" x14ac:dyDescent="0.25">
      <c r="A1104" t="s">
        <v>752</v>
      </c>
      <c r="B1104" s="3" t="str">
        <f t="shared" si="68"/>
        <v>2010</v>
      </c>
      <c r="C1104" s="3" t="str">
        <f t="shared" si="69"/>
        <v>01</v>
      </c>
      <c r="D1104" s="3" t="str">
        <f t="shared" si="70"/>
        <v>05</v>
      </c>
      <c r="E1104" s="4">
        <f t="shared" si="71"/>
        <v>2010.0109589041097</v>
      </c>
      <c r="F1104" t="s">
        <v>4283</v>
      </c>
      <c r="G1104" s="4">
        <v>0.11821584</v>
      </c>
    </row>
    <row r="1105" spans="1:7" x14ac:dyDescent="0.25">
      <c r="A1105" t="s">
        <v>753</v>
      </c>
      <c r="B1105" s="3" t="str">
        <f t="shared" si="68"/>
        <v>2010</v>
      </c>
      <c r="C1105" s="3" t="str">
        <f t="shared" si="69"/>
        <v>01</v>
      </c>
      <c r="D1105" s="3" t="str">
        <f t="shared" si="70"/>
        <v>06</v>
      </c>
      <c r="E1105" s="4">
        <f t="shared" si="71"/>
        <v>2010.013698630137</v>
      </c>
      <c r="F1105" t="s">
        <v>4283</v>
      </c>
      <c r="G1105" s="4">
        <v>0.116088346</v>
      </c>
    </row>
    <row r="1106" spans="1:7" x14ac:dyDescent="0.25">
      <c r="A1106" t="s">
        <v>754</v>
      </c>
      <c r="B1106" s="3" t="str">
        <f t="shared" si="68"/>
        <v>2010</v>
      </c>
      <c r="C1106" s="3" t="str">
        <f t="shared" si="69"/>
        <v>01</v>
      </c>
      <c r="D1106" s="3" t="str">
        <f t="shared" si="70"/>
        <v>07</v>
      </c>
      <c r="E1106" s="4">
        <f t="shared" si="71"/>
        <v>2010.0164383561644</v>
      </c>
      <c r="F1106" t="s">
        <v>4283</v>
      </c>
      <c r="G1106" s="4">
        <v>0.158895908</v>
      </c>
    </row>
    <row r="1107" spans="1:7" x14ac:dyDescent="0.25">
      <c r="A1107" t="s">
        <v>755</v>
      </c>
      <c r="B1107" s="3" t="str">
        <f t="shared" si="68"/>
        <v>2010</v>
      </c>
      <c r="C1107" s="3" t="str">
        <f t="shared" si="69"/>
        <v>01</v>
      </c>
      <c r="D1107" s="3" t="str">
        <f t="shared" si="70"/>
        <v>08</v>
      </c>
      <c r="E1107" s="4">
        <f t="shared" si="71"/>
        <v>2010.0191780821917</v>
      </c>
      <c r="F1107" t="s">
        <v>4283</v>
      </c>
      <c r="G1107" s="4">
        <v>0.194877939</v>
      </c>
    </row>
    <row r="1108" spans="1:7" x14ac:dyDescent="0.25">
      <c r="A1108" t="s">
        <v>756</v>
      </c>
      <c r="B1108" s="3" t="str">
        <f t="shared" si="68"/>
        <v>2010</v>
      </c>
      <c r="C1108" s="3" t="str">
        <f t="shared" si="69"/>
        <v>01</v>
      </c>
      <c r="D1108" s="3" t="str">
        <f t="shared" si="70"/>
        <v>09</v>
      </c>
      <c r="E1108" s="4">
        <f t="shared" si="71"/>
        <v>2010.0219178082191</v>
      </c>
      <c r="F1108" t="s">
        <v>4283</v>
      </c>
      <c r="G1108" s="4">
        <v>0.17473005799999999</v>
      </c>
    </row>
    <row r="1109" spans="1:7" x14ac:dyDescent="0.25">
      <c r="A1109" t="s">
        <v>757</v>
      </c>
      <c r="B1109" s="3" t="str">
        <f t="shared" si="68"/>
        <v>2010</v>
      </c>
      <c r="C1109" s="3" t="str">
        <f t="shared" si="69"/>
        <v>01</v>
      </c>
      <c r="D1109" s="3" t="str">
        <f t="shared" si="70"/>
        <v>10</v>
      </c>
      <c r="E1109" s="4">
        <f t="shared" si="71"/>
        <v>2010.0246575342467</v>
      </c>
      <c r="F1109" t="s">
        <v>4283</v>
      </c>
      <c r="G1109" s="4">
        <v>0.15987151599999999</v>
      </c>
    </row>
    <row r="1110" spans="1:7" x14ac:dyDescent="0.25">
      <c r="A1110" t="s">
        <v>758</v>
      </c>
      <c r="B1110" s="3" t="str">
        <f t="shared" si="68"/>
        <v>2010</v>
      </c>
      <c r="C1110" s="3" t="str">
        <f t="shared" si="69"/>
        <v>01</v>
      </c>
      <c r="D1110" s="3" t="str">
        <f t="shared" si="70"/>
        <v>11</v>
      </c>
      <c r="E1110" s="4">
        <f t="shared" si="71"/>
        <v>2010.027397260274</v>
      </c>
      <c r="F1110" t="s">
        <v>4283</v>
      </c>
      <c r="G1110" s="4">
        <v>0.145853542</v>
      </c>
    </row>
    <row r="1111" spans="1:7" x14ac:dyDescent="0.25">
      <c r="A1111" t="s">
        <v>759</v>
      </c>
      <c r="B1111" s="3" t="str">
        <f t="shared" si="68"/>
        <v>2010</v>
      </c>
      <c r="C1111" s="3" t="str">
        <f t="shared" si="69"/>
        <v>01</v>
      </c>
      <c r="D1111" s="3" t="str">
        <f t="shared" si="70"/>
        <v>12</v>
      </c>
      <c r="E1111" s="4">
        <f t="shared" si="71"/>
        <v>2010.0301369863014</v>
      </c>
      <c r="F1111" t="s">
        <v>4283</v>
      </c>
      <c r="G1111" s="4">
        <v>0.14048629600000001</v>
      </c>
    </row>
    <row r="1112" spans="1:7" x14ac:dyDescent="0.25">
      <c r="A1112" t="s">
        <v>760</v>
      </c>
      <c r="B1112" s="3" t="str">
        <f t="shared" si="68"/>
        <v>2010</v>
      </c>
      <c r="C1112" s="3" t="str">
        <f t="shared" si="69"/>
        <v>01</v>
      </c>
      <c r="D1112" s="3" t="str">
        <f t="shared" si="70"/>
        <v>13</v>
      </c>
      <c r="E1112" s="4">
        <f t="shared" si="71"/>
        <v>2010.0328767123287</v>
      </c>
      <c r="F1112" t="s">
        <v>4283</v>
      </c>
      <c r="G1112" s="4">
        <v>0.13766416000000001</v>
      </c>
    </row>
    <row r="1113" spans="1:7" x14ac:dyDescent="0.25">
      <c r="A1113" t="s">
        <v>761</v>
      </c>
      <c r="B1113" s="3" t="str">
        <f t="shared" si="68"/>
        <v>2010</v>
      </c>
      <c r="C1113" s="3" t="str">
        <f t="shared" si="69"/>
        <v>01</v>
      </c>
      <c r="D1113" s="3" t="str">
        <f t="shared" si="70"/>
        <v>14</v>
      </c>
      <c r="E1113" s="4">
        <f t="shared" si="71"/>
        <v>2010.0356164383561</v>
      </c>
      <c r="F1113" t="s">
        <v>4283</v>
      </c>
      <c r="G1113" s="4">
        <v>0.136216797</v>
      </c>
    </row>
    <row r="1114" spans="1:7" x14ac:dyDescent="0.25">
      <c r="A1114" t="s">
        <v>762</v>
      </c>
      <c r="B1114" s="3" t="str">
        <f t="shared" si="68"/>
        <v>2010</v>
      </c>
      <c r="C1114" s="3" t="str">
        <f t="shared" si="69"/>
        <v>01</v>
      </c>
      <c r="D1114" s="3" t="str">
        <f t="shared" si="70"/>
        <v>15</v>
      </c>
      <c r="E1114" s="4">
        <f t="shared" si="71"/>
        <v>2010.0383561643835</v>
      </c>
      <c r="F1114" t="s">
        <v>4283</v>
      </c>
      <c r="G1114" s="4">
        <v>0.137668396</v>
      </c>
    </row>
    <row r="1115" spans="1:7" x14ac:dyDescent="0.25">
      <c r="A1115" t="s">
        <v>763</v>
      </c>
      <c r="B1115" s="3" t="str">
        <f t="shared" si="68"/>
        <v>2010</v>
      </c>
      <c r="C1115" s="3" t="str">
        <f t="shared" si="69"/>
        <v>01</v>
      </c>
      <c r="D1115" s="3" t="str">
        <f t="shared" si="70"/>
        <v>16</v>
      </c>
      <c r="E1115" s="4">
        <f t="shared" si="71"/>
        <v>2010.041095890411</v>
      </c>
      <c r="F1115" t="s">
        <v>4283</v>
      </c>
      <c r="G1115" s="4">
        <v>0.13477813599999999</v>
      </c>
    </row>
    <row r="1116" spans="1:7" x14ac:dyDescent="0.25">
      <c r="A1116" t="s">
        <v>764</v>
      </c>
      <c r="B1116" s="3" t="str">
        <f t="shared" si="68"/>
        <v>2010</v>
      </c>
      <c r="C1116" s="3" t="str">
        <f t="shared" si="69"/>
        <v>01</v>
      </c>
      <c r="D1116" s="3" t="str">
        <f t="shared" si="70"/>
        <v>17</v>
      </c>
      <c r="E1116" s="4">
        <f t="shared" si="71"/>
        <v>2010.0438356164384</v>
      </c>
      <c r="F1116" t="s">
        <v>4283</v>
      </c>
      <c r="G1116" s="4">
        <v>0.13474883100000001</v>
      </c>
    </row>
    <row r="1117" spans="1:7" x14ac:dyDescent="0.25">
      <c r="A1117" t="s">
        <v>765</v>
      </c>
      <c r="B1117" s="3" t="str">
        <f t="shared" si="68"/>
        <v>2010</v>
      </c>
      <c r="C1117" s="3" t="str">
        <f t="shared" si="69"/>
        <v>01</v>
      </c>
      <c r="D1117" s="3" t="str">
        <f t="shared" si="70"/>
        <v>18</v>
      </c>
      <c r="E1117" s="4">
        <f t="shared" si="71"/>
        <v>2010.0465753424658</v>
      </c>
      <c r="F1117" t="s">
        <v>4283</v>
      </c>
      <c r="G1117" s="4">
        <v>0.13609160300000001</v>
      </c>
    </row>
    <row r="1118" spans="1:7" x14ac:dyDescent="0.25">
      <c r="A1118" t="s">
        <v>766</v>
      </c>
      <c r="B1118" s="3" t="str">
        <f t="shared" si="68"/>
        <v>2010</v>
      </c>
      <c r="C1118" s="3" t="str">
        <f t="shared" si="69"/>
        <v>01</v>
      </c>
      <c r="D1118" s="3" t="str">
        <f t="shared" si="70"/>
        <v>19</v>
      </c>
      <c r="E1118" s="4">
        <f t="shared" si="71"/>
        <v>2010.0493150684931</v>
      </c>
      <c r="F1118" t="s">
        <v>4283</v>
      </c>
      <c r="G1118" s="4">
        <v>0.137027228</v>
      </c>
    </row>
    <row r="1119" spans="1:7" x14ac:dyDescent="0.25">
      <c r="A1119" t="s">
        <v>767</v>
      </c>
      <c r="B1119" s="3" t="str">
        <f t="shared" si="68"/>
        <v>2010</v>
      </c>
      <c r="C1119" s="3" t="str">
        <f t="shared" si="69"/>
        <v>01</v>
      </c>
      <c r="D1119" s="3" t="str">
        <f t="shared" si="70"/>
        <v>20</v>
      </c>
      <c r="E1119" s="4">
        <f t="shared" si="71"/>
        <v>2010.0520547945205</v>
      </c>
      <c r="F1119" t="s">
        <v>4283</v>
      </c>
      <c r="G1119" s="4">
        <v>0.13912629300000001</v>
      </c>
    </row>
    <row r="1120" spans="1:7" x14ac:dyDescent="0.25">
      <c r="A1120" t="s">
        <v>768</v>
      </c>
      <c r="B1120" s="3" t="str">
        <f t="shared" si="68"/>
        <v>2010</v>
      </c>
      <c r="C1120" s="3" t="str">
        <f t="shared" si="69"/>
        <v>01</v>
      </c>
      <c r="D1120" s="3" t="str">
        <f t="shared" si="70"/>
        <v>21</v>
      </c>
      <c r="E1120" s="4">
        <f t="shared" si="71"/>
        <v>2010.0547945205481</v>
      </c>
      <c r="F1120" t="s">
        <v>4283</v>
      </c>
      <c r="G1120" s="4">
        <v>0.14274819499999999</v>
      </c>
    </row>
    <row r="1121" spans="1:7" x14ac:dyDescent="0.25">
      <c r="A1121" t="s">
        <v>769</v>
      </c>
      <c r="B1121" s="3" t="str">
        <f t="shared" si="68"/>
        <v>2010</v>
      </c>
      <c r="C1121" s="3" t="str">
        <f t="shared" si="69"/>
        <v>01</v>
      </c>
      <c r="D1121" s="3" t="str">
        <f t="shared" si="70"/>
        <v>22</v>
      </c>
      <c r="E1121" s="4">
        <f t="shared" si="71"/>
        <v>2010.0575342465754</v>
      </c>
      <c r="F1121" t="s">
        <v>4283</v>
      </c>
      <c r="G1121" s="4">
        <v>0.141609864</v>
      </c>
    </row>
    <row r="1122" spans="1:7" x14ac:dyDescent="0.25">
      <c r="A1122" t="s">
        <v>770</v>
      </c>
      <c r="B1122" s="3" t="str">
        <f t="shared" si="68"/>
        <v>2010</v>
      </c>
      <c r="C1122" s="3" t="str">
        <f t="shared" si="69"/>
        <v>01</v>
      </c>
      <c r="D1122" s="3" t="str">
        <f t="shared" si="70"/>
        <v>23</v>
      </c>
      <c r="E1122" s="4">
        <f t="shared" si="71"/>
        <v>2010.0602739726028</v>
      </c>
      <c r="F1122" t="s">
        <v>4283</v>
      </c>
      <c r="G1122" s="4">
        <v>0.141491696</v>
      </c>
    </row>
    <row r="1123" spans="1:7" x14ac:dyDescent="0.25">
      <c r="A1123" t="s">
        <v>771</v>
      </c>
      <c r="B1123" s="3" t="str">
        <f t="shared" si="68"/>
        <v>2010</v>
      </c>
      <c r="C1123" s="3" t="str">
        <f t="shared" si="69"/>
        <v>01</v>
      </c>
      <c r="D1123" s="3" t="str">
        <f t="shared" si="70"/>
        <v>24</v>
      </c>
      <c r="E1123" s="4">
        <f t="shared" si="71"/>
        <v>2010.0630136986301</v>
      </c>
      <c r="F1123" t="s">
        <v>4283</v>
      </c>
      <c r="G1123" s="4">
        <v>0.143389936</v>
      </c>
    </row>
    <row r="1124" spans="1:7" x14ac:dyDescent="0.25">
      <c r="A1124" t="s">
        <v>772</v>
      </c>
      <c r="B1124" s="3" t="str">
        <f t="shared" si="68"/>
        <v>2010</v>
      </c>
      <c r="C1124" s="3" t="str">
        <f t="shared" si="69"/>
        <v>01</v>
      </c>
      <c r="D1124" s="3" t="str">
        <f t="shared" si="70"/>
        <v>25</v>
      </c>
      <c r="E1124" s="4">
        <f t="shared" si="71"/>
        <v>2010.0657534246575</v>
      </c>
      <c r="F1124" t="s">
        <v>4283</v>
      </c>
      <c r="G1124" s="4">
        <v>0.152786597</v>
      </c>
    </row>
    <row r="1125" spans="1:7" x14ac:dyDescent="0.25">
      <c r="A1125" t="s">
        <v>773</v>
      </c>
      <c r="B1125" s="3" t="str">
        <f t="shared" si="68"/>
        <v>2010</v>
      </c>
      <c r="C1125" s="3" t="str">
        <f t="shared" si="69"/>
        <v>01</v>
      </c>
      <c r="D1125" s="3" t="str">
        <f t="shared" si="70"/>
        <v>26</v>
      </c>
      <c r="E1125" s="4">
        <f t="shared" si="71"/>
        <v>2010.0684931506848</v>
      </c>
      <c r="F1125" t="s">
        <v>4283</v>
      </c>
      <c r="G1125" s="4">
        <v>0.152632876</v>
      </c>
    </row>
    <row r="1126" spans="1:7" x14ac:dyDescent="0.25">
      <c r="A1126" t="s">
        <v>774</v>
      </c>
      <c r="B1126" s="3" t="str">
        <f t="shared" si="68"/>
        <v>2010</v>
      </c>
      <c r="C1126" s="3" t="str">
        <f t="shared" si="69"/>
        <v>01</v>
      </c>
      <c r="D1126" s="3" t="str">
        <f t="shared" si="70"/>
        <v>27</v>
      </c>
      <c r="E1126" s="4">
        <f t="shared" si="71"/>
        <v>2010.0712328767124</v>
      </c>
      <c r="F1126" t="s">
        <v>4283</v>
      </c>
      <c r="G1126" s="4">
        <v>0.151987281</v>
      </c>
    </row>
    <row r="1127" spans="1:7" x14ac:dyDescent="0.25">
      <c r="A1127" t="s">
        <v>775</v>
      </c>
      <c r="B1127" s="3" t="str">
        <f t="shared" si="68"/>
        <v>2010</v>
      </c>
      <c r="C1127" s="3" t="str">
        <f t="shared" si="69"/>
        <v>01</v>
      </c>
      <c r="D1127" s="3" t="str">
        <f t="shared" si="70"/>
        <v>28</v>
      </c>
      <c r="E1127" s="4">
        <f t="shared" si="71"/>
        <v>2010.0739726027398</v>
      </c>
      <c r="F1127" t="s">
        <v>4283</v>
      </c>
      <c r="G1127" s="4">
        <v>0.14976802</v>
      </c>
    </row>
    <row r="1128" spans="1:7" x14ac:dyDescent="0.25">
      <c r="A1128" t="s">
        <v>776</v>
      </c>
      <c r="B1128" s="3" t="str">
        <f t="shared" si="68"/>
        <v>2010</v>
      </c>
      <c r="C1128" s="3" t="str">
        <f t="shared" si="69"/>
        <v>01</v>
      </c>
      <c r="D1128" s="3" t="str">
        <f t="shared" si="70"/>
        <v>29</v>
      </c>
      <c r="E1128" s="4">
        <f t="shared" si="71"/>
        <v>2010.0767123287671</v>
      </c>
      <c r="F1128" t="s">
        <v>4283</v>
      </c>
      <c r="G1128" s="4">
        <v>0.15103878600000001</v>
      </c>
    </row>
    <row r="1129" spans="1:7" x14ac:dyDescent="0.25">
      <c r="A1129" t="s">
        <v>777</v>
      </c>
      <c r="B1129" s="3" t="str">
        <f t="shared" si="68"/>
        <v>2010</v>
      </c>
      <c r="C1129" s="3" t="str">
        <f t="shared" si="69"/>
        <v>01</v>
      </c>
      <c r="D1129" s="3" t="str">
        <f t="shared" si="70"/>
        <v>30</v>
      </c>
      <c r="E1129" s="4">
        <f t="shared" si="71"/>
        <v>2010.0794520547945</v>
      </c>
      <c r="F1129" t="s">
        <v>4283</v>
      </c>
      <c r="G1129" s="4">
        <v>0.15208180499999999</v>
      </c>
    </row>
    <row r="1130" spans="1:7" x14ac:dyDescent="0.25">
      <c r="A1130" t="s">
        <v>778</v>
      </c>
      <c r="B1130" s="3" t="str">
        <f t="shared" si="68"/>
        <v>2010</v>
      </c>
      <c r="C1130" s="3" t="str">
        <f t="shared" si="69"/>
        <v>01</v>
      </c>
      <c r="D1130" s="3" t="str">
        <f t="shared" si="70"/>
        <v>31</v>
      </c>
      <c r="E1130" s="4">
        <f t="shared" si="71"/>
        <v>2010.0821917808219</v>
      </c>
      <c r="F1130" t="s">
        <v>4283</v>
      </c>
      <c r="G1130" s="4">
        <v>0.15215652499999999</v>
      </c>
    </row>
    <row r="1131" spans="1:7" x14ac:dyDescent="0.25">
      <c r="A1131" t="s">
        <v>779</v>
      </c>
      <c r="B1131" s="3" t="str">
        <f t="shared" si="68"/>
        <v>2010</v>
      </c>
      <c r="C1131" s="3" t="str">
        <f t="shared" si="69"/>
        <v>02</v>
      </c>
      <c r="D1131" s="3" t="str">
        <f t="shared" si="70"/>
        <v>01</v>
      </c>
      <c r="E1131" s="4">
        <f t="shared" si="71"/>
        <v>2010.0833333333333</v>
      </c>
      <c r="F1131" t="s">
        <v>4283</v>
      </c>
      <c r="G1131" s="4">
        <v>0.14664332099999999</v>
      </c>
    </row>
    <row r="1132" spans="1:7" x14ac:dyDescent="0.25">
      <c r="A1132" t="s">
        <v>780</v>
      </c>
      <c r="B1132" s="3" t="str">
        <f t="shared" si="68"/>
        <v>2010</v>
      </c>
      <c r="C1132" s="3" t="str">
        <f t="shared" si="69"/>
        <v>02</v>
      </c>
      <c r="D1132" s="3" t="str">
        <f t="shared" si="70"/>
        <v>02</v>
      </c>
      <c r="E1132" s="4">
        <f t="shared" si="71"/>
        <v>2010.0860730593606</v>
      </c>
      <c r="F1132" t="s">
        <v>4283</v>
      </c>
      <c r="G1132" s="4">
        <v>0.14428739800000001</v>
      </c>
    </row>
    <row r="1133" spans="1:7" x14ac:dyDescent="0.25">
      <c r="A1133" t="s">
        <v>781</v>
      </c>
      <c r="B1133" s="3" t="str">
        <f t="shared" si="68"/>
        <v>2010</v>
      </c>
      <c r="C1133" s="3" t="str">
        <f t="shared" si="69"/>
        <v>02</v>
      </c>
      <c r="D1133" s="3" t="str">
        <f t="shared" si="70"/>
        <v>03</v>
      </c>
      <c r="E1133" s="4">
        <f t="shared" si="71"/>
        <v>2010.088812785388</v>
      </c>
      <c r="F1133" t="s">
        <v>4283</v>
      </c>
      <c r="G1133" s="4">
        <v>0.144343212</v>
      </c>
    </row>
    <row r="1134" spans="1:7" x14ac:dyDescent="0.25">
      <c r="A1134" t="s">
        <v>782</v>
      </c>
      <c r="B1134" s="3" t="str">
        <f t="shared" si="68"/>
        <v>2010</v>
      </c>
      <c r="C1134" s="3" t="str">
        <f t="shared" si="69"/>
        <v>02</v>
      </c>
      <c r="D1134" s="3" t="str">
        <f t="shared" si="70"/>
        <v>04</v>
      </c>
      <c r="E1134" s="4">
        <f t="shared" si="71"/>
        <v>2010.0915525114156</v>
      </c>
      <c r="F1134" t="s">
        <v>4283</v>
      </c>
      <c r="G1134" s="4">
        <v>0.15759052000000001</v>
      </c>
    </row>
    <row r="1135" spans="1:7" x14ac:dyDescent="0.25">
      <c r="A1135" t="s">
        <v>783</v>
      </c>
      <c r="B1135" s="3" t="str">
        <f t="shared" si="68"/>
        <v>2010</v>
      </c>
      <c r="C1135" s="3" t="str">
        <f t="shared" si="69"/>
        <v>02</v>
      </c>
      <c r="D1135" s="3" t="str">
        <f t="shared" si="70"/>
        <v>05</v>
      </c>
      <c r="E1135" s="4">
        <f t="shared" si="71"/>
        <v>2010.0942922374429</v>
      </c>
      <c r="F1135" t="s">
        <v>4283</v>
      </c>
      <c r="G1135" s="4">
        <v>0.18640211600000001</v>
      </c>
    </row>
    <row r="1136" spans="1:7" x14ac:dyDescent="0.25">
      <c r="A1136" t="s">
        <v>784</v>
      </c>
      <c r="B1136" s="3" t="str">
        <f t="shared" si="68"/>
        <v>2010</v>
      </c>
      <c r="C1136" s="3" t="str">
        <f t="shared" si="69"/>
        <v>02</v>
      </c>
      <c r="D1136" s="3" t="str">
        <f t="shared" si="70"/>
        <v>06</v>
      </c>
      <c r="E1136" s="4">
        <f t="shared" si="71"/>
        <v>2010.0970319634703</v>
      </c>
      <c r="F1136" t="s">
        <v>4283</v>
      </c>
      <c r="G1136" s="4">
        <v>0.176239971</v>
      </c>
    </row>
    <row r="1137" spans="1:7" x14ac:dyDescent="0.25">
      <c r="A1137" t="s">
        <v>785</v>
      </c>
      <c r="B1137" s="3" t="str">
        <f t="shared" si="68"/>
        <v>2010</v>
      </c>
      <c r="C1137" s="3" t="str">
        <f t="shared" si="69"/>
        <v>02</v>
      </c>
      <c r="D1137" s="3" t="str">
        <f t="shared" si="70"/>
        <v>07</v>
      </c>
      <c r="E1137" s="4">
        <f t="shared" si="71"/>
        <v>2010.0997716894976</v>
      </c>
      <c r="F1137" t="s">
        <v>4283</v>
      </c>
      <c r="G1137" s="4">
        <v>0.172725089</v>
      </c>
    </row>
    <row r="1138" spans="1:7" x14ac:dyDescent="0.25">
      <c r="A1138" t="s">
        <v>786</v>
      </c>
      <c r="B1138" s="3" t="str">
        <f t="shared" si="68"/>
        <v>2010</v>
      </c>
      <c r="C1138" s="3" t="str">
        <f t="shared" si="69"/>
        <v>02</v>
      </c>
      <c r="D1138" s="3" t="str">
        <f t="shared" si="70"/>
        <v>08</v>
      </c>
      <c r="E1138" s="4">
        <f t="shared" si="71"/>
        <v>2010.102511415525</v>
      </c>
      <c r="F1138" t="s">
        <v>4283</v>
      </c>
      <c r="G1138" s="4">
        <v>0.17673049699999999</v>
      </c>
    </row>
    <row r="1139" spans="1:7" x14ac:dyDescent="0.25">
      <c r="A1139" t="s">
        <v>787</v>
      </c>
      <c r="B1139" s="3" t="str">
        <f t="shared" si="68"/>
        <v>2010</v>
      </c>
      <c r="C1139" s="3" t="str">
        <f t="shared" si="69"/>
        <v>02</v>
      </c>
      <c r="D1139" s="3" t="str">
        <f t="shared" si="70"/>
        <v>09</v>
      </c>
      <c r="E1139" s="4">
        <f t="shared" si="71"/>
        <v>2010.1052511415523</v>
      </c>
      <c r="F1139" t="s">
        <v>4283</v>
      </c>
      <c r="G1139" s="4">
        <v>0.25563834800000002</v>
      </c>
    </row>
    <row r="1140" spans="1:7" x14ac:dyDescent="0.25">
      <c r="A1140" t="s">
        <v>788</v>
      </c>
      <c r="B1140" s="3" t="str">
        <f t="shared" si="68"/>
        <v>2010</v>
      </c>
      <c r="C1140" s="3" t="str">
        <f t="shared" si="69"/>
        <v>02</v>
      </c>
      <c r="D1140" s="3" t="str">
        <f t="shared" si="70"/>
        <v>10</v>
      </c>
      <c r="E1140" s="4">
        <f t="shared" si="71"/>
        <v>2010.1079908675799</v>
      </c>
      <c r="F1140" t="s">
        <v>4283</v>
      </c>
      <c r="G1140" s="4">
        <v>0.25493663300000002</v>
      </c>
    </row>
    <row r="1141" spans="1:7" x14ac:dyDescent="0.25">
      <c r="A1141" t="s">
        <v>789</v>
      </c>
      <c r="B1141" s="3" t="str">
        <f t="shared" si="68"/>
        <v>2010</v>
      </c>
      <c r="C1141" s="3" t="str">
        <f t="shared" si="69"/>
        <v>02</v>
      </c>
      <c r="D1141" s="3" t="str">
        <f t="shared" si="70"/>
        <v>11</v>
      </c>
      <c r="E1141" s="4">
        <f t="shared" si="71"/>
        <v>2010.1107305936073</v>
      </c>
      <c r="F1141" t="s">
        <v>4283</v>
      </c>
      <c r="G1141" s="4">
        <v>0.216634889</v>
      </c>
    </row>
    <row r="1142" spans="1:7" x14ac:dyDescent="0.25">
      <c r="A1142" t="s">
        <v>790</v>
      </c>
      <c r="B1142" s="3" t="str">
        <f t="shared" si="68"/>
        <v>2010</v>
      </c>
      <c r="C1142" s="3" t="str">
        <f t="shared" si="69"/>
        <v>02</v>
      </c>
      <c r="D1142" s="3" t="str">
        <f t="shared" si="70"/>
        <v>12</v>
      </c>
      <c r="E1142" s="4">
        <f t="shared" si="71"/>
        <v>2010.1134703196346</v>
      </c>
      <c r="F1142" t="s">
        <v>4283</v>
      </c>
      <c r="G1142" s="4">
        <v>0.19786359000000001</v>
      </c>
    </row>
    <row r="1143" spans="1:7" x14ac:dyDescent="0.25">
      <c r="A1143" t="s">
        <v>791</v>
      </c>
      <c r="B1143" s="3" t="str">
        <f t="shared" si="68"/>
        <v>2010</v>
      </c>
      <c r="C1143" s="3" t="str">
        <f t="shared" si="69"/>
        <v>02</v>
      </c>
      <c r="D1143" s="3" t="str">
        <f t="shared" si="70"/>
        <v>13</v>
      </c>
      <c r="E1143" s="4">
        <f t="shared" si="71"/>
        <v>2010.116210045662</v>
      </c>
      <c r="F1143" t="s">
        <v>4283</v>
      </c>
      <c r="G1143" s="4">
        <v>0.186367372</v>
      </c>
    </row>
    <row r="1144" spans="1:7" x14ac:dyDescent="0.25">
      <c r="A1144" t="s">
        <v>792</v>
      </c>
      <c r="B1144" s="3" t="str">
        <f t="shared" si="68"/>
        <v>2010</v>
      </c>
      <c r="C1144" s="3" t="str">
        <f t="shared" si="69"/>
        <v>02</v>
      </c>
      <c r="D1144" s="3" t="str">
        <f t="shared" si="70"/>
        <v>14</v>
      </c>
      <c r="E1144" s="4">
        <f t="shared" si="71"/>
        <v>2010.1189497716894</v>
      </c>
      <c r="F1144" t="s">
        <v>4283</v>
      </c>
      <c r="G1144" s="4">
        <v>0.18491714400000001</v>
      </c>
    </row>
    <row r="1145" spans="1:7" x14ac:dyDescent="0.25">
      <c r="A1145" t="s">
        <v>793</v>
      </c>
      <c r="B1145" s="3" t="str">
        <f t="shared" si="68"/>
        <v>2010</v>
      </c>
      <c r="C1145" s="3" t="str">
        <f t="shared" si="69"/>
        <v>02</v>
      </c>
      <c r="D1145" s="3" t="str">
        <f t="shared" si="70"/>
        <v>15</v>
      </c>
      <c r="E1145" s="4">
        <f t="shared" si="71"/>
        <v>2010.1216894977167</v>
      </c>
      <c r="F1145" t="s">
        <v>4283</v>
      </c>
      <c r="G1145" s="4">
        <v>0.18429061099999999</v>
      </c>
    </row>
    <row r="1146" spans="1:7" x14ac:dyDescent="0.25">
      <c r="A1146" t="s">
        <v>794</v>
      </c>
      <c r="B1146" s="3" t="str">
        <f t="shared" si="68"/>
        <v>2010</v>
      </c>
      <c r="C1146" s="3" t="str">
        <f t="shared" si="69"/>
        <v>02</v>
      </c>
      <c r="D1146" s="3" t="str">
        <f t="shared" si="70"/>
        <v>16</v>
      </c>
      <c r="E1146" s="4">
        <f t="shared" si="71"/>
        <v>2010.1244292237443</v>
      </c>
      <c r="F1146" t="s">
        <v>4283</v>
      </c>
      <c r="G1146" s="4">
        <v>0.199126521</v>
      </c>
    </row>
    <row r="1147" spans="1:7" x14ac:dyDescent="0.25">
      <c r="A1147" t="s">
        <v>795</v>
      </c>
      <c r="B1147" s="3" t="str">
        <f t="shared" si="68"/>
        <v>2010</v>
      </c>
      <c r="C1147" s="3" t="str">
        <f t="shared" si="69"/>
        <v>02</v>
      </c>
      <c r="D1147" s="3" t="str">
        <f t="shared" si="70"/>
        <v>17</v>
      </c>
      <c r="E1147" s="4">
        <f t="shared" si="71"/>
        <v>2010.1271689497717</v>
      </c>
      <c r="F1147" t="s">
        <v>4283</v>
      </c>
      <c r="G1147" s="4">
        <v>0.21406660399999999</v>
      </c>
    </row>
    <row r="1148" spans="1:7" x14ac:dyDescent="0.25">
      <c r="A1148" t="s">
        <v>796</v>
      </c>
      <c r="B1148" s="3" t="str">
        <f t="shared" si="68"/>
        <v>2010</v>
      </c>
      <c r="C1148" s="3" t="str">
        <f t="shared" si="69"/>
        <v>02</v>
      </c>
      <c r="D1148" s="3" t="str">
        <f t="shared" si="70"/>
        <v>18</v>
      </c>
      <c r="E1148" s="4">
        <f t="shared" si="71"/>
        <v>2010.129908675799</v>
      </c>
      <c r="F1148" t="s">
        <v>4283</v>
      </c>
      <c r="G1148" s="4">
        <v>0.21268392999999999</v>
      </c>
    </row>
    <row r="1149" spans="1:7" x14ac:dyDescent="0.25">
      <c r="A1149" t="s">
        <v>797</v>
      </c>
      <c r="B1149" s="3" t="str">
        <f t="shared" si="68"/>
        <v>2010</v>
      </c>
      <c r="C1149" s="3" t="str">
        <f t="shared" si="69"/>
        <v>02</v>
      </c>
      <c r="D1149" s="3" t="str">
        <f t="shared" si="70"/>
        <v>19</v>
      </c>
      <c r="E1149" s="4">
        <f t="shared" si="71"/>
        <v>2010.1326484018264</v>
      </c>
      <c r="F1149" t="s">
        <v>4283</v>
      </c>
      <c r="G1149" s="4">
        <v>0.49906755699999999</v>
      </c>
    </row>
    <row r="1150" spans="1:7" x14ac:dyDescent="0.25">
      <c r="A1150" t="s">
        <v>798</v>
      </c>
      <c r="B1150" s="3" t="str">
        <f t="shared" si="68"/>
        <v>2010</v>
      </c>
      <c r="C1150" s="3" t="str">
        <f t="shared" si="69"/>
        <v>02</v>
      </c>
      <c r="D1150" s="3" t="str">
        <f t="shared" si="70"/>
        <v>20</v>
      </c>
      <c r="E1150" s="4">
        <f t="shared" si="71"/>
        <v>2010.1353881278537</v>
      </c>
      <c r="F1150" t="s">
        <v>4283</v>
      </c>
      <c r="G1150" s="4">
        <v>0.34203656100000002</v>
      </c>
    </row>
    <row r="1151" spans="1:7" x14ac:dyDescent="0.25">
      <c r="A1151" t="s">
        <v>799</v>
      </c>
      <c r="B1151" s="3" t="str">
        <f t="shared" si="68"/>
        <v>2010</v>
      </c>
      <c r="C1151" s="3" t="str">
        <f t="shared" si="69"/>
        <v>02</v>
      </c>
      <c r="D1151" s="3" t="str">
        <f t="shared" si="70"/>
        <v>21</v>
      </c>
      <c r="E1151" s="4">
        <f t="shared" si="71"/>
        <v>2010.1381278538813</v>
      </c>
      <c r="F1151" t="s">
        <v>4283</v>
      </c>
      <c r="G1151" s="4">
        <v>0.25201859500000001</v>
      </c>
    </row>
    <row r="1152" spans="1:7" x14ac:dyDescent="0.25">
      <c r="A1152" t="s">
        <v>800</v>
      </c>
      <c r="B1152" s="3" t="str">
        <f t="shared" si="68"/>
        <v>2010</v>
      </c>
      <c r="C1152" s="3" t="str">
        <f t="shared" si="69"/>
        <v>02</v>
      </c>
      <c r="D1152" s="3" t="str">
        <f t="shared" si="70"/>
        <v>22</v>
      </c>
      <c r="E1152" s="4">
        <f t="shared" si="71"/>
        <v>2010.1408675799087</v>
      </c>
      <c r="F1152" t="s">
        <v>4283</v>
      </c>
      <c r="G1152" s="4">
        <v>0.22535793700000001</v>
      </c>
    </row>
    <row r="1153" spans="1:7" x14ac:dyDescent="0.25">
      <c r="A1153" t="s">
        <v>801</v>
      </c>
      <c r="B1153" s="3" t="str">
        <f t="shared" si="68"/>
        <v>2010</v>
      </c>
      <c r="C1153" s="3" t="str">
        <f t="shared" si="69"/>
        <v>02</v>
      </c>
      <c r="D1153" s="3" t="str">
        <f t="shared" si="70"/>
        <v>23</v>
      </c>
      <c r="E1153" s="4">
        <f t="shared" si="71"/>
        <v>2010.143607305936</v>
      </c>
      <c r="F1153" t="s">
        <v>4283</v>
      </c>
      <c r="G1153" s="4">
        <v>0.21652393</v>
      </c>
    </row>
    <row r="1154" spans="1:7" x14ac:dyDescent="0.25">
      <c r="A1154" t="s">
        <v>802</v>
      </c>
      <c r="B1154" s="3" t="str">
        <f t="shared" si="68"/>
        <v>2010</v>
      </c>
      <c r="C1154" s="3" t="str">
        <f t="shared" si="69"/>
        <v>02</v>
      </c>
      <c r="D1154" s="3" t="str">
        <f t="shared" si="70"/>
        <v>24</v>
      </c>
      <c r="E1154" s="4">
        <f t="shared" si="71"/>
        <v>2010.1463470319634</v>
      </c>
      <c r="F1154" t="s">
        <v>4283</v>
      </c>
      <c r="G1154" s="4">
        <v>0.20448586299999999</v>
      </c>
    </row>
    <row r="1155" spans="1:7" x14ac:dyDescent="0.25">
      <c r="A1155" t="s">
        <v>803</v>
      </c>
      <c r="B1155" s="3" t="str">
        <f t="shared" si="68"/>
        <v>2010</v>
      </c>
      <c r="C1155" s="3" t="str">
        <f t="shared" si="69"/>
        <v>02</v>
      </c>
      <c r="D1155" s="3" t="str">
        <f t="shared" si="70"/>
        <v>25</v>
      </c>
      <c r="E1155" s="4">
        <f t="shared" si="71"/>
        <v>2010.1490867579907</v>
      </c>
      <c r="F1155" t="s">
        <v>4283</v>
      </c>
      <c r="G1155" s="4">
        <v>0.19725522700000001</v>
      </c>
    </row>
    <row r="1156" spans="1:7" x14ac:dyDescent="0.25">
      <c r="A1156" t="s">
        <v>804</v>
      </c>
      <c r="B1156" s="3" t="str">
        <f t="shared" si="68"/>
        <v>2010</v>
      </c>
      <c r="C1156" s="3" t="str">
        <f t="shared" si="69"/>
        <v>02</v>
      </c>
      <c r="D1156" s="3" t="str">
        <f t="shared" si="70"/>
        <v>26</v>
      </c>
      <c r="E1156" s="4">
        <f t="shared" si="71"/>
        <v>2010.1518264840181</v>
      </c>
      <c r="F1156" t="s">
        <v>4283</v>
      </c>
      <c r="G1156" s="4">
        <v>0.19437900399999999</v>
      </c>
    </row>
    <row r="1157" spans="1:7" x14ac:dyDescent="0.25">
      <c r="A1157" t="s">
        <v>805</v>
      </c>
      <c r="B1157" s="3" t="str">
        <f t="shared" ref="B1157:B1220" si="72">+LEFT(A1157,4)</f>
        <v>2010</v>
      </c>
      <c r="C1157" s="3" t="str">
        <f t="shared" ref="C1157:C1220" si="73">+LEFT(RIGHT(A1157,5),2)</f>
        <v>02</v>
      </c>
      <c r="D1157" s="3" t="str">
        <f t="shared" ref="D1157:D1220" si="74">+RIGHT(A1157,2)</f>
        <v>27</v>
      </c>
      <c r="E1157" s="4">
        <f t="shared" ref="E1157:E1220" si="75">+B1157+(C1157-1)/12+(D1157-1)/365</f>
        <v>2010.1545662100457</v>
      </c>
      <c r="F1157" t="s">
        <v>4283</v>
      </c>
      <c r="G1157" s="4">
        <v>0.18558448899999999</v>
      </c>
    </row>
    <row r="1158" spans="1:7" x14ac:dyDescent="0.25">
      <c r="A1158" t="s">
        <v>806</v>
      </c>
      <c r="B1158" s="3" t="str">
        <f t="shared" si="72"/>
        <v>2010</v>
      </c>
      <c r="C1158" s="3" t="str">
        <f t="shared" si="73"/>
        <v>02</v>
      </c>
      <c r="D1158" s="3" t="str">
        <f t="shared" si="74"/>
        <v>28</v>
      </c>
      <c r="E1158" s="4">
        <f t="shared" si="75"/>
        <v>2010.157305936073</v>
      </c>
      <c r="F1158" t="s">
        <v>4283</v>
      </c>
      <c r="G1158" s="4">
        <v>0.18506962199999999</v>
      </c>
    </row>
    <row r="1159" spans="1:7" x14ac:dyDescent="0.25">
      <c r="A1159" t="s">
        <v>807</v>
      </c>
      <c r="B1159" s="3" t="str">
        <f t="shared" si="72"/>
        <v>2010</v>
      </c>
      <c r="C1159" s="3" t="str">
        <f t="shared" si="73"/>
        <v>03</v>
      </c>
      <c r="D1159" s="3" t="str">
        <f t="shared" si="74"/>
        <v>01</v>
      </c>
      <c r="E1159" s="4">
        <f t="shared" si="75"/>
        <v>2010.1666666666667</v>
      </c>
      <c r="F1159" t="s">
        <v>4283</v>
      </c>
      <c r="G1159" s="4">
        <v>0.18006265599999999</v>
      </c>
    </row>
    <row r="1160" spans="1:7" x14ac:dyDescent="0.25">
      <c r="A1160" t="s">
        <v>808</v>
      </c>
      <c r="B1160" s="3" t="str">
        <f t="shared" si="72"/>
        <v>2010</v>
      </c>
      <c r="C1160" s="3" t="str">
        <f t="shared" si="73"/>
        <v>03</v>
      </c>
      <c r="D1160" s="3" t="str">
        <f t="shared" si="74"/>
        <v>02</v>
      </c>
      <c r="E1160" s="4">
        <f t="shared" si="75"/>
        <v>2010.1694063926941</v>
      </c>
      <c r="F1160" t="s">
        <v>4283</v>
      </c>
      <c r="G1160" s="4">
        <v>0.17788272199999999</v>
      </c>
    </row>
    <row r="1161" spans="1:7" x14ac:dyDescent="0.25">
      <c r="A1161" t="s">
        <v>809</v>
      </c>
      <c r="B1161" s="3" t="str">
        <f t="shared" si="72"/>
        <v>2010</v>
      </c>
      <c r="C1161" s="3" t="str">
        <f t="shared" si="73"/>
        <v>03</v>
      </c>
      <c r="D1161" s="3" t="str">
        <f t="shared" si="74"/>
        <v>03</v>
      </c>
      <c r="E1161" s="4">
        <f t="shared" si="75"/>
        <v>2010.1721461187215</v>
      </c>
      <c r="F1161" t="s">
        <v>4283</v>
      </c>
      <c r="G1161" s="4">
        <v>0.28984806699999999</v>
      </c>
    </row>
    <row r="1162" spans="1:7" x14ac:dyDescent="0.25">
      <c r="A1162" t="s">
        <v>810</v>
      </c>
      <c r="B1162" s="3" t="str">
        <f t="shared" si="72"/>
        <v>2010</v>
      </c>
      <c r="C1162" s="3" t="str">
        <f t="shared" si="73"/>
        <v>03</v>
      </c>
      <c r="D1162" s="3" t="str">
        <f t="shared" si="74"/>
        <v>04</v>
      </c>
      <c r="E1162" s="4">
        <f t="shared" si="75"/>
        <v>2010.174885844749</v>
      </c>
      <c r="F1162" t="s">
        <v>4283</v>
      </c>
      <c r="G1162" s="4">
        <v>0.50003660999999999</v>
      </c>
    </row>
    <row r="1163" spans="1:7" x14ac:dyDescent="0.25">
      <c r="A1163" t="s">
        <v>811</v>
      </c>
      <c r="B1163" s="3" t="str">
        <f t="shared" si="72"/>
        <v>2010</v>
      </c>
      <c r="C1163" s="3" t="str">
        <f t="shared" si="73"/>
        <v>03</v>
      </c>
      <c r="D1163" s="3" t="str">
        <f t="shared" si="74"/>
        <v>05</v>
      </c>
      <c r="E1163" s="4">
        <f t="shared" si="75"/>
        <v>2010.1776255707764</v>
      </c>
      <c r="F1163" t="s">
        <v>4283</v>
      </c>
      <c r="G1163" s="4">
        <v>0.273431906</v>
      </c>
    </row>
    <row r="1164" spans="1:7" x14ac:dyDescent="0.25">
      <c r="A1164" t="s">
        <v>812</v>
      </c>
      <c r="B1164" s="3" t="str">
        <f t="shared" si="72"/>
        <v>2010</v>
      </c>
      <c r="C1164" s="3" t="str">
        <f t="shared" si="73"/>
        <v>03</v>
      </c>
      <c r="D1164" s="3" t="str">
        <f t="shared" si="74"/>
        <v>06</v>
      </c>
      <c r="E1164" s="4">
        <f t="shared" si="75"/>
        <v>2010.1803652968038</v>
      </c>
      <c r="F1164" t="s">
        <v>4283</v>
      </c>
      <c r="G1164" s="4">
        <v>0.22480641800000001</v>
      </c>
    </row>
    <row r="1165" spans="1:7" x14ac:dyDescent="0.25">
      <c r="A1165" t="s">
        <v>813</v>
      </c>
      <c r="B1165" s="3" t="str">
        <f t="shared" si="72"/>
        <v>2010</v>
      </c>
      <c r="C1165" s="3" t="str">
        <f t="shared" si="73"/>
        <v>03</v>
      </c>
      <c r="D1165" s="3" t="str">
        <f t="shared" si="74"/>
        <v>07</v>
      </c>
      <c r="E1165" s="4">
        <f t="shared" si="75"/>
        <v>2010.1831050228311</v>
      </c>
      <c r="F1165" t="s">
        <v>4283</v>
      </c>
      <c r="G1165" s="4">
        <v>0.20936506299999999</v>
      </c>
    </row>
    <row r="1166" spans="1:7" x14ac:dyDescent="0.25">
      <c r="A1166" t="s">
        <v>814</v>
      </c>
      <c r="B1166" s="3" t="str">
        <f t="shared" si="72"/>
        <v>2010</v>
      </c>
      <c r="C1166" s="3" t="str">
        <f t="shared" si="73"/>
        <v>03</v>
      </c>
      <c r="D1166" s="3" t="str">
        <f t="shared" si="74"/>
        <v>08</v>
      </c>
      <c r="E1166" s="4">
        <f t="shared" si="75"/>
        <v>2010.1858447488585</v>
      </c>
      <c r="F1166" t="s">
        <v>4283</v>
      </c>
      <c r="G1166" s="4">
        <v>0.414074936</v>
      </c>
    </row>
    <row r="1167" spans="1:7" x14ac:dyDescent="0.25">
      <c r="A1167" t="s">
        <v>815</v>
      </c>
      <c r="B1167" s="3" t="str">
        <f t="shared" si="72"/>
        <v>2010</v>
      </c>
      <c r="C1167" s="3" t="str">
        <f t="shared" si="73"/>
        <v>03</v>
      </c>
      <c r="D1167" s="3" t="str">
        <f t="shared" si="74"/>
        <v>09</v>
      </c>
      <c r="E1167" s="4">
        <f t="shared" si="75"/>
        <v>2010.1885844748858</v>
      </c>
      <c r="F1167" t="s">
        <v>4283</v>
      </c>
      <c r="G1167" s="4">
        <v>0.55721108799999997</v>
      </c>
    </row>
    <row r="1168" spans="1:7" x14ac:dyDescent="0.25">
      <c r="A1168" t="s">
        <v>816</v>
      </c>
      <c r="B1168" s="3" t="str">
        <f t="shared" si="72"/>
        <v>2010</v>
      </c>
      <c r="C1168" s="3" t="str">
        <f t="shared" si="73"/>
        <v>03</v>
      </c>
      <c r="D1168" s="3" t="str">
        <f t="shared" si="74"/>
        <v>10</v>
      </c>
      <c r="E1168" s="4">
        <f t="shared" si="75"/>
        <v>2010.1913242009134</v>
      </c>
      <c r="F1168" t="s">
        <v>4283</v>
      </c>
      <c r="G1168" s="4">
        <v>0.42622200999999998</v>
      </c>
    </row>
    <row r="1169" spans="1:7" x14ac:dyDescent="0.25">
      <c r="A1169" t="s">
        <v>817</v>
      </c>
      <c r="B1169" s="3" t="str">
        <f t="shared" si="72"/>
        <v>2010</v>
      </c>
      <c r="C1169" s="3" t="str">
        <f t="shared" si="73"/>
        <v>03</v>
      </c>
      <c r="D1169" s="3" t="str">
        <f t="shared" si="74"/>
        <v>11</v>
      </c>
      <c r="E1169" s="4">
        <f t="shared" si="75"/>
        <v>2010.1940639269408</v>
      </c>
      <c r="F1169" t="s">
        <v>4283</v>
      </c>
      <c r="G1169" s="4">
        <v>0.33056571400000001</v>
      </c>
    </row>
    <row r="1170" spans="1:7" x14ac:dyDescent="0.25">
      <c r="A1170" t="s">
        <v>818</v>
      </c>
      <c r="B1170" s="3" t="str">
        <f t="shared" si="72"/>
        <v>2010</v>
      </c>
      <c r="C1170" s="3" t="str">
        <f t="shared" si="73"/>
        <v>03</v>
      </c>
      <c r="D1170" s="3" t="str">
        <f t="shared" si="74"/>
        <v>12</v>
      </c>
      <c r="E1170" s="4">
        <f t="shared" si="75"/>
        <v>2010.1968036529681</v>
      </c>
      <c r="F1170" t="s">
        <v>4283</v>
      </c>
      <c r="G1170" s="4">
        <v>0.316335213</v>
      </c>
    </row>
    <row r="1171" spans="1:7" x14ac:dyDescent="0.25">
      <c r="A1171" t="s">
        <v>819</v>
      </c>
      <c r="B1171" s="3" t="str">
        <f t="shared" si="72"/>
        <v>2010</v>
      </c>
      <c r="C1171" s="3" t="str">
        <f t="shared" si="73"/>
        <v>03</v>
      </c>
      <c r="D1171" s="3" t="str">
        <f t="shared" si="74"/>
        <v>13</v>
      </c>
      <c r="E1171" s="4">
        <f t="shared" si="75"/>
        <v>2010.1995433789955</v>
      </c>
      <c r="F1171" t="s">
        <v>4283</v>
      </c>
      <c r="G1171" s="4">
        <v>0.306512597</v>
      </c>
    </row>
    <row r="1172" spans="1:7" x14ac:dyDescent="0.25">
      <c r="A1172" t="s">
        <v>820</v>
      </c>
      <c r="B1172" s="3" t="str">
        <f t="shared" si="72"/>
        <v>2010</v>
      </c>
      <c r="C1172" s="3" t="str">
        <f t="shared" si="73"/>
        <v>03</v>
      </c>
      <c r="D1172" s="3" t="str">
        <f t="shared" si="74"/>
        <v>14</v>
      </c>
      <c r="E1172" s="4">
        <f t="shared" si="75"/>
        <v>2010.2022831050228</v>
      </c>
      <c r="F1172" t="s">
        <v>4283</v>
      </c>
      <c r="G1172" s="4">
        <v>0.31249598299999998</v>
      </c>
    </row>
    <row r="1173" spans="1:7" x14ac:dyDescent="0.25">
      <c r="A1173" t="s">
        <v>821</v>
      </c>
      <c r="B1173" s="3" t="str">
        <f t="shared" si="72"/>
        <v>2010</v>
      </c>
      <c r="C1173" s="3" t="str">
        <f t="shared" si="73"/>
        <v>03</v>
      </c>
      <c r="D1173" s="3" t="str">
        <f t="shared" si="74"/>
        <v>15</v>
      </c>
      <c r="E1173" s="4">
        <f t="shared" si="75"/>
        <v>2010.2050228310502</v>
      </c>
      <c r="F1173" t="s">
        <v>4283</v>
      </c>
      <c r="G1173" s="4">
        <v>0.31661778200000001</v>
      </c>
    </row>
    <row r="1174" spans="1:7" x14ac:dyDescent="0.25">
      <c r="A1174" t="s">
        <v>822</v>
      </c>
      <c r="B1174" s="3" t="str">
        <f t="shared" si="72"/>
        <v>2010</v>
      </c>
      <c r="C1174" s="3" t="str">
        <f t="shared" si="73"/>
        <v>03</v>
      </c>
      <c r="D1174" s="3" t="str">
        <f t="shared" si="74"/>
        <v>16</v>
      </c>
      <c r="E1174" s="4">
        <f t="shared" si="75"/>
        <v>2010.2077625570778</v>
      </c>
      <c r="F1174" t="s">
        <v>4283</v>
      </c>
      <c r="G1174" s="4">
        <v>0.308697944</v>
      </c>
    </row>
    <row r="1175" spans="1:7" x14ac:dyDescent="0.25">
      <c r="A1175" t="s">
        <v>823</v>
      </c>
      <c r="B1175" s="3" t="str">
        <f t="shared" si="72"/>
        <v>2010</v>
      </c>
      <c r="C1175" s="3" t="str">
        <f t="shared" si="73"/>
        <v>03</v>
      </c>
      <c r="D1175" s="3" t="str">
        <f t="shared" si="74"/>
        <v>17</v>
      </c>
      <c r="E1175" s="4">
        <f t="shared" si="75"/>
        <v>2010.2105022831051</v>
      </c>
      <c r="F1175" t="s">
        <v>4283</v>
      </c>
      <c r="G1175" s="4">
        <v>0.29718886500000002</v>
      </c>
    </row>
    <row r="1176" spans="1:7" x14ac:dyDescent="0.25">
      <c r="A1176" t="s">
        <v>824</v>
      </c>
      <c r="B1176" s="3" t="str">
        <f t="shared" si="72"/>
        <v>2010</v>
      </c>
      <c r="C1176" s="3" t="str">
        <f t="shared" si="73"/>
        <v>03</v>
      </c>
      <c r="D1176" s="3" t="str">
        <f t="shared" si="74"/>
        <v>18</v>
      </c>
      <c r="E1176" s="4">
        <f t="shared" si="75"/>
        <v>2010.2132420091325</v>
      </c>
      <c r="F1176" t="s">
        <v>4283</v>
      </c>
      <c r="G1176" s="4">
        <v>0.27743085200000001</v>
      </c>
    </row>
    <row r="1177" spans="1:7" x14ac:dyDescent="0.25">
      <c r="A1177" t="s">
        <v>825</v>
      </c>
      <c r="B1177" s="3" t="str">
        <f t="shared" si="72"/>
        <v>2010</v>
      </c>
      <c r="C1177" s="3" t="str">
        <f t="shared" si="73"/>
        <v>03</v>
      </c>
      <c r="D1177" s="3" t="str">
        <f t="shared" si="74"/>
        <v>19</v>
      </c>
      <c r="E1177" s="4">
        <f t="shared" si="75"/>
        <v>2010.2159817351599</v>
      </c>
      <c r="F1177" t="s">
        <v>4283</v>
      </c>
      <c r="G1177" s="4">
        <v>0.26883042099999999</v>
      </c>
    </row>
    <row r="1178" spans="1:7" x14ac:dyDescent="0.25">
      <c r="A1178" t="s">
        <v>826</v>
      </c>
      <c r="B1178" s="3" t="str">
        <f t="shared" si="72"/>
        <v>2010</v>
      </c>
      <c r="C1178" s="3" t="str">
        <f t="shared" si="73"/>
        <v>03</v>
      </c>
      <c r="D1178" s="3" t="str">
        <f t="shared" si="74"/>
        <v>20</v>
      </c>
      <c r="E1178" s="4">
        <f t="shared" si="75"/>
        <v>2010.2187214611872</v>
      </c>
      <c r="F1178" t="s">
        <v>4283</v>
      </c>
      <c r="G1178" s="4">
        <v>0.26125764899999998</v>
      </c>
    </row>
    <row r="1179" spans="1:7" x14ac:dyDescent="0.25">
      <c r="A1179" t="s">
        <v>827</v>
      </c>
      <c r="B1179" s="3" t="str">
        <f t="shared" si="72"/>
        <v>2010</v>
      </c>
      <c r="C1179" s="3" t="str">
        <f t="shared" si="73"/>
        <v>03</v>
      </c>
      <c r="D1179" s="3" t="str">
        <f t="shared" si="74"/>
        <v>21</v>
      </c>
      <c r="E1179" s="4">
        <f t="shared" si="75"/>
        <v>2010.2214611872148</v>
      </c>
      <c r="F1179" t="s">
        <v>4283</v>
      </c>
      <c r="G1179" s="4">
        <v>0.25439545699999999</v>
      </c>
    </row>
    <row r="1180" spans="1:7" x14ac:dyDescent="0.25">
      <c r="A1180" t="s">
        <v>828</v>
      </c>
      <c r="B1180" s="3" t="str">
        <f t="shared" si="72"/>
        <v>2010</v>
      </c>
      <c r="C1180" s="3" t="str">
        <f t="shared" si="73"/>
        <v>03</v>
      </c>
      <c r="D1180" s="3" t="str">
        <f t="shared" si="74"/>
        <v>22</v>
      </c>
      <c r="E1180" s="4">
        <f t="shared" si="75"/>
        <v>2010.2242009132422</v>
      </c>
      <c r="F1180" t="s">
        <v>4283</v>
      </c>
      <c r="G1180" s="4">
        <v>0.25808363699999998</v>
      </c>
    </row>
    <row r="1181" spans="1:7" x14ac:dyDescent="0.25">
      <c r="A1181" t="s">
        <v>829</v>
      </c>
      <c r="B1181" s="3" t="str">
        <f t="shared" si="72"/>
        <v>2010</v>
      </c>
      <c r="C1181" s="3" t="str">
        <f t="shared" si="73"/>
        <v>03</v>
      </c>
      <c r="D1181" s="3" t="str">
        <f t="shared" si="74"/>
        <v>23</v>
      </c>
      <c r="E1181" s="4">
        <f t="shared" si="75"/>
        <v>2010.2269406392695</v>
      </c>
      <c r="F1181" t="s">
        <v>4283</v>
      </c>
      <c r="G1181" s="4">
        <v>0.23419858299999999</v>
      </c>
    </row>
    <row r="1182" spans="1:7" x14ac:dyDescent="0.25">
      <c r="A1182" t="s">
        <v>830</v>
      </c>
      <c r="B1182" s="3" t="str">
        <f t="shared" si="72"/>
        <v>2010</v>
      </c>
      <c r="C1182" s="3" t="str">
        <f t="shared" si="73"/>
        <v>03</v>
      </c>
      <c r="D1182" s="3" t="str">
        <f t="shared" si="74"/>
        <v>24</v>
      </c>
      <c r="E1182" s="4">
        <f t="shared" si="75"/>
        <v>2010.2296803652969</v>
      </c>
      <c r="F1182" t="s">
        <v>4283</v>
      </c>
      <c r="G1182" s="4">
        <v>0.22430451900000001</v>
      </c>
    </row>
    <row r="1183" spans="1:7" x14ac:dyDescent="0.25">
      <c r="A1183" t="s">
        <v>831</v>
      </c>
      <c r="B1183" s="3" t="str">
        <f t="shared" si="72"/>
        <v>2010</v>
      </c>
      <c r="C1183" s="3" t="str">
        <f t="shared" si="73"/>
        <v>03</v>
      </c>
      <c r="D1183" s="3" t="str">
        <f t="shared" si="74"/>
        <v>25</v>
      </c>
      <c r="E1183" s="4">
        <f t="shared" si="75"/>
        <v>2010.2324200913242</v>
      </c>
      <c r="F1183" t="s">
        <v>4283</v>
      </c>
      <c r="G1183" s="4">
        <v>0.22245156099999999</v>
      </c>
    </row>
    <row r="1184" spans="1:7" x14ac:dyDescent="0.25">
      <c r="A1184" t="s">
        <v>832</v>
      </c>
      <c r="B1184" s="3" t="str">
        <f t="shared" si="72"/>
        <v>2010</v>
      </c>
      <c r="C1184" s="3" t="str">
        <f t="shared" si="73"/>
        <v>03</v>
      </c>
      <c r="D1184" s="3" t="str">
        <f t="shared" si="74"/>
        <v>26</v>
      </c>
      <c r="E1184" s="4">
        <f t="shared" si="75"/>
        <v>2010.2351598173516</v>
      </c>
      <c r="F1184" t="s">
        <v>4283</v>
      </c>
      <c r="G1184" s="4">
        <v>0.21142566400000001</v>
      </c>
    </row>
    <row r="1185" spans="1:7" x14ac:dyDescent="0.25">
      <c r="A1185" t="s">
        <v>833</v>
      </c>
      <c r="B1185" s="3" t="str">
        <f t="shared" si="72"/>
        <v>2010</v>
      </c>
      <c r="C1185" s="3" t="str">
        <f t="shared" si="73"/>
        <v>03</v>
      </c>
      <c r="D1185" s="3" t="str">
        <f t="shared" si="74"/>
        <v>27</v>
      </c>
      <c r="E1185" s="4">
        <f t="shared" si="75"/>
        <v>2010.2378995433792</v>
      </c>
      <c r="F1185" t="s">
        <v>4283</v>
      </c>
      <c r="G1185" s="4">
        <v>0.20998816000000001</v>
      </c>
    </row>
    <row r="1186" spans="1:7" x14ac:dyDescent="0.25">
      <c r="A1186" t="s">
        <v>834</v>
      </c>
      <c r="B1186" s="3" t="str">
        <f t="shared" si="72"/>
        <v>2010</v>
      </c>
      <c r="C1186" s="3" t="str">
        <f t="shared" si="73"/>
        <v>03</v>
      </c>
      <c r="D1186" s="3" t="str">
        <f t="shared" si="74"/>
        <v>28</v>
      </c>
      <c r="E1186" s="4">
        <f t="shared" si="75"/>
        <v>2010.2406392694065</v>
      </c>
      <c r="F1186" t="s">
        <v>4283</v>
      </c>
      <c r="G1186" s="4">
        <v>0.209993287</v>
      </c>
    </row>
    <row r="1187" spans="1:7" x14ac:dyDescent="0.25">
      <c r="A1187" t="s">
        <v>835</v>
      </c>
      <c r="B1187" s="3" t="str">
        <f t="shared" si="72"/>
        <v>2010</v>
      </c>
      <c r="C1187" s="3" t="str">
        <f t="shared" si="73"/>
        <v>03</v>
      </c>
      <c r="D1187" s="3" t="str">
        <f t="shared" si="74"/>
        <v>29</v>
      </c>
      <c r="E1187" s="4">
        <f t="shared" si="75"/>
        <v>2010.2433789954339</v>
      </c>
      <c r="F1187" t="s">
        <v>4283</v>
      </c>
      <c r="G1187" s="4">
        <v>0.21100358699999999</v>
      </c>
    </row>
    <row r="1188" spans="1:7" x14ac:dyDescent="0.25">
      <c r="A1188" t="s">
        <v>836</v>
      </c>
      <c r="B1188" s="3" t="str">
        <f t="shared" si="72"/>
        <v>2010</v>
      </c>
      <c r="C1188" s="3" t="str">
        <f t="shared" si="73"/>
        <v>03</v>
      </c>
      <c r="D1188" s="3" t="str">
        <f t="shared" si="74"/>
        <v>30</v>
      </c>
      <c r="E1188" s="4">
        <f t="shared" si="75"/>
        <v>2010.2461187214612</v>
      </c>
      <c r="F1188" t="s">
        <v>4283</v>
      </c>
      <c r="G1188" s="4">
        <v>0.207209263</v>
      </c>
    </row>
    <row r="1189" spans="1:7" x14ac:dyDescent="0.25">
      <c r="A1189" t="s">
        <v>837</v>
      </c>
      <c r="B1189" s="3" t="str">
        <f t="shared" si="72"/>
        <v>2010</v>
      </c>
      <c r="C1189" s="3" t="str">
        <f t="shared" si="73"/>
        <v>03</v>
      </c>
      <c r="D1189" s="3" t="str">
        <f t="shared" si="74"/>
        <v>31</v>
      </c>
      <c r="E1189" s="4">
        <f t="shared" si="75"/>
        <v>2010.2488584474886</v>
      </c>
      <c r="F1189" t="s">
        <v>4283</v>
      </c>
      <c r="G1189" s="4">
        <v>0.20155128</v>
      </c>
    </row>
    <row r="1190" spans="1:7" x14ac:dyDescent="0.25">
      <c r="A1190" t="s">
        <v>838</v>
      </c>
      <c r="B1190" s="3" t="str">
        <f t="shared" si="72"/>
        <v>2010</v>
      </c>
      <c r="C1190" s="3" t="str">
        <f t="shared" si="73"/>
        <v>04</v>
      </c>
      <c r="D1190" s="3" t="str">
        <f t="shared" si="74"/>
        <v>01</v>
      </c>
      <c r="E1190" s="4">
        <f t="shared" si="75"/>
        <v>2010.25</v>
      </c>
      <c r="F1190" t="s">
        <v>4283</v>
      </c>
      <c r="G1190" s="4">
        <v>0.203308977</v>
      </c>
    </row>
    <row r="1191" spans="1:7" x14ac:dyDescent="0.25">
      <c r="A1191" t="s">
        <v>839</v>
      </c>
      <c r="B1191" s="3" t="str">
        <f t="shared" si="72"/>
        <v>2010</v>
      </c>
      <c r="C1191" s="3" t="str">
        <f t="shared" si="73"/>
        <v>04</v>
      </c>
      <c r="D1191" s="3" t="str">
        <f t="shared" si="74"/>
        <v>02</v>
      </c>
      <c r="E1191" s="4">
        <f t="shared" si="75"/>
        <v>2010.2527397260274</v>
      </c>
      <c r="F1191" t="s">
        <v>4283</v>
      </c>
      <c r="G1191" s="4">
        <v>0.209501453</v>
      </c>
    </row>
    <row r="1192" spans="1:7" x14ac:dyDescent="0.25">
      <c r="A1192" t="s">
        <v>840</v>
      </c>
      <c r="B1192" s="3" t="str">
        <f t="shared" si="72"/>
        <v>2010</v>
      </c>
      <c r="C1192" s="3" t="str">
        <f t="shared" si="73"/>
        <v>04</v>
      </c>
      <c r="D1192" s="3" t="str">
        <f t="shared" si="74"/>
        <v>03</v>
      </c>
      <c r="E1192" s="4">
        <f t="shared" si="75"/>
        <v>2010.2554794520547</v>
      </c>
      <c r="F1192" t="s">
        <v>4283</v>
      </c>
      <c r="G1192" s="4">
        <v>0.200249487</v>
      </c>
    </row>
    <row r="1193" spans="1:7" x14ac:dyDescent="0.25">
      <c r="A1193" t="s">
        <v>841</v>
      </c>
      <c r="B1193" s="3" t="str">
        <f t="shared" si="72"/>
        <v>2010</v>
      </c>
      <c r="C1193" s="3" t="str">
        <f t="shared" si="73"/>
        <v>04</v>
      </c>
      <c r="D1193" s="3" t="str">
        <f t="shared" si="74"/>
        <v>04</v>
      </c>
      <c r="E1193" s="4">
        <f t="shared" si="75"/>
        <v>2010.2582191780823</v>
      </c>
      <c r="F1193" t="s">
        <v>4283</v>
      </c>
      <c r="G1193" s="4">
        <v>0.24311545400000001</v>
      </c>
    </row>
    <row r="1194" spans="1:7" x14ac:dyDescent="0.25">
      <c r="A1194" t="s">
        <v>842</v>
      </c>
      <c r="B1194" s="3" t="str">
        <f t="shared" si="72"/>
        <v>2010</v>
      </c>
      <c r="C1194" s="3" t="str">
        <f t="shared" si="73"/>
        <v>04</v>
      </c>
      <c r="D1194" s="3" t="str">
        <f t="shared" si="74"/>
        <v>05</v>
      </c>
      <c r="E1194" s="4">
        <f t="shared" si="75"/>
        <v>2010.2609589041097</v>
      </c>
      <c r="F1194" t="s">
        <v>4283</v>
      </c>
      <c r="G1194" s="4">
        <v>0.27020381500000001</v>
      </c>
    </row>
    <row r="1195" spans="1:7" x14ac:dyDescent="0.25">
      <c r="A1195" t="s">
        <v>843</v>
      </c>
      <c r="B1195" s="3" t="str">
        <f t="shared" si="72"/>
        <v>2010</v>
      </c>
      <c r="C1195" s="3" t="str">
        <f t="shared" si="73"/>
        <v>04</v>
      </c>
      <c r="D1195" s="3" t="str">
        <f t="shared" si="74"/>
        <v>06</v>
      </c>
      <c r="E1195" s="4">
        <f t="shared" si="75"/>
        <v>2010.263698630137</v>
      </c>
      <c r="F1195" t="s">
        <v>4283</v>
      </c>
      <c r="G1195" s="4">
        <v>0.20635247500000001</v>
      </c>
    </row>
    <row r="1196" spans="1:7" x14ac:dyDescent="0.25">
      <c r="A1196" t="s">
        <v>844</v>
      </c>
      <c r="B1196" s="3" t="str">
        <f t="shared" si="72"/>
        <v>2010</v>
      </c>
      <c r="C1196" s="3" t="str">
        <f t="shared" si="73"/>
        <v>04</v>
      </c>
      <c r="D1196" s="3" t="str">
        <f t="shared" si="74"/>
        <v>07</v>
      </c>
      <c r="E1196" s="4">
        <f t="shared" si="75"/>
        <v>2010.2664383561644</v>
      </c>
      <c r="F1196" t="s">
        <v>4283</v>
      </c>
      <c r="G1196" s="4">
        <v>0.17052434499999999</v>
      </c>
    </row>
    <row r="1197" spans="1:7" x14ac:dyDescent="0.25">
      <c r="A1197" t="s">
        <v>845</v>
      </c>
      <c r="B1197" s="3" t="str">
        <f t="shared" si="72"/>
        <v>2010</v>
      </c>
      <c r="C1197" s="3" t="str">
        <f t="shared" si="73"/>
        <v>04</v>
      </c>
      <c r="D1197" s="3" t="str">
        <f t="shared" si="74"/>
        <v>08</v>
      </c>
      <c r="E1197" s="4">
        <f t="shared" si="75"/>
        <v>2010.2691780821917</v>
      </c>
      <c r="F1197" t="s">
        <v>4283</v>
      </c>
      <c r="G1197" s="4">
        <v>0.16761651299999999</v>
      </c>
    </row>
    <row r="1198" spans="1:7" x14ac:dyDescent="0.25">
      <c r="A1198" t="s">
        <v>846</v>
      </c>
      <c r="B1198" s="3" t="str">
        <f t="shared" si="72"/>
        <v>2010</v>
      </c>
      <c r="C1198" s="3" t="str">
        <f t="shared" si="73"/>
        <v>04</v>
      </c>
      <c r="D1198" s="3" t="str">
        <f t="shared" si="74"/>
        <v>09</v>
      </c>
      <c r="E1198" s="4">
        <f t="shared" si="75"/>
        <v>2010.2719178082191</v>
      </c>
      <c r="F1198" t="s">
        <v>4283</v>
      </c>
      <c r="G1198" s="4">
        <v>0.18050892299999999</v>
      </c>
    </row>
    <row r="1199" spans="1:7" x14ac:dyDescent="0.25">
      <c r="A1199" t="s">
        <v>847</v>
      </c>
      <c r="B1199" s="3" t="str">
        <f t="shared" si="72"/>
        <v>2010</v>
      </c>
      <c r="C1199" s="3" t="str">
        <f t="shared" si="73"/>
        <v>04</v>
      </c>
      <c r="D1199" s="3" t="str">
        <f t="shared" si="74"/>
        <v>10</v>
      </c>
      <c r="E1199" s="4">
        <f t="shared" si="75"/>
        <v>2010.2746575342467</v>
      </c>
      <c r="F1199" t="s">
        <v>4283</v>
      </c>
      <c r="G1199" s="4">
        <v>0.18855697199999999</v>
      </c>
    </row>
    <row r="1200" spans="1:7" x14ac:dyDescent="0.25">
      <c r="A1200" t="s">
        <v>848</v>
      </c>
      <c r="B1200" s="3" t="str">
        <f t="shared" si="72"/>
        <v>2010</v>
      </c>
      <c r="C1200" s="3" t="str">
        <f t="shared" si="73"/>
        <v>04</v>
      </c>
      <c r="D1200" s="3" t="str">
        <f t="shared" si="74"/>
        <v>11</v>
      </c>
      <c r="E1200" s="4">
        <f t="shared" si="75"/>
        <v>2010.277397260274</v>
      </c>
      <c r="F1200" t="s">
        <v>4283</v>
      </c>
      <c r="G1200" s="4">
        <v>0.19440934900000001</v>
      </c>
    </row>
    <row r="1201" spans="1:7" x14ac:dyDescent="0.25">
      <c r="A1201" t="s">
        <v>849</v>
      </c>
      <c r="B1201" s="3" t="str">
        <f t="shared" si="72"/>
        <v>2010</v>
      </c>
      <c r="C1201" s="3" t="str">
        <f t="shared" si="73"/>
        <v>04</v>
      </c>
      <c r="D1201" s="3" t="str">
        <f t="shared" si="74"/>
        <v>12</v>
      </c>
      <c r="E1201" s="4">
        <f t="shared" si="75"/>
        <v>2010.2801369863014</v>
      </c>
      <c r="F1201" t="s">
        <v>4283</v>
      </c>
      <c r="G1201" s="4">
        <v>0.20439696900000001</v>
      </c>
    </row>
    <row r="1202" spans="1:7" x14ac:dyDescent="0.25">
      <c r="A1202" t="s">
        <v>850</v>
      </c>
      <c r="B1202" s="3" t="str">
        <f t="shared" si="72"/>
        <v>2010</v>
      </c>
      <c r="C1202" s="3" t="str">
        <f t="shared" si="73"/>
        <v>04</v>
      </c>
      <c r="D1202" s="3" t="str">
        <f t="shared" si="74"/>
        <v>13</v>
      </c>
      <c r="E1202" s="4">
        <f t="shared" si="75"/>
        <v>2010.2828767123287</v>
      </c>
      <c r="F1202" t="s">
        <v>4283</v>
      </c>
      <c r="G1202" s="4">
        <v>0.21949139400000001</v>
      </c>
    </row>
    <row r="1203" spans="1:7" x14ac:dyDescent="0.25">
      <c r="A1203" t="s">
        <v>851</v>
      </c>
      <c r="B1203" s="3" t="str">
        <f t="shared" si="72"/>
        <v>2010</v>
      </c>
      <c r="C1203" s="3" t="str">
        <f t="shared" si="73"/>
        <v>04</v>
      </c>
      <c r="D1203" s="3" t="str">
        <f t="shared" si="74"/>
        <v>14</v>
      </c>
      <c r="E1203" s="4">
        <f t="shared" si="75"/>
        <v>2010.2856164383561</v>
      </c>
      <c r="F1203" t="s">
        <v>4283</v>
      </c>
      <c r="G1203" s="4">
        <v>0.19396612099999999</v>
      </c>
    </row>
    <row r="1204" spans="1:7" x14ac:dyDescent="0.25">
      <c r="A1204" t="s">
        <v>852</v>
      </c>
      <c r="B1204" s="3" t="str">
        <f t="shared" si="72"/>
        <v>2010</v>
      </c>
      <c r="C1204" s="3" t="str">
        <f t="shared" si="73"/>
        <v>04</v>
      </c>
      <c r="D1204" s="3" t="str">
        <f t="shared" si="74"/>
        <v>15</v>
      </c>
      <c r="E1204" s="4">
        <f t="shared" si="75"/>
        <v>2010.2883561643835</v>
      </c>
      <c r="F1204" t="s">
        <v>4283</v>
      </c>
      <c r="G1204" s="4">
        <v>0.186833626</v>
      </c>
    </row>
    <row r="1205" spans="1:7" x14ac:dyDescent="0.25">
      <c r="A1205" t="s">
        <v>853</v>
      </c>
      <c r="B1205" s="3" t="str">
        <f t="shared" si="72"/>
        <v>2010</v>
      </c>
      <c r="C1205" s="3" t="str">
        <f t="shared" si="73"/>
        <v>04</v>
      </c>
      <c r="D1205" s="3" t="str">
        <f t="shared" si="74"/>
        <v>16</v>
      </c>
      <c r="E1205" s="4">
        <f t="shared" si="75"/>
        <v>2010.291095890411</v>
      </c>
      <c r="F1205" t="s">
        <v>4283</v>
      </c>
      <c r="G1205" s="4">
        <v>0.18871900799999999</v>
      </c>
    </row>
    <row r="1206" spans="1:7" x14ac:dyDescent="0.25">
      <c r="A1206" t="s">
        <v>854</v>
      </c>
      <c r="B1206" s="3" t="str">
        <f t="shared" si="72"/>
        <v>2010</v>
      </c>
      <c r="C1206" s="3" t="str">
        <f t="shared" si="73"/>
        <v>04</v>
      </c>
      <c r="D1206" s="3" t="str">
        <f t="shared" si="74"/>
        <v>17</v>
      </c>
      <c r="E1206" s="4">
        <f t="shared" si="75"/>
        <v>2010.2938356164384</v>
      </c>
      <c r="F1206" t="s">
        <v>4283</v>
      </c>
      <c r="G1206" s="4">
        <v>0.19346824100000001</v>
      </c>
    </row>
    <row r="1207" spans="1:7" x14ac:dyDescent="0.25">
      <c r="A1207" t="s">
        <v>855</v>
      </c>
      <c r="B1207" s="3" t="str">
        <f t="shared" si="72"/>
        <v>2010</v>
      </c>
      <c r="C1207" s="3" t="str">
        <f t="shared" si="73"/>
        <v>04</v>
      </c>
      <c r="D1207" s="3" t="str">
        <f t="shared" si="74"/>
        <v>18</v>
      </c>
      <c r="E1207" s="4">
        <f t="shared" si="75"/>
        <v>2010.2965753424658</v>
      </c>
      <c r="F1207" t="s">
        <v>4283</v>
      </c>
      <c r="G1207" s="4">
        <v>0.195429503</v>
      </c>
    </row>
    <row r="1208" spans="1:7" x14ac:dyDescent="0.25">
      <c r="A1208" t="s">
        <v>856</v>
      </c>
      <c r="B1208" s="3" t="str">
        <f t="shared" si="72"/>
        <v>2010</v>
      </c>
      <c r="C1208" s="3" t="str">
        <f t="shared" si="73"/>
        <v>04</v>
      </c>
      <c r="D1208" s="3" t="str">
        <f t="shared" si="74"/>
        <v>19</v>
      </c>
      <c r="E1208" s="4">
        <f t="shared" si="75"/>
        <v>2010.2993150684931</v>
      </c>
      <c r="F1208" t="s">
        <v>4283</v>
      </c>
      <c r="G1208" s="4">
        <v>0.194685214</v>
      </c>
    </row>
    <row r="1209" spans="1:7" x14ac:dyDescent="0.25">
      <c r="A1209" t="s">
        <v>857</v>
      </c>
      <c r="B1209" s="3" t="str">
        <f t="shared" si="72"/>
        <v>2010</v>
      </c>
      <c r="C1209" s="3" t="str">
        <f t="shared" si="73"/>
        <v>04</v>
      </c>
      <c r="D1209" s="3" t="str">
        <f t="shared" si="74"/>
        <v>20</v>
      </c>
      <c r="E1209" s="4">
        <f t="shared" si="75"/>
        <v>2010.3020547945205</v>
      </c>
      <c r="F1209" t="s">
        <v>4283</v>
      </c>
      <c r="G1209" s="4">
        <v>0.18856339699999999</v>
      </c>
    </row>
    <row r="1210" spans="1:7" x14ac:dyDescent="0.25">
      <c r="A1210" t="s">
        <v>858</v>
      </c>
      <c r="B1210" s="3" t="str">
        <f t="shared" si="72"/>
        <v>2010</v>
      </c>
      <c r="C1210" s="3" t="str">
        <f t="shared" si="73"/>
        <v>04</v>
      </c>
      <c r="D1210" s="3" t="str">
        <f t="shared" si="74"/>
        <v>21</v>
      </c>
      <c r="E1210" s="4">
        <f t="shared" si="75"/>
        <v>2010.3047945205481</v>
      </c>
      <c r="F1210" t="s">
        <v>4283</v>
      </c>
      <c r="G1210" s="4">
        <v>0.18306560999999999</v>
      </c>
    </row>
    <row r="1211" spans="1:7" x14ac:dyDescent="0.25">
      <c r="A1211" t="s">
        <v>859</v>
      </c>
      <c r="B1211" s="3" t="str">
        <f t="shared" si="72"/>
        <v>2010</v>
      </c>
      <c r="C1211" s="3" t="str">
        <f t="shared" si="73"/>
        <v>04</v>
      </c>
      <c r="D1211" s="3" t="str">
        <f t="shared" si="74"/>
        <v>22</v>
      </c>
      <c r="E1211" s="4">
        <f t="shared" si="75"/>
        <v>2010.3075342465754</v>
      </c>
      <c r="F1211" t="s">
        <v>4283</v>
      </c>
      <c r="G1211" s="4">
        <v>0.18088563199999999</v>
      </c>
    </row>
    <row r="1212" spans="1:7" x14ac:dyDescent="0.25">
      <c r="A1212" t="s">
        <v>860</v>
      </c>
      <c r="B1212" s="3" t="str">
        <f t="shared" si="72"/>
        <v>2010</v>
      </c>
      <c r="C1212" s="3" t="str">
        <f t="shared" si="73"/>
        <v>04</v>
      </c>
      <c r="D1212" s="3" t="str">
        <f t="shared" si="74"/>
        <v>23</v>
      </c>
      <c r="E1212" s="4">
        <f t="shared" si="75"/>
        <v>2010.3102739726028</v>
      </c>
      <c r="F1212" t="s">
        <v>4283</v>
      </c>
      <c r="G1212" s="4">
        <v>0.17783193899999999</v>
      </c>
    </row>
    <row r="1213" spans="1:7" x14ac:dyDescent="0.25">
      <c r="A1213" t="s">
        <v>861</v>
      </c>
      <c r="B1213" s="3" t="str">
        <f t="shared" si="72"/>
        <v>2010</v>
      </c>
      <c r="C1213" s="3" t="str">
        <f t="shared" si="73"/>
        <v>04</v>
      </c>
      <c r="D1213" s="3" t="str">
        <f t="shared" si="74"/>
        <v>24</v>
      </c>
      <c r="E1213" s="4">
        <f t="shared" si="75"/>
        <v>2010.3130136986301</v>
      </c>
      <c r="F1213" t="s">
        <v>4283</v>
      </c>
      <c r="G1213" s="4">
        <v>0.17517279499999999</v>
      </c>
    </row>
    <row r="1214" spans="1:7" x14ac:dyDescent="0.25">
      <c r="A1214" t="s">
        <v>862</v>
      </c>
      <c r="B1214" s="3" t="str">
        <f t="shared" si="72"/>
        <v>2010</v>
      </c>
      <c r="C1214" s="3" t="str">
        <f t="shared" si="73"/>
        <v>04</v>
      </c>
      <c r="D1214" s="3" t="str">
        <f t="shared" si="74"/>
        <v>25</v>
      </c>
      <c r="E1214" s="4">
        <f t="shared" si="75"/>
        <v>2010.3157534246575</v>
      </c>
      <c r="F1214" t="s">
        <v>4283</v>
      </c>
      <c r="G1214" s="4">
        <v>0.17518868700000001</v>
      </c>
    </row>
    <row r="1215" spans="1:7" x14ac:dyDescent="0.25">
      <c r="A1215" t="s">
        <v>863</v>
      </c>
      <c r="B1215" s="3" t="str">
        <f t="shared" si="72"/>
        <v>2010</v>
      </c>
      <c r="C1215" s="3" t="str">
        <f t="shared" si="73"/>
        <v>04</v>
      </c>
      <c r="D1215" s="3" t="str">
        <f t="shared" si="74"/>
        <v>26</v>
      </c>
      <c r="E1215" s="4">
        <f t="shared" si="75"/>
        <v>2010.3184931506848</v>
      </c>
      <c r="F1215" t="s">
        <v>4283</v>
      </c>
      <c r="G1215" s="4">
        <v>0.176441128</v>
      </c>
    </row>
    <row r="1216" spans="1:7" x14ac:dyDescent="0.25">
      <c r="A1216" t="s">
        <v>864</v>
      </c>
      <c r="B1216" s="3" t="str">
        <f t="shared" si="72"/>
        <v>2010</v>
      </c>
      <c r="C1216" s="3" t="str">
        <f t="shared" si="73"/>
        <v>04</v>
      </c>
      <c r="D1216" s="3" t="str">
        <f t="shared" si="74"/>
        <v>27</v>
      </c>
      <c r="E1216" s="4">
        <f t="shared" si="75"/>
        <v>2010.3212328767124</v>
      </c>
      <c r="F1216" t="s">
        <v>4283</v>
      </c>
      <c r="G1216" s="4">
        <v>0.17831540600000001</v>
      </c>
    </row>
    <row r="1217" spans="1:7" x14ac:dyDescent="0.25">
      <c r="A1217" t="s">
        <v>865</v>
      </c>
      <c r="B1217" s="3" t="str">
        <f t="shared" si="72"/>
        <v>2010</v>
      </c>
      <c r="C1217" s="3" t="str">
        <f t="shared" si="73"/>
        <v>04</v>
      </c>
      <c r="D1217" s="3" t="str">
        <f t="shared" si="74"/>
        <v>28</v>
      </c>
      <c r="E1217" s="4">
        <f t="shared" si="75"/>
        <v>2010.3239726027398</v>
      </c>
      <c r="F1217" t="s">
        <v>4283</v>
      </c>
      <c r="G1217" s="4">
        <v>0.178756947</v>
      </c>
    </row>
    <row r="1218" spans="1:7" x14ac:dyDescent="0.25">
      <c r="A1218" t="s">
        <v>866</v>
      </c>
      <c r="B1218" s="3" t="str">
        <f t="shared" si="72"/>
        <v>2010</v>
      </c>
      <c r="C1218" s="3" t="str">
        <f t="shared" si="73"/>
        <v>04</v>
      </c>
      <c r="D1218" s="3" t="str">
        <f t="shared" si="74"/>
        <v>29</v>
      </c>
      <c r="E1218" s="4">
        <f t="shared" si="75"/>
        <v>2010.3267123287671</v>
      </c>
      <c r="F1218" t="s">
        <v>4283</v>
      </c>
      <c r="G1218" s="4">
        <v>0.17678734900000001</v>
      </c>
    </row>
    <row r="1219" spans="1:7" x14ac:dyDescent="0.25">
      <c r="A1219" t="s">
        <v>867</v>
      </c>
      <c r="B1219" s="3" t="str">
        <f t="shared" si="72"/>
        <v>2010</v>
      </c>
      <c r="C1219" s="3" t="str">
        <f t="shared" si="73"/>
        <v>04</v>
      </c>
      <c r="D1219" s="3" t="str">
        <f t="shared" si="74"/>
        <v>30</v>
      </c>
      <c r="E1219" s="4">
        <f t="shared" si="75"/>
        <v>2010.3294520547945</v>
      </c>
      <c r="F1219" t="s">
        <v>4283</v>
      </c>
      <c r="G1219" s="4">
        <v>0.186214661</v>
      </c>
    </row>
    <row r="1220" spans="1:7" x14ac:dyDescent="0.25">
      <c r="A1220" t="s">
        <v>868</v>
      </c>
      <c r="B1220" s="3" t="str">
        <f t="shared" si="72"/>
        <v>2010</v>
      </c>
      <c r="C1220" s="3" t="str">
        <f t="shared" si="73"/>
        <v>05</v>
      </c>
      <c r="D1220" s="3" t="str">
        <f t="shared" si="74"/>
        <v>01</v>
      </c>
      <c r="E1220" s="4">
        <f t="shared" si="75"/>
        <v>2010.3333333333333</v>
      </c>
      <c r="F1220" t="s">
        <v>4283</v>
      </c>
      <c r="G1220" s="4">
        <v>0.22605918899999999</v>
      </c>
    </row>
    <row r="1221" spans="1:7" x14ac:dyDescent="0.25">
      <c r="A1221" t="s">
        <v>869</v>
      </c>
      <c r="B1221" s="3" t="str">
        <f t="shared" ref="B1221:B1284" si="76">+LEFT(A1221,4)</f>
        <v>2010</v>
      </c>
      <c r="C1221" s="3" t="str">
        <f t="shared" ref="C1221:C1284" si="77">+LEFT(RIGHT(A1221,5),2)</f>
        <v>05</v>
      </c>
      <c r="D1221" s="3" t="str">
        <f t="shared" ref="D1221:D1284" si="78">+RIGHT(A1221,2)</f>
        <v>02</v>
      </c>
      <c r="E1221" s="4">
        <f t="shared" ref="E1221:E1284" si="79">+B1221+(C1221-1)/12+(D1221-1)/365</f>
        <v>2010.3360730593606</v>
      </c>
      <c r="F1221" t="s">
        <v>4283</v>
      </c>
      <c r="G1221" s="4">
        <v>0.31483002799999998</v>
      </c>
    </row>
    <row r="1222" spans="1:7" x14ac:dyDescent="0.25">
      <c r="A1222" t="s">
        <v>870</v>
      </c>
      <c r="B1222" s="3" t="str">
        <f t="shared" si="76"/>
        <v>2010</v>
      </c>
      <c r="C1222" s="3" t="str">
        <f t="shared" si="77"/>
        <v>05</v>
      </c>
      <c r="D1222" s="3" t="str">
        <f t="shared" si="78"/>
        <v>03</v>
      </c>
      <c r="E1222" s="4">
        <f t="shared" si="79"/>
        <v>2010.338812785388</v>
      </c>
      <c r="F1222" t="s">
        <v>4283</v>
      </c>
      <c r="G1222" s="4">
        <v>0.82834761700000004</v>
      </c>
    </row>
    <row r="1223" spans="1:7" x14ac:dyDescent="0.25">
      <c r="A1223" t="s">
        <v>871</v>
      </c>
      <c r="B1223" s="3" t="str">
        <f t="shared" si="76"/>
        <v>2010</v>
      </c>
      <c r="C1223" s="3" t="str">
        <f t="shared" si="77"/>
        <v>05</v>
      </c>
      <c r="D1223" s="3" t="str">
        <f t="shared" si="78"/>
        <v>04</v>
      </c>
      <c r="E1223" s="4">
        <f t="shared" si="79"/>
        <v>2010.3415525114156</v>
      </c>
      <c r="F1223" t="s">
        <v>4283</v>
      </c>
      <c r="G1223" s="4">
        <v>1.1056874029999999</v>
      </c>
    </row>
    <row r="1224" spans="1:7" x14ac:dyDescent="0.25">
      <c r="A1224" t="s">
        <v>872</v>
      </c>
      <c r="B1224" s="3" t="str">
        <f t="shared" si="76"/>
        <v>2010</v>
      </c>
      <c r="C1224" s="3" t="str">
        <f t="shared" si="77"/>
        <v>05</v>
      </c>
      <c r="D1224" s="3" t="str">
        <f t="shared" si="78"/>
        <v>05</v>
      </c>
      <c r="E1224" s="4">
        <f t="shared" si="79"/>
        <v>2010.3442922374429</v>
      </c>
      <c r="F1224" t="s">
        <v>4283</v>
      </c>
      <c r="G1224" s="4">
        <v>1.0302222729999999</v>
      </c>
    </row>
    <row r="1225" spans="1:7" x14ac:dyDescent="0.25">
      <c r="A1225" t="s">
        <v>873</v>
      </c>
      <c r="B1225" s="3" t="str">
        <f t="shared" si="76"/>
        <v>2010</v>
      </c>
      <c r="C1225" s="3" t="str">
        <f t="shared" si="77"/>
        <v>05</v>
      </c>
      <c r="D1225" s="3" t="str">
        <f t="shared" si="78"/>
        <v>06</v>
      </c>
      <c r="E1225" s="4">
        <f t="shared" si="79"/>
        <v>2010.3470319634703</v>
      </c>
      <c r="F1225" t="s">
        <v>4283</v>
      </c>
      <c r="G1225" s="4">
        <v>1.0489258939999999</v>
      </c>
    </row>
    <row r="1226" spans="1:7" x14ac:dyDescent="0.25">
      <c r="A1226" t="s">
        <v>874</v>
      </c>
      <c r="B1226" s="3" t="str">
        <f t="shared" si="76"/>
        <v>2010</v>
      </c>
      <c r="C1226" s="3" t="str">
        <f t="shared" si="77"/>
        <v>05</v>
      </c>
      <c r="D1226" s="3" t="str">
        <f t="shared" si="78"/>
        <v>07</v>
      </c>
      <c r="E1226" s="4">
        <f t="shared" si="79"/>
        <v>2010.3497716894976</v>
      </c>
      <c r="F1226" t="s">
        <v>4283</v>
      </c>
      <c r="G1226" s="4">
        <v>0.55526544099999997</v>
      </c>
    </row>
    <row r="1227" spans="1:7" x14ac:dyDescent="0.25">
      <c r="A1227" t="s">
        <v>875</v>
      </c>
      <c r="B1227" s="3" t="str">
        <f t="shared" si="76"/>
        <v>2010</v>
      </c>
      <c r="C1227" s="3" t="str">
        <f t="shared" si="77"/>
        <v>05</v>
      </c>
      <c r="D1227" s="3" t="str">
        <f t="shared" si="78"/>
        <v>08</v>
      </c>
      <c r="E1227" s="4">
        <f t="shared" si="79"/>
        <v>2010.352511415525</v>
      </c>
      <c r="F1227" t="s">
        <v>4283</v>
      </c>
      <c r="G1227" s="4">
        <v>0.44576345299999998</v>
      </c>
    </row>
    <row r="1228" spans="1:7" x14ac:dyDescent="0.25">
      <c r="A1228" t="s">
        <v>876</v>
      </c>
      <c r="B1228" s="3" t="str">
        <f t="shared" si="76"/>
        <v>2010</v>
      </c>
      <c r="C1228" s="3" t="str">
        <f t="shared" si="77"/>
        <v>05</v>
      </c>
      <c r="D1228" s="3" t="str">
        <f t="shared" si="78"/>
        <v>09</v>
      </c>
      <c r="E1228" s="4">
        <f t="shared" si="79"/>
        <v>2010.3552511415523</v>
      </c>
      <c r="F1228" t="s">
        <v>4283</v>
      </c>
      <c r="G1228" s="4">
        <v>0.40683583899999998</v>
      </c>
    </row>
    <row r="1229" spans="1:7" x14ac:dyDescent="0.25">
      <c r="A1229" t="s">
        <v>877</v>
      </c>
      <c r="B1229" s="3" t="str">
        <f t="shared" si="76"/>
        <v>2010</v>
      </c>
      <c r="C1229" s="3" t="str">
        <f t="shared" si="77"/>
        <v>05</v>
      </c>
      <c r="D1229" s="3" t="str">
        <f t="shared" si="78"/>
        <v>10</v>
      </c>
      <c r="E1229" s="4">
        <f t="shared" si="79"/>
        <v>2010.3579908675799</v>
      </c>
      <c r="F1229" t="s">
        <v>4283</v>
      </c>
      <c r="G1229" s="4">
        <v>0.415333281</v>
      </c>
    </row>
    <row r="1230" spans="1:7" x14ac:dyDescent="0.25">
      <c r="A1230" t="s">
        <v>878</v>
      </c>
      <c r="B1230" s="3" t="str">
        <f t="shared" si="76"/>
        <v>2010</v>
      </c>
      <c r="C1230" s="3" t="str">
        <f t="shared" si="77"/>
        <v>05</v>
      </c>
      <c r="D1230" s="3" t="str">
        <f t="shared" si="78"/>
        <v>11</v>
      </c>
      <c r="E1230" s="4">
        <f t="shared" si="79"/>
        <v>2010.3607305936073</v>
      </c>
      <c r="F1230" t="s">
        <v>4283</v>
      </c>
      <c r="G1230" s="4">
        <v>0.43313079700000001</v>
      </c>
    </row>
    <row r="1231" spans="1:7" x14ac:dyDescent="0.25">
      <c r="A1231" t="s">
        <v>879</v>
      </c>
      <c r="B1231" s="3" t="str">
        <f t="shared" si="76"/>
        <v>2010</v>
      </c>
      <c r="C1231" s="3" t="str">
        <f t="shared" si="77"/>
        <v>05</v>
      </c>
      <c r="D1231" s="3" t="str">
        <f t="shared" si="78"/>
        <v>12</v>
      </c>
      <c r="E1231" s="4">
        <f t="shared" si="79"/>
        <v>2010.3634703196346</v>
      </c>
      <c r="F1231" t="s">
        <v>4283</v>
      </c>
      <c r="G1231" s="4">
        <v>0.49742510400000001</v>
      </c>
    </row>
    <row r="1232" spans="1:7" x14ac:dyDescent="0.25">
      <c r="A1232" t="s">
        <v>880</v>
      </c>
      <c r="B1232" s="3" t="str">
        <f t="shared" si="76"/>
        <v>2010</v>
      </c>
      <c r="C1232" s="3" t="str">
        <f t="shared" si="77"/>
        <v>05</v>
      </c>
      <c r="D1232" s="3" t="str">
        <f t="shared" si="78"/>
        <v>13</v>
      </c>
      <c r="E1232" s="4">
        <f t="shared" si="79"/>
        <v>2010.366210045662</v>
      </c>
      <c r="F1232" t="s">
        <v>4283</v>
      </c>
      <c r="G1232" s="4">
        <v>1.086910802</v>
      </c>
    </row>
    <row r="1233" spans="1:7" x14ac:dyDescent="0.25">
      <c r="A1233" t="s">
        <v>881</v>
      </c>
      <c r="B1233" s="3" t="str">
        <f t="shared" si="76"/>
        <v>2010</v>
      </c>
      <c r="C1233" s="3" t="str">
        <f t="shared" si="77"/>
        <v>05</v>
      </c>
      <c r="D1233" s="3" t="str">
        <f t="shared" si="78"/>
        <v>14</v>
      </c>
      <c r="E1233" s="4">
        <f t="shared" si="79"/>
        <v>2010.3689497716894</v>
      </c>
      <c r="F1233" t="s">
        <v>4283</v>
      </c>
      <c r="G1233" s="4">
        <v>0.97804113599999998</v>
      </c>
    </row>
    <row r="1234" spans="1:7" x14ac:dyDescent="0.25">
      <c r="A1234" t="s">
        <v>882</v>
      </c>
      <c r="B1234" s="3" t="str">
        <f t="shared" si="76"/>
        <v>2010</v>
      </c>
      <c r="C1234" s="3" t="str">
        <f t="shared" si="77"/>
        <v>05</v>
      </c>
      <c r="D1234" s="3" t="str">
        <f t="shared" si="78"/>
        <v>15</v>
      </c>
      <c r="E1234" s="4">
        <f t="shared" si="79"/>
        <v>2010.3716894977167</v>
      </c>
      <c r="F1234" t="s">
        <v>4283</v>
      </c>
      <c r="G1234" s="4">
        <v>0.51236133299999997</v>
      </c>
    </row>
    <row r="1235" spans="1:7" x14ac:dyDescent="0.25">
      <c r="A1235" t="s">
        <v>883</v>
      </c>
      <c r="B1235" s="3" t="str">
        <f t="shared" si="76"/>
        <v>2010</v>
      </c>
      <c r="C1235" s="3" t="str">
        <f t="shared" si="77"/>
        <v>05</v>
      </c>
      <c r="D1235" s="3" t="str">
        <f t="shared" si="78"/>
        <v>16</v>
      </c>
      <c r="E1235" s="4">
        <f t="shared" si="79"/>
        <v>2010.3744292237443</v>
      </c>
      <c r="F1235" t="s">
        <v>4283</v>
      </c>
      <c r="G1235" s="4">
        <v>0.41581827399999999</v>
      </c>
    </row>
    <row r="1236" spans="1:7" x14ac:dyDescent="0.25">
      <c r="A1236" t="s">
        <v>884</v>
      </c>
      <c r="B1236" s="3" t="str">
        <f t="shared" si="76"/>
        <v>2010</v>
      </c>
      <c r="C1236" s="3" t="str">
        <f t="shared" si="77"/>
        <v>05</v>
      </c>
      <c r="D1236" s="3" t="str">
        <f t="shared" si="78"/>
        <v>17</v>
      </c>
      <c r="E1236" s="4">
        <f t="shared" si="79"/>
        <v>2010.3771689497717</v>
      </c>
      <c r="F1236" t="s">
        <v>4283</v>
      </c>
      <c r="G1236" s="4">
        <v>0.396480422</v>
      </c>
    </row>
    <row r="1237" spans="1:7" x14ac:dyDescent="0.25">
      <c r="A1237" t="s">
        <v>885</v>
      </c>
      <c r="B1237" s="3" t="str">
        <f t="shared" si="76"/>
        <v>2010</v>
      </c>
      <c r="C1237" s="3" t="str">
        <f t="shared" si="77"/>
        <v>05</v>
      </c>
      <c r="D1237" s="3" t="str">
        <f t="shared" si="78"/>
        <v>18</v>
      </c>
      <c r="E1237" s="4">
        <f t="shared" si="79"/>
        <v>2010.379908675799</v>
      </c>
      <c r="F1237" t="s">
        <v>4283</v>
      </c>
      <c r="G1237" s="4">
        <v>0.40492907700000003</v>
      </c>
    </row>
    <row r="1238" spans="1:7" x14ac:dyDescent="0.25">
      <c r="A1238" t="s">
        <v>886</v>
      </c>
      <c r="B1238" s="3" t="str">
        <f t="shared" si="76"/>
        <v>2010</v>
      </c>
      <c r="C1238" s="3" t="str">
        <f t="shared" si="77"/>
        <v>05</v>
      </c>
      <c r="D1238" s="3" t="str">
        <f t="shared" si="78"/>
        <v>19</v>
      </c>
      <c r="E1238" s="4">
        <f t="shared" si="79"/>
        <v>2010.3826484018264</v>
      </c>
      <c r="F1238" t="s">
        <v>4283</v>
      </c>
      <c r="G1238" s="4">
        <v>0.43826349599999997</v>
      </c>
    </row>
    <row r="1239" spans="1:7" x14ac:dyDescent="0.25">
      <c r="A1239" t="s">
        <v>887</v>
      </c>
      <c r="B1239" s="3" t="str">
        <f t="shared" si="76"/>
        <v>2010</v>
      </c>
      <c r="C1239" s="3" t="str">
        <f t="shared" si="77"/>
        <v>05</v>
      </c>
      <c r="D1239" s="3" t="str">
        <f t="shared" si="78"/>
        <v>20</v>
      </c>
      <c r="E1239" s="4">
        <f t="shared" si="79"/>
        <v>2010.3853881278537</v>
      </c>
      <c r="F1239" t="s">
        <v>4283</v>
      </c>
      <c r="G1239" s="4">
        <v>0.44931536300000002</v>
      </c>
    </row>
    <row r="1240" spans="1:7" x14ac:dyDescent="0.25">
      <c r="A1240" t="s">
        <v>888</v>
      </c>
      <c r="B1240" s="3" t="str">
        <f t="shared" si="76"/>
        <v>2010</v>
      </c>
      <c r="C1240" s="3" t="str">
        <f t="shared" si="77"/>
        <v>05</v>
      </c>
      <c r="D1240" s="3" t="str">
        <f t="shared" si="78"/>
        <v>21</v>
      </c>
      <c r="E1240" s="4">
        <f t="shared" si="79"/>
        <v>2010.3881278538813</v>
      </c>
      <c r="F1240" t="s">
        <v>4283</v>
      </c>
      <c r="G1240" s="4">
        <v>0.44704174299999999</v>
      </c>
    </row>
    <row r="1241" spans="1:7" x14ac:dyDescent="0.25">
      <c r="A1241" t="s">
        <v>889</v>
      </c>
      <c r="B1241" s="3" t="str">
        <f t="shared" si="76"/>
        <v>2010</v>
      </c>
      <c r="C1241" s="3" t="str">
        <f t="shared" si="77"/>
        <v>05</v>
      </c>
      <c r="D1241" s="3" t="str">
        <f t="shared" si="78"/>
        <v>22</v>
      </c>
      <c r="E1241" s="4">
        <f t="shared" si="79"/>
        <v>2010.3908675799087</v>
      </c>
      <c r="F1241" t="s">
        <v>4283</v>
      </c>
      <c r="G1241" s="4">
        <v>0.441922341</v>
      </c>
    </row>
    <row r="1242" spans="1:7" x14ac:dyDescent="0.25">
      <c r="A1242" t="s">
        <v>890</v>
      </c>
      <c r="B1242" s="3" t="str">
        <f t="shared" si="76"/>
        <v>2010</v>
      </c>
      <c r="C1242" s="3" t="str">
        <f t="shared" si="77"/>
        <v>05</v>
      </c>
      <c r="D1242" s="3" t="str">
        <f t="shared" si="78"/>
        <v>23</v>
      </c>
      <c r="E1242" s="4">
        <f t="shared" si="79"/>
        <v>2010.393607305936</v>
      </c>
      <c r="F1242" t="s">
        <v>4283</v>
      </c>
      <c r="G1242" s="4">
        <v>0.43576308400000002</v>
      </c>
    </row>
    <row r="1243" spans="1:7" x14ac:dyDescent="0.25">
      <c r="A1243" t="s">
        <v>891</v>
      </c>
      <c r="B1243" s="3" t="str">
        <f t="shared" si="76"/>
        <v>2010</v>
      </c>
      <c r="C1243" s="3" t="str">
        <f t="shared" si="77"/>
        <v>05</v>
      </c>
      <c r="D1243" s="3" t="str">
        <f t="shared" si="78"/>
        <v>24</v>
      </c>
      <c r="E1243" s="4">
        <f t="shared" si="79"/>
        <v>2010.3963470319634</v>
      </c>
      <c r="F1243" t="s">
        <v>4283</v>
      </c>
      <c r="G1243" s="4">
        <v>0.44403132000000001</v>
      </c>
    </row>
    <row r="1244" spans="1:7" x14ac:dyDescent="0.25">
      <c r="A1244" t="s">
        <v>892</v>
      </c>
      <c r="B1244" s="3" t="str">
        <f t="shared" si="76"/>
        <v>2010</v>
      </c>
      <c r="C1244" s="3" t="str">
        <f t="shared" si="77"/>
        <v>05</v>
      </c>
      <c r="D1244" s="3" t="str">
        <f t="shared" si="78"/>
        <v>25</v>
      </c>
      <c r="E1244" s="4">
        <f t="shared" si="79"/>
        <v>2010.3990867579907</v>
      </c>
      <c r="F1244" t="s">
        <v>4283</v>
      </c>
      <c r="G1244" s="4">
        <v>0.45031782799999998</v>
      </c>
    </row>
    <row r="1245" spans="1:7" x14ac:dyDescent="0.25">
      <c r="A1245" t="s">
        <v>893</v>
      </c>
      <c r="B1245" s="3" t="str">
        <f t="shared" si="76"/>
        <v>2010</v>
      </c>
      <c r="C1245" s="3" t="str">
        <f t="shared" si="77"/>
        <v>05</v>
      </c>
      <c r="D1245" s="3" t="str">
        <f t="shared" si="78"/>
        <v>26</v>
      </c>
      <c r="E1245" s="4">
        <f t="shared" si="79"/>
        <v>2010.4018264840181</v>
      </c>
      <c r="F1245" t="s">
        <v>4283</v>
      </c>
      <c r="G1245" s="4">
        <v>0.44896454400000002</v>
      </c>
    </row>
    <row r="1246" spans="1:7" x14ac:dyDescent="0.25">
      <c r="A1246" t="s">
        <v>894</v>
      </c>
      <c r="B1246" s="3" t="str">
        <f t="shared" si="76"/>
        <v>2010</v>
      </c>
      <c r="C1246" s="3" t="str">
        <f t="shared" si="77"/>
        <v>05</v>
      </c>
      <c r="D1246" s="3" t="str">
        <f t="shared" si="78"/>
        <v>27</v>
      </c>
      <c r="E1246" s="4">
        <f t="shared" si="79"/>
        <v>2010.4045662100457</v>
      </c>
      <c r="F1246" t="s">
        <v>4283</v>
      </c>
      <c r="G1246" s="4">
        <v>0.44357402800000001</v>
      </c>
    </row>
    <row r="1247" spans="1:7" x14ac:dyDescent="0.25">
      <c r="A1247" t="s">
        <v>895</v>
      </c>
      <c r="B1247" s="3" t="str">
        <f t="shared" si="76"/>
        <v>2010</v>
      </c>
      <c r="C1247" s="3" t="str">
        <f t="shared" si="77"/>
        <v>05</v>
      </c>
      <c r="D1247" s="3" t="str">
        <f t="shared" si="78"/>
        <v>28</v>
      </c>
      <c r="E1247" s="4">
        <f t="shared" si="79"/>
        <v>2010.407305936073</v>
      </c>
      <c r="F1247" t="s">
        <v>4283</v>
      </c>
      <c r="G1247" s="4">
        <v>0.42055575299999998</v>
      </c>
    </row>
    <row r="1248" spans="1:7" x14ac:dyDescent="0.25">
      <c r="A1248" t="s">
        <v>896</v>
      </c>
      <c r="B1248" s="3" t="str">
        <f t="shared" si="76"/>
        <v>2010</v>
      </c>
      <c r="C1248" s="3" t="str">
        <f t="shared" si="77"/>
        <v>05</v>
      </c>
      <c r="D1248" s="3" t="str">
        <f t="shared" si="78"/>
        <v>29</v>
      </c>
      <c r="E1248" s="4">
        <f t="shared" si="79"/>
        <v>2010.4100456621004</v>
      </c>
      <c r="F1248" t="s">
        <v>4283</v>
      </c>
      <c r="G1248" s="4">
        <v>0.40590814400000003</v>
      </c>
    </row>
    <row r="1249" spans="1:7" x14ac:dyDescent="0.25">
      <c r="A1249" t="s">
        <v>897</v>
      </c>
      <c r="B1249" s="3" t="str">
        <f t="shared" si="76"/>
        <v>2010</v>
      </c>
      <c r="C1249" s="3" t="str">
        <f t="shared" si="77"/>
        <v>05</v>
      </c>
      <c r="D1249" s="3" t="str">
        <f t="shared" si="78"/>
        <v>30</v>
      </c>
      <c r="E1249" s="4">
        <f t="shared" si="79"/>
        <v>2010.4127853881278</v>
      </c>
      <c r="F1249" t="s">
        <v>4283</v>
      </c>
      <c r="G1249" s="4">
        <v>0.40419643199999999</v>
      </c>
    </row>
    <row r="1250" spans="1:7" x14ac:dyDescent="0.25">
      <c r="A1250" t="s">
        <v>898</v>
      </c>
      <c r="B1250" s="3" t="str">
        <f t="shared" si="76"/>
        <v>2010</v>
      </c>
      <c r="C1250" s="3" t="str">
        <f t="shared" si="77"/>
        <v>05</v>
      </c>
      <c r="D1250" s="3" t="str">
        <f t="shared" si="78"/>
        <v>31</v>
      </c>
      <c r="E1250" s="4">
        <f t="shared" si="79"/>
        <v>2010.4155251141551</v>
      </c>
      <c r="F1250" t="s">
        <v>4283</v>
      </c>
      <c r="G1250" s="4">
        <v>0.39243844300000003</v>
      </c>
    </row>
    <row r="1251" spans="1:7" x14ac:dyDescent="0.25">
      <c r="A1251" t="s">
        <v>899</v>
      </c>
      <c r="B1251" s="3" t="str">
        <f t="shared" si="76"/>
        <v>2010</v>
      </c>
      <c r="C1251" s="3" t="str">
        <f t="shared" si="77"/>
        <v>06</v>
      </c>
      <c r="D1251" s="3" t="str">
        <f t="shared" si="78"/>
        <v>01</v>
      </c>
      <c r="E1251" s="4">
        <f t="shared" si="79"/>
        <v>2010.4166666666667</v>
      </c>
      <c r="F1251" t="s">
        <v>4283</v>
      </c>
      <c r="G1251" s="4">
        <v>0.380501162</v>
      </c>
    </row>
    <row r="1252" spans="1:7" x14ac:dyDescent="0.25">
      <c r="A1252" t="s">
        <v>900</v>
      </c>
      <c r="B1252" s="3" t="str">
        <f t="shared" si="76"/>
        <v>2010</v>
      </c>
      <c r="C1252" s="3" t="str">
        <f t="shared" si="77"/>
        <v>06</v>
      </c>
      <c r="D1252" s="3" t="str">
        <f t="shared" si="78"/>
        <v>02</v>
      </c>
      <c r="E1252" s="4">
        <f t="shared" si="79"/>
        <v>2010.4194063926941</v>
      </c>
      <c r="F1252" t="s">
        <v>4283</v>
      </c>
      <c r="G1252" s="4">
        <v>0.36746577200000002</v>
      </c>
    </row>
    <row r="1253" spans="1:7" x14ac:dyDescent="0.25">
      <c r="A1253" t="s">
        <v>901</v>
      </c>
      <c r="B1253" s="3" t="str">
        <f t="shared" si="76"/>
        <v>2010</v>
      </c>
      <c r="C1253" s="3" t="str">
        <f t="shared" si="77"/>
        <v>06</v>
      </c>
      <c r="D1253" s="3" t="str">
        <f t="shared" si="78"/>
        <v>03</v>
      </c>
      <c r="E1253" s="4">
        <f t="shared" si="79"/>
        <v>2010.4221461187215</v>
      </c>
      <c r="F1253" t="s">
        <v>4283</v>
      </c>
      <c r="G1253" s="4">
        <v>0.35361682900000002</v>
      </c>
    </row>
    <row r="1254" spans="1:7" x14ac:dyDescent="0.25">
      <c r="A1254" t="s">
        <v>902</v>
      </c>
      <c r="B1254" s="3" t="str">
        <f t="shared" si="76"/>
        <v>2010</v>
      </c>
      <c r="C1254" s="3" t="str">
        <f t="shared" si="77"/>
        <v>06</v>
      </c>
      <c r="D1254" s="3" t="str">
        <f t="shared" si="78"/>
        <v>04</v>
      </c>
      <c r="E1254" s="4">
        <f t="shared" si="79"/>
        <v>2010.424885844749</v>
      </c>
      <c r="F1254" t="s">
        <v>4283</v>
      </c>
      <c r="G1254" s="4">
        <v>0.343005793</v>
      </c>
    </row>
    <row r="1255" spans="1:7" x14ac:dyDescent="0.25">
      <c r="A1255" t="s">
        <v>903</v>
      </c>
      <c r="B1255" s="3" t="str">
        <f t="shared" si="76"/>
        <v>2010</v>
      </c>
      <c r="C1255" s="3" t="str">
        <f t="shared" si="77"/>
        <v>06</v>
      </c>
      <c r="D1255" s="3" t="str">
        <f t="shared" si="78"/>
        <v>05</v>
      </c>
      <c r="E1255" s="4">
        <f t="shared" si="79"/>
        <v>2010.4276255707764</v>
      </c>
      <c r="F1255" t="s">
        <v>4283</v>
      </c>
      <c r="G1255" s="4">
        <v>0.342781102</v>
      </c>
    </row>
    <row r="1256" spans="1:7" x14ac:dyDescent="0.25">
      <c r="A1256" t="s">
        <v>904</v>
      </c>
      <c r="B1256" s="3" t="str">
        <f t="shared" si="76"/>
        <v>2010</v>
      </c>
      <c r="C1256" s="3" t="str">
        <f t="shared" si="77"/>
        <v>06</v>
      </c>
      <c r="D1256" s="3" t="str">
        <f t="shared" si="78"/>
        <v>06</v>
      </c>
      <c r="E1256" s="4">
        <f t="shared" si="79"/>
        <v>2010.4303652968038</v>
      </c>
      <c r="F1256" t="s">
        <v>4283</v>
      </c>
      <c r="G1256" s="4">
        <v>0.34458493200000001</v>
      </c>
    </row>
    <row r="1257" spans="1:7" x14ac:dyDescent="0.25">
      <c r="A1257" t="s">
        <v>905</v>
      </c>
      <c r="B1257" s="3" t="str">
        <f t="shared" si="76"/>
        <v>2010</v>
      </c>
      <c r="C1257" s="3" t="str">
        <f t="shared" si="77"/>
        <v>06</v>
      </c>
      <c r="D1257" s="3" t="str">
        <f t="shared" si="78"/>
        <v>07</v>
      </c>
      <c r="E1257" s="4">
        <f t="shared" si="79"/>
        <v>2010.4331050228311</v>
      </c>
      <c r="F1257" t="s">
        <v>4283</v>
      </c>
      <c r="G1257" s="4">
        <v>0.331190125</v>
      </c>
    </row>
    <row r="1258" spans="1:7" x14ac:dyDescent="0.25">
      <c r="A1258" t="s">
        <v>906</v>
      </c>
      <c r="B1258" s="3" t="str">
        <f t="shared" si="76"/>
        <v>2010</v>
      </c>
      <c r="C1258" s="3" t="str">
        <f t="shared" si="77"/>
        <v>06</v>
      </c>
      <c r="D1258" s="3" t="str">
        <f t="shared" si="78"/>
        <v>08</v>
      </c>
      <c r="E1258" s="4">
        <f t="shared" si="79"/>
        <v>2010.4358447488585</v>
      </c>
      <c r="F1258" t="s">
        <v>4283</v>
      </c>
      <c r="G1258" s="4">
        <v>0.32136943499999998</v>
      </c>
    </row>
    <row r="1259" spans="1:7" x14ac:dyDescent="0.25">
      <c r="A1259" t="s">
        <v>907</v>
      </c>
      <c r="B1259" s="3" t="str">
        <f t="shared" si="76"/>
        <v>2010</v>
      </c>
      <c r="C1259" s="3" t="str">
        <f t="shared" si="77"/>
        <v>06</v>
      </c>
      <c r="D1259" s="3" t="str">
        <f t="shared" si="78"/>
        <v>09</v>
      </c>
      <c r="E1259" s="4">
        <f t="shared" si="79"/>
        <v>2010.4385844748858</v>
      </c>
      <c r="F1259" t="s">
        <v>4283</v>
      </c>
      <c r="G1259" s="4">
        <v>0.31032235899999999</v>
      </c>
    </row>
    <row r="1260" spans="1:7" x14ac:dyDescent="0.25">
      <c r="A1260" t="s">
        <v>908</v>
      </c>
      <c r="B1260" s="3" t="str">
        <f t="shared" si="76"/>
        <v>2010</v>
      </c>
      <c r="C1260" s="3" t="str">
        <f t="shared" si="77"/>
        <v>06</v>
      </c>
      <c r="D1260" s="3" t="str">
        <f t="shared" si="78"/>
        <v>10</v>
      </c>
      <c r="E1260" s="4">
        <f t="shared" si="79"/>
        <v>2010.4413242009134</v>
      </c>
      <c r="F1260" t="s">
        <v>4283</v>
      </c>
      <c r="G1260" s="4">
        <v>0.28711934099999997</v>
      </c>
    </row>
    <row r="1261" spans="1:7" x14ac:dyDescent="0.25">
      <c r="A1261" t="s">
        <v>909</v>
      </c>
      <c r="B1261" s="3" t="str">
        <f t="shared" si="76"/>
        <v>2010</v>
      </c>
      <c r="C1261" s="3" t="str">
        <f t="shared" si="77"/>
        <v>06</v>
      </c>
      <c r="D1261" s="3" t="str">
        <f t="shared" si="78"/>
        <v>11</v>
      </c>
      <c r="E1261" s="4">
        <f t="shared" si="79"/>
        <v>2010.4440639269408</v>
      </c>
      <c r="F1261" t="s">
        <v>4283</v>
      </c>
      <c r="G1261" s="4">
        <v>0.27739226700000003</v>
      </c>
    </row>
    <row r="1262" spans="1:7" x14ac:dyDescent="0.25">
      <c r="A1262" t="s">
        <v>910</v>
      </c>
      <c r="B1262" s="3" t="str">
        <f t="shared" si="76"/>
        <v>2010</v>
      </c>
      <c r="C1262" s="3" t="str">
        <f t="shared" si="77"/>
        <v>06</v>
      </c>
      <c r="D1262" s="3" t="str">
        <f t="shared" si="78"/>
        <v>12</v>
      </c>
      <c r="E1262" s="4">
        <f t="shared" si="79"/>
        <v>2010.4468036529681</v>
      </c>
      <c r="F1262" t="s">
        <v>4283</v>
      </c>
      <c r="G1262" s="4">
        <v>0.26596718899999999</v>
      </c>
    </row>
    <row r="1263" spans="1:7" x14ac:dyDescent="0.25">
      <c r="A1263" t="s">
        <v>911</v>
      </c>
      <c r="B1263" s="3" t="str">
        <f t="shared" si="76"/>
        <v>2010</v>
      </c>
      <c r="C1263" s="3" t="str">
        <f t="shared" si="77"/>
        <v>06</v>
      </c>
      <c r="D1263" s="3" t="str">
        <f t="shared" si="78"/>
        <v>13</v>
      </c>
      <c r="E1263" s="4">
        <f t="shared" si="79"/>
        <v>2010.4495433789955</v>
      </c>
      <c r="F1263" t="s">
        <v>4283</v>
      </c>
      <c r="G1263" s="4">
        <v>0.39636927500000002</v>
      </c>
    </row>
    <row r="1264" spans="1:7" x14ac:dyDescent="0.25">
      <c r="A1264" t="s">
        <v>912</v>
      </c>
      <c r="B1264" s="3" t="str">
        <f t="shared" si="76"/>
        <v>2010</v>
      </c>
      <c r="C1264" s="3" t="str">
        <f t="shared" si="77"/>
        <v>06</v>
      </c>
      <c r="D1264" s="3" t="str">
        <f t="shared" si="78"/>
        <v>14</v>
      </c>
      <c r="E1264" s="4">
        <f t="shared" si="79"/>
        <v>2010.4522831050228</v>
      </c>
      <c r="F1264" t="s">
        <v>4283</v>
      </c>
      <c r="G1264" s="4">
        <v>0.41135799200000001</v>
      </c>
    </row>
    <row r="1265" spans="1:7" x14ac:dyDescent="0.25">
      <c r="A1265" t="s">
        <v>913</v>
      </c>
      <c r="B1265" s="3" t="str">
        <f t="shared" si="76"/>
        <v>2010</v>
      </c>
      <c r="C1265" s="3" t="str">
        <f t="shared" si="77"/>
        <v>06</v>
      </c>
      <c r="D1265" s="3" t="str">
        <f t="shared" si="78"/>
        <v>15</v>
      </c>
      <c r="E1265" s="4">
        <f t="shared" si="79"/>
        <v>2010.4550228310502</v>
      </c>
      <c r="F1265" t="s">
        <v>4283</v>
      </c>
      <c r="G1265" s="4">
        <v>0.27320309599999998</v>
      </c>
    </row>
    <row r="1266" spans="1:7" x14ac:dyDescent="0.25">
      <c r="A1266" t="s">
        <v>914</v>
      </c>
      <c r="B1266" s="3" t="str">
        <f t="shared" si="76"/>
        <v>2010</v>
      </c>
      <c r="C1266" s="3" t="str">
        <f t="shared" si="77"/>
        <v>06</v>
      </c>
      <c r="D1266" s="3" t="str">
        <f t="shared" si="78"/>
        <v>16</v>
      </c>
      <c r="E1266" s="4">
        <f t="shared" si="79"/>
        <v>2010.4577625570778</v>
      </c>
      <c r="F1266" t="s">
        <v>4283</v>
      </c>
      <c r="G1266" s="4">
        <v>0.24738084900000001</v>
      </c>
    </row>
    <row r="1267" spans="1:7" x14ac:dyDescent="0.25">
      <c r="A1267" t="s">
        <v>915</v>
      </c>
      <c r="B1267" s="3" t="str">
        <f t="shared" si="76"/>
        <v>2010</v>
      </c>
      <c r="C1267" s="3" t="str">
        <f t="shared" si="77"/>
        <v>06</v>
      </c>
      <c r="D1267" s="3" t="str">
        <f t="shared" si="78"/>
        <v>17</v>
      </c>
      <c r="E1267" s="4">
        <f t="shared" si="79"/>
        <v>2010.4605022831051</v>
      </c>
      <c r="F1267" t="s">
        <v>4283</v>
      </c>
      <c r="G1267" s="4">
        <v>0.22951564599999999</v>
      </c>
    </row>
    <row r="1268" spans="1:7" x14ac:dyDescent="0.25">
      <c r="A1268" t="s">
        <v>916</v>
      </c>
      <c r="B1268" s="3" t="str">
        <f t="shared" si="76"/>
        <v>2010</v>
      </c>
      <c r="C1268" s="3" t="str">
        <f t="shared" si="77"/>
        <v>06</v>
      </c>
      <c r="D1268" s="3" t="str">
        <f t="shared" si="78"/>
        <v>18</v>
      </c>
      <c r="E1268" s="4">
        <f t="shared" si="79"/>
        <v>2010.4632420091325</v>
      </c>
      <c r="F1268" t="s">
        <v>4283</v>
      </c>
      <c r="G1268" s="4">
        <v>0.22791644599999999</v>
      </c>
    </row>
    <row r="1269" spans="1:7" x14ac:dyDescent="0.25">
      <c r="A1269" t="s">
        <v>917</v>
      </c>
      <c r="B1269" s="3" t="str">
        <f t="shared" si="76"/>
        <v>2010</v>
      </c>
      <c r="C1269" s="3" t="str">
        <f t="shared" si="77"/>
        <v>06</v>
      </c>
      <c r="D1269" s="3" t="str">
        <f t="shared" si="78"/>
        <v>19</v>
      </c>
      <c r="E1269" s="4">
        <f t="shared" si="79"/>
        <v>2010.4659817351599</v>
      </c>
      <c r="F1269" t="s">
        <v>4283</v>
      </c>
      <c r="G1269" s="4">
        <v>0.22114768500000001</v>
      </c>
    </row>
    <row r="1270" spans="1:7" x14ac:dyDescent="0.25">
      <c r="A1270" t="s">
        <v>918</v>
      </c>
      <c r="B1270" s="3" t="str">
        <f t="shared" si="76"/>
        <v>2010</v>
      </c>
      <c r="C1270" s="3" t="str">
        <f t="shared" si="77"/>
        <v>06</v>
      </c>
      <c r="D1270" s="3" t="str">
        <f t="shared" si="78"/>
        <v>20</v>
      </c>
      <c r="E1270" s="4">
        <f t="shared" si="79"/>
        <v>2010.4687214611872</v>
      </c>
      <c r="F1270" t="s">
        <v>4283</v>
      </c>
      <c r="G1270" s="4">
        <v>0.22371495899999999</v>
      </c>
    </row>
    <row r="1271" spans="1:7" x14ac:dyDescent="0.25">
      <c r="A1271" t="s">
        <v>919</v>
      </c>
      <c r="B1271" s="3" t="str">
        <f t="shared" si="76"/>
        <v>2010</v>
      </c>
      <c r="C1271" s="3" t="str">
        <f t="shared" si="77"/>
        <v>06</v>
      </c>
      <c r="D1271" s="3" t="str">
        <f t="shared" si="78"/>
        <v>21</v>
      </c>
      <c r="E1271" s="4">
        <f t="shared" si="79"/>
        <v>2010.4714611872148</v>
      </c>
      <c r="F1271" t="s">
        <v>4283</v>
      </c>
      <c r="G1271" s="4">
        <v>0.24013461699999999</v>
      </c>
    </row>
    <row r="1272" spans="1:7" x14ac:dyDescent="0.25">
      <c r="A1272" t="s">
        <v>920</v>
      </c>
      <c r="B1272" s="3" t="str">
        <f t="shared" si="76"/>
        <v>2010</v>
      </c>
      <c r="C1272" s="3" t="str">
        <f t="shared" si="77"/>
        <v>06</v>
      </c>
      <c r="D1272" s="3" t="str">
        <f t="shared" si="78"/>
        <v>22</v>
      </c>
      <c r="E1272" s="4">
        <f t="shared" si="79"/>
        <v>2010.4742009132422</v>
      </c>
      <c r="F1272" t="s">
        <v>4283</v>
      </c>
      <c r="G1272" s="4">
        <v>0.244411459</v>
      </c>
    </row>
    <row r="1273" spans="1:7" x14ac:dyDescent="0.25">
      <c r="A1273" t="s">
        <v>921</v>
      </c>
      <c r="B1273" s="3" t="str">
        <f t="shared" si="76"/>
        <v>2010</v>
      </c>
      <c r="C1273" s="3" t="str">
        <f t="shared" si="77"/>
        <v>06</v>
      </c>
      <c r="D1273" s="3" t="str">
        <f t="shared" si="78"/>
        <v>23</v>
      </c>
      <c r="E1273" s="4">
        <f t="shared" si="79"/>
        <v>2010.4769406392695</v>
      </c>
      <c r="F1273" t="s">
        <v>4283</v>
      </c>
      <c r="G1273" s="4">
        <v>0.24319944399999999</v>
      </c>
    </row>
    <row r="1274" spans="1:7" x14ac:dyDescent="0.25">
      <c r="A1274" t="s">
        <v>922</v>
      </c>
      <c r="B1274" s="3" t="str">
        <f t="shared" si="76"/>
        <v>2010</v>
      </c>
      <c r="C1274" s="3" t="str">
        <f t="shared" si="77"/>
        <v>06</v>
      </c>
      <c r="D1274" s="3" t="str">
        <f t="shared" si="78"/>
        <v>24</v>
      </c>
      <c r="E1274" s="4">
        <f t="shared" si="79"/>
        <v>2010.4796803652969</v>
      </c>
      <c r="F1274" t="s">
        <v>4283</v>
      </c>
      <c r="G1274" s="4">
        <v>0.234866728</v>
      </c>
    </row>
    <row r="1275" spans="1:7" x14ac:dyDescent="0.25">
      <c r="A1275" t="s">
        <v>923</v>
      </c>
      <c r="B1275" s="3" t="str">
        <f t="shared" si="76"/>
        <v>2010</v>
      </c>
      <c r="C1275" s="3" t="str">
        <f t="shared" si="77"/>
        <v>06</v>
      </c>
      <c r="D1275" s="3" t="str">
        <f t="shared" si="78"/>
        <v>25</v>
      </c>
      <c r="E1275" s="4">
        <f t="shared" si="79"/>
        <v>2010.4824200913242</v>
      </c>
      <c r="F1275" t="s">
        <v>4283</v>
      </c>
      <c r="G1275" s="4">
        <v>0.23000780500000001</v>
      </c>
    </row>
    <row r="1276" spans="1:7" x14ac:dyDescent="0.25">
      <c r="A1276" t="s">
        <v>924</v>
      </c>
      <c r="B1276" s="3" t="str">
        <f t="shared" si="76"/>
        <v>2010</v>
      </c>
      <c r="C1276" s="3" t="str">
        <f t="shared" si="77"/>
        <v>06</v>
      </c>
      <c r="D1276" s="3" t="str">
        <f t="shared" si="78"/>
        <v>26</v>
      </c>
      <c r="E1276" s="4">
        <f t="shared" si="79"/>
        <v>2010.4851598173516</v>
      </c>
      <c r="F1276" t="s">
        <v>4283</v>
      </c>
      <c r="G1276" s="4">
        <v>0.237343896</v>
      </c>
    </row>
    <row r="1277" spans="1:7" x14ac:dyDescent="0.25">
      <c r="A1277" t="s">
        <v>925</v>
      </c>
      <c r="B1277" s="3" t="str">
        <f t="shared" si="76"/>
        <v>2010</v>
      </c>
      <c r="C1277" s="3" t="str">
        <f t="shared" si="77"/>
        <v>06</v>
      </c>
      <c r="D1277" s="3" t="str">
        <f t="shared" si="78"/>
        <v>27</v>
      </c>
      <c r="E1277" s="4">
        <f t="shared" si="79"/>
        <v>2010.4878995433792</v>
      </c>
      <c r="F1277" t="s">
        <v>4283</v>
      </c>
      <c r="G1277" s="4">
        <v>0.23386157900000001</v>
      </c>
    </row>
    <row r="1278" spans="1:7" x14ac:dyDescent="0.25">
      <c r="A1278" t="s">
        <v>926</v>
      </c>
      <c r="B1278" s="3" t="str">
        <f t="shared" si="76"/>
        <v>2010</v>
      </c>
      <c r="C1278" s="3" t="str">
        <f t="shared" si="77"/>
        <v>06</v>
      </c>
      <c r="D1278" s="3" t="str">
        <f t="shared" si="78"/>
        <v>28</v>
      </c>
      <c r="E1278" s="4">
        <f t="shared" si="79"/>
        <v>2010.4906392694065</v>
      </c>
      <c r="F1278" t="s">
        <v>4283</v>
      </c>
      <c r="G1278" s="4">
        <v>0.22112963499999999</v>
      </c>
    </row>
    <row r="1279" spans="1:7" x14ac:dyDescent="0.25">
      <c r="A1279" t="s">
        <v>927</v>
      </c>
      <c r="B1279" s="3" t="str">
        <f t="shared" si="76"/>
        <v>2010</v>
      </c>
      <c r="C1279" s="3" t="str">
        <f t="shared" si="77"/>
        <v>06</v>
      </c>
      <c r="D1279" s="3" t="str">
        <f t="shared" si="78"/>
        <v>29</v>
      </c>
      <c r="E1279" s="4">
        <f t="shared" si="79"/>
        <v>2010.4933789954339</v>
      </c>
      <c r="F1279" t="s">
        <v>4283</v>
      </c>
      <c r="G1279" s="4">
        <v>0.20981649699999999</v>
      </c>
    </row>
    <row r="1280" spans="1:7" x14ac:dyDescent="0.25">
      <c r="A1280" t="s">
        <v>928</v>
      </c>
      <c r="B1280" s="3" t="str">
        <f t="shared" si="76"/>
        <v>2010</v>
      </c>
      <c r="C1280" s="3" t="str">
        <f t="shared" si="77"/>
        <v>06</v>
      </c>
      <c r="D1280" s="3" t="str">
        <f t="shared" si="78"/>
        <v>30</v>
      </c>
      <c r="E1280" s="4">
        <f t="shared" si="79"/>
        <v>2010.4961187214612</v>
      </c>
      <c r="F1280" t="s">
        <v>4283</v>
      </c>
      <c r="G1280" s="4">
        <v>0.195712044</v>
      </c>
    </row>
    <row r="1281" spans="1:7" x14ac:dyDescent="0.25">
      <c r="A1281" t="s">
        <v>929</v>
      </c>
      <c r="B1281" s="3" t="str">
        <f t="shared" si="76"/>
        <v>2010</v>
      </c>
      <c r="C1281" s="3" t="str">
        <f t="shared" si="77"/>
        <v>07</v>
      </c>
      <c r="D1281" s="3" t="str">
        <f t="shared" si="78"/>
        <v>01</v>
      </c>
      <c r="E1281" s="4">
        <f t="shared" si="79"/>
        <v>2010.5</v>
      </c>
      <c r="F1281" t="s">
        <v>4283</v>
      </c>
      <c r="G1281" s="4">
        <v>0.19642542099999999</v>
      </c>
    </row>
    <row r="1282" spans="1:7" x14ac:dyDescent="0.25">
      <c r="A1282" t="s">
        <v>930</v>
      </c>
      <c r="B1282" s="3" t="str">
        <f t="shared" si="76"/>
        <v>2010</v>
      </c>
      <c r="C1282" s="3" t="str">
        <f t="shared" si="77"/>
        <v>07</v>
      </c>
      <c r="D1282" s="3" t="str">
        <f t="shared" si="78"/>
        <v>02</v>
      </c>
      <c r="E1282" s="4">
        <f t="shared" si="79"/>
        <v>2010.5027397260274</v>
      </c>
      <c r="F1282" t="s">
        <v>4283</v>
      </c>
      <c r="G1282" s="4">
        <v>0.208629066</v>
      </c>
    </row>
    <row r="1283" spans="1:7" x14ac:dyDescent="0.25">
      <c r="A1283" t="s">
        <v>931</v>
      </c>
      <c r="B1283" s="3" t="str">
        <f t="shared" si="76"/>
        <v>2010</v>
      </c>
      <c r="C1283" s="3" t="str">
        <f t="shared" si="77"/>
        <v>07</v>
      </c>
      <c r="D1283" s="3" t="str">
        <f t="shared" si="78"/>
        <v>03</v>
      </c>
      <c r="E1283" s="4">
        <f t="shared" si="79"/>
        <v>2010.5054794520547</v>
      </c>
      <c r="F1283" t="s">
        <v>4283</v>
      </c>
      <c r="G1283" s="4">
        <v>0.216179965</v>
      </c>
    </row>
    <row r="1284" spans="1:7" x14ac:dyDescent="0.25">
      <c r="A1284" t="s">
        <v>932</v>
      </c>
      <c r="B1284" s="3" t="str">
        <f t="shared" si="76"/>
        <v>2010</v>
      </c>
      <c r="C1284" s="3" t="str">
        <f t="shared" si="77"/>
        <v>07</v>
      </c>
      <c r="D1284" s="3" t="str">
        <f t="shared" si="78"/>
        <v>04</v>
      </c>
      <c r="E1284" s="4">
        <f t="shared" si="79"/>
        <v>2010.5082191780823</v>
      </c>
      <c r="F1284" t="s">
        <v>4283</v>
      </c>
      <c r="G1284" s="4">
        <v>0.20838039999999999</v>
      </c>
    </row>
    <row r="1285" spans="1:7" x14ac:dyDescent="0.25">
      <c r="A1285" t="s">
        <v>933</v>
      </c>
      <c r="B1285" s="3" t="str">
        <f t="shared" ref="B1285:B1348" si="80">+LEFT(A1285,4)</f>
        <v>2010</v>
      </c>
      <c r="C1285" s="3" t="str">
        <f t="shared" ref="C1285:C1348" si="81">+LEFT(RIGHT(A1285,5),2)</f>
        <v>07</v>
      </c>
      <c r="D1285" s="3" t="str">
        <f t="shared" ref="D1285:D1348" si="82">+RIGHT(A1285,2)</f>
        <v>05</v>
      </c>
      <c r="E1285" s="4">
        <f t="shared" ref="E1285:E1348" si="83">+B1285+(C1285-1)/12+(D1285-1)/365</f>
        <v>2010.5109589041097</v>
      </c>
      <c r="F1285" t="s">
        <v>4283</v>
      </c>
      <c r="G1285" s="4">
        <v>0.18892254</v>
      </c>
    </row>
    <row r="1286" spans="1:7" x14ac:dyDescent="0.25">
      <c r="A1286" t="s">
        <v>934</v>
      </c>
      <c r="B1286" s="3" t="str">
        <f t="shared" si="80"/>
        <v>2010</v>
      </c>
      <c r="C1286" s="3" t="str">
        <f t="shared" si="81"/>
        <v>07</v>
      </c>
      <c r="D1286" s="3" t="str">
        <f t="shared" si="82"/>
        <v>06</v>
      </c>
      <c r="E1286" s="4">
        <f t="shared" si="83"/>
        <v>2010.513698630137</v>
      </c>
      <c r="F1286" t="s">
        <v>4283</v>
      </c>
      <c r="G1286" s="4">
        <v>0.184275405</v>
      </c>
    </row>
    <row r="1287" spans="1:7" x14ac:dyDescent="0.25">
      <c r="A1287" t="s">
        <v>935</v>
      </c>
      <c r="B1287" s="3" t="str">
        <f t="shared" si="80"/>
        <v>2010</v>
      </c>
      <c r="C1287" s="3" t="str">
        <f t="shared" si="81"/>
        <v>07</v>
      </c>
      <c r="D1287" s="3" t="str">
        <f t="shared" si="82"/>
        <v>07</v>
      </c>
      <c r="E1287" s="4">
        <f t="shared" si="83"/>
        <v>2010.5164383561644</v>
      </c>
      <c r="F1287" t="s">
        <v>4283</v>
      </c>
      <c r="G1287" s="4">
        <v>0.18181204100000001</v>
      </c>
    </row>
    <row r="1288" spans="1:7" x14ac:dyDescent="0.25">
      <c r="A1288" t="s">
        <v>936</v>
      </c>
      <c r="B1288" s="3" t="str">
        <f t="shared" si="80"/>
        <v>2010</v>
      </c>
      <c r="C1288" s="3" t="str">
        <f t="shared" si="81"/>
        <v>07</v>
      </c>
      <c r="D1288" s="3" t="str">
        <f t="shared" si="82"/>
        <v>08</v>
      </c>
      <c r="E1288" s="4">
        <f t="shared" si="83"/>
        <v>2010.5191780821917</v>
      </c>
      <c r="F1288" t="s">
        <v>4283</v>
      </c>
      <c r="G1288" s="4">
        <v>0.17764274099999999</v>
      </c>
    </row>
    <row r="1289" spans="1:7" x14ac:dyDescent="0.25">
      <c r="A1289" t="s">
        <v>937</v>
      </c>
      <c r="B1289" s="3" t="str">
        <f t="shared" si="80"/>
        <v>2010</v>
      </c>
      <c r="C1289" s="3" t="str">
        <f t="shared" si="81"/>
        <v>07</v>
      </c>
      <c r="D1289" s="3" t="str">
        <f t="shared" si="82"/>
        <v>09</v>
      </c>
      <c r="E1289" s="4">
        <f t="shared" si="83"/>
        <v>2010.5219178082191</v>
      </c>
      <c r="F1289" t="s">
        <v>4283</v>
      </c>
      <c r="G1289" s="4">
        <v>0.177212271</v>
      </c>
    </row>
    <row r="1290" spans="1:7" x14ac:dyDescent="0.25">
      <c r="A1290" t="s">
        <v>938</v>
      </c>
      <c r="B1290" s="3" t="str">
        <f t="shared" si="80"/>
        <v>2010</v>
      </c>
      <c r="C1290" s="3" t="str">
        <f t="shared" si="81"/>
        <v>07</v>
      </c>
      <c r="D1290" s="3" t="str">
        <f t="shared" si="82"/>
        <v>10</v>
      </c>
      <c r="E1290" s="4">
        <f t="shared" si="83"/>
        <v>2010.5246575342467</v>
      </c>
      <c r="F1290" t="s">
        <v>4283</v>
      </c>
      <c r="G1290" s="4">
        <v>0.17063346200000001</v>
      </c>
    </row>
    <row r="1291" spans="1:7" x14ac:dyDescent="0.25">
      <c r="A1291" t="s">
        <v>939</v>
      </c>
      <c r="B1291" s="3" t="str">
        <f t="shared" si="80"/>
        <v>2010</v>
      </c>
      <c r="C1291" s="3" t="str">
        <f t="shared" si="81"/>
        <v>07</v>
      </c>
      <c r="D1291" s="3" t="str">
        <f t="shared" si="82"/>
        <v>11</v>
      </c>
      <c r="E1291" s="4">
        <f t="shared" si="83"/>
        <v>2010.527397260274</v>
      </c>
      <c r="F1291" t="s">
        <v>4283</v>
      </c>
      <c r="G1291" s="4">
        <v>0.16887617399999999</v>
      </c>
    </row>
    <row r="1292" spans="1:7" x14ac:dyDescent="0.25">
      <c r="A1292" t="s">
        <v>940</v>
      </c>
      <c r="B1292" s="3" t="str">
        <f t="shared" si="80"/>
        <v>2010</v>
      </c>
      <c r="C1292" s="3" t="str">
        <f t="shared" si="81"/>
        <v>07</v>
      </c>
      <c r="D1292" s="3" t="str">
        <f t="shared" si="82"/>
        <v>12</v>
      </c>
      <c r="E1292" s="4">
        <f t="shared" si="83"/>
        <v>2010.5301369863014</v>
      </c>
      <c r="F1292" t="s">
        <v>4283</v>
      </c>
      <c r="G1292" s="4">
        <v>0.172195345</v>
      </c>
    </row>
    <row r="1293" spans="1:7" x14ac:dyDescent="0.25">
      <c r="A1293" t="s">
        <v>941</v>
      </c>
      <c r="B1293" s="3" t="str">
        <f t="shared" si="80"/>
        <v>2010</v>
      </c>
      <c r="C1293" s="3" t="str">
        <f t="shared" si="81"/>
        <v>07</v>
      </c>
      <c r="D1293" s="3" t="str">
        <f t="shared" si="82"/>
        <v>13</v>
      </c>
      <c r="E1293" s="4">
        <f t="shared" si="83"/>
        <v>2010.5328767123287</v>
      </c>
      <c r="F1293" t="s">
        <v>4283</v>
      </c>
      <c r="G1293" s="4">
        <v>0.17047029699999999</v>
      </c>
    </row>
    <row r="1294" spans="1:7" x14ac:dyDescent="0.25">
      <c r="A1294" t="s">
        <v>942</v>
      </c>
      <c r="B1294" s="3" t="str">
        <f t="shared" si="80"/>
        <v>2010</v>
      </c>
      <c r="C1294" s="3" t="str">
        <f t="shared" si="81"/>
        <v>07</v>
      </c>
      <c r="D1294" s="3" t="str">
        <f t="shared" si="82"/>
        <v>14</v>
      </c>
      <c r="E1294" s="4">
        <f t="shared" si="83"/>
        <v>2010.5356164383561</v>
      </c>
      <c r="F1294" t="s">
        <v>4283</v>
      </c>
      <c r="G1294" s="4">
        <v>0.16868661800000001</v>
      </c>
    </row>
    <row r="1295" spans="1:7" x14ac:dyDescent="0.25">
      <c r="A1295" t="s">
        <v>943</v>
      </c>
      <c r="B1295" s="3" t="str">
        <f t="shared" si="80"/>
        <v>2010</v>
      </c>
      <c r="C1295" s="3" t="str">
        <f t="shared" si="81"/>
        <v>07</v>
      </c>
      <c r="D1295" s="3" t="str">
        <f t="shared" si="82"/>
        <v>15</v>
      </c>
      <c r="E1295" s="4">
        <f t="shared" si="83"/>
        <v>2010.5383561643835</v>
      </c>
      <c r="F1295" t="s">
        <v>4283</v>
      </c>
      <c r="G1295" s="4">
        <v>0.167926777</v>
      </c>
    </row>
    <row r="1296" spans="1:7" x14ac:dyDescent="0.25">
      <c r="A1296" t="s">
        <v>944</v>
      </c>
      <c r="B1296" s="3" t="str">
        <f t="shared" si="80"/>
        <v>2010</v>
      </c>
      <c r="C1296" s="3" t="str">
        <f t="shared" si="81"/>
        <v>07</v>
      </c>
      <c r="D1296" s="3" t="str">
        <f t="shared" si="82"/>
        <v>16</v>
      </c>
      <c r="E1296" s="4">
        <f t="shared" si="83"/>
        <v>2010.541095890411</v>
      </c>
      <c r="F1296" t="s">
        <v>4283</v>
      </c>
      <c r="G1296" s="4">
        <v>0.16416455399999999</v>
      </c>
    </row>
    <row r="1297" spans="1:7" x14ac:dyDescent="0.25">
      <c r="A1297" t="s">
        <v>945</v>
      </c>
      <c r="B1297" s="3" t="str">
        <f t="shared" si="80"/>
        <v>2010</v>
      </c>
      <c r="C1297" s="3" t="str">
        <f t="shared" si="81"/>
        <v>07</v>
      </c>
      <c r="D1297" s="3" t="str">
        <f t="shared" si="82"/>
        <v>17</v>
      </c>
      <c r="E1297" s="4">
        <f t="shared" si="83"/>
        <v>2010.5438356164384</v>
      </c>
      <c r="F1297" t="s">
        <v>4283</v>
      </c>
      <c r="G1297" s="4">
        <v>0.16064445799999999</v>
      </c>
    </row>
    <row r="1298" spans="1:7" x14ac:dyDescent="0.25">
      <c r="A1298" t="s">
        <v>946</v>
      </c>
      <c r="B1298" s="3" t="str">
        <f t="shared" si="80"/>
        <v>2010</v>
      </c>
      <c r="C1298" s="3" t="str">
        <f t="shared" si="81"/>
        <v>07</v>
      </c>
      <c r="D1298" s="3" t="str">
        <f t="shared" si="82"/>
        <v>18</v>
      </c>
      <c r="E1298" s="4">
        <f t="shared" si="83"/>
        <v>2010.5465753424658</v>
      </c>
      <c r="F1298" t="s">
        <v>4283</v>
      </c>
      <c r="G1298" s="4">
        <v>0.15687980400000001</v>
      </c>
    </row>
    <row r="1299" spans="1:7" x14ac:dyDescent="0.25">
      <c r="A1299" t="s">
        <v>947</v>
      </c>
      <c r="B1299" s="3" t="str">
        <f t="shared" si="80"/>
        <v>2010</v>
      </c>
      <c r="C1299" s="3" t="str">
        <f t="shared" si="81"/>
        <v>07</v>
      </c>
      <c r="D1299" s="3" t="str">
        <f t="shared" si="82"/>
        <v>19</v>
      </c>
      <c r="E1299" s="4">
        <f t="shared" si="83"/>
        <v>2010.5493150684931</v>
      </c>
      <c r="F1299" t="s">
        <v>4283</v>
      </c>
      <c r="G1299" s="4">
        <v>0.15342834399999999</v>
      </c>
    </row>
    <row r="1300" spans="1:7" x14ac:dyDescent="0.25">
      <c r="A1300" t="s">
        <v>948</v>
      </c>
      <c r="B1300" s="3" t="str">
        <f t="shared" si="80"/>
        <v>2010</v>
      </c>
      <c r="C1300" s="3" t="str">
        <f t="shared" si="81"/>
        <v>07</v>
      </c>
      <c r="D1300" s="3" t="str">
        <f t="shared" si="82"/>
        <v>20</v>
      </c>
      <c r="E1300" s="4">
        <f t="shared" si="83"/>
        <v>2010.5520547945205</v>
      </c>
      <c r="F1300" t="s">
        <v>4283</v>
      </c>
      <c r="G1300" s="4">
        <v>0.156648438</v>
      </c>
    </row>
    <row r="1301" spans="1:7" x14ac:dyDescent="0.25">
      <c r="A1301" t="s">
        <v>949</v>
      </c>
      <c r="B1301" s="3" t="str">
        <f t="shared" si="80"/>
        <v>2010</v>
      </c>
      <c r="C1301" s="3" t="str">
        <f t="shared" si="81"/>
        <v>07</v>
      </c>
      <c r="D1301" s="3" t="str">
        <f t="shared" si="82"/>
        <v>21</v>
      </c>
      <c r="E1301" s="4">
        <f t="shared" si="83"/>
        <v>2010.5547945205481</v>
      </c>
      <c r="F1301" t="s">
        <v>4283</v>
      </c>
      <c r="G1301" s="4">
        <v>0.155266976</v>
      </c>
    </row>
    <row r="1302" spans="1:7" x14ac:dyDescent="0.25">
      <c r="A1302" t="s">
        <v>950</v>
      </c>
      <c r="B1302" s="3" t="str">
        <f t="shared" si="80"/>
        <v>2010</v>
      </c>
      <c r="C1302" s="3" t="str">
        <f t="shared" si="81"/>
        <v>07</v>
      </c>
      <c r="D1302" s="3" t="str">
        <f t="shared" si="82"/>
        <v>22</v>
      </c>
      <c r="E1302" s="4">
        <f t="shared" si="83"/>
        <v>2010.5575342465754</v>
      </c>
      <c r="F1302" t="s">
        <v>4283</v>
      </c>
      <c r="G1302" s="4">
        <v>0.151770086</v>
      </c>
    </row>
    <row r="1303" spans="1:7" x14ac:dyDescent="0.25">
      <c r="A1303" t="s">
        <v>951</v>
      </c>
      <c r="B1303" s="3" t="str">
        <f t="shared" si="80"/>
        <v>2010</v>
      </c>
      <c r="C1303" s="3" t="str">
        <f t="shared" si="81"/>
        <v>07</v>
      </c>
      <c r="D1303" s="3" t="str">
        <f t="shared" si="82"/>
        <v>23</v>
      </c>
      <c r="E1303" s="4">
        <f t="shared" si="83"/>
        <v>2010.5602739726028</v>
      </c>
      <c r="F1303" t="s">
        <v>4283</v>
      </c>
      <c r="G1303" s="4">
        <v>0.14942839699999999</v>
      </c>
    </row>
    <row r="1304" spans="1:7" x14ac:dyDescent="0.25">
      <c r="A1304" t="s">
        <v>952</v>
      </c>
      <c r="B1304" s="3" t="str">
        <f t="shared" si="80"/>
        <v>2010</v>
      </c>
      <c r="C1304" s="3" t="str">
        <f t="shared" si="81"/>
        <v>07</v>
      </c>
      <c r="D1304" s="3" t="str">
        <f t="shared" si="82"/>
        <v>24</v>
      </c>
      <c r="E1304" s="4">
        <f t="shared" si="83"/>
        <v>2010.5630136986301</v>
      </c>
      <c r="F1304" t="s">
        <v>4283</v>
      </c>
      <c r="G1304" s="4">
        <v>0.14515665999999999</v>
      </c>
    </row>
    <row r="1305" spans="1:7" x14ac:dyDescent="0.25">
      <c r="A1305" t="s">
        <v>953</v>
      </c>
      <c r="B1305" s="3" t="str">
        <f t="shared" si="80"/>
        <v>2010</v>
      </c>
      <c r="C1305" s="3" t="str">
        <f t="shared" si="81"/>
        <v>07</v>
      </c>
      <c r="D1305" s="3" t="str">
        <f t="shared" si="82"/>
        <v>25</v>
      </c>
      <c r="E1305" s="4">
        <f t="shared" si="83"/>
        <v>2010.5657534246575</v>
      </c>
      <c r="F1305" t="s">
        <v>4283</v>
      </c>
      <c r="G1305" s="4">
        <v>0.14221520700000001</v>
      </c>
    </row>
    <row r="1306" spans="1:7" x14ac:dyDescent="0.25">
      <c r="A1306" t="s">
        <v>954</v>
      </c>
      <c r="B1306" s="3" t="str">
        <f t="shared" si="80"/>
        <v>2010</v>
      </c>
      <c r="C1306" s="3" t="str">
        <f t="shared" si="81"/>
        <v>07</v>
      </c>
      <c r="D1306" s="3" t="str">
        <f t="shared" si="82"/>
        <v>26</v>
      </c>
      <c r="E1306" s="4">
        <f t="shared" si="83"/>
        <v>2010.5684931506848</v>
      </c>
      <c r="F1306" t="s">
        <v>4283</v>
      </c>
      <c r="G1306" s="4">
        <v>0.14234326999999999</v>
      </c>
    </row>
    <row r="1307" spans="1:7" x14ac:dyDescent="0.25">
      <c r="A1307" t="s">
        <v>955</v>
      </c>
      <c r="B1307" s="3" t="str">
        <f t="shared" si="80"/>
        <v>2010</v>
      </c>
      <c r="C1307" s="3" t="str">
        <f t="shared" si="81"/>
        <v>07</v>
      </c>
      <c r="D1307" s="3" t="str">
        <f t="shared" si="82"/>
        <v>27</v>
      </c>
      <c r="E1307" s="4">
        <f t="shared" si="83"/>
        <v>2010.5712328767124</v>
      </c>
      <c r="F1307" t="s">
        <v>4283</v>
      </c>
      <c r="G1307" s="4">
        <v>0.142132126</v>
      </c>
    </row>
    <row r="1308" spans="1:7" x14ac:dyDescent="0.25">
      <c r="A1308" t="s">
        <v>956</v>
      </c>
      <c r="B1308" s="3" t="str">
        <f t="shared" si="80"/>
        <v>2010</v>
      </c>
      <c r="C1308" s="3" t="str">
        <f t="shared" si="81"/>
        <v>07</v>
      </c>
      <c r="D1308" s="3" t="str">
        <f t="shared" si="82"/>
        <v>28</v>
      </c>
      <c r="E1308" s="4">
        <f t="shared" si="83"/>
        <v>2010.5739726027398</v>
      </c>
      <c r="F1308" t="s">
        <v>4283</v>
      </c>
      <c r="G1308" s="4">
        <v>0.141699502</v>
      </c>
    </row>
    <row r="1309" spans="1:7" x14ac:dyDescent="0.25">
      <c r="A1309" t="s">
        <v>957</v>
      </c>
      <c r="B1309" s="3" t="str">
        <f t="shared" si="80"/>
        <v>2010</v>
      </c>
      <c r="C1309" s="3" t="str">
        <f t="shared" si="81"/>
        <v>07</v>
      </c>
      <c r="D1309" s="3" t="str">
        <f t="shared" si="82"/>
        <v>29</v>
      </c>
      <c r="E1309" s="4">
        <f t="shared" si="83"/>
        <v>2010.5767123287671</v>
      </c>
      <c r="F1309" t="s">
        <v>4283</v>
      </c>
      <c r="G1309" s="4">
        <v>0.14114206200000001</v>
      </c>
    </row>
    <row r="1310" spans="1:7" x14ac:dyDescent="0.25">
      <c r="A1310" t="s">
        <v>958</v>
      </c>
      <c r="B1310" s="3" t="str">
        <f t="shared" si="80"/>
        <v>2010</v>
      </c>
      <c r="C1310" s="3" t="str">
        <f t="shared" si="81"/>
        <v>07</v>
      </c>
      <c r="D1310" s="3" t="str">
        <f t="shared" si="82"/>
        <v>30</v>
      </c>
      <c r="E1310" s="4">
        <f t="shared" si="83"/>
        <v>2010.5794520547945</v>
      </c>
      <c r="F1310" t="s">
        <v>4283</v>
      </c>
      <c r="G1310" s="4">
        <v>0.136695857</v>
      </c>
    </row>
    <row r="1311" spans="1:7" x14ac:dyDescent="0.25">
      <c r="A1311" t="s">
        <v>959</v>
      </c>
      <c r="B1311" s="3" t="str">
        <f t="shared" si="80"/>
        <v>2010</v>
      </c>
      <c r="C1311" s="3" t="str">
        <f t="shared" si="81"/>
        <v>07</v>
      </c>
      <c r="D1311" s="3" t="str">
        <f t="shared" si="82"/>
        <v>31</v>
      </c>
      <c r="E1311" s="4">
        <f t="shared" si="83"/>
        <v>2010.5821917808219</v>
      </c>
      <c r="F1311" t="s">
        <v>4283</v>
      </c>
      <c r="G1311" s="4">
        <v>0.13159090300000001</v>
      </c>
    </row>
    <row r="1312" spans="1:7" x14ac:dyDescent="0.25">
      <c r="A1312" t="s">
        <v>960</v>
      </c>
      <c r="B1312" s="3" t="str">
        <f t="shared" si="80"/>
        <v>2010</v>
      </c>
      <c r="C1312" s="3" t="str">
        <f t="shared" si="81"/>
        <v>08</v>
      </c>
      <c r="D1312" s="3" t="str">
        <f t="shared" si="82"/>
        <v>01</v>
      </c>
      <c r="E1312" s="4">
        <f t="shared" si="83"/>
        <v>2010.5833333333333</v>
      </c>
      <c r="F1312" t="s">
        <v>4283</v>
      </c>
      <c r="G1312" s="4">
        <v>0.126064856</v>
      </c>
    </row>
    <row r="1313" spans="1:7" x14ac:dyDescent="0.25">
      <c r="A1313" t="s">
        <v>961</v>
      </c>
      <c r="B1313" s="3" t="str">
        <f t="shared" si="80"/>
        <v>2010</v>
      </c>
      <c r="C1313" s="3" t="str">
        <f t="shared" si="81"/>
        <v>08</v>
      </c>
      <c r="D1313" s="3" t="str">
        <f t="shared" si="82"/>
        <v>02</v>
      </c>
      <c r="E1313" s="4">
        <f t="shared" si="83"/>
        <v>2010.5860730593606</v>
      </c>
      <c r="F1313" t="s">
        <v>4283</v>
      </c>
      <c r="G1313" s="4">
        <v>0.126349512</v>
      </c>
    </row>
    <row r="1314" spans="1:7" x14ac:dyDescent="0.25">
      <c r="A1314" t="s">
        <v>962</v>
      </c>
      <c r="B1314" s="3" t="str">
        <f t="shared" si="80"/>
        <v>2010</v>
      </c>
      <c r="C1314" s="3" t="str">
        <f t="shared" si="81"/>
        <v>08</v>
      </c>
      <c r="D1314" s="3" t="str">
        <f t="shared" si="82"/>
        <v>03</v>
      </c>
      <c r="E1314" s="4">
        <f t="shared" si="83"/>
        <v>2010.588812785388</v>
      </c>
      <c r="F1314" t="s">
        <v>4283</v>
      </c>
      <c r="G1314" s="4">
        <v>0.16062433800000001</v>
      </c>
    </row>
    <row r="1315" spans="1:7" x14ac:dyDescent="0.25">
      <c r="A1315" t="s">
        <v>963</v>
      </c>
      <c r="B1315" s="3" t="str">
        <f t="shared" si="80"/>
        <v>2010</v>
      </c>
      <c r="C1315" s="3" t="str">
        <f t="shared" si="81"/>
        <v>08</v>
      </c>
      <c r="D1315" s="3" t="str">
        <f t="shared" si="82"/>
        <v>04</v>
      </c>
      <c r="E1315" s="4">
        <f t="shared" si="83"/>
        <v>2010.5915525114156</v>
      </c>
      <c r="F1315" t="s">
        <v>4283</v>
      </c>
      <c r="G1315" s="4">
        <v>0.15120346800000001</v>
      </c>
    </row>
    <row r="1316" spans="1:7" x14ac:dyDescent="0.25">
      <c r="A1316" t="s">
        <v>964</v>
      </c>
      <c r="B1316" s="3" t="str">
        <f t="shared" si="80"/>
        <v>2010</v>
      </c>
      <c r="C1316" s="3" t="str">
        <f t="shared" si="81"/>
        <v>08</v>
      </c>
      <c r="D1316" s="3" t="str">
        <f t="shared" si="82"/>
        <v>05</v>
      </c>
      <c r="E1316" s="4">
        <f t="shared" si="83"/>
        <v>2010.5942922374429</v>
      </c>
      <c r="F1316" t="s">
        <v>4283</v>
      </c>
      <c r="G1316" s="4">
        <v>0.141077956</v>
      </c>
    </row>
    <row r="1317" spans="1:7" x14ac:dyDescent="0.25">
      <c r="A1317" t="s">
        <v>965</v>
      </c>
      <c r="B1317" s="3" t="str">
        <f t="shared" si="80"/>
        <v>2010</v>
      </c>
      <c r="C1317" s="3" t="str">
        <f t="shared" si="81"/>
        <v>08</v>
      </c>
      <c r="D1317" s="3" t="str">
        <f t="shared" si="82"/>
        <v>06</v>
      </c>
      <c r="E1317" s="4">
        <f t="shared" si="83"/>
        <v>2010.5970319634703</v>
      </c>
      <c r="F1317" t="s">
        <v>4283</v>
      </c>
      <c r="G1317" s="4">
        <v>0.13604191099999999</v>
      </c>
    </row>
    <row r="1318" spans="1:7" x14ac:dyDescent="0.25">
      <c r="A1318" t="s">
        <v>966</v>
      </c>
      <c r="B1318" s="3" t="str">
        <f t="shared" si="80"/>
        <v>2010</v>
      </c>
      <c r="C1318" s="3" t="str">
        <f t="shared" si="81"/>
        <v>08</v>
      </c>
      <c r="D1318" s="3" t="str">
        <f t="shared" si="82"/>
        <v>07</v>
      </c>
      <c r="E1318" s="4">
        <f t="shared" si="83"/>
        <v>2010.5997716894976</v>
      </c>
      <c r="F1318" t="s">
        <v>4283</v>
      </c>
      <c r="G1318" s="4">
        <v>0.132328641</v>
      </c>
    </row>
    <row r="1319" spans="1:7" x14ac:dyDescent="0.25">
      <c r="A1319" t="s">
        <v>967</v>
      </c>
      <c r="B1319" s="3" t="str">
        <f t="shared" si="80"/>
        <v>2010</v>
      </c>
      <c r="C1319" s="3" t="str">
        <f t="shared" si="81"/>
        <v>08</v>
      </c>
      <c r="D1319" s="3" t="str">
        <f t="shared" si="82"/>
        <v>08</v>
      </c>
      <c r="E1319" s="4">
        <f t="shared" si="83"/>
        <v>2010.602511415525</v>
      </c>
      <c r="F1319" t="s">
        <v>4283</v>
      </c>
      <c r="G1319" s="4">
        <v>0.127836805</v>
      </c>
    </row>
    <row r="1320" spans="1:7" x14ac:dyDescent="0.25">
      <c r="A1320" t="s">
        <v>968</v>
      </c>
      <c r="B1320" s="3" t="str">
        <f t="shared" si="80"/>
        <v>2010</v>
      </c>
      <c r="C1320" s="3" t="str">
        <f t="shared" si="81"/>
        <v>08</v>
      </c>
      <c r="D1320" s="3" t="str">
        <f t="shared" si="82"/>
        <v>09</v>
      </c>
      <c r="E1320" s="4">
        <f t="shared" si="83"/>
        <v>2010.6052511415523</v>
      </c>
      <c r="F1320" t="s">
        <v>4283</v>
      </c>
      <c r="G1320" s="4">
        <v>0.14730274700000001</v>
      </c>
    </row>
    <row r="1321" spans="1:7" x14ac:dyDescent="0.25">
      <c r="A1321" t="s">
        <v>969</v>
      </c>
      <c r="B1321" s="3" t="str">
        <f t="shared" si="80"/>
        <v>2010</v>
      </c>
      <c r="C1321" s="3" t="str">
        <f t="shared" si="81"/>
        <v>08</v>
      </c>
      <c r="D1321" s="3" t="str">
        <f t="shared" si="82"/>
        <v>10</v>
      </c>
      <c r="E1321" s="4">
        <f t="shared" si="83"/>
        <v>2010.6079908675799</v>
      </c>
      <c r="F1321" t="s">
        <v>4283</v>
      </c>
      <c r="G1321" s="4">
        <v>0.19537056899999999</v>
      </c>
    </row>
    <row r="1322" spans="1:7" x14ac:dyDescent="0.25">
      <c r="A1322" t="s">
        <v>970</v>
      </c>
      <c r="B1322" s="3" t="str">
        <f t="shared" si="80"/>
        <v>2010</v>
      </c>
      <c r="C1322" s="3" t="str">
        <f t="shared" si="81"/>
        <v>08</v>
      </c>
      <c r="D1322" s="3" t="str">
        <f t="shared" si="82"/>
        <v>11</v>
      </c>
      <c r="E1322" s="4">
        <f t="shared" si="83"/>
        <v>2010.6107305936073</v>
      </c>
      <c r="F1322" t="s">
        <v>4283</v>
      </c>
      <c r="G1322" s="4">
        <v>0.16670665300000001</v>
      </c>
    </row>
    <row r="1323" spans="1:7" x14ac:dyDescent="0.25">
      <c r="A1323" t="s">
        <v>971</v>
      </c>
      <c r="B1323" s="3" t="str">
        <f t="shared" si="80"/>
        <v>2010</v>
      </c>
      <c r="C1323" s="3" t="str">
        <f t="shared" si="81"/>
        <v>08</v>
      </c>
      <c r="D1323" s="3" t="str">
        <f t="shared" si="82"/>
        <v>12</v>
      </c>
      <c r="E1323" s="4">
        <f t="shared" si="83"/>
        <v>2010.6134703196346</v>
      </c>
      <c r="F1323" t="s">
        <v>4283</v>
      </c>
      <c r="G1323" s="4">
        <v>0.16265206300000001</v>
      </c>
    </row>
    <row r="1324" spans="1:7" x14ac:dyDescent="0.25">
      <c r="A1324" t="s">
        <v>972</v>
      </c>
      <c r="B1324" s="3" t="str">
        <f t="shared" si="80"/>
        <v>2010</v>
      </c>
      <c r="C1324" s="3" t="str">
        <f t="shared" si="81"/>
        <v>08</v>
      </c>
      <c r="D1324" s="3" t="str">
        <f t="shared" si="82"/>
        <v>13</v>
      </c>
      <c r="E1324" s="4">
        <f t="shared" si="83"/>
        <v>2010.616210045662</v>
      </c>
      <c r="F1324" t="s">
        <v>4283</v>
      </c>
      <c r="G1324" s="4">
        <v>0.18226861899999999</v>
      </c>
    </row>
    <row r="1325" spans="1:7" x14ac:dyDescent="0.25">
      <c r="A1325" t="s">
        <v>973</v>
      </c>
      <c r="B1325" s="3" t="str">
        <f t="shared" si="80"/>
        <v>2010</v>
      </c>
      <c r="C1325" s="3" t="str">
        <f t="shared" si="81"/>
        <v>08</v>
      </c>
      <c r="D1325" s="3" t="str">
        <f t="shared" si="82"/>
        <v>14</v>
      </c>
      <c r="E1325" s="4">
        <f t="shared" si="83"/>
        <v>2010.6189497716894</v>
      </c>
      <c r="F1325" t="s">
        <v>4283</v>
      </c>
      <c r="G1325" s="4">
        <v>0.174532312</v>
      </c>
    </row>
    <row r="1326" spans="1:7" x14ac:dyDescent="0.25">
      <c r="A1326" t="s">
        <v>974</v>
      </c>
      <c r="B1326" s="3" t="str">
        <f t="shared" si="80"/>
        <v>2010</v>
      </c>
      <c r="C1326" s="3" t="str">
        <f t="shared" si="81"/>
        <v>08</v>
      </c>
      <c r="D1326" s="3" t="str">
        <f t="shared" si="82"/>
        <v>15</v>
      </c>
      <c r="E1326" s="4">
        <f t="shared" si="83"/>
        <v>2010.6216894977167</v>
      </c>
      <c r="F1326" t="s">
        <v>4283</v>
      </c>
      <c r="G1326" s="4">
        <v>0.17317738299999999</v>
      </c>
    </row>
    <row r="1327" spans="1:7" x14ac:dyDescent="0.25">
      <c r="A1327" t="s">
        <v>975</v>
      </c>
      <c r="B1327" s="3" t="str">
        <f t="shared" si="80"/>
        <v>2010</v>
      </c>
      <c r="C1327" s="3" t="str">
        <f t="shared" si="81"/>
        <v>08</v>
      </c>
      <c r="D1327" s="3" t="str">
        <f t="shared" si="82"/>
        <v>16</v>
      </c>
      <c r="E1327" s="4">
        <f t="shared" si="83"/>
        <v>2010.6244292237443</v>
      </c>
      <c r="F1327" t="s">
        <v>4283</v>
      </c>
      <c r="G1327" s="4">
        <v>0.16744880500000001</v>
      </c>
    </row>
    <row r="1328" spans="1:7" x14ac:dyDescent="0.25">
      <c r="A1328" t="s">
        <v>976</v>
      </c>
      <c r="B1328" s="3" t="str">
        <f t="shared" si="80"/>
        <v>2010</v>
      </c>
      <c r="C1328" s="3" t="str">
        <f t="shared" si="81"/>
        <v>08</v>
      </c>
      <c r="D1328" s="3" t="str">
        <f t="shared" si="82"/>
        <v>17</v>
      </c>
      <c r="E1328" s="4">
        <f t="shared" si="83"/>
        <v>2010.6271689497717</v>
      </c>
      <c r="F1328" t="s">
        <v>4283</v>
      </c>
      <c r="G1328" s="4">
        <v>0.152013289</v>
      </c>
    </row>
    <row r="1329" spans="1:7" x14ac:dyDescent="0.25">
      <c r="A1329" t="s">
        <v>977</v>
      </c>
      <c r="B1329" s="3" t="str">
        <f t="shared" si="80"/>
        <v>2010</v>
      </c>
      <c r="C1329" s="3" t="str">
        <f t="shared" si="81"/>
        <v>08</v>
      </c>
      <c r="D1329" s="3" t="str">
        <f t="shared" si="82"/>
        <v>18</v>
      </c>
      <c r="E1329" s="4">
        <f t="shared" si="83"/>
        <v>2010.629908675799</v>
      </c>
      <c r="F1329" t="s">
        <v>4283</v>
      </c>
      <c r="G1329" s="4">
        <v>0.147624535</v>
      </c>
    </row>
    <row r="1330" spans="1:7" x14ac:dyDescent="0.25">
      <c r="A1330" t="s">
        <v>978</v>
      </c>
      <c r="B1330" s="3" t="str">
        <f t="shared" si="80"/>
        <v>2010</v>
      </c>
      <c r="C1330" s="3" t="str">
        <f t="shared" si="81"/>
        <v>08</v>
      </c>
      <c r="D1330" s="3" t="str">
        <f t="shared" si="82"/>
        <v>19</v>
      </c>
      <c r="E1330" s="4">
        <f t="shared" si="83"/>
        <v>2010.6326484018264</v>
      </c>
      <c r="F1330" t="s">
        <v>4283</v>
      </c>
      <c r="G1330" s="4">
        <v>0.14400902300000001</v>
      </c>
    </row>
    <row r="1331" spans="1:7" x14ac:dyDescent="0.25">
      <c r="A1331" t="s">
        <v>979</v>
      </c>
      <c r="B1331" s="3" t="str">
        <f t="shared" si="80"/>
        <v>2010</v>
      </c>
      <c r="C1331" s="3" t="str">
        <f t="shared" si="81"/>
        <v>08</v>
      </c>
      <c r="D1331" s="3" t="str">
        <f t="shared" si="82"/>
        <v>20</v>
      </c>
      <c r="E1331" s="4">
        <f t="shared" si="83"/>
        <v>2010.6353881278537</v>
      </c>
      <c r="F1331" t="s">
        <v>4283</v>
      </c>
      <c r="G1331" s="4">
        <v>0.154617808</v>
      </c>
    </row>
    <row r="1332" spans="1:7" x14ac:dyDescent="0.25">
      <c r="A1332" t="s">
        <v>980</v>
      </c>
      <c r="B1332" s="3" t="str">
        <f t="shared" si="80"/>
        <v>2010</v>
      </c>
      <c r="C1332" s="3" t="str">
        <f t="shared" si="81"/>
        <v>08</v>
      </c>
      <c r="D1332" s="3" t="str">
        <f t="shared" si="82"/>
        <v>21</v>
      </c>
      <c r="E1332" s="4">
        <f t="shared" si="83"/>
        <v>2010.6381278538813</v>
      </c>
      <c r="F1332" t="s">
        <v>4283</v>
      </c>
      <c r="G1332" s="4">
        <v>0.15439106699999999</v>
      </c>
    </row>
    <row r="1333" spans="1:7" x14ac:dyDescent="0.25">
      <c r="A1333" t="s">
        <v>981</v>
      </c>
      <c r="B1333" s="3" t="str">
        <f t="shared" si="80"/>
        <v>2010</v>
      </c>
      <c r="C1333" s="3" t="str">
        <f t="shared" si="81"/>
        <v>08</v>
      </c>
      <c r="D1333" s="3" t="str">
        <f t="shared" si="82"/>
        <v>22</v>
      </c>
      <c r="E1333" s="4">
        <f t="shared" si="83"/>
        <v>2010.6408675799087</v>
      </c>
      <c r="F1333" t="s">
        <v>4283</v>
      </c>
      <c r="G1333" s="4">
        <v>0.14495460399999999</v>
      </c>
    </row>
    <row r="1334" spans="1:7" x14ac:dyDescent="0.25">
      <c r="A1334" t="s">
        <v>982</v>
      </c>
      <c r="B1334" s="3" t="str">
        <f t="shared" si="80"/>
        <v>2010</v>
      </c>
      <c r="C1334" s="3" t="str">
        <f t="shared" si="81"/>
        <v>08</v>
      </c>
      <c r="D1334" s="3" t="str">
        <f t="shared" si="82"/>
        <v>23</v>
      </c>
      <c r="E1334" s="4">
        <f t="shared" si="83"/>
        <v>2010.643607305936</v>
      </c>
      <c r="F1334" t="s">
        <v>4283</v>
      </c>
      <c r="G1334" s="4">
        <v>0.14011741599999999</v>
      </c>
    </row>
    <row r="1335" spans="1:7" x14ac:dyDescent="0.25">
      <c r="A1335" t="s">
        <v>983</v>
      </c>
      <c r="B1335" s="3" t="str">
        <f t="shared" si="80"/>
        <v>2010</v>
      </c>
      <c r="C1335" s="3" t="str">
        <f t="shared" si="81"/>
        <v>08</v>
      </c>
      <c r="D1335" s="3" t="str">
        <f t="shared" si="82"/>
        <v>24</v>
      </c>
      <c r="E1335" s="4">
        <f t="shared" si="83"/>
        <v>2010.6463470319634</v>
      </c>
      <c r="F1335" t="s">
        <v>4283</v>
      </c>
      <c r="G1335" s="4">
        <v>0.13908812700000001</v>
      </c>
    </row>
    <row r="1336" spans="1:7" x14ac:dyDescent="0.25">
      <c r="A1336" t="s">
        <v>984</v>
      </c>
      <c r="B1336" s="3" t="str">
        <f t="shared" si="80"/>
        <v>2010</v>
      </c>
      <c r="C1336" s="3" t="str">
        <f t="shared" si="81"/>
        <v>08</v>
      </c>
      <c r="D1336" s="3" t="str">
        <f t="shared" si="82"/>
        <v>25</v>
      </c>
      <c r="E1336" s="4">
        <f t="shared" si="83"/>
        <v>2010.6490867579907</v>
      </c>
      <c r="F1336" t="s">
        <v>4283</v>
      </c>
      <c r="G1336" s="4">
        <v>0.13667194399999999</v>
      </c>
    </row>
    <row r="1337" spans="1:7" x14ac:dyDescent="0.25">
      <c r="A1337" t="s">
        <v>985</v>
      </c>
      <c r="B1337" s="3" t="str">
        <f t="shared" si="80"/>
        <v>2010</v>
      </c>
      <c r="C1337" s="3" t="str">
        <f t="shared" si="81"/>
        <v>08</v>
      </c>
      <c r="D1337" s="3" t="str">
        <f t="shared" si="82"/>
        <v>26</v>
      </c>
      <c r="E1337" s="4">
        <f t="shared" si="83"/>
        <v>2010.6518264840181</v>
      </c>
      <c r="F1337" t="s">
        <v>4283</v>
      </c>
      <c r="G1337" s="4">
        <v>0.129078889</v>
      </c>
    </row>
    <row r="1338" spans="1:7" x14ac:dyDescent="0.25">
      <c r="A1338" t="s">
        <v>986</v>
      </c>
      <c r="B1338" s="3" t="str">
        <f t="shared" si="80"/>
        <v>2010</v>
      </c>
      <c r="C1338" s="3" t="str">
        <f t="shared" si="81"/>
        <v>08</v>
      </c>
      <c r="D1338" s="3" t="str">
        <f t="shared" si="82"/>
        <v>27</v>
      </c>
      <c r="E1338" s="4">
        <f t="shared" si="83"/>
        <v>2010.6545662100457</v>
      </c>
      <c r="F1338" t="s">
        <v>4283</v>
      </c>
      <c r="G1338" s="4">
        <v>0.124916185</v>
      </c>
    </row>
    <row r="1339" spans="1:7" x14ac:dyDescent="0.25">
      <c r="A1339" t="s">
        <v>987</v>
      </c>
      <c r="B1339" s="3" t="str">
        <f t="shared" si="80"/>
        <v>2010</v>
      </c>
      <c r="C1339" s="3" t="str">
        <f t="shared" si="81"/>
        <v>08</v>
      </c>
      <c r="D1339" s="3" t="str">
        <f t="shared" si="82"/>
        <v>28</v>
      </c>
      <c r="E1339" s="4">
        <f t="shared" si="83"/>
        <v>2010.657305936073</v>
      </c>
      <c r="F1339" t="s">
        <v>4283</v>
      </c>
      <c r="G1339" s="4">
        <v>0.123384753</v>
      </c>
    </row>
    <row r="1340" spans="1:7" x14ac:dyDescent="0.25">
      <c r="A1340" t="s">
        <v>988</v>
      </c>
      <c r="B1340" s="3" t="str">
        <f t="shared" si="80"/>
        <v>2010</v>
      </c>
      <c r="C1340" s="3" t="str">
        <f t="shared" si="81"/>
        <v>08</v>
      </c>
      <c r="D1340" s="3" t="str">
        <f t="shared" si="82"/>
        <v>29</v>
      </c>
      <c r="E1340" s="4">
        <f t="shared" si="83"/>
        <v>2010.6600456621004</v>
      </c>
      <c r="F1340" t="s">
        <v>4283</v>
      </c>
      <c r="G1340" s="4">
        <v>0.122129901</v>
      </c>
    </row>
    <row r="1341" spans="1:7" x14ac:dyDescent="0.25">
      <c r="A1341" t="s">
        <v>989</v>
      </c>
      <c r="B1341" s="3" t="str">
        <f t="shared" si="80"/>
        <v>2010</v>
      </c>
      <c r="C1341" s="3" t="str">
        <f t="shared" si="81"/>
        <v>08</v>
      </c>
      <c r="D1341" s="3" t="str">
        <f t="shared" si="82"/>
        <v>30</v>
      </c>
      <c r="E1341" s="4">
        <f t="shared" si="83"/>
        <v>2010.6627853881278</v>
      </c>
      <c r="F1341" t="s">
        <v>4283</v>
      </c>
      <c r="G1341" s="4">
        <v>0.120784004</v>
      </c>
    </row>
    <row r="1342" spans="1:7" x14ac:dyDescent="0.25">
      <c r="A1342" t="s">
        <v>990</v>
      </c>
      <c r="B1342" s="3" t="str">
        <f t="shared" si="80"/>
        <v>2010</v>
      </c>
      <c r="C1342" s="3" t="str">
        <f t="shared" si="81"/>
        <v>08</v>
      </c>
      <c r="D1342" s="3" t="str">
        <f t="shared" si="82"/>
        <v>31</v>
      </c>
      <c r="E1342" s="4">
        <f t="shared" si="83"/>
        <v>2010.6655251141551</v>
      </c>
      <c r="F1342" t="s">
        <v>4283</v>
      </c>
      <c r="G1342" s="4">
        <v>0.11826107299999999</v>
      </c>
    </row>
    <row r="1343" spans="1:7" x14ac:dyDescent="0.25">
      <c r="A1343" t="s">
        <v>991</v>
      </c>
      <c r="B1343" s="3" t="str">
        <f t="shared" si="80"/>
        <v>2010</v>
      </c>
      <c r="C1343" s="3" t="str">
        <f t="shared" si="81"/>
        <v>09</v>
      </c>
      <c r="D1343" s="3" t="str">
        <f t="shared" si="82"/>
        <v>01</v>
      </c>
      <c r="E1343" s="4">
        <f t="shared" si="83"/>
        <v>2010.6666666666667</v>
      </c>
      <c r="F1343" t="s">
        <v>4283</v>
      </c>
      <c r="G1343" s="4">
        <v>0.117900294</v>
      </c>
    </row>
    <row r="1344" spans="1:7" x14ac:dyDescent="0.25">
      <c r="A1344" t="s">
        <v>992</v>
      </c>
      <c r="B1344" s="3" t="str">
        <f t="shared" si="80"/>
        <v>2010</v>
      </c>
      <c r="C1344" s="3" t="str">
        <f t="shared" si="81"/>
        <v>09</v>
      </c>
      <c r="D1344" s="3" t="str">
        <f t="shared" si="82"/>
        <v>02</v>
      </c>
      <c r="E1344" s="4">
        <f t="shared" si="83"/>
        <v>2010.6694063926941</v>
      </c>
      <c r="F1344" t="s">
        <v>4283</v>
      </c>
      <c r="G1344" s="4">
        <v>0.121437689</v>
      </c>
    </row>
    <row r="1345" spans="1:7" x14ac:dyDescent="0.25">
      <c r="A1345" t="s">
        <v>993</v>
      </c>
      <c r="B1345" s="3" t="str">
        <f t="shared" si="80"/>
        <v>2010</v>
      </c>
      <c r="C1345" s="3" t="str">
        <f t="shared" si="81"/>
        <v>09</v>
      </c>
      <c r="D1345" s="3" t="str">
        <f t="shared" si="82"/>
        <v>03</v>
      </c>
      <c r="E1345" s="4">
        <f t="shared" si="83"/>
        <v>2010.6721461187215</v>
      </c>
      <c r="F1345" t="s">
        <v>4283</v>
      </c>
      <c r="G1345" s="4">
        <v>0.122266633</v>
      </c>
    </row>
    <row r="1346" spans="1:7" x14ac:dyDescent="0.25">
      <c r="A1346" t="s">
        <v>994</v>
      </c>
      <c r="B1346" s="3" t="str">
        <f t="shared" si="80"/>
        <v>2010</v>
      </c>
      <c r="C1346" s="3" t="str">
        <f t="shared" si="81"/>
        <v>09</v>
      </c>
      <c r="D1346" s="3" t="str">
        <f t="shared" si="82"/>
        <v>04</v>
      </c>
      <c r="E1346" s="4">
        <f t="shared" si="83"/>
        <v>2010.674885844749</v>
      </c>
      <c r="F1346" t="s">
        <v>4283</v>
      </c>
      <c r="G1346" s="4">
        <v>0.122782222</v>
      </c>
    </row>
    <row r="1347" spans="1:7" x14ac:dyDescent="0.25">
      <c r="A1347" t="s">
        <v>995</v>
      </c>
      <c r="B1347" s="3" t="str">
        <f t="shared" si="80"/>
        <v>2010</v>
      </c>
      <c r="C1347" s="3" t="str">
        <f t="shared" si="81"/>
        <v>09</v>
      </c>
      <c r="D1347" s="3" t="str">
        <f t="shared" si="82"/>
        <v>05</v>
      </c>
      <c r="E1347" s="4">
        <f t="shared" si="83"/>
        <v>2010.6776255707764</v>
      </c>
      <c r="F1347" t="s">
        <v>4283</v>
      </c>
      <c r="G1347" s="4">
        <v>0.12463020900000001</v>
      </c>
    </row>
    <row r="1348" spans="1:7" x14ac:dyDescent="0.25">
      <c r="A1348" t="s">
        <v>996</v>
      </c>
      <c r="B1348" s="3" t="str">
        <f t="shared" si="80"/>
        <v>2010</v>
      </c>
      <c r="C1348" s="3" t="str">
        <f t="shared" si="81"/>
        <v>09</v>
      </c>
      <c r="D1348" s="3" t="str">
        <f t="shared" si="82"/>
        <v>06</v>
      </c>
      <c r="E1348" s="4">
        <f t="shared" si="83"/>
        <v>2010.6803652968038</v>
      </c>
      <c r="F1348" t="s">
        <v>4283</v>
      </c>
      <c r="G1348" s="4">
        <v>0.12576057099999999</v>
      </c>
    </row>
    <row r="1349" spans="1:7" x14ac:dyDescent="0.25">
      <c r="A1349" t="s">
        <v>997</v>
      </c>
      <c r="B1349" s="3" t="str">
        <f t="shared" ref="B1349:B1412" si="84">+LEFT(A1349,4)</f>
        <v>2010</v>
      </c>
      <c r="C1349" s="3" t="str">
        <f t="shared" ref="C1349:C1412" si="85">+LEFT(RIGHT(A1349,5),2)</f>
        <v>09</v>
      </c>
      <c r="D1349" s="3" t="str">
        <f t="shared" ref="D1349:D1412" si="86">+RIGHT(A1349,2)</f>
        <v>07</v>
      </c>
      <c r="E1349" s="4">
        <f t="shared" ref="E1349:E1412" si="87">+B1349+(C1349-1)/12+(D1349-1)/365</f>
        <v>2010.6831050228311</v>
      </c>
      <c r="F1349" t="s">
        <v>4283</v>
      </c>
      <c r="G1349" s="4">
        <v>0.13072941399999999</v>
      </c>
    </row>
    <row r="1350" spans="1:7" x14ac:dyDescent="0.25">
      <c r="A1350" t="s">
        <v>998</v>
      </c>
      <c r="B1350" s="3" t="str">
        <f t="shared" si="84"/>
        <v>2010</v>
      </c>
      <c r="C1350" s="3" t="str">
        <f t="shared" si="85"/>
        <v>09</v>
      </c>
      <c r="D1350" s="3" t="str">
        <f t="shared" si="86"/>
        <v>08</v>
      </c>
      <c r="E1350" s="4">
        <f t="shared" si="87"/>
        <v>2010.6858447488585</v>
      </c>
      <c r="F1350" t="s">
        <v>4283</v>
      </c>
      <c r="G1350" s="4">
        <v>0.138568789</v>
      </c>
    </row>
    <row r="1351" spans="1:7" x14ac:dyDescent="0.25">
      <c r="A1351" t="s">
        <v>999</v>
      </c>
      <c r="B1351" s="3" t="str">
        <f t="shared" si="84"/>
        <v>2010</v>
      </c>
      <c r="C1351" s="3" t="str">
        <f t="shared" si="85"/>
        <v>09</v>
      </c>
      <c r="D1351" s="3" t="str">
        <f t="shared" si="86"/>
        <v>09</v>
      </c>
      <c r="E1351" s="4">
        <f t="shared" si="87"/>
        <v>2010.6885844748858</v>
      </c>
      <c r="F1351" t="s">
        <v>4283</v>
      </c>
      <c r="G1351" s="4">
        <v>0.137004969</v>
      </c>
    </row>
    <row r="1352" spans="1:7" x14ac:dyDescent="0.25">
      <c r="A1352" t="s">
        <v>1000</v>
      </c>
      <c r="B1352" s="3" t="str">
        <f t="shared" si="84"/>
        <v>2010</v>
      </c>
      <c r="C1352" s="3" t="str">
        <f t="shared" si="85"/>
        <v>09</v>
      </c>
      <c r="D1352" s="3" t="str">
        <f t="shared" si="86"/>
        <v>10</v>
      </c>
      <c r="E1352" s="4">
        <f t="shared" si="87"/>
        <v>2010.6913242009134</v>
      </c>
      <c r="F1352" t="s">
        <v>4283</v>
      </c>
      <c r="G1352" s="4">
        <v>0.13671581699999999</v>
      </c>
    </row>
    <row r="1353" spans="1:7" x14ac:dyDescent="0.25">
      <c r="A1353" t="s">
        <v>1001</v>
      </c>
      <c r="B1353" s="3" t="str">
        <f t="shared" si="84"/>
        <v>2010</v>
      </c>
      <c r="C1353" s="3" t="str">
        <f t="shared" si="85"/>
        <v>09</v>
      </c>
      <c r="D1353" s="3" t="str">
        <f t="shared" si="86"/>
        <v>11</v>
      </c>
      <c r="E1353" s="4">
        <f t="shared" si="87"/>
        <v>2010.6940639269408</v>
      </c>
      <c r="F1353" t="s">
        <v>4283</v>
      </c>
      <c r="G1353" s="4">
        <v>0.13096587500000001</v>
      </c>
    </row>
    <row r="1354" spans="1:7" x14ac:dyDescent="0.25">
      <c r="A1354" t="s">
        <v>1002</v>
      </c>
      <c r="B1354" s="3" t="str">
        <f t="shared" si="84"/>
        <v>2010</v>
      </c>
      <c r="C1354" s="3" t="str">
        <f t="shared" si="85"/>
        <v>09</v>
      </c>
      <c r="D1354" s="3" t="str">
        <f t="shared" si="86"/>
        <v>12</v>
      </c>
      <c r="E1354" s="4">
        <f t="shared" si="87"/>
        <v>2010.6968036529681</v>
      </c>
      <c r="F1354" t="s">
        <v>4283</v>
      </c>
      <c r="G1354" s="4">
        <v>0.129548991</v>
      </c>
    </row>
    <row r="1355" spans="1:7" x14ac:dyDescent="0.25">
      <c r="A1355" t="s">
        <v>1003</v>
      </c>
      <c r="B1355" s="3" t="str">
        <f t="shared" si="84"/>
        <v>2010</v>
      </c>
      <c r="C1355" s="3" t="str">
        <f t="shared" si="85"/>
        <v>09</v>
      </c>
      <c r="D1355" s="3" t="str">
        <f t="shared" si="86"/>
        <v>13</v>
      </c>
      <c r="E1355" s="4">
        <f t="shared" si="87"/>
        <v>2010.6995433789955</v>
      </c>
      <c r="F1355" t="s">
        <v>4283</v>
      </c>
      <c r="G1355" s="4">
        <v>0.129923388</v>
      </c>
    </row>
    <row r="1356" spans="1:7" x14ac:dyDescent="0.25">
      <c r="A1356" t="s">
        <v>1004</v>
      </c>
      <c r="B1356" s="3" t="str">
        <f t="shared" si="84"/>
        <v>2010</v>
      </c>
      <c r="C1356" s="3" t="str">
        <f t="shared" si="85"/>
        <v>09</v>
      </c>
      <c r="D1356" s="3" t="str">
        <f t="shared" si="86"/>
        <v>14</v>
      </c>
      <c r="E1356" s="4">
        <f t="shared" si="87"/>
        <v>2010.7022831050228</v>
      </c>
      <c r="F1356" t="s">
        <v>4283</v>
      </c>
      <c r="G1356" s="4">
        <v>0.12923268700000001</v>
      </c>
    </row>
    <row r="1357" spans="1:7" x14ac:dyDescent="0.25">
      <c r="A1357" t="s">
        <v>1005</v>
      </c>
      <c r="B1357" s="3" t="str">
        <f t="shared" si="84"/>
        <v>2010</v>
      </c>
      <c r="C1357" s="3" t="str">
        <f t="shared" si="85"/>
        <v>09</v>
      </c>
      <c r="D1357" s="3" t="str">
        <f t="shared" si="86"/>
        <v>15</v>
      </c>
      <c r="E1357" s="4">
        <f t="shared" si="87"/>
        <v>2010.7050228310502</v>
      </c>
      <c r="F1357" t="s">
        <v>4283</v>
      </c>
      <c r="G1357" s="4">
        <v>0.12896744800000001</v>
      </c>
    </row>
    <row r="1358" spans="1:7" x14ac:dyDescent="0.25">
      <c r="A1358" t="s">
        <v>1006</v>
      </c>
      <c r="B1358" s="3" t="str">
        <f t="shared" si="84"/>
        <v>2010</v>
      </c>
      <c r="C1358" s="3" t="str">
        <f t="shared" si="85"/>
        <v>09</v>
      </c>
      <c r="D1358" s="3" t="str">
        <f t="shared" si="86"/>
        <v>16</v>
      </c>
      <c r="E1358" s="4">
        <f t="shared" si="87"/>
        <v>2010.7077625570778</v>
      </c>
      <c r="F1358" t="s">
        <v>4283</v>
      </c>
      <c r="G1358" s="4">
        <v>0.13041082400000001</v>
      </c>
    </row>
    <row r="1359" spans="1:7" x14ac:dyDescent="0.25">
      <c r="A1359" t="s">
        <v>1007</v>
      </c>
      <c r="B1359" s="3" t="str">
        <f t="shared" si="84"/>
        <v>2010</v>
      </c>
      <c r="C1359" s="3" t="str">
        <f t="shared" si="85"/>
        <v>09</v>
      </c>
      <c r="D1359" s="3" t="str">
        <f t="shared" si="86"/>
        <v>17</v>
      </c>
      <c r="E1359" s="4">
        <f t="shared" si="87"/>
        <v>2010.7105022831051</v>
      </c>
      <c r="F1359" t="s">
        <v>4283</v>
      </c>
      <c r="G1359" s="4">
        <v>0.14901686</v>
      </c>
    </row>
    <row r="1360" spans="1:7" x14ac:dyDescent="0.25">
      <c r="A1360" t="s">
        <v>1008</v>
      </c>
      <c r="B1360" s="3" t="str">
        <f t="shared" si="84"/>
        <v>2010</v>
      </c>
      <c r="C1360" s="3" t="str">
        <f t="shared" si="85"/>
        <v>09</v>
      </c>
      <c r="D1360" s="3" t="str">
        <f t="shared" si="86"/>
        <v>18</v>
      </c>
      <c r="E1360" s="4">
        <f t="shared" si="87"/>
        <v>2010.7132420091325</v>
      </c>
      <c r="F1360" t="s">
        <v>4283</v>
      </c>
      <c r="G1360" s="4">
        <v>0.210231315</v>
      </c>
    </row>
    <row r="1361" spans="1:7" x14ac:dyDescent="0.25">
      <c r="A1361" t="s">
        <v>1009</v>
      </c>
      <c r="B1361" s="3" t="str">
        <f t="shared" si="84"/>
        <v>2010</v>
      </c>
      <c r="C1361" s="3" t="str">
        <f t="shared" si="85"/>
        <v>09</v>
      </c>
      <c r="D1361" s="3" t="str">
        <f t="shared" si="86"/>
        <v>19</v>
      </c>
      <c r="E1361" s="4">
        <f t="shared" si="87"/>
        <v>2010.7159817351599</v>
      </c>
      <c r="F1361" t="s">
        <v>4283</v>
      </c>
      <c r="G1361" s="4">
        <v>0.17942249699999999</v>
      </c>
    </row>
    <row r="1362" spans="1:7" x14ac:dyDescent="0.25">
      <c r="A1362" t="s">
        <v>1010</v>
      </c>
      <c r="B1362" s="3" t="str">
        <f t="shared" si="84"/>
        <v>2010</v>
      </c>
      <c r="C1362" s="3" t="str">
        <f t="shared" si="85"/>
        <v>09</v>
      </c>
      <c r="D1362" s="3" t="str">
        <f t="shared" si="86"/>
        <v>20</v>
      </c>
      <c r="E1362" s="4">
        <f t="shared" si="87"/>
        <v>2010.7187214611872</v>
      </c>
      <c r="F1362" t="s">
        <v>4283</v>
      </c>
      <c r="G1362" s="4">
        <v>0.16268885299999999</v>
      </c>
    </row>
    <row r="1363" spans="1:7" x14ac:dyDescent="0.25">
      <c r="A1363" t="s">
        <v>1011</v>
      </c>
      <c r="B1363" s="3" t="str">
        <f t="shared" si="84"/>
        <v>2010</v>
      </c>
      <c r="C1363" s="3" t="str">
        <f t="shared" si="85"/>
        <v>09</v>
      </c>
      <c r="D1363" s="3" t="str">
        <f t="shared" si="86"/>
        <v>21</v>
      </c>
      <c r="E1363" s="4">
        <f t="shared" si="87"/>
        <v>2010.7214611872148</v>
      </c>
      <c r="F1363" t="s">
        <v>4283</v>
      </c>
      <c r="G1363" s="4">
        <v>0.16668324400000001</v>
      </c>
    </row>
    <row r="1364" spans="1:7" x14ac:dyDescent="0.25">
      <c r="A1364" t="s">
        <v>1012</v>
      </c>
      <c r="B1364" s="3" t="str">
        <f t="shared" si="84"/>
        <v>2010</v>
      </c>
      <c r="C1364" s="3" t="str">
        <f t="shared" si="85"/>
        <v>09</v>
      </c>
      <c r="D1364" s="3" t="str">
        <f t="shared" si="86"/>
        <v>22</v>
      </c>
      <c r="E1364" s="4">
        <f t="shared" si="87"/>
        <v>2010.7242009132422</v>
      </c>
      <c r="F1364" t="s">
        <v>4283</v>
      </c>
      <c r="G1364" s="4">
        <v>0.17051443699999999</v>
      </c>
    </row>
    <row r="1365" spans="1:7" x14ac:dyDescent="0.25">
      <c r="A1365" t="s">
        <v>1013</v>
      </c>
      <c r="B1365" s="3" t="str">
        <f t="shared" si="84"/>
        <v>2010</v>
      </c>
      <c r="C1365" s="3" t="str">
        <f t="shared" si="85"/>
        <v>09</v>
      </c>
      <c r="D1365" s="3" t="str">
        <f t="shared" si="86"/>
        <v>23</v>
      </c>
      <c r="E1365" s="4">
        <f t="shared" si="87"/>
        <v>2010.7269406392695</v>
      </c>
      <c r="F1365" t="s">
        <v>4283</v>
      </c>
      <c r="G1365" s="4">
        <v>0.16560018900000001</v>
      </c>
    </row>
    <row r="1366" spans="1:7" x14ac:dyDescent="0.25">
      <c r="A1366" t="s">
        <v>1014</v>
      </c>
      <c r="B1366" s="3" t="str">
        <f t="shared" si="84"/>
        <v>2010</v>
      </c>
      <c r="C1366" s="3" t="str">
        <f t="shared" si="85"/>
        <v>09</v>
      </c>
      <c r="D1366" s="3" t="str">
        <f t="shared" si="86"/>
        <v>24</v>
      </c>
      <c r="E1366" s="4">
        <f t="shared" si="87"/>
        <v>2010.7296803652969</v>
      </c>
      <c r="F1366" t="s">
        <v>4283</v>
      </c>
      <c r="G1366" s="4">
        <v>0.23492938699999999</v>
      </c>
    </row>
    <row r="1367" spans="1:7" x14ac:dyDescent="0.25">
      <c r="A1367" t="s">
        <v>1015</v>
      </c>
      <c r="B1367" s="3" t="str">
        <f t="shared" si="84"/>
        <v>2010</v>
      </c>
      <c r="C1367" s="3" t="str">
        <f t="shared" si="85"/>
        <v>09</v>
      </c>
      <c r="D1367" s="3" t="str">
        <f t="shared" si="86"/>
        <v>25</v>
      </c>
      <c r="E1367" s="4">
        <f t="shared" si="87"/>
        <v>2010.7324200913242</v>
      </c>
      <c r="F1367" t="s">
        <v>4283</v>
      </c>
      <c r="G1367" s="4">
        <v>0.261555867</v>
      </c>
    </row>
    <row r="1368" spans="1:7" x14ac:dyDescent="0.25">
      <c r="A1368" t="s">
        <v>1016</v>
      </c>
      <c r="B1368" s="3" t="str">
        <f t="shared" si="84"/>
        <v>2010</v>
      </c>
      <c r="C1368" s="3" t="str">
        <f t="shared" si="85"/>
        <v>09</v>
      </c>
      <c r="D1368" s="3" t="str">
        <f t="shared" si="86"/>
        <v>26</v>
      </c>
      <c r="E1368" s="4">
        <f t="shared" si="87"/>
        <v>2010.7351598173516</v>
      </c>
      <c r="F1368" t="s">
        <v>4283</v>
      </c>
      <c r="G1368" s="4">
        <v>0.20756485099999999</v>
      </c>
    </row>
    <row r="1369" spans="1:7" x14ac:dyDescent="0.25">
      <c r="A1369" t="s">
        <v>1017</v>
      </c>
      <c r="B1369" s="3" t="str">
        <f t="shared" si="84"/>
        <v>2010</v>
      </c>
      <c r="C1369" s="3" t="str">
        <f t="shared" si="85"/>
        <v>09</v>
      </c>
      <c r="D1369" s="3" t="str">
        <f t="shared" si="86"/>
        <v>27</v>
      </c>
      <c r="E1369" s="4">
        <f t="shared" si="87"/>
        <v>2010.7378995433792</v>
      </c>
      <c r="F1369" t="s">
        <v>4283</v>
      </c>
      <c r="G1369" s="4">
        <v>0.186732074</v>
      </c>
    </row>
    <row r="1370" spans="1:7" x14ac:dyDescent="0.25">
      <c r="A1370" t="s">
        <v>1018</v>
      </c>
      <c r="B1370" s="3" t="str">
        <f t="shared" si="84"/>
        <v>2010</v>
      </c>
      <c r="C1370" s="3" t="str">
        <f t="shared" si="85"/>
        <v>09</v>
      </c>
      <c r="D1370" s="3" t="str">
        <f t="shared" si="86"/>
        <v>28</v>
      </c>
      <c r="E1370" s="4">
        <f t="shared" si="87"/>
        <v>2010.7406392694065</v>
      </c>
      <c r="F1370" t="s">
        <v>4283</v>
      </c>
      <c r="G1370" s="4">
        <v>0.18258096500000001</v>
      </c>
    </row>
    <row r="1371" spans="1:7" x14ac:dyDescent="0.25">
      <c r="A1371" t="s">
        <v>1019</v>
      </c>
      <c r="B1371" s="3" t="str">
        <f t="shared" si="84"/>
        <v>2010</v>
      </c>
      <c r="C1371" s="3" t="str">
        <f t="shared" si="85"/>
        <v>09</v>
      </c>
      <c r="D1371" s="3" t="str">
        <f t="shared" si="86"/>
        <v>29</v>
      </c>
      <c r="E1371" s="4">
        <f t="shared" si="87"/>
        <v>2010.7433789954339</v>
      </c>
      <c r="F1371" t="s">
        <v>4283</v>
      </c>
      <c r="G1371" s="4">
        <v>0.17775323300000001</v>
      </c>
    </row>
    <row r="1372" spans="1:7" x14ac:dyDescent="0.25">
      <c r="A1372" t="s">
        <v>1020</v>
      </c>
      <c r="B1372" s="3" t="str">
        <f t="shared" si="84"/>
        <v>2010</v>
      </c>
      <c r="C1372" s="3" t="str">
        <f t="shared" si="85"/>
        <v>09</v>
      </c>
      <c r="D1372" s="3" t="str">
        <f t="shared" si="86"/>
        <v>30</v>
      </c>
      <c r="E1372" s="4">
        <f t="shared" si="87"/>
        <v>2010.7461187214612</v>
      </c>
      <c r="F1372" t="s">
        <v>4283</v>
      </c>
      <c r="G1372" s="4">
        <v>0.17349715399999999</v>
      </c>
    </row>
    <row r="1373" spans="1:7" x14ac:dyDescent="0.25">
      <c r="A1373" t="s">
        <v>1021</v>
      </c>
      <c r="B1373" s="3" t="str">
        <f t="shared" si="84"/>
        <v>2010</v>
      </c>
      <c r="C1373" s="3" t="str">
        <f t="shared" si="85"/>
        <v>10</v>
      </c>
      <c r="D1373" s="3" t="str">
        <f t="shared" si="86"/>
        <v>01</v>
      </c>
      <c r="E1373" s="4">
        <f t="shared" si="87"/>
        <v>2010.75</v>
      </c>
      <c r="F1373" t="s">
        <v>4283</v>
      </c>
      <c r="G1373" s="4">
        <v>0.174589463</v>
      </c>
    </row>
    <row r="1374" spans="1:7" x14ac:dyDescent="0.25">
      <c r="A1374" t="s">
        <v>1022</v>
      </c>
      <c r="B1374" s="3" t="str">
        <f t="shared" si="84"/>
        <v>2010</v>
      </c>
      <c r="C1374" s="3" t="str">
        <f t="shared" si="85"/>
        <v>10</v>
      </c>
      <c r="D1374" s="3" t="str">
        <f t="shared" si="86"/>
        <v>02</v>
      </c>
      <c r="E1374" s="4">
        <f t="shared" si="87"/>
        <v>2010.7527397260274</v>
      </c>
      <c r="F1374" t="s">
        <v>4283</v>
      </c>
      <c r="G1374" s="4">
        <v>0.17316112</v>
      </c>
    </row>
    <row r="1375" spans="1:7" x14ac:dyDescent="0.25">
      <c r="A1375" t="s">
        <v>1023</v>
      </c>
      <c r="B1375" s="3" t="str">
        <f t="shared" si="84"/>
        <v>2010</v>
      </c>
      <c r="C1375" s="3" t="str">
        <f t="shared" si="85"/>
        <v>10</v>
      </c>
      <c r="D1375" s="3" t="str">
        <f t="shared" si="86"/>
        <v>03</v>
      </c>
      <c r="E1375" s="4">
        <f t="shared" si="87"/>
        <v>2010.7554794520547</v>
      </c>
      <c r="F1375" t="s">
        <v>4283</v>
      </c>
      <c r="G1375" s="4">
        <v>0.16739706600000001</v>
      </c>
    </row>
    <row r="1376" spans="1:7" x14ac:dyDescent="0.25">
      <c r="A1376" t="s">
        <v>1024</v>
      </c>
      <c r="B1376" s="3" t="str">
        <f t="shared" si="84"/>
        <v>2010</v>
      </c>
      <c r="C1376" s="3" t="str">
        <f t="shared" si="85"/>
        <v>10</v>
      </c>
      <c r="D1376" s="3" t="str">
        <f t="shared" si="86"/>
        <v>04</v>
      </c>
      <c r="E1376" s="4">
        <f t="shared" si="87"/>
        <v>2010.7582191780823</v>
      </c>
      <c r="F1376" t="s">
        <v>4283</v>
      </c>
      <c r="G1376" s="4">
        <v>0.15954501400000001</v>
      </c>
    </row>
    <row r="1377" spans="1:7" x14ac:dyDescent="0.25">
      <c r="A1377" t="s">
        <v>1025</v>
      </c>
      <c r="B1377" s="3" t="str">
        <f t="shared" si="84"/>
        <v>2010</v>
      </c>
      <c r="C1377" s="3" t="str">
        <f t="shared" si="85"/>
        <v>10</v>
      </c>
      <c r="D1377" s="3" t="str">
        <f t="shared" si="86"/>
        <v>05</v>
      </c>
      <c r="E1377" s="4">
        <f t="shared" si="87"/>
        <v>2010.7609589041097</v>
      </c>
      <c r="F1377" t="s">
        <v>4283</v>
      </c>
      <c r="G1377" s="4">
        <v>0.154886247</v>
      </c>
    </row>
    <row r="1378" spans="1:7" x14ac:dyDescent="0.25">
      <c r="A1378" t="s">
        <v>1026</v>
      </c>
      <c r="B1378" s="3" t="str">
        <f t="shared" si="84"/>
        <v>2010</v>
      </c>
      <c r="C1378" s="3" t="str">
        <f t="shared" si="85"/>
        <v>10</v>
      </c>
      <c r="D1378" s="3" t="str">
        <f t="shared" si="86"/>
        <v>06</v>
      </c>
      <c r="E1378" s="4">
        <f t="shared" si="87"/>
        <v>2010.763698630137</v>
      </c>
      <c r="F1378" t="s">
        <v>4283</v>
      </c>
      <c r="G1378" s="4">
        <v>0.15366466000000001</v>
      </c>
    </row>
    <row r="1379" spans="1:7" x14ac:dyDescent="0.25">
      <c r="A1379" t="s">
        <v>1027</v>
      </c>
      <c r="B1379" s="3" t="str">
        <f t="shared" si="84"/>
        <v>2010</v>
      </c>
      <c r="C1379" s="3" t="str">
        <f t="shared" si="85"/>
        <v>10</v>
      </c>
      <c r="D1379" s="3" t="str">
        <f t="shared" si="86"/>
        <v>07</v>
      </c>
      <c r="E1379" s="4">
        <f t="shared" si="87"/>
        <v>2010.7664383561644</v>
      </c>
      <c r="F1379" t="s">
        <v>4283</v>
      </c>
      <c r="G1379" s="4">
        <v>0.15254605399999999</v>
      </c>
    </row>
    <row r="1380" spans="1:7" x14ac:dyDescent="0.25">
      <c r="A1380" t="s">
        <v>1028</v>
      </c>
      <c r="B1380" s="3" t="str">
        <f t="shared" si="84"/>
        <v>2010</v>
      </c>
      <c r="C1380" s="3" t="str">
        <f t="shared" si="85"/>
        <v>10</v>
      </c>
      <c r="D1380" s="3" t="str">
        <f t="shared" si="86"/>
        <v>08</v>
      </c>
      <c r="E1380" s="4">
        <f t="shared" si="87"/>
        <v>2010.7691780821917</v>
      </c>
      <c r="F1380" t="s">
        <v>4283</v>
      </c>
      <c r="G1380" s="4">
        <v>0.154345908</v>
      </c>
    </row>
    <row r="1381" spans="1:7" x14ac:dyDescent="0.25">
      <c r="A1381" t="s">
        <v>1029</v>
      </c>
      <c r="B1381" s="3" t="str">
        <f t="shared" si="84"/>
        <v>2010</v>
      </c>
      <c r="C1381" s="3" t="str">
        <f t="shared" si="85"/>
        <v>10</v>
      </c>
      <c r="D1381" s="3" t="str">
        <f t="shared" si="86"/>
        <v>09</v>
      </c>
      <c r="E1381" s="4">
        <f t="shared" si="87"/>
        <v>2010.7719178082191</v>
      </c>
      <c r="F1381" t="s">
        <v>4283</v>
      </c>
      <c r="G1381" s="4">
        <v>0.15573537000000001</v>
      </c>
    </row>
    <row r="1382" spans="1:7" x14ac:dyDescent="0.25">
      <c r="A1382" t="s">
        <v>1030</v>
      </c>
      <c r="B1382" s="3" t="str">
        <f t="shared" si="84"/>
        <v>2010</v>
      </c>
      <c r="C1382" s="3" t="str">
        <f t="shared" si="85"/>
        <v>10</v>
      </c>
      <c r="D1382" s="3" t="str">
        <f t="shared" si="86"/>
        <v>10</v>
      </c>
      <c r="E1382" s="4">
        <f t="shared" si="87"/>
        <v>2010.7746575342467</v>
      </c>
      <c r="F1382" t="s">
        <v>4283</v>
      </c>
      <c r="G1382" s="4">
        <v>0.17529349699999999</v>
      </c>
    </row>
    <row r="1383" spans="1:7" x14ac:dyDescent="0.25">
      <c r="A1383" t="s">
        <v>1031</v>
      </c>
      <c r="B1383" s="3" t="str">
        <f t="shared" si="84"/>
        <v>2010</v>
      </c>
      <c r="C1383" s="3" t="str">
        <f t="shared" si="85"/>
        <v>10</v>
      </c>
      <c r="D1383" s="3" t="str">
        <f t="shared" si="86"/>
        <v>11</v>
      </c>
      <c r="E1383" s="4">
        <f t="shared" si="87"/>
        <v>2010.777397260274</v>
      </c>
      <c r="F1383" t="s">
        <v>4283</v>
      </c>
      <c r="G1383" s="4">
        <v>1.221784746</v>
      </c>
    </row>
    <row r="1384" spans="1:7" x14ac:dyDescent="0.25">
      <c r="A1384" t="s">
        <v>1032</v>
      </c>
      <c r="B1384" s="3" t="str">
        <f t="shared" si="84"/>
        <v>2010</v>
      </c>
      <c r="C1384" s="3" t="str">
        <f t="shared" si="85"/>
        <v>10</v>
      </c>
      <c r="D1384" s="3" t="str">
        <f t="shared" si="86"/>
        <v>12</v>
      </c>
      <c r="E1384" s="4">
        <f t="shared" si="87"/>
        <v>2010.7801369863014</v>
      </c>
      <c r="F1384" t="s">
        <v>4283</v>
      </c>
      <c r="G1384" s="4">
        <v>2.330670172</v>
      </c>
    </row>
    <row r="1385" spans="1:7" x14ac:dyDescent="0.25">
      <c r="A1385" t="s">
        <v>1033</v>
      </c>
      <c r="B1385" s="3" t="str">
        <f t="shared" si="84"/>
        <v>2010</v>
      </c>
      <c r="C1385" s="3" t="str">
        <f t="shared" si="85"/>
        <v>10</v>
      </c>
      <c r="D1385" s="3" t="str">
        <f t="shared" si="86"/>
        <v>13</v>
      </c>
      <c r="E1385" s="4">
        <f t="shared" si="87"/>
        <v>2010.7828767123287</v>
      </c>
      <c r="F1385" t="s">
        <v>4283</v>
      </c>
      <c r="G1385" s="4">
        <v>1.3555107230000001</v>
      </c>
    </row>
    <row r="1386" spans="1:7" x14ac:dyDescent="0.25">
      <c r="A1386" t="s">
        <v>1034</v>
      </c>
      <c r="B1386" s="3" t="str">
        <f t="shared" si="84"/>
        <v>2010</v>
      </c>
      <c r="C1386" s="3" t="str">
        <f t="shared" si="85"/>
        <v>10</v>
      </c>
      <c r="D1386" s="3" t="str">
        <f t="shared" si="86"/>
        <v>14</v>
      </c>
      <c r="E1386" s="4">
        <f t="shared" si="87"/>
        <v>2010.7856164383561</v>
      </c>
      <c r="F1386" t="s">
        <v>4283</v>
      </c>
      <c r="G1386" s="4">
        <v>0.93877365899999998</v>
      </c>
    </row>
    <row r="1387" spans="1:7" x14ac:dyDescent="0.25">
      <c r="A1387" t="s">
        <v>1035</v>
      </c>
      <c r="B1387" s="3" t="str">
        <f t="shared" si="84"/>
        <v>2010</v>
      </c>
      <c r="C1387" s="3" t="str">
        <f t="shared" si="85"/>
        <v>10</v>
      </c>
      <c r="D1387" s="3" t="str">
        <f t="shared" si="86"/>
        <v>15</v>
      </c>
      <c r="E1387" s="4">
        <f t="shared" si="87"/>
        <v>2010.7883561643835</v>
      </c>
      <c r="F1387" t="s">
        <v>4283</v>
      </c>
      <c r="G1387" s="4">
        <v>0.67654090700000002</v>
      </c>
    </row>
    <row r="1388" spans="1:7" x14ac:dyDescent="0.25">
      <c r="A1388" t="s">
        <v>1036</v>
      </c>
      <c r="B1388" s="3" t="str">
        <f t="shared" si="84"/>
        <v>2010</v>
      </c>
      <c r="C1388" s="3" t="str">
        <f t="shared" si="85"/>
        <v>10</v>
      </c>
      <c r="D1388" s="3" t="str">
        <f t="shared" si="86"/>
        <v>16</v>
      </c>
      <c r="E1388" s="4">
        <f t="shared" si="87"/>
        <v>2010.791095890411</v>
      </c>
      <c r="F1388" t="s">
        <v>4283</v>
      </c>
      <c r="G1388" s="4">
        <v>0.56754947700000002</v>
      </c>
    </row>
    <row r="1389" spans="1:7" x14ac:dyDescent="0.25">
      <c r="A1389" t="s">
        <v>1037</v>
      </c>
      <c r="B1389" s="3" t="str">
        <f t="shared" si="84"/>
        <v>2010</v>
      </c>
      <c r="C1389" s="3" t="str">
        <f t="shared" si="85"/>
        <v>10</v>
      </c>
      <c r="D1389" s="3" t="str">
        <f t="shared" si="86"/>
        <v>17</v>
      </c>
      <c r="E1389" s="4">
        <f t="shared" si="87"/>
        <v>2010.7938356164384</v>
      </c>
      <c r="F1389" t="s">
        <v>4283</v>
      </c>
      <c r="G1389" s="4">
        <v>0.46995406699999998</v>
      </c>
    </row>
    <row r="1390" spans="1:7" x14ac:dyDescent="0.25">
      <c r="A1390" t="s">
        <v>1038</v>
      </c>
      <c r="B1390" s="3" t="str">
        <f t="shared" si="84"/>
        <v>2010</v>
      </c>
      <c r="C1390" s="3" t="str">
        <f t="shared" si="85"/>
        <v>10</v>
      </c>
      <c r="D1390" s="3" t="str">
        <f t="shared" si="86"/>
        <v>18</v>
      </c>
      <c r="E1390" s="4">
        <f t="shared" si="87"/>
        <v>2010.7965753424658</v>
      </c>
      <c r="F1390" t="s">
        <v>4283</v>
      </c>
      <c r="G1390" s="4">
        <v>0.38980932299999999</v>
      </c>
    </row>
    <row r="1391" spans="1:7" x14ac:dyDescent="0.25">
      <c r="A1391" t="s">
        <v>1039</v>
      </c>
      <c r="B1391" s="3" t="str">
        <f t="shared" si="84"/>
        <v>2010</v>
      </c>
      <c r="C1391" s="3" t="str">
        <f t="shared" si="85"/>
        <v>10</v>
      </c>
      <c r="D1391" s="3" t="str">
        <f t="shared" si="86"/>
        <v>19</v>
      </c>
      <c r="E1391" s="4">
        <f t="shared" si="87"/>
        <v>2010.7993150684931</v>
      </c>
      <c r="F1391" t="s">
        <v>4283</v>
      </c>
      <c r="G1391" s="4">
        <v>0.32930273399999999</v>
      </c>
    </row>
    <row r="1392" spans="1:7" x14ac:dyDescent="0.25">
      <c r="A1392" t="s">
        <v>1040</v>
      </c>
      <c r="B1392" s="3" t="str">
        <f t="shared" si="84"/>
        <v>2010</v>
      </c>
      <c r="C1392" s="3" t="str">
        <f t="shared" si="85"/>
        <v>10</v>
      </c>
      <c r="D1392" s="3" t="str">
        <f t="shared" si="86"/>
        <v>20</v>
      </c>
      <c r="E1392" s="4">
        <f t="shared" si="87"/>
        <v>2010.8020547945205</v>
      </c>
      <c r="F1392" t="s">
        <v>4283</v>
      </c>
      <c r="G1392" s="4">
        <v>0.32386284700000001</v>
      </c>
    </row>
    <row r="1393" spans="1:7" x14ac:dyDescent="0.25">
      <c r="A1393" t="s">
        <v>1041</v>
      </c>
      <c r="B1393" s="3" t="str">
        <f t="shared" si="84"/>
        <v>2010</v>
      </c>
      <c r="C1393" s="3" t="str">
        <f t="shared" si="85"/>
        <v>10</v>
      </c>
      <c r="D1393" s="3" t="str">
        <f t="shared" si="86"/>
        <v>21</v>
      </c>
      <c r="E1393" s="4">
        <f t="shared" si="87"/>
        <v>2010.8047945205481</v>
      </c>
      <c r="F1393" t="s">
        <v>4283</v>
      </c>
      <c r="G1393" s="4">
        <v>0.31925285599999997</v>
      </c>
    </row>
    <row r="1394" spans="1:7" x14ac:dyDescent="0.25">
      <c r="A1394" t="s">
        <v>1042</v>
      </c>
      <c r="B1394" s="3" t="str">
        <f t="shared" si="84"/>
        <v>2010</v>
      </c>
      <c r="C1394" s="3" t="str">
        <f t="shared" si="85"/>
        <v>10</v>
      </c>
      <c r="D1394" s="3" t="str">
        <f t="shared" si="86"/>
        <v>22</v>
      </c>
      <c r="E1394" s="4">
        <f t="shared" si="87"/>
        <v>2010.8075342465754</v>
      </c>
      <c r="F1394" t="s">
        <v>4283</v>
      </c>
      <c r="G1394" s="4">
        <v>0.268263749</v>
      </c>
    </row>
    <row r="1395" spans="1:7" x14ac:dyDescent="0.25">
      <c r="A1395" t="s">
        <v>1043</v>
      </c>
      <c r="B1395" s="3" t="str">
        <f t="shared" si="84"/>
        <v>2010</v>
      </c>
      <c r="C1395" s="3" t="str">
        <f t="shared" si="85"/>
        <v>10</v>
      </c>
      <c r="D1395" s="3" t="str">
        <f t="shared" si="86"/>
        <v>23</v>
      </c>
      <c r="E1395" s="4">
        <f t="shared" si="87"/>
        <v>2010.8102739726028</v>
      </c>
      <c r="F1395" t="s">
        <v>4283</v>
      </c>
      <c r="G1395" s="4">
        <v>0.26846526500000001</v>
      </c>
    </row>
    <row r="1396" spans="1:7" x14ac:dyDescent="0.25">
      <c r="A1396" t="s">
        <v>1044</v>
      </c>
      <c r="B1396" s="3" t="str">
        <f t="shared" si="84"/>
        <v>2010</v>
      </c>
      <c r="C1396" s="3" t="str">
        <f t="shared" si="85"/>
        <v>10</v>
      </c>
      <c r="D1396" s="3" t="str">
        <f t="shared" si="86"/>
        <v>24</v>
      </c>
      <c r="E1396" s="4">
        <f t="shared" si="87"/>
        <v>2010.8130136986301</v>
      </c>
      <c r="F1396" t="s">
        <v>4283</v>
      </c>
      <c r="G1396" s="4">
        <v>0.26100504099999999</v>
      </c>
    </row>
    <row r="1397" spans="1:7" x14ac:dyDescent="0.25">
      <c r="A1397" t="s">
        <v>1045</v>
      </c>
      <c r="B1397" s="3" t="str">
        <f t="shared" si="84"/>
        <v>2010</v>
      </c>
      <c r="C1397" s="3" t="str">
        <f t="shared" si="85"/>
        <v>10</v>
      </c>
      <c r="D1397" s="3" t="str">
        <f t="shared" si="86"/>
        <v>25</v>
      </c>
      <c r="E1397" s="4">
        <f t="shared" si="87"/>
        <v>2010.8157534246575</v>
      </c>
      <c r="F1397" t="s">
        <v>4283</v>
      </c>
      <c r="G1397" s="4">
        <v>0.23422264100000001</v>
      </c>
    </row>
    <row r="1398" spans="1:7" x14ac:dyDescent="0.25">
      <c r="A1398" t="s">
        <v>1046</v>
      </c>
      <c r="B1398" s="3" t="str">
        <f t="shared" si="84"/>
        <v>2010</v>
      </c>
      <c r="C1398" s="3" t="str">
        <f t="shared" si="85"/>
        <v>10</v>
      </c>
      <c r="D1398" s="3" t="str">
        <f t="shared" si="86"/>
        <v>26</v>
      </c>
      <c r="E1398" s="4">
        <f t="shared" si="87"/>
        <v>2010.8184931506848</v>
      </c>
      <c r="F1398" t="s">
        <v>4283</v>
      </c>
      <c r="G1398" s="4">
        <v>0.21931030200000001</v>
      </c>
    </row>
    <row r="1399" spans="1:7" x14ac:dyDescent="0.25">
      <c r="A1399" t="s">
        <v>1047</v>
      </c>
      <c r="B1399" s="3" t="str">
        <f t="shared" si="84"/>
        <v>2010</v>
      </c>
      <c r="C1399" s="3" t="str">
        <f t="shared" si="85"/>
        <v>10</v>
      </c>
      <c r="D1399" s="3" t="str">
        <f t="shared" si="86"/>
        <v>27</v>
      </c>
      <c r="E1399" s="4">
        <f t="shared" si="87"/>
        <v>2010.8212328767124</v>
      </c>
      <c r="F1399" t="s">
        <v>4283</v>
      </c>
      <c r="G1399" s="4">
        <v>0.21063364600000001</v>
      </c>
    </row>
    <row r="1400" spans="1:7" x14ac:dyDescent="0.25">
      <c r="A1400" t="s">
        <v>1048</v>
      </c>
      <c r="B1400" s="3" t="str">
        <f t="shared" si="84"/>
        <v>2010</v>
      </c>
      <c r="C1400" s="3" t="str">
        <f t="shared" si="85"/>
        <v>10</v>
      </c>
      <c r="D1400" s="3" t="str">
        <f t="shared" si="86"/>
        <v>28</v>
      </c>
      <c r="E1400" s="4">
        <f t="shared" si="87"/>
        <v>2010.8239726027398</v>
      </c>
      <c r="F1400" t="s">
        <v>4283</v>
      </c>
      <c r="G1400" s="4">
        <v>0.217008917</v>
      </c>
    </row>
    <row r="1401" spans="1:7" x14ac:dyDescent="0.25">
      <c r="A1401" t="s">
        <v>1049</v>
      </c>
      <c r="B1401" s="3" t="str">
        <f t="shared" si="84"/>
        <v>2010</v>
      </c>
      <c r="C1401" s="3" t="str">
        <f t="shared" si="85"/>
        <v>10</v>
      </c>
      <c r="D1401" s="3" t="str">
        <f t="shared" si="86"/>
        <v>29</v>
      </c>
      <c r="E1401" s="4">
        <f t="shared" si="87"/>
        <v>2010.8267123287671</v>
      </c>
      <c r="F1401" t="s">
        <v>4283</v>
      </c>
      <c r="G1401" s="4">
        <v>0.216940629</v>
      </c>
    </row>
    <row r="1402" spans="1:7" x14ac:dyDescent="0.25">
      <c r="A1402" t="s">
        <v>1050</v>
      </c>
      <c r="B1402" s="3" t="str">
        <f t="shared" si="84"/>
        <v>2010</v>
      </c>
      <c r="C1402" s="3" t="str">
        <f t="shared" si="85"/>
        <v>10</v>
      </c>
      <c r="D1402" s="3" t="str">
        <f t="shared" si="86"/>
        <v>30</v>
      </c>
      <c r="E1402" s="4">
        <f t="shared" si="87"/>
        <v>2010.8294520547945</v>
      </c>
      <c r="F1402" t="s">
        <v>4283</v>
      </c>
      <c r="G1402" s="4">
        <v>0.2167724</v>
      </c>
    </row>
    <row r="1403" spans="1:7" x14ac:dyDescent="0.25">
      <c r="A1403" t="s">
        <v>1051</v>
      </c>
      <c r="B1403" s="3" t="str">
        <f t="shared" si="84"/>
        <v>2010</v>
      </c>
      <c r="C1403" s="3" t="str">
        <f t="shared" si="85"/>
        <v>10</v>
      </c>
      <c r="D1403" s="3" t="str">
        <f t="shared" si="86"/>
        <v>31</v>
      </c>
      <c r="E1403" s="4">
        <f t="shared" si="87"/>
        <v>2010.8321917808219</v>
      </c>
      <c r="F1403" t="s">
        <v>4283</v>
      </c>
      <c r="G1403" s="4">
        <v>0.21675815000000001</v>
      </c>
    </row>
    <row r="1404" spans="1:7" x14ac:dyDescent="0.25">
      <c r="A1404" t="s">
        <v>1052</v>
      </c>
      <c r="B1404" s="3" t="str">
        <f t="shared" si="84"/>
        <v>2010</v>
      </c>
      <c r="C1404" s="3" t="str">
        <f t="shared" si="85"/>
        <v>11</v>
      </c>
      <c r="D1404" s="3" t="str">
        <f t="shared" si="86"/>
        <v>01</v>
      </c>
      <c r="E1404" s="4">
        <f t="shared" si="87"/>
        <v>2010.8333333333333</v>
      </c>
      <c r="F1404" t="s">
        <v>4283</v>
      </c>
      <c r="G1404" s="4">
        <v>0.216466193</v>
      </c>
    </row>
    <row r="1405" spans="1:7" x14ac:dyDescent="0.25">
      <c r="A1405" t="s">
        <v>1053</v>
      </c>
      <c r="B1405" s="3" t="str">
        <f t="shared" si="84"/>
        <v>2010</v>
      </c>
      <c r="C1405" s="3" t="str">
        <f t="shared" si="85"/>
        <v>11</v>
      </c>
      <c r="D1405" s="3" t="str">
        <f t="shared" si="86"/>
        <v>02</v>
      </c>
      <c r="E1405" s="4">
        <f t="shared" si="87"/>
        <v>2010.8360730593606</v>
      </c>
      <c r="F1405" t="s">
        <v>4283</v>
      </c>
      <c r="G1405" s="4">
        <v>0.21757441399999999</v>
      </c>
    </row>
    <row r="1406" spans="1:7" x14ac:dyDescent="0.25">
      <c r="A1406" t="s">
        <v>1054</v>
      </c>
      <c r="B1406" s="3" t="str">
        <f t="shared" si="84"/>
        <v>2010</v>
      </c>
      <c r="C1406" s="3" t="str">
        <f t="shared" si="85"/>
        <v>11</v>
      </c>
      <c r="D1406" s="3" t="str">
        <f t="shared" si="86"/>
        <v>03</v>
      </c>
      <c r="E1406" s="4">
        <f t="shared" si="87"/>
        <v>2010.838812785388</v>
      </c>
      <c r="F1406" t="s">
        <v>4283</v>
      </c>
      <c r="G1406" s="4">
        <v>0.21680423800000001</v>
      </c>
    </row>
    <row r="1407" spans="1:7" x14ac:dyDescent="0.25">
      <c r="A1407" t="s">
        <v>1055</v>
      </c>
      <c r="B1407" s="3" t="str">
        <f t="shared" si="84"/>
        <v>2010</v>
      </c>
      <c r="C1407" s="3" t="str">
        <f t="shared" si="85"/>
        <v>11</v>
      </c>
      <c r="D1407" s="3" t="str">
        <f t="shared" si="86"/>
        <v>04</v>
      </c>
      <c r="E1407" s="4">
        <f t="shared" si="87"/>
        <v>2010.8415525114156</v>
      </c>
      <c r="F1407" t="s">
        <v>4283</v>
      </c>
      <c r="G1407" s="4">
        <v>0.21107921800000001</v>
      </c>
    </row>
    <row r="1408" spans="1:7" x14ac:dyDescent="0.25">
      <c r="A1408" t="s">
        <v>1056</v>
      </c>
      <c r="B1408" s="3" t="str">
        <f t="shared" si="84"/>
        <v>2010</v>
      </c>
      <c r="C1408" s="3" t="str">
        <f t="shared" si="85"/>
        <v>11</v>
      </c>
      <c r="D1408" s="3" t="str">
        <f t="shared" si="86"/>
        <v>05</v>
      </c>
      <c r="E1408" s="4">
        <f t="shared" si="87"/>
        <v>2010.8442922374429</v>
      </c>
      <c r="F1408" t="s">
        <v>4283</v>
      </c>
      <c r="G1408" s="4">
        <v>0.20932490200000001</v>
      </c>
    </row>
    <row r="1409" spans="1:7" x14ac:dyDescent="0.25">
      <c r="A1409" t="s">
        <v>1057</v>
      </c>
      <c r="B1409" s="3" t="str">
        <f t="shared" si="84"/>
        <v>2010</v>
      </c>
      <c r="C1409" s="3" t="str">
        <f t="shared" si="85"/>
        <v>11</v>
      </c>
      <c r="D1409" s="3" t="str">
        <f t="shared" si="86"/>
        <v>06</v>
      </c>
      <c r="E1409" s="4">
        <f t="shared" si="87"/>
        <v>2010.8470319634703</v>
      </c>
      <c r="F1409" t="s">
        <v>4283</v>
      </c>
      <c r="G1409" s="4">
        <v>0.20649651999999999</v>
      </c>
    </row>
    <row r="1410" spans="1:7" x14ac:dyDescent="0.25">
      <c r="A1410" t="s">
        <v>1058</v>
      </c>
      <c r="B1410" s="3" t="str">
        <f t="shared" si="84"/>
        <v>2010</v>
      </c>
      <c r="C1410" s="3" t="str">
        <f t="shared" si="85"/>
        <v>11</v>
      </c>
      <c r="D1410" s="3" t="str">
        <f t="shared" si="86"/>
        <v>07</v>
      </c>
      <c r="E1410" s="4">
        <f t="shared" si="87"/>
        <v>2010.8497716894976</v>
      </c>
      <c r="F1410" t="s">
        <v>4283</v>
      </c>
      <c r="G1410" s="4">
        <v>0.20771936899999999</v>
      </c>
    </row>
    <row r="1411" spans="1:7" x14ac:dyDescent="0.25">
      <c r="A1411" t="s">
        <v>1059</v>
      </c>
      <c r="B1411" s="3" t="str">
        <f t="shared" si="84"/>
        <v>2010</v>
      </c>
      <c r="C1411" s="3" t="str">
        <f t="shared" si="85"/>
        <v>11</v>
      </c>
      <c r="D1411" s="3" t="str">
        <f t="shared" si="86"/>
        <v>08</v>
      </c>
      <c r="E1411" s="4">
        <f t="shared" si="87"/>
        <v>2010.852511415525</v>
      </c>
      <c r="F1411" t="s">
        <v>4283</v>
      </c>
      <c r="G1411" s="4">
        <v>0.213981795</v>
      </c>
    </row>
    <row r="1412" spans="1:7" x14ac:dyDescent="0.25">
      <c r="A1412" t="s">
        <v>1060</v>
      </c>
      <c r="B1412" s="3" t="str">
        <f t="shared" si="84"/>
        <v>2010</v>
      </c>
      <c r="C1412" s="3" t="str">
        <f t="shared" si="85"/>
        <v>11</v>
      </c>
      <c r="D1412" s="3" t="str">
        <f t="shared" si="86"/>
        <v>09</v>
      </c>
      <c r="E1412" s="4">
        <f t="shared" si="87"/>
        <v>2010.8552511415523</v>
      </c>
      <c r="F1412" t="s">
        <v>4283</v>
      </c>
      <c r="G1412" s="4">
        <v>0.20803368</v>
      </c>
    </row>
    <row r="1413" spans="1:7" x14ac:dyDescent="0.25">
      <c r="A1413" t="s">
        <v>1061</v>
      </c>
      <c r="B1413" s="3" t="str">
        <f t="shared" ref="B1413:B1476" si="88">+LEFT(A1413,4)</f>
        <v>2010</v>
      </c>
      <c r="C1413" s="3" t="str">
        <f t="shared" ref="C1413:C1476" si="89">+LEFT(RIGHT(A1413,5),2)</f>
        <v>11</v>
      </c>
      <c r="D1413" s="3" t="str">
        <f t="shared" ref="D1413:D1476" si="90">+RIGHT(A1413,2)</f>
        <v>10</v>
      </c>
      <c r="E1413" s="4">
        <f t="shared" ref="E1413:E1476" si="91">+B1413+(C1413-1)/12+(D1413-1)/365</f>
        <v>2010.8579908675799</v>
      </c>
      <c r="F1413" t="s">
        <v>4283</v>
      </c>
      <c r="G1413" s="4">
        <v>0.205081718</v>
      </c>
    </row>
    <row r="1414" spans="1:7" x14ac:dyDescent="0.25">
      <c r="A1414" t="s">
        <v>1062</v>
      </c>
      <c r="B1414" s="3" t="str">
        <f t="shared" si="88"/>
        <v>2010</v>
      </c>
      <c r="C1414" s="3" t="str">
        <f t="shared" si="89"/>
        <v>11</v>
      </c>
      <c r="D1414" s="3" t="str">
        <f t="shared" si="90"/>
        <v>11</v>
      </c>
      <c r="E1414" s="4">
        <f t="shared" si="91"/>
        <v>2010.8607305936073</v>
      </c>
      <c r="F1414" t="s">
        <v>4283</v>
      </c>
      <c r="G1414" s="4">
        <v>0.202459747</v>
      </c>
    </row>
    <row r="1415" spans="1:7" x14ac:dyDescent="0.25">
      <c r="A1415" t="s">
        <v>1063</v>
      </c>
      <c r="B1415" s="3" t="str">
        <f t="shared" si="88"/>
        <v>2010</v>
      </c>
      <c r="C1415" s="3" t="str">
        <f t="shared" si="89"/>
        <v>11</v>
      </c>
      <c r="D1415" s="3" t="str">
        <f t="shared" si="90"/>
        <v>12</v>
      </c>
      <c r="E1415" s="4">
        <f t="shared" si="91"/>
        <v>2010.8634703196346</v>
      </c>
      <c r="F1415" t="s">
        <v>4283</v>
      </c>
      <c r="G1415" s="4">
        <v>0.20073187200000001</v>
      </c>
    </row>
    <row r="1416" spans="1:7" x14ac:dyDescent="0.25">
      <c r="A1416" t="s">
        <v>1064</v>
      </c>
      <c r="B1416" s="3" t="str">
        <f t="shared" si="88"/>
        <v>2010</v>
      </c>
      <c r="C1416" s="3" t="str">
        <f t="shared" si="89"/>
        <v>11</v>
      </c>
      <c r="D1416" s="3" t="str">
        <f t="shared" si="90"/>
        <v>13</v>
      </c>
      <c r="E1416" s="4">
        <f t="shared" si="91"/>
        <v>2010.866210045662</v>
      </c>
      <c r="F1416" t="s">
        <v>4283</v>
      </c>
      <c r="G1416" s="4">
        <v>0.19927620900000001</v>
      </c>
    </row>
    <row r="1417" spans="1:7" x14ac:dyDescent="0.25">
      <c r="A1417" t="s">
        <v>1065</v>
      </c>
      <c r="B1417" s="3" t="str">
        <f t="shared" si="88"/>
        <v>2010</v>
      </c>
      <c r="C1417" s="3" t="str">
        <f t="shared" si="89"/>
        <v>11</v>
      </c>
      <c r="D1417" s="3" t="str">
        <f t="shared" si="90"/>
        <v>14</v>
      </c>
      <c r="E1417" s="4">
        <f t="shared" si="91"/>
        <v>2010.8689497716894</v>
      </c>
      <c r="F1417" t="s">
        <v>4283</v>
      </c>
      <c r="G1417" s="4">
        <v>0.200488834</v>
      </c>
    </row>
    <row r="1418" spans="1:7" x14ac:dyDescent="0.25">
      <c r="A1418" t="s">
        <v>1066</v>
      </c>
      <c r="B1418" s="3" t="str">
        <f t="shared" si="88"/>
        <v>2010</v>
      </c>
      <c r="C1418" s="3" t="str">
        <f t="shared" si="89"/>
        <v>11</v>
      </c>
      <c r="D1418" s="3" t="str">
        <f t="shared" si="90"/>
        <v>15</v>
      </c>
      <c r="E1418" s="4">
        <f t="shared" si="91"/>
        <v>2010.8716894977167</v>
      </c>
      <c r="F1418" t="s">
        <v>4283</v>
      </c>
      <c r="G1418" s="4">
        <v>0.20193444399999999</v>
      </c>
    </row>
    <row r="1419" spans="1:7" x14ac:dyDescent="0.25">
      <c r="A1419" t="s">
        <v>1067</v>
      </c>
      <c r="B1419" s="3" t="str">
        <f t="shared" si="88"/>
        <v>2010</v>
      </c>
      <c r="C1419" s="3" t="str">
        <f t="shared" si="89"/>
        <v>11</v>
      </c>
      <c r="D1419" s="3" t="str">
        <f t="shared" si="90"/>
        <v>16</v>
      </c>
      <c r="E1419" s="4">
        <f t="shared" si="91"/>
        <v>2010.8744292237443</v>
      </c>
      <c r="F1419" t="s">
        <v>4283</v>
      </c>
      <c r="G1419" s="4">
        <v>0.20012192200000001</v>
      </c>
    </row>
    <row r="1420" spans="1:7" x14ac:dyDescent="0.25">
      <c r="A1420" t="s">
        <v>1068</v>
      </c>
      <c r="B1420" s="3" t="str">
        <f t="shared" si="88"/>
        <v>2010</v>
      </c>
      <c r="C1420" s="3" t="str">
        <f t="shared" si="89"/>
        <v>11</v>
      </c>
      <c r="D1420" s="3" t="str">
        <f t="shared" si="90"/>
        <v>17</v>
      </c>
      <c r="E1420" s="4">
        <f t="shared" si="91"/>
        <v>2010.8771689497717</v>
      </c>
      <c r="F1420" t="s">
        <v>4283</v>
      </c>
      <c r="G1420" s="4">
        <v>0.19816051200000001</v>
      </c>
    </row>
    <row r="1421" spans="1:7" x14ac:dyDescent="0.25">
      <c r="A1421" t="s">
        <v>1069</v>
      </c>
      <c r="B1421" s="3" t="str">
        <f t="shared" si="88"/>
        <v>2010</v>
      </c>
      <c r="C1421" s="3" t="str">
        <f t="shared" si="89"/>
        <v>11</v>
      </c>
      <c r="D1421" s="3" t="str">
        <f t="shared" si="90"/>
        <v>18</v>
      </c>
      <c r="E1421" s="4">
        <f t="shared" si="91"/>
        <v>2010.879908675799</v>
      </c>
      <c r="F1421" t="s">
        <v>4283</v>
      </c>
      <c r="G1421" s="4">
        <v>0.19860929399999999</v>
      </c>
    </row>
    <row r="1422" spans="1:7" x14ac:dyDescent="0.25">
      <c r="A1422" t="s">
        <v>1070</v>
      </c>
      <c r="B1422" s="3" t="str">
        <f t="shared" si="88"/>
        <v>2010</v>
      </c>
      <c r="C1422" s="3" t="str">
        <f t="shared" si="89"/>
        <v>11</v>
      </c>
      <c r="D1422" s="3" t="str">
        <f t="shared" si="90"/>
        <v>19</v>
      </c>
      <c r="E1422" s="4">
        <f t="shared" si="91"/>
        <v>2010.8826484018264</v>
      </c>
      <c r="F1422" t="s">
        <v>4283</v>
      </c>
      <c r="G1422" s="4">
        <v>0.197707724</v>
      </c>
    </row>
    <row r="1423" spans="1:7" x14ac:dyDescent="0.25">
      <c r="A1423" t="s">
        <v>1071</v>
      </c>
      <c r="B1423" s="3" t="str">
        <f t="shared" si="88"/>
        <v>2010</v>
      </c>
      <c r="C1423" s="3" t="str">
        <f t="shared" si="89"/>
        <v>11</v>
      </c>
      <c r="D1423" s="3" t="str">
        <f t="shared" si="90"/>
        <v>20</v>
      </c>
      <c r="E1423" s="4">
        <f t="shared" si="91"/>
        <v>2010.8853881278537</v>
      </c>
      <c r="F1423" t="s">
        <v>4283</v>
      </c>
      <c r="G1423" s="4">
        <v>0.19007399999999999</v>
      </c>
    </row>
    <row r="1424" spans="1:7" x14ac:dyDescent="0.25">
      <c r="A1424" t="s">
        <v>1072</v>
      </c>
      <c r="B1424" s="3" t="str">
        <f t="shared" si="88"/>
        <v>2010</v>
      </c>
      <c r="C1424" s="3" t="str">
        <f t="shared" si="89"/>
        <v>11</v>
      </c>
      <c r="D1424" s="3" t="str">
        <f t="shared" si="90"/>
        <v>21</v>
      </c>
      <c r="E1424" s="4">
        <f t="shared" si="91"/>
        <v>2010.8881278538813</v>
      </c>
      <c r="F1424" t="s">
        <v>4283</v>
      </c>
      <c r="G1424" s="4">
        <v>0.19448085800000001</v>
      </c>
    </row>
    <row r="1425" spans="1:7" x14ac:dyDescent="0.25">
      <c r="A1425" t="s">
        <v>1073</v>
      </c>
      <c r="B1425" s="3" t="str">
        <f t="shared" si="88"/>
        <v>2010</v>
      </c>
      <c r="C1425" s="3" t="str">
        <f t="shared" si="89"/>
        <v>11</v>
      </c>
      <c r="D1425" s="3" t="str">
        <f t="shared" si="90"/>
        <v>22</v>
      </c>
      <c r="E1425" s="4">
        <f t="shared" si="91"/>
        <v>2010.8908675799087</v>
      </c>
      <c r="F1425" t="s">
        <v>4283</v>
      </c>
      <c r="G1425" s="4">
        <v>0.197463047</v>
      </c>
    </row>
    <row r="1426" spans="1:7" x14ac:dyDescent="0.25">
      <c r="A1426" t="s">
        <v>1074</v>
      </c>
      <c r="B1426" s="3" t="str">
        <f t="shared" si="88"/>
        <v>2010</v>
      </c>
      <c r="C1426" s="3" t="str">
        <f t="shared" si="89"/>
        <v>11</v>
      </c>
      <c r="D1426" s="3" t="str">
        <f t="shared" si="90"/>
        <v>23</v>
      </c>
      <c r="E1426" s="4">
        <f t="shared" si="91"/>
        <v>2010.893607305936</v>
      </c>
      <c r="F1426" t="s">
        <v>4283</v>
      </c>
      <c r="G1426" s="4">
        <v>0.19780183800000001</v>
      </c>
    </row>
    <row r="1427" spans="1:7" x14ac:dyDescent="0.25">
      <c r="A1427" t="s">
        <v>1075</v>
      </c>
      <c r="B1427" s="3" t="str">
        <f t="shared" si="88"/>
        <v>2010</v>
      </c>
      <c r="C1427" s="3" t="str">
        <f t="shared" si="89"/>
        <v>11</v>
      </c>
      <c r="D1427" s="3" t="str">
        <f t="shared" si="90"/>
        <v>24</v>
      </c>
      <c r="E1427" s="4">
        <f t="shared" si="91"/>
        <v>2010.8963470319634</v>
      </c>
      <c r="F1427" t="s">
        <v>4283</v>
      </c>
      <c r="G1427" s="4">
        <v>0.19795452899999999</v>
      </c>
    </row>
    <row r="1428" spans="1:7" x14ac:dyDescent="0.25">
      <c r="A1428" t="s">
        <v>1076</v>
      </c>
      <c r="B1428" s="3" t="str">
        <f t="shared" si="88"/>
        <v>2010</v>
      </c>
      <c r="C1428" s="3" t="str">
        <f t="shared" si="89"/>
        <v>11</v>
      </c>
      <c r="D1428" s="3" t="str">
        <f t="shared" si="90"/>
        <v>25</v>
      </c>
      <c r="E1428" s="4">
        <f t="shared" si="91"/>
        <v>2010.8990867579907</v>
      </c>
      <c r="F1428" t="s">
        <v>4283</v>
      </c>
      <c r="G1428" s="4">
        <v>0.19624167200000001</v>
      </c>
    </row>
    <row r="1429" spans="1:7" x14ac:dyDescent="0.25">
      <c r="A1429" t="s">
        <v>1077</v>
      </c>
      <c r="B1429" s="3" t="str">
        <f t="shared" si="88"/>
        <v>2010</v>
      </c>
      <c r="C1429" s="3" t="str">
        <f t="shared" si="89"/>
        <v>11</v>
      </c>
      <c r="D1429" s="3" t="str">
        <f t="shared" si="90"/>
        <v>26</v>
      </c>
      <c r="E1429" s="4">
        <f t="shared" si="91"/>
        <v>2010.9018264840181</v>
      </c>
      <c r="F1429" t="s">
        <v>4283</v>
      </c>
      <c r="G1429" s="4">
        <v>0.19501300699999999</v>
      </c>
    </row>
    <row r="1430" spans="1:7" x14ac:dyDescent="0.25">
      <c r="A1430" t="s">
        <v>1078</v>
      </c>
      <c r="B1430" s="3" t="str">
        <f t="shared" si="88"/>
        <v>2010</v>
      </c>
      <c r="C1430" s="3" t="str">
        <f t="shared" si="89"/>
        <v>11</v>
      </c>
      <c r="D1430" s="3" t="str">
        <f t="shared" si="90"/>
        <v>27</v>
      </c>
      <c r="E1430" s="4">
        <f t="shared" si="91"/>
        <v>2010.9045662100457</v>
      </c>
      <c r="F1430" t="s">
        <v>4283</v>
      </c>
      <c r="G1430" s="4">
        <v>0.19431915199999999</v>
      </c>
    </row>
    <row r="1431" spans="1:7" x14ac:dyDescent="0.25">
      <c r="A1431" t="s">
        <v>1079</v>
      </c>
      <c r="B1431" s="3" t="str">
        <f t="shared" si="88"/>
        <v>2010</v>
      </c>
      <c r="C1431" s="3" t="str">
        <f t="shared" si="89"/>
        <v>11</v>
      </c>
      <c r="D1431" s="3" t="str">
        <f t="shared" si="90"/>
        <v>28</v>
      </c>
      <c r="E1431" s="4">
        <f t="shared" si="91"/>
        <v>2010.907305936073</v>
      </c>
      <c r="F1431" t="s">
        <v>4283</v>
      </c>
      <c r="G1431" s="4">
        <v>0.19797741999999999</v>
      </c>
    </row>
    <row r="1432" spans="1:7" x14ac:dyDescent="0.25">
      <c r="A1432" t="s">
        <v>1080</v>
      </c>
      <c r="B1432" s="3" t="str">
        <f t="shared" si="88"/>
        <v>2010</v>
      </c>
      <c r="C1432" s="3" t="str">
        <f t="shared" si="89"/>
        <v>11</v>
      </c>
      <c r="D1432" s="3" t="str">
        <f t="shared" si="90"/>
        <v>29</v>
      </c>
      <c r="E1432" s="4">
        <f t="shared" si="91"/>
        <v>2010.9100456621004</v>
      </c>
      <c r="F1432" t="s">
        <v>4283</v>
      </c>
      <c r="G1432" s="4">
        <v>0.19642531899999999</v>
      </c>
    </row>
    <row r="1433" spans="1:7" x14ac:dyDescent="0.25">
      <c r="A1433" t="s">
        <v>1081</v>
      </c>
      <c r="B1433" s="3" t="str">
        <f t="shared" si="88"/>
        <v>2010</v>
      </c>
      <c r="C1433" s="3" t="str">
        <f t="shared" si="89"/>
        <v>11</v>
      </c>
      <c r="D1433" s="3" t="str">
        <f t="shared" si="90"/>
        <v>30</v>
      </c>
      <c r="E1433" s="4">
        <f t="shared" si="91"/>
        <v>2010.9127853881278</v>
      </c>
      <c r="F1433" t="s">
        <v>4283</v>
      </c>
      <c r="G1433" s="4">
        <v>0.23376574999999999</v>
      </c>
    </row>
    <row r="1434" spans="1:7" x14ac:dyDescent="0.25">
      <c r="A1434" t="s">
        <v>1082</v>
      </c>
      <c r="B1434" s="3" t="str">
        <f t="shared" si="88"/>
        <v>2010</v>
      </c>
      <c r="C1434" s="3" t="str">
        <f t="shared" si="89"/>
        <v>12</v>
      </c>
      <c r="D1434" s="3" t="str">
        <f t="shared" si="90"/>
        <v>01</v>
      </c>
      <c r="E1434" s="4">
        <f t="shared" si="91"/>
        <v>2010.9166666666667</v>
      </c>
      <c r="F1434" t="s">
        <v>4283</v>
      </c>
      <c r="G1434" s="4">
        <v>0.24522449499999999</v>
      </c>
    </row>
    <row r="1435" spans="1:7" x14ac:dyDescent="0.25">
      <c r="A1435" t="s">
        <v>1083</v>
      </c>
      <c r="B1435" s="3" t="str">
        <f t="shared" si="88"/>
        <v>2010</v>
      </c>
      <c r="C1435" s="3" t="str">
        <f t="shared" si="89"/>
        <v>12</v>
      </c>
      <c r="D1435" s="3" t="str">
        <f t="shared" si="90"/>
        <v>02</v>
      </c>
      <c r="E1435" s="4">
        <f t="shared" si="91"/>
        <v>2010.9194063926941</v>
      </c>
      <c r="F1435" t="s">
        <v>4283</v>
      </c>
      <c r="G1435" s="4">
        <v>0.22536903899999999</v>
      </c>
    </row>
    <row r="1436" spans="1:7" x14ac:dyDescent="0.25">
      <c r="A1436" t="s">
        <v>1084</v>
      </c>
      <c r="B1436" s="3" t="str">
        <f t="shared" si="88"/>
        <v>2010</v>
      </c>
      <c r="C1436" s="3" t="str">
        <f t="shared" si="89"/>
        <v>12</v>
      </c>
      <c r="D1436" s="3" t="str">
        <f t="shared" si="90"/>
        <v>03</v>
      </c>
      <c r="E1436" s="4">
        <f t="shared" si="91"/>
        <v>2010.9221461187215</v>
      </c>
      <c r="F1436" t="s">
        <v>4283</v>
      </c>
      <c r="G1436" s="4">
        <v>0.222606945</v>
      </c>
    </row>
    <row r="1437" spans="1:7" x14ac:dyDescent="0.25">
      <c r="A1437" t="s">
        <v>1085</v>
      </c>
      <c r="B1437" s="3" t="str">
        <f t="shared" si="88"/>
        <v>2010</v>
      </c>
      <c r="C1437" s="3" t="str">
        <f t="shared" si="89"/>
        <v>12</v>
      </c>
      <c r="D1437" s="3" t="str">
        <f t="shared" si="90"/>
        <v>04</v>
      </c>
      <c r="E1437" s="4">
        <f t="shared" si="91"/>
        <v>2010.924885844749</v>
      </c>
      <c r="F1437" t="s">
        <v>4283</v>
      </c>
      <c r="G1437" s="4">
        <v>0.21972003700000001</v>
      </c>
    </row>
    <row r="1438" spans="1:7" x14ac:dyDescent="0.25">
      <c r="A1438" t="s">
        <v>1086</v>
      </c>
      <c r="B1438" s="3" t="str">
        <f t="shared" si="88"/>
        <v>2010</v>
      </c>
      <c r="C1438" s="3" t="str">
        <f t="shared" si="89"/>
        <v>12</v>
      </c>
      <c r="D1438" s="3" t="str">
        <f t="shared" si="90"/>
        <v>05</v>
      </c>
      <c r="E1438" s="4">
        <f t="shared" si="91"/>
        <v>2010.9276255707764</v>
      </c>
      <c r="F1438" t="s">
        <v>4283</v>
      </c>
      <c r="G1438" s="4">
        <v>0.220467418</v>
      </c>
    </row>
    <row r="1439" spans="1:7" x14ac:dyDescent="0.25">
      <c r="A1439" t="s">
        <v>1087</v>
      </c>
      <c r="B1439" s="3" t="str">
        <f t="shared" si="88"/>
        <v>2010</v>
      </c>
      <c r="C1439" s="3" t="str">
        <f t="shared" si="89"/>
        <v>12</v>
      </c>
      <c r="D1439" s="3" t="str">
        <f t="shared" si="90"/>
        <v>06</v>
      </c>
      <c r="E1439" s="4">
        <f t="shared" si="91"/>
        <v>2010.9303652968038</v>
      </c>
      <c r="F1439" t="s">
        <v>4283</v>
      </c>
      <c r="G1439" s="4">
        <v>0.22424253699999999</v>
      </c>
    </row>
    <row r="1440" spans="1:7" x14ac:dyDescent="0.25">
      <c r="A1440" t="s">
        <v>1088</v>
      </c>
      <c r="B1440" s="3" t="str">
        <f t="shared" si="88"/>
        <v>2010</v>
      </c>
      <c r="C1440" s="3" t="str">
        <f t="shared" si="89"/>
        <v>12</v>
      </c>
      <c r="D1440" s="3" t="str">
        <f t="shared" si="90"/>
        <v>07</v>
      </c>
      <c r="E1440" s="4">
        <f t="shared" si="91"/>
        <v>2010.9331050228311</v>
      </c>
      <c r="F1440" t="s">
        <v>4283</v>
      </c>
      <c r="G1440" s="4">
        <v>0.226229602</v>
      </c>
    </row>
    <row r="1441" spans="1:7" x14ac:dyDescent="0.25">
      <c r="A1441" t="s">
        <v>1089</v>
      </c>
      <c r="B1441" s="3" t="str">
        <f t="shared" si="88"/>
        <v>2010</v>
      </c>
      <c r="C1441" s="3" t="str">
        <f t="shared" si="89"/>
        <v>12</v>
      </c>
      <c r="D1441" s="3" t="str">
        <f t="shared" si="90"/>
        <v>08</v>
      </c>
      <c r="E1441" s="4">
        <f t="shared" si="91"/>
        <v>2010.9358447488585</v>
      </c>
      <c r="F1441" t="s">
        <v>4283</v>
      </c>
      <c r="G1441" s="4">
        <v>0.22847002</v>
      </c>
    </row>
    <row r="1442" spans="1:7" x14ac:dyDescent="0.25">
      <c r="A1442" t="s">
        <v>1090</v>
      </c>
      <c r="B1442" s="3" t="str">
        <f t="shared" si="88"/>
        <v>2010</v>
      </c>
      <c r="C1442" s="3" t="str">
        <f t="shared" si="89"/>
        <v>12</v>
      </c>
      <c r="D1442" s="3" t="str">
        <f t="shared" si="90"/>
        <v>09</v>
      </c>
      <c r="E1442" s="4">
        <f t="shared" si="91"/>
        <v>2010.9385844748858</v>
      </c>
      <c r="F1442" t="s">
        <v>4283</v>
      </c>
      <c r="G1442" s="4">
        <v>0.22948160300000001</v>
      </c>
    </row>
    <row r="1443" spans="1:7" x14ac:dyDescent="0.25">
      <c r="A1443" t="s">
        <v>1091</v>
      </c>
      <c r="B1443" s="3" t="str">
        <f t="shared" si="88"/>
        <v>2010</v>
      </c>
      <c r="C1443" s="3" t="str">
        <f t="shared" si="89"/>
        <v>12</v>
      </c>
      <c r="D1443" s="3" t="str">
        <f t="shared" si="90"/>
        <v>10</v>
      </c>
      <c r="E1443" s="4">
        <f t="shared" si="91"/>
        <v>2010.9413242009134</v>
      </c>
      <c r="F1443" t="s">
        <v>4283</v>
      </c>
      <c r="G1443" s="4">
        <v>0.228415588</v>
      </c>
    </row>
    <row r="1444" spans="1:7" x14ac:dyDescent="0.25">
      <c r="A1444" t="s">
        <v>1092</v>
      </c>
      <c r="B1444" s="3" t="str">
        <f t="shared" si="88"/>
        <v>2010</v>
      </c>
      <c r="C1444" s="3" t="str">
        <f t="shared" si="89"/>
        <v>12</v>
      </c>
      <c r="D1444" s="3" t="str">
        <f t="shared" si="90"/>
        <v>11</v>
      </c>
      <c r="E1444" s="4">
        <f t="shared" si="91"/>
        <v>2010.9440639269408</v>
      </c>
      <c r="F1444" t="s">
        <v>4283</v>
      </c>
      <c r="G1444" s="4">
        <v>0.226736729</v>
      </c>
    </row>
    <row r="1445" spans="1:7" x14ac:dyDescent="0.25">
      <c r="A1445" t="s">
        <v>1093</v>
      </c>
      <c r="B1445" s="3" t="str">
        <f t="shared" si="88"/>
        <v>2010</v>
      </c>
      <c r="C1445" s="3" t="str">
        <f t="shared" si="89"/>
        <v>12</v>
      </c>
      <c r="D1445" s="3" t="str">
        <f t="shared" si="90"/>
        <v>12</v>
      </c>
      <c r="E1445" s="4">
        <f t="shared" si="91"/>
        <v>2010.9468036529681</v>
      </c>
      <c r="F1445" t="s">
        <v>4283</v>
      </c>
      <c r="G1445" s="4">
        <v>0.22668474199999999</v>
      </c>
    </row>
    <row r="1446" spans="1:7" x14ac:dyDescent="0.25">
      <c r="A1446" t="s">
        <v>1094</v>
      </c>
      <c r="B1446" s="3" t="str">
        <f t="shared" si="88"/>
        <v>2010</v>
      </c>
      <c r="C1446" s="3" t="str">
        <f t="shared" si="89"/>
        <v>12</v>
      </c>
      <c r="D1446" s="3" t="str">
        <f t="shared" si="90"/>
        <v>13</v>
      </c>
      <c r="E1446" s="4">
        <f t="shared" si="91"/>
        <v>2010.9495433789955</v>
      </c>
      <c r="F1446" t="s">
        <v>4283</v>
      </c>
      <c r="G1446" s="4">
        <v>0.22881111200000001</v>
      </c>
    </row>
    <row r="1447" spans="1:7" x14ac:dyDescent="0.25">
      <c r="A1447" t="s">
        <v>1095</v>
      </c>
      <c r="B1447" s="3" t="str">
        <f t="shared" si="88"/>
        <v>2010</v>
      </c>
      <c r="C1447" s="3" t="str">
        <f t="shared" si="89"/>
        <v>12</v>
      </c>
      <c r="D1447" s="3" t="str">
        <f t="shared" si="90"/>
        <v>14</v>
      </c>
      <c r="E1447" s="4">
        <f t="shared" si="91"/>
        <v>2010.9522831050228</v>
      </c>
      <c r="F1447" t="s">
        <v>4283</v>
      </c>
      <c r="G1447" s="4">
        <v>0.22729675199999999</v>
      </c>
    </row>
    <row r="1448" spans="1:7" x14ac:dyDescent="0.25">
      <c r="A1448" t="s">
        <v>1096</v>
      </c>
      <c r="B1448" s="3" t="str">
        <f t="shared" si="88"/>
        <v>2010</v>
      </c>
      <c r="C1448" s="3" t="str">
        <f t="shared" si="89"/>
        <v>12</v>
      </c>
      <c r="D1448" s="3" t="str">
        <f t="shared" si="90"/>
        <v>15</v>
      </c>
      <c r="E1448" s="4">
        <f t="shared" si="91"/>
        <v>2010.9550228310502</v>
      </c>
      <c r="F1448" t="s">
        <v>4283</v>
      </c>
      <c r="G1448" s="4">
        <v>0.22487225499999999</v>
      </c>
    </row>
    <row r="1449" spans="1:7" x14ac:dyDescent="0.25">
      <c r="A1449" t="s">
        <v>1097</v>
      </c>
      <c r="B1449" s="3" t="str">
        <f t="shared" si="88"/>
        <v>2010</v>
      </c>
      <c r="C1449" s="3" t="str">
        <f t="shared" si="89"/>
        <v>12</v>
      </c>
      <c r="D1449" s="3" t="str">
        <f t="shared" si="90"/>
        <v>16</v>
      </c>
      <c r="E1449" s="4">
        <f t="shared" si="91"/>
        <v>2010.9577625570778</v>
      </c>
      <c r="F1449" t="s">
        <v>4283</v>
      </c>
      <c r="G1449" s="4">
        <v>0.22245960400000001</v>
      </c>
    </row>
    <row r="1450" spans="1:7" x14ac:dyDescent="0.25">
      <c r="A1450" t="s">
        <v>1098</v>
      </c>
      <c r="B1450" s="3" t="str">
        <f t="shared" si="88"/>
        <v>2010</v>
      </c>
      <c r="C1450" s="3" t="str">
        <f t="shared" si="89"/>
        <v>12</v>
      </c>
      <c r="D1450" s="3" t="str">
        <f t="shared" si="90"/>
        <v>17</v>
      </c>
      <c r="E1450" s="4">
        <f t="shared" si="91"/>
        <v>2010.9605022831051</v>
      </c>
      <c r="F1450" t="s">
        <v>4283</v>
      </c>
      <c r="G1450" s="4">
        <v>0.226660843</v>
      </c>
    </row>
    <row r="1451" spans="1:7" x14ac:dyDescent="0.25">
      <c r="A1451" t="s">
        <v>1099</v>
      </c>
      <c r="B1451" s="3" t="str">
        <f t="shared" si="88"/>
        <v>2010</v>
      </c>
      <c r="C1451" s="3" t="str">
        <f t="shared" si="89"/>
        <v>12</v>
      </c>
      <c r="D1451" s="3" t="str">
        <f t="shared" si="90"/>
        <v>18</v>
      </c>
      <c r="E1451" s="4">
        <f t="shared" si="91"/>
        <v>2010.9632420091325</v>
      </c>
      <c r="F1451" t="s">
        <v>4283</v>
      </c>
      <c r="G1451" s="4">
        <v>0.23122184700000001</v>
      </c>
    </row>
    <row r="1452" spans="1:7" x14ac:dyDescent="0.25">
      <c r="A1452" t="s">
        <v>1100</v>
      </c>
      <c r="B1452" s="3" t="str">
        <f t="shared" si="88"/>
        <v>2010</v>
      </c>
      <c r="C1452" s="3" t="str">
        <f t="shared" si="89"/>
        <v>12</v>
      </c>
      <c r="D1452" s="3" t="str">
        <f t="shared" si="90"/>
        <v>19</v>
      </c>
      <c r="E1452" s="4">
        <f t="shared" si="91"/>
        <v>2010.9659817351599</v>
      </c>
      <c r="F1452" t="s">
        <v>4283</v>
      </c>
      <c r="G1452" s="4">
        <v>0.232324904</v>
      </c>
    </row>
    <row r="1453" spans="1:7" x14ac:dyDescent="0.25">
      <c r="A1453" t="s">
        <v>1101</v>
      </c>
      <c r="B1453" s="3" t="str">
        <f t="shared" si="88"/>
        <v>2010</v>
      </c>
      <c r="C1453" s="3" t="str">
        <f t="shared" si="89"/>
        <v>12</v>
      </c>
      <c r="D1453" s="3" t="str">
        <f t="shared" si="90"/>
        <v>20</v>
      </c>
      <c r="E1453" s="4">
        <f t="shared" si="91"/>
        <v>2010.9687214611872</v>
      </c>
      <c r="F1453" t="s">
        <v>4283</v>
      </c>
      <c r="G1453" s="4">
        <v>0.232144296</v>
      </c>
    </row>
    <row r="1454" spans="1:7" x14ac:dyDescent="0.25">
      <c r="A1454" t="s">
        <v>1102</v>
      </c>
      <c r="B1454" s="3" t="str">
        <f t="shared" si="88"/>
        <v>2010</v>
      </c>
      <c r="C1454" s="3" t="str">
        <f t="shared" si="89"/>
        <v>12</v>
      </c>
      <c r="D1454" s="3" t="str">
        <f t="shared" si="90"/>
        <v>21</v>
      </c>
      <c r="E1454" s="4">
        <f t="shared" si="91"/>
        <v>2010.9714611872148</v>
      </c>
      <c r="F1454" t="s">
        <v>4283</v>
      </c>
      <c r="G1454" s="4">
        <v>0.23214844500000001</v>
      </c>
    </row>
    <row r="1455" spans="1:7" x14ac:dyDescent="0.25">
      <c r="A1455" t="s">
        <v>1103</v>
      </c>
      <c r="B1455" s="3" t="str">
        <f t="shared" si="88"/>
        <v>2010</v>
      </c>
      <c r="C1455" s="3" t="str">
        <f t="shared" si="89"/>
        <v>12</v>
      </c>
      <c r="D1455" s="3" t="str">
        <f t="shared" si="90"/>
        <v>22</v>
      </c>
      <c r="E1455" s="4">
        <f t="shared" si="91"/>
        <v>2010.9742009132422</v>
      </c>
      <c r="F1455" t="s">
        <v>4283</v>
      </c>
      <c r="G1455" s="4">
        <v>0.24301866899999999</v>
      </c>
    </row>
    <row r="1456" spans="1:7" x14ac:dyDescent="0.25">
      <c r="A1456" t="s">
        <v>1104</v>
      </c>
      <c r="B1456" s="3" t="str">
        <f t="shared" si="88"/>
        <v>2010</v>
      </c>
      <c r="C1456" s="3" t="str">
        <f t="shared" si="89"/>
        <v>12</v>
      </c>
      <c r="D1456" s="3" t="str">
        <f t="shared" si="90"/>
        <v>23</v>
      </c>
      <c r="E1456" s="4">
        <f t="shared" si="91"/>
        <v>2010.9769406392695</v>
      </c>
      <c r="F1456" t="s">
        <v>4283</v>
      </c>
      <c r="G1456" s="4">
        <v>0.322622825</v>
      </c>
    </row>
    <row r="1457" spans="1:7" x14ac:dyDescent="0.25">
      <c r="A1457" t="s">
        <v>1105</v>
      </c>
      <c r="B1457" s="3" t="str">
        <f t="shared" si="88"/>
        <v>2010</v>
      </c>
      <c r="C1457" s="3" t="str">
        <f t="shared" si="89"/>
        <v>12</v>
      </c>
      <c r="D1457" s="3" t="str">
        <f t="shared" si="90"/>
        <v>24</v>
      </c>
      <c r="E1457" s="4">
        <f t="shared" si="91"/>
        <v>2010.9796803652969</v>
      </c>
      <c r="F1457" t="s">
        <v>4283</v>
      </c>
      <c r="G1457" s="4">
        <v>0.295320788</v>
      </c>
    </row>
    <row r="1458" spans="1:7" x14ac:dyDescent="0.25">
      <c r="A1458" t="s">
        <v>1106</v>
      </c>
      <c r="B1458" s="3" t="str">
        <f t="shared" si="88"/>
        <v>2010</v>
      </c>
      <c r="C1458" s="3" t="str">
        <f t="shared" si="89"/>
        <v>12</v>
      </c>
      <c r="D1458" s="3" t="str">
        <f t="shared" si="90"/>
        <v>25</v>
      </c>
      <c r="E1458" s="4">
        <f t="shared" si="91"/>
        <v>2010.9824200913242</v>
      </c>
      <c r="F1458" t="s">
        <v>4283</v>
      </c>
      <c r="G1458" s="4">
        <v>0.27066267500000002</v>
      </c>
    </row>
    <row r="1459" spans="1:7" x14ac:dyDescent="0.25">
      <c r="A1459" t="s">
        <v>1107</v>
      </c>
      <c r="B1459" s="3" t="str">
        <f t="shared" si="88"/>
        <v>2010</v>
      </c>
      <c r="C1459" s="3" t="str">
        <f t="shared" si="89"/>
        <v>12</v>
      </c>
      <c r="D1459" s="3" t="str">
        <f t="shared" si="90"/>
        <v>26</v>
      </c>
      <c r="E1459" s="4">
        <f t="shared" si="91"/>
        <v>2010.9851598173516</v>
      </c>
      <c r="F1459" t="s">
        <v>4283</v>
      </c>
      <c r="G1459" s="4">
        <v>0.25678759699999998</v>
      </c>
    </row>
    <row r="1460" spans="1:7" x14ac:dyDescent="0.25">
      <c r="A1460" t="s">
        <v>1108</v>
      </c>
      <c r="B1460" s="3" t="str">
        <f t="shared" si="88"/>
        <v>2010</v>
      </c>
      <c r="C1460" s="3" t="str">
        <f t="shared" si="89"/>
        <v>12</v>
      </c>
      <c r="D1460" s="3" t="str">
        <f t="shared" si="90"/>
        <v>27</v>
      </c>
      <c r="E1460" s="4">
        <f t="shared" si="91"/>
        <v>2010.9878995433792</v>
      </c>
      <c r="F1460" t="s">
        <v>4283</v>
      </c>
      <c r="G1460" s="4">
        <v>0.25064694799999998</v>
      </c>
    </row>
    <row r="1461" spans="1:7" x14ac:dyDescent="0.25">
      <c r="A1461" t="s">
        <v>1109</v>
      </c>
      <c r="B1461" s="3" t="str">
        <f t="shared" si="88"/>
        <v>2010</v>
      </c>
      <c r="C1461" s="3" t="str">
        <f t="shared" si="89"/>
        <v>12</v>
      </c>
      <c r="D1461" s="3" t="str">
        <f t="shared" si="90"/>
        <v>28</v>
      </c>
      <c r="E1461" s="4">
        <f t="shared" si="91"/>
        <v>2010.9906392694065</v>
      </c>
      <c r="F1461" t="s">
        <v>4283</v>
      </c>
      <c r="G1461" s="4">
        <v>0.24916828699999999</v>
      </c>
    </row>
    <row r="1462" spans="1:7" x14ac:dyDescent="0.25">
      <c r="A1462" t="s">
        <v>1110</v>
      </c>
      <c r="B1462" s="3" t="str">
        <f t="shared" si="88"/>
        <v>2010</v>
      </c>
      <c r="C1462" s="3" t="str">
        <f t="shared" si="89"/>
        <v>12</v>
      </c>
      <c r="D1462" s="3" t="str">
        <f t="shared" si="90"/>
        <v>29</v>
      </c>
      <c r="E1462" s="4">
        <f t="shared" si="91"/>
        <v>2010.9933789954339</v>
      </c>
      <c r="F1462" t="s">
        <v>4283</v>
      </c>
      <c r="G1462" s="4">
        <v>0.25402670100000002</v>
      </c>
    </row>
    <row r="1463" spans="1:7" x14ac:dyDescent="0.25">
      <c r="A1463" t="s">
        <v>1111</v>
      </c>
      <c r="B1463" s="3" t="str">
        <f t="shared" si="88"/>
        <v>2010</v>
      </c>
      <c r="C1463" s="3" t="str">
        <f t="shared" si="89"/>
        <v>12</v>
      </c>
      <c r="D1463" s="3" t="str">
        <f t="shared" si="90"/>
        <v>30</v>
      </c>
      <c r="E1463" s="4">
        <f t="shared" si="91"/>
        <v>2010.9961187214612</v>
      </c>
      <c r="F1463" t="s">
        <v>4283</v>
      </c>
      <c r="G1463" s="4">
        <v>0.25311019899999998</v>
      </c>
    </row>
    <row r="1464" spans="1:7" x14ac:dyDescent="0.25">
      <c r="A1464" t="s">
        <v>1112</v>
      </c>
      <c r="B1464" s="3" t="str">
        <f t="shared" si="88"/>
        <v>2010</v>
      </c>
      <c r="C1464" s="3" t="str">
        <f t="shared" si="89"/>
        <v>12</v>
      </c>
      <c r="D1464" s="3" t="str">
        <f t="shared" si="90"/>
        <v>31</v>
      </c>
      <c r="E1464" s="4">
        <f t="shared" si="91"/>
        <v>2010.9988584474886</v>
      </c>
      <c r="F1464" t="s">
        <v>4283</v>
      </c>
      <c r="G1464" s="4">
        <v>0.25448274999999998</v>
      </c>
    </row>
    <row r="1465" spans="1:7" x14ac:dyDescent="0.25">
      <c r="A1465" t="s">
        <v>1113</v>
      </c>
      <c r="B1465" s="3" t="str">
        <f t="shared" si="88"/>
        <v>2011</v>
      </c>
      <c r="C1465" s="3" t="str">
        <f t="shared" si="89"/>
        <v>01</v>
      </c>
      <c r="D1465" s="3" t="str">
        <f t="shared" si="90"/>
        <v>01</v>
      </c>
      <c r="E1465" s="4">
        <f t="shared" si="91"/>
        <v>2011</v>
      </c>
      <c r="F1465" t="s">
        <v>4283</v>
      </c>
      <c r="G1465" s="4">
        <v>0.25432023799999998</v>
      </c>
    </row>
    <row r="1466" spans="1:7" x14ac:dyDescent="0.25">
      <c r="A1466" t="s">
        <v>1114</v>
      </c>
      <c r="B1466" s="3" t="str">
        <f t="shared" si="88"/>
        <v>2011</v>
      </c>
      <c r="C1466" s="3" t="str">
        <f t="shared" si="89"/>
        <v>01</v>
      </c>
      <c r="D1466" s="3" t="str">
        <f t="shared" si="90"/>
        <v>02</v>
      </c>
      <c r="E1466" s="4">
        <f t="shared" si="91"/>
        <v>2011.0027397260274</v>
      </c>
      <c r="F1466" t="s">
        <v>4283</v>
      </c>
      <c r="G1466" s="4">
        <v>0.25056097199999999</v>
      </c>
    </row>
    <row r="1467" spans="1:7" x14ac:dyDescent="0.25">
      <c r="A1467" t="s">
        <v>1115</v>
      </c>
      <c r="B1467" s="3" t="str">
        <f t="shared" si="88"/>
        <v>2011</v>
      </c>
      <c r="C1467" s="3" t="str">
        <f t="shared" si="89"/>
        <v>01</v>
      </c>
      <c r="D1467" s="3" t="str">
        <f t="shared" si="90"/>
        <v>03</v>
      </c>
      <c r="E1467" s="4">
        <f t="shared" si="91"/>
        <v>2011.0054794520547</v>
      </c>
      <c r="F1467" t="s">
        <v>4283</v>
      </c>
      <c r="G1467" s="4">
        <v>0.24884387299999999</v>
      </c>
    </row>
    <row r="1468" spans="1:7" x14ac:dyDescent="0.25">
      <c r="A1468" t="s">
        <v>1116</v>
      </c>
      <c r="B1468" s="3" t="str">
        <f t="shared" si="88"/>
        <v>2011</v>
      </c>
      <c r="C1468" s="3" t="str">
        <f t="shared" si="89"/>
        <v>01</v>
      </c>
      <c r="D1468" s="3" t="str">
        <f t="shared" si="90"/>
        <v>04</v>
      </c>
      <c r="E1468" s="4">
        <f t="shared" si="91"/>
        <v>2011.0082191780823</v>
      </c>
      <c r="F1468" t="s">
        <v>4283</v>
      </c>
      <c r="G1468" s="4">
        <v>0.24672702099999999</v>
      </c>
    </row>
    <row r="1469" spans="1:7" x14ac:dyDescent="0.25">
      <c r="A1469" t="s">
        <v>1117</v>
      </c>
      <c r="B1469" s="3" t="str">
        <f t="shared" si="88"/>
        <v>2011</v>
      </c>
      <c r="C1469" s="3" t="str">
        <f t="shared" si="89"/>
        <v>01</v>
      </c>
      <c r="D1469" s="3" t="str">
        <f t="shared" si="90"/>
        <v>05</v>
      </c>
      <c r="E1469" s="4">
        <f t="shared" si="91"/>
        <v>2011.0109589041097</v>
      </c>
      <c r="F1469" t="s">
        <v>4283</v>
      </c>
      <c r="G1469" s="4">
        <v>0.248523155</v>
      </c>
    </row>
    <row r="1470" spans="1:7" x14ac:dyDescent="0.25">
      <c r="A1470" t="s">
        <v>1118</v>
      </c>
      <c r="B1470" s="3" t="str">
        <f t="shared" si="88"/>
        <v>2011</v>
      </c>
      <c r="C1470" s="3" t="str">
        <f t="shared" si="89"/>
        <v>01</v>
      </c>
      <c r="D1470" s="3" t="str">
        <f t="shared" si="90"/>
        <v>06</v>
      </c>
      <c r="E1470" s="4">
        <f t="shared" si="91"/>
        <v>2011.013698630137</v>
      </c>
      <c r="F1470" t="s">
        <v>4283</v>
      </c>
      <c r="G1470" s="4">
        <v>0.25065225699999999</v>
      </c>
    </row>
    <row r="1471" spans="1:7" x14ac:dyDescent="0.25">
      <c r="A1471" t="s">
        <v>1119</v>
      </c>
      <c r="B1471" s="3" t="str">
        <f t="shared" si="88"/>
        <v>2011</v>
      </c>
      <c r="C1471" s="3" t="str">
        <f t="shared" si="89"/>
        <v>01</v>
      </c>
      <c r="D1471" s="3" t="str">
        <f t="shared" si="90"/>
        <v>07</v>
      </c>
      <c r="E1471" s="4">
        <f t="shared" si="91"/>
        <v>2011.0164383561644</v>
      </c>
      <c r="F1471" t="s">
        <v>4283</v>
      </c>
      <c r="G1471" s="4">
        <v>0.25197131499999997</v>
      </c>
    </row>
    <row r="1472" spans="1:7" x14ac:dyDescent="0.25">
      <c r="A1472" t="s">
        <v>1120</v>
      </c>
      <c r="B1472" s="3" t="str">
        <f t="shared" si="88"/>
        <v>2011</v>
      </c>
      <c r="C1472" s="3" t="str">
        <f t="shared" si="89"/>
        <v>01</v>
      </c>
      <c r="D1472" s="3" t="str">
        <f t="shared" si="90"/>
        <v>08</v>
      </c>
      <c r="E1472" s="4">
        <f t="shared" si="91"/>
        <v>2011.0191780821917</v>
      </c>
      <c r="F1472" t="s">
        <v>4283</v>
      </c>
      <c r="G1472" s="4">
        <v>0.25168924999999998</v>
      </c>
    </row>
    <row r="1473" spans="1:7" x14ac:dyDescent="0.25">
      <c r="A1473" t="s">
        <v>1121</v>
      </c>
      <c r="B1473" s="3" t="str">
        <f t="shared" si="88"/>
        <v>2011</v>
      </c>
      <c r="C1473" s="3" t="str">
        <f t="shared" si="89"/>
        <v>01</v>
      </c>
      <c r="D1473" s="3" t="str">
        <f t="shared" si="90"/>
        <v>09</v>
      </c>
      <c r="E1473" s="4">
        <f t="shared" si="91"/>
        <v>2011.0219178082191</v>
      </c>
      <c r="F1473" t="s">
        <v>4283</v>
      </c>
      <c r="G1473" s="4">
        <v>0.25210316100000002</v>
      </c>
    </row>
    <row r="1474" spans="1:7" x14ac:dyDescent="0.25">
      <c r="A1474" t="s">
        <v>1122</v>
      </c>
      <c r="B1474" s="3" t="str">
        <f t="shared" si="88"/>
        <v>2011</v>
      </c>
      <c r="C1474" s="3" t="str">
        <f t="shared" si="89"/>
        <v>01</v>
      </c>
      <c r="D1474" s="3" t="str">
        <f t="shared" si="90"/>
        <v>10</v>
      </c>
      <c r="E1474" s="4">
        <f t="shared" si="91"/>
        <v>2011.0246575342467</v>
      </c>
      <c r="F1474" t="s">
        <v>4283</v>
      </c>
      <c r="G1474" s="4">
        <v>0.25286607799999999</v>
      </c>
    </row>
    <row r="1475" spans="1:7" x14ac:dyDescent="0.25">
      <c r="A1475" t="s">
        <v>1123</v>
      </c>
      <c r="B1475" s="3" t="str">
        <f t="shared" si="88"/>
        <v>2011</v>
      </c>
      <c r="C1475" s="3" t="str">
        <f t="shared" si="89"/>
        <v>01</v>
      </c>
      <c r="D1475" s="3" t="str">
        <f t="shared" si="90"/>
        <v>11</v>
      </c>
      <c r="E1475" s="4">
        <f t="shared" si="91"/>
        <v>2011.027397260274</v>
      </c>
      <c r="F1475" t="s">
        <v>4283</v>
      </c>
      <c r="G1475" s="4">
        <v>0.25175546399999998</v>
      </c>
    </row>
    <row r="1476" spans="1:7" x14ac:dyDescent="0.25">
      <c r="A1476" t="s">
        <v>1124</v>
      </c>
      <c r="B1476" s="3" t="str">
        <f t="shared" si="88"/>
        <v>2011</v>
      </c>
      <c r="C1476" s="3" t="str">
        <f t="shared" si="89"/>
        <v>01</v>
      </c>
      <c r="D1476" s="3" t="str">
        <f t="shared" si="90"/>
        <v>12</v>
      </c>
      <c r="E1476" s="4">
        <f t="shared" si="91"/>
        <v>2011.0301369863014</v>
      </c>
      <c r="F1476" t="s">
        <v>4283</v>
      </c>
      <c r="G1476" s="4">
        <v>0.25137585099999998</v>
      </c>
    </row>
    <row r="1477" spans="1:7" x14ac:dyDescent="0.25">
      <c r="A1477" t="s">
        <v>1125</v>
      </c>
      <c r="B1477" s="3" t="str">
        <f t="shared" ref="B1477:B1540" si="92">+LEFT(A1477,4)</f>
        <v>2011</v>
      </c>
      <c r="C1477" s="3" t="str">
        <f t="shared" ref="C1477:C1540" si="93">+LEFT(RIGHT(A1477,5),2)</f>
        <v>01</v>
      </c>
      <c r="D1477" s="3" t="str">
        <f t="shared" ref="D1477:D1540" si="94">+RIGHT(A1477,2)</f>
        <v>13</v>
      </c>
      <c r="E1477" s="4">
        <f t="shared" ref="E1477:E1540" si="95">+B1477+(C1477-1)/12+(D1477-1)/365</f>
        <v>2011.0328767123287</v>
      </c>
      <c r="F1477" t="s">
        <v>4283</v>
      </c>
      <c r="G1477" s="4">
        <v>0.251936667</v>
      </c>
    </row>
    <row r="1478" spans="1:7" x14ac:dyDescent="0.25">
      <c r="A1478" t="s">
        <v>1126</v>
      </c>
      <c r="B1478" s="3" t="str">
        <f t="shared" si="92"/>
        <v>2011</v>
      </c>
      <c r="C1478" s="3" t="str">
        <f t="shared" si="93"/>
        <v>01</v>
      </c>
      <c r="D1478" s="3" t="str">
        <f t="shared" si="94"/>
        <v>14</v>
      </c>
      <c r="E1478" s="4">
        <f t="shared" si="95"/>
        <v>2011.0356164383561</v>
      </c>
      <c r="F1478" t="s">
        <v>4283</v>
      </c>
      <c r="G1478" s="4">
        <v>0.24870182599999999</v>
      </c>
    </row>
    <row r="1479" spans="1:7" x14ac:dyDescent="0.25">
      <c r="A1479" t="s">
        <v>1127</v>
      </c>
      <c r="B1479" s="3" t="str">
        <f t="shared" si="92"/>
        <v>2011</v>
      </c>
      <c r="C1479" s="3" t="str">
        <f t="shared" si="93"/>
        <v>01</v>
      </c>
      <c r="D1479" s="3" t="str">
        <f t="shared" si="94"/>
        <v>15</v>
      </c>
      <c r="E1479" s="4">
        <f t="shared" si="95"/>
        <v>2011.0383561643835</v>
      </c>
      <c r="F1479" t="s">
        <v>4283</v>
      </c>
      <c r="G1479" s="4">
        <v>0.22857946700000001</v>
      </c>
    </row>
    <row r="1480" spans="1:7" x14ac:dyDescent="0.25">
      <c r="A1480" t="s">
        <v>1128</v>
      </c>
      <c r="B1480" s="3" t="str">
        <f t="shared" si="92"/>
        <v>2011</v>
      </c>
      <c r="C1480" s="3" t="str">
        <f t="shared" si="93"/>
        <v>01</v>
      </c>
      <c r="D1480" s="3" t="str">
        <f t="shared" si="94"/>
        <v>16</v>
      </c>
      <c r="E1480" s="4">
        <f t="shared" si="95"/>
        <v>2011.041095890411</v>
      </c>
      <c r="F1480" t="s">
        <v>4283</v>
      </c>
      <c r="G1480" s="4">
        <v>0.23334682400000001</v>
      </c>
    </row>
    <row r="1481" spans="1:7" x14ac:dyDescent="0.25">
      <c r="A1481" t="s">
        <v>1129</v>
      </c>
      <c r="B1481" s="3" t="str">
        <f t="shared" si="92"/>
        <v>2011</v>
      </c>
      <c r="C1481" s="3" t="str">
        <f t="shared" si="93"/>
        <v>01</v>
      </c>
      <c r="D1481" s="3" t="str">
        <f t="shared" si="94"/>
        <v>17</v>
      </c>
      <c r="E1481" s="4">
        <f t="shared" si="95"/>
        <v>2011.0438356164384</v>
      </c>
      <c r="F1481" t="s">
        <v>4283</v>
      </c>
      <c r="G1481" s="4">
        <v>0.248205812</v>
      </c>
    </row>
    <row r="1482" spans="1:7" x14ac:dyDescent="0.25">
      <c r="A1482" t="s">
        <v>1130</v>
      </c>
      <c r="B1482" s="3" t="str">
        <f t="shared" si="92"/>
        <v>2011</v>
      </c>
      <c r="C1482" s="3" t="str">
        <f t="shared" si="93"/>
        <v>01</v>
      </c>
      <c r="D1482" s="3" t="str">
        <f t="shared" si="94"/>
        <v>18</v>
      </c>
      <c r="E1482" s="4">
        <f t="shared" si="95"/>
        <v>2011.0465753424658</v>
      </c>
      <c r="F1482" t="s">
        <v>4283</v>
      </c>
      <c r="G1482" s="4">
        <v>0.234967492</v>
      </c>
    </row>
    <row r="1483" spans="1:7" x14ac:dyDescent="0.25">
      <c r="A1483" t="s">
        <v>1131</v>
      </c>
      <c r="B1483" s="3" t="str">
        <f t="shared" si="92"/>
        <v>2011</v>
      </c>
      <c r="C1483" s="3" t="str">
        <f t="shared" si="93"/>
        <v>01</v>
      </c>
      <c r="D1483" s="3" t="str">
        <f t="shared" si="94"/>
        <v>19</v>
      </c>
      <c r="E1483" s="4">
        <f t="shared" si="95"/>
        <v>2011.0493150684931</v>
      </c>
      <c r="F1483" t="s">
        <v>4283</v>
      </c>
      <c r="G1483" s="4">
        <v>0.22301252899999999</v>
      </c>
    </row>
    <row r="1484" spans="1:7" x14ac:dyDescent="0.25">
      <c r="A1484" t="s">
        <v>1132</v>
      </c>
      <c r="B1484" s="3" t="str">
        <f t="shared" si="92"/>
        <v>2011</v>
      </c>
      <c r="C1484" s="3" t="str">
        <f t="shared" si="93"/>
        <v>01</v>
      </c>
      <c r="D1484" s="3" t="str">
        <f t="shared" si="94"/>
        <v>20</v>
      </c>
      <c r="E1484" s="4">
        <f t="shared" si="95"/>
        <v>2011.0520547945205</v>
      </c>
      <c r="F1484" t="s">
        <v>4283</v>
      </c>
      <c r="G1484" s="4">
        <v>0.232070111</v>
      </c>
    </row>
    <row r="1485" spans="1:7" x14ac:dyDescent="0.25">
      <c r="A1485" t="s">
        <v>1133</v>
      </c>
      <c r="B1485" s="3" t="str">
        <f t="shared" si="92"/>
        <v>2011</v>
      </c>
      <c r="C1485" s="3" t="str">
        <f t="shared" si="93"/>
        <v>01</v>
      </c>
      <c r="D1485" s="3" t="str">
        <f t="shared" si="94"/>
        <v>21</v>
      </c>
      <c r="E1485" s="4">
        <f t="shared" si="95"/>
        <v>2011.0547945205481</v>
      </c>
      <c r="F1485" t="s">
        <v>4283</v>
      </c>
      <c r="G1485" s="4">
        <v>0.23623227399999999</v>
      </c>
    </row>
    <row r="1486" spans="1:7" x14ac:dyDescent="0.25">
      <c r="A1486" t="s">
        <v>1134</v>
      </c>
      <c r="B1486" s="3" t="str">
        <f t="shared" si="92"/>
        <v>2011</v>
      </c>
      <c r="C1486" s="3" t="str">
        <f t="shared" si="93"/>
        <v>01</v>
      </c>
      <c r="D1486" s="3" t="str">
        <f t="shared" si="94"/>
        <v>22</v>
      </c>
      <c r="E1486" s="4">
        <f t="shared" si="95"/>
        <v>2011.0575342465754</v>
      </c>
      <c r="F1486" t="s">
        <v>4283</v>
      </c>
      <c r="G1486" s="4">
        <v>0.21955707099999999</v>
      </c>
    </row>
    <row r="1487" spans="1:7" x14ac:dyDescent="0.25">
      <c r="A1487" t="s">
        <v>1135</v>
      </c>
      <c r="B1487" s="3" t="str">
        <f t="shared" si="92"/>
        <v>2011</v>
      </c>
      <c r="C1487" s="3" t="str">
        <f t="shared" si="93"/>
        <v>01</v>
      </c>
      <c r="D1487" s="3" t="str">
        <f t="shared" si="94"/>
        <v>23</v>
      </c>
      <c r="E1487" s="4">
        <f t="shared" si="95"/>
        <v>2011.0602739726028</v>
      </c>
      <c r="F1487" t="s">
        <v>4283</v>
      </c>
      <c r="G1487" s="4">
        <v>0.20802984799999999</v>
      </c>
    </row>
    <row r="1488" spans="1:7" x14ac:dyDescent="0.25">
      <c r="A1488" t="s">
        <v>1136</v>
      </c>
      <c r="B1488" s="3" t="str">
        <f t="shared" si="92"/>
        <v>2011</v>
      </c>
      <c r="C1488" s="3" t="str">
        <f t="shared" si="93"/>
        <v>01</v>
      </c>
      <c r="D1488" s="3" t="str">
        <f t="shared" si="94"/>
        <v>24</v>
      </c>
      <c r="E1488" s="4">
        <f t="shared" si="95"/>
        <v>2011.0630136986301</v>
      </c>
      <c r="F1488" t="s">
        <v>4283</v>
      </c>
      <c r="G1488" s="4">
        <v>0.21313175700000001</v>
      </c>
    </row>
    <row r="1489" spans="1:7" x14ac:dyDescent="0.25">
      <c r="A1489" t="s">
        <v>1137</v>
      </c>
      <c r="B1489" s="3" t="str">
        <f t="shared" si="92"/>
        <v>2011</v>
      </c>
      <c r="C1489" s="3" t="str">
        <f t="shared" si="93"/>
        <v>01</v>
      </c>
      <c r="D1489" s="3" t="str">
        <f t="shared" si="94"/>
        <v>25</v>
      </c>
      <c r="E1489" s="4">
        <f t="shared" si="95"/>
        <v>2011.0657534246575</v>
      </c>
      <c r="F1489" t="s">
        <v>4283</v>
      </c>
      <c r="G1489" s="4">
        <v>0.219310433</v>
      </c>
    </row>
    <row r="1490" spans="1:7" x14ac:dyDescent="0.25">
      <c r="A1490" t="s">
        <v>1138</v>
      </c>
      <c r="B1490" s="3" t="str">
        <f t="shared" si="92"/>
        <v>2011</v>
      </c>
      <c r="C1490" s="3" t="str">
        <f t="shared" si="93"/>
        <v>01</v>
      </c>
      <c r="D1490" s="3" t="str">
        <f t="shared" si="94"/>
        <v>26</v>
      </c>
      <c r="E1490" s="4">
        <f t="shared" si="95"/>
        <v>2011.0684931506848</v>
      </c>
      <c r="F1490" t="s">
        <v>4283</v>
      </c>
      <c r="G1490" s="4">
        <v>0.219310433</v>
      </c>
    </row>
    <row r="1491" spans="1:7" x14ac:dyDescent="0.25">
      <c r="A1491" t="s">
        <v>1139</v>
      </c>
      <c r="B1491" s="3" t="str">
        <f t="shared" si="92"/>
        <v>2011</v>
      </c>
      <c r="C1491" s="3" t="str">
        <f t="shared" si="93"/>
        <v>01</v>
      </c>
      <c r="D1491" s="3" t="str">
        <f t="shared" si="94"/>
        <v>27</v>
      </c>
      <c r="E1491" s="4">
        <f t="shared" si="95"/>
        <v>2011.0712328767124</v>
      </c>
      <c r="F1491" t="s">
        <v>4283</v>
      </c>
      <c r="G1491" s="4">
        <v>0.221493737</v>
      </c>
    </row>
    <row r="1492" spans="1:7" x14ac:dyDescent="0.25">
      <c r="A1492" t="s">
        <v>1140</v>
      </c>
      <c r="B1492" s="3" t="str">
        <f t="shared" si="92"/>
        <v>2011</v>
      </c>
      <c r="C1492" s="3" t="str">
        <f t="shared" si="93"/>
        <v>01</v>
      </c>
      <c r="D1492" s="3" t="str">
        <f t="shared" si="94"/>
        <v>28</v>
      </c>
      <c r="E1492" s="4">
        <f t="shared" si="95"/>
        <v>2011.0739726027398</v>
      </c>
      <c r="F1492" t="s">
        <v>4283</v>
      </c>
      <c r="G1492" s="4">
        <v>0.228873726</v>
      </c>
    </row>
    <row r="1493" spans="1:7" x14ac:dyDescent="0.25">
      <c r="A1493" t="s">
        <v>1141</v>
      </c>
      <c r="B1493" s="3" t="str">
        <f t="shared" si="92"/>
        <v>2011</v>
      </c>
      <c r="C1493" s="3" t="str">
        <f t="shared" si="93"/>
        <v>01</v>
      </c>
      <c r="D1493" s="3" t="str">
        <f t="shared" si="94"/>
        <v>29</v>
      </c>
      <c r="E1493" s="4">
        <f t="shared" si="95"/>
        <v>2011.0767123287671</v>
      </c>
      <c r="F1493" t="s">
        <v>4283</v>
      </c>
      <c r="G1493" s="4">
        <v>0.37334701399999998</v>
      </c>
    </row>
    <row r="1494" spans="1:7" x14ac:dyDescent="0.25">
      <c r="A1494" t="s">
        <v>1142</v>
      </c>
      <c r="B1494" s="3" t="str">
        <f t="shared" si="92"/>
        <v>2011</v>
      </c>
      <c r="C1494" s="3" t="str">
        <f t="shared" si="93"/>
        <v>01</v>
      </c>
      <c r="D1494" s="3" t="str">
        <f t="shared" si="94"/>
        <v>30</v>
      </c>
      <c r="E1494" s="4">
        <f t="shared" si="95"/>
        <v>2011.0794520547945</v>
      </c>
      <c r="F1494" t="s">
        <v>4283</v>
      </c>
      <c r="G1494" s="4">
        <v>0.30888132699999998</v>
      </c>
    </row>
    <row r="1495" spans="1:7" x14ac:dyDescent="0.25">
      <c r="A1495" t="s">
        <v>1143</v>
      </c>
      <c r="B1495" s="3" t="str">
        <f t="shared" si="92"/>
        <v>2011</v>
      </c>
      <c r="C1495" s="3" t="str">
        <f t="shared" si="93"/>
        <v>01</v>
      </c>
      <c r="D1495" s="3" t="str">
        <f t="shared" si="94"/>
        <v>31</v>
      </c>
      <c r="E1495" s="4">
        <f t="shared" si="95"/>
        <v>2011.0821917808219</v>
      </c>
      <c r="F1495" t="s">
        <v>4283</v>
      </c>
      <c r="G1495" s="4">
        <v>0.288576104</v>
      </c>
    </row>
    <row r="1496" spans="1:7" x14ac:dyDescent="0.25">
      <c r="A1496" t="s">
        <v>1144</v>
      </c>
      <c r="B1496" s="3" t="str">
        <f t="shared" si="92"/>
        <v>2011</v>
      </c>
      <c r="C1496" s="3" t="str">
        <f t="shared" si="93"/>
        <v>02</v>
      </c>
      <c r="D1496" s="3" t="str">
        <f t="shared" si="94"/>
        <v>01</v>
      </c>
      <c r="E1496" s="4">
        <f t="shared" si="95"/>
        <v>2011.0833333333333</v>
      </c>
      <c r="F1496" t="s">
        <v>4283</v>
      </c>
      <c r="G1496" s="4">
        <v>0.26364143000000001</v>
      </c>
    </row>
    <row r="1497" spans="1:7" x14ac:dyDescent="0.25">
      <c r="A1497" t="s">
        <v>1145</v>
      </c>
      <c r="B1497" s="3" t="str">
        <f t="shared" si="92"/>
        <v>2011</v>
      </c>
      <c r="C1497" s="3" t="str">
        <f t="shared" si="93"/>
        <v>02</v>
      </c>
      <c r="D1497" s="3" t="str">
        <f t="shared" si="94"/>
        <v>02</v>
      </c>
      <c r="E1497" s="4">
        <f t="shared" si="95"/>
        <v>2011.0860730593606</v>
      </c>
      <c r="F1497" t="s">
        <v>4283</v>
      </c>
      <c r="G1497" s="4">
        <v>0.23844584799999999</v>
      </c>
    </row>
    <row r="1498" spans="1:7" x14ac:dyDescent="0.25">
      <c r="A1498" t="s">
        <v>1146</v>
      </c>
      <c r="B1498" s="3" t="str">
        <f t="shared" si="92"/>
        <v>2011</v>
      </c>
      <c r="C1498" s="3" t="str">
        <f t="shared" si="93"/>
        <v>02</v>
      </c>
      <c r="D1498" s="3" t="str">
        <f t="shared" si="94"/>
        <v>03</v>
      </c>
      <c r="E1498" s="4">
        <f t="shared" si="95"/>
        <v>2011.088812785388</v>
      </c>
      <c r="F1498" t="s">
        <v>4283</v>
      </c>
      <c r="G1498" s="4">
        <v>0.237779555</v>
      </c>
    </row>
    <row r="1499" spans="1:7" x14ac:dyDescent="0.25">
      <c r="A1499" t="s">
        <v>1147</v>
      </c>
      <c r="B1499" s="3" t="str">
        <f t="shared" si="92"/>
        <v>2011</v>
      </c>
      <c r="C1499" s="3" t="str">
        <f t="shared" si="93"/>
        <v>02</v>
      </c>
      <c r="D1499" s="3" t="str">
        <f t="shared" si="94"/>
        <v>04</v>
      </c>
      <c r="E1499" s="4">
        <f t="shared" si="95"/>
        <v>2011.0915525114156</v>
      </c>
      <c r="F1499" t="s">
        <v>4283</v>
      </c>
      <c r="G1499" s="4">
        <v>0.23803927699999999</v>
      </c>
    </row>
    <row r="1500" spans="1:7" x14ac:dyDescent="0.25">
      <c r="A1500" t="s">
        <v>1148</v>
      </c>
      <c r="B1500" s="3" t="str">
        <f t="shared" si="92"/>
        <v>2011</v>
      </c>
      <c r="C1500" s="3" t="str">
        <f t="shared" si="93"/>
        <v>02</v>
      </c>
      <c r="D1500" s="3" t="str">
        <f t="shared" si="94"/>
        <v>05</v>
      </c>
      <c r="E1500" s="4">
        <f t="shared" si="95"/>
        <v>2011.0942922374429</v>
      </c>
      <c r="F1500" t="s">
        <v>4283</v>
      </c>
      <c r="G1500" s="4">
        <v>0.24648033799999999</v>
      </c>
    </row>
    <row r="1501" spans="1:7" x14ac:dyDescent="0.25">
      <c r="A1501" t="s">
        <v>1149</v>
      </c>
      <c r="B1501" s="3" t="str">
        <f t="shared" si="92"/>
        <v>2011</v>
      </c>
      <c r="C1501" s="3" t="str">
        <f t="shared" si="93"/>
        <v>02</v>
      </c>
      <c r="D1501" s="3" t="str">
        <f t="shared" si="94"/>
        <v>06</v>
      </c>
      <c r="E1501" s="4">
        <f t="shared" si="95"/>
        <v>2011.0970319634703</v>
      </c>
      <c r="F1501" t="s">
        <v>4283</v>
      </c>
      <c r="G1501" s="4">
        <v>0.23174851299999999</v>
      </c>
    </row>
    <row r="1502" spans="1:7" x14ac:dyDescent="0.25">
      <c r="A1502" t="s">
        <v>1150</v>
      </c>
      <c r="B1502" s="3" t="str">
        <f t="shared" si="92"/>
        <v>2011</v>
      </c>
      <c r="C1502" s="3" t="str">
        <f t="shared" si="93"/>
        <v>02</v>
      </c>
      <c r="D1502" s="3" t="str">
        <f t="shared" si="94"/>
        <v>07</v>
      </c>
      <c r="E1502" s="4">
        <f t="shared" si="95"/>
        <v>2011.0997716894976</v>
      </c>
      <c r="F1502" t="s">
        <v>4283</v>
      </c>
      <c r="G1502" s="4">
        <v>0.235487892</v>
      </c>
    </row>
    <row r="1503" spans="1:7" x14ac:dyDescent="0.25">
      <c r="A1503" t="s">
        <v>1151</v>
      </c>
      <c r="B1503" s="3" t="str">
        <f t="shared" si="92"/>
        <v>2011</v>
      </c>
      <c r="C1503" s="3" t="str">
        <f t="shared" si="93"/>
        <v>02</v>
      </c>
      <c r="D1503" s="3" t="str">
        <f t="shared" si="94"/>
        <v>08</v>
      </c>
      <c r="E1503" s="4">
        <f t="shared" si="95"/>
        <v>2011.102511415525</v>
      </c>
      <c r="F1503" t="s">
        <v>4283</v>
      </c>
      <c r="G1503" s="4">
        <v>0.24097025899999999</v>
      </c>
    </row>
    <row r="1504" spans="1:7" x14ac:dyDescent="0.25">
      <c r="A1504" t="s">
        <v>1152</v>
      </c>
      <c r="B1504" s="3" t="str">
        <f t="shared" si="92"/>
        <v>2011</v>
      </c>
      <c r="C1504" s="3" t="str">
        <f t="shared" si="93"/>
        <v>02</v>
      </c>
      <c r="D1504" s="3" t="str">
        <f t="shared" si="94"/>
        <v>09</v>
      </c>
      <c r="E1504" s="4">
        <f t="shared" si="95"/>
        <v>2011.1052511415523</v>
      </c>
      <c r="F1504" t="s">
        <v>4283</v>
      </c>
      <c r="G1504" s="4">
        <v>0.240310256</v>
      </c>
    </row>
    <row r="1505" spans="1:7" x14ac:dyDescent="0.25">
      <c r="A1505" t="s">
        <v>1153</v>
      </c>
      <c r="B1505" s="3" t="str">
        <f t="shared" si="92"/>
        <v>2011</v>
      </c>
      <c r="C1505" s="3" t="str">
        <f t="shared" si="93"/>
        <v>02</v>
      </c>
      <c r="D1505" s="3" t="str">
        <f t="shared" si="94"/>
        <v>10</v>
      </c>
      <c r="E1505" s="4">
        <f t="shared" si="95"/>
        <v>2011.1079908675799</v>
      </c>
      <c r="F1505" t="s">
        <v>4283</v>
      </c>
      <c r="G1505" s="4">
        <v>0.241846904</v>
      </c>
    </row>
    <row r="1506" spans="1:7" x14ac:dyDescent="0.25">
      <c r="A1506" t="s">
        <v>1154</v>
      </c>
      <c r="B1506" s="3" t="str">
        <f t="shared" si="92"/>
        <v>2011</v>
      </c>
      <c r="C1506" s="3" t="str">
        <f t="shared" si="93"/>
        <v>02</v>
      </c>
      <c r="D1506" s="3" t="str">
        <f t="shared" si="94"/>
        <v>11</v>
      </c>
      <c r="E1506" s="4">
        <f t="shared" si="95"/>
        <v>2011.1107305936073</v>
      </c>
      <c r="F1506" t="s">
        <v>4283</v>
      </c>
      <c r="G1506" s="4">
        <v>0.243381034</v>
      </c>
    </row>
    <row r="1507" spans="1:7" x14ac:dyDescent="0.25">
      <c r="A1507" t="s">
        <v>1155</v>
      </c>
      <c r="B1507" s="3" t="str">
        <f t="shared" si="92"/>
        <v>2011</v>
      </c>
      <c r="C1507" s="3" t="str">
        <f t="shared" si="93"/>
        <v>02</v>
      </c>
      <c r="D1507" s="3" t="str">
        <f t="shared" si="94"/>
        <v>12</v>
      </c>
      <c r="E1507" s="4">
        <f t="shared" si="95"/>
        <v>2011.1134703196346</v>
      </c>
      <c r="F1507" t="s">
        <v>4283</v>
      </c>
      <c r="G1507" s="4">
        <v>0.24573394100000001</v>
      </c>
    </row>
    <row r="1508" spans="1:7" x14ac:dyDescent="0.25">
      <c r="A1508" t="s">
        <v>1156</v>
      </c>
      <c r="B1508" s="3" t="str">
        <f t="shared" si="92"/>
        <v>2011</v>
      </c>
      <c r="C1508" s="3" t="str">
        <f t="shared" si="93"/>
        <v>02</v>
      </c>
      <c r="D1508" s="3" t="str">
        <f t="shared" si="94"/>
        <v>13</v>
      </c>
      <c r="E1508" s="4">
        <f t="shared" si="95"/>
        <v>2011.116210045662</v>
      </c>
      <c r="F1508" t="s">
        <v>4283</v>
      </c>
      <c r="G1508" s="4">
        <v>0.24336679</v>
      </c>
    </row>
    <row r="1509" spans="1:7" x14ac:dyDescent="0.25">
      <c r="A1509" t="s">
        <v>1157</v>
      </c>
      <c r="B1509" s="3" t="str">
        <f t="shared" si="92"/>
        <v>2011</v>
      </c>
      <c r="C1509" s="3" t="str">
        <f t="shared" si="93"/>
        <v>02</v>
      </c>
      <c r="D1509" s="3" t="str">
        <f t="shared" si="94"/>
        <v>14</v>
      </c>
      <c r="E1509" s="4">
        <f t="shared" si="95"/>
        <v>2011.1189497716894</v>
      </c>
      <c r="F1509" t="s">
        <v>4283</v>
      </c>
      <c r="G1509" s="4">
        <v>0.24206444799999999</v>
      </c>
    </row>
    <row r="1510" spans="1:7" x14ac:dyDescent="0.25">
      <c r="A1510" t="s">
        <v>1158</v>
      </c>
      <c r="B1510" s="3" t="str">
        <f t="shared" si="92"/>
        <v>2011</v>
      </c>
      <c r="C1510" s="3" t="str">
        <f t="shared" si="93"/>
        <v>02</v>
      </c>
      <c r="D1510" s="3" t="str">
        <f t="shared" si="94"/>
        <v>15</v>
      </c>
      <c r="E1510" s="4">
        <f t="shared" si="95"/>
        <v>2011.1216894977167</v>
      </c>
      <c r="F1510" t="s">
        <v>4283</v>
      </c>
      <c r="G1510" s="4">
        <v>0.242321814</v>
      </c>
    </row>
    <row r="1511" spans="1:7" x14ac:dyDescent="0.25">
      <c r="A1511" t="s">
        <v>1159</v>
      </c>
      <c r="B1511" s="3" t="str">
        <f t="shared" si="92"/>
        <v>2011</v>
      </c>
      <c r="C1511" s="3" t="str">
        <f t="shared" si="93"/>
        <v>02</v>
      </c>
      <c r="D1511" s="3" t="str">
        <f t="shared" si="94"/>
        <v>16</v>
      </c>
      <c r="E1511" s="4">
        <f t="shared" si="95"/>
        <v>2011.1244292237443</v>
      </c>
      <c r="F1511" t="s">
        <v>4283</v>
      </c>
      <c r="G1511" s="4">
        <v>0.24282039999999999</v>
      </c>
    </row>
    <row r="1512" spans="1:7" x14ac:dyDescent="0.25">
      <c r="A1512" t="s">
        <v>1160</v>
      </c>
      <c r="B1512" s="3" t="str">
        <f t="shared" si="92"/>
        <v>2011</v>
      </c>
      <c r="C1512" s="3" t="str">
        <f t="shared" si="93"/>
        <v>02</v>
      </c>
      <c r="D1512" s="3" t="str">
        <f t="shared" si="94"/>
        <v>17</v>
      </c>
      <c r="E1512" s="4">
        <f t="shared" si="95"/>
        <v>2011.1271689497717</v>
      </c>
      <c r="F1512" t="s">
        <v>4283</v>
      </c>
      <c r="G1512" s="4">
        <v>0.24827864499999999</v>
      </c>
    </row>
    <row r="1513" spans="1:7" x14ac:dyDescent="0.25">
      <c r="A1513" t="s">
        <v>1161</v>
      </c>
      <c r="B1513" s="3" t="str">
        <f t="shared" si="92"/>
        <v>2011</v>
      </c>
      <c r="C1513" s="3" t="str">
        <f t="shared" si="93"/>
        <v>02</v>
      </c>
      <c r="D1513" s="3" t="str">
        <f t="shared" si="94"/>
        <v>18</v>
      </c>
      <c r="E1513" s="4">
        <f t="shared" si="95"/>
        <v>2011.129908675799</v>
      </c>
      <c r="F1513" t="s">
        <v>4283</v>
      </c>
      <c r="G1513" s="4">
        <v>0.24759667599999999</v>
      </c>
    </row>
    <row r="1514" spans="1:7" x14ac:dyDescent="0.25">
      <c r="A1514" t="s">
        <v>1162</v>
      </c>
      <c r="B1514" s="3" t="str">
        <f t="shared" si="92"/>
        <v>2011</v>
      </c>
      <c r="C1514" s="3" t="str">
        <f t="shared" si="93"/>
        <v>02</v>
      </c>
      <c r="D1514" s="3" t="str">
        <f t="shared" si="94"/>
        <v>19</v>
      </c>
      <c r="E1514" s="4">
        <f t="shared" si="95"/>
        <v>2011.1326484018264</v>
      </c>
      <c r="F1514" t="s">
        <v>4283</v>
      </c>
      <c r="G1514" s="4">
        <v>0.24266239100000001</v>
      </c>
    </row>
    <row r="1515" spans="1:7" x14ac:dyDescent="0.25">
      <c r="A1515" t="s">
        <v>1163</v>
      </c>
      <c r="B1515" s="3" t="str">
        <f t="shared" si="92"/>
        <v>2011</v>
      </c>
      <c r="C1515" s="3" t="str">
        <f t="shared" si="93"/>
        <v>02</v>
      </c>
      <c r="D1515" s="3" t="str">
        <f t="shared" si="94"/>
        <v>20</v>
      </c>
      <c r="E1515" s="4">
        <f t="shared" si="95"/>
        <v>2011.1353881278537</v>
      </c>
      <c r="F1515" t="s">
        <v>4283</v>
      </c>
      <c r="G1515" s="4">
        <v>0.24342534299999999</v>
      </c>
    </row>
    <row r="1516" spans="1:7" x14ac:dyDescent="0.25">
      <c r="A1516" t="s">
        <v>1164</v>
      </c>
      <c r="B1516" s="3" t="str">
        <f t="shared" si="92"/>
        <v>2011</v>
      </c>
      <c r="C1516" s="3" t="str">
        <f t="shared" si="93"/>
        <v>02</v>
      </c>
      <c r="D1516" s="3" t="str">
        <f t="shared" si="94"/>
        <v>21</v>
      </c>
      <c r="E1516" s="4">
        <f t="shared" si="95"/>
        <v>2011.1381278538813</v>
      </c>
      <c r="F1516" t="s">
        <v>4283</v>
      </c>
      <c r="G1516" s="4">
        <v>0.2436895</v>
      </c>
    </row>
    <row r="1517" spans="1:7" x14ac:dyDescent="0.25">
      <c r="A1517" t="s">
        <v>1165</v>
      </c>
      <c r="B1517" s="3" t="str">
        <f t="shared" si="92"/>
        <v>2011</v>
      </c>
      <c r="C1517" s="3" t="str">
        <f t="shared" si="93"/>
        <v>02</v>
      </c>
      <c r="D1517" s="3" t="str">
        <f t="shared" si="94"/>
        <v>22</v>
      </c>
      <c r="E1517" s="4">
        <f t="shared" si="95"/>
        <v>2011.1408675799087</v>
      </c>
      <c r="F1517" t="s">
        <v>4283</v>
      </c>
      <c r="G1517" s="4">
        <v>0.240646745</v>
      </c>
    </row>
    <row r="1518" spans="1:7" x14ac:dyDescent="0.25">
      <c r="A1518" t="s">
        <v>1166</v>
      </c>
      <c r="B1518" s="3" t="str">
        <f t="shared" si="92"/>
        <v>2011</v>
      </c>
      <c r="C1518" s="3" t="str">
        <f t="shared" si="93"/>
        <v>02</v>
      </c>
      <c r="D1518" s="3" t="str">
        <f t="shared" si="94"/>
        <v>23</v>
      </c>
      <c r="E1518" s="4">
        <f t="shared" si="95"/>
        <v>2011.143607305936</v>
      </c>
      <c r="F1518" t="s">
        <v>4283</v>
      </c>
      <c r="G1518" s="4">
        <v>0.23898687900000001</v>
      </c>
    </row>
    <row r="1519" spans="1:7" x14ac:dyDescent="0.25">
      <c r="A1519" t="s">
        <v>1167</v>
      </c>
      <c r="B1519" s="3" t="str">
        <f t="shared" si="92"/>
        <v>2011</v>
      </c>
      <c r="C1519" s="3" t="str">
        <f t="shared" si="93"/>
        <v>02</v>
      </c>
      <c r="D1519" s="3" t="str">
        <f t="shared" si="94"/>
        <v>24</v>
      </c>
      <c r="E1519" s="4">
        <f t="shared" si="95"/>
        <v>2011.1463470319634</v>
      </c>
      <c r="F1519" t="s">
        <v>4283</v>
      </c>
      <c r="G1519" s="4">
        <v>0.23895395</v>
      </c>
    </row>
    <row r="1520" spans="1:7" x14ac:dyDescent="0.25">
      <c r="A1520" t="s">
        <v>1168</v>
      </c>
      <c r="B1520" s="3" t="str">
        <f t="shared" si="92"/>
        <v>2011</v>
      </c>
      <c r="C1520" s="3" t="str">
        <f t="shared" si="93"/>
        <v>02</v>
      </c>
      <c r="D1520" s="3" t="str">
        <f t="shared" si="94"/>
        <v>25</v>
      </c>
      <c r="E1520" s="4">
        <f t="shared" si="95"/>
        <v>2011.1490867579907</v>
      </c>
      <c r="F1520" t="s">
        <v>4283</v>
      </c>
      <c r="G1520" s="4">
        <v>0.24019495599999999</v>
      </c>
    </row>
    <row r="1521" spans="1:7" x14ac:dyDescent="0.25">
      <c r="A1521" t="s">
        <v>1169</v>
      </c>
      <c r="B1521" s="3" t="str">
        <f t="shared" si="92"/>
        <v>2011</v>
      </c>
      <c r="C1521" s="3" t="str">
        <f t="shared" si="93"/>
        <v>02</v>
      </c>
      <c r="D1521" s="3" t="str">
        <f t="shared" si="94"/>
        <v>26</v>
      </c>
      <c r="E1521" s="4">
        <f t="shared" si="95"/>
        <v>2011.1518264840181</v>
      </c>
      <c r="F1521" t="s">
        <v>4283</v>
      </c>
      <c r="G1521" s="4">
        <v>0.240689821</v>
      </c>
    </row>
    <row r="1522" spans="1:7" x14ac:dyDescent="0.25">
      <c r="A1522" t="s">
        <v>1170</v>
      </c>
      <c r="B1522" s="3" t="str">
        <f t="shared" si="92"/>
        <v>2011</v>
      </c>
      <c r="C1522" s="3" t="str">
        <f t="shared" si="93"/>
        <v>02</v>
      </c>
      <c r="D1522" s="3" t="str">
        <f t="shared" si="94"/>
        <v>27</v>
      </c>
      <c r="E1522" s="4">
        <f t="shared" si="95"/>
        <v>2011.1545662100457</v>
      </c>
      <c r="F1522" t="s">
        <v>4283</v>
      </c>
      <c r="G1522" s="4">
        <v>0.24145271400000001</v>
      </c>
    </row>
    <row r="1523" spans="1:7" x14ac:dyDescent="0.25">
      <c r="A1523" t="s">
        <v>1171</v>
      </c>
      <c r="B1523" s="3" t="str">
        <f t="shared" si="92"/>
        <v>2011</v>
      </c>
      <c r="C1523" s="3" t="str">
        <f t="shared" si="93"/>
        <v>02</v>
      </c>
      <c r="D1523" s="3" t="str">
        <f t="shared" si="94"/>
        <v>28</v>
      </c>
      <c r="E1523" s="4">
        <f t="shared" si="95"/>
        <v>2011.157305936073</v>
      </c>
      <c r="F1523" t="s">
        <v>4283</v>
      </c>
      <c r="G1523" s="4">
        <v>0.239382234</v>
      </c>
    </row>
    <row r="1524" spans="1:7" x14ac:dyDescent="0.25">
      <c r="A1524" t="s">
        <v>1172</v>
      </c>
      <c r="B1524" s="3" t="str">
        <f t="shared" si="92"/>
        <v>2011</v>
      </c>
      <c r="C1524" s="3" t="str">
        <f t="shared" si="93"/>
        <v>03</v>
      </c>
      <c r="D1524" s="3" t="str">
        <f t="shared" si="94"/>
        <v>01</v>
      </c>
      <c r="E1524" s="4">
        <f t="shared" si="95"/>
        <v>2011.1666666666667</v>
      </c>
      <c r="F1524" t="s">
        <v>4283</v>
      </c>
      <c r="G1524" s="4">
        <v>0.24085857799999999</v>
      </c>
    </row>
    <row r="1525" spans="1:7" x14ac:dyDescent="0.25">
      <c r="A1525" t="s">
        <v>1173</v>
      </c>
      <c r="B1525" s="3" t="str">
        <f t="shared" si="92"/>
        <v>2011</v>
      </c>
      <c r="C1525" s="3" t="str">
        <f t="shared" si="93"/>
        <v>03</v>
      </c>
      <c r="D1525" s="3" t="str">
        <f t="shared" si="94"/>
        <v>02</v>
      </c>
      <c r="E1525" s="4">
        <f t="shared" si="95"/>
        <v>2011.1694063926941</v>
      </c>
      <c r="F1525" t="s">
        <v>4283</v>
      </c>
      <c r="G1525" s="4">
        <v>0.241485323</v>
      </c>
    </row>
    <row r="1526" spans="1:7" x14ac:dyDescent="0.25">
      <c r="A1526" t="s">
        <v>1174</v>
      </c>
      <c r="B1526" s="3" t="str">
        <f t="shared" si="92"/>
        <v>2011</v>
      </c>
      <c r="C1526" s="3" t="str">
        <f t="shared" si="93"/>
        <v>03</v>
      </c>
      <c r="D1526" s="3" t="str">
        <f t="shared" si="94"/>
        <v>03</v>
      </c>
      <c r="E1526" s="4">
        <f t="shared" si="95"/>
        <v>2011.1721461187215</v>
      </c>
      <c r="F1526" t="s">
        <v>4283</v>
      </c>
      <c r="G1526" s="4">
        <v>0.241868904</v>
      </c>
    </row>
    <row r="1527" spans="1:7" x14ac:dyDescent="0.25">
      <c r="A1527" t="s">
        <v>1175</v>
      </c>
      <c r="B1527" s="3" t="str">
        <f t="shared" si="92"/>
        <v>2011</v>
      </c>
      <c r="C1527" s="3" t="str">
        <f t="shared" si="93"/>
        <v>03</v>
      </c>
      <c r="D1527" s="3" t="str">
        <f t="shared" si="94"/>
        <v>04</v>
      </c>
      <c r="E1527" s="4">
        <f t="shared" si="95"/>
        <v>2011.174885844749</v>
      </c>
      <c r="F1527" t="s">
        <v>4283</v>
      </c>
      <c r="G1527" s="4">
        <v>0.24210653900000001</v>
      </c>
    </row>
    <row r="1528" spans="1:7" x14ac:dyDescent="0.25">
      <c r="A1528" t="s">
        <v>1176</v>
      </c>
      <c r="B1528" s="3" t="str">
        <f t="shared" si="92"/>
        <v>2011</v>
      </c>
      <c r="C1528" s="3" t="str">
        <f t="shared" si="93"/>
        <v>03</v>
      </c>
      <c r="D1528" s="3" t="str">
        <f t="shared" si="94"/>
        <v>05</v>
      </c>
      <c r="E1528" s="4">
        <f t="shared" si="95"/>
        <v>2011.1776255707764</v>
      </c>
      <c r="F1528" t="s">
        <v>4283</v>
      </c>
      <c r="G1528" s="4">
        <v>0.24097239100000001</v>
      </c>
    </row>
    <row r="1529" spans="1:7" x14ac:dyDescent="0.25">
      <c r="A1529" t="s">
        <v>1177</v>
      </c>
      <c r="B1529" s="3" t="str">
        <f t="shared" si="92"/>
        <v>2011</v>
      </c>
      <c r="C1529" s="3" t="str">
        <f t="shared" si="93"/>
        <v>03</v>
      </c>
      <c r="D1529" s="3" t="str">
        <f t="shared" si="94"/>
        <v>06</v>
      </c>
      <c r="E1529" s="4">
        <f t="shared" si="95"/>
        <v>2011.1803652968038</v>
      </c>
      <c r="F1529" t="s">
        <v>4283</v>
      </c>
      <c r="G1529" s="4">
        <v>0.23131038500000001</v>
      </c>
    </row>
    <row r="1530" spans="1:7" x14ac:dyDescent="0.25">
      <c r="A1530" t="s">
        <v>1178</v>
      </c>
      <c r="B1530" s="3" t="str">
        <f t="shared" si="92"/>
        <v>2011</v>
      </c>
      <c r="C1530" s="3" t="str">
        <f t="shared" si="93"/>
        <v>03</v>
      </c>
      <c r="D1530" s="3" t="str">
        <f t="shared" si="94"/>
        <v>07</v>
      </c>
      <c r="E1530" s="4">
        <f t="shared" si="95"/>
        <v>2011.1831050228311</v>
      </c>
      <c r="F1530" t="s">
        <v>4283</v>
      </c>
      <c r="G1530" s="4">
        <v>0.229954505</v>
      </c>
    </row>
    <row r="1531" spans="1:7" x14ac:dyDescent="0.25">
      <c r="A1531" t="s">
        <v>1179</v>
      </c>
      <c r="B1531" s="3" t="str">
        <f t="shared" si="92"/>
        <v>2011</v>
      </c>
      <c r="C1531" s="3" t="str">
        <f t="shared" si="93"/>
        <v>03</v>
      </c>
      <c r="D1531" s="3" t="str">
        <f t="shared" si="94"/>
        <v>08</v>
      </c>
      <c r="E1531" s="4">
        <f t="shared" si="95"/>
        <v>2011.1858447488585</v>
      </c>
      <c r="F1531" t="s">
        <v>4283</v>
      </c>
      <c r="G1531" s="4">
        <v>0.23567410699999999</v>
      </c>
    </row>
    <row r="1532" spans="1:7" x14ac:dyDescent="0.25">
      <c r="A1532" t="s">
        <v>1180</v>
      </c>
      <c r="B1532" s="3" t="str">
        <f t="shared" si="92"/>
        <v>2011</v>
      </c>
      <c r="C1532" s="3" t="str">
        <f t="shared" si="93"/>
        <v>03</v>
      </c>
      <c r="D1532" s="3" t="str">
        <f t="shared" si="94"/>
        <v>09</v>
      </c>
      <c r="E1532" s="4">
        <f t="shared" si="95"/>
        <v>2011.1885844748858</v>
      </c>
      <c r="F1532" t="s">
        <v>4283</v>
      </c>
      <c r="G1532" s="4">
        <v>0.234599744</v>
      </c>
    </row>
    <row r="1533" spans="1:7" x14ac:dyDescent="0.25">
      <c r="A1533" t="s">
        <v>1181</v>
      </c>
      <c r="B1533" s="3" t="str">
        <f t="shared" si="92"/>
        <v>2011</v>
      </c>
      <c r="C1533" s="3" t="str">
        <f t="shared" si="93"/>
        <v>03</v>
      </c>
      <c r="D1533" s="3" t="str">
        <f t="shared" si="94"/>
        <v>10</v>
      </c>
      <c r="E1533" s="4">
        <f t="shared" si="95"/>
        <v>2011.1913242009134</v>
      </c>
      <c r="F1533" t="s">
        <v>4283</v>
      </c>
      <c r="G1533" s="4">
        <v>0.23484909500000001</v>
      </c>
    </row>
    <row r="1534" spans="1:7" x14ac:dyDescent="0.25">
      <c r="A1534" t="s">
        <v>1182</v>
      </c>
      <c r="B1534" s="3" t="str">
        <f t="shared" si="92"/>
        <v>2011</v>
      </c>
      <c r="C1534" s="3" t="str">
        <f t="shared" si="93"/>
        <v>03</v>
      </c>
      <c r="D1534" s="3" t="str">
        <f t="shared" si="94"/>
        <v>11</v>
      </c>
      <c r="E1534" s="4">
        <f t="shared" si="95"/>
        <v>2011.1940639269408</v>
      </c>
      <c r="F1534" t="s">
        <v>4283</v>
      </c>
      <c r="G1534" s="4">
        <v>0.234582767</v>
      </c>
    </row>
    <row r="1535" spans="1:7" x14ac:dyDescent="0.25">
      <c r="A1535" t="s">
        <v>1183</v>
      </c>
      <c r="B1535" s="3" t="str">
        <f t="shared" si="92"/>
        <v>2011</v>
      </c>
      <c r="C1535" s="3" t="str">
        <f t="shared" si="93"/>
        <v>03</v>
      </c>
      <c r="D1535" s="3" t="str">
        <f t="shared" si="94"/>
        <v>12</v>
      </c>
      <c r="E1535" s="4">
        <f t="shared" si="95"/>
        <v>2011.1968036529681</v>
      </c>
      <c r="F1535" t="s">
        <v>4283</v>
      </c>
      <c r="G1535" s="4">
        <v>1.7108149560000001</v>
      </c>
    </row>
    <row r="1536" spans="1:7" x14ac:dyDescent="0.25">
      <c r="A1536" t="s">
        <v>1184</v>
      </c>
      <c r="B1536" s="3" t="str">
        <f t="shared" si="92"/>
        <v>2011</v>
      </c>
      <c r="C1536" s="3" t="str">
        <f t="shared" si="93"/>
        <v>03</v>
      </c>
      <c r="D1536" s="3" t="str">
        <f t="shared" si="94"/>
        <v>13</v>
      </c>
      <c r="E1536" s="4">
        <f t="shared" si="95"/>
        <v>2011.1995433789955</v>
      </c>
      <c r="F1536" t="s">
        <v>4283</v>
      </c>
      <c r="G1536" s="4">
        <v>1.63214986</v>
      </c>
    </row>
    <row r="1537" spans="1:7" x14ac:dyDescent="0.25">
      <c r="A1537" t="s">
        <v>1185</v>
      </c>
      <c r="B1537" s="3" t="str">
        <f t="shared" si="92"/>
        <v>2011</v>
      </c>
      <c r="C1537" s="3" t="str">
        <f t="shared" si="93"/>
        <v>03</v>
      </c>
      <c r="D1537" s="3" t="str">
        <f t="shared" si="94"/>
        <v>14</v>
      </c>
      <c r="E1537" s="4">
        <f t="shared" si="95"/>
        <v>2011.2022831050228</v>
      </c>
      <c r="F1537" t="s">
        <v>4283</v>
      </c>
      <c r="G1537" s="4">
        <v>1.683369501</v>
      </c>
    </row>
    <row r="1538" spans="1:7" x14ac:dyDescent="0.25">
      <c r="A1538" t="s">
        <v>1186</v>
      </c>
      <c r="B1538" s="3" t="str">
        <f t="shared" si="92"/>
        <v>2011</v>
      </c>
      <c r="C1538" s="3" t="str">
        <f t="shared" si="93"/>
        <v>03</v>
      </c>
      <c r="D1538" s="3" t="str">
        <f t="shared" si="94"/>
        <v>15</v>
      </c>
      <c r="E1538" s="4">
        <f t="shared" si="95"/>
        <v>2011.2050228310502</v>
      </c>
      <c r="F1538" t="s">
        <v>4283</v>
      </c>
      <c r="G1538" s="4">
        <v>11.806929247999999</v>
      </c>
    </row>
    <row r="1539" spans="1:7" x14ac:dyDescent="0.25">
      <c r="A1539" t="s">
        <v>1187</v>
      </c>
      <c r="B1539" s="3" t="str">
        <f t="shared" si="92"/>
        <v>2011</v>
      </c>
      <c r="C1539" s="3" t="str">
        <f t="shared" si="93"/>
        <v>03</v>
      </c>
      <c r="D1539" s="3" t="str">
        <f t="shared" si="94"/>
        <v>16</v>
      </c>
      <c r="E1539" s="4">
        <f t="shared" si="95"/>
        <v>2011.2077625570778</v>
      </c>
      <c r="F1539" t="s">
        <v>4283</v>
      </c>
      <c r="G1539" s="4">
        <v>3.8215286289999999</v>
      </c>
    </row>
    <row r="1540" spans="1:7" x14ac:dyDescent="0.25">
      <c r="A1540" t="s">
        <v>1188</v>
      </c>
      <c r="B1540" s="3" t="str">
        <f t="shared" si="92"/>
        <v>2011</v>
      </c>
      <c r="C1540" s="3" t="str">
        <f t="shared" si="93"/>
        <v>03</v>
      </c>
      <c r="D1540" s="3" t="str">
        <f t="shared" si="94"/>
        <v>17</v>
      </c>
      <c r="E1540" s="4">
        <f t="shared" si="95"/>
        <v>2011.2105022831051</v>
      </c>
      <c r="F1540" t="s">
        <v>4283</v>
      </c>
      <c r="G1540" s="4">
        <v>1.66007434</v>
      </c>
    </row>
    <row r="1541" spans="1:7" x14ac:dyDescent="0.25">
      <c r="A1541" t="s">
        <v>1189</v>
      </c>
      <c r="B1541" s="3" t="str">
        <f t="shared" ref="B1541:B1604" si="96">+LEFT(A1541,4)</f>
        <v>2011</v>
      </c>
      <c r="C1541" s="3" t="str">
        <f t="shared" ref="C1541:C1604" si="97">+LEFT(RIGHT(A1541,5),2)</f>
        <v>03</v>
      </c>
      <c r="D1541" s="3" t="str">
        <f t="shared" ref="D1541:D1604" si="98">+RIGHT(A1541,2)</f>
        <v>18</v>
      </c>
      <c r="E1541" s="4">
        <f t="shared" ref="E1541:E1604" si="99">+B1541+(C1541-1)/12+(D1541-1)/365</f>
        <v>2011.2132420091325</v>
      </c>
      <c r="F1541" t="s">
        <v>4283</v>
      </c>
      <c r="G1541" s="4">
        <v>1.093379324</v>
      </c>
    </row>
    <row r="1542" spans="1:7" x14ac:dyDescent="0.25">
      <c r="A1542" t="s">
        <v>1190</v>
      </c>
      <c r="B1542" s="3" t="str">
        <f t="shared" si="96"/>
        <v>2011</v>
      </c>
      <c r="C1542" s="3" t="str">
        <f t="shared" si="97"/>
        <v>03</v>
      </c>
      <c r="D1542" s="3" t="str">
        <f t="shared" si="98"/>
        <v>19</v>
      </c>
      <c r="E1542" s="4">
        <f t="shared" si="99"/>
        <v>2011.2159817351599</v>
      </c>
      <c r="F1542" t="s">
        <v>4283</v>
      </c>
      <c r="G1542" s="4">
        <v>0.86324400599999995</v>
      </c>
    </row>
    <row r="1543" spans="1:7" x14ac:dyDescent="0.25">
      <c r="A1543" t="s">
        <v>1191</v>
      </c>
      <c r="B1543" s="3" t="str">
        <f t="shared" si="96"/>
        <v>2011</v>
      </c>
      <c r="C1543" s="3" t="str">
        <f t="shared" si="97"/>
        <v>03</v>
      </c>
      <c r="D1543" s="3" t="str">
        <f t="shared" si="98"/>
        <v>20</v>
      </c>
      <c r="E1543" s="4">
        <f t="shared" si="99"/>
        <v>2011.2187214611872</v>
      </c>
      <c r="F1543" t="s">
        <v>4283</v>
      </c>
      <c r="G1543" s="4">
        <v>0.72876225900000002</v>
      </c>
    </row>
    <row r="1544" spans="1:7" x14ac:dyDescent="0.25">
      <c r="A1544" t="s">
        <v>1192</v>
      </c>
      <c r="B1544" s="3" t="str">
        <f t="shared" si="96"/>
        <v>2011</v>
      </c>
      <c r="C1544" s="3" t="str">
        <f t="shared" si="97"/>
        <v>03</v>
      </c>
      <c r="D1544" s="3" t="str">
        <f t="shared" si="98"/>
        <v>21</v>
      </c>
      <c r="E1544" s="4">
        <f t="shared" si="99"/>
        <v>2011.2214611872148</v>
      </c>
      <c r="F1544" t="s">
        <v>4283</v>
      </c>
      <c r="G1544" s="4">
        <v>0.64954326600000001</v>
      </c>
    </row>
    <row r="1545" spans="1:7" x14ac:dyDescent="0.25">
      <c r="A1545" t="s">
        <v>1193</v>
      </c>
      <c r="B1545" s="3" t="str">
        <f t="shared" si="96"/>
        <v>2011</v>
      </c>
      <c r="C1545" s="3" t="str">
        <f t="shared" si="97"/>
        <v>03</v>
      </c>
      <c r="D1545" s="3" t="str">
        <f t="shared" si="98"/>
        <v>22</v>
      </c>
      <c r="E1545" s="4">
        <f t="shared" si="99"/>
        <v>2011.2242009132422</v>
      </c>
      <c r="F1545" t="s">
        <v>4283</v>
      </c>
      <c r="G1545" s="4">
        <v>0.59949615499999998</v>
      </c>
    </row>
    <row r="1546" spans="1:7" x14ac:dyDescent="0.25">
      <c r="A1546" t="s">
        <v>1194</v>
      </c>
      <c r="B1546" s="3" t="str">
        <f t="shared" si="96"/>
        <v>2011</v>
      </c>
      <c r="C1546" s="3" t="str">
        <f t="shared" si="97"/>
        <v>03</v>
      </c>
      <c r="D1546" s="3" t="str">
        <f t="shared" si="98"/>
        <v>23</v>
      </c>
      <c r="E1546" s="4">
        <f t="shared" si="99"/>
        <v>2011.2269406392695</v>
      </c>
      <c r="F1546" t="s">
        <v>4283</v>
      </c>
      <c r="G1546" s="4">
        <v>0.55633217899999998</v>
      </c>
    </row>
    <row r="1547" spans="1:7" x14ac:dyDescent="0.25">
      <c r="A1547" t="s">
        <v>1195</v>
      </c>
      <c r="B1547" s="3" t="str">
        <f t="shared" si="96"/>
        <v>2011</v>
      </c>
      <c r="C1547" s="3" t="str">
        <f t="shared" si="97"/>
        <v>03</v>
      </c>
      <c r="D1547" s="3" t="str">
        <f t="shared" si="98"/>
        <v>24</v>
      </c>
      <c r="E1547" s="4">
        <f t="shared" si="99"/>
        <v>2011.2296803652969</v>
      </c>
      <c r="F1547" t="s">
        <v>4283</v>
      </c>
      <c r="G1547" s="4">
        <v>0.52976095000000001</v>
      </c>
    </row>
    <row r="1548" spans="1:7" x14ac:dyDescent="0.25">
      <c r="A1548" t="s">
        <v>1196</v>
      </c>
      <c r="B1548" s="3" t="str">
        <f t="shared" si="96"/>
        <v>2011</v>
      </c>
      <c r="C1548" s="3" t="str">
        <f t="shared" si="97"/>
        <v>03</v>
      </c>
      <c r="D1548" s="3" t="str">
        <f t="shared" si="98"/>
        <v>25</v>
      </c>
      <c r="E1548" s="4">
        <f t="shared" si="99"/>
        <v>2011.2324200913242</v>
      </c>
      <c r="F1548" t="s">
        <v>4283</v>
      </c>
      <c r="G1548" s="4">
        <v>0.50958934</v>
      </c>
    </row>
    <row r="1549" spans="1:7" x14ac:dyDescent="0.25">
      <c r="A1549" t="s">
        <v>1197</v>
      </c>
      <c r="B1549" s="3" t="str">
        <f t="shared" si="96"/>
        <v>2011</v>
      </c>
      <c r="C1549" s="3" t="str">
        <f t="shared" si="97"/>
        <v>03</v>
      </c>
      <c r="D1549" s="3" t="str">
        <f t="shared" si="98"/>
        <v>26</v>
      </c>
      <c r="E1549" s="4">
        <f t="shared" si="99"/>
        <v>2011.2351598173516</v>
      </c>
      <c r="F1549" t="s">
        <v>4283</v>
      </c>
      <c r="G1549" s="4">
        <v>0.49924380600000001</v>
      </c>
    </row>
    <row r="1550" spans="1:7" x14ac:dyDescent="0.25">
      <c r="A1550" t="s">
        <v>1198</v>
      </c>
      <c r="B1550" s="3" t="str">
        <f t="shared" si="96"/>
        <v>2011</v>
      </c>
      <c r="C1550" s="3" t="str">
        <f t="shared" si="97"/>
        <v>03</v>
      </c>
      <c r="D1550" s="3" t="str">
        <f t="shared" si="98"/>
        <v>27</v>
      </c>
      <c r="E1550" s="4">
        <f t="shared" si="99"/>
        <v>2011.2378995433792</v>
      </c>
      <c r="F1550" t="s">
        <v>4283</v>
      </c>
      <c r="G1550" s="4">
        <v>0.48501973599999998</v>
      </c>
    </row>
    <row r="1551" spans="1:7" x14ac:dyDescent="0.25">
      <c r="A1551" t="s">
        <v>1199</v>
      </c>
      <c r="B1551" s="3" t="str">
        <f t="shared" si="96"/>
        <v>2011</v>
      </c>
      <c r="C1551" s="3" t="str">
        <f t="shared" si="97"/>
        <v>03</v>
      </c>
      <c r="D1551" s="3" t="str">
        <f t="shared" si="98"/>
        <v>28</v>
      </c>
      <c r="E1551" s="4">
        <f t="shared" si="99"/>
        <v>2011.2406392694065</v>
      </c>
      <c r="F1551" t="s">
        <v>4283</v>
      </c>
      <c r="G1551" s="4">
        <v>0.44899072400000001</v>
      </c>
    </row>
    <row r="1552" spans="1:7" x14ac:dyDescent="0.25">
      <c r="A1552" t="s">
        <v>1200</v>
      </c>
      <c r="B1552" s="3" t="str">
        <f t="shared" si="96"/>
        <v>2011</v>
      </c>
      <c r="C1552" s="3" t="str">
        <f t="shared" si="97"/>
        <v>03</v>
      </c>
      <c r="D1552" s="3" t="str">
        <f t="shared" si="98"/>
        <v>29</v>
      </c>
      <c r="E1552" s="4">
        <f t="shared" si="99"/>
        <v>2011.2433789954339</v>
      </c>
      <c r="F1552" t="s">
        <v>4283</v>
      </c>
      <c r="G1552" s="4">
        <v>0.44457151700000003</v>
      </c>
    </row>
    <row r="1553" spans="1:7" x14ac:dyDescent="0.25">
      <c r="A1553" t="s">
        <v>1201</v>
      </c>
      <c r="B1553" s="3" t="str">
        <f t="shared" si="96"/>
        <v>2011</v>
      </c>
      <c r="C1553" s="3" t="str">
        <f t="shared" si="97"/>
        <v>03</v>
      </c>
      <c r="D1553" s="3" t="str">
        <f t="shared" si="98"/>
        <v>30</v>
      </c>
      <c r="E1553" s="4">
        <f t="shared" si="99"/>
        <v>2011.2461187214612</v>
      </c>
      <c r="F1553" t="s">
        <v>4283</v>
      </c>
      <c r="G1553" s="4">
        <v>0.47686947400000002</v>
      </c>
    </row>
    <row r="1554" spans="1:7" x14ac:dyDescent="0.25">
      <c r="A1554" t="s">
        <v>1202</v>
      </c>
      <c r="B1554" s="3" t="str">
        <f t="shared" si="96"/>
        <v>2011</v>
      </c>
      <c r="C1554" s="3" t="str">
        <f t="shared" si="97"/>
        <v>03</v>
      </c>
      <c r="D1554" s="3" t="str">
        <f t="shared" si="98"/>
        <v>31</v>
      </c>
      <c r="E1554" s="4">
        <f t="shared" si="99"/>
        <v>2011.2488584474886</v>
      </c>
      <c r="F1554" t="s">
        <v>4283</v>
      </c>
      <c r="G1554" s="4">
        <v>0.413458251</v>
      </c>
    </row>
    <row r="1555" spans="1:7" x14ac:dyDescent="0.25">
      <c r="A1555" t="s">
        <v>1203</v>
      </c>
      <c r="B1555" s="3" t="str">
        <f t="shared" si="96"/>
        <v>2011</v>
      </c>
      <c r="C1555" s="3" t="str">
        <f t="shared" si="97"/>
        <v>04</v>
      </c>
      <c r="D1555" s="3" t="str">
        <f t="shared" si="98"/>
        <v>01</v>
      </c>
      <c r="E1555" s="4">
        <f t="shared" si="99"/>
        <v>2011.25</v>
      </c>
      <c r="F1555" t="s">
        <v>4283</v>
      </c>
      <c r="G1555" s="4">
        <v>0.38460042900000002</v>
      </c>
    </row>
    <row r="1556" spans="1:7" x14ac:dyDescent="0.25">
      <c r="A1556" t="s">
        <v>1204</v>
      </c>
      <c r="B1556" s="3" t="str">
        <f t="shared" si="96"/>
        <v>2011</v>
      </c>
      <c r="C1556" s="3" t="str">
        <f t="shared" si="97"/>
        <v>04</v>
      </c>
      <c r="D1556" s="3" t="str">
        <f t="shared" si="98"/>
        <v>02</v>
      </c>
      <c r="E1556" s="4">
        <f t="shared" si="99"/>
        <v>2011.2527397260274</v>
      </c>
      <c r="F1556" t="s">
        <v>4283</v>
      </c>
      <c r="G1556" s="4">
        <v>0.367678693</v>
      </c>
    </row>
    <row r="1557" spans="1:7" x14ac:dyDescent="0.25">
      <c r="A1557" t="s">
        <v>1205</v>
      </c>
      <c r="B1557" s="3" t="str">
        <f t="shared" si="96"/>
        <v>2011</v>
      </c>
      <c r="C1557" s="3" t="str">
        <f t="shared" si="97"/>
        <v>04</v>
      </c>
      <c r="D1557" s="3" t="str">
        <f t="shared" si="98"/>
        <v>03</v>
      </c>
      <c r="E1557" s="4">
        <f t="shared" si="99"/>
        <v>2011.2554794520547</v>
      </c>
      <c r="F1557" t="s">
        <v>4283</v>
      </c>
      <c r="G1557" s="4">
        <v>0.357758415</v>
      </c>
    </row>
    <row r="1558" spans="1:7" x14ac:dyDescent="0.25">
      <c r="A1558" t="s">
        <v>1206</v>
      </c>
      <c r="B1558" s="3" t="str">
        <f t="shared" si="96"/>
        <v>2011</v>
      </c>
      <c r="C1558" s="3" t="str">
        <f t="shared" si="97"/>
        <v>04</v>
      </c>
      <c r="D1558" s="3" t="str">
        <f t="shared" si="98"/>
        <v>04</v>
      </c>
      <c r="E1558" s="4">
        <f t="shared" si="99"/>
        <v>2011.2582191780823</v>
      </c>
      <c r="F1558" t="s">
        <v>4283</v>
      </c>
      <c r="G1558" s="4">
        <v>0.34940494</v>
      </c>
    </row>
    <row r="1559" spans="1:7" x14ac:dyDescent="0.25">
      <c r="A1559" t="s">
        <v>1207</v>
      </c>
      <c r="B1559" s="3" t="str">
        <f t="shared" si="96"/>
        <v>2011</v>
      </c>
      <c r="C1559" s="3" t="str">
        <f t="shared" si="97"/>
        <v>04</v>
      </c>
      <c r="D1559" s="3" t="str">
        <f t="shared" si="98"/>
        <v>05</v>
      </c>
      <c r="E1559" s="4">
        <f t="shared" si="99"/>
        <v>2011.2609589041097</v>
      </c>
      <c r="F1559" t="s">
        <v>4283</v>
      </c>
      <c r="G1559" s="4">
        <v>0.34805021000000003</v>
      </c>
    </row>
    <row r="1560" spans="1:7" x14ac:dyDescent="0.25">
      <c r="A1560" t="s">
        <v>1208</v>
      </c>
      <c r="B1560" s="3" t="str">
        <f t="shared" si="96"/>
        <v>2011</v>
      </c>
      <c r="C1560" s="3" t="str">
        <f t="shared" si="97"/>
        <v>04</v>
      </c>
      <c r="D1560" s="3" t="str">
        <f t="shared" si="98"/>
        <v>06</v>
      </c>
      <c r="E1560" s="4">
        <f t="shared" si="99"/>
        <v>2011.263698630137</v>
      </c>
      <c r="F1560" t="s">
        <v>4283</v>
      </c>
      <c r="G1560" s="4">
        <v>0.32523034200000001</v>
      </c>
    </row>
    <row r="1561" spans="1:7" x14ac:dyDescent="0.25">
      <c r="A1561" t="s">
        <v>1209</v>
      </c>
      <c r="B1561" s="3" t="str">
        <f t="shared" si="96"/>
        <v>2011</v>
      </c>
      <c r="C1561" s="3" t="str">
        <f t="shared" si="97"/>
        <v>04</v>
      </c>
      <c r="D1561" s="3" t="str">
        <f t="shared" si="98"/>
        <v>07</v>
      </c>
      <c r="E1561" s="4">
        <f t="shared" si="99"/>
        <v>2011.2664383561644</v>
      </c>
      <c r="F1561" t="s">
        <v>4283</v>
      </c>
      <c r="G1561" s="4">
        <v>0.32468631599999997</v>
      </c>
    </row>
    <row r="1562" spans="1:7" x14ac:dyDescent="0.25">
      <c r="A1562" t="s">
        <v>1210</v>
      </c>
      <c r="B1562" s="3" t="str">
        <f t="shared" si="96"/>
        <v>2011</v>
      </c>
      <c r="C1562" s="3" t="str">
        <f t="shared" si="97"/>
        <v>04</v>
      </c>
      <c r="D1562" s="3" t="str">
        <f t="shared" si="98"/>
        <v>08</v>
      </c>
      <c r="E1562" s="4">
        <f t="shared" si="99"/>
        <v>2011.2691780821917</v>
      </c>
      <c r="F1562" t="s">
        <v>4283</v>
      </c>
      <c r="G1562" s="4">
        <v>0.32216119999999998</v>
      </c>
    </row>
    <row r="1563" spans="1:7" x14ac:dyDescent="0.25">
      <c r="A1563" t="s">
        <v>1211</v>
      </c>
      <c r="B1563" s="3" t="str">
        <f t="shared" si="96"/>
        <v>2011</v>
      </c>
      <c r="C1563" s="3" t="str">
        <f t="shared" si="97"/>
        <v>04</v>
      </c>
      <c r="D1563" s="3" t="str">
        <f t="shared" si="98"/>
        <v>09</v>
      </c>
      <c r="E1563" s="4">
        <f t="shared" si="99"/>
        <v>2011.2719178082191</v>
      </c>
      <c r="F1563" t="s">
        <v>4283</v>
      </c>
      <c r="G1563" s="4">
        <v>0.31910699799999998</v>
      </c>
    </row>
    <row r="1564" spans="1:7" x14ac:dyDescent="0.25">
      <c r="A1564" t="s">
        <v>1212</v>
      </c>
      <c r="B1564" s="3" t="str">
        <f t="shared" si="96"/>
        <v>2011</v>
      </c>
      <c r="C1564" s="3" t="str">
        <f t="shared" si="97"/>
        <v>04</v>
      </c>
      <c r="D1564" s="3" t="str">
        <f t="shared" si="98"/>
        <v>10</v>
      </c>
      <c r="E1564" s="4">
        <f t="shared" si="99"/>
        <v>2011.2746575342467</v>
      </c>
      <c r="F1564" t="s">
        <v>4283</v>
      </c>
      <c r="G1564" s="4">
        <v>0.31290362100000002</v>
      </c>
    </row>
    <row r="1565" spans="1:7" x14ac:dyDescent="0.25">
      <c r="A1565" t="s">
        <v>1213</v>
      </c>
      <c r="B1565" s="3" t="str">
        <f t="shared" si="96"/>
        <v>2011</v>
      </c>
      <c r="C1565" s="3" t="str">
        <f t="shared" si="97"/>
        <v>04</v>
      </c>
      <c r="D1565" s="3" t="str">
        <f t="shared" si="98"/>
        <v>11</v>
      </c>
      <c r="E1565" s="4">
        <f t="shared" si="99"/>
        <v>2011.277397260274</v>
      </c>
      <c r="F1565" t="s">
        <v>4283</v>
      </c>
      <c r="G1565" s="4">
        <v>0.30242401800000002</v>
      </c>
    </row>
    <row r="1566" spans="1:7" x14ac:dyDescent="0.25">
      <c r="A1566" t="s">
        <v>1214</v>
      </c>
      <c r="B1566" s="3" t="str">
        <f t="shared" si="96"/>
        <v>2011</v>
      </c>
      <c r="C1566" s="3" t="str">
        <f t="shared" si="97"/>
        <v>04</v>
      </c>
      <c r="D1566" s="3" t="str">
        <f t="shared" si="98"/>
        <v>12</v>
      </c>
      <c r="E1566" s="4">
        <f t="shared" si="99"/>
        <v>2011.2801369863014</v>
      </c>
      <c r="F1566" t="s">
        <v>4283</v>
      </c>
      <c r="G1566" s="4">
        <v>0.294570685</v>
      </c>
    </row>
    <row r="1567" spans="1:7" x14ac:dyDescent="0.25">
      <c r="A1567" t="s">
        <v>1215</v>
      </c>
      <c r="B1567" s="3" t="str">
        <f t="shared" si="96"/>
        <v>2011</v>
      </c>
      <c r="C1567" s="3" t="str">
        <f t="shared" si="97"/>
        <v>04</v>
      </c>
      <c r="D1567" s="3" t="str">
        <f t="shared" si="98"/>
        <v>13</v>
      </c>
      <c r="E1567" s="4">
        <f t="shared" si="99"/>
        <v>2011.2828767123287</v>
      </c>
      <c r="F1567" t="s">
        <v>4283</v>
      </c>
      <c r="G1567" s="4">
        <v>0.29257239400000001</v>
      </c>
    </row>
    <row r="1568" spans="1:7" x14ac:dyDescent="0.25">
      <c r="A1568" t="s">
        <v>1216</v>
      </c>
      <c r="B1568" s="3" t="str">
        <f t="shared" si="96"/>
        <v>2011</v>
      </c>
      <c r="C1568" s="3" t="str">
        <f t="shared" si="97"/>
        <v>04</v>
      </c>
      <c r="D1568" s="3" t="str">
        <f t="shared" si="98"/>
        <v>14</v>
      </c>
      <c r="E1568" s="4">
        <f t="shared" si="99"/>
        <v>2011.2856164383561</v>
      </c>
      <c r="F1568" t="s">
        <v>4283</v>
      </c>
      <c r="G1568" s="4">
        <v>0.29525039800000002</v>
      </c>
    </row>
    <row r="1569" spans="1:7" x14ac:dyDescent="0.25">
      <c r="A1569" t="s">
        <v>1217</v>
      </c>
      <c r="B1569" s="3" t="str">
        <f t="shared" si="96"/>
        <v>2011</v>
      </c>
      <c r="C1569" s="3" t="str">
        <f t="shared" si="97"/>
        <v>04</v>
      </c>
      <c r="D1569" s="3" t="str">
        <f t="shared" si="98"/>
        <v>15</v>
      </c>
      <c r="E1569" s="4">
        <f t="shared" si="99"/>
        <v>2011.2883561643835</v>
      </c>
      <c r="F1569" t="s">
        <v>4283</v>
      </c>
      <c r="G1569" s="4">
        <v>0.29504539400000002</v>
      </c>
    </row>
    <row r="1570" spans="1:7" x14ac:dyDescent="0.25">
      <c r="A1570" t="s">
        <v>1218</v>
      </c>
      <c r="B1570" s="3" t="str">
        <f t="shared" si="96"/>
        <v>2011</v>
      </c>
      <c r="C1570" s="3" t="str">
        <f t="shared" si="97"/>
        <v>04</v>
      </c>
      <c r="D1570" s="3" t="str">
        <f t="shared" si="98"/>
        <v>16</v>
      </c>
      <c r="E1570" s="4">
        <f t="shared" si="99"/>
        <v>2011.291095890411</v>
      </c>
      <c r="F1570" t="s">
        <v>4283</v>
      </c>
      <c r="G1570" s="4">
        <v>0.29556888599999998</v>
      </c>
    </row>
    <row r="1571" spans="1:7" x14ac:dyDescent="0.25">
      <c r="A1571" t="s">
        <v>1219</v>
      </c>
      <c r="B1571" s="3" t="str">
        <f t="shared" si="96"/>
        <v>2011</v>
      </c>
      <c r="C1571" s="3" t="str">
        <f t="shared" si="97"/>
        <v>04</v>
      </c>
      <c r="D1571" s="3" t="str">
        <f t="shared" si="98"/>
        <v>17</v>
      </c>
      <c r="E1571" s="4">
        <f t="shared" si="99"/>
        <v>2011.2938356164384</v>
      </c>
      <c r="F1571" t="s">
        <v>4283</v>
      </c>
      <c r="G1571" s="4">
        <v>0.29337696099999999</v>
      </c>
    </row>
    <row r="1572" spans="1:7" x14ac:dyDescent="0.25">
      <c r="A1572" t="s">
        <v>1220</v>
      </c>
      <c r="B1572" s="3" t="str">
        <f t="shared" si="96"/>
        <v>2011</v>
      </c>
      <c r="C1572" s="3" t="str">
        <f t="shared" si="97"/>
        <v>04</v>
      </c>
      <c r="D1572" s="3" t="str">
        <f t="shared" si="98"/>
        <v>18</v>
      </c>
      <c r="E1572" s="4">
        <f t="shared" si="99"/>
        <v>2011.2965753424658</v>
      </c>
      <c r="F1572" t="s">
        <v>4283</v>
      </c>
      <c r="G1572" s="4">
        <v>0.28722536100000001</v>
      </c>
    </row>
    <row r="1573" spans="1:7" x14ac:dyDescent="0.25">
      <c r="A1573" t="s">
        <v>1221</v>
      </c>
      <c r="B1573" s="3" t="str">
        <f t="shared" si="96"/>
        <v>2011</v>
      </c>
      <c r="C1573" s="3" t="str">
        <f t="shared" si="97"/>
        <v>04</v>
      </c>
      <c r="D1573" s="3" t="str">
        <f t="shared" si="98"/>
        <v>19</v>
      </c>
      <c r="E1573" s="4">
        <f t="shared" si="99"/>
        <v>2011.2993150684931</v>
      </c>
      <c r="F1573" t="s">
        <v>4283</v>
      </c>
      <c r="G1573" s="4">
        <v>0.28523309000000002</v>
      </c>
    </row>
    <row r="1574" spans="1:7" x14ac:dyDescent="0.25">
      <c r="A1574" t="s">
        <v>1222</v>
      </c>
      <c r="B1574" s="3" t="str">
        <f t="shared" si="96"/>
        <v>2011</v>
      </c>
      <c r="C1574" s="3" t="str">
        <f t="shared" si="97"/>
        <v>04</v>
      </c>
      <c r="D1574" s="3" t="str">
        <f t="shared" si="98"/>
        <v>20</v>
      </c>
      <c r="E1574" s="4">
        <f t="shared" si="99"/>
        <v>2011.3020547945205</v>
      </c>
      <c r="F1574" t="s">
        <v>4283</v>
      </c>
      <c r="G1574" s="4">
        <v>0.28143479199999999</v>
      </c>
    </row>
    <row r="1575" spans="1:7" x14ac:dyDescent="0.25">
      <c r="A1575" t="s">
        <v>1223</v>
      </c>
      <c r="B1575" s="3" t="str">
        <f t="shared" si="96"/>
        <v>2011</v>
      </c>
      <c r="C1575" s="3" t="str">
        <f t="shared" si="97"/>
        <v>04</v>
      </c>
      <c r="D1575" s="3" t="str">
        <f t="shared" si="98"/>
        <v>21</v>
      </c>
      <c r="E1575" s="4">
        <f t="shared" si="99"/>
        <v>2011.3047945205481</v>
      </c>
      <c r="F1575" t="s">
        <v>4283</v>
      </c>
      <c r="G1575" s="4">
        <v>0.27835782100000001</v>
      </c>
    </row>
    <row r="1576" spans="1:7" x14ac:dyDescent="0.25">
      <c r="A1576" t="s">
        <v>1224</v>
      </c>
      <c r="B1576" s="3" t="str">
        <f t="shared" si="96"/>
        <v>2011</v>
      </c>
      <c r="C1576" s="3" t="str">
        <f t="shared" si="97"/>
        <v>04</v>
      </c>
      <c r="D1576" s="3" t="str">
        <f t="shared" si="98"/>
        <v>22</v>
      </c>
      <c r="E1576" s="4">
        <f t="shared" si="99"/>
        <v>2011.3075342465754</v>
      </c>
      <c r="F1576" t="s">
        <v>4283</v>
      </c>
      <c r="G1576" s="4">
        <v>0.28193927899999999</v>
      </c>
    </row>
    <row r="1577" spans="1:7" x14ac:dyDescent="0.25">
      <c r="A1577" t="s">
        <v>1225</v>
      </c>
      <c r="B1577" s="3" t="str">
        <f t="shared" si="96"/>
        <v>2011</v>
      </c>
      <c r="C1577" s="3" t="str">
        <f t="shared" si="97"/>
        <v>04</v>
      </c>
      <c r="D1577" s="3" t="str">
        <f t="shared" si="98"/>
        <v>23</v>
      </c>
      <c r="E1577" s="4">
        <f t="shared" si="99"/>
        <v>2011.3102739726028</v>
      </c>
      <c r="F1577" t="s">
        <v>4283</v>
      </c>
      <c r="G1577" s="4">
        <v>0.393347958</v>
      </c>
    </row>
    <row r="1578" spans="1:7" x14ac:dyDescent="0.25">
      <c r="A1578" t="s">
        <v>1226</v>
      </c>
      <c r="B1578" s="3" t="str">
        <f t="shared" si="96"/>
        <v>2011</v>
      </c>
      <c r="C1578" s="3" t="str">
        <f t="shared" si="97"/>
        <v>04</v>
      </c>
      <c r="D1578" s="3" t="str">
        <f t="shared" si="98"/>
        <v>24</v>
      </c>
      <c r="E1578" s="4">
        <f t="shared" si="99"/>
        <v>2011.3130136986301</v>
      </c>
      <c r="F1578" t="s">
        <v>4283</v>
      </c>
      <c r="G1578" s="4">
        <v>0.335654332</v>
      </c>
    </row>
    <row r="1579" spans="1:7" x14ac:dyDescent="0.25">
      <c r="A1579" t="s">
        <v>1227</v>
      </c>
      <c r="B1579" s="3" t="str">
        <f t="shared" si="96"/>
        <v>2011</v>
      </c>
      <c r="C1579" s="3" t="str">
        <f t="shared" si="97"/>
        <v>04</v>
      </c>
      <c r="D1579" s="3" t="str">
        <f t="shared" si="98"/>
        <v>25</v>
      </c>
      <c r="E1579" s="4">
        <f t="shared" si="99"/>
        <v>2011.3157534246575</v>
      </c>
      <c r="F1579" t="s">
        <v>4283</v>
      </c>
      <c r="G1579" s="4">
        <v>0.29403052099999999</v>
      </c>
    </row>
    <row r="1580" spans="1:7" x14ac:dyDescent="0.25">
      <c r="A1580" t="s">
        <v>1228</v>
      </c>
      <c r="B1580" s="3" t="str">
        <f t="shared" si="96"/>
        <v>2011</v>
      </c>
      <c r="C1580" s="3" t="str">
        <f t="shared" si="97"/>
        <v>04</v>
      </c>
      <c r="D1580" s="3" t="str">
        <f t="shared" si="98"/>
        <v>26</v>
      </c>
      <c r="E1580" s="4">
        <f t="shared" si="99"/>
        <v>2011.3184931506848</v>
      </c>
      <c r="F1580" t="s">
        <v>4283</v>
      </c>
      <c r="G1580" s="4">
        <v>0.28663548900000002</v>
      </c>
    </row>
    <row r="1581" spans="1:7" x14ac:dyDescent="0.25">
      <c r="A1581" t="s">
        <v>1229</v>
      </c>
      <c r="B1581" s="3" t="str">
        <f t="shared" si="96"/>
        <v>2011</v>
      </c>
      <c r="C1581" s="3" t="str">
        <f t="shared" si="97"/>
        <v>04</v>
      </c>
      <c r="D1581" s="3" t="str">
        <f t="shared" si="98"/>
        <v>27</v>
      </c>
      <c r="E1581" s="4">
        <f t="shared" si="99"/>
        <v>2011.3212328767124</v>
      </c>
      <c r="F1581" t="s">
        <v>4283</v>
      </c>
      <c r="G1581" s="4">
        <v>0.27850366700000001</v>
      </c>
    </row>
    <row r="1582" spans="1:7" x14ac:dyDescent="0.25">
      <c r="A1582" t="s">
        <v>1230</v>
      </c>
      <c r="B1582" s="3" t="str">
        <f t="shared" si="96"/>
        <v>2011</v>
      </c>
      <c r="C1582" s="3" t="str">
        <f t="shared" si="97"/>
        <v>04</v>
      </c>
      <c r="D1582" s="3" t="str">
        <f t="shared" si="98"/>
        <v>28</v>
      </c>
      <c r="E1582" s="4">
        <f t="shared" si="99"/>
        <v>2011.3239726027398</v>
      </c>
      <c r="F1582" t="s">
        <v>4283</v>
      </c>
      <c r="G1582" s="4">
        <v>0.29229060000000001</v>
      </c>
    </row>
    <row r="1583" spans="1:7" x14ac:dyDescent="0.25">
      <c r="A1583" t="s">
        <v>1231</v>
      </c>
      <c r="B1583" s="3" t="str">
        <f t="shared" si="96"/>
        <v>2011</v>
      </c>
      <c r="C1583" s="3" t="str">
        <f t="shared" si="97"/>
        <v>04</v>
      </c>
      <c r="D1583" s="3" t="str">
        <f t="shared" si="98"/>
        <v>29</v>
      </c>
      <c r="E1583" s="4">
        <f t="shared" si="99"/>
        <v>2011.3267123287671</v>
      </c>
      <c r="F1583" t="s">
        <v>4283</v>
      </c>
      <c r="G1583" s="4">
        <v>0.40311859300000003</v>
      </c>
    </row>
    <row r="1584" spans="1:7" x14ac:dyDescent="0.25">
      <c r="A1584" t="s">
        <v>1232</v>
      </c>
      <c r="B1584" s="3" t="str">
        <f t="shared" si="96"/>
        <v>2011</v>
      </c>
      <c r="C1584" s="3" t="str">
        <f t="shared" si="97"/>
        <v>04</v>
      </c>
      <c r="D1584" s="3" t="str">
        <f t="shared" si="98"/>
        <v>30</v>
      </c>
      <c r="E1584" s="4">
        <f t="shared" si="99"/>
        <v>2011.3294520547945</v>
      </c>
      <c r="F1584" t="s">
        <v>4283</v>
      </c>
      <c r="G1584" s="4">
        <v>0.37630534199999999</v>
      </c>
    </row>
    <row r="1585" spans="1:7" x14ac:dyDescent="0.25">
      <c r="A1585" t="s">
        <v>1233</v>
      </c>
      <c r="B1585" s="3" t="str">
        <f t="shared" si="96"/>
        <v>2011</v>
      </c>
      <c r="C1585" s="3" t="str">
        <f t="shared" si="97"/>
        <v>05</v>
      </c>
      <c r="D1585" s="3" t="str">
        <f t="shared" si="98"/>
        <v>01</v>
      </c>
      <c r="E1585" s="4">
        <f t="shared" si="99"/>
        <v>2011.3333333333333</v>
      </c>
      <c r="F1585" t="s">
        <v>4283</v>
      </c>
      <c r="G1585" s="4">
        <v>0.32484471599999998</v>
      </c>
    </row>
    <row r="1586" spans="1:7" x14ac:dyDescent="0.25">
      <c r="A1586" t="s">
        <v>1234</v>
      </c>
      <c r="B1586" s="3" t="str">
        <f t="shared" si="96"/>
        <v>2011</v>
      </c>
      <c r="C1586" s="3" t="str">
        <f t="shared" si="97"/>
        <v>05</v>
      </c>
      <c r="D1586" s="3" t="str">
        <f t="shared" si="98"/>
        <v>02</v>
      </c>
      <c r="E1586" s="4">
        <f t="shared" si="99"/>
        <v>2011.3360730593606</v>
      </c>
      <c r="F1586" t="s">
        <v>4283</v>
      </c>
      <c r="G1586" s="4">
        <v>0.31158472100000001</v>
      </c>
    </row>
    <row r="1587" spans="1:7" x14ac:dyDescent="0.25">
      <c r="A1587" t="s">
        <v>1235</v>
      </c>
      <c r="B1587" s="3" t="str">
        <f t="shared" si="96"/>
        <v>2011</v>
      </c>
      <c r="C1587" s="3" t="str">
        <f t="shared" si="97"/>
        <v>05</v>
      </c>
      <c r="D1587" s="3" t="str">
        <f t="shared" si="98"/>
        <v>03</v>
      </c>
      <c r="E1587" s="4">
        <f t="shared" si="99"/>
        <v>2011.338812785388</v>
      </c>
      <c r="F1587" t="s">
        <v>4283</v>
      </c>
      <c r="G1587" s="4">
        <v>0.31064347599999997</v>
      </c>
    </row>
    <row r="1588" spans="1:7" x14ac:dyDescent="0.25">
      <c r="A1588" t="s">
        <v>1236</v>
      </c>
      <c r="B1588" s="3" t="str">
        <f t="shared" si="96"/>
        <v>2011</v>
      </c>
      <c r="C1588" s="3" t="str">
        <f t="shared" si="97"/>
        <v>05</v>
      </c>
      <c r="D1588" s="3" t="str">
        <f t="shared" si="98"/>
        <v>04</v>
      </c>
      <c r="E1588" s="4">
        <f t="shared" si="99"/>
        <v>2011.3415525114156</v>
      </c>
      <c r="F1588" t="s">
        <v>4283</v>
      </c>
      <c r="G1588" s="4">
        <v>0.30291328200000001</v>
      </c>
    </row>
    <row r="1589" spans="1:7" x14ac:dyDescent="0.25">
      <c r="A1589" t="s">
        <v>1237</v>
      </c>
      <c r="B1589" s="3" t="str">
        <f t="shared" si="96"/>
        <v>2011</v>
      </c>
      <c r="C1589" s="3" t="str">
        <f t="shared" si="97"/>
        <v>05</v>
      </c>
      <c r="D1589" s="3" t="str">
        <f t="shared" si="98"/>
        <v>05</v>
      </c>
      <c r="E1589" s="4">
        <f t="shared" si="99"/>
        <v>2011.3442922374429</v>
      </c>
      <c r="F1589" t="s">
        <v>4283</v>
      </c>
      <c r="G1589" s="4">
        <v>0.29169431000000001</v>
      </c>
    </row>
    <row r="1590" spans="1:7" x14ac:dyDescent="0.25">
      <c r="A1590" t="s">
        <v>1238</v>
      </c>
      <c r="B1590" s="3" t="str">
        <f t="shared" si="96"/>
        <v>2011</v>
      </c>
      <c r="C1590" s="3" t="str">
        <f t="shared" si="97"/>
        <v>05</v>
      </c>
      <c r="D1590" s="3" t="str">
        <f t="shared" si="98"/>
        <v>06</v>
      </c>
      <c r="E1590" s="4">
        <f t="shared" si="99"/>
        <v>2011.3470319634703</v>
      </c>
      <c r="F1590" t="s">
        <v>4283</v>
      </c>
      <c r="G1590" s="4">
        <v>0.28701425400000002</v>
      </c>
    </row>
    <row r="1591" spans="1:7" x14ac:dyDescent="0.25">
      <c r="A1591" t="s">
        <v>1239</v>
      </c>
      <c r="B1591" s="3" t="str">
        <f t="shared" si="96"/>
        <v>2011</v>
      </c>
      <c r="C1591" s="3" t="str">
        <f t="shared" si="97"/>
        <v>05</v>
      </c>
      <c r="D1591" s="3" t="str">
        <f t="shared" si="98"/>
        <v>07</v>
      </c>
      <c r="E1591" s="4">
        <f t="shared" si="99"/>
        <v>2011.3497716894976</v>
      </c>
      <c r="F1591" t="s">
        <v>4283</v>
      </c>
      <c r="G1591" s="4">
        <v>0.27851066099999999</v>
      </c>
    </row>
    <row r="1592" spans="1:7" x14ac:dyDescent="0.25">
      <c r="A1592" t="s">
        <v>1240</v>
      </c>
      <c r="B1592" s="3" t="str">
        <f t="shared" si="96"/>
        <v>2011</v>
      </c>
      <c r="C1592" s="3" t="str">
        <f t="shared" si="97"/>
        <v>05</v>
      </c>
      <c r="D1592" s="3" t="str">
        <f t="shared" si="98"/>
        <v>08</v>
      </c>
      <c r="E1592" s="4">
        <f t="shared" si="99"/>
        <v>2011.352511415525</v>
      </c>
      <c r="F1592" t="s">
        <v>4283</v>
      </c>
      <c r="G1592" s="4">
        <v>0.27727224299999997</v>
      </c>
    </row>
    <row r="1593" spans="1:7" x14ac:dyDescent="0.25">
      <c r="A1593" t="s">
        <v>1241</v>
      </c>
      <c r="B1593" s="3" t="str">
        <f t="shared" si="96"/>
        <v>2011</v>
      </c>
      <c r="C1593" s="3" t="str">
        <f t="shared" si="97"/>
        <v>05</v>
      </c>
      <c r="D1593" s="3" t="str">
        <f t="shared" si="98"/>
        <v>09</v>
      </c>
      <c r="E1593" s="4">
        <f t="shared" si="99"/>
        <v>2011.3552511415523</v>
      </c>
      <c r="F1593" t="s">
        <v>4283</v>
      </c>
      <c r="G1593" s="4">
        <v>0.274326185</v>
      </c>
    </row>
    <row r="1594" spans="1:7" x14ac:dyDescent="0.25">
      <c r="A1594" t="s">
        <v>1242</v>
      </c>
      <c r="B1594" s="3" t="str">
        <f t="shared" si="96"/>
        <v>2011</v>
      </c>
      <c r="C1594" s="3" t="str">
        <f t="shared" si="97"/>
        <v>05</v>
      </c>
      <c r="D1594" s="3" t="str">
        <f t="shared" si="98"/>
        <v>10</v>
      </c>
      <c r="E1594" s="4">
        <f t="shared" si="99"/>
        <v>2011.3579908675799</v>
      </c>
      <c r="F1594" t="s">
        <v>4283</v>
      </c>
      <c r="G1594" s="4">
        <v>0.26257433299999999</v>
      </c>
    </row>
    <row r="1595" spans="1:7" x14ac:dyDescent="0.25">
      <c r="A1595" t="s">
        <v>1243</v>
      </c>
      <c r="B1595" s="3" t="str">
        <f t="shared" si="96"/>
        <v>2011</v>
      </c>
      <c r="C1595" s="3" t="str">
        <f t="shared" si="97"/>
        <v>05</v>
      </c>
      <c r="D1595" s="3" t="str">
        <f t="shared" si="98"/>
        <v>11</v>
      </c>
      <c r="E1595" s="4">
        <f t="shared" si="99"/>
        <v>2011.3607305936073</v>
      </c>
      <c r="F1595" t="s">
        <v>4283</v>
      </c>
      <c r="G1595" s="4">
        <v>0.24961607299999999</v>
      </c>
    </row>
    <row r="1596" spans="1:7" x14ac:dyDescent="0.25">
      <c r="A1596" t="s">
        <v>1244</v>
      </c>
      <c r="B1596" s="3" t="str">
        <f t="shared" si="96"/>
        <v>2011</v>
      </c>
      <c r="C1596" s="3" t="str">
        <f t="shared" si="97"/>
        <v>05</v>
      </c>
      <c r="D1596" s="3" t="str">
        <f t="shared" si="98"/>
        <v>12</v>
      </c>
      <c r="E1596" s="4">
        <f t="shared" si="99"/>
        <v>2011.3634703196346</v>
      </c>
      <c r="F1596" t="s">
        <v>4283</v>
      </c>
      <c r="G1596" s="4">
        <v>0.253361799</v>
      </c>
    </row>
    <row r="1597" spans="1:7" x14ac:dyDescent="0.25">
      <c r="A1597" t="s">
        <v>1245</v>
      </c>
      <c r="B1597" s="3" t="str">
        <f t="shared" si="96"/>
        <v>2011</v>
      </c>
      <c r="C1597" s="3" t="str">
        <f t="shared" si="97"/>
        <v>05</v>
      </c>
      <c r="D1597" s="3" t="str">
        <f t="shared" si="98"/>
        <v>13</v>
      </c>
      <c r="E1597" s="4">
        <f t="shared" si="99"/>
        <v>2011.366210045662</v>
      </c>
      <c r="F1597" t="s">
        <v>4283</v>
      </c>
      <c r="G1597" s="4">
        <v>0.28053266199999999</v>
      </c>
    </row>
    <row r="1598" spans="1:7" x14ac:dyDescent="0.25">
      <c r="A1598" t="s">
        <v>1246</v>
      </c>
      <c r="B1598" s="3" t="str">
        <f t="shared" si="96"/>
        <v>2011</v>
      </c>
      <c r="C1598" s="3" t="str">
        <f t="shared" si="97"/>
        <v>05</v>
      </c>
      <c r="D1598" s="3" t="str">
        <f t="shared" si="98"/>
        <v>14</v>
      </c>
      <c r="E1598" s="4">
        <f t="shared" si="99"/>
        <v>2011.3689497716894</v>
      </c>
      <c r="F1598" t="s">
        <v>4283</v>
      </c>
      <c r="G1598" s="4">
        <v>0.520832195</v>
      </c>
    </row>
    <row r="1599" spans="1:7" x14ac:dyDescent="0.25">
      <c r="A1599" t="s">
        <v>1247</v>
      </c>
      <c r="B1599" s="3" t="str">
        <f t="shared" si="96"/>
        <v>2011</v>
      </c>
      <c r="C1599" s="3" t="str">
        <f t="shared" si="97"/>
        <v>05</v>
      </c>
      <c r="D1599" s="3" t="str">
        <f t="shared" si="98"/>
        <v>15</v>
      </c>
      <c r="E1599" s="4">
        <f t="shared" si="99"/>
        <v>2011.3716894977167</v>
      </c>
      <c r="F1599" t="s">
        <v>4283</v>
      </c>
      <c r="G1599" s="4">
        <v>1.216659167</v>
      </c>
    </row>
    <row r="1600" spans="1:7" x14ac:dyDescent="0.25">
      <c r="A1600" t="s">
        <v>1248</v>
      </c>
      <c r="B1600" s="3" t="str">
        <f t="shared" si="96"/>
        <v>2011</v>
      </c>
      <c r="C1600" s="3" t="str">
        <f t="shared" si="97"/>
        <v>05</v>
      </c>
      <c r="D1600" s="3" t="str">
        <f t="shared" si="98"/>
        <v>16</v>
      </c>
      <c r="E1600" s="4">
        <f t="shared" si="99"/>
        <v>2011.3744292237443</v>
      </c>
      <c r="F1600" t="s">
        <v>4283</v>
      </c>
      <c r="G1600" s="4">
        <v>0.467695741</v>
      </c>
    </row>
    <row r="1601" spans="1:7" x14ac:dyDescent="0.25">
      <c r="A1601" t="s">
        <v>1249</v>
      </c>
      <c r="B1601" s="3" t="str">
        <f t="shared" si="96"/>
        <v>2011</v>
      </c>
      <c r="C1601" s="3" t="str">
        <f t="shared" si="97"/>
        <v>05</v>
      </c>
      <c r="D1601" s="3" t="str">
        <f t="shared" si="98"/>
        <v>17</v>
      </c>
      <c r="E1601" s="4">
        <f t="shared" si="99"/>
        <v>2011.3771689497717</v>
      </c>
      <c r="F1601" t="s">
        <v>4283</v>
      </c>
      <c r="G1601" s="4">
        <v>0.361564728</v>
      </c>
    </row>
    <row r="1602" spans="1:7" x14ac:dyDescent="0.25">
      <c r="A1602" t="s">
        <v>1250</v>
      </c>
      <c r="B1602" s="3" t="str">
        <f t="shared" si="96"/>
        <v>2011</v>
      </c>
      <c r="C1602" s="3" t="str">
        <f t="shared" si="97"/>
        <v>05</v>
      </c>
      <c r="D1602" s="3" t="str">
        <f t="shared" si="98"/>
        <v>18</v>
      </c>
      <c r="E1602" s="4">
        <f t="shared" si="99"/>
        <v>2011.379908675799</v>
      </c>
      <c r="F1602" t="s">
        <v>4283</v>
      </c>
      <c r="G1602" s="4">
        <v>0.316120919</v>
      </c>
    </row>
    <row r="1603" spans="1:7" x14ac:dyDescent="0.25">
      <c r="A1603" t="s">
        <v>1251</v>
      </c>
      <c r="B1603" s="3" t="str">
        <f t="shared" si="96"/>
        <v>2011</v>
      </c>
      <c r="C1603" s="3" t="str">
        <f t="shared" si="97"/>
        <v>05</v>
      </c>
      <c r="D1603" s="3" t="str">
        <f t="shared" si="98"/>
        <v>19</v>
      </c>
      <c r="E1603" s="4">
        <f t="shared" si="99"/>
        <v>2011.3826484018264</v>
      </c>
      <c r="F1603" t="s">
        <v>4283</v>
      </c>
      <c r="G1603" s="4">
        <v>0.29368260899999998</v>
      </c>
    </row>
    <row r="1604" spans="1:7" x14ac:dyDescent="0.25">
      <c r="A1604" t="s">
        <v>1252</v>
      </c>
      <c r="B1604" s="3" t="str">
        <f t="shared" si="96"/>
        <v>2011</v>
      </c>
      <c r="C1604" s="3" t="str">
        <f t="shared" si="97"/>
        <v>05</v>
      </c>
      <c r="D1604" s="3" t="str">
        <f t="shared" si="98"/>
        <v>20</v>
      </c>
      <c r="E1604" s="4">
        <f t="shared" si="99"/>
        <v>2011.3853881278537</v>
      </c>
      <c r="F1604" t="s">
        <v>4283</v>
      </c>
      <c r="G1604" s="4">
        <v>0.28223573000000002</v>
      </c>
    </row>
    <row r="1605" spans="1:7" x14ac:dyDescent="0.25">
      <c r="A1605" t="s">
        <v>1253</v>
      </c>
      <c r="B1605" s="3" t="str">
        <f t="shared" ref="B1605:B1668" si="100">+LEFT(A1605,4)</f>
        <v>2011</v>
      </c>
      <c r="C1605" s="3" t="str">
        <f t="shared" ref="C1605:C1668" si="101">+LEFT(RIGHT(A1605,5),2)</f>
        <v>05</v>
      </c>
      <c r="D1605" s="3" t="str">
        <f t="shared" ref="D1605:D1668" si="102">+RIGHT(A1605,2)</f>
        <v>21</v>
      </c>
      <c r="E1605" s="4">
        <f t="shared" ref="E1605:E1668" si="103">+B1605+(C1605-1)/12+(D1605-1)/365</f>
        <v>2011.3881278538813</v>
      </c>
      <c r="F1605" t="s">
        <v>4283</v>
      </c>
      <c r="G1605" s="4">
        <v>0.271533623</v>
      </c>
    </row>
    <row r="1606" spans="1:7" x14ac:dyDescent="0.25">
      <c r="A1606" t="s">
        <v>1254</v>
      </c>
      <c r="B1606" s="3" t="str">
        <f t="shared" si="100"/>
        <v>2011</v>
      </c>
      <c r="C1606" s="3" t="str">
        <f t="shared" si="101"/>
        <v>05</v>
      </c>
      <c r="D1606" s="3" t="str">
        <f t="shared" si="102"/>
        <v>22</v>
      </c>
      <c r="E1606" s="4">
        <f t="shared" si="103"/>
        <v>2011.3908675799087</v>
      </c>
      <c r="F1606" t="s">
        <v>4283</v>
      </c>
      <c r="G1606" s="4">
        <v>0.25272677999999998</v>
      </c>
    </row>
    <row r="1607" spans="1:7" x14ac:dyDescent="0.25">
      <c r="A1607" t="s">
        <v>1255</v>
      </c>
      <c r="B1607" s="3" t="str">
        <f t="shared" si="100"/>
        <v>2011</v>
      </c>
      <c r="C1607" s="3" t="str">
        <f t="shared" si="101"/>
        <v>05</v>
      </c>
      <c r="D1607" s="3" t="str">
        <f t="shared" si="102"/>
        <v>23</v>
      </c>
      <c r="E1607" s="4">
        <f t="shared" si="103"/>
        <v>2011.393607305936</v>
      </c>
      <c r="F1607" t="s">
        <v>4283</v>
      </c>
      <c r="G1607" s="4">
        <v>0.23425575000000001</v>
      </c>
    </row>
    <row r="1608" spans="1:7" x14ac:dyDescent="0.25">
      <c r="A1608" t="s">
        <v>1256</v>
      </c>
      <c r="B1608" s="3" t="str">
        <f t="shared" si="100"/>
        <v>2011</v>
      </c>
      <c r="C1608" s="3" t="str">
        <f t="shared" si="101"/>
        <v>05</v>
      </c>
      <c r="D1608" s="3" t="str">
        <f t="shared" si="102"/>
        <v>24</v>
      </c>
      <c r="E1608" s="4">
        <f t="shared" si="103"/>
        <v>2011.3963470319634</v>
      </c>
      <c r="F1608" t="s">
        <v>4283</v>
      </c>
      <c r="G1608" s="4">
        <v>0.22577024100000001</v>
      </c>
    </row>
    <row r="1609" spans="1:7" x14ac:dyDescent="0.25">
      <c r="A1609" t="s">
        <v>1257</v>
      </c>
      <c r="B1609" s="3" t="str">
        <f t="shared" si="100"/>
        <v>2011</v>
      </c>
      <c r="C1609" s="3" t="str">
        <f t="shared" si="101"/>
        <v>05</v>
      </c>
      <c r="D1609" s="3" t="str">
        <f t="shared" si="102"/>
        <v>25</v>
      </c>
      <c r="E1609" s="4">
        <f t="shared" si="103"/>
        <v>2011.3990867579907</v>
      </c>
      <c r="F1609" t="s">
        <v>4283</v>
      </c>
      <c r="G1609" s="4">
        <v>0.22437881100000001</v>
      </c>
    </row>
    <row r="1610" spans="1:7" x14ac:dyDescent="0.25">
      <c r="A1610" t="s">
        <v>1258</v>
      </c>
      <c r="B1610" s="3" t="str">
        <f t="shared" si="100"/>
        <v>2011</v>
      </c>
      <c r="C1610" s="3" t="str">
        <f t="shared" si="101"/>
        <v>05</v>
      </c>
      <c r="D1610" s="3" t="str">
        <f t="shared" si="102"/>
        <v>26</v>
      </c>
      <c r="E1610" s="4">
        <f t="shared" si="103"/>
        <v>2011.4018264840181</v>
      </c>
      <c r="F1610" t="s">
        <v>4283</v>
      </c>
      <c r="G1610" s="4">
        <v>0.216287651</v>
      </c>
    </row>
    <row r="1611" spans="1:7" x14ac:dyDescent="0.25">
      <c r="A1611" t="s">
        <v>1259</v>
      </c>
      <c r="B1611" s="3" t="str">
        <f t="shared" si="100"/>
        <v>2011</v>
      </c>
      <c r="C1611" s="3" t="str">
        <f t="shared" si="101"/>
        <v>05</v>
      </c>
      <c r="D1611" s="3" t="str">
        <f t="shared" si="102"/>
        <v>27</v>
      </c>
      <c r="E1611" s="4">
        <f t="shared" si="103"/>
        <v>2011.4045662100457</v>
      </c>
      <c r="F1611" t="s">
        <v>4283</v>
      </c>
      <c r="G1611" s="4">
        <v>0.212917524</v>
      </c>
    </row>
    <row r="1612" spans="1:7" x14ac:dyDescent="0.25">
      <c r="A1612" t="s">
        <v>1260</v>
      </c>
      <c r="B1612" s="3" t="str">
        <f t="shared" si="100"/>
        <v>2011</v>
      </c>
      <c r="C1612" s="3" t="str">
        <f t="shared" si="101"/>
        <v>05</v>
      </c>
      <c r="D1612" s="3" t="str">
        <f t="shared" si="102"/>
        <v>28</v>
      </c>
      <c r="E1612" s="4">
        <f t="shared" si="103"/>
        <v>2011.407305936073</v>
      </c>
      <c r="F1612" t="s">
        <v>4283</v>
      </c>
      <c r="G1612" s="4">
        <v>0.21642087300000001</v>
      </c>
    </row>
    <row r="1613" spans="1:7" x14ac:dyDescent="0.25">
      <c r="A1613" t="s">
        <v>1261</v>
      </c>
      <c r="B1613" s="3" t="str">
        <f t="shared" si="100"/>
        <v>2011</v>
      </c>
      <c r="C1613" s="3" t="str">
        <f t="shared" si="101"/>
        <v>05</v>
      </c>
      <c r="D1613" s="3" t="str">
        <f t="shared" si="102"/>
        <v>29</v>
      </c>
      <c r="E1613" s="4">
        <f t="shared" si="103"/>
        <v>2011.4100456621004</v>
      </c>
      <c r="F1613" t="s">
        <v>4283</v>
      </c>
      <c r="G1613" s="4">
        <v>0.21597034100000001</v>
      </c>
    </row>
    <row r="1614" spans="1:7" x14ac:dyDescent="0.25">
      <c r="A1614" t="s">
        <v>1262</v>
      </c>
      <c r="B1614" s="3" t="str">
        <f t="shared" si="100"/>
        <v>2011</v>
      </c>
      <c r="C1614" s="3" t="str">
        <f t="shared" si="101"/>
        <v>05</v>
      </c>
      <c r="D1614" s="3" t="str">
        <f t="shared" si="102"/>
        <v>30</v>
      </c>
      <c r="E1614" s="4">
        <f t="shared" si="103"/>
        <v>2011.4127853881278</v>
      </c>
      <c r="F1614" t="s">
        <v>4283</v>
      </c>
      <c r="G1614" s="4">
        <v>0.214868844</v>
      </c>
    </row>
    <row r="1615" spans="1:7" x14ac:dyDescent="0.25">
      <c r="A1615" t="s">
        <v>1263</v>
      </c>
      <c r="B1615" s="3" t="str">
        <f t="shared" si="100"/>
        <v>2011</v>
      </c>
      <c r="C1615" s="3" t="str">
        <f t="shared" si="101"/>
        <v>05</v>
      </c>
      <c r="D1615" s="3" t="str">
        <f t="shared" si="102"/>
        <v>31</v>
      </c>
      <c r="E1615" s="4">
        <f t="shared" si="103"/>
        <v>2011.4155251141551</v>
      </c>
      <c r="F1615" t="s">
        <v>4283</v>
      </c>
      <c r="G1615" s="4">
        <v>0.256763876</v>
      </c>
    </row>
    <row r="1616" spans="1:7" x14ac:dyDescent="0.25">
      <c r="A1616" t="s">
        <v>1264</v>
      </c>
      <c r="B1616" s="3" t="str">
        <f t="shared" si="100"/>
        <v>2011</v>
      </c>
      <c r="C1616" s="3" t="str">
        <f t="shared" si="101"/>
        <v>06</v>
      </c>
      <c r="D1616" s="3" t="str">
        <f t="shared" si="102"/>
        <v>01</v>
      </c>
      <c r="E1616" s="4">
        <f t="shared" si="103"/>
        <v>2011.4166666666667</v>
      </c>
      <c r="F1616" t="s">
        <v>4283</v>
      </c>
      <c r="G1616" s="4">
        <v>0.29262322099999999</v>
      </c>
    </row>
    <row r="1617" spans="1:7" x14ac:dyDescent="0.25">
      <c r="A1617" t="s">
        <v>4658</v>
      </c>
      <c r="B1617" s="3" t="str">
        <f t="shared" si="100"/>
        <v>2017</v>
      </c>
      <c r="C1617" s="3" t="str">
        <f t="shared" si="101"/>
        <v>08</v>
      </c>
      <c r="D1617" s="3" t="str">
        <f t="shared" si="102"/>
        <v>24</v>
      </c>
      <c r="E1617" s="4">
        <f t="shared" si="103"/>
        <v>2017.6463470319634</v>
      </c>
      <c r="F1617" t="s">
        <v>4283</v>
      </c>
      <c r="G1617" s="4">
        <v>0</v>
      </c>
    </row>
    <row r="1618" spans="1:7" x14ac:dyDescent="0.25">
      <c r="A1618" t="s">
        <v>4659</v>
      </c>
      <c r="B1618" s="3" t="str">
        <f t="shared" si="100"/>
        <v>2017</v>
      </c>
      <c r="C1618" s="3" t="str">
        <f t="shared" si="101"/>
        <v>08</v>
      </c>
      <c r="D1618" s="3" t="str">
        <f t="shared" si="102"/>
        <v>25</v>
      </c>
      <c r="E1618" s="4">
        <f t="shared" si="103"/>
        <v>2017.6490867579907</v>
      </c>
      <c r="F1618" t="s">
        <v>4283</v>
      </c>
      <c r="G1618" s="4">
        <v>1E-3</v>
      </c>
    </row>
    <row r="1619" spans="1:7" x14ac:dyDescent="0.25">
      <c r="A1619" t="s">
        <v>4660</v>
      </c>
      <c r="B1619" s="3" t="str">
        <f t="shared" si="100"/>
        <v>2017</v>
      </c>
      <c r="C1619" s="3" t="str">
        <f t="shared" si="101"/>
        <v>08</v>
      </c>
      <c r="D1619" s="3" t="str">
        <f t="shared" si="102"/>
        <v>27</v>
      </c>
      <c r="E1619" s="4">
        <f t="shared" si="103"/>
        <v>2017.6545662100457</v>
      </c>
      <c r="F1619" t="s">
        <v>4283</v>
      </c>
      <c r="G1619" s="4">
        <v>2E-3</v>
      </c>
    </row>
    <row r="1620" spans="1:7" x14ac:dyDescent="0.25">
      <c r="A1620" t="s">
        <v>4661</v>
      </c>
      <c r="B1620" s="3" t="str">
        <f t="shared" si="100"/>
        <v>2017</v>
      </c>
      <c r="C1620" s="3" t="str">
        <f t="shared" si="101"/>
        <v>08</v>
      </c>
      <c r="D1620" s="3" t="str">
        <f t="shared" si="102"/>
        <v>28</v>
      </c>
      <c r="E1620" s="4">
        <f t="shared" si="103"/>
        <v>2017.657305936073</v>
      </c>
      <c r="F1620" t="s">
        <v>4283</v>
      </c>
      <c r="G1620" s="4">
        <v>0</v>
      </c>
    </row>
    <row r="1621" spans="1:7" x14ac:dyDescent="0.25">
      <c r="A1621" t="s">
        <v>4662</v>
      </c>
      <c r="B1621" s="3" t="str">
        <f t="shared" si="100"/>
        <v>2017</v>
      </c>
      <c r="C1621" s="3" t="str">
        <f t="shared" si="101"/>
        <v>08</v>
      </c>
      <c r="D1621" s="3" t="str">
        <f t="shared" si="102"/>
        <v>30</v>
      </c>
      <c r="E1621" s="4">
        <f t="shared" si="103"/>
        <v>2017.6627853881278</v>
      </c>
      <c r="F1621" t="s">
        <v>4283</v>
      </c>
      <c r="G1621" s="4">
        <v>0</v>
      </c>
    </row>
    <row r="1622" spans="1:7" x14ac:dyDescent="0.25">
      <c r="A1622" t="s">
        <v>4663</v>
      </c>
      <c r="B1622" s="3" t="str">
        <f t="shared" si="100"/>
        <v>2017</v>
      </c>
      <c r="C1622" s="3" t="str">
        <f t="shared" si="101"/>
        <v>09</v>
      </c>
      <c r="D1622" s="3" t="str">
        <f t="shared" si="102"/>
        <v>01</v>
      </c>
      <c r="E1622" s="4">
        <f t="shared" si="103"/>
        <v>2017.6666666666667</v>
      </c>
      <c r="F1622" t="s">
        <v>4283</v>
      </c>
      <c r="G1622" s="4">
        <v>2.1999999999999999E-2</v>
      </c>
    </row>
    <row r="1623" spans="1:7" x14ac:dyDescent="0.25">
      <c r="A1623" t="s">
        <v>4664</v>
      </c>
      <c r="B1623" s="3" t="str">
        <f t="shared" si="100"/>
        <v>2017</v>
      </c>
      <c r="C1623" s="3" t="str">
        <f t="shared" si="101"/>
        <v>09</v>
      </c>
      <c r="D1623" s="3" t="str">
        <f t="shared" si="102"/>
        <v>02</v>
      </c>
      <c r="E1623" s="4">
        <f t="shared" si="103"/>
        <v>2017.6694063926941</v>
      </c>
      <c r="F1623" t="s">
        <v>4283</v>
      </c>
      <c r="G1623" s="4">
        <v>4.5555559999999997E-3</v>
      </c>
    </row>
    <row r="1624" spans="1:7" x14ac:dyDescent="0.25">
      <c r="A1624" t="s">
        <v>4665</v>
      </c>
      <c r="B1624" s="3" t="str">
        <f t="shared" si="100"/>
        <v>2017</v>
      </c>
      <c r="C1624" s="3" t="str">
        <f t="shared" si="101"/>
        <v>09</v>
      </c>
      <c r="D1624" s="3" t="str">
        <f t="shared" si="102"/>
        <v>04</v>
      </c>
      <c r="E1624" s="4">
        <f t="shared" si="103"/>
        <v>2017.674885844749</v>
      </c>
      <c r="F1624" t="s">
        <v>4283</v>
      </c>
      <c r="G1624" s="4">
        <v>9.4444400000000001E-4</v>
      </c>
    </row>
    <row r="1625" spans="1:7" x14ac:dyDescent="0.25">
      <c r="A1625" t="s">
        <v>4666</v>
      </c>
      <c r="B1625" s="3" t="str">
        <f t="shared" si="100"/>
        <v>2017</v>
      </c>
      <c r="C1625" s="3" t="str">
        <f t="shared" si="101"/>
        <v>09</v>
      </c>
      <c r="D1625" s="3" t="str">
        <f t="shared" si="102"/>
        <v>05</v>
      </c>
      <c r="E1625" s="4">
        <f t="shared" si="103"/>
        <v>2017.6776255707764</v>
      </c>
      <c r="F1625" t="s">
        <v>4283</v>
      </c>
      <c r="G1625" s="4">
        <v>0</v>
      </c>
    </row>
    <row r="1626" spans="1:7" x14ac:dyDescent="0.25">
      <c r="A1626" t="s">
        <v>4667</v>
      </c>
      <c r="B1626" s="3" t="str">
        <f t="shared" si="100"/>
        <v>2017</v>
      </c>
      <c r="C1626" s="3" t="str">
        <f t="shared" si="101"/>
        <v>09</v>
      </c>
      <c r="D1626" s="3" t="str">
        <f t="shared" si="102"/>
        <v>06</v>
      </c>
      <c r="E1626" s="4">
        <f t="shared" si="103"/>
        <v>2017.6803652968038</v>
      </c>
      <c r="F1626" t="s">
        <v>4283</v>
      </c>
      <c r="G1626" s="4">
        <v>9.99792E-4</v>
      </c>
    </row>
    <row r="1627" spans="1:7" x14ac:dyDescent="0.25">
      <c r="A1627" t="s">
        <v>4668</v>
      </c>
      <c r="B1627" s="3" t="str">
        <f t="shared" si="100"/>
        <v>2017</v>
      </c>
      <c r="C1627" s="3" t="str">
        <f t="shared" si="101"/>
        <v>09</v>
      </c>
      <c r="D1627" s="3" t="str">
        <f t="shared" si="102"/>
        <v>08</v>
      </c>
      <c r="E1627" s="4">
        <f t="shared" si="103"/>
        <v>2017.6858447488585</v>
      </c>
      <c r="F1627" t="s">
        <v>4283</v>
      </c>
      <c r="G1627" s="4">
        <v>3.0000000000000001E-3</v>
      </c>
    </row>
    <row r="1628" spans="1:7" x14ac:dyDescent="0.25">
      <c r="A1628" t="s">
        <v>4669</v>
      </c>
      <c r="B1628" s="3" t="str">
        <f t="shared" si="100"/>
        <v>2017</v>
      </c>
      <c r="C1628" s="3" t="str">
        <f t="shared" si="101"/>
        <v>09</v>
      </c>
      <c r="D1628" s="3" t="str">
        <f t="shared" si="102"/>
        <v>11</v>
      </c>
      <c r="E1628" s="4">
        <f t="shared" si="103"/>
        <v>2017.6940639269408</v>
      </c>
      <c r="F1628" t="s">
        <v>4283</v>
      </c>
      <c r="G1628" s="4">
        <v>2E-3</v>
      </c>
    </row>
    <row r="1629" spans="1:7" x14ac:dyDescent="0.25">
      <c r="A1629" t="s">
        <v>4670</v>
      </c>
      <c r="B1629" s="3" t="str">
        <f t="shared" si="100"/>
        <v>2017</v>
      </c>
      <c r="C1629" s="3" t="str">
        <f t="shared" si="101"/>
        <v>09</v>
      </c>
      <c r="D1629" s="3" t="str">
        <f t="shared" si="102"/>
        <v>12</v>
      </c>
      <c r="E1629" s="4">
        <f t="shared" si="103"/>
        <v>2017.6968036529681</v>
      </c>
      <c r="F1629" t="s">
        <v>4283</v>
      </c>
      <c r="G1629" s="4">
        <v>1E-3</v>
      </c>
    </row>
    <row r="1630" spans="1:7" x14ac:dyDescent="0.25">
      <c r="A1630" t="s">
        <v>4671</v>
      </c>
      <c r="B1630" s="3" t="str">
        <f t="shared" si="100"/>
        <v>2017</v>
      </c>
      <c r="C1630" s="3" t="str">
        <f t="shared" si="101"/>
        <v>09</v>
      </c>
      <c r="D1630" s="3" t="str">
        <f t="shared" si="102"/>
        <v>13</v>
      </c>
      <c r="E1630" s="4">
        <f t="shared" si="103"/>
        <v>2017.6995433789955</v>
      </c>
      <c r="F1630" t="s">
        <v>4283</v>
      </c>
      <c r="G1630" s="4">
        <v>1.4894100000000001E-4</v>
      </c>
    </row>
    <row r="1631" spans="1:7" x14ac:dyDescent="0.25">
      <c r="A1631" t="s">
        <v>4672</v>
      </c>
      <c r="B1631" s="3" t="str">
        <f t="shared" si="100"/>
        <v>2017</v>
      </c>
      <c r="C1631" s="3" t="str">
        <f t="shared" si="101"/>
        <v>09</v>
      </c>
      <c r="D1631" s="3" t="str">
        <f t="shared" si="102"/>
        <v>14</v>
      </c>
      <c r="E1631" s="4">
        <f t="shared" si="103"/>
        <v>2017.7022831050228</v>
      </c>
      <c r="F1631" t="s">
        <v>4283</v>
      </c>
      <c r="G1631" s="4">
        <v>9.9992399999999991E-4</v>
      </c>
    </row>
    <row r="1632" spans="1:7" x14ac:dyDescent="0.25">
      <c r="A1632" t="s">
        <v>4673</v>
      </c>
      <c r="B1632" s="3" t="str">
        <f t="shared" si="100"/>
        <v>2017</v>
      </c>
      <c r="C1632" s="3" t="str">
        <f t="shared" si="101"/>
        <v>09</v>
      </c>
      <c r="D1632" s="3" t="str">
        <f t="shared" si="102"/>
        <v>16</v>
      </c>
      <c r="E1632" s="4">
        <f t="shared" si="103"/>
        <v>2017.7077625570778</v>
      </c>
      <c r="F1632" t="s">
        <v>4283</v>
      </c>
      <c r="G1632" s="4">
        <v>1.4999999999999999E-2</v>
      </c>
    </row>
    <row r="1633" spans="1:7" x14ac:dyDescent="0.25">
      <c r="A1633" t="s">
        <v>4674</v>
      </c>
      <c r="B1633" s="3" t="str">
        <f t="shared" si="100"/>
        <v>2017</v>
      </c>
      <c r="C1633" s="3" t="str">
        <f t="shared" si="101"/>
        <v>09</v>
      </c>
      <c r="D1633" s="3" t="str">
        <f t="shared" si="102"/>
        <v>18</v>
      </c>
      <c r="E1633" s="4">
        <f t="shared" si="103"/>
        <v>2017.7132420091325</v>
      </c>
      <c r="F1633" t="s">
        <v>4283</v>
      </c>
      <c r="G1633" s="4">
        <v>3.375E-3</v>
      </c>
    </row>
    <row r="1634" spans="1:7" x14ac:dyDescent="0.25">
      <c r="A1634" t="s">
        <v>4675</v>
      </c>
      <c r="B1634" s="3" t="str">
        <f t="shared" si="100"/>
        <v>2017</v>
      </c>
      <c r="C1634" s="3" t="str">
        <f t="shared" si="101"/>
        <v>09</v>
      </c>
      <c r="D1634" s="3" t="str">
        <f t="shared" si="102"/>
        <v>19</v>
      </c>
      <c r="E1634" s="4">
        <f t="shared" si="103"/>
        <v>2017.7159817351599</v>
      </c>
      <c r="F1634" t="s">
        <v>4283</v>
      </c>
      <c r="G1634" s="4">
        <v>1.34E-2</v>
      </c>
    </row>
    <row r="1635" spans="1:7" x14ac:dyDescent="0.25">
      <c r="A1635" t="s">
        <v>4676</v>
      </c>
      <c r="B1635" s="3" t="str">
        <f t="shared" si="100"/>
        <v>2017</v>
      </c>
      <c r="C1635" s="3" t="str">
        <f t="shared" si="101"/>
        <v>09</v>
      </c>
      <c r="D1635" s="3" t="str">
        <f t="shared" si="102"/>
        <v>20</v>
      </c>
      <c r="E1635" s="4">
        <f t="shared" si="103"/>
        <v>2017.7187214611872</v>
      </c>
      <c r="F1635" t="s">
        <v>4283</v>
      </c>
      <c r="G1635" s="4">
        <v>5.0000000000000001E-3</v>
      </c>
    </row>
    <row r="1636" spans="1:7" x14ac:dyDescent="0.25">
      <c r="A1636" t="s">
        <v>4677</v>
      </c>
      <c r="B1636" s="3" t="str">
        <f t="shared" si="100"/>
        <v>2017</v>
      </c>
      <c r="C1636" s="3" t="str">
        <f t="shared" si="101"/>
        <v>09</v>
      </c>
      <c r="D1636" s="3" t="str">
        <f t="shared" si="102"/>
        <v>21</v>
      </c>
      <c r="E1636" s="4">
        <f t="shared" si="103"/>
        <v>2017.7214611872148</v>
      </c>
      <c r="F1636" t="s">
        <v>4283</v>
      </c>
      <c r="G1636" s="4">
        <v>5.5553030000000002E-3</v>
      </c>
    </row>
    <row r="1637" spans="1:7" x14ac:dyDescent="0.25">
      <c r="A1637" t="s">
        <v>4678</v>
      </c>
      <c r="B1637" s="3" t="str">
        <f t="shared" si="100"/>
        <v>2017</v>
      </c>
      <c r="C1637" s="3" t="str">
        <f t="shared" si="101"/>
        <v>09</v>
      </c>
      <c r="D1637" s="3" t="str">
        <f t="shared" si="102"/>
        <v>22</v>
      </c>
      <c r="E1637" s="4">
        <f t="shared" si="103"/>
        <v>2017.7242009132422</v>
      </c>
      <c r="F1637" t="s">
        <v>4283</v>
      </c>
      <c r="G1637" s="4">
        <v>1.0999999999999999E-2</v>
      </c>
    </row>
    <row r="1638" spans="1:7" x14ac:dyDescent="0.25">
      <c r="A1638" t="s">
        <v>4679</v>
      </c>
      <c r="B1638" s="3" t="str">
        <f t="shared" si="100"/>
        <v>2017</v>
      </c>
      <c r="C1638" s="3" t="str">
        <f t="shared" si="101"/>
        <v>09</v>
      </c>
      <c r="D1638" s="3" t="str">
        <f t="shared" si="102"/>
        <v>24</v>
      </c>
      <c r="E1638" s="4">
        <f t="shared" si="103"/>
        <v>2017.7296803652969</v>
      </c>
      <c r="F1638" t="s">
        <v>4283</v>
      </c>
      <c r="G1638" s="4">
        <v>9.1399380000000002E-3</v>
      </c>
    </row>
    <row r="1639" spans="1:7" x14ac:dyDescent="0.25">
      <c r="A1639" t="s">
        <v>4680</v>
      </c>
      <c r="B1639" s="3" t="str">
        <f t="shared" si="100"/>
        <v>2017</v>
      </c>
      <c r="C1639" s="3" t="str">
        <f t="shared" si="101"/>
        <v>09</v>
      </c>
      <c r="D1639" s="3" t="str">
        <f t="shared" si="102"/>
        <v>25</v>
      </c>
      <c r="E1639" s="4">
        <f t="shared" si="103"/>
        <v>2017.7324200913242</v>
      </c>
      <c r="F1639" t="s">
        <v>4283</v>
      </c>
      <c r="G1639" s="4">
        <v>1.0999999999999999E-2</v>
      </c>
    </row>
    <row r="1640" spans="1:7" x14ac:dyDescent="0.25">
      <c r="A1640" t="s">
        <v>4681</v>
      </c>
      <c r="B1640" s="3" t="str">
        <f t="shared" si="100"/>
        <v>2017</v>
      </c>
      <c r="C1640" s="3" t="str">
        <f t="shared" si="101"/>
        <v>09</v>
      </c>
      <c r="D1640" s="3" t="str">
        <f t="shared" si="102"/>
        <v>26</v>
      </c>
      <c r="E1640" s="4">
        <f t="shared" si="103"/>
        <v>2017.7351598173516</v>
      </c>
      <c r="F1640" t="s">
        <v>4283</v>
      </c>
      <c r="G1640" s="4"/>
    </row>
    <row r="1641" spans="1:7" x14ac:dyDescent="0.25">
      <c r="A1641" t="s">
        <v>4682</v>
      </c>
      <c r="B1641" s="3" t="str">
        <f t="shared" si="100"/>
        <v>2017</v>
      </c>
      <c r="C1641" s="3" t="str">
        <f t="shared" si="101"/>
        <v>09</v>
      </c>
      <c r="D1641" s="3" t="str">
        <f t="shared" si="102"/>
        <v>27</v>
      </c>
      <c r="E1641" s="4">
        <f t="shared" si="103"/>
        <v>2017.7378995433792</v>
      </c>
      <c r="F1641" t="s">
        <v>4283</v>
      </c>
      <c r="G1641" s="4">
        <v>9.6923080000000002E-3</v>
      </c>
    </row>
    <row r="1642" spans="1:7" x14ac:dyDescent="0.25">
      <c r="A1642" t="s">
        <v>4683</v>
      </c>
      <c r="B1642" s="3" t="str">
        <f t="shared" si="100"/>
        <v>2017</v>
      </c>
      <c r="C1642" s="3" t="str">
        <f t="shared" si="101"/>
        <v>09</v>
      </c>
      <c r="D1642" s="3" t="str">
        <f t="shared" si="102"/>
        <v>28</v>
      </c>
      <c r="E1642" s="4">
        <f t="shared" si="103"/>
        <v>2017.7406392694065</v>
      </c>
      <c r="F1642" t="s">
        <v>4283</v>
      </c>
      <c r="G1642" s="4"/>
    </row>
    <row r="1643" spans="1:7" x14ac:dyDescent="0.25">
      <c r="A1643" t="s">
        <v>4684</v>
      </c>
      <c r="B1643" s="3" t="str">
        <f t="shared" si="100"/>
        <v>2017</v>
      </c>
      <c r="C1643" s="3" t="str">
        <f t="shared" si="101"/>
        <v>09</v>
      </c>
      <c r="D1643" s="3" t="str">
        <f t="shared" si="102"/>
        <v>29</v>
      </c>
      <c r="E1643" s="4">
        <f t="shared" si="103"/>
        <v>2017.7433789954339</v>
      </c>
      <c r="F1643" t="s">
        <v>4283</v>
      </c>
      <c r="G1643" s="4">
        <v>1.4E-2</v>
      </c>
    </row>
    <row r="1644" spans="1:7" x14ac:dyDescent="0.25">
      <c r="A1644" t="s">
        <v>4685</v>
      </c>
      <c r="B1644" s="3" t="str">
        <f t="shared" si="100"/>
        <v>2017</v>
      </c>
      <c r="C1644" s="3" t="str">
        <f t="shared" si="101"/>
        <v>09</v>
      </c>
      <c r="D1644" s="3" t="str">
        <f t="shared" si="102"/>
        <v>30</v>
      </c>
      <c r="E1644" s="4">
        <f t="shared" si="103"/>
        <v>2017.7461187214612</v>
      </c>
      <c r="F1644" t="s">
        <v>4283</v>
      </c>
      <c r="G1644" s="4">
        <v>2.4E-2</v>
      </c>
    </row>
    <row r="1645" spans="1:7" x14ac:dyDescent="0.25">
      <c r="A1645" t="s">
        <v>4686</v>
      </c>
      <c r="B1645" s="3" t="str">
        <f t="shared" si="100"/>
        <v>2017</v>
      </c>
      <c r="C1645" s="3" t="str">
        <f t="shared" si="101"/>
        <v>10</v>
      </c>
      <c r="D1645" s="3" t="str">
        <f t="shared" si="102"/>
        <v>01</v>
      </c>
      <c r="E1645" s="4">
        <f t="shared" si="103"/>
        <v>2017.75</v>
      </c>
      <c r="F1645" t="s">
        <v>4283</v>
      </c>
      <c r="G1645" s="4">
        <v>2.8000000000000001E-2</v>
      </c>
    </row>
    <row r="1646" spans="1:7" x14ac:dyDescent="0.25">
      <c r="A1646" t="s">
        <v>4687</v>
      </c>
      <c r="B1646" s="3" t="str">
        <f t="shared" si="100"/>
        <v>2017</v>
      </c>
      <c r="C1646" s="3" t="str">
        <f t="shared" si="101"/>
        <v>10</v>
      </c>
      <c r="D1646" s="3" t="str">
        <f t="shared" si="102"/>
        <v>02</v>
      </c>
      <c r="E1646" s="4">
        <f t="shared" si="103"/>
        <v>2017.7527397260274</v>
      </c>
      <c r="F1646" t="s">
        <v>4283</v>
      </c>
      <c r="G1646" s="4">
        <v>3.3454545000000002E-2</v>
      </c>
    </row>
    <row r="1647" spans="1:7" x14ac:dyDescent="0.25">
      <c r="A1647" t="s">
        <v>4688</v>
      </c>
      <c r="B1647" s="3" t="str">
        <f t="shared" si="100"/>
        <v>2017</v>
      </c>
      <c r="C1647" s="3" t="str">
        <f t="shared" si="101"/>
        <v>10</v>
      </c>
      <c r="D1647" s="3" t="str">
        <f t="shared" si="102"/>
        <v>03</v>
      </c>
      <c r="E1647" s="4">
        <f t="shared" si="103"/>
        <v>2017.7554794520547</v>
      </c>
      <c r="F1647" t="s">
        <v>4283</v>
      </c>
      <c r="G1647" s="4">
        <v>3.1428571000000002E-2</v>
      </c>
    </row>
    <row r="1648" spans="1:7" x14ac:dyDescent="0.25">
      <c r="A1648" t="s">
        <v>4689</v>
      </c>
      <c r="B1648" s="3" t="str">
        <f t="shared" si="100"/>
        <v>2017</v>
      </c>
      <c r="C1648" s="3" t="str">
        <f t="shared" si="101"/>
        <v>10</v>
      </c>
      <c r="D1648" s="3" t="str">
        <f t="shared" si="102"/>
        <v>04</v>
      </c>
      <c r="E1648" s="4">
        <f t="shared" si="103"/>
        <v>2017.7582191780823</v>
      </c>
      <c r="F1648" t="s">
        <v>4283</v>
      </c>
      <c r="G1648" s="4"/>
    </row>
    <row r="1649" spans="1:7" x14ac:dyDescent="0.25">
      <c r="A1649" t="s">
        <v>4690</v>
      </c>
      <c r="B1649" s="3" t="str">
        <f t="shared" si="100"/>
        <v>2017</v>
      </c>
      <c r="C1649" s="3" t="str">
        <f t="shared" si="101"/>
        <v>10</v>
      </c>
      <c r="D1649" s="3" t="str">
        <f t="shared" si="102"/>
        <v>05</v>
      </c>
      <c r="E1649" s="4">
        <f t="shared" si="103"/>
        <v>2017.7609589041097</v>
      </c>
      <c r="F1649" t="s">
        <v>4283</v>
      </c>
      <c r="G1649" s="4">
        <v>1.6666669999999999E-3</v>
      </c>
    </row>
    <row r="1650" spans="1:7" x14ac:dyDescent="0.25">
      <c r="A1650" t="s">
        <v>4691</v>
      </c>
      <c r="B1650" s="3" t="str">
        <f t="shared" si="100"/>
        <v>2017</v>
      </c>
      <c r="C1650" s="3" t="str">
        <f t="shared" si="101"/>
        <v>10</v>
      </c>
      <c r="D1650" s="3" t="str">
        <f t="shared" si="102"/>
        <v>06</v>
      </c>
      <c r="E1650" s="4">
        <f t="shared" si="103"/>
        <v>2017.763698630137</v>
      </c>
      <c r="F1650" t="s">
        <v>4283</v>
      </c>
      <c r="G1650" s="4">
        <v>3.33333E-4</v>
      </c>
    </row>
    <row r="1651" spans="1:7" x14ac:dyDescent="0.25">
      <c r="A1651" t="s">
        <v>4692</v>
      </c>
      <c r="B1651" s="3" t="str">
        <f t="shared" si="100"/>
        <v>2017</v>
      </c>
      <c r="C1651" s="3" t="str">
        <f t="shared" si="101"/>
        <v>10</v>
      </c>
      <c r="D1651" s="3" t="str">
        <f t="shared" si="102"/>
        <v>07</v>
      </c>
      <c r="E1651" s="4">
        <f t="shared" si="103"/>
        <v>2017.7664383561644</v>
      </c>
      <c r="F1651" t="s">
        <v>4283</v>
      </c>
      <c r="G1651" s="4">
        <v>0</v>
      </c>
    </row>
    <row r="1652" spans="1:7" x14ac:dyDescent="0.25">
      <c r="A1652" t="s">
        <v>4693</v>
      </c>
      <c r="B1652" s="3" t="str">
        <f t="shared" si="100"/>
        <v>2017</v>
      </c>
      <c r="C1652" s="3" t="str">
        <f t="shared" si="101"/>
        <v>10</v>
      </c>
      <c r="D1652" s="3" t="str">
        <f t="shared" si="102"/>
        <v>08</v>
      </c>
      <c r="E1652" s="4">
        <f t="shared" si="103"/>
        <v>2017.7691780821917</v>
      </c>
      <c r="F1652" t="s">
        <v>4283</v>
      </c>
      <c r="G1652" s="4">
        <v>1.2325E-5</v>
      </c>
    </row>
    <row r="1653" spans="1:7" x14ac:dyDescent="0.25">
      <c r="A1653" t="s">
        <v>4694</v>
      </c>
      <c r="B1653" s="3" t="str">
        <f t="shared" si="100"/>
        <v>2017</v>
      </c>
      <c r="C1653" s="3" t="str">
        <f t="shared" si="101"/>
        <v>10</v>
      </c>
      <c r="D1653" s="3" t="str">
        <f t="shared" si="102"/>
        <v>09</v>
      </c>
      <c r="E1653" s="4">
        <f t="shared" si="103"/>
        <v>2017.7719178082191</v>
      </c>
      <c r="F1653" t="s">
        <v>4283</v>
      </c>
      <c r="G1653" s="4">
        <v>5.9989589999999999E-3</v>
      </c>
    </row>
    <row r="1654" spans="1:7" x14ac:dyDescent="0.25">
      <c r="A1654" t="s">
        <v>4695</v>
      </c>
      <c r="B1654" s="3" t="str">
        <f t="shared" si="100"/>
        <v>2017</v>
      </c>
      <c r="C1654" s="3" t="str">
        <f t="shared" si="101"/>
        <v>10</v>
      </c>
      <c r="D1654" s="3" t="str">
        <f t="shared" si="102"/>
        <v>10</v>
      </c>
      <c r="E1654" s="4">
        <f t="shared" si="103"/>
        <v>2017.7746575342467</v>
      </c>
      <c r="F1654" t="s">
        <v>4283</v>
      </c>
      <c r="G1654" s="4"/>
    </row>
    <row r="1655" spans="1:7" x14ac:dyDescent="0.25">
      <c r="A1655" t="s">
        <v>4696</v>
      </c>
      <c r="B1655" s="3" t="str">
        <f t="shared" si="100"/>
        <v>2017</v>
      </c>
      <c r="C1655" s="3" t="str">
        <f t="shared" si="101"/>
        <v>10</v>
      </c>
      <c r="D1655" s="3" t="str">
        <f t="shared" si="102"/>
        <v>11</v>
      </c>
      <c r="E1655" s="4">
        <f t="shared" si="103"/>
        <v>2017.777397260274</v>
      </c>
      <c r="F1655" t="s">
        <v>4283</v>
      </c>
      <c r="G1655" s="4">
        <v>1.4355183000000001E-2</v>
      </c>
    </row>
    <row r="1656" spans="1:7" x14ac:dyDescent="0.25">
      <c r="A1656" t="s">
        <v>4697</v>
      </c>
      <c r="B1656" s="3" t="str">
        <f t="shared" si="100"/>
        <v>2017</v>
      </c>
      <c r="C1656" s="3" t="str">
        <f t="shared" si="101"/>
        <v>10</v>
      </c>
      <c r="D1656" s="3" t="str">
        <f t="shared" si="102"/>
        <v>12</v>
      </c>
      <c r="E1656" s="4">
        <f t="shared" si="103"/>
        <v>2017.7801369863014</v>
      </c>
      <c r="F1656" t="s">
        <v>4283</v>
      </c>
      <c r="G1656" s="4">
        <v>1.8098763E-2</v>
      </c>
    </row>
    <row r="1657" spans="1:7" x14ac:dyDescent="0.25">
      <c r="A1657" t="s">
        <v>4698</v>
      </c>
      <c r="B1657" s="3" t="str">
        <f t="shared" si="100"/>
        <v>2017</v>
      </c>
      <c r="C1657" s="3" t="str">
        <f t="shared" si="101"/>
        <v>10</v>
      </c>
      <c r="D1657" s="3" t="str">
        <f t="shared" si="102"/>
        <v>13</v>
      </c>
      <c r="E1657" s="4">
        <f t="shared" si="103"/>
        <v>2017.7828767123287</v>
      </c>
      <c r="F1657" t="s">
        <v>4283</v>
      </c>
      <c r="G1657" s="4">
        <v>2.2938962E-2</v>
      </c>
    </row>
    <row r="1658" spans="1:7" x14ac:dyDescent="0.25">
      <c r="A1658" t="s">
        <v>4699</v>
      </c>
      <c r="B1658" s="3" t="str">
        <f t="shared" si="100"/>
        <v>2017</v>
      </c>
      <c r="C1658" s="3" t="str">
        <f t="shared" si="101"/>
        <v>10</v>
      </c>
      <c r="D1658" s="3" t="str">
        <f t="shared" si="102"/>
        <v>14</v>
      </c>
      <c r="E1658" s="4">
        <f t="shared" si="103"/>
        <v>2017.7856164383561</v>
      </c>
      <c r="F1658" t="s">
        <v>4283</v>
      </c>
      <c r="G1658" s="4">
        <v>2.4000207999999999E-2</v>
      </c>
    </row>
    <row r="1659" spans="1:7" x14ac:dyDescent="0.25">
      <c r="A1659" t="s">
        <v>4700</v>
      </c>
      <c r="B1659" s="3" t="str">
        <f t="shared" si="100"/>
        <v>2017</v>
      </c>
      <c r="C1659" s="3" t="str">
        <f t="shared" si="101"/>
        <v>10</v>
      </c>
      <c r="D1659" s="3" t="str">
        <f t="shared" si="102"/>
        <v>15</v>
      </c>
      <c r="E1659" s="4">
        <f t="shared" si="103"/>
        <v>2017.7883561643835</v>
      </c>
      <c r="F1659" t="s">
        <v>4283</v>
      </c>
      <c r="G1659" s="4"/>
    </row>
    <row r="1660" spans="1:7" x14ac:dyDescent="0.25">
      <c r="A1660" t="s">
        <v>4701</v>
      </c>
      <c r="B1660" s="3" t="str">
        <f t="shared" si="100"/>
        <v>2017</v>
      </c>
      <c r="C1660" s="3" t="str">
        <f t="shared" si="101"/>
        <v>10</v>
      </c>
      <c r="D1660" s="3" t="str">
        <f t="shared" si="102"/>
        <v>16</v>
      </c>
      <c r="E1660" s="4">
        <f t="shared" si="103"/>
        <v>2017.791095890411</v>
      </c>
      <c r="F1660" t="s">
        <v>4283</v>
      </c>
      <c r="G1660" s="4">
        <v>2.5658099E-2</v>
      </c>
    </row>
    <row r="1661" spans="1:7" x14ac:dyDescent="0.25">
      <c r="A1661" t="s">
        <v>4702</v>
      </c>
      <c r="B1661" s="3" t="str">
        <f t="shared" si="100"/>
        <v>2017</v>
      </c>
      <c r="C1661" s="3" t="str">
        <f t="shared" si="101"/>
        <v>10</v>
      </c>
      <c r="D1661" s="3" t="str">
        <f t="shared" si="102"/>
        <v>17</v>
      </c>
      <c r="E1661" s="4">
        <f t="shared" si="103"/>
        <v>2017.7938356164384</v>
      </c>
      <c r="F1661" t="s">
        <v>4283</v>
      </c>
      <c r="G1661" s="4">
        <v>2.1000000000000001E-2</v>
      </c>
    </row>
    <row r="1662" spans="1:7" x14ac:dyDescent="0.25">
      <c r="A1662" t="s">
        <v>4703</v>
      </c>
      <c r="B1662" s="3" t="str">
        <f t="shared" si="100"/>
        <v>2017</v>
      </c>
      <c r="C1662" s="3" t="str">
        <f t="shared" si="101"/>
        <v>10</v>
      </c>
      <c r="D1662" s="3" t="str">
        <f t="shared" si="102"/>
        <v>18</v>
      </c>
      <c r="E1662" s="4">
        <f t="shared" si="103"/>
        <v>2017.7965753424658</v>
      </c>
      <c r="F1662" t="s">
        <v>4283</v>
      </c>
      <c r="G1662" s="4">
        <v>3.4111111E-2</v>
      </c>
    </row>
    <row r="1663" spans="1:7" x14ac:dyDescent="0.25">
      <c r="A1663" t="s">
        <v>4704</v>
      </c>
      <c r="B1663" s="3" t="str">
        <f t="shared" si="100"/>
        <v>2017</v>
      </c>
      <c r="C1663" s="3" t="str">
        <f t="shared" si="101"/>
        <v>10</v>
      </c>
      <c r="D1663" s="3" t="str">
        <f t="shared" si="102"/>
        <v>19</v>
      </c>
      <c r="E1663" s="4">
        <f t="shared" si="103"/>
        <v>2017.7993150684931</v>
      </c>
      <c r="F1663" t="s">
        <v>4283</v>
      </c>
      <c r="G1663" s="4"/>
    </row>
    <row r="1664" spans="1:7" x14ac:dyDescent="0.25">
      <c r="A1664" t="s">
        <v>4705</v>
      </c>
      <c r="B1664" s="3" t="str">
        <f t="shared" si="100"/>
        <v>2017</v>
      </c>
      <c r="C1664" s="3" t="str">
        <f t="shared" si="101"/>
        <v>10</v>
      </c>
      <c r="D1664" s="3" t="str">
        <f t="shared" si="102"/>
        <v>20</v>
      </c>
      <c r="E1664" s="4">
        <f t="shared" si="103"/>
        <v>2017.8020547945205</v>
      </c>
      <c r="F1664" t="s">
        <v>4283</v>
      </c>
      <c r="G1664" s="4">
        <v>2.1000000000000001E-2</v>
      </c>
    </row>
    <row r="1665" spans="1:7" x14ac:dyDescent="0.25">
      <c r="A1665" t="s">
        <v>4706</v>
      </c>
      <c r="B1665" s="3" t="str">
        <f t="shared" si="100"/>
        <v>2017</v>
      </c>
      <c r="C1665" s="3" t="str">
        <f t="shared" si="101"/>
        <v>10</v>
      </c>
      <c r="D1665" s="3" t="str">
        <f t="shared" si="102"/>
        <v>21</v>
      </c>
      <c r="E1665" s="4">
        <f t="shared" si="103"/>
        <v>2017.8047945205481</v>
      </c>
      <c r="F1665" t="s">
        <v>4283</v>
      </c>
      <c r="G1665" s="4"/>
    </row>
    <row r="1666" spans="1:7" x14ac:dyDescent="0.25">
      <c r="A1666" t="s">
        <v>4707</v>
      </c>
      <c r="B1666" s="3" t="str">
        <f t="shared" si="100"/>
        <v>2017</v>
      </c>
      <c r="C1666" s="3" t="str">
        <f t="shared" si="101"/>
        <v>10</v>
      </c>
      <c r="D1666" s="3" t="str">
        <f t="shared" si="102"/>
        <v>22</v>
      </c>
      <c r="E1666" s="4">
        <f t="shared" si="103"/>
        <v>2017.8075342465754</v>
      </c>
      <c r="F1666" t="s">
        <v>4283</v>
      </c>
      <c r="G1666" s="4">
        <v>1.8222222E-2</v>
      </c>
    </row>
    <row r="1667" spans="1:7" x14ac:dyDescent="0.25">
      <c r="A1667" t="s">
        <v>4708</v>
      </c>
      <c r="B1667" s="3" t="str">
        <f t="shared" si="100"/>
        <v>2017</v>
      </c>
      <c r="C1667" s="3" t="str">
        <f t="shared" si="101"/>
        <v>10</v>
      </c>
      <c r="D1667" s="3" t="str">
        <f t="shared" si="102"/>
        <v>23</v>
      </c>
      <c r="E1667" s="4">
        <f t="shared" si="103"/>
        <v>2017.8102739726028</v>
      </c>
      <c r="F1667" t="s">
        <v>4283</v>
      </c>
      <c r="G1667" s="4">
        <v>2.1666667000000001E-2</v>
      </c>
    </row>
    <row r="1668" spans="1:7" x14ac:dyDescent="0.25">
      <c r="A1668" t="s">
        <v>4709</v>
      </c>
      <c r="B1668" s="3" t="str">
        <f t="shared" si="100"/>
        <v>2017</v>
      </c>
      <c r="C1668" s="3" t="str">
        <f t="shared" si="101"/>
        <v>10</v>
      </c>
      <c r="D1668" s="3" t="str">
        <f t="shared" si="102"/>
        <v>24</v>
      </c>
      <c r="E1668" s="4">
        <f t="shared" si="103"/>
        <v>2017.8130136986301</v>
      </c>
      <c r="F1668" t="s">
        <v>4283</v>
      </c>
      <c r="G1668" s="4"/>
    </row>
    <row r="1669" spans="1:7" x14ac:dyDescent="0.25">
      <c r="A1669" t="s">
        <v>4710</v>
      </c>
      <c r="B1669" s="3" t="str">
        <f t="shared" ref="B1669:B1732" si="104">+LEFT(A1669,4)</f>
        <v>2017</v>
      </c>
      <c r="C1669" s="3" t="str">
        <f t="shared" ref="C1669:C1732" si="105">+LEFT(RIGHT(A1669,5),2)</f>
        <v>10</v>
      </c>
      <c r="D1669" s="3" t="str">
        <f t="shared" ref="D1669:D1732" si="106">+RIGHT(A1669,2)</f>
        <v>25</v>
      </c>
      <c r="E1669" s="4">
        <f t="shared" ref="E1669:E1732" si="107">+B1669+(C1669-1)/12+(D1669-1)/365</f>
        <v>2017.8157534246575</v>
      </c>
      <c r="F1669" t="s">
        <v>4283</v>
      </c>
      <c r="G1669" s="4"/>
    </row>
    <row r="1670" spans="1:7" x14ac:dyDescent="0.25">
      <c r="A1670" t="s">
        <v>4711</v>
      </c>
      <c r="B1670" s="3" t="str">
        <f t="shared" si="104"/>
        <v>2017</v>
      </c>
      <c r="C1670" s="3" t="str">
        <f t="shared" si="105"/>
        <v>10</v>
      </c>
      <c r="D1670" s="3" t="str">
        <f t="shared" si="106"/>
        <v>26</v>
      </c>
      <c r="E1670" s="4">
        <f t="shared" si="107"/>
        <v>2017.8184931506848</v>
      </c>
      <c r="F1670" t="s">
        <v>4283</v>
      </c>
      <c r="G1670" s="4"/>
    </row>
    <row r="1671" spans="1:7" x14ac:dyDescent="0.25">
      <c r="A1671" t="s">
        <v>4712</v>
      </c>
      <c r="B1671" s="3" t="str">
        <f t="shared" si="104"/>
        <v>2017</v>
      </c>
      <c r="C1671" s="3" t="str">
        <f t="shared" si="105"/>
        <v>10</v>
      </c>
      <c r="D1671" s="3" t="str">
        <f t="shared" si="106"/>
        <v>27</v>
      </c>
      <c r="E1671" s="4">
        <f t="shared" si="107"/>
        <v>2017.8212328767124</v>
      </c>
      <c r="F1671" t="s">
        <v>4283</v>
      </c>
      <c r="G1671" s="4"/>
    </row>
    <row r="1672" spans="1:7" x14ac:dyDescent="0.25">
      <c r="A1672" t="s">
        <v>4713</v>
      </c>
      <c r="B1672" s="3" t="str">
        <f t="shared" si="104"/>
        <v>2017</v>
      </c>
      <c r="C1672" s="3" t="str">
        <f t="shared" si="105"/>
        <v>10</v>
      </c>
      <c r="D1672" s="3" t="str">
        <f t="shared" si="106"/>
        <v>28</v>
      </c>
      <c r="E1672" s="4">
        <f t="shared" si="107"/>
        <v>2017.8239726027398</v>
      </c>
      <c r="F1672" t="s">
        <v>4283</v>
      </c>
      <c r="G1672" s="4"/>
    </row>
    <row r="1673" spans="1:7" x14ac:dyDescent="0.25">
      <c r="A1673" t="s">
        <v>4714</v>
      </c>
      <c r="B1673" s="3" t="str">
        <f t="shared" si="104"/>
        <v>2017</v>
      </c>
      <c r="C1673" s="3" t="str">
        <f t="shared" si="105"/>
        <v>10</v>
      </c>
      <c r="D1673" s="3" t="str">
        <f t="shared" si="106"/>
        <v>29</v>
      </c>
      <c r="E1673" s="4">
        <f t="shared" si="107"/>
        <v>2017.8267123287671</v>
      </c>
      <c r="F1673" t="s">
        <v>4283</v>
      </c>
      <c r="G1673" s="4">
        <v>4.2999999999999997E-2</v>
      </c>
    </row>
    <row r="1674" spans="1:7" x14ac:dyDescent="0.25">
      <c r="A1674" t="s">
        <v>4715</v>
      </c>
      <c r="B1674" s="3" t="str">
        <f t="shared" si="104"/>
        <v>2017</v>
      </c>
      <c r="C1674" s="3" t="str">
        <f t="shared" si="105"/>
        <v>10</v>
      </c>
      <c r="D1674" s="3" t="str">
        <f t="shared" si="106"/>
        <v>30</v>
      </c>
      <c r="E1674" s="4">
        <f t="shared" si="107"/>
        <v>2017.8294520547945</v>
      </c>
      <c r="F1674" t="s">
        <v>4283</v>
      </c>
      <c r="G1674" s="4"/>
    </row>
    <row r="1675" spans="1:7" x14ac:dyDescent="0.25">
      <c r="A1675" t="s">
        <v>4716</v>
      </c>
      <c r="B1675" s="3" t="str">
        <f t="shared" si="104"/>
        <v>2017</v>
      </c>
      <c r="C1675" s="3" t="str">
        <f t="shared" si="105"/>
        <v>10</v>
      </c>
      <c r="D1675" s="3" t="str">
        <f t="shared" si="106"/>
        <v>31</v>
      </c>
      <c r="E1675" s="4">
        <f t="shared" si="107"/>
        <v>2017.8321917808219</v>
      </c>
      <c r="F1675" t="s">
        <v>4283</v>
      </c>
      <c r="G1675" s="4">
        <v>4.2999999999999997E-2</v>
      </c>
    </row>
    <row r="1676" spans="1:7" x14ac:dyDescent="0.25">
      <c r="A1676" t="s">
        <v>4717</v>
      </c>
      <c r="B1676" s="3" t="str">
        <f t="shared" si="104"/>
        <v>2017</v>
      </c>
      <c r="C1676" s="3" t="str">
        <f t="shared" si="105"/>
        <v>11</v>
      </c>
      <c r="D1676" s="3" t="str">
        <f t="shared" si="106"/>
        <v>01</v>
      </c>
      <c r="E1676" s="4">
        <f t="shared" si="107"/>
        <v>2017.8333333333333</v>
      </c>
      <c r="F1676" t="s">
        <v>4283</v>
      </c>
      <c r="G1676" s="4">
        <v>3.9375E-2</v>
      </c>
    </row>
    <row r="1677" spans="1:7" x14ac:dyDescent="0.25">
      <c r="A1677" t="s">
        <v>4718</v>
      </c>
      <c r="B1677" s="3" t="str">
        <f t="shared" si="104"/>
        <v>2017</v>
      </c>
      <c r="C1677" s="3" t="str">
        <f t="shared" si="105"/>
        <v>11</v>
      </c>
      <c r="D1677" s="3" t="str">
        <f t="shared" si="106"/>
        <v>02</v>
      </c>
      <c r="E1677" s="4">
        <f t="shared" si="107"/>
        <v>2017.8360730593606</v>
      </c>
      <c r="F1677" t="s">
        <v>4283</v>
      </c>
      <c r="G1677" s="4">
        <v>4.2125000000000003E-2</v>
      </c>
    </row>
    <row r="1678" spans="1:7" x14ac:dyDescent="0.25">
      <c r="A1678" t="s">
        <v>4719</v>
      </c>
      <c r="B1678" s="3" t="str">
        <f t="shared" si="104"/>
        <v>2017</v>
      </c>
      <c r="C1678" s="3" t="str">
        <f t="shared" si="105"/>
        <v>11</v>
      </c>
      <c r="D1678" s="3" t="str">
        <f t="shared" si="106"/>
        <v>03</v>
      </c>
      <c r="E1678" s="4">
        <f t="shared" si="107"/>
        <v>2017.838812785388</v>
      </c>
      <c r="F1678" t="s">
        <v>4283</v>
      </c>
      <c r="G1678" s="4">
        <v>4.6142857000000002E-2</v>
      </c>
    </row>
    <row r="1679" spans="1:7" x14ac:dyDescent="0.25">
      <c r="A1679" t="s">
        <v>4720</v>
      </c>
      <c r="B1679" s="3" t="str">
        <f t="shared" si="104"/>
        <v>2017</v>
      </c>
      <c r="C1679" s="3" t="str">
        <f t="shared" si="105"/>
        <v>11</v>
      </c>
      <c r="D1679" s="3" t="str">
        <f t="shared" si="106"/>
        <v>04</v>
      </c>
      <c r="E1679" s="4">
        <f t="shared" si="107"/>
        <v>2017.8415525114156</v>
      </c>
      <c r="F1679" t="s">
        <v>4283</v>
      </c>
      <c r="G1679" s="4"/>
    </row>
    <row r="1680" spans="1:7" x14ac:dyDescent="0.25">
      <c r="A1680" t="s">
        <v>4721</v>
      </c>
      <c r="B1680" s="3" t="str">
        <f t="shared" si="104"/>
        <v>2017</v>
      </c>
      <c r="C1680" s="3" t="str">
        <f t="shared" si="105"/>
        <v>11</v>
      </c>
      <c r="D1680" s="3" t="str">
        <f t="shared" si="106"/>
        <v>05</v>
      </c>
      <c r="E1680" s="4">
        <f t="shared" si="107"/>
        <v>2017.8442922374429</v>
      </c>
      <c r="F1680" t="s">
        <v>4283</v>
      </c>
      <c r="G1680" s="4"/>
    </row>
    <row r="1681" spans="1:7" x14ac:dyDescent="0.25">
      <c r="A1681" t="s">
        <v>4722</v>
      </c>
      <c r="B1681" s="3" t="str">
        <f t="shared" si="104"/>
        <v>2017</v>
      </c>
      <c r="C1681" s="3" t="str">
        <f t="shared" si="105"/>
        <v>11</v>
      </c>
      <c r="D1681" s="3" t="str">
        <f t="shared" si="106"/>
        <v>06</v>
      </c>
      <c r="E1681" s="4">
        <f t="shared" si="107"/>
        <v>2017.8470319634703</v>
      </c>
      <c r="F1681" t="s">
        <v>4283</v>
      </c>
      <c r="G1681" s="4"/>
    </row>
    <row r="1682" spans="1:7" x14ac:dyDescent="0.25">
      <c r="A1682" t="s">
        <v>4723</v>
      </c>
      <c r="B1682" s="3" t="str">
        <f t="shared" si="104"/>
        <v>2017</v>
      </c>
      <c r="C1682" s="3" t="str">
        <f t="shared" si="105"/>
        <v>11</v>
      </c>
      <c r="D1682" s="3" t="str">
        <f t="shared" si="106"/>
        <v>07</v>
      </c>
      <c r="E1682" s="4">
        <f t="shared" si="107"/>
        <v>2017.8497716894976</v>
      </c>
      <c r="F1682" t="s">
        <v>4283</v>
      </c>
      <c r="G1682" s="4"/>
    </row>
    <row r="1683" spans="1:7" x14ac:dyDescent="0.25">
      <c r="A1683" t="s">
        <v>4724</v>
      </c>
      <c r="B1683" s="3" t="str">
        <f t="shared" si="104"/>
        <v>2017</v>
      </c>
      <c r="C1683" s="3" t="str">
        <f t="shared" si="105"/>
        <v>11</v>
      </c>
      <c r="D1683" s="3" t="str">
        <f t="shared" si="106"/>
        <v>08</v>
      </c>
      <c r="E1683" s="4">
        <f t="shared" si="107"/>
        <v>2017.852511415525</v>
      </c>
      <c r="F1683" t="s">
        <v>4283</v>
      </c>
      <c r="G1683" s="4">
        <v>4.2799999999999998E-2</v>
      </c>
    </row>
    <row r="1684" spans="1:7" x14ac:dyDescent="0.25">
      <c r="A1684" t="s">
        <v>4725</v>
      </c>
      <c r="B1684" s="3" t="str">
        <f t="shared" si="104"/>
        <v>2017</v>
      </c>
      <c r="C1684" s="3" t="str">
        <f t="shared" si="105"/>
        <v>11</v>
      </c>
      <c r="D1684" s="3" t="str">
        <f t="shared" si="106"/>
        <v>09</v>
      </c>
      <c r="E1684" s="4">
        <f t="shared" si="107"/>
        <v>2017.8552511415523</v>
      </c>
      <c r="F1684" t="s">
        <v>4283</v>
      </c>
      <c r="G1684" s="4">
        <v>4.3749999999999997E-2</v>
      </c>
    </row>
    <row r="1685" spans="1:7" x14ac:dyDescent="0.25">
      <c r="A1685" t="s">
        <v>4726</v>
      </c>
      <c r="B1685" s="3" t="str">
        <f t="shared" si="104"/>
        <v>2017</v>
      </c>
      <c r="C1685" s="3" t="str">
        <f t="shared" si="105"/>
        <v>11</v>
      </c>
      <c r="D1685" s="3" t="str">
        <f t="shared" si="106"/>
        <v>10</v>
      </c>
      <c r="E1685" s="4">
        <f t="shared" si="107"/>
        <v>2017.8579908675799</v>
      </c>
      <c r="F1685" t="s">
        <v>4283</v>
      </c>
      <c r="G1685" s="4"/>
    </row>
    <row r="1686" spans="1:7" x14ac:dyDescent="0.25">
      <c r="A1686" t="s">
        <v>4727</v>
      </c>
      <c r="B1686" s="3" t="str">
        <f t="shared" si="104"/>
        <v>2017</v>
      </c>
      <c r="C1686" s="3" t="str">
        <f t="shared" si="105"/>
        <v>11</v>
      </c>
      <c r="D1686" s="3" t="str">
        <f t="shared" si="106"/>
        <v>11</v>
      </c>
      <c r="E1686" s="4">
        <f t="shared" si="107"/>
        <v>2017.8607305936073</v>
      </c>
      <c r="F1686" t="s">
        <v>4283</v>
      </c>
      <c r="G1686" s="4"/>
    </row>
    <row r="1687" spans="1:7" x14ac:dyDescent="0.25">
      <c r="A1687" t="s">
        <v>4728</v>
      </c>
      <c r="B1687" s="3" t="str">
        <f t="shared" si="104"/>
        <v>2017</v>
      </c>
      <c r="C1687" s="3" t="str">
        <f t="shared" si="105"/>
        <v>11</v>
      </c>
      <c r="D1687" s="3" t="str">
        <f t="shared" si="106"/>
        <v>12</v>
      </c>
      <c r="E1687" s="4">
        <f t="shared" si="107"/>
        <v>2017.8634703196346</v>
      </c>
      <c r="F1687" t="s">
        <v>4283</v>
      </c>
      <c r="G1687" s="4"/>
    </row>
    <row r="1688" spans="1:7" x14ac:dyDescent="0.25">
      <c r="A1688" t="s">
        <v>4729</v>
      </c>
      <c r="B1688" s="3" t="str">
        <f t="shared" si="104"/>
        <v>2017</v>
      </c>
      <c r="C1688" s="3" t="str">
        <f t="shared" si="105"/>
        <v>11</v>
      </c>
      <c r="D1688" s="3" t="str">
        <f t="shared" si="106"/>
        <v>13</v>
      </c>
      <c r="E1688" s="4">
        <f t="shared" si="107"/>
        <v>2017.866210045662</v>
      </c>
      <c r="F1688" t="s">
        <v>4283</v>
      </c>
      <c r="G1688" s="4"/>
    </row>
    <row r="1689" spans="1:7" x14ac:dyDescent="0.25">
      <c r="A1689" t="s">
        <v>4730</v>
      </c>
      <c r="B1689" s="3" t="str">
        <f t="shared" si="104"/>
        <v>2017</v>
      </c>
      <c r="C1689" s="3" t="str">
        <f t="shared" si="105"/>
        <v>11</v>
      </c>
      <c r="D1689" s="3" t="str">
        <f t="shared" si="106"/>
        <v>14</v>
      </c>
      <c r="E1689" s="4">
        <f t="shared" si="107"/>
        <v>2017.8689497716894</v>
      </c>
      <c r="F1689" t="s">
        <v>4283</v>
      </c>
      <c r="G1689" s="4">
        <v>0</v>
      </c>
    </row>
    <row r="1690" spans="1:7" x14ac:dyDescent="0.25">
      <c r="A1690" t="s">
        <v>4731</v>
      </c>
      <c r="B1690" s="3" t="str">
        <f t="shared" si="104"/>
        <v>2017</v>
      </c>
      <c r="C1690" s="3" t="str">
        <f t="shared" si="105"/>
        <v>11</v>
      </c>
      <c r="D1690" s="3" t="str">
        <f t="shared" si="106"/>
        <v>15</v>
      </c>
      <c r="E1690" s="4">
        <f t="shared" si="107"/>
        <v>2017.8716894977167</v>
      </c>
      <c r="F1690" t="s">
        <v>4283</v>
      </c>
      <c r="G1690" s="4">
        <v>0</v>
      </c>
    </row>
    <row r="1691" spans="1:7" x14ac:dyDescent="0.25">
      <c r="A1691" t="s">
        <v>4732</v>
      </c>
      <c r="B1691" s="3" t="str">
        <f t="shared" si="104"/>
        <v>2017</v>
      </c>
      <c r="C1691" s="3" t="str">
        <f t="shared" si="105"/>
        <v>11</v>
      </c>
      <c r="D1691" s="3" t="str">
        <f t="shared" si="106"/>
        <v>16</v>
      </c>
      <c r="E1691" s="4">
        <f t="shared" si="107"/>
        <v>2017.8744292237443</v>
      </c>
      <c r="F1691" t="s">
        <v>4283</v>
      </c>
      <c r="G1691" s="4">
        <v>0</v>
      </c>
    </row>
    <row r="1692" spans="1:7" x14ac:dyDescent="0.25">
      <c r="A1692" t="s">
        <v>4733</v>
      </c>
      <c r="B1692" s="3" t="str">
        <f t="shared" si="104"/>
        <v>2017</v>
      </c>
      <c r="C1692" s="3" t="str">
        <f t="shared" si="105"/>
        <v>11</v>
      </c>
      <c r="D1692" s="3" t="str">
        <f t="shared" si="106"/>
        <v>17</v>
      </c>
      <c r="E1692" s="4">
        <f t="shared" si="107"/>
        <v>2017.8771689497717</v>
      </c>
      <c r="F1692" t="s">
        <v>4283</v>
      </c>
      <c r="G1692" s="4">
        <v>4.0000000000000001E-3</v>
      </c>
    </row>
    <row r="1693" spans="1:7" x14ac:dyDescent="0.25">
      <c r="A1693" t="s">
        <v>4734</v>
      </c>
      <c r="B1693" s="3" t="str">
        <f t="shared" si="104"/>
        <v>2017</v>
      </c>
      <c r="C1693" s="3" t="str">
        <f t="shared" si="105"/>
        <v>11</v>
      </c>
      <c r="D1693" s="3" t="str">
        <f t="shared" si="106"/>
        <v>18</v>
      </c>
      <c r="E1693" s="4">
        <f t="shared" si="107"/>
        <v>2017.879908675799</v>
      </c>
      <c r="F1693" t="s">
        <v>4283</v>
      </c>
      <c r="G1693" s="4">
        <v>1.1714286000000001E-2</v>
      </c>
    </row>
    <row r="1694" spans="1:7" x14ac:dyDescent="0.25">
      <c r="A1694" t="s">
        <v>4735</v>
      </c>
      <c r="B1694" s="3" t="str">
        <f t="shared" si="104"/>
        <v>2017</v>
      </c>
      <c r="C1694" s="3" t="str">
        <f t="shared" si="105"/>
        <v>11</v>
      </c>
      <c r="D1694" s="3" t="str">
        <f t="shared" si="106"/>
        <v>19</v>
      </c>
      <c r="E1694" s="4">
        <f t="shared" si="107"/>
        <v>2017.8826484018264</v>
      </c>
      <c r="F1694" t="s">
        <v>4283</v>
      </c>
      <c r="G1694" s="4">
        <v>1.6285714E-2</v>
      </c>
    </row>
    <row r="1695" spans="1:7" x14ac:dyDescent="0.25">
      <c r="A1695" t="s">
        <v>4736</v>
      </c>
      <c r="B1695" s="3" t="str">
        <f t="shared" si="104"/>
        <v>2017</v>
      </c>
      <c r="C1695" s="3" t="str">
        <f t="shared" si="105"/>
        <v>11</v>
      </c>
      <c r="D1695" s="3" t="str">
        <f t="shared" si="106"/>
        <v>20</v>
      </c>
      <c r="E1695" s="4">
        <f t="shared" si="107"/>
        <v>2017.8853881278537</v>
      </c>
      <c r="F1695" t="s">
        <v>4283</v>
      </c>
      <c r="G1695" s="4">
        <v>2.1999999999999999E-2</v>
      </c>
    </row>
    <row r="1696" spans="1:7" x14ac:dyDescent="0.25">
      <c r="A1696" t="s">
        <v>4737</v>
      </c>
      <c r="B1696" s="3" t="str">
        <f t="shared" si="104"/>
        <v>2017</v>
      </c>
      <c r="C1696" s="3" t="str">
        <f t="shared" si="105"/>
        <v>11</v>
      </c>
      <c r="D1696" s="3" t="str">
        <f t="shared" si="106"/>
        <v>21</v>
      </c>
      <c r="E1696" s="4">
        <f t="shared" si="107"/>
        <v>2017.8881278538813</v>
      </c>
      <c r="F1696" t="s">
        <v>4283</v>
      </c>
      <c r="G1696" s="4">
        <v>2.3846154000000001E-2</v>
      </c>
    </row>
    <row r="1697" spans="1:7" x14ac:dyDescent="0.25">
      <c r="A1697" t="s">
        <v>4738</v>
      </c>
      <c r="B1697" s="3" t="str">
        <f t="shared" si="104"/>
        <v>2017</v>
      </c>
      <c r="C1697" s="3" t="str">
        <f t="shared" si="105"/>
        <v>11</v>
      </c>
      <c r="D1697" s="3" t="str">
        <f t="shared" si="106"/>
        <v>22</v>
      </c>
      <c r="E1697" s="4">
        <f t="shared" si="107"/>
        <v>2017.8908675799087</v>
      </c>
      <c r="F1697" t="s">
        <v>4283</v>
      </c>
      <c r="G1697" s="4">
        <v>2.5999999999999999E-2</v>
      </c>
    </row>
    <row r="1698" spans="1:7" x14ac:dyDescent="0.25">
      <c r="A1698" t="s">
        <v>4739</v>
      </c>
      <c r="B1698" s="3" t="str">
        <f t="shared" si="104"/>
        <v>2017</v>
      </c>
      <c r="C1698" s="3" t="str">
        <f t="shared" si="105"/>
        <v>11</v>
      </c>
      <c r="D1698" s="3" t="str">
        <f t="shared" si="106"/>
        <v>23</v>
      </c>
      <c r="E1698" s="4">
        <f t="shared" si="107"/>
        <v>2017.893607305936</v>
      </c>
      <c r="F1698" t="s">
        <v>4283</v>
      </c>
      <c r="G1698" s="4">
        <v>4.2900000000000001E-2</v>
      </c>
    </row>
    <row r="1699" spans="1:7" x14ac:dyDescent="0.25">
      <c r="A1699" t="s">
        <v>4740</v>
      </c>
      <c r="B1699" s="3" t="str">
        <f t="shared" si="104"/>
        <v>2017</v>
      </c>
      <c r="C1699" s="3" t="str">
        <f t="shared" si="105"/>
        <v>11</v>
      </c>
      <c r="D1699" s="3" t="str">
        <f t="shared" si="106"/>
        <v>24</v>
      </c>
      <c r="E1699" s="4">
        <f t="shared" si="107"/>
        <v>2017.8963470319634</v>
      </c>
      <c r="F1699" t="s">
        <v>4283</v>
      </c>
      <c r="G1699" s="4">
        <v>0.05</v>
      </c>
    </row>
    <row r="1700" spans="1:7" x14ac:dyDescent="0.25">
      <c r="A1700" t="s">
        <v>4741</v>
      </c>
      <c r="B1700" s="3" t="str">
        <f t="shared" si="104"/>
        <v>2017</v>
      </c>
      <c r="C1700" s="3" t="str">
        <f t="shared" si="105"/>
        <v>11</v>
      </c>
      <c r="D1700" s="3" t="str">
        <f t="shared" si="106"/>
        <v>26</v>
      </c>
      <c r="E1700" s="4">
        <f t="shared" si="107"/>
        <v>2017.9018264840181</v>
      </c>
      <c r="F1700" t="s">
        <v>4283</v>
      </c>
      <c r="G1700" s="4">
        <v>4.7E-2</v>
      </c>
    </row>
    <row r="1701" spans="1:7" x14ac:dyDescent="0.25">
      <c r="A1701" t="s">
        <v>4742</v>
      </c>
      <c r="B1701" s="3" t="str">
        <f t="shared" si="104"/>
        <v>2017</v>
      </c>
      <c r="C1701" s="3" t="str">
        <f t="shared" si="105"/>
        <v>11</v>
      </c>
      <c r="D1701" s="3" t="str">
        <f t="shared" si="106"/>
        <v>27</v>
      </c>
      <c r="E1701" s="4">
        <f t="shared" si="107"/>
        <v>2017.9045662100457</v>
      </c>
      <c r="F1701" t="s">
        <v>4283</v>
      </c>
      <c r="G1701" s="4">
        <v>4.9166666999999997E-2</v>
      </c>
    </row>
    <row r="1702" spans="1:7" x14ac:dyDescent="0.25">
      <c r="A1702" t="s">
        <v>4743</v>
      </c>
      <c r="B1702" s="3" t="str">
        <f t="shared" si="104"/>
        <v>2017</v>
      </c>
      <c r="C1702" s="3" t="str">
        <f t="shared" si="105"/>
        <v>11</v>
      </c>
      <c r="D1702" s="3" t="str">
        <f t="shared" si="106"/>
        <v>28</v>
      </c>
      <c r="E1702" s="4">
        <f t="shared" si="107"/>
        <v>2017.907305936073</v>
      </c>
      <c r="F1702" t="s">
        <v>4283</v>
      </c>
      <c r="G1702" s="4">
        <v>0.05</v>
      </c>
    </row>
    <row r="1703" spans="1:7" x14ac:dyDescent="0.25">
      <c r="A1703" t="s">
        <v>4744</v>
      </c>
      <c r="B1703" s="3" t="str">
        <f t="shared" si="104"/>
        <v>2017</v>
      </c>
      <c r="C1703" s="3" t="str">
        <f t="shared" si="105"/>
        <v>11</v>
      </c>
      <c r="D1703" s="3" t="str">
        <f t="shared" si="106"/>
        <v>29</v>
      </c>
      <c r="E1703" s="4">
        <f t="shared" si="107"/>
        <v>2017.9100456621004</v>
      </c>
      <c r="F1703" t="s">
        <v>4283</v>
      </c>
      <c r="G1703" s="4">
        <v>6.0543534000000003E-2</v>
      </c>
    </row>
    <row r="1704" spans="1:7" x14ac:dyDescent="0.25">
      <c r="A1704" t="s">
        <v>4745</v>
      </c>
      <c r="B1704" s="3" t="str">
        <f t="shared" si="104"/>
        <v>2017</v>
      </c>
      <c r="C1704" s="3" t="str">
        <f t="shared" si="105"/>
        <v>11</v>
      </c>
      <c r="D1704" s="3" t="str">
        <f t="shared" si="106"/>
        <v>30</v>
      </c>
      <c r="E1704" s="4">
        <f t="shared" si="107"/>
        <v>2017.9127853881278</v>
      </c>
      <c r="F1704" t="s">
        <v>4283</v>
      </c>
      <c r="G1704" s="4">
        <v>3.5849885999999997E-2</v>
      </c>
    </row>
    <row r="1705" spans="1:7" x14ac:dyDescent="0.25">
      <c r="A1705" t="s">
        <v>4746</v>
      </c>
      <c r="B1705" s="3" t="str">
        <f t="shared" si="104"/>
        <v>2017</v>
      </c>
      <c r="C1705" s="3" t="str">
        <f t="shared" si="105"/>
        <v>12</v>
      </c>
      <c r="D1705" s="3" t="str">
        <f t="shared" si="106"/>
        <v>01</v>
      </c>
      <c r="E1705" s="4">
        <f t="shared" si="107"/>
        <v>2017.9166666666667</v>
      </c>
      <c r="F1705" t="s">
        <v>4283</v>
      </c>
      <c r="G1705" s="4">
        <v>3.5146577999999998E-2</v>
      </c>
    </row>
    <row r="1706" spans="1:7" x14ac:dyDescent="0.25">
      <c r="A1706" t="s">
        <v>4747</v>
      </c>
      <c r="B1706" s="3" t="str">
        <f t="shared" si="104"/>
        <v>2017</v>
      </c>
      <c r="C1706" s="3" t="str">
        <f t="shared" si="105"/>
        <v>12</v>
      </c>
      <c r="D1706" s="3" t="str">
        <f t="shared" si="106"/>
        <v>02</v>
      </c>
      <c r="E1706" s="4">
        <f t="shared" si="107"/>
        <v>2017.9194063926941</v>
      </c>
      <c r="F1706" t="s">
        <v>4283</v>
      </c>
      <c r="G1706" s="4">
        <v>3.4152319E-2</v>
      </c>
    </row>
    <row r="1707" spans="1:7" x14ac:dyDescent="0.25">
      <c r="A1707" t="s">
        <v>4748</v>
      </c>
      <c r="B1707" s="3" t="str">
        <f t="shared" si="104"/>
        <v>2017</v>
      </c>
      <c r="C1707" s="3" t="str">
        <f t="shared" si="105"/>
        <v>12</v>
      </c>
      <c r="D1707" s="3" t="str">
        <f t="shared" si="106"/>
        <v>03</v>
      </c>
      <c r="E1707" s="4">
        <f t="shared" si="107"/>
        <v>2017.9221461187215</v>
      </c>
      <c r="F1707" t="s">
        <v>4283</v>
      </c>
      <c r="G1707" s="4">
        <v>3.3276667000000003E-2</v>
      </c>
    </row>
    <row r="1708" spans="1:7" x14ac:dyDescent="0.25">
      <c r="A1708" t="s">
        <v>4749</v>
      </c>
      <c r="B1708" s="3" t="str">
        <f t="shared" si="104"/>
        <v>2017</v>
      </c>
      <c r="C1708" s="3" t="str">
        <f t="shared" si="105"/>
        <v>12</v>
      </c>
      <c r="D1708" s="3" t="str">
        <f t="shared" si="106"/>
        <v>04</v>
      </c>
      <c r="E1708" s="4">
        <f t="shared" si="107"/>
        <v>2017.924885844749</v>
      </c>
      <c r="F1708" t="s">
        <v>4283</v>
      </c>
      <c r="G1708" s="4">
        <v>3.346988E-2</v>
      </c>
    </row>
    <row r="1709" spans="1:7" x14ac:dyDescent="0.25">
      <c r="A1709" t="s">
        <v>4750</v>
      </c>
      <c r="B1709" s="3" t="str">
        <f t="shared" si="104"/>
        <v>2017</v>
      </c>
      <c r="C1709" s="3" t="str">
        <f t="shared" si="105"/>
        <v>12</v>
      </c>
      <c r="D1709" s="3" t="str">
        <f t="shared" si="106"/>
        <v>05</v>
      </c>
      <c r="E1709" s="4">
        <f t="shared" si="107"/>
        <v>2017.9276255707764</v>
      </c>
      <c r="F1709" t="s">
        <v>4283</v>
      </c>
      <c r="G1709" s="4">
        <v>3.2969231000000002E-2</v>
      </c>
    </row>
    <row r="1710" spans="1:7" x14ac:dyDescent="0.25">
      <c r="A1710" t="s">
        <v>4751</v>
      </c>
      <c r="B1710" s="3" t="str">
        <f t="shared" si="104"/>
        <v>2017</v>
      </c>
      <c r="C1710" s="3" t="str">
        <f t="shared" si="105"/>
        <v>12</v>
      </c>
      <c r="D1710" s="3" t="str">
        <f t="shared" si="106"/>
        <v>06</v>
      </c>
      <c r="E1710" s="4">
        <f t="shared" si="107"/>
        <v>2017.9303652968038</v>
      </c>
      <c r="F1710" t="s">
        <v>4283</v>
      </c>
      <c r="G1710" s="4">
        <v>3.2566372000000003E-2</v>
      </c>
    </row>
    <row r="1711" spans="1:7" x14ac:dyDescent="0.25">
      <c r="A1711" t="s">
        <v>4752</v>
      </c>
      <c r="B1711" s="3" t="str">
        <f t="shared" si="104"/>
        <v>2017</v>
      </c>
      <c r="C1711" s="3" t="str">
        <f t="shared" si="105"/>
        <v>12</v>
      </c>
      <c r="D1711" s="3" t="str">
        <f t="shared" si="106"/>
        <v>07</v>
      </c>
      <c r="E1711" s="4">
        <f t="shared" si="107"/>
        <v>2017.9331050228311</v>
      </c>
      <c r="F1711" t="s">
        <v>4283</v>
      </c>
      <c r="G1711" s="4">
        <v>3.0622222000000001E-2</v>
      </c>
    </row>
    <row r="1712" spans="1:7" x14ac:dyDescent="0.25">
      <c r="A1712" t="s">
        <v>4753</v>
      </c>
      <c r="B1712" s="3" t="str">
        <f t="shared" si="104"/>
        <v>2017</v>
      </c>
      <c r="C1712" s="3" t="str">
        <f t="shared" si="105"/>
        <v>12</v>
      </c>
      <c r="D1712" s="3" t="str">
        <f t="shared" si="106"/>
        <v>08</v>
      </c>
      <c r="E1712" s="4">
        <f t="shared" si="107"/>
        <v>2017.9358447488585</v>
      </c>
      <c r="F1712" t="s">
        <v>4283</v>
      </c>
      <c r="G1712" s="4">
        <v>3.0909091E-2</v>
      </c>
    </row>
    <row r="1713" spans="1:7" x14ac:dyDescent="0.25">
      <c r="A1713" t="s">
        <v>4754</v>
      </c>
      <c r="B1713" s="3" t="str">
        <f t="shared" si="104"/>
        <v>2017</v>
      </c>
      <c r="C1713" s="3" t="str">
        <f t="shared" si="105"/>
        <v>12</v>
      </c>
      <c r="D1713" s="3" t="str">
        <f t="shared" si="106"/>
        <v>09</v>
      </c>
      <c r="E1713" s="4">
        <f t="shared" si="107"/>
        <v>2017.9385844748858</v>
      </c>
      <c r="F1713" t="s">
        <v>4283</v>
      </c>
      <c r="G1713" s="4">
        <v>3.0875E-2</v>
      </c>
    </row>
    <row r="1714" spans="1:7" x14ac:dyDescent="0.25">
      <c r="A1714" t="s">
        <v>4755</v>
      </c>
      <c r="B1714" s="3" t="str">
        <f t="shared" si="104"/>
        <v>2017</v>
      </c>
      <c r="C1714" s="3" t="str">
        <f t="shared" si="105"/>
        <v>12</v>
      </c>
      <c r="D1714" s="3" t="str">
        <f t="shared" si="106"/>
        <v>10</v>
      </c>
      <c r="E1714" s="4">
        <f t="shared" si="107"/>
        <v>2017.9413242009134</v>
      </c>
      <c r="F1714" t="s">
        <v>4283</v>
      </c>
      <c r="G1714" s="4">
        <v>3.0133407000000001E-2</v>
      </c>
    </row>
    <row r="1715" spans="1:7" x14ac:dyDescent="0.25">
      <c r="A1715" t="s">
        <v>4756</v>
      </c>
      <c r="B1715" s="3" t="str">
        <f t="shared" si="104"/>
        <v>2017</v>
      </c>
      <c r="C1715" s="3" t="str">
        <f t="shared" si="105"/>
        <v>12</v>
      </c>
      <c r="D1715" s="3" t="str">
        <f t="shared" si="106"/>
        <v>11</v>
      </c>
      <c r="E1715" s="4">
        <f t="shared" si="107"/>
        <v>2017.9440639269408</v>
      </c>
      <c r="F1715" t="s">
        <v>4283</v>
      </c>
      <c r="G1715" s="4">
        <v>3.2930078000000002E-2</v>
      </c>
    </row>
    <row r="1716" spans="1:7" x14ac:dyDescent="0.25">
      <c r="A1716" t="s">
        <v>4757</v>
      </c>
      <c r="B1716" s="3" t="str">
        <f t="shared" si="104"/>
        <v>2017</v>
      </c>
      <c r="C1716" s="3" t="str">
        <f t="shared" si="105"/>
        <v>12</v>
      </c>
      <c r="D1716" s="3" t="str">
        <f t="shared" si="106"/>
        <v>12</v>
      </c>
      <c r="E1716" s="4">
        <f t="shared" si="107"/>
        <v>2017.9468036529681</v>
      </c>
      <c r="F1716" t="s">
        <v>4283</v>
      </c>
      <c r="G1716" s="4">
        <v>3.3903226000000002E-2</v>
      </c>
    </row>
    <row r="1717" spans="1:7" x14ac:dyDescent="0.25">
      <c r="A1717" t="s">
        <v>4758</v>
      </c>
      <c r="B1717" s="3" t="str">
        <f t="shared" si="104"/>
        <v>2017</v>
      </c>
      <c r="C1717" s="3" t="str">
        <f t="shared" si="105"/>
        <v>12</v>
      </c>
      <c r="D1717" s="3" t="str">
        <f t="shared" si="106"/>
        <v>13</v>
      </c>
      <c r="E1717" s="4">
        <f t="shared" si="107"/>
        <v>2017.9495433789955</v>
      </c>
      <c r="F1717" t="s">
        <v>4283</v>
      </c>
      <c r="G1717" s="4">
        <v>3.2982938000000003E-2</v>
      </c>
    </row>
    <row r="1718" spans="1:7" x14ac:dyDescent="0.25">
      <c r="A1718" t="s">
        <v>4759</v>
      </c>
      <c r="B1718" s="3" t="str">
        <f t="shared" si="104"/>
        <v>2017</v>
      </c>
      <c r="C1718" s="3" t="str">
        <f t="shared" si="105"/>
        <v>12</v>
      </c>
      <c r="D1718" s="3" t="str">
        <f t="shared" si="106"/>
        <v>14</v>
      </c>
      <c r="E1718" s="4">
        <f t="shared" si="107"/>
        <v>2017.9522831050228</v>
      </c>
      <c r="F1718" t="s">
        <v>4283</v>
      </c>
      <c r="G1718" s="4">
        <v>3.2592716000000001E-2</v>
      </c>
    </row>
    <row r="1719" spans="1:7" x14ac:dyDescent="0.25">
      <c r="A1719" t="s">
        <v>4760</v>
      </c>
      <c r="B1719" s="3" t="str">
        <f t="shared" si="104"/>
        <v>2017</v>
      </c>
      <c r="C1719" s="3" t="str">
        <f t="shared" si="105"/>
        <v>12</v>
      </c>
      <c r="D1719" s="3" t="str">
        <f t="shared" si="106"/>
        <v>15</v>
      </c>
      <c r="E1719" s="4">
        <f t="shared" si="107"/>
        <v>2017.9550228310502</v>
      </c>
      <c r="F1719" t="s">
        <v>4283</v>
      </c>
      <c r="G1719" s="4">
        <v>3.4000000000000002E-2</v>
      </c>
    </row>
    <row r="1720" spans="1:7" x14ac:dyDescent="0.25">
      <c r="A1720" t="s">
        <v>4761</v>
      </c>
      <c r="B1720" s="3" t="str">
        <f t="shared" si="104"/>
        <v>2017</v>
      </c>
      <c r="C1720" s="3" t="str">
        <f t="shared" si="105"/>
        <v>12</v>
      </c>
      <c r="D1720" s="3" t="str">
        <f t="shared" si="106"/>
        <v>17</v>
      </c>
      <c r="E1720" s="4">
        <f t="shared" si="107"/>
        <v>2017.9605022831051</v>
      </c>
      <c r="F1720" t="s">
        <v>4283</v>
      </c>
      <c r="G1720" s="4">
        <v>3.3833329000000002E-2</v>
      </c>
    </row>
    <row r="1721" spans="1:7" x14ac:dyDescent="0.25">
      <c r="A1721" t="s">
        <v>4762</v>
      </c>
      <c r="B1721" s="3" t="str">
        <f t="shared" si="104"/>
        <v>2017</v>
      </c>
      <c r="C1721" s="3" t="str">
        <f t="shared" si="105"/>
        <v>12</v>
      </c>
      <c r="D1721" s="3" t="str">
        <f t="shared" si="106"/>
        <v>18</v>
      </c>
      <c r="E1721" s="4">
        <f t="shared" si="107"/>
        <v>2017.9632420091325</v>
      </c>
      <c r="F1721" t="s">
        <v>4283</v>
      </c>
      <c r="G1721" s="4">
        <v>3.4259259E-2</v>
      </c>
    </row>
    <row r="1722" spans="1:7" x14ac:dyDescent="0.25">
      <c r="A1722" t="s">
        <v>4763</v>
      </c>
      <c r="B1722" s="3" t="str">
        <f t="shared" si="104"/>
        <v>2017</v>
      </c>
      <c r="C1722" s="3" t="str">
        <f t="shared" si="105"/>
        <v>12</v>
      </c>
      <c r="D1722" s="3" t="str">
        <f t="shared" si="106"/>
        <v>19</v>
      </c>
      <c r="E1722" s="4">
        <f t="shared" si="107"/>
        <v>2017.9659817351599</v>
      </c>
      <c r="F1722" t="s">
        <v>4283</v>
      </c>
      <c r="G1722" s="4">
        <v>3.5470458000000003E-2</v>
      </c>
    </row>
    <row r="1723" spans="1:7" x14ac:dyDescent="0.25">
      <c r="A1723" t="s">
        <v>4764</v>
      </c>
      <c r="B1723" s="3" t="str">
        <f t="shared" si="104"/>
        <v>2017</v>
      </c>
      <c r="C1723" s="3" t="str">
        <f t="shared" si="105"/>
        <v>12</v>
      </c>
      <c r="D1723" s="3" t="str">
        <f t="shared" si="106"/>
        <v>20</v>
      </c>
      <c r="E1723" s="4">
        <f t="shared" si="107"/>
        <v>2017.9687214611872</v>
      </c>
      <c r="F1723" t="s">
        <v>4283</v>
      </c>
      <c r="G1723" s="4">
        <v>3.5363726999999998E-2</v>
      </c>
    </row>
    <row r="1724" spans="1:7" x14ac:dyDescent="0.25">
      <c r="A1724" t="s">
        <v>4765</v>
      </c>
      <c r="B1724" s="3" t="str">
        <f t="shared" si="104"/>
        <v>2017</v>
      </c>
      <c r="C1724" s="3" t="str">
        <f t="shared" si="105"/>
        <v>12</v>
      </c>
      <c r="D1724" s="3" t="str">
        <f t="shared" si="106"/>
        <v>21</v>
      </c>
      <c r="E1724" s="4">
        <f t="shared" si="107"/>
        <v>2017.9714611872148</v>
      </c>
      <c r="F1724" t="s">
        <v>4283</v>
      </c>
      <c r="G1724" s="4">
        <v>3.5096773999999997E-2</v>
      </c>
    </row>
    <row r="1725" spans="1:7" x14ac:dyDescent="0.25">
      <c r="A1725" t="s">
        <v>4766</v>
      </c>
      <c r="B1725" s="3" t="str">
        <f t="shared" si="104"/>
        <v>2017</v>
      </c>
      <c r="C1725" s="3" t="str">
        <f t="shared" si="105"/>
        <v>12</v>
      </c>
      <c r="D1725" s="3" t="str">
        <f t="shared" si="106"/>
        <v>22</v>
      </c>
      <c r="E1725" s="4">
        <f t="shared" si="107"/>
        <v>2017.9742009132422</v>
      </c>
      <c r="F1725" t="s">
        <v>4283</v>
      </c>
      <c r="G1725" s="4">
        <v>3.4945945999999999E-2</v>
      </c>
    </row>
    <row r="1726" spans="1:7" x14ac:dyDescent="0.25">
      <c r="A1726" t="s">
        <v>4767</v>
      </c>
      <c r="B1726" s="3" t="str">
        <f t="shared" si="104"/>
        <v>2017</v>
      </c>
      <c r="C1726" s="3" t="str">
        <f t="shared" si="105"/>
        <v>12</v>
      </c>
      <c r="D1726" s="3" t="str">
        <f t="shared" si="106"/>
        <v>23</v>
      </c>
      <c r="E1726" s="4">
        <f t="shared" si="107"/>
        <v>2017.9769406392695</v>
      </c>
      <c r="F1726" t="s">
        <v>4283</v>
      </c>
      <c r="G1726" s="4">
        <v>3.5052632E-2</v>
      </c>
    </row>
    <row r="1727" spans="1:7" x14ac:dyDescent="0.25">
      <c r="A1727" t="s">
        <v>4768</v>
      </c>
      <c r="B1727" s="3" t="str">
        <f t="shared" si="104"/>
        <v>2017</v>
      </c>
      <c r="C1727" s="3" t="str">
        <f t="shared" si="105"/>
        <v>12</v>
      </c>
      <c r="D1727" s="3" t="str">
        <f t="shared" si="106"/>
        <v>24</v>
      </c>
      <c r="E1727" s="4">
        <f t="shared" si="107"/>
        <v>2017.9796803652969</v>
      </c>
      <c r="F1727" t="s">
        <v>4283</v>
      </c>
      <c r="G1727" s="4">
        <v>3.5775510000000003E-2</v>
      </c>
    </row>
    <row r="1728" spans="1:7" x14ac:dyDescent="0.25">
      <c r="A1728" t="s">
        <v>4769</v>
      </c>
      <c r="B1728" s="3" t="str">
        <f t="shared" si="104"/>
        <v>2017</v>
      </c>
      <c r="C1728" s="3" t="str">
        <f t="shared" si="105"/>
        <v>12</v>
      </c>
      <c r="D1728" s="3" t="str">
        <f t="shared" si="106"/>
        <v>25</v>
      </c>
      <c r="E1728" s="4">
        <f t="shared" si="107"/>
        <v>2017.9824200913242</v>
      </c>
      <c r="F1728" t="s">
        <v>4283</v>
      </c>
      <c r="G1728" s="4">
        <v>3.5999918999999998E-2</v>
      </c>
    </row>
    <row r="1729" spans="1:7" x14ac:dyDescent="0.25">
      <c r="A1729" t="s">
        <v>4770</v>
      </c>
      <c r="B1729" s="3" t="str">
        <f t="shared" si="104"/>
        <v>2017</v>
      </c>
      <c r="C1729" s="3" t="str">
        <f t="shared" si="105"/>
        <v>12</v>
      </c>
      <c r="D1729" s="3" t="str">
        <f t="shared" si="106"/>
        <v>26</v>
      </c>
      <c r="E1729" s="4">
        <f t="shared" si="107"/>
        <v>2017.9851598173516</v>
      </c>
      <c r="F1729" t="s">
        <v>4283</v>
      </c>
      <c r="G1729" s="4">
        <v>3.7514286000000001E-2</v>
      </c>
    </row>
    <row r="1730" spans="1:7" x14ac:dyDescent="0.25">
      <c r="A1730" t="s">
        <v>4771</v>
      </c>
      <c r="B1730" s="3" t="str">
        <f t="shared" si="104"/>
        <v>2017</v>
      </c>
      <c r="C1730" s="3" t="str">
        <f t="shared" si="105"/>
        <v>12</v>
      </c>
      <c r="D1730" s="3" t="str">
        <f t="shared" si="106"/>
        <v>27</v>
      </c>
      <c r="E1730" s="4">
        <f t="shared" si="107"/>
        <v>2017.9878995433792</v>
      </c>
      <c r="F1730" t="s">
        <v>4283</v>
      </c>
      <c r="G1730" s="4">
        <v>3.7805970000000001E-2</v>
      </c>
    </row>
    <row r="1731" spans="1:7" x14ac:dyDescent="0.25">
      <c r="A1731" t="s">
        <v>4772</v>
      </c>
      <c r="B1731" s="3" t="str">
        <f t="shared" si="104"/>
        <v>2017</v>
      </c>
      <c r="C1731" s="3" t="str">
        <f t="shared" si="105"/>
        <v>12</v>
      </c>
      <c r="D1731" s="3" t="str">
        <f t="shared" si="106"/>
        <v>28</v>
      </c>
      <c r="E1731" s="4">
        <f t="shared" si="107"/>
        <v>2017.9906392694065</v>
      </c>
      <c r="F1731" t="s">
        <v>4283</v>
      </c>
      <c r="G1731" s="4">
        <v>3.8579967E-2</v>
      </c>
    </row>
    <row r="1732" spans="1:7" x14ac:dyDescent="0.25">
      <c r="A1732" t="s">
        <v>4773</v>
      </c>
      <c r="B1732" s="3" t="str">
        <f t="shared" si="104"/>
        <v>2017</v>
      </c>
      <c r="C1732" s="3" t="str">
        <f t="shared" si="105"/>
        <v>12</v>
      </c>
      <c r="D1732" s="3" t="str">
        <f t="shared" si="106"/>
        <v>29</v>
      </c>
      <c r="E1732" s="4">
        <f t="shared" si="107"/>
        <v>2017.9933789954339</v>
      </c>
      <c r="F1732" t="s">
        <v>4283</v>
      </c>
      <c r="G1732" s="4">
        <v>3.9318182E-2</v>
      </c>
    </row>
    <row r="1733" spans="1:7" x14ac:dyDescent="0.25">
      <c r="A1733" t="s">
        <v>4774</v>
      </c>
      <c r="B1733" s="3" t="str">
        <f t="shared" ref="B1733:B1796" si="108">+LEFT(A1733,4)</f>
        <v>2017</v>
      </c>
      <c r="C1733" s="3" t="str">
        <f t="shared" ref="C1733:C1796" si="109">+LEFT(RIGHT(A1733,5),2)</f>
        <v>12</v>
      </c>
      <c r="D1733" s="3" t="str">
        <f t="shared" ref="D1733:D1796" si="110">+RIGHT(A1733,2)</f>
        <v>30</v>
      </c>
      <c r="E1733" s="4">
        <f t="shared" ref="E1733:E1796" si="111">+B1733+(C1733-1)/12+(D1733-1)/365</f>
        <v>2017.9961187214612</v>
      </c>
      <c r="F1733" t="s">
        <v>4283</v>
      </c>
      <c r="G1733" s="4">
        <v>3.8956522E-2</v>
      </c>
    </row>
    <row r="1734" spans="1:7" x14ac:dyDescent="0.25">
      <c r="A1734" t="s">
        <v>4775</v>
      </c>
      <c r="B1734" s="3" t="str">
        <f t="shared" si="108"/>
        <v>2017</v>
      </c>
      <c r="C1734" s="3" t="str">
        <f t="shared" si="109"/>
        <v>12</v>
      </c>
      <c r="D1734" s="3" t="str">
        <f t="shared" si="110"/>
        <v>31</v>
      </c>
      <c r="E1734" s="4">
        <f t="shared" si="111"/>
        <v>2017.9988584474886</v>
      </c>
      <c r="F1734" t="s">
        <v>4283</v>
      </c>
      <c r="G1734" s="4">
        <v>4.1999166999999997E-2</v>
      </c>
    </row>
    <row r="1735" spans="1:7" x14ac:dyDescent="0.25">
      <c r="A1735" t="s">
        <v>4776</v>
      </c>
      <c r="B1735" s="3" t="str">
        <f t="shared" si="108"/>
        <v>2018</v>
      </c>
      <c r="C1735" s="3" t="str">
        <f t="shared" si="109"/>
        <v>01</v>
      </c>
      <c r="D1735" s="3" t="str">
        <f t="shared" si="110"/>
        <v>10</v>
      </c>
      <c r="E1735" s="4">
        <f t="shared" si="111"/>
        <v>2018.0246575342467</v>
      </c>
      <c r="F1735" t="s">
        <v>4283</v>
      </c>
      <c r="G1735" s="4">
        <v>1.7788727000000001E-2</v>
      </c>
    </row>
    <row r="1736" spans="1:7" x14ac:dyDescent="0.25">
      <c r="A1736" t="s">
        <v>4777</v>
      </c>
      <c r="B1736" s="3" t="str">
        <f t="shared" si="108"/>
        <v>2018</v>
      </c>
      <c r="C1736" s="3" t="str">
        <f t="shared" si="109"/>
        <v>01</v>
      </c>
      <c r="D1736" s="3" t="str">
        <f t="shared" si="110"/>
        <v>11</v>
      </c>
      <c r="E1736" s="4">
        <f t="shared" si="111"/>
        <v>2018.027397260274</v>
      </c>
      <c r="F1736" t="s">
        <v>4283</v>
      </c>
      <c r="G1736" s="4">
        <v>1.7854167000000001E-2</v>
      </c>
    </row>
    <row r="1737" spans="1:7" x14ac:dyDescent="0.25">
      <c r="A1737" t="s">
        <v>4778</v>
      </c>
      <c r="B1737" s="3" t="str">
        <f t="shared" si="108"/>
        <v>2018</v>
      </c>
      <c r="C1737" s="3" t="str">
        <f t="shared" si="109"/>
        <v>01</v>
      </c>
      <c r="D1737" s="3" t="str">
        <f t="shared" si="110"/>
        <v>12</v>
      </c>
      <c r="E1737" s="4">
        <f t="shared" si="111"/>
        <v>2018.0301369863014</v>
      </c>
      <c r="F1737" t="s">
        <v>4283</v>
      </c>
      <c r="G1737" s="4">
        <v>1.7986110999999999E-2</v>
      </c>
    </row>
    <row r="1738" spans="1:7" x14ac:dyDescent="0.25">
      <c r="A1738" t="s">
        <v>4779</v>
      </c>
      <c r="B1738" s="3" t="str">
        <f t="shared" si="108"/>
        <v>2018</v>
      </c>
      <c r="C1738" s="3" t="str">
        <f t="shared" si="109"/>
        <v>01</v>
      </c>
      <c r="D1738" s="3" t="str">
        <f t="shared" si="110"/>
        <v>13</v>
      </c>
      <c r="E1738" s="4">
        <f t="shared" si="111"/>
        <v>2018.0328767123287</v>
      </c>
      <c r="F1738" t="s">
        <v>4283</v>
      </c>
      <c r="G1738" s="4">
        <v>1.8097222E-2</v>
      </c>
    </row>
    <row r="1739" spans="1:7" x14ac:dyDescent="0.25">
      <c r="A1739" t="s">
        <v>4780</v>
      </c>
      <c r="B1739" s="3" t="str">
        <f t="shared" si="108"/>
        <v>2018</v>
      </c>
      <c r="C1739" s="3" t="str">
        <f t="shared" si="109"/>
        <v>01</v>
      </c>
      <c r="D1739" s="3" t="str">
        <f t="shared" si="110"/>
        <v>14</v>
      </c>
      <c r="E1739" s="4">
        <f t="shared" si="111"/>
        <v>2018.0356164383561</v>
      </c>
      <c r="F1739" t="s">
        <v>4283</v>
      </c>
      <c r="G1739" s="4">
        <v>2.0868043999999999E-2</v>
      </c>
    </row>
    <row r="1740" spans="1:7" x14ac:dyDescent="0.25">
      <c r="A1740" t="s">
        <v>4781</v>
      </c>
      <c r="B1740" s="3" t="str">
        <f t="shared" si="108"/>
        <v>2018</v>
      </c>
      <c r="C1740" s="3" t="str">
        <f t="shared" si="109"/>
        <v>01</v>
      </c>
      <c r="D1740" s="3" t="str">
        <f t="shared" si="110"/>
        <v>15</v>
      </c>
      <c r="E1740" s="4">
        <f t="shared" si="111"/>
        <v>2018.0383561643835</v>
      </c>
      <c r="F1740" t="s">
        <v>4283</v>
      </c>
      <c r="G1740" s="4">
        <v>1.8736123E-2</v>
      </c>
    </row>
    <row r="1741" spans="1:7" x14ac:dyDescent="0.25">
      <c r="A1741" t="s">
        <v>4782</v>
      </c>
      <c r="B1741" s="3" t="str">
        <f t="shared" si="108"/>
        <v>2018</v>
      </c>
      <c r="C1741" s="3" t="str">
        <f t="shared" si="109"/>
        <v>01</v>
      </c>
      <c r="D1741" s="3" t="str">
        <f t="shared" si="110"/>
        <v>16</v>
      </c>
      <c r="E1741" s="4">
        <f t="shared" si="111"/>
        <v>2018.041095890411</v>
      </c>
      <c r="F1741" t="s">
        <v>4283</v>
      </c>
      <c r="G1741" s="4">
        <v>1.8569444000000001E-2</v>
      </c>
    </row>
    <row r="1742" spans="1:7" x14ac:dyDescent="0.25">
      <c r="A1742" t="s">
        <v>4783</v>
      </c>
      <c r="B1742" s="3" t="str">
        <f t="shared" si="108"/>
        <v>2018</v>
      </c>
      <c r="C1742" s="3" t="str">
        <f t="shared" si="109"/>
        <v>01</v>
      </c>
      <c r="D1742" s="3" t="str">
        <f t="shared" si="110"/>
        <v>17</v>
      </c>
      <c r="E1742" s="4">
        <f t="shared" si="111"/>
        <v>2018.0438356164384</v>
      </c>
      <c r="F1742" t="s">
        <v>4283</v>
      </c>
      <c r="G1742" s="4">
        <v>1.8571412999999998E-2</v>
      </c>
    </row>
    <row r="1743" spans="1:7" x14ac:dyDescent="0.25">
      <c r="A1743" t="s">
        <v>4784</v>
      </c>
      <c r="B1743" s="3" t="str">
        <f t="shared" si="108"/>
        <v>2018</v>
      </c>
      <c r="C1743" s="3" t="str">
        <f t="shared" si="109"/>
        <v>01</v>
      </c>
      <c r="D1743" s="3" t="str">
        <f t="shared" si="110"/>
        <v>18</v>
      </c>
      <c r="E1743" s="4">
        <f t="shared" si="111"/>
        <v>2018.0465753424658</v>
      </c>
      <c r="F1743" t="s">
        <v>4283</v>
      </c>
      <c r="G1743" s="4">
        <v>1.8895347E-2</v>
      </c>
    </row>
    <row r="1744" spans="1:7" x14ac:dyDescent="0.25">
      <c r="A1744" t="s">
        <v>4785</v>
      </c>
      <c r="B1744" s="3" t="str">
        <f t="shared" si="108"/>
        <v>2018</v>
      </c>
      <c r="C1744" s="3" t="str">
        <f t="shared" si="109"/>
        <v>01</v>
      </c>
      <c r="D1744" s="3" t="str">
        <f t="shared" si="110"/>
        <v>19</v>
      </c>
      <c r="E1744" s="4">
        <f t="shared" si="111"/>
        <v>2018.0493150684931</v>
      </c>
      <c r="F1744" t="s">
        <v>4283</v>
      </c>
      <c r="G1744" s="4">
        <v>1.8916667000000002E-2</v>
      </c>
    </row>
    <row r="1745" spans="1:7" x14ac:dyDescent="0.25">
      <c r="A1745" t="s">
        <v>4786</v>
      </c>
      <c r="B1745" s="3" t="str">
        <f t="shared" si="108"/>
        <v>2018</v>
      </c>
      <c r="C1745" s="3" t="str">
        <f t="shared" si="109"/>
        <v>01</v>
      </c>
      <c r="D1745" s="3" t="str">
        <f t="shared" si="110"/>
        <v>20</v>
      </c>
      <c r="E1745" s="4">
        <f t="shared" si="111"/>
        <v>2018.0520547945205</v>
      </c>
      <c r="F1745" t="s">
        <v>4283</v>
      </c>
      <c r="G1745" s="4">
        <v>1.8984127E-2</v>
      </c>
    </row>
    <row r="1746" spans="1:7" x14ac:dyDescent="0.25">
      <c r="A1746" t="s">
        <v>4787</v>
      </c>
      <c r="B1746" s="3" t="str">
        <f t="shared" si="108"/>
        <v>2018</v>
      </c>
      <c r="C1746" s="3" t="str">
        <f t="shared" si="109"/>
        <v>01</v>
      </c>
      <c r="D1746" s="3" t="str">
        <f t="shared" si="110"/>
        <v>31</v>
      </c>
      <c r="E1746" s="4">
        <f t="shared" si="111"/>
        <v>2018.0821917808219</v>
      </c>
      <c r="F1746" t="s">
        <v>4283</v>
      </c>
      <c r="G1746" s="4">
        <v>2.4050001000000001E-2</v>
      </c>
    </row>
    <row r="1747" spans="1:7" x14ac:dyDescent="0.25">
      <c r="A1747" t="s">
        <v>4788</v>
      </c>
      <c r="B1747" s="3" t="str">
        <f t="shared" si="108"/>
        <v>2018</v>
      </c>
      <c r="C1747" s="3" t="str">
        <f t="shared" si="109"/>
        <v>02</v>
      </c>
      <c r="D1747" s="3" t="str">
        <f t="shared" si="110"/>
        <v>01</v>
      </c>
      <c r="E1747" s="4">
        <f t="shared" si="111"/>
        <v>2018.0833333333333</v>
      </c>
      <c r="F1747" t="s">
        <v>4283</v>
      </c>
      <c r="G1747" s="4">
        <v>2.9822742999999999E-2</v>
      </c>
    </row>
    <row r="1748" spans="1:7" x14ac:dyDescent="0.25">
      <c r="A1748" t="s">
        <v>4789</v>
      </c>
      <c r="B1748" s="3" t="str">
        <f t="shared" si="108"/>
        <v>2018</v>
      </c>
      <c r="C1748" s="3" t="str">
        <f t="shared" si="109"/>
        <v>02</v>
      </c>
      <c r="D1748" s="3" t="str">
        <f t="shared" si="110"/>
        <v>02</v>
      </c>
      <c r="E1748" s="4">
        <f t="shared" si="111"/>
        <v>2018.0860730593606</v>
      </c>
      <c r="F1748" t="s">
        <v>4283</v>
      </c>
      <c r="G1748" s="4">
        <v>3.6333404E-2</v>
      </c>
    </row>
    <row r="1749" spans="1:7" x14ac:dyDescent="0.25">
      <c r="A1749" t="s">
        <v>4790</v>
      </c>
      <c r="B1749" s="3" t="str">
        <f t="shared" si="108"/>
        <v>2018</v>
      </c>
      <c r="C1749" s="3" t="str">
        <f t="shared" si="109"/>
        <v>02</v>
      </c>
      <c r="D1749" s="3" t="str">
        <f t="shared" si="110"/>
        <v>07</v>
      </c>
      <c r="E1749" s="4">
        <f t="shared" si="111"/>
        <v>2018.0997716894976</v>
      </c>
      <c r="F1749" t="s">
        <v>4283</v>
      </c>
      <c r="G1749" s="4">
        <v>6.8928768000000001E-2</v>
      </c>
    </row>
    <row r="1750" spans="1:7" x14ac:dyDescent="0.25">
      <c r="A1750" t="s">
        <v>4791</v>
      </c>
      <c r="B1750" s="3" t="str">
        <f t="shared" si="108"/>
        <v>2018</v>
      </c>
      <c r="C1750" s="3" t="str">
        <f t="shared" si="109"/>
        <v>02</v>
      </c>
      <c r="D1750" s="3" t="str">
        <f t="shared" si="110"/>
        <v>08</v>
      </c>
      <c r="E1750" s="4">
        <f t="shared" si="111"/>
        <v>2018.102511415525</v>
      </c>
      <c r="F1750" t="s">
        <v>4283</v>
      </c>
      <c r="G1750" s="4">
        <v>5.2000194E-2</v>
      </c>
    </row>
    <row r="1751" spans="1:7" x14ac:dyDescent="0.25">
      <c r="A1751" t="s">
        <v>4792</v>
      </c>
      <c r="B1751" s="3" t="str">
        <f t="shared" si="108"/>
        <v>2018</v>
      </c>
      <c r="C1751" s="3" t="str">
        <f t="shared" si="109"/>
        <v>05</v>
      </c>
      <c r="D1751" s="3" t="str">
        <f t="shared" si="110"/>
        <v>30</v>
      </c>
      <c r="E1751" s="4">
        <f t="shared" si="111"/>
        <v>2018.4127853881278</v>
      </c>
      <c r="F1751" t="s">
        <v>4283</v>
      </c>
      <c r="G1751" s="4">
        <v>0.126</v>
      </c>
    </row>
    <row r="1752" spans="1:7" x14ac:dyDescent="0.25">
      <c r="A1752" t="s">
        <v>4793</v>
      </c>
      <c r="B1752" s="3" t="str">
        <f t="shared" si="108"/>
        <v>2018</v>
      </c>
      <c r="C1752" s="3" t="str">
        <f t="shared" si="109"/>
        <v>07</v>
      </c>
      <c r="D1752" s="3" t="str">
        <f t="shared" si="110"/>
        <v>02</v>
      </c>
      <c r="E1752" s="4">
        <f t="shared" si="111"/>
        <v>2018.5027397260274</v>
      </c>
      <c r="F1752" t="s">
        <v>4283</v>
      </c>
      <c r="G1752" s="4">
        <v>7.5499937000000003E-2</v>
      </c>
    </row>
    <row r="1753" spans="1:7" x14ac:dyDescent="0.25">
      <c r="A1753" t="s">
        <v>4794</v>
      </c>
      <c r="B1753" s="3" t="str">
        <f t="shared" si="108"/>
        <v>2018</v>
      </c>
      <c r="C1753" s="3" t="str">
        <f t="shared" si="109"/>
        <v>07</v>
      </c>
      <c r="D1753" s="3" t="str">
        <f t="shared" si="110"/>
        <v>03</v>
      </c>
      <c r="E1753" s="4">
        <f t="shared" si="111"/>
        <v>2018.5054794520547</v>
      </c>
      <c r="F1753" t="s">
        <v>4283</v>
      </c>
      <c r="G1753" s="4">
        <v>7.6979177999999995E-2</v>
      </c>
    </row>
    <row r="1754" spans="1:7" x14ac:dyDescent="0.25">
      <c r="A1754" t="s">
        <v>4795</v>
      </c>
      <c r="B1754" s="3" t="str">
        <f t="shared" si="108"/>
        <v>2018</v>
      </c>
      <c r="C1754" s="3" t="str">
        <f t="shared" si="109"/>
        <v>07</v>
      </c>
      <c r="D1754" s="3" t="str">
        <f t="shared" si="110"/>
        <v>04</v>
      </c>
      <c r="E1754" s="4">
        <f t="shared" si="111"/>
        <v>2018.5082191780823</v>
      </c>
      <c r="F1754" t="s">
        <v>4283</v>
      </c>
      <c r="G1754" s="4">
        <v>7.3333437000000001E-2</v>
      </c>
    </row>
    <row r="1755" spans="1:7" x14ac:dyDescent="0.25">
      <c r="A1755" t="s">
        <v>4796</v>
      </c>
      <c r="B1755" s="3" t="str">
        <f t="shared" si="108"/>
        <v>2018</v>
      </c>
      <c r="C1755" s="3" t="str">
        <f t="shared" si="109"/>
        <v>07</v>
      </c>
      <c r="D1755" s="3" t="str">
        <f t="shared" si="110"/>
        <v>05</v>
      </c>
      <c r="E1755" s="4">
        <f t="shared" si="111"/>
        <v>2018.5109589041097</v>
      </c>
      <c r="F1755" t="s">
        <v>4283</v>
      </c>
      <c r="G1755" s="4">
        <v>6.7947893999999995E-2</v>
      </c>
    </row>
    <row r="1756" spans="1:7" x14ac:dyDescent="0.25">
      <c r="A1756" t="s">
        <v>4797</v>
      </c>
      <c r="B1756" s="3" t="str">
        <f t="shared" si="108"/>
        <v>2018</v>
      </c>
      <c r="C1756" s="3" t="str">
        <f t="shared" si="109"/>
        <v>07</v>
      </c>
      <c r="D1756" s="3" t="str">
        <f t="shared" si="110"/>
        <v>06</v>
      </c>
      <c r="E1756" s="4">
        <f t="shared" si="111"/>
        <v>2018.513698630137</v>
      </c>
      <c r="F1756" t="s">
        <v>4283</v>
      </c>
      <c r="G1756" s="4">
        <v>7.1979143999999995E-2</v>
      </c>
    </row>
    <row r="1757" spans="1:7" x14ac:dyDescent="0.25">
      <c r="A1757" t="s">
        <v>4798</v>
      </c>
      <c r="B1757" s="3" t="str">
        <f t="shared" si="108"/>
        <v>2018</v>
      </c>
      <c r="C1757" s="3" t="str">
        <f t="shared" si="109"/>
        <v>07</v>
      </c>
      <c r="D1757" s="3" t="str">
        <f t="shared" si="110"/>
        <v>07</v>
      </c>
      <c r="E1757" s="4">
        <f t="shared" si="111"/>
        <v>2018.5164383561644</v>
      </c>
      <c r="F1757" t="s">
        <v>4283</v>
      </c>
      <c r="G1757" s="4">
        <v>6.9145867999999999E-2</v>
      </c>
    </row>
    <row r="1758" spans="1:7" x14ac:dyDescent="0.25">
      <c r="A1758" t="s">
        <v>4799</v>
      </c>
      <c r="B1758" s="3" t="str">
        <f t="shared" si="108"/>
        <v>2018</v>
      </c>
      <c r="C1758" s="3" t="str">
        <f t="shared" si="109"/>
        <v>07</v>
      </c>
      <c r="D1758" s="3" t="str">
        <f t="shared" si="110"/>
        <v>08</v>
      </c>
      <c r="E1758" s="4">
        <f t="shared" si="111"/>
        <v>2018.5191780821917</v>
      </c>
      <c r="F1758" t="s">
        <v>4283</v>
      </c>
      <c r="G1758" s="4">
        <v>9.5541561999999997E-2</v>
      </c>
    </row>
    <row r="1759" spans="1:7" x14ac:dyDescent="0.25">
      <c r="A1759" t="s">
        <v>4800</v>
      </c>
      <c r="B1759" s="3" t="str">
        <f t="shared" si="108"/>
        <v>2018</v>
      </c>
      <c r="C1759" s="3" t="str">
        <f t="shared" si="109"/>
        <v>07</v>
      </c>
      <c r="D1759" s="3" t="str">
        <f t="shared" si="110"/>
        <v>09</v>
      </c>
      <c r="E1759" s="4">
        <f t="shared" si="111"/>
        <v>2018.5219178082191</v>
      </c>
      <c r="F1759" t="s">
        <v>4283</v>
      </c>
      <c r="G1759" s="4">
        <v>7.1750103999999995E-2</v>
      </c>
    </row>
    <row r="1760" spans="1:7" x14ac:dyDescent="0.25">
      <c r="A1760" t="s">
        <v>4801</v>
      </c>
      <c r="B1760" s="3" t="str">
        <f t="shared" si="108"/>
        <v>2018</v>
      </c>
      <c r="C1760" s="3" t="str">
        <f t="shared" si="109"/>
        <v>07</v>
      </c>
      <c r="D1760" s="3" t="str">
        <f t="shared" si="110"/>
        <v>10</v>
      </c>
      <c r="E1760" s="4">
        <f t="shared" si="111"/>
        <v>2018.5246575342467</v>
      </c>
      <c r="F1760" t="s">
        <v>4283</v>
      </c>
      <c r="G1760" s="4">
        <v>7.0611092E-2</v>
      </c>
    </row>
    <row r="1761" spans="1:7" x14ac:dyDescent="0.25">
      <c r="A1761" t="s">
        <v>4802</v>
      </c>
      <c r="B1761" s="3" t="str">
        <f t="shared" si="108"/>
        <v>2018</v>
      </c>
      <c r="C1761" s="3" t="str">
        <f t="shared" si="109"/>
        <v>07</v>
      </c>
      <c r="D1761" s="3" t="str">
        <f t="shared" si="110"/>
        <v>11</v>
      </c>
      <c r="E1761" s="4">
        <f t="shared" si="111"/>
        <v>2018.527397260274</v>
      </c>
      <c r="F1761" t="s">
        <v>4283</v>
      </c>
      <c r="G1761" s="4">
        <v>6.0285736999999999E-2</v>
      </c>
    </row>
    <row r="1762" spans="1:7" x14ac:dyDescent="0.25">
      <c r="A1762" t="s">
        <v>4803</v>
      </c>
      <c r="B1762" s="3" t="str">
        <f t="shared" si="108"/>
        <v>2018</v>
      </c>
      <c r="C1762" s="3" t="str">
        <f t="shared" si="109"/>
        <v>07</v>
      </c>
      <c r="D1762" s="3" t="str">
        <f t="shared" si="110"/>
        <v>12</v>
      </c>
      <c r="E1762" s="4">
        <f t="shared" si="111"/>
        <v>2018.5301369863014</v>
      </c>
      <c r="F1762" t="s">
        <v>4283</v>
      </c>
      <c r="G1762" s="4">
        <v>6.2291678000000003E-2</v>
      </c>
    </row>
    <row r="1763" spans="1:7" x14ac:dyDescent="0.25">
      <c r="A1763" t="s">
        <v>4804</v>
      </c>
      <c r="B1763" s="3" t="str">
        <f t="shared" si="108"/>
        <v>2018</v>
      </c>
      <c r="C1763" s="3" t="str">
        <f t="shared" si="109"/>
        <v>07</v>
      </c>
      <c r="D1763" s="3" t="str">
        <f t="shared" si="110"/>
        <v>13</v>
      </c>
      <c r="E1763" s="4">
        <f t="shared" si="111"/>
        <v>2018.5328767123287</v>
      </c>
      <c r="F1763" t="s">
        <v>4283</v>
      </c>
      <c r="G1763" s="4">
        <v>5.9572917000000003E-2</v>
      </c>
    </row>
    <row r="1764" spans="1:7" x14ac:dyDescent="0.25">
      <c r="A1764" t="s">
        <v>4805</v>
      </c>
      <c r="B1764" s="3" t="str">
        <f t="shared" si="108"/>
        <v>2018</v>
      </c>
      <c r="C1764" s="3" t="str">
        <f t="shared" si="109"/>
        <v>07</v>
      </c>
      <c r="D1764" s="3" t="str">
        <f t="shared" si="110"/>
        <v>14</v>
      </c>
      <c r="E1764" s="4">
        <f t="shared" si="111"/>
        <v>2018.5356164383561</v>
      </c>
      <c r="F1764" t="s">
        <v>4283</v>
      </c>
      <c r="G1764" s="4">
        <v>5.3875092999999999E-2</v>
      </c>
    </row>
    <row r="1765" spans="1:7" x14ac:dyDescent="0.25">
      <c r="A1765" t="s">
        <v>4806</v>
      </c>
      <c r="B1765" s="3" t="str">
        <f t="shared" si="108"/>
        <v>2018</v>
      </c>
      <c r="C1765" s="3" t="str">
        <f t="shared" si="109"/>
        <v>07</v>
      </c>
      <c r="D1765" s="3" t="str">
        <f t="shared" si="110"/>
        <v>15</v>
      </c>
      <c r="E1765" s="4">
        <f t="shared" si="111"/>
        <v>2018.5383561643835</v>
      </c>
      <c r="F1765" t="s">
        <v>4283</v>
      </c>
      <c r="G1765" s="4">
        <v>4.8343773E-2</v>
      </c>
    </row>
    <row r="1766" spans="1:7" x14ac:dyDescent="0.25">
      <c r="A1766" t="s">
        <v>4807</v>
      </c>
      <c r="B1766" s="3" t="str">
        <f t="shared" si="108"/>
        <v>2018</v>
      </c>
      <c r="C1766" s="3" t="str">
        <f t="shared" si="109"/>
        <v>07</v>
      </c>
      <c r="D1766" s="3" t="str">
        <f t="shared" si="110"/>
        <v>16</v>
      </c>
      <c r="E1766" s="4">
        <f t="shared" si="111"/>
        <v>2018.541095890411</v>
      </c>
      <c r="F1766" t="s">
        <v>4283</v>
      </c>
      <c r="G1766" s="4">
        <v>0.37173737299999998</v>
      </c>
    </row>
    <row r="1767" spans="1:7" x14ac:dyDescent="0.25">
      <c r="A1767" t="s">
        <v>4808</v>
      </c>
      <c r="B1767" s="3" t="str">
        <f t="shared" si="108"/>
        <v>2018</v>
      </c>
      <c r="C1767" s="3" t="str">
        <f t="shared" si="109"/>
        <v>07</v>
      </c>
      <c r="D1767" s="3" t="str">
        <f t="shared" si="110"/>
        <v>17</v>
      </c>
      <c r="E1767" s="4">
        <f t="shared" si="111"/>
        <v>2018.5438356164384</v>
      </c>
      <c r="F1767" t="s">
        <v>4283</v>
      </c>
      <c r="G1767" s="4">
        <v>0.13731416699999999</v>
      </c>
    </row>
    <row r="1768" spans="1:7" x14ac:dyDescent="0.25">
      <c r="A1768" t="s">
        <v>4809</v>
      </c>
      <c r="B1768" s="3" t="str">
        <f t="shared" si="108"/>
        <v>2018</v>
      </c>
      <c r="C1768" s="3" t="str">
        <f t="shared" si="109"/>
        <v>07</v>
      </c>
      <c r="D1768" s="3" t="str">
        <f t="shared" si="110"/>
        <v>18</v>
      </c>
      <c r="E1768" s="4">
        <f t="shared" si="111"/>
        <v>2018.5465753424658</v>
      </c>
      <c r="F1768" t="s">
        <v>4283</v>
      </c>
      <c r="G1768" s="4">
        <v>7.9646111000000006E-2</v>
      </c>
    </row>
    <row r="1769" spans="1:7" x14ac:dyDescent="0.25">
      <c r="A1769" t="s">
        <v>4810</v>
      </c>
      <c r="B1769" s="3" t="str">
        <f t="shared" si="108"/>
        <v>2018</v>
      </c>
      <c r="C1769" s="3" t="str">
        <f t="shared" si="109"/>
        <v>07</v>
      </c>
      <c r="D1769" s="3" t="str">
        <f t="shared" si="110"/>
        <v>19</v>
      </c>
      <c r="E1769" s="4">
        <f t="shared" si="111"/>
        <v>2018.5493150684931</v>
      </c>
      <c r="F1769" t="s">
        <v>4283</v>
      </c>
      <c r="G1769" s="4">
        <v>6.6708436999999995E-2</v>
      </c>
    </row>
    <row r="1770" spans="1:7" x14ac:dyDescent="0.25">
      <c r="A1770" t="s">
        <v>4811</v>
      </c>
      <c r="B1770" s="3" t="str">
        <f t="shared" si="108"/>
        <v>2018</v>
      </c>
      <c r="C1770" s="3" t="str">
        <f t="shared" si="109"/>
        <v>07</v>
      </c>
      <c r="D1770" s="3" t="str">
        <f t="shared" si="110"/>
        <v>20</v>
      </c>
      <c r="E1770" s="4">
        <f t="shared" si="111"/>
        <v>2018.5520547945205</v>
      </c>
      <c r="F1770" t="s">
        <v>4283</v>
      </c>
      <c r="G1770" s="4">
        <v>6.0947939999999999E-2</v>
      </c>
    </row>
    <row r="1771" spans="1:7" x14ac:dyDescent="0.25">
      <c r="A1771" t="s">
        <v>4812</v>
      </c>
      <c r="B1771" s="3" t="str">
        <f t="shared" si="108"/>
        <v>2018</v>
      </c>
      <c r="C1771" s="3" t="str">
        <f t="shared" si="109"/>
        <v>07</v>
      </c>
      <c r="D1771" s="3" t="str">
        <f t="shared" si="110"/>
        <v>21</v>
      </c>
      <c r="E1771" s="4">
        <f t="shared" si="111"/>
        <v>2018.5547945205481</v>
      </c>
      <c r="F1771" t="s">
        <v>4283</v>
      </c>
      <c r="G1771" s="4">
        <v>5.8395867999999997E-2</v>
      </c>
    </row>
    <row r="1772" spans="1:7" x14ac:dyDescent="0.25">
      <c r="A1772" t="s">
        <v>4813</v>
      </c>
      <c r="B1772" s="3" t="str">
        <f t="shared" si="108"/>
        <v>2018</v>
      </c>
      <c r="C1772" s="3" t="str">
        <f t="shared" si="109"/>
        <v>07</v>
      </c>
      <c r="D1772" s="3" t="str">
        <f t="shared" si="110"/>
        <v>22</v>
      </c>
      <c r="E1772" s="4">
        <f t="shared" si="111"/>
        <v>2018.5575342465754</v>
      </c>
      <c r="F1772" t="s">
        <v>4283</v>
      </c>
      <c r="G1772" s="4">
        <v>0.18101877299999999</v>
      </c>
    </row>
    <row r="1773" spans="1:7" x14ac:dyDescent="0.25">
      <c r="A1773" t="s">
        <v>4814</v>
      </c>
      <c r="B1773" s="3" t="str">
        <f t="shared" si="108"/>
        <v>2018</v>
      </c>
      <c r="C1773" s="3" t="str">
        <f t="shared" si="109"/>
        <v>07</v>
      </c>
      <c r="D1773" s="3" t="str">
        <f t="shared" si="110"/>
        <v>23</v>
      </c>
      <c r="E1773" s="4">
        <f t="shared" si="111"/>
        <v>2018.5602739726028</v>
      </c>
      <c r="F1773" t="s">
        <v>4283</v>
      </c>
      <c r="G1773" s="4">
        <v>0.11356434</v>
      </c>
    </row>
    <row r="1774" spans="1:7" x14ac:dyDescent="0.25">
      <c r="A1774" t="s">
        <v>4815</v>
      </c>
      <c r="B1774" s="3" t="str">
        <f t="shared" si="108"/>
        <v>2018</v>
      </c>
      <c r="C1774" s="3" t="str">
        <f t="shared" si="109"/>
        <v>07</v>
      </c>
      <c r="D1774" s="3" t="str">
        <f t="shared" si="110"/>
        <v>24</v>
      </c>
      <c r="E1774" s="4">
        <f t="shared" si="111"/>
        <v>2018.5630136986301</v>
      </c>
      <c r="F1774" t="s">
        <v>4283</v>
      </c>
      <c r="G1774" s="4">
        <v>0.21080105299999999</v>
      </c>
    </row>
    <row r="1775" spans="1:7" x14ac:dyDescent="0.25">
      <c r="A1775" t="s">
        <v>4816</v>
      </c>
      <c r="B1775" s="3" t="str">
        <f t="shared" si="108"/>
        <v>2018</v>
      </c>
      <c r="C1775" s="3" t="str">
        <f t="shared" si="109"/>
        <v>07</v>
      </c>
      <c r="D1775" s="3" t="str">
        <f t="shared" si="110"/>
        <v>25</v>
      </c>
      <c r="E1775" s="4">
        <f t="shared" si="111"/>
        <v>2018.5657534246575</v>
      </c>
      <c r="F1775" t="s">
        <v>4283</v>
      </c>
      <c r="G1775" s="4">
        <v>0.124594421</v>
      </c>
    </row>
    <row r="1776" spans="1:7" x14ac:dyDescent="0.25">
      <c r="A1776" t="s">
        <v>4817</v>
      </c>
      <c r="B1776" s="3" t="str">
        <f t="shared" si="108"/>
        <v>2018</v>
      </c>
      <c r="C1776" s="3" t="str">
        <f t="shared" si="109"/>
        <v>07</v>
      </c>
      <c r="D1776" s="3" t="str">
        <f t="shared" si="110"/>
        <v>26</v>
      </c>
      <c r="E1776" s="4">
        <f t="shared" si="111"/>
        <v>2018.5684931506848</v>
      </c>
      <c r="F1776" t="s">
        <v>4283</v>
      </c>
      <c r="G1776" s="4">
        <v>9.4271041999999999E-2</v>
      </c>
    </row>
    <row r="1777" spans="1:7" x14ac:dyDescent="0.25">
      <c r="A1777" t="s">
        <v>4818</v>
      </c>
      <c r="B1777" s="3" t="str">
        <f t="shared" si="108"/>
        <v>2018</v>
      </c>
      <c r="C1777" s="3" t="str">
        <f t="shared" si="109"/>
        <v>07</v>
      </c>
      <c r="D1777" s="3" t="str">
        <f t="shared" si="110"/>
        <v>27</v>
      </c>
      <c r="E1777" s="4">
        <f t="shared" si="111"/>
        <v>2018.5712328767124</v>
      </c>
      <c r="F1777" t="s">
        <v>4283</v>
      </c>
      <c r="G1777" s="4">
        <v>8.3833449000000004E-2</v>
      </c>
    </row>
    <row r="1778" spans="1:7" x14ac:dyDescent="0.25">
      <c r="A1778" t="s">
        <v>4819</v>
      </c>
      <c r="B1778" s="3" t="str">
        <f t="shared" si="108"/>
        <v>2018</v>
      </c>
      <c r="C1778" s="3" t="str">
        <f t="shared" si="109"/>
        <v>07</v>
      </c>
      <c r="D1778" s="3" t="str">
        <f t="shared" si="110"/>
        <v>28</v>
      </c>
      <c r="E1778" s="4">
        <f t="shared" si="111"/>
        <v>2018.5739726027398</v>
      </c>
      <c r="F1778" t="s">
        <v>4283</v>
      </c>
      <c r="G1778" s="4">
        <v>7.8944446000000001E-2</v>
      </c>
    </row>
    <row r="1779" spans="1:7" x14ac:dyDescent="0.25">
      <c r="A1779" t="s">
        <v>4820</v>
      </c>
      <c r="B1779" s="3" t="str">
        <f t="shared" si="108"/>
        <v>2018</v>
      </c>
      <c r="C1779" s="3" t="str">
        <f t="shared" si="109"/>
        <v>07</v>
      </c>
      <c r="D1779" s="3" t="str">
        <f t="shared" si="110"/>
        <v>29</v>
      </c>
      <c r="E1779" s="4">
        <f t="shared" si="111"/>
        <v>2018.5767123287671</v>
      </c>
      <c r="F1779" t="s">
        <v>4283</v>
      </c>
      <c r="G1779" s="4">
        <v>7.5904742999999997E-2</v>
      </c>
    </row>
    <row r="1780" spans="1:7" x14ac:dyDescent="0.25">
      <c r="A1780" t="s">
        <v>4821</v>
      </c>
      <c r="B1780" s="3" t="str">
        <f t="shared" si="108"/>
        <v>2018</v>
      </c>
      <c r="C1780" s="3" t="str">
        <f t="shared" si="109"/>
        <v>07</v>
      </c>
      <c r="D1780" s="3" t="str">
        <f t="shared" si="110"/>
        <v>30</v>
      </c>
      <c r="E1780" s="4">
        <f t="shared" si="111"/>
        <v>2018.5794520547945</v>
      </c>
      <c r="F1780" t="s">
        <v>4283</v>
      </c>
      <c r="G1780" s="4">
        <v>7.4895891000000006E-2</v>
      </c>
    </row>
    <row r="1781" spans="1:7" x14ac:dyDescent="0.25">
      <c r="A1781" t="s">
        <v>4822</v>
      </c>
      <c r="B1781" s="3" t="str">
        <f t="shared" si="108"/>
        <v>2018</v>
      </c>
      <c r="C1781" s="3" t="str">
        <f t="shared" si="109"/>
        <v>07</v>
      </c>
      <c r="D1781" s="3" t="str">
        <f t="shared" si="110"/>
        <v>31</v>
      </c>
      <c r="E1781" s="4">
        <f t="shared" si="111"/>
        <v>2018.5821917808219</v>
      </c>
      <c r="F1781" t="s">
        <v>4283</v>
      </c>
      <c r="G1781" s="4">
        <v>6.9781331000000002E-2</v>
      </c>
    </row>
    <row r="1782" spans="1:7" x14ac:dyDescent="0.25">
      <c r="A1782" t="s">
        <v>4823</v>
      </c>
      <c r="B1782" s="3" t="str">
        <f t="shared" si="108"/>
        <v>2018</v>
      </c>
      <c r="C1782" s="3" t="str">
        <f t="shared" si="109"/>
        <v>08</v>
      </c>
      <c r="D1782" s="3" t="str">
        <f t="shared" si="110"/>
        <v>01</v>
      </c>
      <c r="E1782" s="4">
        <f t="shared" si="111"/>
        <v>2018.5833333333333</v>
      </c>
      <c r="F1782" t="s">
        <v>4283</v>
      </c>
      <c r="G1782" s="4">
        <v>6.5697928000000003E-2</v>
      </c>
    </row>
    <row r="1783" spans="1:7" x14ac:dyDescent="0.25">
      <c r="A1783" t="s">
        <v>4824</v>
      </c>
      <c r="B1783" s="3" t="str">
        <f t="shared" si="108"/>
        <v>2018</v>
      </c>
      <c r="C1783" s="3" t="str">
        <f t="shared" si="109"/>
        <v>08</v>
      </c>
      <c r="D1783" s="3" t="str">
        <f t="shared" si="110"/>
        <v>02</v>
      </c>
      <c r="E1783" s="4">
        <f t="shared" si="111"/>
        <v>2018.5860730593606</v>
      </c>
      <c r="F1783" t="s">
        <v>4283</v>
      </c>
      <c r="G1783" s="4">
        <v>6.3291701000000006E-2</v>
      </c>
    </row>
    <row r="1784" spans="1:7" x14ac:dyDescent="0.25">
      <c r="A1784" t="s">
        <v>4825</v>
      </c>
      <c r="B1784" s="3" t="str">
        <f t="shared" si="108"/>
        <v>2018</v>
      </c>
      <c r="C1784" s="3" t="str">
        <f t="shared" si="109"/>
        <v>08</v>
      </c>
      <c r="D1784" s="3" t="str">
        <f t="shared" si="110"/>
        <v>03</v>
      </c>
      <c r="E1784" s="4">
        <f t="shared" si="111"/>
        <v>2018.588812785388</v>
      </c>
      <c r="F1784" t="s">
        <v>4283</v>
      </c>
      <c r="G1784" s="4">
        <v>6.0500023E-2</v>
      </c>
    </row>
    <row r="1785" spans="1:7" x14ac:dyDescent="0.25">
      <c r="A1785" t="s">
        <v>4826</v>
      </c>
      <c r="B1785" s="3" t="str">
        <f t="shared" si="108"/>
        <v>2018</v>
      </c>
      <c r="C1785" s="3" t="str">
        <f t="shared" si="109"/>
        <v>08</v>
      </c>
      <c r="D1785" s="3" t="str">
        <f t="shared" si="110"/>
        <v>04</v>
      </c>
      <c r="E1785" s="4">
        <f t="shared" si="111"/>
        <v>2018.5915525114156</v>
      </c>
      <c r="F1785" t="s">
        <v>4283</v>
      </c>
      <c r="G1785" s="4">
        <v>5.7197962999999998E-2</v>
      </c>
    </row>
    <row r="1786" spans="1:7" x14ac:dyDescent="0.25">
      <c r="A1786" t="s">
        <v>4827</v>
      </c>
      <c r="B1786" s="3" t="str">
        <f t="shared" si="108"/>
        <v>2018</v>
      </c>
      <c r="C1786" s="3" t="str">
        <f t="shared" si="109"/>
        <v>08</v>
      </c>
      <c r="D1786" s="3" t="str">
        <f t="shared" si="110"/>
        <v>05</v>
      </c>
      <c r="E1786" s="4">
        <f t="shared" si="111"/>
        <v>2018.5942922374429</v>
      </c>
      <c r="F1786" t="s">
        <v>4283</v>
      </c>
      <c r="G1786" s="4">
        <v>5.0604258999999999E-2</v>
      </c>
    </row>
    <row r="1787" spans="1:7" x14ac:dyDescent="0.25">
      <c r="A1787" t="s">
        <v>4828</v>
      </c>
      <c r="B1787" s="3" t="str">
        <f t="shared" si="108"/>
        <v>2018</v>
      </c>
      <c r="C1787" s="3" t="str">
        <f t="shared" si="109"/>
        <v>08</v>
      </c>
      <c r="D1787" s="3" t="str">
        <f t="shared" si="110"/>
        <v>06</v>
      </c>
      <c r="E1787" s="4">
        <f t="shared" si="111"/>
        <v>2018.5970319634703</v>
      </c>
      <c r="F1787" t="s">
        <v>4283</v>
      </c>
      <c r="G1787" s="4">
        <v>4.8250000000000001E-2</v>
      </c>
    </row>
    <row r="1788" spans="1:7" x14ac:dyDescent="0.25">
      <c r="A1788" t="s">
        <v>4829</v>
      </c>
      <c r="B1788" s="3" t="str">
        <f t="shared" si="108"/>
        <v>2018</v>
      </c>
      <c r="C1788" s="3" t="str">
        <f t="shared" si="109"/>
        <v>08</v>
      </c>
      <c r="D1788" s="3" t="str">
        <f t="shared" si="110"/>
        <v>07</v>
      </c>
      <c r="E1788" s="4">
        <f t="shared" si="111"/>
        <v>2018.5997716894976</v>
      </c>
      <c r="F1788" t="s">
        <v>4283</v>
      </c>
      <c r="G1788" s="4">
        <v>4.6281261999999997E-2</v>
      </c>
    </row>
    <row r="1789" spans="1:7" x14ac:dyDescent="0.25">
      <c r="A1789" t="s">
        <v>4830</v>
      </c>
      <c r="B1789" s="3" t="str">
        <f t="shared" si="108"/>
        <v>2018</v>
      </c>
      <c r="C1789" s="3" t="str">
        <f t="shared" si="109"/>
        <v>08</v>
      </c>
      <c r="D1789" s="3" t="str">
        <f t="shared" si="110"/>
        <v>08</v>
      </c>
      <c r="E1789" s="4">
        <f t="shared" si="111"/>
        <v>2018.602511415525</v>
      </c>
      <c r="F1789" t="s">
        <v>4283</v>
      </c>
      <c r="G1789" s="4">
        <v>4.7145787000000001E-2</v>
      </c>
    </row>
    <row r="1790" spans="1:7" x14ac:dyDescent="0.25">
      <c r="A1790" t="s">
        <v>4831</v>
      </c>
      <c r="B1790" s="3" t="str">
        <f t="shared" si="108"/>
        <v>2018</v>
      </c>
      <c r="C1790" s="3" t="str">
        <f t="shared" si="109"/>
        <v>08</v>
      </c>
      <c r="D1790" s="3" t="str">
        <f t="shared" si="110"/>
        <v>09</v>
      </c>
      <c r="E1790" s="4">
        <f t="shared" si="111"/>
        <v>2018.6052511415523</v>
      </c>
      <c r="F1790" t="s">
        <v>4283</v>
      </c>
      <c r="G1790" s="4">
        <v>7.6062164000000002E-2</v>
      </c>
    </row>
    <row r="1791" spans="1:7" x14ac:dyDescent="0.25">
      <c r="A1791" t="s">
        <v>4832</v>
      </c>
      <c r="B1791" s="3" t="str">
        <f t="shared" si="108"/>
        <v>2018</v>
      </c>
      <c r="C1791" s="3" t="str">
        <f t="shared" si="109"/>
        <v>08</v>
      </c>
      <c r="D1791" s="3" t="str">
        <f t="shared" si="110"/>
        <v>10</v>
      </c>
      <c r="E1791" s="4">
        <f t="shared" si="111"/>
        <v>2018.6079908675799</v>
      </c>
      <c r="F1791" t="s">
        <v>4283</v>
      </c>
      <c r="G1791" s="4">
        <v>6.6239756999999996E-2</v>
      </c>
    </row>
    <row r="1792" spans="1:7" x14ac:dyDescent="0.25">
      <c r="A1792" t="s">
        <v>4833</v>
      </c>
      <c r="B1792" s="3" t="str">
        <f t="shared" si="108"/>
        <v>2018</v>
      </c>
      <c r="C1792" s="3" t="str">
        <f t="shared" si="109"/>
        <v>08</v>
      </c>
      <c r="D1792" s="3" t="str">
        <f t="shared" si="110"/>
        <v>11</v>
      </c>
      <c r="E1792" s="4">
        <f t="shared" si="111"/>
        <v>2018.6107305936073</v>
      </c>
      <c r="F1792" t="s">
        <v>4283</v>
      </c>
      <c r="G1792" s="4">
        <v>6.3041759000000003E-2</v>
      </c>
    </row>
    <row r="1793" spans="1:7" x14ac:dyDescent="0.25">
      <c r="A1793" t="s">
        <v>4834</v>
      </c>
      <c r="B1793" s="3" t="str">
        <f t="shared" si="108"/>
        <v>2018</v>
      </c>
      <c r="C1793" s="3" t="str">
        <f t="shared" si="109"/>
        <v>08</v>
      </c>
      <c r="D1793" s="3" t="str">
        <f t="shared" si="110"/>
        <v>12</v>
      </c>
      <c r="E1793" s="4">
        <f t="shared" si="111"/>
        <v>2018.6134703196346</v>
      </c>
      <c r="F1793" t="s">
        <v>4283</v>
      </c>
      <c r="G1793" s="4">
        <v>5.3125068999999997E-2</v>
      </c>
    </row>
    <row r="1794" spans="1:7" x14ac:dyDescent="0.25">
      <c r="A1794" t="s">
        <v>4835</v>
      </c>
      <c r="B1794" s="3" t="str">
        <f t="shared" si="108"/>
        <v>2018</v>
      </c>
      <c r="C1794" s="3" t="str">
        <f t="shared" si="109"/>
        <v>08</v>
      </c>
      <c r="D1794" s="3" t="str">
        <f t="shared" si="110"/>
        <v>13</v>
      </c>
      <c r="E1794" s="4">
        <f t="shared" si="111"/>
        <v>2018.616210045662</v>
      </c>
      <c r="F1794" t="s">
        <v>4283</v>
      </c>
      <c r="G1794" s="4">
        <v>4.9020809999999998E-2</v>
      </c>
    </row>
    <row r="1795" spans="1:7" x14ac:dyDescent="0.25">
      <c r="A1795" t="s">
        <v>4836</v>
      </c>
      <c r="B1795" s="3" t="str">
        <f t="shared" si="108"/>
        <v>2018</v>
      </c>
      <c r="C1795" s="3" t="str">
        <f t="shared" si="109"/>
        <v>08</v>
      </c>
      <c r="D1795" s="3" t="str">
        <f t="shared" si="110"/>
        <v>14</v>
      </c>
      <c r="E1795" s="4">
        <f t="shared" si="111"/>
        <v>2018.6189497716894</v>
      </c>
      <c r="F1795" t="s">
        <v>4283</v>
      </c>
      <c r="G1795" s="4">
        <v>5.4822870000000003E-2</v>
      </c>
    </row>
    <row r="1796" spans="1:7" x14ac:dyDescent="0.25">
      <c r="A1796" t="s">
        <v>4837</v>
      </c>
      <c r="B1796" s="3" t="str">
        <f t="shared" si="108"/>
        <v>2018</v>
      </c>
      <c r="C1796" s="3" t="str">
        <f t="shared" si="109"/>
        <v>08</v>
      </c>
      <c r="D1796" s="3" t="str">
        <f t="shared" si="110"/>
        <v>15</v>
      </c>
      <c r="E1796" s="4">
        <f t="shared" si="111"/>
        <v>2018.6216894977167</v>
      </c>
      <c r="F1796" t="s">
        <v>4283</v>
      </c>
      <c r="G1796" s="4">
        <v>5.3031354000000003E-2</v>
      </c>
    </row>
    <row r="1797" spans="1:7" x14ac:dyDescent="0.25">
      <c r="A1797" t="s">
        <v>4838</v>
      </c>
      <c r="B1797" s="3" t="str">
        <f t="shared" ref="B1797:B1860" si="112">+LEFT(A1797,4)</f>
        <v>2018</v>
      </c>
      <c r="C1797" s="3" t="str">
        <f t="shared" ref="C1797:C1860" si="113">+LEFT(RIGHT(A1797,5),2)</f>
        <v>08</v>
      </c>
      <c r="D1797" s="3" t="str">
        <f t="shared" ref="D1797:D1860" si="114">+RIGHT(A1797,2)</f>
        <v>16</v>
      </c>
      <c r="E1797" s="4">
        <f t="shared" ref="E1797:E1860" si="115">+B1797+(C1797-1)/12+(D1797-1)/365</f>
        <v>2018.6244292237443</v>
      </c>
      <c r="F1797" t="s">
        <v>4283</v>
      </c>
      <c r="G1797" s="4">
        <v>4.7895844999999999E-2</v>
      </c>
    </row>
    <row r="1798" spans="1:7" x14ac:dyDescent="0.25">
      <c r="A1798" t="s">
        <v>4839</v>
      </c>
      <c r="B1798" s="3" t="str">
        <f t="shared" si="112"/>
        <v>2018</v>
      </c>
      <c r="C1798" s="3" t="str">
        <f t="shared" si="113"/>
        <v>08</v>
      </c>
      <c r="D1798" s="3" t="str">
        <f t="shared" si="114"/>
        <v>17</v>
      </c>
      <c r="E1798" s="4">
        <f t="shared" si="115"/>
        <v>2018.6271689497717</v>
      </c>
      <c r="F1798" t="s">
        <v>4283</v>
      </c>
      <c r="G1798" s="4">
        <v>0.20308262699999999</v>
      </c>
    </row>
    <row r="1799" spans="1:7" x14ac:dyDescent="0.25">
      <c r="A1799" t="s">
        <v>4840</v>
      </c>
      <c r="B1799" s="3" t="str">
        <f t="shared" si="112"/>
        <v>2018</v>
      </c>
      <c r="C1799" s="3" t="str">
        <f t="shared" si="113"/>
        <v>08</v>
      </c>
      <c r="D1799" s="3" t="str">
        <f t="shared" si="114"/>
        <v>18</v>
      </c>
      <c r="E1799" s="4">
        <f t="shared" si="115"/>
        <v>2018.629908675799</v>
      </c>
      <c r="F1799" t="s">
        <v>4283</v>
      </c>
      <c r="G1799" s="4">
        <v>0.109937778</v>
      </c>
    </row>
    <row r="1800" spans="1:7" x14ac:dyDescent="0.25">
      <c r="A1800" t="s">
        <v>4841</v>
      </c>
      <c r="B1800" s="3" t="str">
        <f t="shared" si="112"/>
        <v>2018</v>
      </c>
      <c r="C1800" s="3" t="str">
        <f t="shared" si="113"/>
        <v>08</v>
      </c>
      <c r="D1800" s="3" t="str">
        <f t="shared" si="114"/>
        <v>19</v>
      </c>
      <c r="E1800" s="4">
        <f t="shared" si="115"/>
        <v>2018.6326484018264</v>
      </c>
      <c r="F1800" t="s">
        <v>4283</v>
      </c>
      <c r="G1800" s="4">
        <v>6.8750311999999994E-2</v>
      </c>
    </row>
    <row r="1801" spans="1:7" x14ac:dyDescent="0.25">
      <c r="A1801" t="s">
        <v>4842</v>
      </c>
      <c r="B1801" s="3" t="str">
        <f t="shared" si="112"/>
        <v>2018</v>
      </c>
      <c r="C1801" s="3" t="str">
        <f t="shared" si="113"/>
        <v>08</v>
      </c>
      <c r="D1801" s="3" t="str">
        <f t="shared" si="114"/>
        <v>20</v>
      </c>
      <c r="E1801" s="4">
        <f t="shared" si="115"/>
        <v>2018.6353881278537</v>
      </c>
      <c r="F1801" t="s">
        <v>4283</v>
      </c>
      <c r="G1801" s="4">
        <v>5.1895926000000002E-2</v>
      </c>
    </row>
    <row r="1802" spans="1:7" x14ac:dyDescent="0.25">
      <c r="A1802" t="s">
        <v>4843</v>
      </c>
      <c r="B1802" s="3" t="str">
        <f t="shared" si="112"/>
        <v>2018</v>
      </c>
      <c r="C1802" s="3" t="str">
        <f t="shared" si="113"/>
        <v>08</v>
      </c>
      <c r="D1802" s="3" t="str">
        <f t="shared" si="114"/>
        <v>21</v>
      </c>
      <c r="E1802" s="4">
        <f t="shared" si="115"/>
        <v>2018.6381278538813</v>
      </c>
      <c r="F1802" t="s">
        <v>4283</v>
      </c>
      <c r="G1802" s="4">
        <v>4.5562546000000002E-2</v>
      </c>
    </row>
    <row r="1803" spans="1:7" x14ac:dyDescent="0.25">
      <c r="A1803" t="s">
        <v>4844</v>
      </c>
      <c r="B1803" s="3" t="str">
        <f t="shared" si="112"/>
        <v>2018</v>
      </c>
      <c r="C1803" s="3" t="str">
        <f t="shared" si="113"/>
        <v>08</v>
      </c>
      <c r="D1803" s="3" t="str">
        <f t="shared" si="114"/>
        <v>22</v>
      </c>
      <c r="E1803" s="4">
        <f t="shared" si="115"/>
        <v>2018.6408675799087</v>
      </c>
      <c r="F1803" t="s">
        <v>4283</v>
      </c>
      <c r="G1803" s="4">
        <v>4.1854225000000002E-2</v>
      </c>
    </row>
    <row r="1804" spans="1:7" x14ac:dyDescent="0.25">
      <c r="A1804" t="s">
        <v>4845</v>
      </c>
      <c r="B1804" s="3" t="str">
        <f t="shared" si="112"/>
        <v>2018</v>
      </c>
      <c r="C1804" s="3" t="str">
        <f t="shared" si="113"/>
        <v>08</v>
      </c>
      <c r="D1804" s="3" t="str">
        <f t="shared" si="114"/>
        <v>23</v>
      </c>
      <c r="E1804" s="4">
        <f t="shared" si="115"/>
        <v>2018.643607305936</v>
      </c>
      <c r="F1804" t="s">
        <v>4283</v>
      </c>
      <c r="G1804" s="4">
        <v>3.9937488E-2</v>
      </c>
    </row>
    <row r="1805" spans="1:7" x14ac:dyDescent="0.25">
      <c r="A1805" t="s">
        <v>4846</v>
      </c>
      <c r="B1805" s="3" t="str">
        <f t="shared" si="112"/>
        <v>2018</v>
      </c>
      <c r="C1805" s="3" t="str">
        <f t="shared" si="113"/>
        <v>08</v>
      </c>
      <c r="D1805" s="3" t="str">
        <f t="shared" si="114"/>
        <v>24</v>
      </c>
      <c r="E1805" s="4">
        <f t="shared" si="115"/>
        <v>2018.6463470319634</v>
      </c>
      <c r="F1805" t="s">
        <v>4283</v>
      </c>
      <c r="G1805" s="4">
        <v>3.9770832999999998E-2</v>
      </c>
    </row>
    <row r="1806" spans="1:7" x14ac:dyDescent="0.25">
      <c r="A1806" t="s">
        <v>4847</v>
      </c>
      <c r="B1806" s="3" t="str">
        <f t="shared" si="112"/>
        <v>2018</v>
      </c>
      <c r="C1806" s="3" t="str">
        <f t="shared" si="113"/>
        <v>08</v>
      </c>
      <c r="D1806" s="3" t="str">
        <f t="shared" si="114"/>
        <v>25</v>
      </c>
      <c r="E1806" s="4">
        <f t="shared" si="115"/>
        <v>2018.6490867579907</v>
      </c>
      <c r="F1806" t="s">
        <v>4283</v>
      </c>
      <c r="G1806" s="4">
        <v>3.8875012E-2</v>
      </c>
    </row>
    <row r="1807" spans="1:7" x14ac:dyDescent="0.25">
      <c r="A1807" t="s">
        <v>4848</v>
      </c>
      <c r="B1807" s="3" t="str">
        <f t="shared" si="112"/>
        <v>2018</v>
      </c>
      <c r="C1807" s="3" t="str">
        <f t="shared" si="113"/>
        <v>08</v>
      </c>
      <c r="D1807" s="3" t="str">
        <f t="shared" si="114"/>
        <v>26</v>
      </c>
      <c r="E1807" s="4">
        <f t="shared" si="115"/>
        <v>2018.6518264840181</v>
      </c>
      <c r="F1807" t="s">
        <v>4283</v>
      </c>
      <c r="G1807" s="4">
        <v>4.0958321999999998E-2</v>
      </c>
    </row>
    <row r="1808" spans="1:7" x14ac:dyDescent="0.25">
      <c r="A1808" t="s">
        <v>4849</v>
      </c>
      <c r="B1808" s="3" t="str">
        <f t="shared" si="112"/>
        <v>2018</v>
      </c>
      <c r="C1808" s="3" t="str">
        <f t="shared" si="113"/>
        <v>08</v>
      </c>
      <c r="D1808" s="3" t="str">
        <f t="shared" si="114"/>
        <v>27</v>
      </c>
      <c r="E1808" s="4">
        <f t="shared" si="115"/>
        <v>2018.6545662100457</v>
      </c>
      <c r="F1808" t="s">
        <v>4283</v>
      </c>
      <c r="G1808" s="4">
        <v>4.2281204000000003E-2</v>
      </c>
    </row>
    <row r="1809" spans="1:7" x14ac:dyDescent="0.25">
      <c r="A1809" t="s">
        <v>4850</v>
      </c>
      <c r="B1809" s="3" t="str">
        <f t="shared" si="112"/>
        <v>2018</v>
      </c>
      <c r="C1809" s="3" t="str">
        <f t="shared" si="113"/>
        <v>08</v>
      </c>
      <c r="D1809" s="3" t="str">
        <f t="shared" si="114"/>
        <v>28</v>
      </c>
      <c r="E1809" s="4">
        <f t="shared" si="115"/>
        <v>2018.657305936073</v>
      </c>
      <c r="F1809" t="s">
        <v>4283</v>
      </c>
      <c r="G1809" s="4">
        <v>4.2104213000000001E-2</v>
      </c>
    </row>
    <row r="1810" spans="1:7" x14ac:dyDescent="0.25">
      <c r="A1810" t="s">
        <v>4851</v>
      </c>
      <c r="B1810" s="3" t="str">
        <f t="shared" si="112"/>
        <v>2018</v>
      </c>
      <c r="C1810" s="3" t="str">
        <f t="shared" si="113"/>
        <v>08</v>
      </c>
      <c r="D1810" s="3" t="str">
        <f t="shared" si="114"/>
        <v>29</v>
      </c>
      <c r="E1810" s="4">
        <f t="shared" si="115"/>
        <v>2018.6600456621004</v>
      </c>
      <c r="F1810" t="s">
        <v>4283</v>
      </c>
      <c r="G1810" s="4">
        <v>4.1124953999999998E-2</v>
      </c>
    </row>
    <row r="1811" spans="1:7" x14ac:dyDescent="0.25">
      <c r="A1811" t="s">
        <v>4852</v>
      </c>
      <c r="B1811" s="3" t="str">
        <f t="shared" si="112"/>
        <v>2018</v>
      </c>
      <c r="C1811" s="3" t="str">
        <f t="shared" si="113"/>
        <v>08</v>
      </c>
      <c r="D1811" s="3" t="str">
        <f t="shared" si="114"/>
        <v>30</v>
      </c>
      <c r="E1811" s="4">
        <f t="shared" si="115"/>
        <v>2018.6627853881278</v>
      </c>
      <c r="F1811" t="s">
        <v>4283</v>
      </c>
      <c r="G1811" s="4">
        <v>5.5166181000000002E-2</v>
      </c>
    </row>
    <row r="1812" spans="1:7" x14ac:dyDescent="0.25">
      <c r="A1812" t="s">
        <v>4853</v>
      </c>
      <c r="B1812" s="3" t="str">
        <f t="shared" si="112"/>
        <v>2018</v>
      </c>
      <c r="C1812" s="3" t="str">
        <f t="shared" si="113"/>
        <v>08</v>
      </c>
      <c r="D1812" s="3" t="str">
        <f t="shared" si="114"/>
        <v>31</v>
      </c>
      <c r="E1812" s="4">
        <f t="shared" si="115"/>
        <v>2018.6655251141551</v>
      </c>
      <c r="F1812" t="s">
        <v>4283</v>
      </c>
      <c r="G1812" s="4">
        <v>9.0041782000000001E-2</v>
      </c>
    </row>
    <row r="1813" spans="1:7" x14ac:dyDescent="0.25">
      <c r="A1813" t="s">
        <v>4854</v>
      </c>
      <c r="B1813" s="3" t="str">
        <f t="shared" si="112"/>
        <v>2018</v>
      </c>
      <c r="C1813" s="3" t="str">
        <f t="shared" si="113"/>
        <v>09</v>
      </c>
      <c r="D1813" s="3" t="str">
        <f t="shared" si="114"/>
        <v>01</v>
      </c>
      <c r="E1813" s="4">
        <f t="shared" si="115"/>
        <v>2018.6666666666667</v>
      </c>
      <c r="F1813" t="s">
        <v>4283</v>
      </c>
      <c r="G1813" s="4">
        <v>6.6323090000000001E-2</v>
      </c>
    </row>
    <row r="1814" spans="1:7" x14ac:dyDescent="0.25">
      <c r="A1814" t="s">
        <v>4855</v>
      </c>
      <c r="B1814" s="3" t="str">
        <f t="shared" si="112"/>
        <v>2018</v>
      </c>
      <c r="C1814" s="3" t="str">
        <f t="shared" si="113"/>
        <v>09</v>
      </c>
      <c r="D1814" s="3" t="str">
        <f t="shared" si="114"/>
        <v>02</v>
      </c>
      <c r="E1814" s="4">
        <f t="shared" si="115"/>
        <v>2018.6694063926941</v>
      </c>
      <c r="F1814" t="s">
        <v>4283</v>
      </c>
      <c r="G1814" s="4">
        <v>5.5479281999999998E-2</v>
      </c>
    </row>
    <row r="1815" spans="1:7" x14ac:dyDescent="0.25">
      <c r="A1815" t="s">
        <v>4856</v>
      </c>
      <c r="B1815" s="3" t="str">
        <f t="shared" si="112"/>
        <v>2018</v>
      </c>
      <c r="C1815" s="3" t="str">
        <f t="shared" si="113"/>
        <v>09</v>
      </c>
      <c r="D1815" s="3" t="str">
        <f t="shared" si="114"/>
        <v>03</v>
      </c>
      <c r="E1815" s="4">
        <f t="shared" si="115"/>
        <v>2018.6721461187215</v>
      </c>
      <c r="F1815" t="s">
        <v>4283</v>
      </c>
      <c r="G1815" s="4">
        <v>5.1010358999999998E-2</v>
      </c>
    </row>
    <row r="1816" spans="1:7" x14ac:dyDescent="0.25">
      <c r="A1816" t="s">
        <v>4857</v>
      </c>
      <c r="B1816" s="3" t="str">
        <f t="shared" si="112"/>
        <v>2018</v>
      </c>
      <c r="C1816" s="3" t="str">
        <f t="shared" si="113"/>
        <v>09</v>
      </c>
      <c r="D1816" s="3" t="str">
        <f t="shared" si="114"/>
        <v>04</v>
      </c>
      <c r="E1816" s="4">
        <f t="shared" si="115"/>
        <v>2018.674885844749</v>
      </c>
      <c r="F1816" t="s">
        <v>4283</v>
      </c>
      <c r="G1816" s="4">
        <v>5.9072801000000001E-2</v>
      </c>
    </row>
    <row r="1817" spans="1:7" x14ac:dyDescent="0.25">
      <c r="A1817" t="s">
        <v>4858</v>
      </c>
      <c r="B1817" s="3" t="str">
        <f t="shared" si="112"/>
        <v>2018</v>
      </c>
      <c r="C1817" s="3" t="str">
        <f t="shared" si="113"/>
        <v>09</v>
      </c>
      <c r="D1817" s="3" t="str">
        <f t="shared" si="114"/>
        <v>05</v>
      </c>
      <c r="E1817" s="4">
        <f t="shared" si="115"/>
        <v>2018.6776255707764</v>
      </c>
      <c r="F1817" t="s">
        <v>4283</v>
      </c>
      <c r="G1817" s="4">
        <v>5.8718866000000002E-2</v>
      </c>
    </row>
    <row r="1818" spans="1:7" x14ac:dyDescent="0.25">
      <c r="A1818" t="s">
        <v>4859</v>
      </c>
      <c r="B1818" s="3" t="str">
        <f t="shared" si="112"/>
        <v>2018</v>
      </c>
      <c r="C1818" s="3" t="str">
        <f t="shared" si="113"/>
        <v>09</v>
      </c>
      <c r="D1818" s="3" t="str">
        <f t="shared" si="114"/>
        <v>06</v>
      </c>
      <c r="E1818" s="4">
        <f t="shared" si="115"/>
        <v>2018.6803652968038</v>
      </c>
      <c r="F1818" t="s">
        <v>4283</v>
      </c>
      <c r="G1818" s="4">
        <v>0.75373011599999995</v>
      </c>
    </row>
    <row r="1819" spans="1:7" x14ac:dyDescent="0.25">
      <c r="A1819" t="s">
        <v>4860</v>
      </c>
      <c r="B1819" s="3" t="str">
        <f t="shared" si="112"/>
        <v>2018</v>
      </c>
      <c r="C1819" s="3" t="str">
        <f t="shared" si="113"/>
        <v>09</v>
      </c>
      <c r="D1819" s="3" t="str">
        <f t="shared" si="114"/>
        <v>07</v>
      </c>
      <c r="E1819" s="4">
        <f t="shared" si="115"/>
        <v>2018.6831050228311</v>
      </c>
      <c r="F1819" t="s">
        <v>4283</v>
      </c>
      <c r="G1819" s="4">
        <v>0.32751852999999997</v>
      </c>
    </row>
    <row r="1820" spans="1:7" x14ac:dyDescent="0.25">
      <c r="A1820" t="s">
        <v>4861</v>
      </c>
      <c r="B1820" s="3" t="str">
        <f t="shared" si="112"/>
        <v>2018</v>
      </c>
      <c r="C1820" s="3" t="str">
        <f t="shared" si="113"/>
        <v>09</v>
      </c>
      <c r="D1820" s="3" t="str">
        <f t="shared" si="114"/>
        <v>08</v>
      </c>
      <c r="E1820" s="4">
        <f t="shared" si="115"/>
        <v>2018.6858447488585</v>
      </c>
      <c r="F1820" t="s">
        <v>4283</v>
      </c>
      <c r="G1820" s="4">
        <v>0.13340690999999999</v>
      </c>
    </row>
    <row r="1821" spans="1:7" x14ac:dyDescent="0.25">
      <c r="A1821" t="s">
        <v>4862</v>
      </c>
      <c r="B1821" s="3" t="str">
        <f t="shared" si="112"/>
        <v>2018</v>
      </c>
      <c r="C1821" s="3" t="str">
        <f t="shared" si="113"/>
        <v>09</v>
      </c>
      <c r="D1821" s="3" t="str">
        <f t="shared" si="114"/>
        <v>09</v>
      </c>
      <c r="E1821" s="4">
        <f t="shared" si="115"/>
        <v>2018.6885844748858</v>
      </c>
      <c r="F1821" t="s">
        <v>4283</v>
      </c>
      <c r="G1821" s="4">
        <v>0.101833588</v>
      </c>
    </row>
    <row r="1822" spans="1:7" x14ac:dyDescent="0.25">
      <c r="A1822" t="s">
        <v>4863</v>
      </c>
      <c r="B1822" s="3" t="str">
        <f t="shared" si="112"/>
        <v>2018</v>
      </c>
      <c r="C1822" s="3" t="str">
        <f t="shared" si="113"/>
        <v>09</v>
      </c>
      <c r="D1822" s="3" t="str">
        <f t="shared" si="114"/>
        <v>10</v>
      </c>
      <c r="E1822" s="4">
        <f t="shared" si="115"/>
        <v>2018.6913242009134</v>
      </c>
      <c r="F1822" t="s">
        <v>4283</v>
      </c>
      <c r="G1822" s="4">
        <v>9.0145891000000006E-2</v>
      </c>
    </row>
    <row r="1823" spans="1:7" x14ac:dyDescent="0.25">
      <c r="A1823" t="s">
        <v>4864</v>
      </c>
      <c r="B1823" s="3" t="str">
        <f t="shared" si="112"/>
        <v>2018</v>
      </c>
      <c r="C1823" s="3" t="str">
        <f t="shared" si="113"/>
        <v>09</v>
      </c>
      <c r="D1823" s="3" t="str">
        <f t="shared" si="114"/>
        <v>11</v>
      </c>
      <c r="E1823" s="4">
        <f t="shared" si="115"/>
        <v>2018.6940639269408</v>
      </c>
      <c r="F1823" t="s">
        <v>4283</v>
      </c>
      <c r="G1823" s="4">
        <v>8.2229282000000001E-2</v>
      </c>
    </row>
    <row r="1824" spans="1:7" x14ac:dyDescent="0.25">
      <c r="A1824" t="s">
        <v>4865</v>
      </c>
      <c r="B1824" s="3" t="str">
        <f t="shared" si="112"/>
        <v>2018</v>
      </c>
      <c r="C1824" s="3" t="str">
        <f t="shared" si="113"/>
        <v>09</v>
      </c>
      <c r="D1824" s="3" t="str">
        <f t="shared" si="114"/>
        <v>12</v>
      </c>
      <c r="E1824" s="4">
        <f t="shared" si="115"/>
        <v>2018.6968036529681</v>
      </c>
      <c r="F1824" t="s">
        <v>4283</v>
      </c>
      <c r="G1824" s="4">
        <v>7.7208356000000006E-2</v>
      </c>
    </row>
    <row r="1825" spans="1:7" x14ac:dyDescent="0.25">
      <c r="A1825" t="s">
        <v>4866</v>
      </c>
      <c r="B1825" s="3" t="str">
        <f t="shared" si="112"/>
        <v>2018</v>
      </c>
      <c r="C1825" s="3" t="str">
        <f t="shared" si="113"/>
        <v>09</v>
      </c>
      <c r="D1825" s="3" t="str">
        <f t="shared" si="114"/>
        <v>13</v>
      </c>
      <c r="E1825" s="4">
        <f t="shared" si="115"/>
        <v>2018.6995433789955</v>
      </c>
      <c r="F1825" t="s">
        <v>4283</v>
      </c>
      <c r="G1825" s="4">
        <v>7.5781285000000004E-2</v>
      </c>
    </row>
    <row r="1826" spans="1:7" x14ac:dyDescent="0.25">
      <c r="A1826" t="s">
        <v>4867</v>
      </c>
      <c r="B1826" s="3" t="str">
        <f t="shared" si="112"/>
        <v>2018</v>
      </c>
      <c r="C1826" s="3" t="str">
        <f t="shared" si="113"/>
        <v>09</v>
      </c>
      <c r="D1826" s="3" t="str">
        <f t="shared" si="114"/>
        <v>14</v>
      </c>
      <c r="E1826" s="4">
        <f t="shared" si="115"/>
        <v>2018.7022831050228</v>
      </c>
      <c r="F1826" t="s">
        <v>4283</v>
      </c>
      <c r="G1826" s="4">
        <v>7.3010439999999996E-2</v>
      </c>
    </row>
    <row r="1827" spans="1:7" x14ac:dyDescent="0.25">
      <c r="A1827" t="s">
        <v>4868</v>
      </c>
      <c r="B1827" s="3" t="str">
        <f t="shared" si="112"/>
        <v>2018</v>
      </c>
      <c r="C1827" s="3" t="str">
        <f t="shared" si="113"/>
        <v>09</v>
      </c>
      <c r="D1827" s="3" t="str">
        <f t="shared" si="114"/>
        <v>15</v>
      </c>
      <c r="E1827" s="4">
        <f t="shared" si="115"/>
        <v>2018.7050228310502</v>
      </c>
      <c r="F1827" t="s">
        <v>4283</v>
      </c>
      <c r="G1827" s="4">
        <v>7.1333332999999999E-2</v>
      </c>
    </row>
    <row r="1828" spans="1:7" x14ac:dyDescent="0.25">
      <c r="A1828" t="s">
        <v>4869</v>
      </c>
      <c r="B1828" s="3" t="str">
        <f t="shared" si="112"/>
        <v>2018</v>
      </c>
      <c r="C1828" s="3" t="str">
        <f t="shared" si="113"/>
        <v>09</v>
      </c>
      <c r="D1828" s="3" t="str">
        <f t="shared" si="114"/>
        <v>16</v>
      </c>
      <c r="E1828" s="4">
        <f t="shared" si="115"/>
        <v>2018.7077625570778</v>
      </c>
      <c r="F1828" t="s">
        <v>4283</v>
      </c>
      <c r="G1828" s="4">
        <v>6.9156331000000001E-2</v>
      </c>
    </row>
    <row r="1829" spans="1:7" x14ac:dyDescent="0.25">
      <c r="A1829" t="s">
        <v>4870</v>
      </c>
      <c r="B1829" s="3" t="str">
        <f t="shared" si="112"/>
        <v>2018</v>
      </c>
      <c r="C1829" s="3" t="str">
        <f t="shared" si="113"/>
        <v>09</v>
      </c>
      <c r="D1829" s="3" t="str">
        <f t="shared" si="114"/>
        <v>17</v>
      </c>
      <c r="E1829" s="4">
        <f t="shared" si="115"/>
        <v>2018.7105022831051</v>
      </c>
      <c r="F1829" t="s">
        <v>4283</v>
      </c>
      <c r="G1829" s="4">
        <v>6.3687545999999998E-2</v>
      </c>
    </row>
    <row r="1830" spans="1:7" x14ac:dyDescent="0.25">
      <c r="A1830" t="s">
        <v>4871</v>
      </c>
      <c r="B1830" s="3" t="str">
        <f t="shared" si="112"/>
        <v>2018</v>
      </c>
      <c r="C1830" s="3" t="str">
        <f t="shared" si="113"/>
        <v>09</v>
      </c>
      <c r="D1830" s="3" t="str">
        <f t="shared" si="114"/>
        <v>18</v>
      </c>
      <c r="E1830" s="4">
        <f t="shared" si="115"/>
        <v>2018.7132420091325</v>
      </c>
      <c r="F1830" t="s">
        <v>4283</v>
      </c>
      <c r="G1830" s="4">
        <v>6.3281215000000002E-2</v>
      </c>
    </row>
    <row r="1831" spans="1:7" x14ac:dyDescent="0.25">
      <c r="A1831" t="s">
        <v>4872</v>
      </c>
      <c r="B1831" s="3" t="str">
        <f t="shared" si="112"/>
        <v>2018</v>
      </c>
      <c r="C1831" s="3" t="str">
        <f t="shared" si="113"/>
        <v>09</v>
      </c>
      <c r="D1831" s="3" t="str">
        <f t="shared" si="114"/>
        <v>19</v>
      </c>
      <c r="E1831" s="4">
        <f t="shared" si="115"/>
        <v>2018.7159817351599</v>
      </c>
      <c r="F1831" t="s">
        <v>4283</v>
      </c>
      <c r="G1831" s="4">
        <v>6.3930233000000003E-2</v>
      </c>
    </row>
    <row r="1832" spans="1:7" x14ac:dyDescent="0.25">
      <c r="A1832" t="s">
        <v>4873</v>
      </c>
      <c r="B1832" s="3" t="str">
        <f t="shared" si="112"/>
        <v>2018</v>
      </c>
      <c r="C1832" s="3" t="str">
        <f t="shared" si="113"/>
        <v>09</v>
      </c>
      <c r="D1832" s="3" t="str">
        <f t="shared" si="114"/>
        <v>20</v>
      </c>
      <c r="E1832" s="4">
        <f t="shared" si="115"/>
        <v>2018.7187214611872</v>
      </c>
      <c r="F1832" t="s">
        <v>4283</v>
      </c>
      <c r="G1832" s="4">
        <v>6.1666724999999999E-2</v>
      </c>
    </row>
    <row r="1833" spans="1:7" x14ac:dyDescent="0.25">
      <c r="A1833" t="s">
        <v>4874</v>
      </c>
      <c r="B1833" s="3" t="str">
        <f t="shared" si="112"/>
        <v>2018</v>
      </c>
      <c r="C1833" s="3" t="str">
        <f t="shared" si="113"/>
        <v>09</v>
      </c>
      <c r="D1833" s="3" t="str">
        <f t="shared" si="114"/>
        <v>21</v>
      </c>
      <c r="E1833" s="4">
        <f t="shared" si="115"/>
        <v>2018.7214611872148</v>
      </c>
      <c r="F1833" t="s">
        <v>4283</v>
      </c>
      <c r="G1833" s="4">
        <v>5.7916701000000001E-2</v>
      </c>
    </row>
    <row r="1834" spans="1:7" x14ac:dyDescent="0.25">
      <c r="A1834" t="s">
        <v>4875</v>
      </c>
      <c r="B1834" s="3" t="str">
        <f t="shared" si="112"/>
        <v>2018</v>
      </c>
      <c r="C1834" s="3" t="str">
        <f t="shared" si="113"/>
        <v>09</v>
      </c>
      <c r="D1834" s="3" t="str">
        <f t="shared" si="114"/>
        <v>22</v>
      </c>
      <c r="E1834" s="4">
        <f t="shared" si="115"/>
        <v>2018.7242009132422</v>
      </c>
      <c r="F1834" t="s">
        <v>4283</v>
      </c>
      <c r="G1834" s="4">
        <v>5.5510428000000001E-2</v>
      </c>
    </row>
    <row r="1835" spans="1:7" x14ac:dyDescent="0.25">
      <c r="A1835" t="s">
        <v>4876</v>
      </c>
      <c r="B1835" s="3" t="str">
        <f t="shared" si="112"/>
        <v>2018</v>
      </c>
      <c r="C1835" s="3" t="str">
        <f t="shared" si="113"/>
        <v>09</v>
      </c>
      <c r="D1835" s="3" t="str">
        <f t="shared" si="114"/>
        <v>23</v>
      </c>
      <c r="E1835" s="4">
        <f t="shared" si="115"/>
        <v>2018.7269406392695</v>
      </c>
      <c r="F1835" t="s">
        <v>4283</v>
      </c>
      <c r="G1835" s="4">
        <v>5.4958332999999998E-2</v>
      </c>
    </row>
    <row r="1836" spans="1:7" x14ac:dyDescent="0.25">
      <c r="A1836" t="s">
        <v>4877</v>
      </c>
      <c r="B1836" s="3" t="str">
        <f t="shared" si="112"/>
        <v>2018</v>
      </c>
      <c r="C1836" s="3" t="str">
        <f t="shared" si="113"/>
        <v>09</v>
      </c>
      <c r="D1836" s="3" t="str">
        <f t="shared" si="114"/>
        <v>24</v>
      </c>
      <c r="E1836" s="4">
        <f t="shared" si="115"/>
        <v>2018.7296803652969</v>
      </c>
      <c r="F1836" t="s">
        <v>4283</v>
      </c>
      <c r="G1836" s="4">
        <v>5.0895983999999998E-2</v>
      </c>
    </row>
    <row r="1837" spans="1:7" x14ac:dyDescent="0.25">
      <c r="A1837" t="s">
        <v>4878</v>
      </c>
      <c r="B1837" s="3" t="str">
        <f t="shared" si="112"/>
        <v>2018</v>
      </c>
      <c r="C1837" s="3" t="str">
        <f t="shared" si="113"/>
        <v>09</v>
      </c>
      <c r="D1837" s="3" t="str">
        <f t="shared" si="114"/>
        <v>25</v>
      </c>
      <c r="E1837" s="4">
        <f t="shared" si="115"/>
        <v>2018.7324200913242</v>
      </c>
      <c r="F1837" t="s">
        <v>4283</v>
      </c>
      <c r="G1837" s="4">
        <v>4.3093703999999997E-2</v>
      </c>
    </row>
    <row r="1838" spans="1:7" x14ac:dyDescent="0.25">
      <c r="A1838" t="s">
        <v>4879</v>
      </c>
      <c r="B1838" s="3" t="str">
        <f t="shared" si="112"/>
        <v>2018</v>
      </c>
      <c r="C1838" s="3" t="str">
        <f t="shared" si="113"/>
        <v>09</v>
      </c>
      <c r="D1838" s="3" t="str">
        <f t="shared" si="114"/>
        <v>26</v>
      </c>
      <c r="E1838" s="4">
        <f t="shared" si="115"/>
        <v>2018.7351598173516</v>
      </c>
      <c r="F1838" t="s">
        <v>4283</v>
      </c>
      <c r="G1838" s="4">
        <v>4.4187499999999998E-2</v>
      </c>
    </row>
    <row r="1839" spans="1:7" x14ac:dyDescent="0.25">
      <c r="A1839" t="s">
        <v>4880</v>
      </c>
      <c r="B1839" s="3" t="str">
        <f t="shared" si="112"/>
        <v>2018</v>
      </c>
      <c r="C1839" s="3" t="str">
        <f t="shared" si="113"/>
        <v>09</v>
      </c>
      <c r="D1839" s="3" t="str">
        <f t="shared" si="114"/>
        <v>27</v>
      </c>
      <c r="E1839" s="4">
        <f t="shared" si="115"/>
        <v>2018.7378995433792</v>
      </c>
      <c r="F1839" t="s">
        <v>4283</v>
      </c>
      <c r="G1839" s="4">
        <v>4.4343784999999997E-2</v>
      </c>
    </row>
    <row r="1840" spans="1:7" x14ac:dyDescent="0.25">
      <c r="A1840" t="s">
        <v>4881</v>
      </c>
      <c r="B1840" s="3" t="str">
        <f t="shared" si="112"/>
        <v>2018</v>
      </c>
      <c r="C1840" s="3" t="str">
        <f t="shared" si="113"/>
        <v>09</v>
      </c>
      <c r="D1840" s="3" t="str">
        <f t="shared" si="114"/>
        <v>28</v>
      </c>
      <c r="E1840" s="4">
        <f t="shared" si="115"/>
        <v>2018.7406392694065</v>
      </c>
      <c r="F1840" t="s">
        <v>4283</v>
      </c>
      <c r="G1840" s="4">
        <v>4.2999999999999997E-2</v>
      </c>
    </row>
    <row r="1841" spans="1:7" x14ac:dyDescent="0.25">
      <c r="A1841" t="s">
        <v>4882</v>
      </c>
      <c r="B1841" s="3" t="str">
        <f t="shared" si="112"/>
        <v>2018</v>
      </c>
      <c r="C1841" s="3" t="str">
        <f t="shared" si="113"/>
        <v>09</v>
      </c>
      <c r="D1841" s="3" t="str">
        <f t="shared" si="114"/>
        <v>29</v>
      </c>
      <c r="E1841" s="4">
        <f t="shared" si="115"/>
        <v>2018.7433789954339</v>
      </c>
      <c r="F1841" t="s">
        <v>4283</v>
      </c>
      <c r="G1841" s="4">
        <v>4.2552094999999998E-2</v>
      </c>
    </row>
    <row r="1842" spans="1:7" x14ac:dyDescent="0.25">
      <c r="A1842" t="s">
        <v>4883</v>
      </c>
      <c r="B1842" s="3" t="str">
        <f t="shared" si="112"/>
        <v>2018</v>
      </c>
      <c r="C1842" s="3" t="str">
        <f t="shared" si="113"/>
        <v>09</v>
      </c>
      <c r="D1842" s="3" t="str">
        <f t="shared" si="114"/>
        <v>30</v>
      </c>
      <c r="E1842" s="4">
        <f t="shared" si="115"/>
        <v>2018.7461187214612</v>
      </c>
      <c r="F1842" t="s">
        <v>4283</v>
      </c>
      <c r="G1842" s="4">
        <v>3.6963949000000003E-2</v>
      </c>
    </row>
    <row r="1843" spans="1:7" x14ac:dyDescent="0.25">
      <c r="A1843" t="s">
        <v>4884</v>
      </c>
      <c r="B1843" s="3" t="str">
        <f t="shared" si="112"/>
        <v>2018</v>
      </c>
      <c r="C1843" s="3" t="str">
        <f t="shared" si="113"/>
        <v>10</v>
      </c>
      <c r="D1843" s="3" t="str">
        <f t="shared" si="114"/>
        <v>01</v>
      </c>
      <c r="E1843" s="4">
        <f t="shared" si="115"/>
        <v>2018.75</v>
      </c>
      <c r="F1843" t="s">
        <v>4283</v>
      </c>
      <c r="G1843" s="4">
        <v>3.5029166E-2</v>
      </c>
    </row>
    <row r="1844" spans="1:7" x14ac:dyDescent="0.25">
      <c r="A1844" t="s">
        <v>4885</v>
      </c>
      <c r="B1844" s="3" t="str">
        <f t="shared" si="112"/>
        <v>2018</v>
      </c>
      <c r="C1844" s="3" t="str">
        <f t="shared" si="113"/>
        <v>10</v>
      </c>
      <c r="D1844" s="3" t="str">
        <f t="shared" si="114"/>
        <v>02</v>
      </c>
      <c r="E1844" s="4">
        <f t="shared" si="115"/>
        <v>2018.7527397260274</v>
      </c>
      <c r="F1844" t="s">
        <v>4283</v>
      </c>
      <c r="G1844" s="4">
        <v>3.4057292000000003E-2</v>
      </c>
    </row>
    <row r="1845" spans="1:7" x14ac:dyDescent="0.25">
      <c r="A1845" t="s">
        <v>4886</v>
      </c>
      <c r="B1845" s="3" t="str">
        <f t="shared" si="112"/>
        <v>2018</v>
      </c>
      <c r="C1845" s="3" t="str">
        <f t="shared" si="113"/>
        <v>10</v>
      </c>
      <c r="D1845" s="3" t="str">
        <f t="shared" si="114"/>
        <v>03</v>
      </c>
      <c r="E1845" s="4">
        <f t="shared" si="115"/>
        <v>2018.7554794520547</v>
      </c>
      <c r="F1845" t="s">
        <v>4283</v>
      </c>
      <c r="G1845" s="4">
        <v>3.3950000000000001E-2</v>
      </c>
    </row>
    <row r="1846" spans="1:7" x14ac:dyDescent="0.25">
      <c r="A1846" t="s">
        <v>4887</v>
      </c>
      <c r="B1846" s="3" t="str">
        <f t="shared" si="112"/>
        <v>2018</v>
      </c>
      <c r="C1846" s="3" t="str">
        <f t="shared" si="113"/>
        <v>10</v>
      </c>
      <c r="D1846" s="3" t="str">
        <f t="shared" si="114"/>
        <v>04</v>
      </c>
      <c r="E1846" s="4">
        <f t="shared" si="115"/>
        <v>2018.7582191780823</v>
      </c>
      <c r="F1846" t="s">
        <v>4283</v>
      </c>
      <c r="G1846" s="4">
        <v>3.5286457E-2</v>
      </c>
    </row>
    <row r="1847" spans="1:7" x14ac:dyDescent="0.25">
      <c r="A1847" t="s">
        <v>4888</v>
      </c>
      <c r="B1847" s="3" t="str">
        <f t="shared" si="112"/>
        <v>2018</v>
      </c>
      <c r="C1847" s="3" t="str">
        <f t="shared" si="113"/>
        <v>10</v>
      </c>
      <c r="D1847" s="3" t="str">
        <f t="shared" si="114"/>
        <v>05</v>
      </c>
      <c r="E1847" s="4">
        <f t="shared" si="115"/>
        <v>2018.7609589041097</v>
      </c>
      <c r="F1847" t="s">
        <v>4283</v>
      </c>
      <c r="G1847" s="4">
        <v>3.8929167000000001E-2</v>
      </c>
    </row>
    <row r="1848" spans="1:7" x14ac:dyDescent="0.25">
      <c r="A1848" t="s">
        <v>4889</v>
      </c>
      <c r="B1848" s="3" t="str">
        <f t="shared" si="112"/>
        <v>2018</v>
      </c>
      <c r="C1848" s="3" t="str">
        <f t="shared" si="113"/>
        <v>10</v>
      </c>
      <c r="D1848" s="3" t="str">
        <f t="shared" si="114"/>
        <v>06</v>
      </c>
      <c r="E1848" s="4">
        <f t="shared" si="115"/>
        <v>2018.763698630137</v>
      </c>
      <c r="F1848" t="s">
        <v>4283</v>
      </c>
      <c r="G1848" s="4">
        <v>3.9186460999999999E-2</v>
      </c>
    </row>
    <row r="1849" spans="1:7" x14ac:dyDescent="0.25">
      <c r="A1849" t="s">
        <v>4890</v>
      </c>
      <c r="B1849" s="3" t="str">
        <f t="shared" si="112"/>
        <v>2018</v>
      </c>
      <c r="C1849" s="3" t="str">
        <f t="shared" si="113"/>
        <v>10</v>
      </c>
      <c r="D1849" s="3" t="str">
        <f t="shared" si="114"/>
        <v>07</v>
      </c>
      <c r="E1849" s="4">
        <f t="shared" si="115"/>
        <v>2018.7664383561644</v>
      </c>
      <c r="F1849" t="s">
        <v>4283</v>
      </c>
      <c r="G1849" s="4">
        <v>4.4094791000000001E-2</v>
      </c>
    </row>
    <row r="1850" spans="1:7" x14ac:dyDescent="0.25">
      <c r="A1850" t="s">
        <v>4891</v>
      </c>
      <c r="B1850" s="3" t="str">
        <f t="shared" si="112"/>
        <v>2018</v>
      </c>
      <c r="C1850" s="3" t="str">
        <f t="shared" si="113"/>
        <v>10</v>
      </c>
      <c r="D1850" s="3" t="str">
        <f t="shared" si="114"/>
        <v>08</v>
      </c>
      <c r="E1850" s="4">
        <f t="shared" si="115"/>
        <v>2018.7691780821917</v>
      </c>
      <c r="F1850" t="s">
        <v>4283</v>
      </c>
      <c r="G1850" s="4">
        <v>5.0781249000000001E-2</v>
      </c>
    </row>
    <row r="1851" spans="1:7" x14ac:dyDescent="0.25">
      <c r="A1851" t="s">
        <v>4892</v>
      </c>
      <c r="B1851" s="3" t="str">
        <f t="shared" si="112"/>
        <v>2018</v>
      </c>
      <c r="C1851" s="3" t="str">
        <f t="shared" si="113"/>
        <v>10</v>
      </c>
      <c r="D1851" s="3" t="str">
        <f t="shared" si="114"/>
        <v>09</v>
      </c>
      <c r="E1851" s="4">
        <f t="shared" si="115"/>
        <v>2018.7719178082191</v>
      </c>
      <c r="F1851" t="s">
        <v>4283</v>
      </c>
      <c r="G1851" s="4">
        <v>5.5608328999999998E-2</v>
      </c>
    </row>
    <row r="1852" spans="1:7" x14ac:dyDescent="0.25">
      <c r="A1852" t="s">
        <v>4893</v>
      </c>
      <c r="B1852" s="3" t="str">
        <f t="shared" si="112"/>
        <v>2018</v>
      </c>
      <c r="C1852" s="3" t="str">
        <f t="shared" si="113"/>
        <v>10</v>
      </c>
      <c r="D1852" s="3" t="str">
        <f t="shared" si="114"/>
        <v>10</v>
      </c>
      <c r="E1852" s="4">
        <f t="shared" si="115"/>
        <v>2018.7746575342467</v>
      </c>
      <c r="F1852" t="s">
        <v>4283</v>
      </c>
      <c r="G1852" s="4">
        <v>0.13965208000000001</v>
      </c>
    </row>
    <row r="1853" spans="1:7" x14ac:dyDescent="0.25">
      <c r="A1853" t="s">
        <v>4894</v>
      </c>
      <c r="B1853" s="3" t="str">
        <f t="shared" si="112"/>
        <v>2018</v>
      </c>
      <c r="C1853" s="3" t="str">
        <f t="shared" si="113"/>
        <v>10</v>
      </c>
      <c r="D1853" s="3" t="str">
        <f t="shared" si="114"/>
        <v>11</v>
      </c>
      <c r="E1853" s="4">
        <f t="shared" si="115"/>
        <v>2018.777397260274</v>
      </c>
      <c r="F1853" t="s">
        <v>4283</v>
      </c>
      <c r="G1853" s="4">
        <v>7.5995831999999999E-2</v>
      </c>
    </row>
    <row r="1854" spans="1:7" x14ac:dyDescent="0.25">
      <c r="A1854" t="s">
        <v>4895</v>
      </c>
      <c r="B1854" s="3" t="str">
        <f t="shared" si="112"/>
        <v>2018</v>
      </c>
      <c r="C1854" s="3" t="str">
        <f t="shared" si="113"/>
        <v>10</v>
      </c>
      <c r="D1854" s="3" t="str">
        <f t="shared" si="114"/>
        <v>12</v>
      </c>
      <c r="E1854" s="4">
        <f t="shared" si="115"/>
        <v>2018.7801369863014</v>
      </c>
      <c r="F1854" t="s">
        <v>4283</v>
      </c>
      <c r="G1854" s="4">
        <v>5.3484374000000001E-2</v>
      </c>
    </row>
    <row r="1855" spans="1:7" x14ac:dyDescent="0.25">
      <c r="A1855" t="s">
        <v>4896</v>
      </c>
      <c r="B1855" s="3" t="str">
        <f t="shared" si="112"/>
        <v>2018</v>
      </c>
      <c r="C1855" s="3" t="str">
        <f t="shared" si="113"/>
        <v>10</v>
      </c>
      <c r="D1855" s="3" t="str">
        <f t="shared" si="114"/>
        <v>13</v>
      </c>
      <c r="E1855" s="4">
        <f t="shared" si="115"/>
        <v>2018.7828767123287</v>
      </c>
      <c r="F1855" t="s">
        <v>4283</v>
      </c>
      <c r="G1855" s="4">
        <v>5.1234373999999999E-2</v>
      </c>
    </row>
    <row r="1856" spans="1:7" x14ac:dyDescent="0.25">
      <c r="A1856" t="s">
        <v>4897</v>
      </c>
      <c r="B1856" s="3" t="str">
        <f t="shared" si="112"/>
        <v>2018</v>
      </c>
      <c r="C1856" s="3" t="str">
        <f t="shared" si="113"/>
        <v>10</v>
      </c>
      <c r="D1856" s="3" t="str">
        <f t="shared" si="114"/>
        <v>14</v>
      </c>
      <c r="E1856" s="4">
        <f t="shared" si="115"/>
        <v>2018.7856164383561</v>
      </c>
      <c r="F1856" t="s">
        <v>4283</v>
      </c>
      <c r="G1856" s="4">
        <v>1.5684073199999999</v>
      </c>
    </row>
    <row r="1857" spans="1:7" x14ac:dyDescent="0.25">
      <c r="A1857" t="s">
        <v>4898</v>
      </c>
      <c r="B1857" s="3" t="str">
        <f t="shared" si="112"/>
        <v>2018</v>
      </c>
      <c r="C1857" s="3" t="str">
        <f t="shared" si="113"/>
        <v>10</v>
      </c>
      <c r="D1857" s="3" t="str">
        <f t="shared" si="114"/>
        <v>15</v>
      </c>
      <c r="E1857" s="4">
        <f t="shared" si="115"/>
        <v>2018.7883561643835</v>
      </c>
      <c r="F1857" t="s">
        <v>4283</v>
      </c>
      <c r="G1857" s="4">
        <v>6.150958374</v>
      </c>
    </row>
    <row r="1858" spans="1:7" x14ac:dyDescent="0.25">
      <c r="A1858" t="s">
        <v>4899</v>
      </c>
      <c r="B1858" s="3" t="str">
        <f t="shared" si="112"/>
        <v>2018</v>
      </c>
      <c r="C1858" s="3" t="str">
        <f t="shared" si="113"/>
        <v>10</v>
      </c>
      <c r="D1858" s="3" t="str">
        <f t="shared" si="114"/>
        <v>16</v>
      </c>
      <c r="E1858" s="4">
        <f t="shared" si="115"/>
        <v>2018.791095890411</v>
      </c>
      <c r="F1858" t="s">
        <v>4283</v>
      </c>
      <c r="G1858" s="4">
        <v>1.4061479290000001</v>
      </c>
    </row>
    <row r="1859" spans="1:7" x14ac:dyDescent="0.25">
      <c r="A1859" t="s">
        <v>4900</v>
      </c>
      <c r="B1859" s="3" t="str">
        <f t="shared" si="112"/>
        <v>2018</v>
      </c>
      <c r="C1859" s="3" t="str">
        <f t="shared" si="113"/>
        <v>10</v>
      </c>
      <c r="D1859" s="3" t="str">
        <f t="shared" si="114"/>
        <v>17</v>
      </c>
      <c r="E1859" s="4">
        <f t="shared" si="115"/>
        <v>2018.7938356164384</v>
      </c>
      <c r="F1859" t="s">
        <v>4283</v>
      </c>
      <c r="G1859" s="4">
        <v>0.532919794</v>
      </c>
    </row>
    <row r="1860" spans="1:7" x14ac:dyDescent="0.25">
      <c r="A1860" t="s">
        <v>4901</v>
      </c>
      <c r="B1860" s="3" t="str">
        <f t="shared" si="112"/>
        <v>2018</v>
      </c>
      <c r="C1860" s="3" t="str">
        <f t="shared" si="113"/>
        <v>10</v>
      </c>
      <c r="D1860" s="3" t="str">
        <f t="shared" si="114"/>
        <v>18</v>
      </c>
      <c r="E1860" s="4">
        <f t="shared" si="115"/>
        <v>2018.7965753424658</v>
      </c>
      <c r="F1860" t="s">
        <v>4283</v>
      </c>
      <c r="G1860" s="4">
        <v>0.90751354399999995</v>
      </c>
    </row>
    <row r="1861" spans="1:7" x14ac:dyDescent="0.25">
      <c r="A1861" t="s">
        <v>4902</v>
      </c>
      <c r="B1861" s="3" t="str">
        <f t="shared" ref="B1861:B1924" si="116">+LEFT(A1861,4)</f>
        <v>2018</v>
      </c>
      <c r="C1861" s="3" t="str">
        <f t="shared" ref="C1861:C1924" si="117">+LEFT(RIGHT(A1861,5),2)</f>
        <v>10</v>
      </c>
      <c r="D1861" s="3" t="str">
        <f t="shared" ref="D1861:D1924" si="118">+RIGHT(A1861,2)</f>
        <v>19</v>
      </c>
      <c r="E1861" s="4">
        <f t="shared" ref="E1861:E1924" si="119">+B1861+(C1861-1)/12+(D1861-1)/365</f>
        <v>2018.7993150684931</v>
      </c>
      <c r="F1861" t="s">
        <v>4283</v>
      </c>
      <c r="G1861" s="4">
        <v>0.61547291900000001</v>
      </c>
    </row>
    <row r="1862" spans="1:7" x14ac:dyDescent="0.25">
      <c r="A1862" t="s">
        <v>4903</v>
      </c>
      <c r="B1862" s="3" t="str">
        <f t="shared" si="116"/>
        <v>2018</v>
      </c>
      <c r="C1862" s="3" t="str">
        <f t="shared" si="117"/>
        <v>10</v>
      </c>
      <c r="D1862" s="3" t="str">
        <f t="shared" si="118"/>
        <v>20</v>
      </c>
      <c r="E1862" s="4">
        <f t="shared" si="119"/>
        <v>2018.8020547945205</v>
      </c>
      <c r="F1862" t="s">
        <v>4283</v>
      </c>
      <c r="G1862" s="4">
        <v>0.37441563</v>
      </c>
    </row>
    <row r="1863" spans="1:7" x14ac:dyDescent="0.25">
      <c r="A1863" t="s">
        <v>4904</v>
      </c>
      <c r="B1863" s="3" t="str">
        <f t="shared" si="116"/>
        <v>2018</v>
      </c>
      <c r="C1863" s="3" t="str">
        <f t="shared" si="117"/>
        <v>10</v>
      </c>
      <c r="D1863" s="3" t="str">
        <f t="shared" si="118"/>
        <v>21</v>
      </c>
      <c r="E1863" s="4">
        <f t="shared" si="119"/>
        <v>2018.8047945205481</v>
      </c>
      <c r="F1863" t="s">
        <v>4283</v>
      </c>
      <c r="G1863" s="4">
        <v>0.30147396599999998</v>
      </c>
    </row>
    <row r="1864" spans="1:7" x14ac:dyDescent="0.25">
      <c r="A1864" t="s">
        <v>4905</v>
      </c>
      <c r="B1864" s="3" t="str">
        <f t="shared" si="116"/>
        <v>2018</v>
      </c>
      <c r="C1864" s="3" t="str">
        <f t="shared" si="117"/>
        <v>10</v>
      </c>
      <c r="D1864" s="3" t="str">
        <f t="shared" si="118"/>
        <v>22</v>
      </c>
      <c r="E1864" s="4">
        <f t="shared" si="119"/>
        <v>2018.8075342465754</v>
      </c>
      <c r="F1864" t="s">
        <v>4283</v>
      </c>
      <c r="G1864" s="4">
        <v>0.25899166400000001</v>
      </c>
    </row>
    <row r="1865" spans="1:7" x14ac:dyDescent="0.25">
      <c r="A1865" t="s">
        <v>4906</v>
      </c>
      <c r="B1865" s="3" t="str">
        <f t="shared" si="116"/>
        <v>2018</v>
      </c>
      <c r="C1865" s="3" t="str">
        <f t="shared" si="117"/>
        <v>10</v>
      </c>
      <c r="D1865" s="3" t="str">
        <f t="shared" si="118"/>
        <v>23</v>
      </c>
      <c r="E1865" s="4">
        <f t="shared" si="119"/>
        <v>2018.8102739726028</v>
      </c>
      <c r="F1865" t="s">
        <v>4283</v>
      </c>
      <c r="G1865" s="4">
        <v>0.236298955</v>
      </c>
    </row>
    <row r="1866" spans="1:7" x14ac:dyDescent="0.25">
      <c r="A1866" t="s">
        <v>4907</v>
      </c>
      <c r="B1866" s="3" t="str">
        <f t="shared" si="116"/>
        <v>2018</v>
      </c>
      <c r="C1866" s="3" t="str">
        <f t="shared" si="117"/>
        <v>10</v>
      </c>
      <c r="D1866" s="3" t="str">
        <f t="shared" si="118"/>
        <v>24</v>
      </c>
      <c r="E1866" s="4">
        <f t="shared" si="119"/>
        <v>2018.8130136986301</v>
      </c>
      <c r="F1866" t="s">
        <v>4283</v>
      </c>
      <c r="G1866" s="4">
        <v>0.21735417000000001</v>
      </c>
    </row>
    <row r="1867" spans="1:7" x14ac:dyDescent="0.25">
      <c r="A1867" t="s">
        <v>4908</v>
      </c>
      <c r="B1867" s="3" t="str">
        <f t="shared" si="116"/>
        <v>2018</v>
      </c>
      <c r="C1867" s="3" t="str">
        <f t="shared" si="117"/>
        <v>10</v>
      </c>
      <c r="D1867" s="3" t="str">
        <f t="shared" si="118"/>
        <v>25</v>
      </c>
      <c r="E1867" s="4">
        <f t="shared" si="119"/>
        <v>2018.8157534246575</v>
      </c>
      <c r="F1867" t="s">
        <v>4283</v>
      </c>
      <c r="G1867" s="4">
        <v>0.19988750499999999</v>
      </c>
    </row>
    <row r="1868" spans="1:7" x14ac:dyDescent="0.25">
      <c r="A1868" t="s">
        <v>4909</v>
      </c>
      <c r="B1868" s="3" t="str">
        <f t="shared" si="116"/>
        <v>2018</v>
      </c>
      <c r="C1868" s="3" t="str">
        <f t="shared" si="117"/>
        <v>10</v>
      </c>
      <c r="D1868" s="3" t="str">
        <f t="shared" si="118"/>
        <v>26</v>
      </c>
      <c r="E1868" s="4">
        <f t="shared" si="119"/>
        <v>2018.8184931506848</v>
      </c>
      <c r="F1868" t="s">
        <v>4283</v>
      </c>
      <c r="G1868" s="4">
        <v>0.191843765</v>
      </c>
    </row>
    <row r="1869" spans="1:7" x14ac:dyDescent="0.25">
      <c r="A1869" t="s">
        <v>4910</v>
      </c>
      <c r="B1869" s="3" t="str">
        <f t="shared" si="116"/>
        <v>2018</v>
      </c>
      <c r="C1869" s="3" t="str">
        <f t="shared" si="117"/>
        <v>10</v>
      </c>
      <c r="D1869" s="3" t="str">
        <f t="shared" si="118"/>
        <v>27</v>
      </c>
      <c r="E1869" s="4">
        <f t="shared" si="119"/>
        <v>2018.8212328767124</v>
      </c>
      <c r="F1869" t="s">
        <v>4283</v>
      </c>
      <c r="G1869" s="4">
        <v>0.25451563100000002</v>
      </c>
    </row>
    <row r="1870" spans="1:7" x14ac:dyDescent="0.25">
      <c r="A1870" t="s">
        <v>4911</v>
      </c>
      <c r="B1870" s="3" t="str">
        <f t="shared" si="116"/>
        <v>2018</v>
      </c>
      <c r="C1870" s="3" t="str">
        <f t="shared" si="117"/>
        <v>10</v>
      </c>
      <c r="D1870" s="3" t="str">
        <f t="shared" si="118"/>
        <v>28</v>
      </c>
      <c r="E1870" s="4">
        <f t="shared" si="119"/>
        <v>2018.8239726027398</v>
      </c>
      <c r="F1870" t="s">
        <v>4283</v>
      </c>
      <c r="G1870" s="4">
        <v>0.27808020900000002</v>
      </c>
    </row>
    <row r="1871" spans="1:7" x14ac:dyDescent="0.25">
      <c r="A1871" t="s">
        <v>4912</v>
      </c>
      <c r="B1871" s="3" t="str">
        <f t="shared" si="116"/>
        <v>2018</v>
      </c>
      <c r="C1871" s="3" t="str">
        <f t="shared" si="117"/>
        <v>10</v>
      </c>
      <c r="D1871" s="3" t="str">
        <f t="shared" si="118"/>
        <v>29</v>
      </c>
      <c r="E1871" s="4">
        <f t="shared" si="119"/>
        <v>2018.8267123287671</v>
      </c>
      <c r="F1871" t="s">
        <v>4283</v>
      </c>
      <c r="G1871" s="4">
        <v>0.253831902</v>
      </c>
    </row>
    <row r="1872" spans="1:7" x14ac:dyDescent="0.25">
      <c r="A1872" t="s">
        <v>4913</v>
      </c>
      <c r="B1872" s="3" t="str">
        <f t="shared" si="116"/>
        <v>2018</v>
      </c>
      <c r="C1872" s="3" t="str">
        <f t="shared" si="117"/>
        <v>10</v>
      </c>
      <c r="D1872" s="3" t="str">
        <f t="shared" si="118"/>
        <v>30</v>
      </c>
      <c r="E1872" s="4">
        <f t="shared" si="119"/>
        <v>2018.8294520547945</v>
      </c>
      <c r="F1872" t="s">
        <v>4283</v>
      </c>
      <c r="G1872" s="4">
        <v>0.227254066</v>
      </c>
    </row>
    <row r="1873" spans="1:7" x14ac:dyDescent="0.25">
      <c r="A1873" t="s">
        <v>4914</v>
      </c>
      <c r="B1873" s="3" t="str">
        <f t="shared" si="116"/>
        <v>2018</v>
      </c>
      <c r="C1873" s="3" t="str">
        <f t="shared" si="117"/>
        <v>10</v>
      </c>
      <c r="D1873" s="3" t="str">
        <f t="shared" si="118"/>
        <v>31</v>
      </c>
      <c r="E1873" s="4">
        <f t="shared" si="119"/>
        <v>2018.8321917808219</v>
      </c>
      <c r="F1873" t="s">
        <v>4283</v>
      </c>
      <c r="G1873" s="4">
        <v>0.17675475700000001</v>
      </c>
    </row>
    <row r="1874" spans="1:7" x14ac:dyDescent="0.25">
      <c r="A1874" t="s">
        <v>4915</v>
      </c>
      <c r="B1874" s="3" t="str">
        <f t="shared" si="116"/>
        <v>2018</v>
      </c>
      <c r="C1874" s="3" t="str">
        <f t="shared" si="117"/>
        <v>11</v>
      </c>
      <c r="D1874" s="3" t="str">
        <f t="shared" si="118"/>
        <v>01</v>
      </c>
      <c r="E1874" s="4">
        <f t="shared" si="119"/>
        <v>2018.8333333333333</v>
      </c>
      <c r="F1874" t="s">
        <v>4283</v>
      </c>
      <c r="G1874" s="4">
        <v>1.3279895859999999</v>
      </c>
    </row>
    <row r="1875" spans="1:7" x14ac:dyDescent="0.25">
      <c r="A1875" t="s">
        <v>4916</v>
      </c>
      <c r="B1875" s="3" t="str">
        <f t="shared" si="116"/>
        <v>2018</v>
      </c>
      <c r="C1875" s="3" t="str">
        <f t="shared" si="117"/>
        <v>11</v>
      </c>
      <c r="D1875" s="3" t="str">
        <f t="shared" si="118"/>
        <v>02</v>
      </c>
      <c r="E1875" s="4">
        <f t="shared" si="119"/>
        <v>2018.8360730593606</v>
      </c>
      <c r="F1875" t="s">
        <v>4283</v>
      </c>
      <c r="G1875" s="4">
        <v>0.62702082999999997</v>
      </c>
    </row>
    <row r="1876" spans="1:7" x14ac:dyDescent="0.25">
      <c r="A1876" t="s">
        <v>4917</v>
      </c>
      <c r="B1876" s="3" t="str">
        <f t="shared" si="116"/>
        <v>2018</v>
      </c>
      <c r="C1876" s="3" t="str">
        <f t="shared" si="117"/>
        <v>11</v>
      </c>
      <c r="D1876" s="3" t="str">
        <f t="shared" si="118"/>
        <v>03</v>
      </c>
      <c r="E1876" s="4">
        <f t="shared" si="119"/>
        <v>2018.838812785388</v>
      </c>
      <c r="F1876" t="s">
        <v>4283</v>
      </c>
      <c r="G1876" s="4">
        <v>0.46416667</v>
      </c>
    </row>
    <row r="1877" spans="1:7" x14ac:dyDescent="0.25">
      <c r="A1877" t="s">
        <v>4918</v>
      </c>
      <c r="B1877" s="3" t="str">
        <f t="shared" si="116"/>
        <v>2018</v>
      </c>
      <c r="C1877" s="3" t="str">
        <f t="shared" si="117"/>
        <v>11</v>
      </c>
      <c r="D1877" s="3" t="str">
        <f t="shared" si="118"/>
        <v>04</v>
      </c>
      <c r="E1877" s="4">
        <f t="shared" si="119"/>
        <v>2018.8415525114156</v>
      </c>
      <c r="F1877" t="s">
        <v>4283</v>
      </c>
      <c r="G1877" s="4">
        <v>0.39592708100000001</v>
      </c>
    </row>
    <row r="1878" spans="1:7" x14ac:dyDescent="0.25">
      <c r="A1878" t="s">
        <v>4919</v>
      </c>
      <c r="B1878" s="3" t="str">
        <f t="shared" si="116"/>
        <v>2018</v>
      </c>
      <c r="C1878" s="3" t="str">
        <f t="shared" si="117"/>
        <v>11</v>
      </c>
      <c r="D1878" s="3" t="str">
        <f t="shared" si="118"/>
        <v>05</v>
      </c>
      <c r="E1878" s="4">
        <f t="shared" si="119"/>
        <v>2018.8442922374429</v>
      </c>
      <c r="F1878" t="s">
        <v>4283</v>
      </c>
      <c r="G1878" s="4">
        <v>0.36951042299999998</v>
      </c>
    </row>
    <row r="1879" spans="1:7" x14ac:dyDescent="0.25">
      <c r="A1879" t="s">
        <v>4920</v>
      </c>
      <c r="B1879" s="3" t="str">
        <f t="shared" si="116"/>
        <v>2018</v>
      </c>
      <c r="C1879" s="3" t="str">
        <f t="shared" si="117"/>
        <v>11</v>
      </c>
      <c r="D1879" s="3" t="str">
        <f t="shared" si="118"/>
        <v>06</v>
      </c>
      <c r="E1879" s="4">
        <f t="shared" si="119"/>
        <v>2018.8470319634703</v>
      </c>
      <c r="F1879" t="s">
        <v>4283</v>
      </c>
      <c r="G1879" s="4">
        <v>0.46264583599999998</v>
      </c>
    </row>
    <row r="1880" spans="1:7" x14ac:dyDescent="0.25">
      <c r="A1880" t="s">
        <v>4921</v>
      </c>
      <c r="B1880" s="3" t="str">
        <f t="shared" si="116"/>
        <v>2018</v>
      </c>
      <c r="C1880" s="3" t="str">
        <f t="shared" si="117"/>
        <v>11</v>
      </c>
      <c r="D1880" s="3" t="str">
        <f t="shared" si="118"/>
        <v>07</v>
      </c>
      <c r="E1880" s="4">
        <f t="shared" si="119"/>
        <v>2018.8497716894976</v>
      </c>
      <c r="F1880" t="s">
        <v>4283</v>
      </c>
      <c r="G1880" s="4">
        <v>0.35900000199999998</v>
      </c>
    </row>
    <row r="1881" spans="1:7" x14ac:dyDescent="0.25">
      <c r="A1881" t="s">
        <v>4922</v>
      </c>
      <c r="B1881" s="3" t="str">
        <f t="shared" si="116"/>
        <v>2018</v>
      </c>
      <c r="C1881" s="3" t="str">
        <f t="shared" si="117"/>
        <v>11</v>
      </c>
      <c r="D1881" s="3" t="str">
        <f t="shared" si="118"/>
        <v>08</v>
      </c>
      <c r="E1881" s="4">
        <f t="shared" si="119"/>
        <v>2018.852511415525</v>
      </c>
      <c r="F1881" t="s">
        <v>4283</v>
      </c>
      <c r="G1881" s="4">
        <v>0.32996874199999998</v>
      </c>
    </row>
    <row r="1882" spans="1:7" x14ac:dyDescent="0.25">
      <c r="A1882" t="s">
        <v>4923</v>
      </c>
      <c r="B1882" s="3" t="str">
        <f t="shared" si="116"/>
        <v>2018</v>
      </c>
      <c r="C1882" s="3" t="str">
        <f t="shared" si="117"/>
        <v>11</v>
      </c>
      <c r="D1882" s="3" t="str">
        <f t="shared" si="118"/>
        <v>09</v>
      </c>
      <c r="E1882" s="4">
        <f t="shared" si="119"/>
        <v>2018.8552511415523</v>
      </c>
      <c r="F1882" t="s">
        <v>4283</v>
      </c>
      <c r="G1882" s="4">
        <v>1.905812498</v>
      </c>
    </row>
    <row r="1883" spans="1:7" x14ac:dyDescent="0.25">
      <c r="A1883" t="s">
        <v>4924</v>
      </c>
      <c r="B1883" s="3" t="str">
        <f t="shared" si="116"/>
        <v>2018</v>
      </c>
      <c r="C1883" s="3" t="str">
        <f t="shared" si="117"/>
        <v>11</v>
      </c>
      <c r="D1883" s="3" t="str">
        <f t="shared" si="118"/>
        <v>10</v>
      </c>
      <c r="E1883" s="4">
        <f t="shared" si="119"/>
        <v>2018.8579908675799</v>
      </c>
      <c r="F1883" t="s">
        <v>4283</v>
      </c>
      <c r="G1883" s="4">
        <v>0.84461457699999998</v>
      </c>
    </row>
    <row r="1884" spans="1:7" x14ac:dyDescent="0.25">
      <c r="A1884" t="s">
        <v>4925</v>
      </c>
      <c r="B1884" s="3" t="str">
        <f t="shared" si="116"/>
        <v>2018</v>
      </c>
      <c r="C1884" s="3" t="str">
        <f t="shared" si="117"/>
        <v>11</v>
      </c>
      <c r="D1884" s="3" t="str">
        <f t="shared" si="118"/>
        <v>11</v>
      </c>
      <c r="E1884" s="4">
        <f t="shared" si="119"/>
        <v>2018.8607305936073</v>
      </c>
      <c r="F1884" t="s">
        <v>4283</v>
      </c>
      <c r="G1884" s="4">
        <v>0.57813541499999999</v>
      </c>
    </row>
    <row r="1885" spans="1:7" x14ac:dyDescent="0.25">
      <c r="A1885" t="s">
        <v>4926</v>
      </c>
      <c r="B1885" s="3" t="str">
        <f t="shared" si="116"/>
        <v>2018</v>
      </c>
      <c r="C1885" s="3" t="str">
        <f t="shared" si="117"/>
        <v>11</v>
      </c>
      <c r="D1885" s="3" t="str">
        <f t="shared" si="118"/>
        <v>12</v>
      </c>
      <c r="E1885" s="4">
        <f t="shared" si="119"/>
        <v>2018.8634703196346</v>
      </c>
      <c r="F1885" t="s">
        <v>4283</v>
      </c>
      <c r="G1885" s="4">
        <v>0.49089583799999997</v>
      </c>
    </row>
    <row r="1886" spans="1:7" x14ac:dyDescent="0.25">
      <c r="A1886" t="s">
        <v>4927</v>
      </c>
      <c r="B1886" s="3" t="str">
        <f t="shared" si="116"/>
        <v>2018</v>
      </c>
      <c r="C1886" s="3" t="str">
        <f t="shared" si="117"/>
        <v>11</v>
      </c>
      <c r="D1886" s="3" t="str">
        <f t="shared" si="118"/>
        <v>13</v>
      </c>
      <c r="E1886" s="4">
        <f t="shared" si="119"/>
        <v>2018.866210045662</v>
      </c>
      <c r="F1886" t="s">
        <v>4283</v>
      </c>
      <c r="G1886" s="4">
        <v>0.437343751</v>
      </c>
    </row>
    <row r="1887" spans="1:7" x14ac:dyDescent="0.25">
      <c r="A1887" t="s">
        <v>4928</v>
      </c>
      <c r="B1887" s="3" t="str">
        <f t="shared" si="116"/>
        <v>2018</v>
      </c>
      <c r="C1887" s="3" t="str">
        <f t="shared" si="117"/>
        <v>11</v>
      </c>
      <c r="D1887" s="3" t="str">
        <f t="shared" si="118"/>
        <v>14</v>
      </c>
      <c r="E1887" s="4">
        <f t="shared" si="119"/>
        <v>2018.8689497716894</v>
      </c>
      <c r="F1887" t="s">
        <v>4283</v>
      </c>
      <c r="G1887" s="4">
        <v>0.40361458099999997</v>
      </c>
    </row>
    <row r="1888" spans="1:7" x14ac:dyDescent="0.25">
      <c r="A1888" t="s">
        <v>4929</v>
      </c>
      <c r="B1888" s="3" t="str">
        <f t="shared" si="116"/>
        <v>2018</v>
      </c>
      <c r="C1888" s="3" t="str">
        <f t="shared" si="117"/>
        <v>11</v>
      </c>
      <c r="D1888" s="3" t="str">
        <f t="shared" si="118"/>
        <v>15</v>
      </c>
      <c r="E1888" s="4">
        <f t="shared" si="119"/>
        <v>2018.8716894977167</v>
      </c>
      <c r="F1888" t="s">
        <v>4283</v>
      </c>
      <c r="G1888" s="4">
        <v>0.51376041699999997</v>
      </c>
    </row>
    <row r="1889" spans="1:7" x14ac:dyDescent="0.25">
      <c r="A1889" t="s">
        <v>4930</v>
      </c>
      <c r="B1889" s="3" t="str">
        <f t="shared" si="116"/>
        <v>2018</v>
      </c>
      <c r="C1889" s="3" t="str">
        <f t="shared" si="117"/>
        <v>11</v>
      </c>
      <c r="D1889" s="3" t="str">
        <f t="shared" si="118"/>
        <v>16</v>
      </c>
      <c r="E1889" s="4">
        <f t="shared" si="119"/>
        <v>2018.8744292237443</v>
      </c>
      <c r="F1889" t="s">
        <v>4283</v>
      </c>
      <c r="G1889" s="4">
        <v>0.93441666499999998</v>
      </c>
    </row>
    <row r="1890" spans="1:7" x14ac:dyDescent="0.25">
      <c r="A1890" t="s">
        <v>4931</v>
      </c>
      <c r="B1890" s="3" t="str">
        <f t="shared" si="116"/>
        <v>2018</v>
      </c>
      <c r="C1890" s="3" t="str">
        <f t="shared" si="117"/>
        <v>11</v>
      </c>
      <c r="D1890" s="3" t="str">
        <f t="shared" si="118"/>
        <v>17</v>
      </c>
      <c r="E1890" s="4">
        <f t="shared" si="119"/>
        <v>2018.8771689497717</v>
      </c>
      <c r="F1890" t="s">
        <v>4283</v>
      </c>
      <c r="G1890" s="4">
        <v>0.66113541099999995</v>
      </c>
    </row>
    <row r="1891" spans="1:7" x14ac:dyDescent="0.25">
      <c r="A1891" t="s">
        <v>4932</v>
      </c>
      <c r="B1891" s="3" t="str">
        <f t="shared" si="116"/>
        <v>2018</v>
      </c>
      <c r="C1891" s="3" t="str">
        <f t="shared" si="117"/>
        <v>11</v>
      </c>
      <c r="D1891" s="3" t="str">
        <f t="shared" si="118"/>
        <v>18</v>
      </c>
      <c r="E1891" s="4">
        <f t="shared" si="119"/>
        <v>2018.879908675799</v>
      </c>
      <c r="F1891" t="s">
        <v>4283</v>
      </c>
      <c r="G1891" s="4">
        <v>4.2787291730000003</v>
      </c>
    </row>
    <row r="1892" spans="1:7" x14ac:dyDescent="0.25">
      <c r="A1892" t="s">
        <v>4933</v>
      </c>
      <c r="B1892" s="3" t="str">
        <f t="shared" si="116"/>
        <v>2018</v>
      </c>
      <c r="C1892" s="3" t="str">
        <f t="shared" si="117"/>
        <v>11</v>
      </c>
      <c r="D1892" s="3" t="str">
        <f t="shared" si="118"/>
        <v>19</v>
      </c>
      <c r="E1892" s="4">
        <f t="shared" si="119"/>
        <v>2018.8826484018264</v>
      </c>
      <c r="F1892" t="s">
        <v>4283</v>
      </c>
      <c r="G1892" s="4">
        <v>3.519468759</v>
      </c>
    </row>
    <row r="1893" spans="1:7" x14ac:dyDescent="0.25">
      <c r="A1893" t="s">
        <v>4934</v>
      </c>
      <c r="B1893" s="3" t="str">
        <f t="shared" si="116"/>
        <v>2018</v>
      </c>
      <c r="C1893" s="3" t="str">
        <f t="shared" si="117"/>
        <v>11</v>
      </c>
      <c r="D1893" s="3" t="str">
        <f t="shared" si="118"/>
        <v>20</v>
      </c>
      <c r="E1893" s="4">
        <f t="shared" si="119"/>
        <v>2018.8853881278537</v>
      </c>
      <c r="F1893" t="s">
        <v>4283</v>
      </c>
      <c r="G1893" s="4">
        <v>1.6534166729999999</v>
      </c>
    </row>
    <row r="1894" spans="1:7" x14ac:dyDescent="0.25">
      <c r="A1894" t="s">
        <v>4935</v>
      </c>
      <c r="B1894" s="3" t="str">
        <f t="shared" si="116"/>
        <v>2018</v>
      </c>
      <c r="C1894" s="3" t="str">
        <f t="shared" si="117"/>
        <v>11</v>
      </c>
      <c r="D1894" s="3" t="str">
        <f t="shared" si="118"/>
        <v>21</v>
      </c>
      <c r="E1894" s="4">
        <f t="shared" si="119"/>
        <v>2018.8881278538813</v>
      </c>
      <c r="F1894" t="s">
        <v>4283</v>
      </c>
      <c r="G1894" s="4">
        <v>1.162958328</v>
      </c>
    </row>
    <row r="1895" spans="1:7" x14ac:dyDescent="0.25">
      <c r="A1895" t="s">
        <v>4936</v>
      </c>
      <c r="B1895" s="3" t="str">
        <f t="shared" si="116"/>
        <v>2018</v>
      </c>
      <c r="C1895" s="3" t="str">
        <f t="shared" si="117"/>
        <v>11</v>
      </c>
      <c r="D1895" s="3" t="str">
        <f t="shared" si="118"/>
        <v>22</v>
      </c>
      <c r="E1895" s="4">
        <f t="shared" si="119"/>
        <v>2018.8908675799087</v>
      </c>
      <c r="F1895" t="s">
        <v>4283</v>
      </c>
      <c r="G1895" s="4">
        <v>0.93913541899999997</v>
      </c>
    </row>
    <row r="1896" spans="1:7" x14ac:dyDescent="0.25">
      <c r="A1896" t="s">
        <v>4937</v>
      </c>
      <c r="B1896" s="3" t="str">
        <f t="shared" si="116"/>
        <v>2018</v>
      </c>
      <c r="C1896" s="3" t="str">
        <f t="shared" si="117"/>
        <v>11</v>
      </c>
      <c r="D1896" s="3" t="str">
        <f t="shared" si="118"/>
        <v>23</v>
      </c>
      <c r="E1896" s="4">
        <f t="shared" si="119"/>
        <v>2018.893607305936</v>
      </c>
      <c r="F1896" t="s">
        <v>4283</v>
      </c>
      <c r="G1896" s="4">
        <v>0.82953125599999999</v>
      </c>
    </row>
    <row r="1897" spans="1:7" x14ac:dyDescent="0.25">
      <c r="A1897" t="s">
        <v>4938</v>
      </c>
      <c r="B1897" s="3" t="str">
        <f t="shared" si="116"/>
        <v>2018</v>
      </c>
      <c r="C1897" s="3" t="str">
        <f t="shared" si="117"/>
        <v>11</v>
      </c>
      <c r="D1897" s="3" t="str">
        <f t="shared" si="118"/>
        <v>24</v>
      </c>
      <c r="E1897" s="4">
        <f t="shared" si="119"/>
        <v>2018.8963470319634</v>
      </c>
      <c r="F1897" t="s">
        <v>4283</v>
      </c>
      <c r="G1897" s="4">
        <v>0.75459374800000001</v>
      </c>
    </row>
    <row r="1898" spans="1:7" x14ac:dyDescent="0.25">
      <c r="A1898" t="s">
        <v>4939</v>
      </c>
      <c r="B1898" s="3" t="str">
        <f t="shared" si="116"/>
        <v>2018</v>
      </c>
      <c r="C1898" s="3" t="str">
        <f t="shared" si="117"/>
        <v>11</v>
      </c>
      <c r="D1898" s="3" t="str">
        <f t="shared" si="118"/>
        <v>25</v>
      </c>
      <c r="E1898" s="4">
        <f t="shared" si="119"/>
        <v>2018.8990867579907</v>
      </c>
      <c r="F1898" t="s">
        <v>4283</v>
      </c>
      <c r="G1898" s="4">
        <v>0.69153122700000003</v>
      </c>
    </row>
    <row r="1899" spans="1:7" x14ac:dyDescent="0.25">
      <c r="A1899" t="s">
        <v>4940</v>
      </c>
      <c r="B1899" s="3" t="str">
        <f t="shared" si="116"/>
        <v>2018</v>
      </c>
      <c r="C1899" s="3" t="str">
        <f t="shared" si="117"/>
        <v>11</v>
      </c>
      <c r="D1899" s="3" t="str">
        <f t="shared" si="118"/>
        <v>26</v>
      </c>
      <c r="E1899" s="4">
        <f t="shared" si="119"/>
        <v>2018.9018264840181</v>
      </c>
      <c r="F1899" t="s">
        <v>4283</v>
      </c>
      <c r="G1899" s="4">
        <v>0.66284374599999996</v>
      </c>
    </row>
    <row r="1900" spans="1:7" x14ac:dyDescent="0.25">
      <c r="A1900" t="s">
        <v>4941</v>
      </c>
      <c r="B1900" s="3" t="str">
        <f t="shared" si="116"/>
        <v>2018</v>
      </c>
      <c r="C1900" s="3" t="str">
        <f t="shared" si="117"/>
        <v>11</v>
      </c>
      <c r="D1900" s="3" t="str">
        <f t="shared" si="118"/>
        <v>27</v>
      </c>
      <c r="E1900" s="4">
        <f t="shared" si="119"/>
        <v>2018.9045662100457</v>
      </c>
      <c r="F1900" t="s">
        <v>4283</v>
      </c>
      <c r="G1900" s="4">
        <v>0.61449999200000005</v>
      </c>
    </row>
    <row r="1901" spans="1:7" x14ac:dyDescent="0.25">
      <c r="A1901" t="s">
        <v>4942</v>
      </c>
      <c r="B1901" s="3" t="str">
        <f t="shared" si="116"/>
        <v>2018</v>
      </c>
      <c r="C1901" s="3" t="str">
        <f t="shared" si="117"/>
        <v>11</v>
      </c>
      <c r="D1901" s="3" t="str">
        <f t="shared" si="118"/>
        <v>28</v>
      </c>
      <c r="E1901" s="4">
        <f t="shared" si="119"/>
        <v>2018.907305936073</v>
      </c>
      <c r="F1901" t="s">
        <v>4283</v>
      </c>
      <c r="G1901" s="4">
        <v>0.58670834199999999</v>
      </c>
    </row>
    <row r="1902" spans="1:7" x14ac:dyDescent="0.25">
      <c r="A1902" t="s">
        <v>4943</v>
      </c>
      <c r="B1902" s="3" t="str">
        <f t="shared" si="116"/>
        <v>2018</v>
      </c>
      <c r="C1902" s="3" t="str">
        <f t="shared" si="117"/>
        <v>11</v>
      </c>
      <c r="D1902" s="3" t="str">
        <f t="shared" si="118"/>
        <v>29</v>
      </c>
      <c r="E1902" s="4">
        <f t="shared" si="119"/>
        <v>2018.9100456621004</v>
      </c>
      <c r="F1902" t="s">
        <v>4283</v>
      </c>
      <c r="G1902" s="4">
        <v>0.55835789400000002</v>
      </c>
    </row>
    <row r="1903" spans="1:7" x14ac:dyDescent="0.25">
      <c r="A1903" t="s">
        <v>4944</v>
      </c>
      <c r="B1903" s="3" t="str">
        <f t="shared" si="116"/>
        <v>2018</v>
      </c>
      <c r="C1903" s="3" t="str">
        <f t="shared" si="117"/>
        <v>11</v>
      </c>
      <c r="D1903" s="3" t="str">
        <f t="shared" si="118"/>
        <v>30</v>
      </c>
      <c r="E1903" s="4">
        <f t="shared" si="119"/>
        <v>2018.9127853881278</v>
      </c>
      <c r="F1903" t="s">
        <v>4283</v>
      </c>
      <c r="G1903" s="4">
        <v>0.54655223399999997</v>
      </c>
    </row>
    <row r="1904" spans="1:7" x14ac:dyDescent="0.25">
      <c r="A1904" t="s">
        <v>4945</v>
      </c>
      <c r="B1904" s="3" t="str">
        <f t="shared" si="116"/>
        <v>2018</v>
      </c>
      <c r="C1904" s="3" t="str">
        <f t="shared" si="117"/>
        <v>12</v>
      </c>
      <c r="D1904" s="3" t="str">
        <f t="shared" si="118"/>
        <v>01</v>
      </c>
      <c r="E1904" s="4">
        <f t="shared" si="119"/>
        <v>2018.9166666666667</v>
      </c>
      <c r="F1904" t="s">
        <v>4283</v>
      </c>
      <c r="G1904" s="4">
        <v>0.52570856499999996</v>
      </c>
    </row>
    <row r="1905" spans="1:7" x14ac:dyDescent="0.25">
      <c r="A1905" t="s">
        <v>4946</v>
      </c>
      <c r="B1905" s="3" t="str">
        <f t="shared" si="116"/>
        <v>2018</v>
      </c>
      <c r="C1905" s="3" t="str">
        <f t="shared" si="117"/>
        <v>12</v>
      </c>
      <c r="D1905" s="3" t="str">
        <f t="shared" si="118"/>
        <v>02</v>
      </c>
      <c r="E1905" s="4">
        <f t="shared" si="119"/>
        <v>2018.9194063926941</v>
      </c>
      <c r="F1905" t="s">
        <v>4283</v>
      </c>
      <c r="G1905" s="4">
        <v>0.50803140000000002</v>
      </c>
    </row>
    <row r="1906" spans="1:7" x14ac:dyDescent="0.25">
      <c r="A1906" t="s">
        <v>4947</v>
      </c>
      <c r="B1906" s="3" t="str">
        <f t="shared" si="116"/>
        <v>2018</v>
      </c>
      <c r="C1906" s="3" t="str">
        <f t="shared" si="117"/>
        <v>12</v>
      </c>
      <c r="D1906" s="3" t="str">
        <f t="shared" si="118"/>
        <v>03</v>
      </c>
      <c r="E1906" s="4">
        <f t="shared" si="119"/>
        <v>2018.9221461187215</v>
      </c>
      <c r="F1906" t="s">
        <v>4283</v>
      </c>
      <c r="G1906" s="4">
        <v>0.496198056</v>
      </c>
    </row>
    <row r="1907" spans="1:7" x14ac:dyDescent="0.25">
      <c r="A1907" t="s">
        <v>4948</v>
      </c>
      <c r="B1907" s="3" t="str">
        <f t="shared" si="116"/>
        <v>2018</v>
      </c>
      <c r="C1907" s="3" t="str">
        <f t="shared" si="117"/>
        <v>12</v>
      </c>
      <c r="D1907" s="3" t="str">
        <f t="shared" si="118"/>
        <v>04</v>
      </c>
      <c r="E1907" s="4">
        <f t="shared" si="119"/>
        <v>2018.924885844749</v>
      </c>
      <c r="F1907" t="s">
        <v>4283</v>
      </c>
      <c r="G1907" s="4">
        <v>0.474802373</v>
      </c>
    </row>
    <row r="1908" spans="1:7" x14ac:dyDescent="0.25">
      <c r="A1908" t="s">
        <v>4949</v>
      </c>
      <c r="B1908" s="3" t="str">
        <f t="shared" si="116"/>
        <v>2018</v>
      </c>
      <c r="C1908" s="3" t="str">
        <f t="shared" si="117"/>
        <v>12</v>
      </c>
      <c r="D1908" s="3" t="str">
        <f t="shared" si="118"/>
        <v>05</v>
      </c>
      <c r="E1908" s="4">
        <f t="shared" si="119"/>
        <v>2018.9276255707764</v>
      </c>
      <c r="F1908" t="s">
        <v>4283</v>
      </c>
      <c r="G1908" s="4">
        <v>0.45995847200000001</v>
      </c>
    </row>
    <row r="1909" spans="1:7" x14ac:dyDescent="0.25">
      <c r="A1909" t="s">
        <v>4950</v>
      </c>
      <c r="B1909" s="3" t="str">
        <f t="shared" si="116"/>
        <v>2018</v>
      </c>
      <c r="C1909" s="3" t="str">
        <f t="shared" si="117"/>
        <v>12</v>
      </c>
      <c r="D1909" s="3" t="str">
        <f t="shared" si="118"/>
        <v>06</v>
      </c>
      <c r="E1909" s="4">
        <f t="shared" si="119"/>
        <v>2018.9303652968038</v>
      </c>
      <c r="F1909" t="s">
        <v>4283</v>
      </c>
      <c r="G1909" s="4">
        <v>0.44733347200000001</v>
      </c>
    </row>
    <row r="1910" spans="1:7" x14ac:dyDescent="0.25">
      <c r="A1910" t="s">
        <v>4951</v>
      </c>
      <c r="B1910" s="3" t="str">
        <f t="shared" si="116"/>
        <v>2018</v>
      </c>
      <c r="C1910" s="3" t="str">
        <f t="shared" si="117"/>
        <v>12</v>
      </c>
      <c r="D1910" s="3" t="str">
        <f t="shared" si="118"/>
        <v>07</v>
      </c>
      <c r="E1910" s="4">
        <f t="shared" si="119"/>
        <v>2018.9331050228311</v>
      </c>
      <c r="F1910" t="s">
        <v>4283</v>
      </c>
      <c r="G1910" s="4">
        <v>0.43883342600000003</v>
      </c>
    </row>
    <row r="1911" spans="1:7" x14ac:dyDescent="0.25">
      <c r="A1911" t="s">
        <v>4952</v>
      </c>
      <c r="B1911" s="3" t="str">
        <f t="shared" si="116"/>
        <v>2018</v>
      </c>
      <c r="C1911" s="3" t="str">
        <f t="shared" si="117"/>
        <v>12</v>
      </c>
      <c r="D1911" s="3" t="str">
        <f t="shared" si="118"/>
        <v>08</v>
      </c>
      <c r="E1911" s="4">
        <f t="shared" si="119"/>
        <v>2018.9358447488585</v>
      </c>
      <c r="F1911" t="s">
        <v>4283</v>
      </c>
      <c r="G1911" s="4">
        <v>0.43048975699999997</v>
      </c>
    </row>
    <row r="1912" spans="1:7" x14ac:dyDescent="0.25">
      <c r="A1912" t="s">
        <v>4953</v>
      </c>
      <c r="B1912" s="3" t="str">
        <f t="shared" si="116"/>
        <v>2018</v>
      </c>
      <c r="C1912" s="3" t="str">
        <f t="shared" si="117"/>
        <v>12</v>
      </c>
      <c r="D1912" s="3" t="str">
        <f t="shared" si="118"/>
        <v>09</v>
      </c>
      <c r="E1912" s="4">
        <f t="shared" si="119"/>
        <v>2018.9385844748858</v>
      </c>
      <c r="F1912" t="s">
        <v>4283</v>
      </c>
      <c r="G1912" s="4">
        <v>0.41933335399999999</v>
      </c>
    </row>
    <row r="1913" spans="1:7" x14ac:dyDescent="0.25">
      <c r="A1913" t="s">
        <v>4954</v>
      </c>
      <c r="B1913" s="3" t="str">
        <f t="shared" si="116"/>
        <v>2018</v>
      </c>
      <c r="C1913" s="3" t="str">
        <f t="shared" si="117"/>
        <v>12</v>
      </c>
      <c r="D1913" s="3" t="str">
        <f t="shared" si="118"/>
        <v>12</v>
      </c>
      <c r="E1913" s="4">
        <f t="shared" si="119"/>
        <v>2018.9468036529681</v>
      </c>
      <c r="F1913" t="s">
        <v>4283</v>
      </c>
      <c r="G1913" s="4">
        <v>0.39134379600000002</v>
      </c>
    </row>
    <row r="1914" spans="1:7" x14ac:dyDescent="0.25">
      <c r="A1914" t="s">
        <v>4955</v>
      </c>
      <c r="B1914" s="3" t="str">
        <f t="shared" si="116"/>
        <v>2018</v>
      </c>
      <c r="C1914" s="3" t="str">
        <f t="shared" si="117"/>
        <v>12</v>
      </c>
      <c r="D1914" s="3" t="str">
        <f t="shared" si="118"/>
        <v>13</v>
      </c>
      <c r="E1914" s="4">
        <f t="shared" si="119"/>
        <v>2018.9495433789955</v>
      </c>
      <c r="F1914" t="s">
        <v>4283</v>
      </c>
      <c r="G1914" s="4">
        <v>0.38981523400000001</v>
      </c>
    </row>
    <row r="1915" spans="1:7" x14ac:dyDescent="0.25">
      <c r="A1915" t="s">
        <v>4956</v>
      </c>
      <c r="B1915" s="3" t="str">
        <f t="shared" si="116"/>
        <v>2018</v>
      </c>
      <c r="C1915" s="3" t="str">
        <f t="shared" si="117"/>
        <v>12</v>
      </c>
      <c r="D1915" s="3" t="str">
        <f t="shared" si="118"/>
        <v>14</v>
      </c>
      <c r="E1915" s="4">
        <f t="shared" si="119"/>
        <v>2018.9522831050228</v>
      </c>
      <c r="F1915" t="s">
        <v>4283</v>
      </c>
      <c r="G1915" s="4">
        <v>0.40728155100000002</v>
      </c>
    </row>
    <row r="1916" spans="1:7" x14ac:dyDescent="0.25">
      <c r="A1916" t="s">
        <v>4957</v>
      </c>
      <c r="B1916" s="3" t="str">
        <f t="shared" si="116"/>
        <v>2018</v>
      </c>
      <c r="C1916" s="3" t="str">
        <f t="shared" si="117"/>
        <v>12</v>
      </c>
      <c r="D1916" s="3" t="str">
        <f t="shared" si="118"/>
        <v>15</v>
      </c>
      <c r="E1916" s="4">
        <f t="shared" si="119"/>
        <v>2018.9550228310502</v>
      </c>
      <c r="F1916" t="s">
        <v>4283</v>
      </c>
      <c r="G1916" s="4">
        <v>0.37889588000000002</v>
      </c>
    </row>
    <row r="1917" spans="1:7" x14ac:dyDescent="0.25">
      <c r="A1917" t="s">
        <v>4958</v>
      </c>
      <c r="B1917" s="3" t="str">
        <f t="shared" si="116"/>
        <v>2018</v>
      </c>
      <c r="C1917" s="3" t="str">
        <f t="shared" si="117"/>
        <v>12</v>
      </c>
      <c r="D1917" s="3" t="str">
        <f t="shared" si="118"/>
        <v>16</v>
      </c>
      <c r="E1917" s="4">
        <f t="shared" si="119"/>
        <v>2018.9577625570778</v>
      </c>
      <c r="F1917" t="s">
        <v>4283</v>
      </c>
      <c r="G1917" s="4">
        <v>0.37641661999999998</v>
      </c>
    </row>
    <row r="1918" spans="1:7" x14ac:dyDescent="0.25">
      <c r="A1918" t="s">
        <v>4959</v>
      </c>
      <c r="B1918" s="3" t="str">
        <f t="shared" si="116"/>
        <v>2018</v>
      </c>
      <c r="C1918" s="3" t="str">
        <f t="shared" si="117"/>
        <v>12</v>
      </c>
      <c r="D1918" s="3" t="str">
        <f t="shared" si="118"/>
        <v>17</v>
      </c>
      <c r="E1918" s="4">
        <f t="shared" si="119"/>
        <v>2018.9605022831051</v>
      </c>
      <c r="F1918" t="s">
        <v>4283</v>
      </c>
      <c r="G1918" s="4">
        <v>0.37125017399999999</v>
      </c>
    </row>
    <row r="1919" spans="1:7" x14ac:dyDescent="0.25">
      <c r="A1919" t="s">
        <v>4960</v>
      </c>
      <c r="B1919" s="3" t="str">
        <f t="shared" si="116"/>
        <v>2018</v>
      </c>
      <c r="C1919" s="3" t="str">
        <f t="shared" si="117"/>
        <v>12</v>
      </c>
      <c r="D1919" s="3" t="str">
        <f t="shared" si="118"/>
        <v>18</v>
      </c>
      <c r="E1919" s="4">
        <f t="shared" si="119"/>
        <v>2018.9632420091325</v>
      </c>
      <c r="F1919" t="s">
        <v>4283</v>
      </c>
      <c r="G1919" s="4">
        <v>0.361500127</v>
      </c>
    </row>
    <row r="1920" spans="1:7" x14ac:dyDescent="0.25">
      <c r="A1920" t="s">
        <v>4961</v>
      </c>
      <c r="B1920" s="3" t="str">
        <f t="shared" si="116"/>
        <v>2018</v>
      </c>
      <c r="C1920" s="3" t="str">
        <f t="shared" si="117"/>
        <v>12</v>
      </c>
      <c r="D1920" s="3" t="str">
        <f t="shared" si="118"/>
        <v>19</v>
      </c>
      <c r="E1920" s="4">
        <f t="shared" si="119"/>
        <v>2018.9659817351599</v>
      </c>
      <c r="F1920" t="s">
        <v>4283</v>
      </c>
      <c r="G1920" s="4">
        <v>0.35273966400000001</v>
      </c>
    </row>
    <row r="1921" spans="1:7" x14ac:dyDescent="0.25">
      <c r="A1921" t="s">
        <v>4962</v>
      </c>
      <c r="B1921" s="3" t="str">
        <f t="shared" si="116"/>
        <v>2018</v>
      </c>
      <c r="C1921" s="3" t="str">
        <f t="shared" si="117"/>
        <v>12</v>
      </c>
      <c r="D1921" s="3" t="str">
        <f t="shared" si="118"/>
        <v>20</v>
      </c>
      <c r="E1921" s="4">
        <f t="shared" si="119"/>
        <v>2018.9687214611872</v>
      </c>
      <c r="F1921" t="s">
        <v>4283</v>
      </c>
      <c r="G1921" s="4">
        <v>0.34905208300000001</v>
      </c>
    </row>
    <row r="1922" spans="1:7" x14ac:dyDescent="0.25">
      <c r="A1922" t="s">
        <v>4963</v>
      </c>
      <c r="B1922" s="3" t="str">
        <f t="shared" si="116"/>
        <v>2018</v>
      </c>
      <c r="C1922" s="3" t="str">
        <f t="shared" si="117"/>
        <v>12</v>
      </c>
      <c r="D1922" s="3" t="str">
        <f t="shared" si="118"/>
        <v>21</v>
      </c>
      <c r="E1922" s="4">
        <f t="shared" si="119"/>
        <v>2018.9714611872148</v>
      </c>
      <c r="F1922" t="s">
        <v>4283</v>
      </c>
      <c r="G1922" s="4">
        <v>0.34629170100000001</v>
      </c>
    </row>
    <row r="1923" spans="1:7" x14ac:dyDescent="0.25">
      <c r="A1923" t="s">
        <v>4964</v>
      </c>
      <c r="B1923" s="3" t="str">
        <f t="shared" si="116"/>
        <v>2018</v>
      </c>
      <c r="C1923" s="3" t="str">
        <f t="shared" si="117"/>
        <v>12</v>
      </c>
      <c r="D1923" s="3" t="str">
        <f t="shared" si="118"/>
        <v>22</v>
      </c>
      <c r="E1923" s="4">
        <f t="shared" si="119"/>
        <v>2018.9742009132422</v>
      </c>
      <c r="F1923" t="s">
        <v>4283</v>
      </c>
      <c r="G1923" s="4">
        <v>0.34580556200000001</v>
      </c>
    </row>
    <row r="1924" spans="1:7" x14ac:dyDescent="0.25">
      <c r="A1924" t="s">
        <v>4965</v>
      </c>
      <c r="B1924" s="3" t="str">
        <f t="shared" si="116"/>
        <v>2018</v>
      </c>
      <c r="C1924" s="3" t="str">
        <f t="shared" si="117"/>
        <v>12</v>
      </c>
      <c r="D1924" s="3" t="str">
        <f t="shared" si="118"/>
        <v>23</v>
      </c>
      <c r="E1924" s="4">
        <f t="shared" si="119"/>
        <v>2018.9769406392695</v>
      </c>
      <c r="F1924" t="s">
        <v>4283</v>
      </c>
      <c r="G1924" s="4">
        <v>0.32864557900000002</v>
      </c>
    </row>
    <row r="1925" spans="1:7" x14ac:dyDescent="0.25">
      <c r="A1925" t="s">
        <v>4966</v>
      </c>
      <c r="B1925" s="3" t="str">
        <f t="shared" ref="B1925:B1988" si="120">+LEFT(A1925,4)</f>
        <v>2018</v>
      </c>
      <c r="C1925" s="3" t="str">
        <f t="shared" ref="C1925:C1988" si="121">+LEFT(RIGHT(A1925,5),2)</f>
        <v>12</v>
      </c>
      <c r="D1925" s="3" t="str">
        <f t="shared" ref="D1925:D1988" si="122">+RIGHT(A1925,2)</f>
        <v>24</v>
      </c>
      <c r="E1925" s="4">
        <f t="shared" ref="E1925:E1988" si="123">+B1925+(C1925-1)/12+(D1925-1)/365</f>
        <v>2018.9796803652969</v>
      </c>
      <c r="F1925" t="s">
        <v>4283</v>
      </c>
      <c r="G1925" s="4">
        <v>0.32562503500000001</v>
      </c>
    </row>
    <row r="1926" spans="1:7" x14ac:dyDescent="0.25">
      <c r="A1926" t="s">
        <v>4967</v>
      </c>
      <c r="B1926" s="3" t="str">
        <f t="shared" si="120"/>
        <v>2018</v>
      </c>
      <c r="C1926" s="3" t="str">
        <f t="shared" si="121"/>
        <v>12</v>
      </c>
      <c r="D1926" s="3" t="str">
        <f t="shared" si="122"/>
        <v>25</v>
      </c>
      <c r="E1926" s="4">
        <f t="shared" si="123"/>
        <v>2018.9824200913242</v>
      </c>
      <c r="F1926" t="s">
        <v>4283</v>
      </c>
      <c r="G1926" s="4">
        <v>0.32226049800000001</v>
      </c>
    </row>
    <row r="1927" spans="1:7" x14ac:dyDescent="0.25">
      <c r="A1927" t="s">
        <v>4968</v>
      </c>
      <c r="B1927" s="3" t="str">
        <f t="shared" si="120"/>
        <v>2018</v>
      </c>
      <c r="C1927" s="3" t="str">
        <f t="shared" si="121"/>
        <v>12</v>
      </c>
      <c r="D1927" s="3" t="str">
        <f t="shared" si="122"/>
        <v>26</v>
      </c>
      <c r="E1927" s="4">
        <f t="shared" si="123"/>
        <v>2018.9851598173516</v>
      </c>
      <c r="F1927" t="s">
        <v>4283</v>
      </c>
      <c r="G1927" s="4">
        <v>0.31571433500000001</v>
      </c>
    </row>
    <row r="1928" spans="1:7" x14ac:dyDescent="0.25">
      <c r="A1928" t="s">
        <v>4969</v>
      </c>
      <c r="B1928" s="3" t="str">
        <f t="shared" si="120"/>
        <v>2018</v>
      </c>
      <c r="C1928" s="3" t="str">
        <f t="shared" si="121"/>
        <v>12</v>
      </c>
      <c r="D1928" s="3" t="str">
        <f t="shared" si="122"/>
        <v>27</v>
      </c>
      <c r="E1928" s="4">
        <f t="shared" si="123"/>
        <v>2018.9878995433792</v>
      </c>
      <c r="F1928" t="s">
        <v>4283</v>
      </c>
      <c r="G1928" s="4">
        <v>0.31407291700000001</v>
      </c>
    </row>
    <row r="1929" spans="1:7" x14ac:dyDescent="0.25">
      <c r="A1929" t="s">
        <v>4970</v>
      </c>
      <c r="B1929" s="3" t="str">
        <f t="shared" si="120"/>
        <v>2018</v>
      </c>
      <c r="C1929" s="3" t="str">
        <f t="shared" si="121"/>
        <v>12</v>
      </c>
      <c r="D1929" s="3" t="str">
        <f t="shared" si="122"/>
        <v>28</v>
      </c>
      <c r="E1929" s="4">
        <f t="shared" si="123"/>
        <v>2018.9906392694065</v>
      </c>
      <c r="F1929" t="s">
        <v>4283</v>
      </c>
      <c r="G1929" s="4">
        <v>0.31368656700000003</v>
      </c>
    </row>
    <row r="1930" spans="1:7" x14ac:dyDescent="0.25">
      <c r="A1930" t="s">
        <v>4971</v>
      </c>
      <c r="B1930" s="3" t="str">
        <f t="shared" si="120"/>
        <v>2018</v>
      </c>
      <c r="C1930" s="3" t="str">
        <f t="shared" si="121"/>
        <v>12</v>
      </c>
      <c r="D1930" s="3" t="str">
        <f t="shared" si="122"/>
        <v>29</v>
      </c>
      <c r="E1930" s="4">
        <f t="shared" si="123"/>
        <v>2018.9933789954339</v>
      </c>
      <c r="F1930" t="s">
        <v>4283</v>
      </c>
      <c r="G1930" s="4">
        <v>0.30883341399999997</v>
      </c>
    </row>
    <row r="1931" spans="1:7" x14ac:dyDescent="0.25">
      <c r="A1931" t="s">
        <v>4972</v>
      </c>
      <c r="B1931" s="3" t="str">
        <f t="shared" si="120"/>
        <v>2018</v>
      </c>
      <c r="C1931" s="3" t="str">
        <f t="shared" si="121"/>
        <v>12</v>
      </c>
      <c r="D1931" s="3" t="str">
        <f t="shared" si="122"/>
        <v>30</v>
      </c>
      <c r="E1931" s="4">
        <f t="shared" si="123"/>
        <v>2018.9961187214612</v>
      </c>
      <c r="F1931" t="s">
        <v>4283</v>
      </c>
      <c r="G1931" s="4">
        <v>0.30464594900000003</v>
      </c>
    </row>
    <row r="1932" spans="1:7" x14ac:dyDescent="0.25">
      <c r="A1932" t="s">
        <v>4973</v>
      </c>
      <c r="B1932" s="3" t="str">
        <f t="shared" si="120"/>
        <v>2018</v>
      </c>
      <c r="C1932" s="3" t="str">
        <f t="shared" si="121"/>
        <v>12</v>
      </c>
      <c r="D1932" s="3" t="str">
        <f t="shared" si="122"/>
        <v>31</v>
      </c>
      <c r="E1932" s="4">
        <f t="shared" si="123"/>
        <v>2018.9988584474886</v>
      </c>
      <c r="F1932" t="s">
        <v>4283</v>
      </c>
      <c r="G1932" s="4">
        <v>0.29473966400000001</v>
      </c>
    </row>
    <row r="1933" spans="1:7" x14ac:dyDescent="0.25">
      <c r="A1933" t="s">
        <v>4974</v>
      </c>
      <c r="B1933" s="3" t="str">
        <f t="shared" si="120"/>
        <v>2019</v>
      </c>
      <c r="C1933" s="3" t="str">
        <f t="shared" si="121"/>
        <v>01</v>
      </c>
      <c r="D1933" s="3" t="str">
        <f t="shared" si="122"/>
        <v>01</v>
      </c>
      <c r="E1933" s="4">
        <f t="shared" si="123"/>
        <v>2019</v>
      </c>
      <c r="F1933" t="s">
        <v>4283</v>
      </c>
      <c r="G1933" s="4">
        <v>0.29065625</v>
      </c>
    </row>
    <row r="1934" spans="1:7" x14ac:dyDescent="0.25">
      <c r="A1934" t="s">
        <v>4975</v>
      </c>
      <c r="B1934" s="3" t="str">
        <f t="shared" si="120"/>
        <v>2019</v>
      </c>
      <c r="C1934" s="3" t="str">
        <f t="shared" si="121"/>
        <v>01</v>
      </c>
      <c r="D1934" s="3" t="str">
        <f t="shared" si="122"/>
        <v>02</v>
      </c>
      <c r="E1934" s="4">
        <f t="shared" si="123"/>
        <v>2019.0027397260274</v>
      </c>
      <c r="F1934" t="s">
        <v>4283</v>
      </c>
      <c r="G1934" s="4">
        <v>0.28783338000000003</v>
      </c>
    </row>
    <row r="1935" spans="1:7" x14ac:dyDescent="0.25">
      <c r="A1935" t="s">
        <v>4976</v>
      </c>
      <c r="B1935" s="3" t="str">
        <f t="shared" si="120"/>
        <v>2019</v>
      </c>
      <c r="C1935" s="3" t="str">
        <f t="shared" si="121"/>
        <v>01</v>
      </c>
      <c r="D1935" s="3" t="str">
        <f t="shared" si="122"/>
        <v>03</v>
      </c>
      <c r="E1935" s="4">
        <f t="shared" si="123"/>
        <v>2019.0054794520547</v>
      </c>
      <c r="F1935" t="s">
        <v>4283</v>
      </c>
      <c r="G1935" s="4">
        <v>0.28584375000000001</v>
      </c>
    </row>
    <row r="1936" spans="1:7" x14ac:dyDescent="0.25">
      <c r="A1936" t="s">
        <v>4977</v>
      </c>
      <c r="B1936" s="3" t="str">
        <f t="shared" si="120"/>
        <v>2019</v>
      </c>
      <c r="C1936" s="3" t="str">
        <f t="shared" si="121"/>
        <v>01</v>
      </c>
      <c r="D1936" s="3" t="str">
        <f t="shared" si="122"/>
        <v>04</v>
      </c>
      <c r="E1936" s="4">
        <f t="shared" si="123"/>
        <v>2019.0082191780823</v>
      </c>
      <c r="F1936" t="s">
        <v>4283</v>
      </c>
      <c r="G1936" s="4">
        <v>0.28279174800000001</v>
      </c>
    </row>
    <row r="1937" spans="1:7" x14ac:dyDescent="0.25">
      <c r="A1937" t="s">
        <v>4978</v>
      </c>
      <c r="B1937" s="3" t="str">
        <f t="shared" si="120"/>
        <v>2019</v>
      </c>
      <c r="C1937" s="3" t="str">
        <f t="shared" si="121"/>
        <v>01</v>
      </c>
      <c r="D1937" s="3" t="str">
        <f t="shared" si="122"/>
        <v>05</v>
      </c>
      <c r="E1937" s="4">
        <f t="shared" si="123"/>
        <v>2019.0109589041097</v>
      </c>
      <c r="F1937" t="s">
        <v>4283</v>
      </c>
      <c r="G1937" s="4">
        <v>0.27780211799999999</v>
      </c>
    </row>
    <row r="1938" spans="1:7" x14ac:dyDescent="0.25">
      <c r="A1938" t="s">
        <v>4979</v>
      </c>
      <c r="B1938" s="3" t="str">
        <f t="shared" si="120"/>
        <v>2019</v>
      </c>
      <c r="C1938" s="3" t="str">
        <f t="shared" si="121"/>
        <v>01</v>
      </c>
      <c r="D1938" s="3" t="str">
        <f t="shared" si="122"/>
        <v>06</v>
      </c>
      <c r="E1938" s="4">
        <f t="shared" si="123"/>
        <v>2019.013698630137</v>
      </c>
      <c r="F1938" t="s">
        <v>4283</v>
      </c>
      <c r="G1938" s="4">
        <v>0.272666782</v>
      </c>
    </row>
    <row r="1939" spans="1:7" x14ac:dyDescent="0.25">
      <c r="A1939" t="s">
        <v>4980</v>
      </c>
      <c r="B1939" s="3" t="str">
        <f t="shared" si="120"/>
        <v>2019</v>
      </c>
      <c r="C1939" s="3" t="str">
        <f t="shared" si="121"/>
        <v>01</v>
      </c>
      <c r="D1939" s="3" t="str">
        <f t="shared" si="122"/>
        <v>07</v>
      </c>
      <c r="E1939" s="4">
        <f t="shared" si="123"/>
        <v>2019.0164383561644</v>
      </c>
      <c r="F1939" t="s">
        <v>4283</v>
      </c>
      <c r="G1939" s="4">
        <v>0.26398966400000001</v>
      </c>
    </row>
    <row r="1940" spans="1:7" x14ac:dyDescent="0.25">
      <c r="A1940" t="s">
        <v>4981</v>
      </c>
      <c r="B1940" s="3" t="str">
        <f t="shared" si="120"/>
        <v>2019</v>
      </c>
      <c r="C1940" s="3" t="str">
        <f t="shared" si="121"/>
        <v>01</v>
      </c>
      <c r="D1940" s="3" t="str">
        <f t="shared" si="122"/>
        <v>08</v>
      </c>
      <c r="E1940" s="4">
        <f t="shared" si="123"/>
        <v>2019.0191780821917</v>
      </c>
      <c r="F1940" t="s">
        <v>4283</v>
      </c>
      <c r="G1940" s="4">
        <v>0.26140625000000001</v>
      </c>
    </row>
    <row r="1941" spans="1:7" x14ac:dyDescent="0.25">
      <c r="A1941" t="s">
        <v>4982</v>
      </c>
      <c r="B1941" s="3" t="str">
        <f t="shared" si="120"/>
        <v>2019</v>
      </c>
      <c r="C1941" s="3" t="str">
        <f t="shared" si="121"/>
        <v>01</v>
      </c>
      <c r="D1941" s="3" t="str">
        <f t="shared" si="122"/>
        <v>09</v>
      </c>
      <c r="E1941" s="4">
        <f t="shared" si="123"/>
        <v>2019.0219178082191</v>
      </c>
      <c r="F1941" t="s">
        <v>4283</v>
      </c>
      <c r="G1941" s="4">
        <v>0.25958333300000003</v>
      </c>
    </row>
    <row r="1942" spans="1:7" x14ac:dyDescent="0.25">
      <c r="A1942" t="s">
        <v>4983</v>
      </c>
      <c r="B1942" s="3" t="str">
        <f t="shared" si="120"/>
        <v>2019</v>
      </c>
      <c r="C1942" s="3" t="str">
        <f t="shared" si="121"/>
        <v>01</v>
      </c>
      <c r="D1942" s="3" t="str">
        <f t="shared" si="122"/>
        <v>10</v>
      </c>
      <c r="E1942" s="4">
        <f t="shared" si="123"/>
        <v>2019.0246575342467</v>
      </c>
      <c r="F1942" t="s">
        <v>4283</v>
      </c>
      <c r="G1942" s="4">
        <v>0.25203135399999999</v>
      </c>
    </row>
    <row r="1943" spans="1:7" x14ac:dyDescent="0.25">
      <c r="A1943" t="s">
        <v>4984</v>
      </c>
      <c r="B1943" s="3" t="str">
        <f t="shared" si="120"/>
        <v>2019</v>
      </c>
      <c r="C1943" s="3" t="str">
        <f t="shared" si="121"/>
        <v>01</v>
      </c>
      <c r="D1943" s="3" t="str">
        <f t="shared" si="122"/>
        <v>11</v>
      </c>
      <c r="E1943" s="4">
        <f t="shared" si="123"/>
        <v>2019.027397260274</v>
      </c>
      <c r="F1943" t="s">
        <v>4283</v>
      </c>
      <c r="G1943" s="4">
        <v>0.24968421099999999</v>
      </c>
    </row>
    <row r="1944" spans="1:7" x14ac:dyDescent="0.25">
      <c r="A1944" t="s">
        <v>4985</v>
      </c>
      <c r="B1944" s="3" t="str">
        <f t="shared" si="120"/>
        <v>2019</v>
      </c>
      <c r="C1944" s="3" t="str">
        <f t="shared" si="121"/>
        <v>01</v>
      </c>
      <c r="D1944" s="3" t="str">
        <f t="shared" si="122"/>
        <v>12</v>
      </c>
      <c r="E1944" s="4">
        <f t="shared" si="123"/>
        <v>2019.0301369863014</v>
      </c>
      <c r="F1944" t="s">
        <v>4283</v>
      </c>
      <c r="G1944" s="4">
        <v>0.24912500000000001</v>
      </c>
    </row>
    <row r="1945" spans="1:7" x14ac:dyDescent="0.25">
      <c r="A1945" t="s">
        <v>4986</v>
      </c>
      <c r="B1945" s="3" t="str">
        <f t="shared" si="120"/>
        <v>2019</v>
      </c>
      <c r="C1945" s="3" t="str">
        <f t="shared" si="121"/>
        <v>01</v>
      </c>
      <c r="D1945" s="3" t="str">
        <f t="shared" si="122"/>
        <v>13</v>
      </c>
      <c r="E1945" s="4">
        <f t="shared" si="123"/>
        <v>2019.0328767123287</v>
      </c>
      <c r="F1945" t="s">
        <v>4283</v>
      </c>
      <c r="G1945" s="4">
        <v>0.24707295100000001</v>
      </c>
    </row>
    <row r="1946" spans="1:7" x14ac:dyDescent="0.25">
      <c r="A1946" t="s">
        <v>4987</v>
      </c>
      <c r="B1946" s="3" t="str">
        <f t="shared" si="120"/>
        <v>2019</v>
      </c>
      <c r="C1946" s="3" t="str">
        <f t="shared" si="121"/>
        <v>01</v>
      </c>
      <c r="D1946" s="3" t="str">
        <f t="shared" si="122"/>
        <v>14</v>
      </c>
      <c r="E1946" s="4">
        <f t="shared" si="123"/>
        <v>2019.0356164383561</v>
      </c>
      <c r="F1946" t="s">
        <v>4283</v>
      </c>
      <c r="G1946" s="4">
        <v>0.245979167</v>
      </c>
    </row>
    <row r="1947" spans="1:7" x14ac:dyDescent="0.25">
      <c r="A1947" t="s">
        <v>4988</v>
      </c>
      <c r="B1947" s="3" t="str">
        <f t="shared" si="120"/>
        <v>2019</v>
      </c>
      <c r="C1947" s="3" t="str">
        <f t="shared" si="121"/>
        <v>01</v>
      </c>
      <c r="D1947" s="3" t="str">
        <f t="shared" si="122"/>
        <v>15</v>
      </c>
      <c r="E1947" s="4">
        <f t="shared" si="123"/>
        <v>2019.0383561643835</v>
      </c>
      <c r="F1947" t="s">
        <v>4283</v>
      </c>
      <c r="G1947" s="4">
        <v>0.24447924800000001</v>
      </c>
    </row>
    <row r="1948" spans="1:7" x14ac:dyDescent="0.25">
      <c r="A1948" t="s">
        <v>4989</v>
      </c>
      <c r="B1948" s="3" t="str">
        <f t="shared" si="120"/>
        <v>2019</v>
      </c>
      <c r="C1948" s="3" t="str">
        <f t="shared" si="121"/>
        <v>01</v>
      </c>
      <c r="D1948" s="3" t="str">
        <f t="shared" si="122"/>
        <v>16</v>
      </c>
      <c r="E1948" s="4">
        <f t="shared" si="123"/>
        <v>2019.041095890411</v>
      </c>
      <c r="F1948" t="s">
        <v>4283</v>
      </c>
      <c r="G1948" s="4">
        <v>0.2436875</v>
      </c>
    </row>
    <row r="1949" spans="1:7" x14ac:dyDescent="0.25">
      <c r="A1949" t="s">
        <v>4990</v>
      </c>
      <c r="B1949" s="3" t="str">
        <f t="shared" si="120"/>
        <v>2019</v>
      </c>
      <c r="C1949" s="3" t="str">
        <f t="shared" si="121"/>
        <v>01</v>
      </c>
      <c r="D1949" s="3" t="str">
        <f t="shared" si="122"/>
        <v>17</v>
      </c>
      <c r="E1949" s="4">
        <f t="shared" si="123"/>
        <v>2019.0438356164384</v>
      </c>
      <c r="F1949" t="s">
        <v>4283</v>
      </c>
      <c r="G1949" s="4">
        <v>0.23981250000000001</v>
      </c>
    </row>
    <row r="1950" spans="1:7" x14ac:dyDescent="0.25">
      <c r="A1950" t="s">
        <v>4991</v>
      </c>
      <c r="B1950" s="3" t="str">
        <f t="shared" si="120"/>
        <v>2019</v>
      </c>
      <c r="C1950" s="3" t="str">
        <f t="shared" si="121"/>
        <v>01</v>
      </c>
      <c r="D1950" s="3" t="str">
        <f t="shared" si="122"/>
        <v>18</v>
      </c>
      <c r="E1950" s="4">
        <f t="shared" si="123"/>
        <v>2019.0465753424658</v>
      </c>
      <c r="F1950" t="s">
        <v>4283</v>
      </c>
      <c r="G1950" s="4">
        <v>0.23990624999999999</v>
      </c>
    </row>
    <row r="1951" spans="1:7" x14ac:dyDescent="0.25">
      <c r="A1951" t="s">
        <v>4992</v>
      </c>
      <c r="B1951" s="3" t="str">
        <f t="shared" si="120"/>
        <v>2019</v>
      </c>
      <c r="C1951" s="3" t="str">
        <f t="shared" si="121"/>
        <v>01</v>
      </c>
      <c r="D1951" s="3" t="str">
        <f t="shared" si="122"/>
        <v>19</v>
      </c>
      <c r="E1951" s="4">
        <f t="shared" si="123"/>
        <v>2019.0493150684931</v>
      </c>
      <c r="F1951" t="s">
        <v>4283</v>
      </c>
      <c r="G1951" s="4">
        <v>0.23793753500000001</v>
      </c>
    </row>
    <row r="1952" spans="1:7" x14ac:dyDescent="0.25">
      <c r="A1952" t="s">
        <v>4993</v>
      </c>
      <c r="B1952" s="3" t="str">
        <f t="shared" si="120"/>
        <v>2019</v>
      </c>
      <c r="C1952" s="3" t="str">
        <f t="shared" si="121"/>
        <v>01</v>
      </c>
      <c r="D1952" s="3" t="str">
        <f t="shared" si="122"/>
        <v>20</v>
      </c>
      <c r="E1952" s="4">
        <f t="shared" si="123"/>
        <v>2019.0520547945205</v>
      </c>
      <c r="F1952" t="s">
        <v>4283</v>
      </c>
      <c r="G1952" s="4">
        <v>0.24011454900000001</v>
      </c>
    </row>
    <row r="1953" spans="1:7" x14ac:dyDescent="0.25">
      <c r="A1953" t="s">
        <v>4994</v>
      </c>
      <c r="B1953" s="3" t="str">
        <f t="shared" si="120"/>
        <v>2019</v>
      </c>
      <c r="C1953" s="3" t="str">
        <f t="shared" si="121"/>
        <v>01</v>
      </c>
      <c r="D1953" s="3" t="str">
        <f t="shared" si="122"/>
        <v>21</v>
      </c>
      <c r="E1953" s="4">
        <f t="shared" si="123"/>
        <v>2019.0547945205481</v>
      </c>
      <c r="F1953" t="s">
        <v>4283</v>
      </c>
      <c r="G1953" s="4">
        <v>0.21250055600000001</v>
      </c>
    </row>
    <row r="1954" spans="1:7" x14ac:dyDescent="0.25">
      <c r="A1954" t="s">
        <v>4995</v>
      </c>
      <c r="B1954" s="3" t="str">
        <f t="shared" si="120"/>
        <v>2019</v>
      </c>
      <c r="C1954" s="3" t="str">
        <f t="shared" si="121"/>
        <v>01</v>
      </c>
      <c r="D1954" s="3" t="str">
        <f t="shared" si="122"/>
        <v>22</v>
      </c>
      <c r="E1954" s="4">
        <f t="shared" si="123"/>
        <v>2019.0575342465754</v>
      </c>
      <c r="F1954" t="s">
        <v>4283</v>
      </c>
      <c r="G1954" s="4">
        <v>0.19282291700000001</v>
      </c>
    </row>
    <row r="1955" spans="1:7" x14ac:dyDescent="0.25">
      <c r="A1955" t="s">
        <v>4996</v>
      </c>
      <c r="B1955" s="3" t="str">
        <f t="shared" si="120"/>
        <v>2019</v>
      </c>
      <c r="C1955" s="3" t="str">
        <f t="shared" si="121"/>
        <v>01</v>
      </c>
      <c r="D1955" s="3" t="str">
        <f t="shared" si="122"/>
        <v>23</v>
      </c>
      <c r="E1955" s="4">
        <f t="shared" si="123"/>
        <v>2019.0602739726028</v>
      </c>
      <c r="F1955" t="s">
        <v>4283</v>
      </c>
      <c r="G1955" s="4">
        <v>0.19193750000000001</v>
      </c>
    </row>
    <row r="1956" spans="1:7" x14ac:dyDescent="0.25">
      <c r="A1956" t="s">
        <v>4997</v>
      </c>
      <c r="B1956" s="3" t="str">
        <f t="shared" si="120"/>
        <v>2019</v>
      </c>
      <c r="C1956" s="3" t="str">
        <f t="shared" si="121"/>
        <v>01</v>
      </c>
      <c r="D1956" s="3" t="str">
        <f t="shared" si="122"/>
        <v>24</v>
      </c>
      <c r="E1956" s="4">
        <f t="shared" si="123"/>
        <v>2019.0630136986301</v>
      </c>
      <c r="F1956" t="s">
        <v>4283</v>
      </c>
      <c r="G1956" s="4">
        <v>0.18741670099999999</v>
      </c>
    </row>
    <row r="1957" spans="1:7" x14ac:dyDescent="0.25">
      <c r="A1957" t="s">
        <v>4998</v>
      </c>
      <c r="B1957" s="3" t="str">
        <f t="shared" si="120"/>
        <v>2019</v>
      </c>
      <c r="C1957" s="3" t="str">
        <f t="shared" si="121"/>
        <v>01</v>
      </c>
      <c r="D1957" s="3" t="str">
        <f t="shared" si="122"/>
        <v>25</v>
      </c>
      <c r="E1957" s="4">
        <f t="shared" si="123"/>
        <v>2019.0657534246575</v>
      </c>
      <c r="F1957" t="s">
        <v>4283</v>
      </c>
      <c r="G1957" s="4">
        <v>0.18579172499999999</v>
      </c>
    </row>
    <row r="1958" spans="1:7" x14ac:dyDescent="0.25">
      <c r="A1958" t="s">
        <v>4999</v>
      </c>
      <c r="B1958" s="3" t="str">
        <f t="shared" si="120"/>
        <v>2019</v>
      </c>
      <c r="C1958" s="3" t="str">
        <f t="shared" si="121"/>
        <v>01</v>
      </c>
      <c r="D1958" s="3" t="str">
        <f t="shared" si="122"/>
        <v>26</v>
      </c>
      <c r="E1958" s="4">
        <f t="shared" si="123"/>
        <v>2019.0684931506848</v>
      </c>
      <c r="F1958" t="s">
        <v>4283</v>
      </c>
      <c r="G1958" s="4">
        <v>0.18433333299999999</v>
      </c>
    </row>
    <row r="1959" spans="1:7" x14ac:dyDescent="0.25">
      <c r="A1959" t="s">
        <v>5000</v>
      </c>
      <c r="B1959" s="3" t="str">
        <f t="shared" si="120"/>
        <v>2019</v>
      </c>
      <c r="C1959" s="3" t="str">
        <f t="shared" si="121"/>
        <v>01</v>
      </c>
      <c r="D1959" s="3" t="str">
        <f t="shared" si="122"/>
        <v>27</v>
      </c>
      <c r="E1959" s="4">
        <f t="shared" si="123"/>
        <v>2019.0712328767124</v>
      </c>
      <c r="F1959" t="s">
        <v>4283</v>
      </c>
      <c r="G1959" s="4">
        <v>0.18378125000000001</v>
      </c>
    </row>
    <row r="1960" spans="1:7" x14ac:dyDescent="0.25">
      <c r="A1960" t="s">
        <v>5001</v>
      </c>
      <c r="B1960" s="3" t="str">
        <f t="shared" si="120"/>
        <v>2019</v>
      </c>
      <c r="C1960" s="3" t="str">
        <f t="shared" si="121"/>
        <v>01</v>
      </c>
      <c r="D1960" s="3" t="str">
        <f t="shared" si="122"/>
        <v>28</v>
      </c>
      <c r="E1960" s="4">
        <f t="shared" si="123"/>
        <v>2019.0739726027398</v>
      </c>
      <c r="F1960" t="s">
        <v>4283</v>
      </c>
      <c r="G1960" s="4">
        <v>0.18398958300000001</v>
      </c>
    </row>
    <row r="1961" spans="1:7" x14ac:dyDescent="0.25">
      <c r="A1961" t="s">
        <v>5002</v>
      </c>
      <c r="B1961" s="3" t="str">
        <f t="shared" si="120"/>
        <v>2019</v>
      </c>
      <c r="C1961" s="3" t="str">
        <f t="shared" si="121"/>
        <v>01</v>
      </c>
      <c r="D1961" s="3" t="str">
        <f t="shared" si="122"/>
        <v>29</v>
      </c>
      <c r="E1961" s="4">
        <f t="shared" si="123"/>
        <v>2019.0767123287671</v>
      </c>
      <c r="F1961" t="s">
        <v>4283</v>
      </c>
      <c r="G1961" s="4">
        <v>0.18500003500000001</v>
      </c>
    </row>
    <row r="1962" spans="1:7" x14ac:dyDescent="0.25">
      <c r="A1962" t="s">
        <v>5003</v>
      </c>
      <c r="B1962" s="3" t="str">
        <f t="shared" si="120"/>
        <v>2019</v>
      </c>
      <c r="C1962" s="3" t="str">
        <f t="shared" si="121"/>
        <v>01</v>
      </c>
      <c r="D1962" s="3" t="str">
        <f t="shared" si="122"/>
        <v>30</v>
      </c>
      <c r="E1962" s="4">
        <f t="shared" si="123"/>
        <v>2019.0794520547945</v>
      </c>
      <c r="F1962" t="s">
        <v>4283</v>
      </c>
      <c r="G1962" s="4">
        <v>0.18228125000000001</v>
      </c>
    </row>
    <row r="1963" spans="1:7" x14ac:dyDescent="0.25">
      <c r="A1963" t="s">
        <v>5004</v>
      </c>
      <c r="B1963" s="3" t="str">
        <f t="shared" si="120"/>
        <v>2019</v>
      </c>
      <c r="C1963" s="3" t="str">
        <f t="shared" si="121"/>
        <v>01</v>
      </c>
      <c r="D1963" s="3" t="str">
        <f t="shared" si="122"/>
        <v>31</v>
      </c>
      <c r="E1963" s="4">
        <f t="shared" si="123"/>
        <v>2019.0821917808219</v>
      </c>
      <c r="F1963" t="s">
        <v>4283</v>
      </c>
      <c r="G1963" s="4">
        <v>0.178166725</v>
      </c>
    </row>
    <row r="1964" spans="1:7" x14ac:dyDescent="0.25">
      <c r="A1964" t="s">
        <v>5005</v>
      </c>
      <c r="B1964" s="3" t="str">
        <f t="shared" si="120"/>
        <v>2019</v>
      </c>
      <c r="C1964" s="3" t="str">
        <f t="shared" si="121"/>
        <v>02</v>
      </c>
      <c r="D1964" s="3" t="str">
        <f t="shared" si="122"/>
        <v>01</v>
      </c>
      <c r="E1964" s="4">
        <f t="shared" si="123"/>
        <v>2019.0833333333333</v>
      </c>
      <c r="F1964" t="s">
        <v>4283</v>
      </c>
      <c r="G1964" s="4">
        <v>0.17465628499999999</v>
      </c>
    </row>
    <row r="1965" spans="1:7" x14ac:dyDescent="0.25">
      <c r="A1965" t="s">
        <v>5006</v>
      </c>
      <c r="B1965" s="3" t="str">
        <f t="shared" si="120"/>
        <v>2019</v>
      </c>
      <c r="C1965" s="3" t="str">
        <f t="shared" si="121"/>
        <v>02</v>
      </c>
      <c r="D1965" s="3" t="str">
        <f t="shared" si="122"/>
        <v>02</v>
      </c>
      <c r="E1965" s="4">
        <f t="shared" si="123"/>
        <v>2019.0860730593606</v>
      </c>
      <c r="F1965" t="s">
        <v>4283</v>
      </c>
      <c r="G1965" s="4">
        <v>0.17290625000000001</v>
      </c>
    </row>
    <row r="1966" spans="1:7" x14ac:dyDescent="0.25">
      <c r="A1966" t="s">
        <v>5007</v>
      </c>
      <c r="B1966" s="3" t="str">
        <f t="shared" si="120"/>
        <v>2019</v>
      </c>
      <c r="C1966" s="3" t="str">
        <f t="shared" si="121"/>
        <v>02</v>
      </c>
      <c r="D1966" s="3" t="str">
        <f t="shared" si="122"/>
        <v>03</v>
      </c>
      <c r="E1966" s="4">
        <f t="shared" si="123"/>
        <v>2019.088812785388</v>
      </c>
      <c r="F1966" t="s">
        <v>4283</v>
      </c>
      <c r="G1966" s="4">
        <v>0.17012506899999999</v>
      </c>
    </row>
    <row r="1967" spans="1:7" x14ac:dyDescent="0.25">
      <c r="A1967" t="s">
        <v>5008</v>
      </c>
      <c r="B1967" s="3" t="str">
        <f t="shared" si="120"/>
        <v>2019</v>
      </c>
      <c r="C1967" s="3" t="str">
        <f t="shared" si="121"/>
        <v>02</v>
      </c>
      <c r="D1967" s="3" t="str">
        <f t="shared" si="122"/>
        <v>04</v>
      </c>
      <c r="E1967" s="4">
        <f t="shared" si="123"/>
        <v>2019.0915525114156</v>
      </c>
      <c r="F1967" t="s">
        <v>4283</v>
      </c>
      <c r="G1967" s="4">
        <v>0.166437523</v>
      </c>
    </row>
    <row r="1968" spans="1:7" x14ac:dyDescent="0.25">
      <c r="A1968" t="s">
        <v>1609</v>
      </c>
      <c r="B1968" s="3" t="str">
        <f t="shared" si="120"/>
        <v>2019</v>
      </c>
      <c r="C1968" s="3" t="str">
        <f t="shared" si="121"/>
        <v>02</v>
      </c>
      <c r="D1968" s="3" t="str">
        <f t="shared" si="122"/>
        <v>05</v>
      </c>
      <c r="E1968" s="4">
        <f t="shared" si="123"/>
        <v>2019.0942922374429</v>
      </c>
      <c r="F1968" t="s">
        <v>4283</v>
      </c>
      <c r="G1968" s="4">
        <v>0.16620833300000001</v>
      </c>
    </row>
    <row r="1969" spans="1:7" x14ac:dyDescent="0.25">
      <c r="A1969" t="s">
        <v>1610</v>
      </c>
      <c r="B1969" s="3" t="str">
        <f t="shared" si="120"/>
        <v>2019</v>
      </c>
      <c r="C1969" s="3" t="str">
        <f t="shared" si="121"/>
        <v>02</v>
      </c>
      <c r="D1969" s="3" t="str">
        <f t="shared" si="122"/>
        <v>06</v>
      </c>
      <c r="E1969" s="4">
        <f t="shared" si="123"/>
        <v>2019.0970319634703</v>
      </c>
      <c r="F1969" t="s">
        <v>4283</v>
      </c>
      <c r="G1969" s="4">
        <v>0.16593749999999999</v>
      </c>
    </row>
    <row r="1970" spans="1:7" x14ac:dyDescent="0.25">
      <c r="A1970" t="s">
        <v>1611</v>
      </c>
      <c r="B1970" s="3" t="str">
        <f t="shared" si="120"/>
        <v>2019</v>
      </c>
      <c r="C1970" s="3" t="str">
        <f t="shared" si="121"/>
        <v>02</v>
      </c>
      <c r="D1970" s="3" t="str">
        <f t="shared" si="122"/>
        <v>07</v>
      </c>
      <c r="E1970" s="4">
        <f t="shared" si="123"/>
        <v>2019.0997716894976</v>
      </c>
      <c r="F1970" t="s">
        <v>4283</v>
      </c>
      <c r="G1970" s="4">
        <v>0.165541667</v>
      </c>
    </row>
    <row r="1971" spans="1:7" x14ac:dyDescent="0.25">
      <c r="A1971" t="s">
        <v>1612</v>
      </c>
      <c r="B1971" s="3" t="str">
        <f t="shared" si="120"/>
        <v>2019</v>
      </c>
      <c r="C1971" s="3" t="str">
        <f t="shared" si="121"/>
        <v>02</v>
      </c>
      <c r="D1971" s="3" t="str">
        <f t="shared" si="122"/>
        <v>08</v>
      </c>
      <c r="E1971" s="4">
        <f t="shared" si="123"/>
        <v>2019.102511415525</v>
      </c>
      <c r="F1971" t="s">
        <v>4283</v>
      </c>
      <c r="G1971" s="4">
        <v>0.16487499999999999</v>
      </c>
    </row>
    <row r="1972" spans="1:7" x14ac:dyDescent="0.25">
      <c r="A1972" t="s">
        <v>1613</v>
      </c>
      <c r="B1972" s="3" t="str">
        <f t="shared" si="120"/>
        <v>2019</v>
      </c>
      <c r="C1972" s="3" t="str">
        <f t="shared" si="121"/>
        <v>02</v>
      </c>
      <c r="D1972" s="3" t="str">
        <f t="shared" si="122"/>
        <v>09</v>
      </c>
      <c r="E1972" s="4">
        <f t="shared" si="123"/>
        <v>2019.1052511415523</v>
      </c>
      <c r="F1972" t="s">
        <v>4283</v>
      </c>
      <c r="G1972" s="4">
        <v>0.164729236</v>
      </c>
    </row>
    <row r="1973" spans="1:7" x14ac:dyDescent="0.25">
      <c r="A1973" t="s">
        <v>1614</v>
      </c>
      <c r="B1973" s="3" t="str">
        <f t="shared" si="120"/>
        <v>2019</v>
      </c>
      <c r="C1973" s="3" t="str">
        <f t="shared" si="121"/>
        <v>02</v>
      </c>
      <c r="D1973" s="3" t="str">
        <f t="shared" si="122"/>
        <v>10</v>
      </c>
      <c r="E1973" s="4">
        <f t="shared" si="123"/>
        <v>2019.1079908675799</v>
      </c>
      <c r="F1973" t="s">
        <v>4283</v>
      </c>
      <c r="G1973" s="4">
        <v>0.147333519</v>
      </c>
    </row>
    <row r="1974" spans="1:7" x14ac:dyDescent="0.25">
      <c r="A1974" t="s">
        <v>1615</v>
      </c>
      <c r="B1974" s="3" t="str">
        <f t="shared" si="120"/>
        <v>2019</v>
      </c>
      <c r="C1974" s="3" t="str">
        <f t="shared" si="121"/>
        <v>02</v>
      </c>
      <c r="D1974" s="3" t="str">
        <f t="shared" si="122"/>
        <v>11</v>
      </c>
      <c r="E1974" s="4">
        <f t="shared" si="123"/>
        <v>2019.1107305936073</v>
      </c>
      <c r="F1974" t="s">
        <v>4283</v>
      </c>
      <c r="G1974" s="4">
        <v>0.14727077499999999</v>
      </c>
    </row>
    <row r="1975" spans="1:7" x14ac:dyDescent="0.25">
      <c r="A1975" t="s">
        <v>1616</v>
      </c>
      <c r="B1975" s="3" t="str">
        <f t="shared" si="120"/>
        <v>2019</v>
      </c>
      <c r="C1975" s="3" t="str">
        <f t="shared" si="121"/>
        <v>02</v>
      </c>
      <c r="D1975" s="3" t="str">
        <f t="shared" si="122"/>
        <v>12</v>
      </c>
      <c r="E1975" s="4">
        <f t="shared" si="123"/>
        <v>2019.1134703196346</v>
      </c>
      <c r="F1975" t="s">
        <v>4283</v>
      </c>
      <c r="G1975" s="4">
        <v>0.15134371499999999</v>
      </c>
    </row>
    <row r="1976" spans="1:7" x14ac:dyDescent="0.25">
      <c r="A1976" t="s">
        <v>1617</v>
      </c>
      <c r="B1976" s="3" t="str">
        <f t="shared" si="120"/>
        <v>2019</v>
      </c>
      <c r="C1976" s="3" t="str">
        <f t="shared" si="121"/>
        <v>02</v>
      </c>
      <c r="D1976" s="3" t="str">
        <f t="shared" si="122"/>
        <v>13</v>
      </c>
      <c r="E1976" s="4">
        <f t="shared" si="123"/>
        <v>2019.116210045662</v>
      </c>
      <c r="F1976" t="s">
        <v>4283</v>
      </c>
      <c r="G1976" s="4">
        <v>0.14872920100000001</v>
      </c>
    </row>
    <row r="1977" spans="1:7" x14ac:dyDescent="0.25">
      <c r="A1977" t="s">
        <v>1618</v>
      </c>
      <c r="B1977" s="3" t="str">
        <f t="shared" si="120"/>
        <v>2019</v>
      </c>
      <c r="C1977" s="3" t="str">
        <f t="shared" si="121"/>
        <v>02</v>
      </c>
      <c r="D1977" s="3" t="str">
        <f t="shared" si="122"/>
        <v>14</v>
      </c>
      <c r="E1977" s="4">
        <f t="shared" si="123"/>
        <v>2019.1189497716894</v>
      </c>
      <c r="F1977" t="s">
        <v>4283</v>
      </c>
      <c r="G1977" s="4">
        <v>0.11301116899999999</v>
      </c>
    </row>
    <row r="1978" spans="1:7" x14ac:dyDescent="0.25">
      <c r="A1978" t="s">
        <v>1619</v>
      </c>
      <c r="B1978" s="3" t="str">
        <f t="shared" si="120"/>
        <v>2019</v>
      </c>
      <c r="C1978" s="3" t="str">
        <f t="shared" si="121"/>
        <v>02</v>
      </c>
      <c r="D1978" s="3" t="str">
        <f t="shared" si="122"/>
        <v>15</v>
      </c>
      <c r="E1978" s="4">
        <f t="shared" si="123"/>
        <v>2019.1216894977167</v>
      </c>
      <c r="F1978" t="s">
        <v>4283</v>
      </c>
      <c r="G1978" s="4">
        <v>8.1927095000000005E-2</v>
      </c>
    </row>
    <row r="1979" spans="1:7" x14ac:dyDescent="0.25">
      <c r="A1979" t="s">
        <v>1620</v>
      </c>
      <c r="B1979" s="3" t="str">
        <f t="shared" si="120"/>
        <v>2019</v>
      </c>
      <c r="C1979" s="3" t="str">
        <f t="shared" si="121"/>
        <v>02</v>
      </c>
      <c r="D1979" s="3" t="str">
        <f t="shared" si="122"/>
        <v>16</v>
      </c>
      <c r="E1979" s="4">
        <f t="shared" si="123"/>
        <v>2019.1244292237443</v>
      </c>
      <c r="F1979" t="s">
        <v>4283</v>
      </c>
      <c r="G1979" s="4">
        <v>8.1291678000000006E-2</v>
      </c>
    </row>
    <row r="1980" spans="1:7" x14ac:dyDescent="0.25">
      <c r="A1980" t="s">
        <v>1621</v>
      </c>
      <c r="B1980" s="3" t="str">
        <f t="shared" si="120"/>
        <v>2019</v>
      </c>
      <c r="C1980" s="3" t="str">
        <f t="shared" si="121"/>
        <v>02</v>
      </c>
      <c r="D1980" s="3" t="str">
        <f t="shared" si="122"/>
        <v>17</v>
      </c>
      <c r="E1980" s="4">
        <f t="shared" si="123"/>
        <v>2019.1271689497717</v>
      </c>
      <c r="F1980" t="s">
        <v>4283</v>
      </c>
      <c r="G1980" s="4">
        <v>8.0000023000000003E-2</v>
      </c>
    </row>
    <row r="1981" spans="1:7" x14ac:dyDescent="0.25">
      <c r="A1981" t="s">
        <v>1622</v>
      </c>
      <c r="B1981" s="3" t="str">
        <f t="shared" si="120"/>
        <v>2019</v>
      </c>
      <c r="C1981" s="3" t="str">
        <f t="shared" si="121"/>
        <v>02</v>
      </c>
      <c r="D1981" s="3" t="str">
        <f t="shared" si="122"/>
        <v>18</v>
      </c>
      <c r="E1981" s="4">
        <f t="shared" si="123"/>
        <v>2019.129908675799</v>
      </c>
      <c r="F1981" t="s">
        <v>4283</v>
      </c>
      <c r="G1981" s="4">
        <v>7.8822917000000006E-2</v>
      </c>
    </row>
    <row r="1982" spans="1:7" x14ac:dyDescent="0.25">
      <c r="A1982" t="s">
        <v>1623</v>
      </c>
      <c r="B1982" s="3" t="str">
        <f t="shared" si="120"/>
        <v>2019</v>
      </c>
      <c r="C1982" s="3" t="str">
        <f t="shared" si="121"/>
        <v>02</v>
      </c>
      <c r="D1982" s="3" t="str">
        <f t="shared" si="122"/>
        <v>19</v>
      </c>
      <c r="E1982" s="4">
        <f t="shared" si="123"/>
        <v>2019.1326484018264</v>
      </c>
      <c r="F1982" t="s">
        <v>4283</v>
      </c>
      <c r="G1982" s="4">
        <v>7.9249987999999993E-2</v>
      </c>
    </row>
    <row r="1983" spans="1:7" x14ac:dyDescent="0.25">
      <c r="A1983" t="s">
        <v>1624</v>
      </c>
      <c r="B1983" s="3" t="str">
        <f t="shared" si="120"/>
        <v>2019</v>
      </c>
      <c r="C1983" s="3" t="str">
        <f t="shared" si="121"/>
        <v>02</v>
      </c>
      <c r="D1983" s="3" t="str">
        <f t="shared" si="122"/>
        <v>20</v>
      </c>
      <c r="E1983" s="4">
        <f t="shared" si="123"/>
        <v>2019.1353881278537</v>
      </c>
      <c r="F1983" t="s">
        <v>4283</v>
      </c>
      <c r="G1983" s="4">
        <v>7.8812512000000001E-2</v>
      </c>
    </row>
    <row r="1984" spans="1:7" x14ac:dyDescent="0.25">
      <c r="A1984" t="s">
        <v>1625</v>
      </c>
      <c r="B1984" s="3" t="str">
        <f t="shared" si="120"/>
        <v>2019</v>
      </c>
      <c r="C1984" s="3" t="str">
        <f t="shared" si="121"/>
        <v>02</v>
      </c>
      <c r="D1984" s="3" t="str">
        <f t="shared" si="122"/>
        <v>21</v>
      </c>
      <c r="E1984" s="4">
        <f t="shared" si="123"/>
        <v>2019.1381278538813</v>
      </c>
      <c r="F1984" t="s">
        <v>4283</v>
      </c>
      <c r="G1984" s="4">
        <v>7.7270868000000006E-2</v>
      </c>
    </row>
    <row r="1985" spans="1:7" x14ac:dyDescent="0.25">
      <c r="A1985" t="s">
        <v>1626</v>
      </c>
      <c r="B1985" s="3" t="str">
        <f t="shared" si="120"/>
        <v>2019</v>
      </c>
      <c r="C1985" s="3" t="str">
        <f t="shared" si="121"/>
        <v>02</v>
      </c>
      <c r="D1985" s="3" t="str">
        <f t="shared" si="122"/>
        <v>22</v>
      </c>
      <c r="E1985" s="4">
        <f t="shared" si="123"/>
        <v>2019.1408675799087</v>
      </c>
      <c r="F1985" t="s">
        <v>4283</v>
      </c>
      <c r="G1985" s="4">
        <v>7.7395822000000003E-2</v>
      </c>
    </row>
    <row r="1986" spans="1:7" x14ac:dyDescent="0.25">
      <c r="A1986" t="s">
        <v>1627</v>
      </c>
      <c r="B1986" s="3" t="str">
        <f t="shared" si="120"/>
        <v>2019</v>
      </c>
      <c r="C1986" s="3" t="str">
        <f t="shared" si="121"/>
        <v>02</v>
      </c>
      <c r="D1986" s="3" t="str">
        <f t="shared" si="122"/>
        <v>23</v>
      </c>
      <c r="E1986" s="4">
        <f t="shared" si="123"/>
        <v>2019.143607305936</v>
      </c>
      <c r="F1986" t="s">
        <v>4283</v>
      </c>
      <c r="G1986" s="4">
        <v>7.6791666999999994E-2</v>
      </c>
    </row>
    <row r="1987" spans="1:7" x14ac:dyDescent="0.25">
      <c r="A1987" t="s">
        <v>1628</v>
      </c>
      <c r="B1987" s="3" t="str">
        <f t="shared" si="120"/>
        <v>2019</v>
      </c>
      <c r="C1987" s="3" t="str">
        <f t="shared" si="121"/>
        <v>02</v>
      </c>
      <c r="D1987" s="3" t="str">
        <f t="shared" si="122"/>
        <v>24</v>
      </c>
      <c r="E1987" s="4">
        <f t="shared" si="123"/>
        <v>2019.1463470319634</v>
      </c>
      <c r="F1987" t="s">
        <v>4283</v>
      </c>
      <c r="G1987" s="4">
        <v>7.4406295999999997E-2</v>
      </c>
    </row>
    <row r="1988" spans="1:7" x14ac:dyDescent="0.25">
      <c r="A1988" t="s">
        <v>1629</v>
      </c>
      <c r="B1988" s="3" t="str">
        <f t="shared" si="120"/>
        <v>2019</v>
      </c>
      <c r="C1988" s="3" t="str">
        <f t="shared" si="121"/>
        <v>02</v>
      </c>
      <c r="D1988" s="3" t="str">
        <f t="shared" si="122"/>
        <v>25</v>
      </c>
      <c r="E1988" s="4">
        <f t="shared" si="123"/>
        <v>2019.1490867579907</v>
      </c>
      <c r="F1988" t="s">
        <v>4283</v>
      </c>
      <c r="G1988" s="4">
        <v>7.2697917000000001E-2</v>
      </c>
    </row>
    <row r="1989" spans="1:7" x14ac:dyDescent="0.25">
      <c r="A1989" t="s">
        <v>1630</v>
      </c>
      <c r="B1989" s="3" t="str">
        <f t="shared" ref="B1989:B2052" si="124">+LEFT(A1989,4)</f>
        <v>2019</v>
      </c>
      <c r="C1989" s="3" t="str">
        <f t="shared" ref="C1989:C2052" si="125">+LEFT(RIGHT(A1989,5),2)</f>
        <v>02</v>
      </c>
      <c r="D1989" s="3" t="str">
        <f t="shared" ref="D1989:D2052" si="126">+RIGHT(A1989,2)</f>
        <v>26</v>
      </c>
      <c r="E1989" s="4">
        <f t="shared" ref="E1989:E2052" si="127">+B1989+(C1989-1)/12+(D1989-1)/365</f>
        <v>2019.1518264840181</v>
      </c>
      <c r="F1989" t="s">
        <v>4283</v>
      </c>
      <c r="G1989" s="4">
        <v>7.3020821999999999E-2</v>
      </c>
    </row>
    <row r="1990" spans="1:7" x14ac:dyDescent="0.25">
      <c r="A1990" t="s">
        <v>1631</v>
      </c>
      <c r="B1990" s="3" t="str">
        <f t="shared" si="124"/>
        <v>2019</v>
      </c>
      <c r="C1990" s="3" t="str">
        <f t="shared" si="125"/>
        <v>02</v>
      </c>
      <c r="D1990" s="3" t="str">
        <f t="shared" si="126"/>
        <v>27</v>
      </c>
      <c r="E1990" s="4">
        <f t="shared" si="127"/>
        <v>2019.1545662100457</v>
      </c>
      <c r="F1990" t="s">
        <v>4283</v>
      </c>
      <c r="G1990" s="4">
        <v>7.2770845000000001E-2</v>
      </c>
    </row>
    <row r="1991" spans="1:7" x14ac:dyDescent="0.25">
      <c r="A1991" t="s">
        <v>1632</v>
      </c>
      <c r="B1991" s="3" t="str">
        <f t="shared" si="124"/>
        <v>2019</v>
      </c>
      <c r="C1991" s="3" t="str">
        <f t="shared" si="125"/>
        <v>02</v>
      </c>
      <c r="D1991" s="3" t="str">
        <f t="shared" si="126"/>
        <v>28</v>
      </c>
      <c r="E1991" s="4">
        <f t="shared" si="127"/>
        <v>2019.157305936073</v>
      </c>
      <c r="F1991" t="s">
        <v>4283</v>
      </c>
      <c r="G1991" s="4">
        <v>7.1760439999999995E-2</v>
      </c>
    </row>
    <row r="1992" spans="1:7" x14ac:dyDescent="0.25">
      <c r="A1992" t="s">
        <v>1633</v>
      </c>
      <c r="B1992" s="3" t="str">
        <f t="shared" si="124"/>
        <v>2019</v>
      </c>
      <c r="C1992" s="3" t="str">
        <f t="shared" si="125"/>
        <v>03</v>
      </c>
      <c r="D1992" s="3" t="str">
        <f t="shared" si="126"/>
        <v>01</v>
      </c>
      <c r="E1992" s="4">
        <f t="shared" si="127"/>
        <v>2019.1666666666667</v>
      </c>
      <c r="F1992" t="s">
        <v>4283</v>
      </c>
      <c r="G1992" s="4">
        <v>7.0968749999999997E-2</v>
      </c>
    </row>
    <row r="1993" spans="1:7" x14ac:dyDescent="0.25">
      <c r="A1993" t="s">
        <v>1634</v>
      </c>
      <c r="B1993" s="3" t="str">
        <f t="shared" si="124"/>
        <v>2019</v>
      </c>
      <c r="C1993" s="3" t="str">
        <f t="shared" si="125"/>
        <v>03</v>
      </c>
      <c r="D1993" s="3" t="str">
        <f t="shared" si="126"/>
        <v>02</v>
      </c>
      <c r="E1993" s="4">
        <f t="shared" si="127"/>
        <v>2019.1694063926941</v>
      </c>
      <c r="F1993" t="s">
        <v>4283</v>
      </c>
      <c r="G1993" s="4">
        <v>7.0604178000000004E-2</v>
      </c>
    </row>
    <row r="1994" spans="1:7" x14ac:dyDescent="0.25">
      <c r="A1994" t="s">
        <v>1635</v>
      </c>
      <c r="B1994" s="3" t="str">
        <f t="shared" si="124"/>
        <v>2019</v>
      </c>
      <c r="C1994" s="3" t="str">
        <f t="shared" si="125"/>
        <v>03</v>
      </c>
      <c r="D1994" s="3" t="str">
        <f t="shared" si="126"/>
        <v>03</v>
      </c>
      <c r="E1994" s="4">
        <f t="shared" si="127"/>
        <v>2019.1721461187215</v>
      </c>
      <c r="F1994" t="s">
        <v>4283</v>
      </c>
      <c r="G1994" s="4">
        <v>6.9131607999999997E-2</v>
      </c>
    </row>
    <row r="1995" spans="1:7" x14ac:dyDescent="0.25">
      <c r="A1995" t="s">
        <v>1636</v>
      </c>
      <c r="B1995" s="3" t="str">
        <f t="shared" si="124"/>
        <v>2019</v>
      </c>
      <c r="C1995" s="3" t="str">
        <f t="shared" si="125"/>
        <v>03</v>
      </c>
      <c r="D1995" s="3" t="str">
        <f t="shared" si="126"/>
        <v>04</v>
      </c>
      <c r="E1995" s="4">
        <f t="shared" si="127"/>
        <v>2019.174885844749</v>
      </c>
      <c r="F1995" t="s">
        <v>4283</v>
      </c>
      <c r="G1995" s="4">
        <v>6.6614606000000007E-2</v>
      </c>
    </row>
    <row r="1996" spans="1:7" x14ac:dyDescent="0.25">
      <c r="A1996" t="s">
        <v>1637</v>
      </c>
      <c r="B1996" s="3" t="str">
        <f t="shared" si="124"/>
        <v>2019</v>
      </c>
      <c r="C1996" s="3" t="str">
        <f t="shared" si="125"/>
        <v>03</v>
      </c>
      <c r="D1996" s="3" t="str">
        <f t="shared" si="126"/>
        <v>05</v>
      </c>
      <c r="E1996" s="4">
        <f t="shared" si="127"/>
        <v>2019.1776255707764</v>
      </c>
      <c r="F1996" t="s">
        <v>4283</v>
      </c>
      <c r="G1996" s="4">
        <v>6.6187512000000004E-2</v>
      </c>
    </row>
    <row r="1997" spans="1:7" x14ac:dyDescent="0.25">
      <c r="A1997" t="s">
        <v>1638</v>
      </c>
      <c r="B1997" s="3" t="str">
        <f t="shared" si="124"/>
        <v>2019</v>
      </c>
      <c r="C1997" s="3" t="str">
        <f t="shared" si="125"/>
        <v>03</v>
      </c>
      <c r="D1997" s="3" t="str">
        <f t="shared" si="126"/>
        <v>06</v>
      </c>
      <c r="E1997" s="4">
        <f t="shared" si="127"/>
        <v>2019.1803652968038</v>
      </c>
      <c r="F1997" t="s">
        <v>4283</v>
      </c>
      <c r="G1997" s="4">
        <v>6.9187442000000002E-2</v>
      </c>
    </row>
    <row r="1998" spans="1:7" x14ac:dyDescent="0.25">
      <c r="A1998" t="s">
        <v>1639</v>
      </c>
      <c r="B1998" s="3" t="str">
        <f t="shared" si="124"/>
        <v>2019</v>
      </c>
      <c r="C1998" s="3" t="str">
        <f t="shared" si="125"/>
        <v>03</v>
      </c>
      <c r="D1998" s="3" t="str">
        <f t="shared" si="126"/>
        <v>07</v>
      </c>
      <c r="E1998" s="4">
        <f t="shared" si="127"/>
        <v>2019.1831050228311</v>
      </c>
      <c r="F1998" t="s">
        <v>4283</v>
      </c>
      <c r="G1998" s="4">
        <v>7.3208309999999999E-2</v>
      </c>
    </row>
    <row r="1999" spans="1:7" x14ac:dyDescent="0.25">
      <c r="A1999" t="s">
        <v>1640</v>
      </c>
      <c r="B1999" s="3" t="str">
        <f t="shared" si="124"/>
        <v>2019</v>
      </c>
      <c r="C1999" s="3" t="str">
        <f t="shared" si="125"/>
        <v>03</v>
      </c>
      <c r="D1999" s="3" t="str">
        <f t="shared" si="126"/>
        <v>08</v>
      </c>
      <c r="E1999" s="4">
        <f t="shared" si="127"/>
        <v>2019.1858447488585</v>
      </c>
      <c r="F1999" t="s">
        <v>4283</v>
      </c>
      <c r="G1999" s="4">
        <v>6.8458390999999993E-2</v>
      </c>
    </row>
    <row r="2000" spans="1:7" x14ac:dyDescent="0.25">
      <c r="A2000" t="s">
        <v>1641</v>
      </c>
      <c r="B2000" s="3" t="str">
        <f t="shared" si="124"/>
        <v>2019</v>
      </c>
      <c r="C2000" s="3" t="str">
        <f t="shared" si="125"/>
        <v>03</v>
      </c>
      <c r="D2000" s="3" t="str">
        <f t="shared" si="126"/>
        <v>09</v>
      </c>
      <c r="E2000" s="4">
        <f t="shared" si="127"/>
        <v>2019.1885844748858</v>
      </c>
      <c r="F2000" t="s">
        <v>4283</v>
      </c>
      <c r="G2000" s="4">
        <v>6.6822939999999997E-2</v>
      </c>
    </row>
    <row r="2001" spans="1:7" x14ac:dyDescent="0.25">
      <c r="A2001" t="s">
        <v>1642</v>
      </c>
      <c r="B2001" s="3" t="str">
        <f t="shared" si="124"/>
        <v>2019</v>
      </c>
      <c r="C2001" s="3" t="str">
        <f t="shared" si="125"/>
        <v>03</v>
      </c>
      <c r="D2001" s="3" t="str">
        <f t="shared" si="126"/>
        <v>10</v>
      </c>
      <c r="E2001" s="4">
        <f t="shared" si="127"/>
        <v>2019.1913242009134</v>
      </c>
      <c r="F2001" t="s">
        <v>4283</v>
      </c>
      <c r="G2001" s="4">
        <v>6.6114571999999996E-2</v>
      </c>
    </row>
    <row r="2002" spans="1:7" x14ac:dyDescent="0.25">
      <c r="A2002" t="s">
        <v>1643</v>
      </c>
      <c r="B2002" s="3" t="str">
        <f t="shared" si="124"/>
        <v>2019</v>
      </c>
      <c r="C2002" s="3" t="str">
        <f t="shared" si="125"/>
        <v>03</v>
      </c>
      <c r="D2002" s="3" t="str">
        <f t="shared" si="126"/>
        <v>11</v>
      </c>
      <c r="E2002" s="4">
        <f t="shared" si="127"/>
        <v>2019.1940639269408</v>
      </c>
      <c r="F2002" t="s">
        <v>4283</v>
      </c>
      <c r="G2002" s="4">
        <v>6.6635427999999997E-2</v>
      </c>
    </row>
    <row r="2003" spans="1:7" x14ac:dyDescent="0.25">
      <c r="A2003" t="s">
        <v>1644</v>
      </c>
      <c r="B2003" s="3" t="str">
        <f t="shared" si="124"/>
        <v>2019</v>
      </c>
      <c r="C2003" s="3" t="str">
        <f t="shared" si="125"/>
        <v>03</v>
      </c>
      <c r="D2003" s="3" t="str">
        <f t="shared" si="126"/>
        <v>12</v>
      </c>
      <c r="E2003" s="4">
        <f t="shared" si="127"/>
        <v>2019.1968036529681</v>
      </c>
      <c r="F2003" t="s">
        <v>4283</v>
      </c>
      <c r="G2003" s="4">
        <v>6.5093750000000006E-2</v>
      </c>
    </row>
    <row r="2004" spans="1:7" x14ac:dyDescent="0.25">
      <c r="A2004" t="s">
        <v>1645</v>
      </c>
      <c r="B2004" s="3" t="str">
        <f t="shared" si="124"/>
        <v>2019</v>
      </c>
      <c r="C2004" s="3" t="str">
        <f t="shared" si="125"/>
        <v>03</v>
      </c>
      <c r="D2004" s="3" t="str">
        <f t="shared" si="126"/>
        <v>13</v>
      </c>
      <c r="E2004" s="4">
        <f t="shared" si="127"/>
        <v>2019.1995433789955</v>
      </c>
      <c r="F2004" t="s">
        <v>4283</v>
      </c>
      <c r="G2004" s="4">
        <v>6.6687499999999997E-2</v>
      </c>
    </row>
    <row r="2005" spans="1:7" x14ac:dyDescent="0.25">
      <c r="A2005" t="s">
        <v>1646</v>
      </c>
      <c r="B2005" s="3" t="str">
        <f t="shared" si="124"/>
        <v>2019</v>
      </c>
      <c r="C2005" s="3" t="str">
        <f t="shared" si="125"/>
        <v>03</v>
      </c>
      <c r="D2005" s="3" t="str">
        <f t="shared" si="126"/>
        <v>14</v>
      </c>
      <c r="E2005" s="4">
        <f t="shared" si="127"/>
        <v>2019.2022831050228</v>
      </c>
      <c r="F2005" t="s">
        <v>4283</v>
      </c>
      <c r="G2005" s="4">
        <v>6.5500011999999996E-2</v>
      </c>
    </row>
    <row r="2006" spans="1:7" x14ac:dyDescent="0.25">
      <c r="A2006" t="s">
        <v>1647</v>
      </c>
      <c r="B2006" s="3" t="str">
        <f t="shared" si="124"/>
        <v>2019</v>
      </c>
      <c r="C2006" s="3" t="str">
        <f t="shared" si="125"/>
        <v>03</v>
      </c>
      <c r="D2006" s="3" t="str">
        <f t="shared" si="126"/>
        <v>15</v>
      </c>
      <c r="E2006" s="4">
        <f t="shared" si="127"/>
        <v>2019.2050228310502</v>
      </c>
      <c r="F2006" t="s">
        <v>4283</v>
      </c>
      <c r="G2006" s="4">
        <v>6.5083332999999993E-2</v>
      </c>
    </row>
    <row r="2007" spans="1:7" x14ac:dyDescent="0.25">
      <c r="A2007" t="s">
        <v>1648</v>
      </c>
      <c r="B2007" s="3" t="str">
        <f t="shared" si="124"/>
        <v>2019</v>
      </c>
      <c r="C2007" s="3" t="str">
        <f t="shared" si="125"/>
        <v>03</v>
      </c>
      <c r="D2007" s="3" t="str">
        <f t="shared" si="126"/>
        <v>16</v>
      </c>
      <c r="E2007" s="4">
        <f t="shared" si="127"/>
        <v>2019.2077625570778</v>
      </c>
      <c r="F2007" t="s">
        <v>4283</v>
      </c>
      <c r="G2007" s="4">
        <v>6.4895833E-2</v>
      </c>
    </row>
    <row r="2008" spans="1:7" x14ac:dyDescent="0.25">
      <c r="A2008" t="s">
        <v>1649</v>
      </c>
      <c r="B2008" s="3" t="str">
        <f t="shared" si="124"/>
        <v>2019</v>
      </c>
      <c r="C2008" s="3" t="str">
        <f t="shared" si="125"/>
        <v>03</v>
      </c>
      <c r="D2008" s="3" t="str">
        <f t="shared" si="126"/>
        <v>17</v>
      </c>
      <c r="E2008" s="4">
        <f t="shared" si="127"/>
        <v>2019.2105022831051</v>
      </c>
      <c r="F2008" t="s">
        <v>4283</v>
      </c>
      <c r="G2008" s="4">
        <v>6.4708333000000007E-2</v>
      </c>
    </row>
    <row r="2009" spans="1:7" x14ac:dyDescent="0.25">
      <c r="A2009" t="s">
        <v>1650</v>
      </c>
      <c r="B2009" s="3" t="str">
        <f t="shared" si="124"/>
        <v>2019</v>
      </c>
      <c r="C2009" s="3" t="str">
        <f t="shared" si="125"/>
        <v>03</v>
      </c>
      <c r="D2009" s="3" t="str">
        <f t="shared" si="126"/>
        <v>18</v>
      </c>
      <c r="E2009" s="4">
        <f t="shared" si="127"/>
        <v>2019.2132420091325</v>
      </c>
      <c r="F2009" t="s">
        <v>4283</v>
      </c>
      <c r="G2009" s="4">
        <v>6.4229177999999998E-2</v>
      </c>
    </row>
    <row r="2010" spans="1:7" x14ac:dyDescent="0.25">
      <c r="A2010" t="s">
        <v>1651</v>
      </c>
      <c r="B2010" s="3" t="str">
        <f t="shared" si="124"/>
        <v>2019</v>
      </c>
      <c r="C2010" s="3" t="str">
        <f t="shared" si="125"/>
        <v>03</v>
      </c>
      <c r="D2010" s="3" t="str">
        <f t="shared" si="126"/>
        <v>19</v>
      </c>
      <c r="E2010" s="4">
        <f t="shared" si="127"/>
        <v>2019.2159817351599</v>
      </c>
      <c r="F2010" t="s">
        <v>4283</v>
      </c>
      <c r="G2010" s="4">
        <v>6.3145856E-2</v>
      </c>
    </row>
    <row r="2011" spans="1:7" x14ac:dyDescent="0.25">
      <c r="A2011" t="s">
        <v>1652</v>
      </c>
      <c r="B2011" s="3" t="str">
        <f t="shared" si="124"/>
        <v>2019</v>
      </c>
      <c r="C2011" s="3" t="str">
        <f t="shared" si="125"/>
        <v>03</v>
      </c>
      <c r="D2011" s="3" t="str">
        <f t="shared" si="126"/>
        <v>20</v>
      </c>
      <c r="E2011" s="4">
        <f t="shared" si="127"/>
        <v>2019.2187214611872</v>
      </c>
      <c r="F2011" t="s">
        <v>4283</v>
      </c>
      <c r="G2011" s="4">
        <v>6.2166655000000001E-2</v>
      </c>
    </row>
    <row r="2012" spans="1:7" x14ac:dyDescent="0.25">
      <c r="A2012" t="s">
        <v>1653</v>
      </c>
      <c r="B2012" s="3" t="str">
        <f t="shared" si="124"/>
        <v>2019</v>
      </c>
      <c r="C2012" s="3" t="str">
        <f t="shared" si="125"/>
        <v>03</v>
      </c>
      <c r="D2012" s="3" t="str">
        <f t="shared" si="126"/>
        <v>21</v>
      </c>
      <c r="E2012" s="4">
        <f t="shared" si="127"/>
        <v>2019.2214611872148</v>
      </c>
      <c r="F2012" t="s">
        <v>4283</v>
      </c>
      <c r="G2012" s="4">
        <v>6.0166724999999997E-2</v>
      </c>
    </row>
    <row r="2013" spans="1:7" x14ac:dyDescent="0.25">
      <c r="A2013" t="s">
        <v>1654</v>
      </c>
      <c r="B2013" s="3" t="str">
        <f t="shared" si="124"/>
        <v>2019</v>
      </c>
      <c r="C2013" s="3" t="str">
        <f t="shared" si="125"/>
        <v>03</v>
      </c>
      <c r="D2013" s="3" t="str">
        <f t="shared" si="126"/>
        <v>22</v>
      </c>
      <c r="E2013" s="4">
        <f t="shared" si="127"/>
        <v>2019.2242009132422</v>
      </c>
      <c r="F2013" t="s">
        <v>4283</v>
      </c>
      <c r="G2013" s="4">
        <v>5.7645833E-2</v>
      </c>
    </row>
    <row r="2014" spans="1:7" x14ac:dyDescent="0.25">
      <c r="A2014" t="s">
        <v>1655</v>
      </c>
      <c r="B2014" s="3" t="str">
        <f t="shared" si="124"/>
        <v>2019</v>
      </c>
      <c r="C2014" s="3" t="str">
        <f t="shared" si="125"/>
        <v>03</v>
      </c>
      <c r="D2014" s="3" t="str">
        <f t="shared" si="126"/>
        <v>23</v>
      </c>
      <c r="E2014" s="4">
        <f t="shared" si="127"/>
        <v>2019.2269406392695</v>
      </c>
      <c r="F2014" t="s">
        <v>4283</v>
      </c>
      <c r="G2014" s="4">
        <v>5.6781249999999998E-2</v>
      </c>
    </row>
    <row r="2015" spans="1:7" x14ac:dyDescent="0.25">
      <c r="A2015" t="s">
        <v>1656</v>
      </c>
      <c r="B2015" s="3" t="str">
        <f t="shared" si="124"/>
        <v>2019</v>
      </c>
      <c r="C2015" s="3" t="str">
        <f t="shared" si="125"/>
        <v>03</v>
      </c>
      <c r="D2015" s="3" t="str">
        <f t="shared" si="126"/>
        <v>24</v>
      </c>
      <c r="E2015" s="4">
        <f t="shared" si="127"/>
        <v>2019.2296803652969</v>
      </c>
      <c r="F2015" t="s">
        <v>4283</v>
      </c>
      <c r="G2015" s="4">
        <v>5.6635451000000003E-2</v>
      </c>
    </row>
    <row r="2016" spans="1:7" x14ac:dyDescent="0.25">
      <c r="A2016" t="s">
        <v>1657</v>
      </c>
      <c r="B2016" s="3" t="str">
        <f t="shared" si="124"/>
        <v>2019</v>
      </c>
      <c r="C2016" s="3" t="str">
        <f t="shared" si="125"/>
        <v>03</v>
      </c>
      <c r="D2016" s="3" t="str">
        <f t="shared" si="126"/>
        <v>25</v>
      </c>
      <c r="E2016" s="4">
        <f t="shared" si="127"/>
        <v>2019.2324200913242</v>
      </c>
      <c r="F2016" t="s">
        <v>4283</v>
      </c>
      <c r="G2016" s="4">
        <v>5.5291667000000003E-2</v>
      </c>
    </row>
    <row r="2017" spans="1:7" x14ac:dyDescent="0.25">
      <c r="A2017" t="s">
        <v>1658</v>
      </c>
      <c r="B2017" s="3" t="str">
        <f t="shared" si="124"/>
        <v>2019</v>
      </c>
      <c r="C2017" s="3" t="str">
        <f t="shared" si="125"/>
        <v>03</v>
      </c>
      <c r="D2017" s="3" t="str">
        <f t="shared" si="126"/>
        <v>26</v>
      </c>
      <c r="E2017" s="4">
        <f t="shared" si="127"/>
        <v>2019.2351598173516</v>
      </c>
      <c r="F2017" t="s">
        <v>4283</v>
      </c>
      <c r="G2017" s="4">
        <v>5.2989640999999997E-2</v>
      </c>
    </row>
    <row r="2018" spans="1:7" x14ac:dyDescent="0.25">
      <c r="A2018" t="s">
        <v>1659</v>
      </c>
      <c r="B2018" s="3" t="str">
        <f t="shared" si="124"/>
        <v>2019</v>
      </c>
      <c r="C2018" s="3" t="str">
        <f t="shared" si="125"/>
        <v>03</v>
      </c>
      <c r="D2018" s="3" t="str">
        <f t="shared" si="126"/>
        <v>27</v>
      </c>
      <c r="E2018" s="4">
        <f t="shared" si="127"/>
        <v>2019.2378995433792</v>
      </c>
      <c r="F2018" t="s">
        <v>4283</v>
      </c>
      <c r="G2018" s="4">
        <v>4.9302094999999997E-2</v>
      </c>
    </row>
    <row r="2019" spans="1:7" x14ac:dyDescent="0.25">
      <c r="A2019" t="s">
        <v>1660</v>
      </c>
      <c r="B2019" s="3" t="str">
        <f t="shared" si="124"/>
        <v>2019</v>
      </c>
      <c r="C2019" s="3" t="str">
        <f t="shared" si="125"/>
        <v>03</v>
      </c>
      <c r="D2019" s="3" t="str">
        <f t="shared" si="126"/>
        <v>28</v>
      </c>
      <c r="E2019" s="4">
        <f t="shared" si="127"/>
        <v>2019.2406392694065</v>
      </c>
      <c r="F2019" t="s">
        <v>4283</v>
      </c>
      <c r="G2019" s="4">
        <v>5.0562477000000002E-2</v>
      </c>
    </row>
    <row r="2020" spans="1:7" x14ac:dyDescent="0.25">
      <c r="A2020" t="s">
        <v>1661</v>
      </c>
      <c r="B2020" s="3" t="str">
        <f t="shared" si="124"/>
        <v>2019</v>
      </c>
      <c r="C2020" s="3" t="str">
        <f t="shared" si="125"/>
        <v>03</v>
      </c>
      <c r="D2020" s="3" t="str">
        <f t="shared" si="126"/>
        <v>29</v>
      </c>
      <c r="E2020" s="4">
        <f t="shared" si="127"/>
        <v>2019.2433789954339</v>
      </c>
      <c r="F2020" t="s">
        <v>4283</v>
      </c>
      <c r="G2020" s="4">
        <v>5.2072917000000003E-2</v>
      </c>
    </row>
    <row r="2021" spans="1:7" x14ac:dyDescent="0.25">
      <c r="A2021" t="s">
        <v>1662</v>
      </c>
      <c r="B2021" s="3" t="str">
        <f t="shared" si="124"/>
        <v>2019</v>
      </c>
      <c r="C2021" s="3" t="str">
        <f t="shared" si="125"/>
        <v>03</v>
      </c>
      <c r="D2021" s="3" t="str">
        <f t="shared" si="126"/>
        <v>30</v>
      </c>
      <c r="E2021" s="4">
        <f t="shared" si="127"/>
        <v>2019.2461187214612</v>
      </c>
      <c r="F2021" t="s">
        <v>4283</v>
      </c>
      <c r="G2021" s="4">
        <v>5.0489594999999998E-2</v>
      </c>
    </row>
    <row r="2022" spans="1:7" x14ac:dyDescent="0.25">
      <c r="A2022" t="s">
        <v>1663</v>
      </c>
      <c r="B2022" s="3" t="str">
        <f t="shared" si="124"/>
        <v>2019</v>
      </c>
      <c r="C2022" s="3" t="str">
        <f t="shared" si="125"/>
        <v>03</v>
      </c>
      <c r="D2022" s="3" t="str">
        <f t="shared" si="126"/>
        <v>31</v>
      </c>
      <c r="E2022" s="4">
        <f t="shared" si="127"/>
        <v>2019.2488584474886</v>
      </c>
      <c r="F2022" t="s">
        <v>4283</v>
      </c>
      <c r="G2022" s="4">
        <v>5.1614549000000003E-2</v>
      </c>
    </row>
    <row r="2023" spans="1:7" x14ac:dyDescent="0.25">
      <c r="A2023" t="s">
        <v>1664</v>
      </c>
      <c r="B2023" s="3" t="str">
        <f t="shared" si="124"/>
        <v>2019</v>
      </c>
      <c r="C2023" s="3" t="str">
        <f t="shared" si="125"/>
        <v>04</v>
      </c>
      <c r="D2023" s="3" t="str">
        <f t="shared" si="126"/>
        <v>01</v>
      </c>
      <c r="E2023" s="4">
        <f t="shared" si="127"/>
        <v>2019.25</v>
      </c>
      <c r="F2023" t="s">
        <v>4283</v>
      </c>
      <c r="G2023" s="4">
        <v>5.1312534999999999E-2</v>
      </c>
    </row>
    <row r="2024" spans="1:7" x14ac:dyDescent="0.25">
      <c r="A2024" t="s">
        <v>1665</v>
      </c>
      <c r="B2024" s="3" t="str">
        <f t="shared" si="124"/>
        <v>2019</v>
      </c>
      <c r="C2024" s="3" t="str">
        <f t="shared" si="125"/>
        <v>04</v>
      </c>
      <c r="D2024" s="3" t="str">
        <f t="shared" si="126"/>
        <v>02</v>
      </c>
      <c r="E2024" s="4">
        <f t="shared" si="127"/>
        <v>2019.2527397260274</v>
      </c>
      <c r="F2024" t="s">
        <v>4283</v>
      </c>
      <c r="G2024" s="4">
        <v>5.0078537999999999E-2</v>
      </c>
    </row>
    <row r="2025" spans="1:7" x14ac:dyDescent="0.25">
      <c r="A2025" t="s">
        <v>1666</v>
      </c>
      <c r="B2025" s="3" t="str">
        <f t="shared" si="124"/>
        <v>2019</v>
      </c>
      <c r="C2025" s="3" t="str">
        <f t="shared" si="125"/>
        <v>04</v>
      </c>
      <c r="D2025" s="3" t="str">
        <f t="shared" si="126"/>
        <v>03</v>
      </c>
      <c r="E2025" s="4">
        <f t="shared" si="127"/>
        <v>2019.2554794520547</v>
      </c>
      <c r="F2025" t="s">
        <v>4283</v>
      </c>
      <c r="G2025" s="4">
        <v>7.1614282000000001E-2</v>
      </c>
    </row>
    <row r="2026" spans="1:7" x14ac:dyDescent="0.25">
      <c r="A2026" t="s">
        <v>1667</v>
      </c>
      <c r="B2026" s="3" t="str">
        <f t="shared" si="124"/>
        <v>2019</v>
      </c>
      <c r="C2026" s="3" t="str">
        <f t="shared" si="125"/>
        <v>04</v>
      </c>
      <c r="D2026" s="3" t="str">
        <f t="shared" si="126"/>
        <v>04</v>
      </c>
      <c r="E2026" s="4">
        <f t="shared" si="127"/>
        <v>2019.2582191780823</v>
      </c>
      <c r="F2026" t="s">
        <v>4283</v>
      </c>
      <c r="G2026" s="4">
        <v>7.5812743000000002E-2</v>
      </c>
    </row>
    <row r="2027" spans="1:7" x14ac:dyDescent="0.25">
      <c r="A2027" t="s">
        <v>1668</v>
      </c>
      <c r="B2027" s="3" t="str">
        <f t="shared" si="124"/>
        <v>2019</v>
      </c>
      <c r="C2027" s="3" t="str">
        <f t="shared" si="125"/>
        <v>04</v>
      </c>
      <c r="D2027" s="3" t="str">
        <f t="shared" si="126"/>
        <v>05</v>
      </c>
      <c r="E2027" s="4">
        <f t="shared" si="127"/>
        <v>2019.2609589041097</v>
      </c>
      <c r="F2027" t="s">
        <v>4283</v>
      </c>
      <c r="G2027" s="4">
        <v>6.2708402999999996E-2</v>
      </c>
    </row>
    <row r="2028" spans="1:7" x14ac:dyDescent="0.25">
      <c r="A2028" t="s">
        <v>1669</v>
      </c>
      <c r="B2028" s="3" t="str">
        <f t="shared" si="124"/>
        <v>2019</v>
      </c>
      <c r="C2028" s="3" t="str">
        <f t="shared" si="125"/>
        <v>04</v>
      </c>
      <c r="D2028" s="3" t="str">
        <f t="shared" si="126"/>
        <v>06</v>
      </c>
      <c r="E2028" s="4">
        <f t="shared" si="127"/>
        <v>2019.263698630137</v>
      </c>
      <c r="F2028" t="s">
        <v>4283</v>
      </c>
      <c r="G2028" s="4">
        <v>7.2458218000000005E-2</v>
      </c>
    </row>
    <row r="2029" spans="1:7" x14ac:dyDescent="0.25">
      <c r="A2029" t="s">
        <v>1670</v>
      </c>
      <c r="B2029" s="3" t="str">
        <f t="shared" si="124"/>
        <v>2019</v>
      </c>
      <c r="C2029" s="3" t="str">
        <f t="shared" si="125"/>
        <v>04</v>
      </c>
      <c r="D2029" s="3" t="str">
        <f t="shared" si="126"/>
        <v>07</v>
      </c>
      <c r="E2029" s="4">
        <f t="shared" si="127"/>
        <v>2019.2664383561644</v>
      </c>
      <c r="F2029" t="s">
        <v>4283</v>
      </c>
      <c r="G2029" s="4">
        <v>6.3635578999999998E-2</v>
      </c>
    </row>
    <row r="2030" spans="1:7" x14ac:dyDescent="0.25">
      <c r="A2030" t="s">
        <v>1671</v>
      </c>
      <c r="B2030" s="3" t="str">
        <f t="shared" si="124"/>
        <v>2019</v>
      </c>
      <c r="C2030" s="3" t="str">
        <f t="shared" si="125"/>
        <v>04</v>
      </c>
      <c r="D2030" s="3" t="str">
        <f t="shared" si="126"/>
        <v>08</v>
      </c>
      <c r="E2030" s="4">
        <f t="shared" si="127"/>
        <v>2019.2691780821917</v>
      </c>
      <c r="F2030" t="s">
        <v>4283</v>
      </c>
      <c r="G2030" s="4">
        <v>5.8697869999999999E-2</v>
      </c>
    </row>
    <row r="2031" spans="1:7" x14ac:dyDescent="0.25">
      <c r="A2031" t="s">
        <v>1672</v>
      </c>
      <c r="B2031" s="3" t="str">
        <f t="shared" si="124"/>
        <v>2019</v>
      </c>
      <c r="C2031" s="3" t="str">
        <f t="shared" si="125"/>
        <v>04</v>
      </c>
      <c r="D2031" s="3" t="str">
        <f t="shared" si="126"/>
        <v>09</v>
      </c>
      <c r="E2031" s="4">
        <f t="shared" si="127"/>
        <v>2019.2719178082191</v>
      </c>
      <c r="F2031" t="s">
        <v>4283</v>
      </c>
      <c r="G2031" s="4">
        <v>7.0135254999999994E-2</v>
      </c>
    </row>
    <row r="2032" spans="1:7" x14ac:dyDescent="0.25">
      <c r="A2032" t="s">
        <v>1673</v>
      </c>
      <c r="B2032" s="3" t="str">
        <f t="shared" si="124"/>
        <v>2019</v>
      </c>
      <c r="C2032" s="3" t="str">
        <f t="shared" si="125"/>
        <v>04</v>
      </c>
      <c r="D2032" s="3" t="str">
        <f t="shared" si="126"/>
        <v>10</v>
      </c>
      <c r="E2032" s="4">
        <f t="shared" si="127"/>
        <v>2019.2746575342467</v>
      </c>
      <c r="F2032" t="s">
        <v>4283</v>
      </c>
      <c r="G2032" s="4">
        <v>7.4708414000000001E-2</v>
      </c>
    </row>
    <row r="2033" spans="1:7" x14ac:dyDescent="0.25">
      <c r="A2033" t="s">
        <v>1674</v>
      </c>
      <c r="B2033" s="3" t="str">
        <f t="shared" si="124"/>
        <v>2019</v>
      </c>
      <c r="C2033" s="3" t="str">
        <f t="shared" si="125"/>
        <v>04</v>
      </c>
      <c r="D2033" s="3" t="str">
        <f t="shared" si="126"/>
        <v>11</v>
      </c>
      <c r="E2033" s="4">
        <f t="shared" si="127"/>
        <v>2019.277397260274</v>
      </c>
      <c r="F2033" t="s">
        <v>4283</v>
      </c>
      <c r="G2033" s="4">
        <v>6.4906353999999999E-2</v>
      </c>
    </row>
    <row r="2034" spans="1:7" x14ac:dyDescent="0.25">
      <c r="A2034" t="s">
        <v>1675</v>
      </c>
      <c r="B2034" s="3" t="str">
        <f t="shared" si="124"/>
        <v>2019</v>
      </c>
      <c r="C2034" s="3" t="str">
        <f t="shared" si="125"/>
        <v>04</v>
      </c>
      <c r="D2034" s="3" t="str">
        <f t="shared" si="126"/>
        <v>12</v>
      </c>
      <c r="E2034" s="4">
        <f t="shared" si="127"/>
        <v>2019.2801369863014</v>
      </c>
      <c r="F2034" t="s">
        <v>4283</v>
      </c>
      <c r="G2034" s="4">
        <v>5.7708449000000002E-2</v>
      </c>
    </row>
    <row r="2035" spans="1:7" x14ac:dyDescent="0.25">
      <c r="A2035" t="s">
        <v>1676</v>
      </c>
      <c r="B2035" s="3" t="str">
        <f t="shared" si="124"/>
        <v>2019</v>
      </c>
      <c r="C2035" s="3" t="str">
        <f t="shared" si="125"/>
        <v>04</v>
      </c>
      <c r="D2035" s="3" t="str">
        <f t="shared" si="126"/>
        <v>13</v>
      </c>
      <c r="E2035" s="4">
        <f t="shared" si="127"/>
        <v>2019.2828767123287</v>
      </c>
      <c r="F2035" t="s">
        <v>4283</v>
      </c>
      <c r="G2035" s="4">
        <v>5.0020868000000003E-2</v>
      </c>
    </row>
    <row r="2036" spans="1:7" x14ac:dyDescent="0.25">
      <c r="A2036" t="s">
        <v>1677</v>
      </c>
      <c r="B2036" s="3" t="str">
        <f t="shared" si="124"/>
        <v>2019</v>
      </c>
      <c r="C2036" s="3" t="str">
        <f t="shared" si="125"/>
        <v>04</v>
      </c>
      <c r="D2036" s="3" t="str">
        <f t="shared" si="126"/>
        <v>14</v>
      </c>
      <c r="E2036" s="4">
        <f t="shared" si="127"/>
        <v>2019.2856164383561</v>
      </c>
      <c r="F2036" t="s">
        <v>4283</v>
      </c>
      <c r="G2036" s="4">
        <v>4.7343784999999999E-2</v>
      </c>
    </row>
    <row r="2037" spans="1:7" x14ac:dyDescent="0.25">
      <c r="A2037" t="s">
        <v>1678</v>
      </c>
      <c r="B2037" s="3" t="str">
        <f t="shared" si="124"/>
        <v>2019</v>
      </c>
      <c r="C2037" s="3" t="str">
        <f t="shared" si="125"/>
        <v>04</v>
      </c>
      <c r="D2037" s="3" t="str">
        <f t="shared" si="126"/>
        <v>15</v>
      </c>
      <c r="E2037" s="4">
        <f t="shared" si="127"/>
        <v>2019.2883561643835</v>
      </c>
      <c r="F2037" t="s">
        <v>4283</v>
      </c>
      <c r="G2037" s="4">
        <v>4.5916667000000001E-2</v>
      </c>
    </row>
    <row r="2038" spans="1:7" x14ac:dyDescent="0.25">
      <c r="A2038" t="s">
        <v>1679</v>
      </c>
      <c r="B2038" s="3" t="str">
        <f t="shared" si="124"/>
        <v>2019</v>
      </c>
      <c r="C2038" s="3" t="str">
        <f t="shared" si="125"/>
        <v>04</v>
      </c>
      <c r="D2038" s="3" t="str">
        <f t="shared" si="126"/>
        <v>16</v>
      </c>
      <c r="E2038" s="4">
        <f t="shared" si="127"/>
        <v>2019.291095890411</v>
      </c>
      <c r="F2038" t="s">
        <v>4283</v>
      </c>
      <c r="G2038" s="4">
        <v>4.6635428E-2</v>
      </c>
    </row>
    <row r="2039" spans="1:7" x14ac:dyDescent="0.25">
      <c r="A2039" t="s">
        <v>1680</v>
      </c>
      <c r="B2039" s="3" t="str">
        <f t="shared" si="124"/>
        <v>2019</v>
      </c>
      <c r="C2039" s="3" t="str">
        <f t="shared" si="125"/>
        <v>04</v>
      </c>
      <c r="D2039" s="3" t="str">
        <f t="shared" si="126"/>
        <v>17</v>
      </c>
      <c r="E2039" s="4">
        <f t="shared" si="127"/>
        <v>2019.2938356164384</v>
      </c>
      <c r="F2039" t="s">
        <v>4283</v>
      </c>
      <c r="G2039" s="4">
        <v>4.8333261000000002E-2</v>
      </c>
    </row>
    <row r="2040" spans="1:7" x14ac:dyDescent="0.25">
      <c r="A2040" t="s">
        <v>1681</v>
      </c>
      <c r="B2040" s="3" t="str">
        <f t="shared" si="124"/>
        <v>2019</v>
      </c>
      <c r="C2040" s="3" t="str">
        <f t="shared" si="125"/>
        <v>04</v>
      </c>
      <c r="D2040" s="3" t="str">
        <f t="shared" si="126"/>
        <v>18</v>
      </c>
      <c r="E2040" s="4">
        <f t="shared" si="127"/>
        <v>2019.2965753424658</v>
      </c>
      <c r="F2040" t="s">
        <v>4283</v>
      </c>
      <c r="G2040" s="4">
        <v>4.6285719000000003E-2</v>
      </c>
    </row>
    <row r="2041" spans="1:7" x14ac:dyDescent="0.25">
      <c r="A2041" t="s">
        <v>1682</v>
      </c>
      <c r="B2041" s="3" t="str">
        <f t="shared" si="124"/>
        <v>2019</v>
      </c>
      <c r="C2041" s="3" t="str">
        <f t="shared" si="125"/>
        <v>04</v>
      </c>
      <c r="D2041" s="3" t="str">
        <f t="shared" si="126"/>
        <v>19</v>
      </c>
      <c r="E2041" s="4">
        <f t="shared" si="127"/>
        <v>2019.2993150684931</v>
      </c>
      <c r="F2041" t="s">
        <v>4283</v>
      </c>
      <c r="G2041" s="4">
        <v>4.5427095000000001E-2</v>
      </c>
    </row>
    <row r="2042" spans="1:7" x14ac:dyDescent="0.25">
      <c r="A2042" t="s">
        <v>1683</v>
      </c>
      <c r="B2042" s="3" t="str">
        <f t="shared" si="124"/>
        <v>2019</v>
      </c>
      <c r="C2042" s="3" t="str">
        <f t="shared" si="125"/>
        <v>04</v>
      </c>
      <c r="D2042" s="3" t="str">
        <f t="shared" si="126"/>
        <v>20</v>
      </c>
      <c r="E2042" s="4">
        <f t="shared" si="127"/>
        <v>2019.3020547945205</v>
      </c>
      <c r="F2042" t="s">
        <v>4283</v>
      </c>
      <c r="G2042" s="4">
        <v>4.4124954000000001E-2</v>
      </c>
    </row>
    <row r="2043" spans="1:7" x14ac:dyDescent="0.25">
      <c r="A2043" t="s">
        <v>1684</v>
      </c>
      <c r="B2043" s="3" t="str">
        <f t="shared" si="124"/>
        <v>2019</v>
      </c>
      <c r="C2043" s="3" t="str">
        <f t="shared" si="125"/>
        <v>04</v>
      </c>
      <c r="D2043" s="3" t="str">
        <f t="shared" si="126"/>
        <v>21</v>
      </c>
      <c r="E2043" s="4">
        <f t="shared" si="127"/>
        <v>2019.3047945205481</v>
      </c>
      <c r="F2043" t="s">
        <v>4283</v>
      </c>
      <c r="G2043" s="4">
        <v>4.9374941999999998E-2</v>
      </c>
    </row>
    <row r="2044" spans="1:7" x14ac:dyDescent="0.25">
      <c r="A2044" t="s">
        <v>1685</v>
      </c>
      <c r="B2044" s="3" t="str">
        <f t="shared" si="124"/>
        <v>2019</v>
      </c>
      <c r="C2044" s="3" t="str">
        <f t="shared" si="125"/>
        <v>04</v>
      </c>
      <c r="D2044" s="3" t="str">
        <f t="shared" si="126"/>
        <v>22</v>
      </c>
      <c r="E2044" s="4">
        <f t="shared" si="127"/>
        <v>2019.3075342465754</v>
      </c>
      <c r="F2044" t="s">
        <v>4283</v>
      </c>
      <c r="G2044" s="4">
        <v>4.9949423999999999E-2</v>
      </c>
    </row>
    <row r="2045" spans="1:7" x14ac:dyDescent="0.25">
      <c r="A2045" t="s">
        <v>1688</v>
      </c>
      <c r="B2045" s="3" t="str">
        <f t="shared" si="124"/>
        <v>2019</v>
      </c>
      <c r="C2045" s="3" t="str">
        <f t="shared" si="125"/>
        <v>04</v>
      </c>
      <c r="D2045" s="3" t="str">
        <f t="shared" si="126"/>
        <v>25</v>
      </c>
      <c r="E2045" s="4">
        <f t="shared" si="127"/>
        <v>2019.3157534246575</v>
      </c>
      <c r="F2045" t="s">
        <v>4283</v>
      </c>
      <c r="G2045" s="4">
        <v>4.8041667000000003E-2</v>
      </c>
    </row>
    <row r="2046" spans="1:7" x14ac:dyDescent="0.25">
      <c r="A2046" t="s">
        <v>1689</v>
      </c>
      <c r="B2046" s="3" t="str">
        <f t="shared" si="124"/>
        <v>2019</v>
      </c>
      <c r="C2046" s="3" t="str">
        <f t="shared" si="125"/>
        <v>04</v>
      </c>
      <c r="D2046" s="3" t="str">
        <f t="shared" si="126"/>
        <v>26</v>
      </c>
      <c r="E2046" s="4">
        <f t="shared" si="127"/>
        <v>2019.3184931506848</v>
      </c>
      <c r="F2046" t="s">
        <v>4283</v>
      </c>
      <c r="G2046" s="4">
        <v>4.8558035999999999E-2</v>
      </c>
    </row>
    <row r="2047" spans="1:7" x14ac:dyDescent="0.25">
      <c r="A2047" t="s">
        <v>1690</v>
      </c>
      <c r="B2047" s="3" t="str">
        <f t="shared" si="124"/>
        <v>2019</v>
      </c>
      <c r="C2047" s="3" t="str">
        <f t="shared" si="125"/>
        <v>04</v>
      </c>
      <c r="D2047" s="3" t="str">
        <f t="shared" si="126"/>
        <v>27</v>
      </c>
      <c r="E2047" s="4">
        <f t="shared" si="127"/>
        <v>2019.3212328767124</v>
      </c>
      <c r="F2047" t="s">
        <v>4283</v>
      </c>
      <c r="G2047" s="4">
        <v>5.1489582999999998E-2</v>
      </c>
    </row>
    <row r="2048" spans="1:7" x14ac:dyDescent="0.25">
      <c r="A2048" t="s">
        <v>1691</v>
      </c>
      <c r="B2048" s="3" t="str">
        <f t="shared" si="124"/>
        <v>2019</v>
      </c>
      <c r="C2048" s="3" t="str">
        <f t="shared" si="125"/>
        <v>04</v>
      </c>
      <c r="D2048" s="3" t="str">
        <f t="shared" si="126"/>
        <v>28</v>
      </c>
      <c r="E2048" s="4">
        <f t="shared" si="127"/>
        <v>2019.3239726027398</v>
      </c>
      <c r="F2048" t="s">
        <v>4283</v>
      </c>
      <c r="G2048" s="4">
        <v>5.1479178E-2</v>
      </c>
    </row>
    <row r="2049" spans="1:7" x14ac:dyDescent="0.25">
      <c r="A2049" t="s">
        <v>1692</v>
      </c>
      <c r="B2049" s="3" t="str">
        <f t="shared" si="124"/>
        <v>2019</v>
      </c>
      <c r="C2049" s="3" t="str">
        <f t="shared" si="125"/>
        <v>04</v>
      </c>
      <c r="D2049" s="3" t="str">
        <f t="shared" si="126"/>
        <v>29</v>
      </c>
      <c r="E2049" s="4">
        <f t="shared" si="127"/>
        <v>2019.3267123287671</v>
      </c>
      <c r="F2049" t="s">
        <v>4283</v>
      </c>
      <c r="G2049" s="4">
        <v>4.9906249999999999E-2</v>
      </c>
    </row>
    <row r="2050" spans="1:7" x14ac:dyDescent="0.25">
      <c r="A2050" t="s">
        <v>1693</v>
      </c>
      <c r="B2050" s="3" t="str">
        <f t="shared" si="124"/>
        <v>2019</v>
      </c>
      <c r="C2050" s="3" t="str">
        <f t="shared" si="125"/>
        <v>04</v>
      </c>
      <c r="D2050" s="3" t="str">
        <f t="shared" si="126"/>
        <v>30</v>
      </c>
      <c r="E2050" s="4">
        <f t="shared" si="127"/>
        <v>2019.3294520547945</v>
      </c>
      <c r="F2050" t="s">
        <v>4283</v>
      </c>
      <c r="G2050" s="4">
        <v>4.4604259E-2</v>
      </c>
    </row>
    <row r="2051" spans="1:7" x14ac:dyDescent="0.25">
      <c r="A2051" t="s">
        <v>1694</v>
      </c>
      <c r="B2051" s="3" t="str">
        <f t="shared" si="124"/>
        <v>2019</v>
      </c>
      <c r="C2051" s="3" t="str">
        <f t="shared" si="125"/>
        <v>05</v>
      </c>
      <c r="D2051" s="3" t="str">
        <f t="shared" si="126"/>
        <v>01</v>
      </c>
      <c r="E2051" s="4">
        <f t="shared" si="127"/>
        <v>2019.3333333333333</v>
      </c>
      <c r="F2051" t="s">
        <v>4283</v>
      </c>
      <c r="G2051" s="4">
        <v>4.2697917000000002E-2</v>
      </c>
    </row>
    <row r="2052" spans="1:7" x14ac:dyDescent="0.25">
      <c r="A2052" t="s">
        <v>1695</v>
      </c>
      <c r="B2052" s="3" t="str">
        <f t="shared" si="124"/>
        <v>2019</v>
      </c>
      <c r="C2052" s="3" t="str">
        <f t="shared" si="125"/>
        <v>05</v>
      </c>
      <c r="D2052" s="3" t="str">
        <f t="shared" si="126"/>
        <v>02</v>
      </c>
      <c r="E2052" s="4">
        <f t="shared" si="127"/>
        <v>2019.3360730593606</v>
      </c>
      <c r="F2052" t="s">
        <v>4283</v>
      </c>
      <c r="G2052" s="4">
        <v>4.2031262E-2</v>
      </c>
    </row>
    <row r="2053" spans="1:7" x14ac:dyDescent="0.25">
      <c r="A2053" t="s">
        <v>1696</v>
      </c>
      <c r="B2053" s="3" t="str">
        <f t="shared" ref="B2053:B2116" si="128">+LEFT(A2053,4)</f>
        <v>2019</v>
      </c>
      <c r="C2053" s="3" t="str">
        <f t="shared" ref="C2053:C2116" si="129">+LEFT(RIGHT(A2053,5),2)</f>
        <v>05</v>
      </c>
      <c r="D2053" s="3" t="str">
        <f t="shared" ref="D2053:D2116" si="130">+RIGHT(A2053,2)</f>
        <v>03</v>
      </c>
      <c r="E2053" s="4">
        <f t="shared" ref="E2053:E2116" si="131">+B2053+(C2053-1)/12+(D2053-1)/365</f>
        <v>2019.338812785388</v>
      </c>
      <c r="F2053" t="s">
        <v>4283</v>
      </c>
      <c r="G2053" s="4">
        <v>5.8020463000000001E-2</v>
      </c>
    </row>
    <row r="2054" spans="1:7" x14ac:dyDescent="0.25">
      <c r="A2054" t="s">
        <v>1697</v>
      </c>
      <c r="B2054" s="3" t="str">
        <f t="shared" si="128"/>
        <v>2019</v>
      </c>
      <c r="C2054" s="3" t="str">
        <f t="shared" si="129"/>
        <v>05</v>
      </c>
      <c r="D2054" s="3" t="str">
        <f t="shared" si="130"/>
        <v>04</v>
      </c>
      <c r="E2054" s="4">
        <f t="shared" si="131"/>
        <v>2019.3415525114156</v>
      </c>
      <c r="F2054" t="s">
        <v>4283</v>
      </c>
      <c r="G2054" s="4">
        <v>7.9448079000000005E-2</v>
      </c>
    </row>
    <row r="2055" spans="1:7" x14ac:dyDescent="0.25">
      <c r="A2055" t="s">
        <v>1698</v>
      </c>
      <c r="B2055" s="3" t="str">
        <f t="shared" si="128"/>
        <v>2019</v>
      </c>
      <c r="C2055" s="3" t="str">
        <f t="shared" si="129"/>
        <v>05</v>
      </c>
      <c r="D2055" s="3" t="str">
        <f t="shared" si="130"/>
        <v>05</v>
      </c>
      <c r="E2055" s="4">
        <f t="shared" si="131"/>
        <v>2019.3442922374429</v>
      </c>
      <c r="F2055" t="s">
        <v>4283</v>
      </c>
      <c r="G2055" s="4">
        <v>5.2427211000000001E-2</v>
      </c>
    </row>
    <row r="2056" spans="1:7" x14ac:dyDescent="0.25">
      <c r="A2056" t="s">
        <v>1699</v>
      </c>
      <c r="B2056" s="3" t="str">
        <f t="shared" si="128"/>
        <v>2019</v>
      </c>
      <c r="C2056" s="3" t="str">
        <f t="shared" si="129"/>
        <v>05</v>
      </c>
      <c r="D2056" s="3" t="str">
        <f t="shared" si="130"/>
        <v>06</v>
      </c>
      <c r="E2056" s="4">
        <f t="shared" si="131"/>
        <v>2019.3470319634703</v>
      </c>
      <c r="F2056" t="s">
        <v>4283</v>
      </c>
      <c r="G2056" s="4">
        <v>4.5583391000000001E-2</v>
      </c>
    </row>
    <row r="2057" spans="1:7" x14ac:dyDescent="0.25">
      <c r="A2057" t="s">
        <v>1700</v>
      </c>
      <c r="B2057" s="3" t="str">
        <f t="shared" si="128"/>
        <v>2019</v>
      </c>
      <c r="C2057" s="3" t="str">
        <f t="shared" si="129"/>
        <v>05</v>
      </c>
      <c r="D2057" s="3" t="str">
        <f t="shared" si="130"/>
        <v>07</v>
      </c>
      <c r="E2057" s="4">
        <f t="shared" si="131"/>
        <v>2019.3497716894976</v>
      </c>
      <c r="F2057" t="s">
        <v>4283</v>
      </c>
      <c r="G2057" s="4">
        <v>4.4156250000000001E-2</v>
      </c>
    </row>
    <row r="2058" spans="1:7" x14ac:dyDescent="0.25">
      <c r="A2058" t="s">
        <v>1701</v>
      </c>
      <c r="B2058" s="3" t="str">
        <f t="shared" si="128"/>
        <v>2019</v>
      </c>
      <c r="C2058" s="3" t="str">
        <f t="shared" si="129"/>
        <v>05</v>
      </c>
      <c r="D2058" s="3" t="str">
        <f t="shared" si="130"/>
        <v>08</v>
      </c>
      <c r="E2058" s="4">
        <f t="shared" si="131"/>
        <v>2019.352511415525</v>
      </c>
      <c r="F2058" t="s">
        <v>4283</v>
      </c>
      <c r="G2058" s="4">
        <v>4.2312522999999998E-2</v>
      </c>
    </row>
    <row r="2059" spans="1:7" x14ac:dyDescent="0.25">
      <c r="A2059" t="s">
        <v>1702</v>
      </c>
      <c r="B2059" s="3" t="str">
        <f t="shared" si="128"/>
        <v>2019</v>
      </c>
      <c r="C2059" s="3" t="str">
        <f t="shared" si="129"/>
        <v>05</v>
      </c>
      <c r="D2059" s="3" t="str">
        <f t="shared" si="130"/>
        <v>09</v>
      </c>
      <c r="E2059" s="4">
        <f t="shared" si="131"/>
        <v>2019.3552511415523</v>
      </c>
      <c r="F2059" t="s">
        <v>4283</v>
      </c>
      <c r="G2059" s="4">
        <v>4.1218773E-2</v>
      </c>
    </row>
    <row r="2060" spans="1:7" x14ac:dyDescent="0.25">
      <c r="A2060" t="s">
        <v>1703</v>
      </c>
      <c r="B2060" s="3" t="str">
        <f t="shared" si="128"/>
        <v>2019</v>
      </c>
      <c r="C2060" s="3" t="str">
        <f t="shared" si="129"/>
        <v>05</v>
      </c>
      <c r="D2060" s="3" t="str">
        <f t="shared" si="130"/>
        <v>10</v>
      </c>
      <c r="E2060" s="4">
        <f t="shared" si="131"/>
        <v>2019.3579908675799</v>
      </c>
      <c r="F2060" t="s">
        <v>4283</v>
      </c>
      <c r="G2060" s="4">
        <v>3.95625E-2</v>
      </c>
    </row>
    <row r="2061" spans="1:7" x14ac:dyDescent="0.25">
      <c r="A2061" t="s">
        <v>1704</v>
      </c>
      <c r="B2061" s="3" t="str">
        <f t="shared" si="128"/>
        <v>2019</v>
      </c>
      <c r="C2061" s="3" t="str">
        <f t="shared" si="129"/>
        <v>05</v>
      </c>
      <c r="D2061" s="3" t="str">
        <f t="shared" si="130"/>
        <v>11</v>
      </c>
      <c r="E2061" s="4">
        <f t="shared" si="131"/>
        <v>2019.3607305936073</v>
      </c>
      <c r="F2061" t="s">
        <v>4283</v>
      </c>
      <c r="G2061" s="4">
        <v>4.2666528000000002E-2</v>
      </c>
    </row>
    <row r="2062" spans="1:7" x14ac:dyDescent="0.25">
      <c r="A2062" t="s">
        <v>1705</v>
      </c>
      <c r="B2062" s="3" t="str">
        <f t="shared" si="128"/>
        <v>2019</v>
      </c>
      <c r="C2062" s="3" t="str">
        <f t="shared" si="129"/>
        <v>05</v>
      </c>
      <c r="D2062" s="3" t="str">
        <f t="shared" si="130"/>
        <v>12</v>
      </c>
      <c r="E2062" s="4">
        <f t="shared" si="131"/>
        <v>2019.3634703196346</v>
      </c>
      <c r="F2062" t="s">
        <v>4283</v>
      </c>
      <c r="G2062" s="4">
        <v>4.9312534999999998E-2</v>
      </c>
    </row>
    <row r="2063" spans="1:7" x14ac:dyDescent="0.25">
      <c r="A2063" t="s">
        <v>1706</v>
      </c>
      <c r="B2063" s="3" t="str">
        <f t="shared" si="128"/>
        <v>2019</v>
      </c>
      <c r="C2063" s="3" t="str">
        <f t="shared" si="129"/>
        <v>05</v>
      </c>
      <c r="D2063" s="3" t="str">
        <f t="shared" si="130"/>
        <v>13</v>
      </c>
      <c r="E2063" s="4">
        <f t="shared" si="131"/>
        <v>2019.366210045662</v>
      </c>
      <c r="F2063" t="s">
        <v>4283</v>
      </c>
      <c r="G2063" s="4">
        <v>4.1895971999999997E-2</v>
      </c>
    </row>
    <row r="2064" spans="1:7" x14ac:dyDescent="0.25">
      <c r="A2064" t="s">
        <v>1707</v>
      </c>
      <c r="B2064" s="3" t="str">
        <f t="shared" si="128"/>
        <v>2019</v>
      </c>
      <c r="C2064" s="3" t="str">
        <f t="shared" si="129"/>
        <v>05</v>
      </c>
      <c r="D2064" s="3" t="str">
        <f t="shared" si="130"/>
        <v>14</v>
      </c>
      <c r="E2064" s="4">
        <f t="shared" si="131"/>
        <v>2019.3689497716894</v>
      </c>
      <c r="F2064" t="s">
        <v>4283</v>
      </c>
      <c r="G2064" s="4">
        <v>3.8510382000000003E-2</v>
      </c>
    </row>
    <row r="2065" spans="1:7" x14ac:dyDescent="0.25">
      <c r="A2065" t="s">
        <v>1708</v>
      </c>
      <c r="B2065" s="3" t="str">
        <f t="shared" si="128"/>
        <v>2019</v>
      </c>
      <c r="C2065" s="3" t="str">
        <f t="shared" si="129"/>
        <v>05</v>
      </c>
      <c r="D2065" s="3" t="str">
        <f t="shared" si="130"/>
        <v>15</v>
      </c>
      <c r="E2065" s="4">
        <f t="shared" si="131"/>
        <v>2019.3716894977167</v>
      </c>
      <c r="F2065" t="s">
        <v>4283</v>
      </c>
      <c r="G2065" s="4">
        <v>3.9635440000000001E-2</v>
      </c>
    </row>
    <row r="2066" spans="1:7" x14ac:dyDescent="0.25">
      <c r="A2066" t="s">
        <v>1709</v>
      </c>
      <c r="B2066" s="3" t="str">
        <f t="shared" si="128"/>
        <v>2019</v>
      </c>
      <c r="C2066" s="3" t="str">
        <f t="shared" si="129"/>
        <v>05</v>
      </c>
      <c r="D2066" s="3" t="str">
        <f t="shared" si="130"/>
        <v>16</v>
      </c>
      <c r="E2066" s="4">
        <f t="shared" si="131"/>
        <v>2019.3744292237443</v>
      </c>
      <c r="F2066" t="s">
        <v>4283</v>
      </c>
      <c r="G2066" s="4">
        <v>3.8302072E-2</v>
      </c>
    </row>
    <row r="2067" spans="1:7" x14ac:dyDescent="0.25">
      <c r="A2067" t="s">
        <v>1710</v>
      </c>
      <c r="B2067" s="3" t="str">
        <f t="shared" si="128"/>
        <v>2019</v>
      </c>
      <c r="C2067" s="3" t="str">
        <f t="shared" si="129"/>
        <v>05</v>
      </c>
      <c r="D2067" s="3" t="str">
        <f t="shared" si="130"/>
        <v>17</v>
      </c>
      <c r="E2067" s="4">
        <f t="shared" si="131"/>
        <v>2019.3771689497717</v>
      </c>
      <c r="F2067" t="s">
        <v>4283</v>
      </c>
      <c r="G2067" s="4">
        <v>4.8478911999999999E-2</v>
      </c>
    </row>
    <row r="2068" spans="1:7" x14ac:dyDescent="0.25">
      <c r="A2068" t="s">
        <v>1711</v>
      </c>
      <c r="B2068" s="3" t="str">
        <f t="shared" si="128"/>
        <v>2019</v>
      </c>
      <c r="C2068" s="3" t="str">
        <f t="shared" si="129"/>
        <v>05</v>
      </c>
      <c r="D2068" s="3" t="str">
        <f t="shared" si="130"/>
        <v>18</v>
      </c>
      <c r="E2068" s="4">
        <f t="shared" si="131"/>
        <v>2019.379908675799</v>
      </c>
      <c r="F2068" t="s">
        <v>4283</v>
      </c>
      <c r="G2068" s="4">
        <v>7.3645693999999998E-2</v>
      </c>
    </row>
    <row r="2069" spans="1:7" x14ac:dyDescent="0.25">
      <c r="A2069" t="s">
        <v>1712</v>
      </c>
      <c r="B2069" s="3" t="str">
        <f t="shared" si="128"/>
        <v>2019</v>
      </c>
      <c r="C2069" s="3" t="str">
        <f t="shared" si="129"/>
        <v>05</v>
      </c>
      <c r="D2069" s="3" t="str">
        <f t="shared" si="130"/>
        <v>19</v>
      </c>
      <c r="E2069" s="4">
        <f t="shared" si="131"/>
        <v>2019.3826484018264</v>
      </c>
      <c r="F2069" t="s">
        <v>4283</v>
      </c>
      <c r="G2069" s="4">
        <v>6.0260590000000003E-2</v>
      </c>
    </row>
    <row r="2070" spans="1:7" x14ac:dyDescent="0.25">
      <c r="A2070" t="s">
        <v>1713</v>
      </c>
      <c r="B2070" s="3" t="str">
        <f t="shared" si="128"/>
        <v>2019</v>
      </c>
      <c r="C2070" s="3" t="str">
        <f t="shared" si="129"/>
        <v>05</v>
      </c>
      <c r="D2070" s="3" t="str">
        <f t="shared" si="130"/>
        <v>20</v>
      </c>
      <c r="E2070" s="4">
        <f t="shared" si="131"/>
        <v>2019.3853881278537</v>
      </c>
      <c r="F2070" t="s">
        <v>4283</v>
      </c>
      <c r="G2070" s="4">
        <v>7.2416609000000007E-2</v>
      </c>
    </row>
    <row r="2071" spans="1:7" x14ac:dyDescent="0.25">
      <c r="A2071" t="s">
        <v>1714</v>
      </c>
      <c r="B2071" s="3" t="str">
        <f t="shared" si="128"/>
        <v>2019</v>
      </c>
      <c r="C2071" s="3" t="str">
        <f t="shared" si="129"/>
        <v>05</v>
      </c>
      <c r="D2071" s="3" t="str">
        <f t="shared" si="130"/>
        <v>21</v>
      </c>
      <c r="E2071" s="4">
        <f t="shared" si="131"/>
        <v>2019.3881278538813</v>
      </c>
      <c r="F2071" t="s">
        <v>4283</v>
      </c>
      <c r="G2071" s="4">
        <v>5.6427176000000002E-2</v>
      </c>
    </row>
    <row r="2072" spans="1:7" x14ac:dyDescent="0.25">
      <c r="A2072" t="s">
        <v>1715</v>
      </c>
      <c r="B2072" s="3" t="str">
        <f t="shared" si="128"/>
        <v>2019</v>
      </c>
      <c r="C2072" s="3" t="str">
        <f t="shared" si="129"/>
        <v>05</v>
      </c>
      <c r="D2072" s="3" t="str">
        <f t="shared" si="130"/>
        <v>22</v>
      </c>
      <c r="E2072" s="4">
        <f t="shared" si="131"/>
        <v>2019.3908675799087</v>
      </c>
      <c r="F2072" t="s">
        <v>4283</v>
      </c>
      <c r="G2072" s="4">
        <v>5.2281307999999999E-2</v>
      </c>
    </row>
    <row r="2073" spans="1:7" x14ac:dyDescent="0.25">
      <c r="A2073" t="s">
        <v>1716</v>
      </c>
      <c r="B2073" s="3" t="str">
        <f t="shared" si="128"/>
        <v>2019</v>
      </c>
      <c r="C2073" s="3" t="str">
        <f t="shared" si="129"/>
        <v>05</v>
      </c>
      <c r="D2073" s="3" t="str">
        <f t="shared" si="130"/>
        <v>23</v>
      </c>
      <c r="E2073" s="4">
        <f t="shared" si="131"/>
        <v>2019.393607305936</v>
      </c>
      <c r="F2073" t="s">
        <v>4283</v>
      </c>
      <c r="G2073" s="4">
        <v>4.8552117999999998E-2</v>
      </c>
    </row>
    <row r="2074" spans="1:7" x14ac:dyDescent="0.25">
      <c r="A2074" t="s">
        <v>1717</v>
      </c>
      <c r="B2074" s="3" t="str">
        <f t="shared" si="128"/>
        <v>2019</v>
      </c>
      <c r="C2074" s="3" t="str">
        <f t="shared" si="129"/>
        <v>05</v>
      </c>
      <c r="D2074" s="3" t="str">
        <f t="shared" si="130"/>
        <v>24</v>
      </c>
      <c r="E2074" s="4">
        <f t="shared" si="131"/>
        <v>2019.3963470319634</v>
      </c>
      <c r="F2074" t="s">
        <v>4283</v>
      </c>
      <c r="G2074" s="4">
        <v>4.8958298999999997E-2</v>
      </c>
    </row>
    <row r="2075" spans="1:7" x14ac:dyDescent="0.25">
      <c r="A2075" t="s">
        <v>1718</v>
      </c>
      <c r="B2075" s="3" t="str">
        <f t="shared" si="128"/>
        <v>2019</v>
      </c>
      <c r="C2075" s="3" t="str">
        <f t="shared" si="129"/>
        <v>05</v>
      </c>
      <c r="D2075" s="3" t="str">
        <f t="shared" si="130"/>
        <v>25</v>
      </c>
      <c r="E2075" s="4">
        <f t="shared" si="131"/>
        <v>2019.3990867579907</v>
      </c>
      <c r="F2075" t="s">
        <v>4283</v>
      </c>
      <c r="G2075" s="4">
        <v>5.1604120000000003E-2</v>
      </c>
    </row>
    <row r="2076" spans="1:7" x14ac:dyDescent="0.25">
      <c r="A2076" t="s">
        <v>1719</v>
      </c>
      <c r="B2076" s="3" t="str">
        <f t="shared" si="128"/>
        <v>2019</v>
      </c>
      <c r="C2076" s="3" t="str">
        <f t="shared" si="129"/>
        <v>05</v>
      </c>
      <c r="D2076" s="3" t="str">
        <f t="shared" si="130"/>
        <v>26</v>
      </c>
      <c r="E2076" s="4">
        <f t="shared" si="131"/>
        <v>2019.4018264840181</v>
      </c>
      <c r="F2076" t="s">
        <v>4283</v>
      </c>
      <c r="G2076" s="4">
        <v>5.0645890999999998E-2</v>
      </c>
    </row>
    <row r="2077" spans="1:7" x14ac:dyDescent="0.25">
      <c r="A2077" t="s">
        <v>1720</v>
      </c>
      <c r="B2077" s="3" t="str">
        <f t="shared" si="128"/>
        <v>2019</v>
      </c>
      <c r="C2077" s="3" t="str">
        <f t="shared" si="129"/>
        <v>05</v>
      </c>
      <c r="D2077" s="3" t="str">
        <f t="shared" si="130"/>
        <v>27</v>
      </c>
      <c r="E2077" s="4">
        <f t="shared" si="131"/>
        <v>2019.4045662100457</v>
      </c>
      <c r="F2077" t="s">
        <v>4283</v>
      </c>
      <c r="G2077" s="4">
        <v>4.6770868E-2</v>
      </c>
    </row>
    <row r="2078" spans="1:7" x14ac:dyDescent="0.25">
      <c r="A2078" t="s">
        <v>1721</v>
      </c>
      <c r="B2078" s="3" t="str">
        <f t="shared" si="128"/>
        <v>2019</v>
      </c>
      <c r="C2078" s="3" t="str">
        <f t="shared" si="129"/>
        <v>05</v>
      </c>
      <c r="D2078" s="3" t="str">
        <f t="shared" si="130"/>
        <v>28</v>
      </c>
      <c r="E2078" s="4">
        <f t="shared" si="131"/>
        <v>2019.407305936073</v>
      </c>
      <c r="F2078" t="s">
        <v>4283</v>
      </c>
      <c r="G2078" s="4">
        <v>4.6677048999999998E-2</v>
      </c>
    </row>
    <row r="2079" spans="1:7" x14ac:dyDescent="0.25">
      <c r="A2079" t="s">
        <v>1722</v>
      </c>
      <c r="B2079" s="3" t="str">
        <f t="shared" si="128"/>
        <v>2019</v>
      </c>
      <c r="C2079" s="3" t="str">
        <f t="shared" si="129"/>
        <v>05</v>
      </c>
      <c r="D2079" s="3" t="str">
        <f t="shared" si="130"/>
        <v>29</v>
      </c>
      <c r="E2079" s="4">
        <f t="shared" si="131"/>
        <v>2019.4100456621004</v>
      </c>
      <c r="F2079" t="s">
        <v>4283</v>
      </c>
      <c r="G2079" s="4">
        <v>4.9749988000000002E-2</v>
      </c>
    </row>
    <row r="2080" spans="1:7" x14ac:dyDescent="0.25">
      <c r="A2080" t="s">
        <v>1723</v>
      </c>
      <c r="B2080" s="3" t="str">
        <f t="shared" si="128"/>
        <v>2019</v>
      </c>
      <c r="C2080" s="3" t="str">
        <f t="shared" si="129"/>
        <v>05</v>
      </c>
      <c r="D2080" s="3" t="str">
        <f t="shared" si="130"/>
        <v>30</v>
      </c>
      <c r="E2080" s="4">
        <f t="shared" si="131"/>
        <v>2019.4127853881278</v>
      </c>
      <c r="F2080" t="s">
        <v>4283</v>
      </c>
      <c r="G2080" s="4">
        <v>4.9437534999999998E-2</v>
      </c>
    </row>
    <row r="2081" spans="1:7" x14ac:dyDescent="0.25">
      <c r="A2081" t="s">
        <v>1724</v>
      </c>
      <c r="B2081" s="3" t="str">
        <f t="shared" si="128"/>
        <v>2019</v>
      </c>
      <c r="C2081" s="3" t="str">
        <f t="shared" si="129"/>
        <v>05</v>
      </c>
      <c r="D2081" s="3" t="str">
        <f t="shared" si="130"/>
        <v>31</v>
      </c>
      <c r="E2081" s="4">
        <f t="shared" si="131"/>
        <v>2019.4155251141551</v>
      </c>
      <c r="F2081" t="s">
        <v>4283</v>
      </c>
      <c r="G2081" s="4">
        <v>4.7531261999999998E-2</v>
      </c>
    </row>
    <row r="2082" spans="1:7" x14ac:dyDescent="0.25">
      <c r="A2082" t="s">
        <v>1725</v>
      </c>
      <c r="B2082" s="3" t="str">
        <f t="shared" si="128"/>
        <v>2019</v>
      </c>
      <c r="C2082" s="3" t="str">
        <f t="shared" si="129"/>
        <v>06</v>
      </c>
      <c r="D2082" s="3" t="str">
        <f t="shared" si="130"/>
        <v>01</v>
      </c>
      <c r="E2082" s="4">
        <f t="shared" si="131"/>
        <v>2019.4166666666667</v>
      </c>
      <c r="F2082" t="s">
        <v>4283</v>
      </c>
      <c r="G2082" s="4">
        <v>4.4343795999999998E-2</v>
      </c>
    </row>
    <row r="2083" spans="1:7" x14ac:dyDescent="0.25">
      <c r="A2083" t="s">
        <v>1726</v>
      </c>
      <c r="B2083" s="3" t="str">
        <f t="shared" si="128"/>
        <v>2019</v>
      </c>
      <c r="C2083" s="3" t="str">
        <f t="shared" si="129"/>
        <v>06</v>
      </c>
      <c r="D2083" s="3" t="str">
        <f t="shared" si="130"/>
        <v>02</v>
      </c>
      <c r="E2083" s="4">
        <f t="shared" si="131"/>
        <v>2019.4194063926941</v>
      </c>
      <c r="F2083" t="s">
        <v>4283</v>
      </c>
      <c r="G2083" s="4">
        <v>4.197919E-2</v>
      </c>
    </row>
    <row r="2084" spans="1:7" x14ac:dyDescent="0.25">
      <c r="A2084" t="s">
        <v>1727</v>
      </c>
      <c r="B2084" s="3" t="str">
        <f t="shared" si="128"/>
        <v>2019</v>
      </c>
      <c r="C2084" s="3" t="str">
        <f t="shared" si="129"/>
        <v>06</v>
      </c>
      <c r="D2084" s="3" t="str">
        <f t="shared" si="130"/>
        <v>03</v>
      </c>
      <c r="E2084" s="4">
        <f t="shared" si="131"/>
        <v>2019.4221461187215</v>
      </c>
      <c r="F2084" t="s">
        <v>4283</v>
      </c>
      <c r="G2084" s="4">
        <v>3.9593761999999998E-2</v>
      </c>
    </row>
    <row r="2085" spans="1:7" x14ac:dyDescent="0.25">
      <c r="A2085" t="s">
        <v>1728</v>
      </c>
      <c r="B2085" s="3" t="str">
        <f t="shared" si="128"/>
        <v>2019</v>
      </c>
      <c r="C2085" s="3" t="str">
        <f t="shared" si="129"/>
        <v>06</v>
      </c>
      <c r="D2085" s="3" t="str">
        <f t="shared" si="130"/>
        <v>04</v>
      </c>
      <c r="E2085" s="4">
        <f t="shared" si="131"/>
        <v>2019.424885844749</v>
      </c>
      <c r="F2085" t="s">
        <v>4283</v>
      </c>
      <c r="G2085" s="4">
        <v>3.7666700999999997E-2</v>
      </c>
    </row>
    <row r="2086" spans="1:7" x14ac:dyDescent="0.25">
      <c r="A2086" t="s">
        <v>1729</v>
      </c>
      <c r="B2086" s="3" t="str">
        <f t="shared" si="128"/>
        <v>2019</v>
      </c>
      <c r="C2086" s="3" t="str">
        <f t="shared" si="129"/>
        <v>06</v>
      </c>
      <c r="D2086" s="3" t="str">
        <f t="shared" si="130"/>
        <v>05</v>
      </c>
      <c r="E2086" s="4">
        <f t="shared" si="131"/>
        <v>2019.4276255707764</v>
      </c>
      <c r="F2086" t="s">
        <v>4283</v>
      </c>
      <c r="G2086" s="4">
        <v>3.6479167E-2</v>
      </c>
    </row>
    <row r="2087" spans="1:7" x14ac:dyDescent="0.25">
      <c r="A2087" t="s">
        <v>1730</v>
      </c>
      <c r="B2087" s="3" t="str">
        <f t="shared" si="128"/>
        <v>2019</v>
      </c>
      <c r="C2087" s="3" t="str">
        <f t="shared" si="129"/>
        <v>06</v>
      </c>
      <c r="D2087" s="3" t="str">
        <f t="shared" si="130"/>
        <v>06</v>
      </c>
      <c r="E2087" s="4">
        <f t="shared" si="131"/>
        <v>2019.4303652968038</v>
      </c>
      <c r="F2087" t="s">
        <v>4283</v>
      </c>
      <c r="G2087" s="4">
        <v>3.6531250000000001E-2</v>
      </c>
    </row>
    <row r="2088" spans="1:7" x14ac:dyDescent="0.25">
      <c r="A2088" t="s">
        <v>1731</v>
      </c>
      <c r="B2088" s="3" t="str">
        <f t="shared" si="128"/>
        <v>2019</v>
      </c>
      <c r="C2088" s="3" t="str">
        <f t="shared" si="129"/>
        <v>06</v>
      </c>
      <c r="D2088" s="3" t="str">
        <f t="shared" si="130"/>
        <v>07</v>
      </c>
      <c r="E2088" s="4">
        <f t="shared" si="131"/>
        <v>2019.4331050228311</v>
      </c>
      <c r="F2088" t="s">
        <v>4283</v>
      </c>
      <c r="G2088" s="4">
        <v>3.6916655E-2</v>
      </c>
    </row>
    <row r="2089" spans="1:7" x14ac:dyDescent="0.25">
      <c r="A2089" t="s">
        <v>1732</v>
      </c>
      <c r="B2089" s="3" t="str">
        <f t="shared" si="128"/>
        <v>2019</v>
      </c>
      <c r="C2089" s="3" t="str">
        <f t="shared" si="129"/>
        <v>06</v>
      </c>
      <c r="D2089" s="3" t="str">
        <f t="shared" si="130"/>
        <v>08</v>
      </c>
      <c r="E2089" s="4">
        <f t="shared" si="131"/>
        <v>2019.4358447488585</v>
      </c>
      <c r="F2089" t="s">
        <v>4283</v>
      </c>
      <c r="G2089" s="4">
        <v>3.6229167E-2</v>
      </c>
    </row>
    <row r="2090" spans="1:7" x14ac:dyDescent="0.25">
      <c r="A2090" t="s">
        <v>1733</v>
      </c>
      <c r="B2090" s="3" t="str">
        <f t="shared" si="128"/>
        <v>2019</v>
      </c>
      <c r="C2090" s="3" t="str">
        <f t="shared" si="129"/>
        <v>06</v>
      </c>
      <c r="D2090" s="3" t="str">
        <f t="shared" si="130"/>
        <v>09</v>
      </c>
      <c r="E2090" s="4">
        <f t="shared" si="131"/>
        <v>2019.4385844748858</v>
      </c>
      <c r="F2090" t="s">
        <v>4283</v>
      </c>
      <c r="G2090" s="4">
        <v>3.3947950999999997E-2</v>
      </c>
    </row>
    <row r="2091" spans="1:7" x14ac:dyDescent="0.25">
      <c r="A2091" t="s">
        <v>1734</v>
      </c>
      <c r="B2091" s="3" t="str">
        <f t="shared" si="128"/>
        <v>2019</v>
      </c>
      <c r="C2091" s="3" t="str">
        <f t="shared" si="129"/>
        <v>06</v>
      </c>
      <c r="D2091" s="3" t="str">
        <f t="shared" si="130"/>
        <v>10</v>
      </c>
      <c r="E2091" s="4">
        <f t="shared" si="131"/>
        <v>2019.4413242009134</v>
      </c>
      <c r="F2091" t="s">
        <v>4283</v>
      </c>
      <c r="G2091" s="4">
        <v>3.3666689999999999E-2</v>
      </c>
    </row>
    <row r="2092" spans="1:7" x14ac:dyDescent="0.25">
      <c r="A2092" t="s">
        <v>1735</v>
      </c>
      <c r="B2092" s="3" t="str">
        <f t="shared" si="128"/>
        <v>2019</v>
      </c>
      <c r="C2092" s="3" t="str">
        <f t="shared" si="129"/>
        <v>06</v>
      </c>
      <c r="D2092" s="3" t="str">
        <f t="shared" si="130"/>
        <v>11</v>
      </c>
      <c r="E2092" s="4">
        <f t="shared" si="131"/>
        <v>2019.4440639269408</v>
      </c>
      <c r="F2092" t="s">
        <v>4283</v>
      </c>
      <c r="G2092" s="4">
        <v>4.4520566999999997E-2</v>
      </c>
    </row>
    <row r="2093" spans="1:7" x14ac:dyDescent="0.25">
      <c r="A2093" t="s">
        <v>1736</v>
      </c>
      <c r="B2093" s="3" t="str">
        <f t="shared" si="128"/>
        <v>2019</v>
      </c>
      <c r="C2093" s="3" t="str">
        <f t="shared" si="129"/>
        <v>06</v>
      </c>
      <c r="D2093" s="3" t="str">
        <f t="shared" si="130"/>
        <v>12</v>
      </c>
      <c r="E2093" s="4">
        <f t="shared" si="131"/>
        <v>2019.4468036529681</v>
      </c>
      <c r="F2093" t="s">
        <v>4283</v>
      </c>
      <c r="G2093" s="4">
        <v>6.3687477000000006E-2</v>
      </c>
    </row>
    <row r="2094" spans="1:7" x14ac:dyDescent="0.25">
      <c r="A2094" t="s">
        <v>1737</v>
      </c>
      <c r="B2094" s="3" t="str">
        <f t="shared" si="128"/>
        <v>2019</v>
      </c>
      <c r="C2094" s="3" t="str">
        <f t="shared" si="129"/>
        <v>06</v>
      </c>
      <c r="D2094" s="3" t="str">
        <f t="shared" si="130"/>
        <v>13</v>
      </c>
      <c r="E2094" s="4">
        <f t="shared" si="131"/>
        <v>2019.4495433789955</v>
      </c>
      <c r="F2094" t="s">
        <v>4283</v>
      </c>
      <c r="G2094" s="4">
        <v>4.6760625E-2</v>
      </c>
    </row>
    <row r="2095" spans="1:7" x14ac:dyDescent="0.25">
      <c r="A2095" t="s">
        <v>1738</v>
      </c>
      <c r="B2095" s="3" t="str">
        <f t="shared" si="128"/>
        <v>2019</v>
      </c>
      <c r="C2095" s="3" t="str">
        <f t="shared" si="129"/>
        <v>06</v>
      </c>
      <c r="D2095" s="3" t="str">
        <f t="shared" si="130"/>
        <v>14</v>
      </c>
      <c r="E2095" s="4">
        <f t="shared" si="131"/>
        <v>2019.4522831050228</v>
      </c>
      <c r="F2095" t="s">
        <v>4283</v>
      </c>
      <c r="G2095" s="4">
        <v>3.8921111000000001E-2</v>
      </c>
    </row>
    <row r="2096" spans="1:7" x14ac:dyDescent="0.25">
      <c r="A2096" t="s">
        <v>1739</v>
      </c>
      <c r="B2096" s="3" t="str">
        <f t="shared" si="128"/>
        <v>2019</v>
      </c>
      <c r="C2096" s="3" t="str">
        <f t="shared" si="129"/>
        <v>06</v>
      </c>
      <c r="D2096" s="3" t="str">
        <f t="shared" si="130"/>
        <v>15</v>
      </c>
      <c r="E2096" s="4">
        <f t="shared" si="131"/>
        <v>2019.4550228310502</v>
      </c>
      <c r="F2096" t="s">
        <v>4283</v>
      </c>
      <c r="G2096" s="4">
        <v>3.7145822000000002E-2</v>
      </c>
    </row>
    <row r="2097" spans="1:7" x14ac:dyDescent="0.25">
      <c r="A2097" t="s">
        <v>1740</v>
      </c>
      <c r="B2097" s="3" t="str">
        <f t="shared" si="128"/>
        <v>2019</v>
      </c>
      <c r="C2097" s="3" t="str">
        <f t="shared" si="129"/>
        <v>06</v>
      </c>
      <c r="D2097" s="3" t="str">
        <f t="shared" si="130"/>
        <v>16</v>
      </c>
      <c r="E2097" s="4">
        <f t="shared" si="131"/>
        <v>2019.4577625570778</v>
      </c>
      <c r="F2097" t="s">
        <v>4283</v>
      </c>
      <c r="G2097" s="4">
        <v>3.7710643000000002E-2</v>
      </c>
    </row>
    <row r="2098" spans="1:7" x14ac:dyDescent="0.25">
      <c r="A2098" t="s">
        <v>1741</v>
      </c>
      <c r="B2098" s="3" t="str">
        <f t="shared" si="128"/>
        <v>2019</v>
      </c>
      <c r="C2098" s="3" t="str">
        <f t="shared" si="129"/>
        <v>06</v>
      </c>
      <c r="D2098" s="3" t="str">
        <f t="shared" si="130"/>
        <v>17</v>
      </c>
      <c r="E2098" s="4">
        <f t="shared" si="131"/>
        <v>2019.4605022831051</v>
      </c>
      <c r="F2098" t="s">
        <v>4283</v>
      </c>
      <c r="G2098" s="4">
        <v>3.3031273E-2</v>
      </c>
    </row>
    <row r="2099" spans="1:7" x14ac:dyDescent="0.25">
      <c r="A2099" t="s">
        <v>1742</v>
      </c>
      <c r="B2099" s="3" t="str">
        <f t="shared" si="128"/>
        <v>2019</v>
      </c>
      <c r="C2099" s="3" t="str">
        <f t="shared" si="129"/>
        <v>06</v>
      </c>
      <c r="D2099" s="3" t="str">
        <f t="shared" si="130"/>
        <v>18</v>
      </c>
      <c r="E2099" s="4">
        <f t="shared" si="131"/>
        <v>2019.4632420091325</v>
      </c>
      <c r="F2099" t="s">
        <v>4283</v>
      </c>
      <c r="G2099" s="4">
        <v>3.0343795999999999E-2</v>
      </c>
    </row>
    <row r="2100" spans="1:7" x14ac:dyDescent="0.25">
      <c r="A2100" t="s">
        <v>1743</v>
      </c>
      <c r="B2100" s="3" t="str">
        <f t="shared" si="128"/>
        <v>2019</v>
      </c>
      <c r="C2100" s="3" t="str">
        <f t="shared" si="129"/>
        <v>06</v>
      </c>
      <c r="D2100" s="3" t="str">
        <f t="shared" si="130"/>
        <v>19</v>
      </c>
      <c r="E2100" s="4">
        <f t="shared" si="131"/>
        <v>2019.4659817351599</v>
      </c>
      <c r="F2100" t="s">
        <v>4283</v>
      </c>
      <c r="G2100" s="4">
        <v>2.8885417E-2</v>
      </c>
    </row>
    <row r="2101" spans="1:7" x14ac:dyDescent="0.25">
      <c r="A2101" t="s">
        <v>1744</v>
      </c>
      <c r="B2101" s="3" t="str">
        <f t="shared" si="128"/>
        <v>2019</v>
      </c>
      <c r="C2101" s="3" t="str">
        <f t="shared" si="129"/>
        <v>06</v>
      </c>
      <c r="D2101" s="3" t="str">
        <f t="shared" si="130"/>
        <v>20</v>
      </c>
      <c r="E2101" s="4">
        <f t="shared" si="131"/>
        <v>2019.4687214611872</v>
      </c>
      <c r="F2101" t="s">
        <v>4283</v>
      </c>
      <c r="G2101" s="4">
        <v>2.9343749999999998E-2</v>
      </c>
    </row>
    <row r="2102" spans="1:7" x14ac:dyDescent="0.25">
      <c r="A2102" t="s">
        <v>1745</v>
      </c>
      <c r="B2102" s="3" t="str">
        <f t="shared" si="128"/>
        <v>2019</v>
      </c>
      <c r="C2102" s="3" t="str">
        <f t="shared" si="129"/>
        <v>06</v>
      </c>
      <c r="D2102" s="3" t="str">
        <f t="shared" si="130"/>
        <v>21</v>
      </c>
      <c r="E2102" s="4">
        <f t="shared" si="131"/>
        <v>2019.4714611872148</v>
      </c>
      <c r="F2102" t="s">
        <v>4283</v>
      </c>
      <c r="G2102" s="4">
        <v>2.9145832999999999E-2</v>
      </c>
    </row>
    <row r="2103" spans="1:7" x14ac:dyDescent="0.25">
      <c r="A2103" t="s">
        <v>1746</v>
      </c>
      <c r="B2103" s="3" t="str">
        <f t="shared" si="128"/>
        <v>2019</v>
      </c>
      <c r="C2103" s="3" t="str">
        <f t="shared" si="129"/>
        <v>06</v>
      </c>
      <c r="D2103" s="3" t="str">
        <f t="shared" si="130"/>
        <v>22</v>
      </c>
      <c r="E2103" s="4">
        <f t="shared" si="131"/>
        <v>2019.4742009132422</v>
      </c>
      <c r="F2103" t="s">
        <v>4283</v>
      </c>
      <c r="G2103" s="4">
        <v>2.78125E-2</v>
      </c>
    </row>
    <row r="2104" spans="1:7" x14ac:dyDescent="0.25">
      <c r="A2104" t="s">
        <v>1747</v>
      </c>
      <c r="B2104" s="3" t="str">
        <f t="shared" si="128"/>
        <v>2019</v>
      </c>
      <c r="C2104" s="3" t="str">
        <f t="shared" si="129"/>
        <v>06</v>
      </c>
      <c r="D2104" s="3" t="str">
        <f t="shared" si="130"/>
        <v>23</v>
      </c>
      <c r="E2104" s="4">
        <f t="shared" si="131"/>
        <v>2019.4769406392695</v>
      </c>
      <c r="F2104" t="s">
        <v>4283</v>
      </c>
      <c r="G2104" s="4">
        <v>2.7114605999999999E-2</v>
      </c>
    </row>
    <row r="2105" spans="1:7" x14ac:dyDescent="0.25">
      <c r="A2105" t="s">
        <v>1748</v>
      </c>
      <c r="B2105" s="3" t="str">
        <f t="shared" si="128"/>
        <v>2019</v>
      </c>
      <c r="C2105" s="3" t="str">
        <f t="shared" si="129"/>
        <v>06</v>
      </c>
      <c r="D2105" s="3" t="str">
        <f t="shared" si="130"/>
        <v>24</v>
      </c>
      <c r="E2105" s="4">
        <f t="shared" si="131"/>
        <v>2019.4796803652969</v>
      </c>
      <c r="F2105" t="s">
        <v>4283</v>
      </c>
      <c r="G2105" s="4">
        <v>2.6135451000000001E-2</v>
      </c>
    </row>
    <row r="2106" spans="1:7" x14ac:dyDescent="0.25">
      <c r="A2106" t="s">
        <v>1749</v>
      </c>
      <c r="B2106" s="3" t="str">
        <f t="shared" si="128"/>
        <v>2019</v>
      </c>
      <c r="C2106" s="3" t="str">
        <f t="shared" si="129"/>
        <v>06</v>
      </c>
      <c r="D2106" s="3" t="str">
        <f t="shared" si="130"/>
        <v>25</v>
      </c>
      <c r="E2106" s="4">
        <f t="shared" si="131"/>
        <v>2019.4824200913242</v>
      </c>
      <c r="F2106" t="s">
        <v>4283</v>
      </c>
      <c r="G2106" s="4">
        <v>2.2885463000000002E-2</v>
      </c>
    </row>
    <row r="2107" spans="1:7" x14ac:dyDescent="0.25">
      <c r="A2107" t="s">
        <v>1750</v>
      </c>
      <c r="B2107" s="3" t="str">
        <f t="shared" si="128"/>
        <v>2019</v>
      </c>
      <c r="C2107" s="3" t="str">
        <f t="shared" si="129"/>
        <v>06</v>
      </c>
      <c r="D2107" s="3" t="str">
        <f t="shared" si="130"/>
        <v>26</v>
      </c>
      <c r="E2107" s="4">
        <f t="shared" si="131"/>
        <v>2019.4851598173516</v>
      </c>
      <c r="F2107" t="s">
        <v>4283</v>
      </c>
      <c r="G2107" s="4">
        <v>1.9625046E-2</v>
      </c>
    </row>
    <row r="2108" spans="1:7" x14ac:dyDescent="0.25">
      <c r="A2108" t="s">
        <v>1751</v>
      </c>
      <c r="B2108" s="3" t="str">
        <f t="shared" si="128"/>
        <v>2019</v>
      </c>
      <c r="C2108" s="3" t="str">
        <f t="shared" si="129"/>
        <v>06</v>
      </c>
      <c r="D2108" s="3" t="str">
        <f t="shared" si="130"/>
        <v>27</v>
      </c>
      <c r="E2108" s="4">
        <f t="shared" si="131"/>
        <v>2019.4878995433792</v>
      </c>
      <c r="F2108" t="s">
        <v>4283</v>
      </c>
      <c r="G2108" s="4">
        <v>1.4385451E-2</v>
      </c>
    </row>
    <row r="2109" spans="1:7" x14ac:dyDescent="0.25">
      <c r="A2109" t="s">
        <v>1752</v>
      </c>
      <c r="B2109" s="3" t="str">
        <f t="shared" si="128"/>
        <v>2019</v>
      </c>
      <c r="C2109" s="3" t="str">
        <f t="shared" si="129"/>
        <v>06</v>
      </c>
      <c r="D2109" s="3" t="str">
        <f t="shared" si="130"/>
        <v>28</v>
      </c>
      <c r="E2109" s="4">
        <f t="shared" si="131"/>
        <v>2019.4906392694065</v>
      </c>
      <c r="F2109" t="s">
        <v>4283</v>
      </c>
      <c r="G2109" s="4">
        <v>1.2250023000000001E-2</v>
      </c>
    </row>
    <row r="2110" spans="1:7" x14ac:dyDescent="0.25">
      <c r="A2110" t="s">
        <v>1753</v>
      </c>
      <c r="B2110" s="3" t="str">
        <f t="shared" si="128"/>
        <v>2019</v>
      </c>
      <c r="C2110" s="3" t="str">
        <f t="shared" si="129"/>
        <v>06</v>
      </c>
      <c r="D2110" s="3" t="str">
        <f t="shared" si="130"/>
        <v>29</v>
      </c>
      <c r="E2110" s="4">
        <f t="shared" si="131"/>
        <v>2019.4933789954339</v>
      </c>
      <c r="F2110" t="s">
        <v>4283</v>
      </c>
      <c r="G2110" s="4">
        <v>1.0499977000000001E-2</v>
      </c>
    </row>
    <row r="2111" spans="1:7" x14ac:dyDescent="0.25">
      <c r="A2111" t="s">
        <v>1754</v>
      </c>
      <c r="B2111" s="3" t="str">
        <f t="shared" si="128"/>
        <v>2019</v>
      </c>
      <c r="C2111" s="3" t="str">
        <f t="shared" si="129"/>
        <v>06</v>
      </c>
      <c r="D2111" s="3" t="str">
        <f t="shared" si="130"/>
        <v>30</v>
      </c>
      <c r="E2111" s="4">
        <f t="shared" si="131"/>
        <v>2019.4961187214612</v>
      </c>
      <c r="F2111" t="s">
        <v>4283</v>
      </c>
      <c r="G2111" s="4">
        <v>1.1260498000000001E-2</v>
      </c>
    </row>
    <row r="2112" spans="1:7" x14ac:dyDescent="0.25">
      <c r="A2112" t="s">
        <v>1755</v>
      </c>
      <c r="B2112" s="3" t="str">
        <f t="shared" si="128"/>
        <v>2019</v>
      </c>
      <c r="C2112" s="3" t="str">
        <f t="shared" si="129"/>
        <v>07</v>
      </c>
      <c r="D2112" s="3" t="str">
        <f t="shared" si="130"/>
        <v>01</v>
      </c>
      <c r="E2112" s="4">
        <f t="shared" si="131"/>
        <v>2019.5</v>
      </c>
      <c r="F2112" t="s">
        <v>4283</v>
      </c>
      <c r="G2112" s="4">
        <v>8.0104170000000006E-3</v>
      </c>
    </row>
    <row r="2113" spans="1:7" x14ac:dyDescent="0.25">
      <c r="A2113" t="s">
        <v>1756</v>
      </c>
      <c r="B2113" s="3" t="str">
        <f t="shared" si="128"/>
        <v>2019</v>
      </c>
      <c r="C2113" s="3" t="str">
        <f t="shared" si="129"/>
        <v>07</v>
      </c>
      <c r="D2113" s="3" t="str">
        <f t="shared" si="130"/>
        <v>02</v>
      </c>
      <c r="E2113" s="4">
        <f t="shared" si="131"/>
        <v>2019.5027397260274</v>
      </c>
      <c r="F2113" t="s">
        <v>4283</v>
      </c>
      <c r="G2113" s="4">
        <v>5.3855209999999999E-3</v>
      </c>
    </row>
    <row r="2114" spans="1:7" x14ac:dyDescent="0.25">
      <c r="A2114" t="s">
        <v>1757</v>
      </c>
      <c r="B2114" s="3" t="str">
        <f t="shared" si="128"/>
        <v>2019</v>
      </c>
      <c r="C2114" s="3" t="str">
        <f t="shared" si="129"/>
        <v>07</v>
      </c>
      <c r="D2114" s="3" t="str">
        <f t="shared" si="130"/>
        <v>03</v>
      </c>
      <c r="E2114" s="4">
        <f t="shared" si="131"/>
        <v>2019.5054794520547</v>
      </c>
      <c r="F2114" t="s">
        <v>4283</v>
      </c>
      <c r="G2114" s="4">
        <v>4.4374999999999996E-3</v>
      </c>
    </row>
    <row r="2115" spans="1:7" x14ac:dyDescent="0.25">
      <c r="A2115" t="s">
        <v>1758</v>
      </c>
      <c r="B2115" s="3" t="str">
        <f t="shared" si="128"/>
        <v>2019</v>
      </c>
      <c r="C2115" s="3" t="str">
        <f t="shared" si="129"/>
        <v>07</v>
      </c>
      <c r="D2115" s="3" t="str">
        <f t="shared" si="130"/>
        <v>04</v>
      </c>
      <c r="E2115" s="4">
        <f t="shared" si="131"/>
        <v>2019.5082191780823</v>
      </c>
      <c r="F2115" t="s">
        <v>4283</v>
      </c>
      <c r="G2115" s="4">
        <v>4.395833E-3</v>
      </c>
    </row>
    <row r="2116" spans="1:7" x14ac:dyDescent="0.25">
      <c r="A2116" t="s">
        <v>1759</v>
      </c>
      <c r="B2116" s="3" t="str">
        <f t="shared" si="128"/>
        <v>2019</v>
      </c>
      <c r="C2116" s="3" t="str">
        <f t="shared" si="129"/>
        <v>07</v>
      </c>
      <c r="D2116" s="3" t="str">
        <f t="shared" si="130"/>
        <v>05</v>
      </c>
      <c r="E2116" s="4">
        <f t="shared" si="131"/>
        <v>2019.5109589041097</v>
      </c>
      <c r="F2116" t="s">
        <v>4283</v>
      </c>
      <c r="G2116" s="4">
        <v>4.3750000000000004E-3</v>
      </c>
    </row>
    <row r="2117" spans="1:7" x14ac:dyDescent="0.25">
      <c r="A2117" t="s">
        <v>1760</v>
      </c>
      <c r="B2117" s="3" t="str">
        <f t="shared" ref="B2117:B2180" si="132">+LEFT(A2117,4)</f>
        <v>2019</v>
      </c>
      <c r="C2117" s="3" t="str">
        <f t="shared" ref="C2117:C2180" si="133">+LEFT(RIGHT(A2117,5),2)</f>
        <v>07</v>
      </c>
      <c r="D2117" s="3" t="str">
        <f t="shared" ref="D2117:D2180" si="134">+RIGHT(A2117,2)</f>
        <v>06</v>
      </c>
      <c r="E2117" s="4">
        <f t="shared" ref="E2117:E2180" si="135">+B2117+(C2117-1)/12+(D2117-1)/365</f>
        <v>2019.513698630137</v>
      </c>
      <c r="F2117" t="s">
        <v>4283</v>
      </c>
      <c r="G2117" s="4">
        <v>4.0833329999999998E-3</v>
      </c>
    </row>
    <row r="2118" spans="1:7" x14ac:dyDescent="0.25">
      <c r="A2118" t="s">
        <v>1761</v>
      </c>
      <c r="B2118" s="3" t="str">
        <f t="shared" si="132"/>
        <v>2019</v>
      </c>
      <c r="C2118" s="3" t="str">
        <f t="shared" si="133"/>
        <v>07</v>
      </c>
      <c r="D2118" s="3" t="str">
        <f t="shared" si="134"/>
        <v>07</v>
      </c>
      <c r="E2118" s="4">
        <f t="shared" si="135"/>
        <v>2019.5164383561644</v>
      </c>
      <c r="F2118" t="s">
        <v>4283</v>
      </c>
      <c r="G2118" s="4">
        <v>4.7187499999999999E-3</v>
      </c>
    </row>
    <row r="2119" spans="1:7" x14ac:dyDescent="0.25">
      <c r="A2119" t="s">
        <v>1762</v>
      </c>
      <c r="B2119" s="3" t="str">
        <f t="shared" si="132"/>
        <v>2019</v>
      </c>
      <c r="C2119" s="3" t="str">
        <f t="shared" si="133"/>
        <v>07</v>
      </c>
      <c r="D2119" s="3" t="str">
        <f t="shared" si="134"/>
        <v>08</v>
      </c>
      <c r="E2119" s="4">
        <f t="shared" si="135"/>
        <v>2019.5191780821917</v>
      </c>
      <c r="F2119" t="s">
        <v>4283</v>
      </c>
      <c r="G2119" s="4">
        <v>4.364583E-3</v>
      </c>
    </row>
    <row r="2120" spans="1:7" x14ac:dyDescent="0.25">
      <c r="A2120" t="s">
        <v>1763</v>
      </c>
      <c r="B2120" s="3" t="str">
        <f t="shared" si="132"/>
        <v>2019</v>
      </c>
      <c r="C2120" s="3" t="str">
        <f t="shared" si="133"/>
        <v>07</v>
      </c>
      <c r="D2120" s="3" t="str">
        <f t="shared" si="134"/>
        <v>09</v>
      </c>
      <c r="E2120" s="4">
        <f t="shared" si="135"/>
        <v>2019.5219178082191</v>
      </c>
      <c r="F2120" t="s">
        <v>4283</v>
      </c>
      <c r="G2120" s="4">
        <v>6.7603699999999999E-3</v>
      </c>
    </row>
    <row r="2121" spans="1:7" x14ac:dyDescent="0.25">
      <c r="A2121" t="s">
        <v>1764</v>
      </c>
      <c r="B2121" s="3" t="str">
        <f t="shared" si="132"/>
        <v>2019</v>
      </c>
      <c r="C2121" s="3" t="str">
        <f t="shared" si="133"/>
        <v>07</v>
      </c>
      <c r="D2121" s="3" t="str">
        <f t="shared" si="134"/>
        <v>10</v>
      </c>
      <c r="E2121" s="4">
        <f t="shared" si="135"/>
        <v>2019.5246575342467</v>
      </c>
      <c r="F2121" t="s">
        <v>4283</v>
      </c>
      <c r="G2121" s="4">
        <v>5.7083680000000001E-3</v>
      </c>
    </row>
    <row r="2122" spans="1:7" x14ac:dyDescent="0.25">
      <c r="A2122" t="s">
        <v>1765</v>
      </c>
      <c r="B2122" s="3" t="str">
        <f t="shared" si="132"/>
        <v>2019</v>
      </c>
      <c r="C2122" s="3" t="str">
        <f t="shared" si="133"/>
        <v>07</v>
      </c>
      <c r="D2122" s="3" t="str">
        <f t="shared" si="134"/>
        <v>11</v>
      </c>
      <c r="E2122" s="4">
        <f t="shared" si="135"/>
        <v>2019.527397260274</v>
      </c>
      <c r="F2122" t="s">
        <v>4283</v>
      </c>
      <c r="G2122" s="4">
        <v>4.104178E-3</v>
      </c>
    </row>
    <row r="2123" spans="1:7" x14ac:dyDescent="0.25">
      <c r="A2123" t="s">
        <v>1766</v>
      </c>
      <c r="B2123" s="3" t="str">
        <f t="shared" si="132"/>
        <v>2019</v>
      </c>
      <c r="C2123" s="3" t="str">
        <f t="shared" si="133"/>
        <v>07</v>
      </c>
      <c r="D2123" s="3" t="str">
        <f t="shared" si="134"/>
        <v>12</v>
      </c>
      <c r="E2123" s="4">
        <f t="shared" si="135"/>
        <v>2019.5301369863014</v>
      </c>
      <c r="F2123" t="s">
        <v>4283</v>
      </c>
      <c r="G2123" s="4">
        <v>3.9791669999999996E-3</v>
      </c>
    </row>
    <row r="2124" spans="1:7" x14ac:dyDescent="0.25">
      <c r="A2124" t="s">
        <v>1767</v>
      </c>
      <c r="B2124" s="3" t="str">
        <f t="shared" si="132"/>
        <v>2019</v>
      </c>
      <c r="C2124" s="3" t="str">
        <f t="shared" si="133"/>
        <v>07</v>
      </c>
      <c r="D2124" s="3" t="str">
        <f t="shared" si="134"/>
        <v>13</v>
      </c>
      <c r="E2124" s="4">
        <f t="shared" si="135"/>
        <v>2019.5328767123287</v>
      </c>
      <c r="F2124" t="s">
        <v>4283</v>
      </c>
      <c r="G2124" s="4">
        <v>3.7187499999999998E-3</v>
      </c>
    </row>
    <row r="2125" spans="1:7" x14ac:dyDescent="0.25">
      <c r="A2125" t="s">
        <v>1768</v>
      </c>
      <c r="B2125" s="3" t="str">
        <f t="shared" si="132"/>
        <v>2019</v>
      </c>
      <c r="C2125" s="3" t="str">
        <f t="shared" si="133"/>
        <v>07</v>
      </c>
      <c r="D2125" s="3" t="str">
        <f t="shared" si="134"/>
        <v>14</v>
      </c>
      <c r="E2125" s="4">
        <f t="shared" si="135"/>
        <v>2019.5356164383561</v>
      </c>
      <c r="F2125" t="s">
        <v>4283</v>
      </c>
      <c r="G2125" s="4">
        <v>4.0624880000000004E-3</v>
      </c>
    </row>
    <row r="2126" spans="1:7" x14ac:dyDescent="0.25">
      <c r="A2126" t="s">
        <v>1769</v>
      </c>
      <c r="B2126" s="3" t="str">
        <f t="shared" si="132"/>
        <v>2019</v>
      </c>
      <c r="C2126" s="3" t="str">
        <f t="shared" si="133"/>
        <v>07</v>
      </c>
      <c r="D2126" s="3" t="str">
        <f t="shared" si="134"/>
        <v>15</v>
      </c>
      <c r="E2126" s="4">
        <f t="shared" si="135"/>
        <v>2019.5383561643835</v>
      </c>
      <c r="F2126" t="s">
        <v>4283</v>
      </c>
      <c r="G2126" s="4">
        <v>4.1458559999999998E-3</v>
      </c>
    </row>
    <row r="2127" spans="1:7" x14ac:dyDescent="0.25">
      <c r="A2127" t="s">
        <v>1770</v>
      </c>
      <c r="B2127" s="3" t="str">
        <f t="shared" si="132"/>
        <v>2019</v>
      </c>
      <c r="C2127" s="3" t="str">
        <f t="shared" si="133"/>
        <v>07</v>
      </c>
      <c r="D2127" s="3" t="str">
        <f t="shared" si="134"/>
        <v>16</v>
      </c>
      <c r="E2127" s="4">
        <f t="shared" si="135"/>
        <v>2019.541095890411</v>
      </c>
      <c r="F2127" t="s">
        <v>4283</v>
      </c>
      <c r="G2127" s="4">
        <v>3.0416670000000001E-3</v>
      </c>
    </row>
    <row r="2128" spans="1:7" x14ac:dyDescent="0.25">
      <c r="A2128" t="s">
        <v>1771</v>
      </c>
      <c r="B2128" s="3" t="str">
        <f t="shared" si="132"/>
        <v>2019</v>
      </c>
      <c r="C2128" s="3" t="str">
        <f t="shared" si="133"/>
        <v>07</v>
      </c>
      <c r="D2128" s="3" t="str">
        <f t="shared" si="134"/>
        <v>17</v>
      </c>
      <c r="E2128" s="4">
        <f t="shared" si="135"/>
        <v>2019.5438356164384</v>
      </c>
      <c r="F2128" t="s">
        <v>4283</v>
      </c>
      <c r="G2128" s="4">
        <v>3.7604050000000001E-3</v>
      </c>
    </row>
    <row r="2129" spans="1:7" x14ac:dyDescent="0.25">
      <c r="A2129" t="s">
        <v>1772</v>
      </c>
      <c r="B2129" s="3" t="str">
        <f t="shared" si="132"/>
        <v>2019</v>
      </c>
      <c r="C2129" s="3" t="str">
        <f t="shared" si="133"/>
        <v>07</v>
      </c>
      <c r="D2129" s="3" t="str">
        <f t="shared" si="134"/>
        <v>18</v>
      </c>
      <c r="E2129" s="4">
        <f t="shared" si="135"/>
        <v>2019.5465753424658</v>
      </c>
      <c r="F2129" t="s">
        <v>4283</v>
      </c>
      <c r="G2129" s="4">
        <v>4.2916550000000001E-3</v>
      </c>
    </row>
    <row r="2130" spans="1:7" x14ac:dyDescent="0.25">
      <c r="A2130" t="s">
        <v>1773</v>
      </c>
      <c r="B2130" s="3" t="str">
        <f t="shared" si="132"/>
        <v>2019</v>
      </c>
      <c r="C2130" s="3" t="str">
        <f t="shared" si="133"/>
        <v>07</v>
      </c>
      <c r="D2130" s="3" t="str">
        <f t="shared" si="134"/>
        <v>19</v>
      </c>
      <c r="E2130" s="4">
        <f t="shared" si="135"/>
        <v>2019.5493150684931</v>
      </c>
      <c r="F2130" t="s">
        <v>4283</v>
      </c>
      <c r="G2130" s="4">
        <v>4.583345E-3</v>
      </c>
    </row>
    <row r="2131" spans="1:7" x14ac:dyDescent="0.25">
      <c r="A2131" t="s">
        <v>1774</v>
      </c>
      <c r="B2131" s="3" t="str">
        <f t="shared" si="132"/>
        <v>2019</v>
      </c>
      <c r="C2131" s="3" t="str">
        <f t="shared" si="133"/>
        <v>07</v>
      </c>
      <c r="D2131" s="3" t="str">
        <f t="shared" si="134"/>
        <v>20</v>
      </c>
      <c r="E2131" s="4">
        <f t="shared" si="135"/>
        <v>2019.5520547945205</v>
      </c>
      <c r="F2131" t="s">
        <v>4283</v>
      </c>
      <c r="G2131" s="4">
        <v>4.479167E-3</v>
      </c>
    </row>
    <row r="2132" spans="1:7" x14ac:dyDescent="0.25">
      <c r="A2132" t="s">
        <v>1775</v>
      </c>
      <c r="B2132" s="3" t="str">
        <f t="shared" si="132"/>
        <v>2019</v>
      </c>
      <c r="C2132" s="3" t="str">
        <f t="shared" si="133"/>
        <v>07</v>
      </c>
      <c r="D2132" s="3" t="str">
        <f t="shared" si="134"/>
        <v>21</v>
      </c>
      <c r="E2132" s="4">
        <f t="shared" si="135"/>
        <v>2019.5547945205481</v>
      </c>
      <c r="F2132" t="s">
        <v>4283</v>
      </c>
      <c r="G2132" s="4">
        <v>3.604178E-3</v>
      </c>
    </row>
    <row r="2133" spans="1:7" x14ac:dyDescent="0.25">
      <c r="A2133" t="s">
        <v>1776</v>
      </c>
      <c r="B2133" s="3" t="str">
        <f t="shared" si="132"/>
        <v>2019</v>
      </c>
      <c r="C2133" s="3" t="str">
        <f t="shared" si="133"/>
        <v>07</v>
      </c>
      <c r="D2133" s="3" t="str">
        <f t="shared" si="134"/>
        <v>22</v>
      </c>
      <c r="E2133" s="4">
        <f t="shared" si="135"/>
        <v>2019.5575342465754</v>
      </c>
      <c r="F2133" t="s">
        <v>4283</v>
      </c>
      <c r="G2133" s="4">
        <v>3.2604169999999998E-3</v>
      </c>
    </row>
    <row r="2134" spans="1:7" x14ac:dyDescent="0.25">
      <c r="A2134" t="s">
        <v>1777</v>
      </c>
      <c r="B2134" s="3" t="str">
        <f t="shared" si="132"/>
        <v>2019</v>
      </c>
      <c r="C2134" s="3" t="str">
        <f t="shared" si="133"/>
        <v>07</v>
      </c>
      <c r="D2134" s="3" t="str">
        <f t="shared" si="134"/>
        <v>23</v>
      </c>
      <c r="E2134" s="4">
        <f t="shared" si="135"/>
        <v>2019.5602739726028</v>
      </c>
      <c r="F2134" t="s">
        <v>4283</v>
      </c>
      <c r="G2134" s="4">
        <v>2.635428E-3</v>
      </c>
    </row>
    <row r="2135" spans="1:7" x14ac:dyDescent="0.25">
      <c r="A2135" t="s">
        <v>1778</v>
      </c>
      <c r="B2135" s="3" t="str">
        <f t="shared" si="132"/>
        <v>2019</v>
      </c>
      <c r="C2135" s="3" t="str">
        <f t="shared" si="133"/>
        <v>07</v>
      </c>
      <c r="D2135" s="3" t="str">
        <f t="shared" si="134"/>
        <v>24</v>
      </c>
      <c r="E2135" s="4">
        <f t="shared" si="135"/>
        <v>2019.5630136986301</v>
      </c>
      <c r="F2135" t="s">
        <v>4283</v>
      </c>
      <c r="G2135" s="4">
        <v>2.8854169999999999E-3</v>
      </c>
    </row>
    <row r="2136" spans="1:7" x14ac:dyDescent="0.25">
      <c r="A2136" t="s">
        <v>1779</v>
      </c>
      <c r="B2136" s="3" t="str">
        <f t="shared" si="132"/>
        <v>2019</v>
      </c>
      <c r="C2136" s="3" t="str">
        <f t="shared" si="133"/>
        <v>07</v>
      </c>
      <c r="D2136" s="3" t="str">
        <f t="shared" si="134"/>
        <v>25</v>
      </c>
      <c r="E2136" s="4">
        <f t="shared" si="135"/>
        <v>2019.5657534246575</v>
      </c>
      <c r="F2136" t="s">
        <v>4283</v>
      </c>
      <c r="G2136" s="4">
        <v>2.6874999999999998E-3</v>
      </c>
    </row>
    <row r="2137" spans="1:7" x14ac:dyDescent="0.25">
      <c r="A2137" t="s">
        <v>1780</v>
      </c>
      <c r="B2137" s="3" t="str">
        <f t="shared" si="132"/>
        <v>2019</v>
      </c>
      <c r="C2137" s="3" t="str">
        <f t="shared" si="133"/>
        <v>07</v>
      </c>
      <c r="D2137" s="3" t="str">
        <f t="shared" si="134"/>
        <v>26</v>
      </c>
      <c r="E2137" s="4">
        <f t="shared" si="135"/>
        <v>2019.5684931506848</v>
      </c>
      <c r="F2137" t="s">
        <v>4283</v>
      </c>
      <c r="G2137" s="4">
        <v>2.5729049999999999E-3</v>
      </c>
    </row>
    <row r="2138" spans="1:7" x14ac:dyDescent="0.25">
      <c r="A2138" t="s">
        <v>1781</v>
      </c>
      <c r="B2138" s="3" t="str">
        <f t="shared" si="132"/>
        <v>2019</v>
      </c>
      <c r="C2138" s="3" t="str">
        <f t="shared" si="133"/>
        <v>07</v>
      </c>
      <c r="D2138" s="3" t="str">
        <f t="shared" si="134"/>
        <v>27</v>
      </c>
      <c r="E2138" s="4">
        <f t="shared" si="135"/>
        <v>2019.5712328767124</v>
      </c>
      <c r="F2138" t="s">
        <v>4283</v>
      </c>
      <c r="G2138" s="4">
        <v>3.555538E-3</v>
      </c>
    </row>
    <row r="2139" spans="1:7" x14ac:dyDescent="0.25">
      <c r="A2139" t="s">
        <v>1783</v>
      </c>
      <c r="B2139" s="3" t="str">
        <f t="shared" si="132"/>
        <v>2019</v>
      </c>
      <c r="C2139" s="3" t="str">
        <f t="shared" si="133"/>
        <v>07</v>
      </c>
      <c r="D2139" s="3" t="str">
        <f t="shared" si="134"/>
        <v>29</v>
      </c>
      <c r="E2139" s="4">
        <f t="shared" si="135"/>
        <v>2019.5767123287671</v>
      </c>
      <c r="F2139" t="s">
        <v>4283</v>
      </c>
      <c r="G2139" s="4">
        <v>2.3968320000000002E-3</v>
      </c>
    </row>
    <row r="2140" spans="1:7" x14ac:dyDescent="0.25">
      <c r="A2140" t="s">
        <v>1784</v>
      </c>
      <c r="B2140" s="3" t="str">
        <f t="shared" si="132"/>
        <v>2019</v>
      </c>
      <c r="C2140" s="3" t="str">
        <f t="shared" si="133"/>
        <v>07</v>
      </c>
      <c r="D2140" s="3" t="str">
        <f t="shared" si="134"/>
        <v>30</v>
      </c>
      <c r="E2140" s="4">
        <f t="shared" si="135"/>
        <v>2019.5794520547945</v>
      </c>
      <c r="F2140" t="s">
        <v>4283</v>
      </c>
      <c r="G2140" s="4">
        <v>2.8437269999999999E-3</v>
      </c>
    </row>
    <row r="2141" spans="1:7" x14ac:dyDescent="0.25">
      <c r="A2141" t="s">
        <v>1785</v>
      </c>
      <c r="B2141" s="3" t="str">
        <f t="shared" si="132"/>
        <v>2019</v>
      </c>
      <c r="C2141" s="3" t="str">
        <f t="shared" si="133"/>
        <v>07</v>
      </c>
      <c r="D2141" s="3" t="str">
        <f t="shared" si="134"/>
        <v>31</v>
      </c>
      <c r="E2141" s="4">
        <f t="shared" si="135"/>
        <v>2019.5821917808219</v>
      </c>
      <c r="F2141" t="s">
        <v>4283</v>
      </c>
      <c r="G2141" s="4">
        <v>2.437523E-3</v>
      </c>
    </row>
    <row r="2142" spans="1:7" x14ac:dyDescent="0.25">
      <c r="A2142" t="s">
        <v>1786</v>
      </c>
      <c r="B2142" s="3" t="str">
        <f t="shared" si="132"/>
        <v>2019</v>
      </c>
      <c r="C2142" s="3" t="str">
        <f t="shared" si="133"/>
        <v>08</v>
      </c>
      <c r="D2142" s="3" t="str">
        <f t="shared" si="134"/>
        <v>01</v>
      </c>
      <c r="E2142" s="4">
        <f t="shared" si="135"/>
        <v>2019.5833333333333</v>
      </c>
      <c r="F2142" t="s">
        <v>4283</v>
      </c>
      <c r="G2142" s="4">
        <v>1.3125120000000001E-3</v>
      </c>
    </row>
    <row r="2143" spans="1:7" x14ac:dyDescent="0.25">
      <c r="A2143" t="s">
        <v>1787</v>
      </c>
      <c r="B2143" s="3" t="str">
        <f t="shared" si="132"/>
        <v>2019</v>
      </c>
      <c r="C2143" s="3" t="str">
        <f t="shared" si="133"/>
        <v>08</v>
      </c>
      <c r="D2143" s="3" t="str">
        <f t="shared" si="134"/>
        <v>02</v>
      </c>
      <c r="E2143" s="4">
        <f t="shared" si="135"/>
        <v>2019.5860730593606</v>
      </c>
      <c r="F2143" t="s">
        <v>4283</v>
      </c>
      <c r="G2143" s="4">
        <v>8.6458300000000004E-4</v>
      </c>
    </row>
    <row r="2144" spans="1:7" x14ac:dyDescent="0.25">
      <c r="A2144" t="s">
        <v>1788</v>
      </c>
      <c r="B2144" s="3" t="str">
        <f t="shared" si="132"/>
        <v>2019</v>
      </c>
      <c r="C2144" s="3" t="str">
        <f t="shared" si="133"/>
        <v>08</v>
      </c>
      <c r="D2144" s="3" t="str">
        <f t="shared" si="134"/>
        <v>03</v>
      </c>
      <c r="E2144" s="4">
        <f t="shared" si="135"/>
        <v>2019.588812785388</v>
      </c>
      <c r="F2144" t="s">
        <v>4283</v>
      </c>
      <c r="G2144" s="4">
        <v>1.437488E-3</v>
      </c>
    </row>
    <row r="2145" spans="1:7" x14ac:dyDescent="0.25">
      <c r="A2145" t="s">
        <v>1789</v>
      </c>
      <c r="B2145" s="3" t="str">
        <f t="shared" si="132"/>
        <v>2019</v>
      </c>
      <c r="C2145" s="3" t="str">
        <f t="shared" si="133"/>
        <v>08</v>
      </c>
      <c r="D2145" s="3" t="str">
        <f t="shared" si="134"/>
        <v>04</v>
      </c>
      <c r="E2145" s="4">
        <f t="shared" si="135"/>
        <v>2019.5915525114156</v>
      </c>
      <c r="F2145" t="s">
        <v>4283</v>
      </c>
      <c r="G2145" s="4">
        <v>2.218762E-3</v>
      </c>
    </row>
    <row r="2146" spans="1:7" x14ac:dyDescent="0.25">
      <c r="A2146" t="s">
        <v>1790</v>
      </c>
      <c r="B2146" s="3" t="str">
        <f t="shared" si="132"/>
        <v>2019</v>
      </c>
      <c r="C2146" s="3" t="str">
        <f t="shared" si="133"/>
        <v>08</v>
      </c>
      <c r="D2146" s="3" t="str">
        <f t="shared" si="134"/>
        <v>05</v>
      </c>
      <c r="E2146" s="4">
        <f t="shared" si="135"/>
        <v>2019.5942922374429</v>
      </c>
      <c r="F2146" t="s">
        <v>4283</v>
      </c>
      <c r="G2146" s="4">
        <v>1.8541549999999999E-3</v>
      </c>
    </row>
    <row r="2147" spans="1:7" x14ac:dyDescent="0.25">
      <c r="A2147" t="s">
        <v>1791</v>
      </c>
      <c r="B2147" s="3" t="str">
        <f t="shared" si="132"/>
        <v>2019</v>
      </c>
      <c r="C2147" s="3" t="str">
        <f t="shared" si="133"/>
        <v>08</v>
      </c>
      <c r="D2147" s="3" t="str">
        <f t="shared" si="134"/>
        <v>06</v>
      </c>
      <c r="E2147" s="4">
        <f t="shared" si="135"/>
        <v>2019.5970319634703</v>
      </c>
      <c r="F2147" t="s">
        <v>4283</v>
      </c>
      <c r="G2147" s="4">
        <v>1.8333220000000001E-3</v>
      </c>
    </row>
    <row r="2148" spans="1:7" x14ac:dyDescent="0.25">
      <c r="A2148" t="s">
        <v>1792</v>
      </c>
      <c r="B2148" s="3" t="str">
        <f t="shared" si="132"/>
        <v>2019</v>
      </c>
      <c r="C2148" s="3" t="str">
        <f t="shared" si="133"/>
        <v>08</v>
      </c>
      <c r="D2148" s="3" t="str">
        <f t="shared" si="134"/>
        <v>07</v>
      </c>
      <c r="E2148" s="4">
        <f t="shared" si="135"/>
        <v>2019.5997716894976</v>
      </c>
      <c r="F2148" t="s">
        <v>4283</v>
      </c>
      <c r="G2148" s="4">
        <v>3.2916439999999998E-3</v>
      </c>
    </row>
    <row r="2149" spans="1:7" x14ac:dyDescent="0.25">
      <c r="A2149" t="s">
        <v>1793</v>
      </c>
      <c r="B2149" s="3" t="str">
        <f t="shared" si="132"/>
        <v>2019</v>
      </c>
      <c r="C2149" s="3" t="str">
        <f t="shared" si="133"/>
        <v>08</v>
      </c>
      <c r="D2149" s="3" t="str">
        <f t="shared" si="134"/>
        <v>08</v>
      </c>
      <c r="E2149" s="4">
        <f t="shared" si="135"/>
        <v>2019.602511415525</v>
      </c>
      <c r="F2149" t="s">
        <v>4283</v>
      </c>
      <c r="G2149" s="4">
        <v>4.187512E-3</v>
      </c>
    </row>
    <row r="2150" spans="1:7" x14ac:dyDescent="0.25">
      <c r="A2150" t="s">
        <v>1794</v>
      </c>
      <c r="B2150" s="3" t="str">
        <f t="shared" si="132"/>
        <v>2019</v>
      </c>
      <c r="C2150" s="3" t="str">
        <f t="shared" si="133"/>
        <v>08</v>
      </c>
      <c r="D2150" s="3" t="str">
        <f t="shared" si="134"/>
        <v>09</v>
      </c>
      <c r="E2150" s="4">
        <f t="shared" si="135"/>
        <v>2019.6052511415523</v>
      </c>
      <c r="F2150" t="s">
        <v>4283</v>
      </c>
      <c r="G2150" s="4">
        <v>3.3125120000000001E-3</v>
      </c>
    </row>
    <row r="2151" spans="1:7" x14ac:dyDescent="0.25">
      <c r="A2151" t="s">
        <v>1795</v>
      </c>
      <c r="B2151" s="3" t="str">
        <f t="shared" si="132"/>
        <v>2019</v>
      </c>
      <c r="C2151" s="3" t="str">
        <f t="shared" si="133"/>
        <v>08</v>
      </c>
      <c r="D2151" s="3" t="str">
        <f t="shared" si="134"/>
        <v>10</v>
      </c>
      <c r="E2151" s="4">
        <f t="shared" si="135"/>
        <v>2019.6079908675799</v>
      </c>
      <c r="F2151" t="s">
        <v>4283</v>
      </c>
      <c r="G2151" s="4">
        <v>3.114595E-3</v>
      </c>
    </row>
    <row r="2152" spans="1:7" x14ac:dyDescent="0.25">
      <c r="A2152" t="s">
        <v>1796</v>
      </c>
      <c r="B2152" s="3" t="str">
        <f t="shared" si="132"/>
        <v>2019</v>
      </c>
      <c r="C2152" s="3" t="str">
        <f t="shared" si="133"/>
        <v>08</v>
      </c>
      <c r="D2152" s="3" t="str">
        <f t="shared" si="134"/>
        <v>11</v>
      </c>
      <c r="E2152" s="4">
        <f t="shared" si="135"/>
        <v>2019.6107305936073</v>
      </c>
      <c r="F2152" t="s">
        <v>4283</v>
      </c>
      <c r="G2152" s="4">
        <v>1.3645829999999999E-3</v>
      </c>
    </row>
    <row r="2153" spans="1:7" x14ac:dyDescent="0.25">
      <c r="A2153" t="s">
        <v>1797</v>
      </c>
      <c r="B2153" s="3" t="str">
        <f t="shared" si="132"/>
        <v>2019</v>
      </c>
      <c r="C2153" s="3" t="str">
        <f t="shared" si="133"/>
        <v>08</v>
      </c>
      <c r="D2153" s="3" t="str">
        <f t="shared" si="134"/>
        <v>12</v>
      </c>
      <c r="E2153" s="4">
        <f t="shared" si="135"/>
        <v>2019.6134703196346</v>
      </c>
      <c r="F2153" t="s">
        <v>4283</v>
      </c>
      <c r="G2153" s="4">
        <v>2.770822E-3</v>
      </c>
    </row>
    <row r="2154" spans="1:7" x14ac:dyDescent="0.25">
      <c r="A2154" t="s">
        <v>1798</v>
      </c>
      <c r="B2154" s="3" t="str">
        <f t="shared" si="132"/>
        <v>2019</v>
      </c>
      <c r="C2154" s="3" t="str">
        <f t="shared" si="133"/>
        <v>08</v>
      </c>
      <c r="D2154" s="3" t="str">
        <f t="shared" si="134"/>
        <v>13</v>
      </c>
      <c r="E2154" s="4">
        <f t="shared" si="135"/>
        <v>2019.616210045662</v>
      </c>
      <c r="F2154" t="s">
        <v>4283</v>
      </c>
      <c r="G2154" s="4">
        <v>1.9687730000000001E-3</v>
      </c>
    </row>
    <row r="2155" spans="1:7" x14ac:dyDescent="0.25">
      <c r="A2155" t="s">
        <v>1799</v>
      </c>
      <c r="B2155" s="3" t="str">
        <f t="shared" si="132"/>
        <v>2019</v>
      </c>
      <c r="C2155" s="3" t="str">
        <f t="shared" si="133"/>
        <v>08</v>
      </c>
      <c r="D2155" s="3" t="str">
        <f t="shared" si="134"/>
        <v>14</v>
      </c>
      <c r="E2155" s="4">
        <f t="shared" si="135"/>
        <v>2019.6189497716894</v>
      </c>
      <c r="F2155" t="s">
        <v>4283</v>
      </c>
      <c r="G2155" s="4">
        <v>6.8749999999999996E-4</v>
      </c>
    </row>
    <row r="2156" spans="1:7" x14ac:dyDescent="0.25">
      <c r="A2156" t="s">
        <v>1800</v>
      </c>
      <c r="B2156" s="3" t="str">
        <f t="shared" si="132"/>
        <v>2019</v>
      </c>
      <c r="C2156" s="3" t="str">
        <f t="shared" si="133"/>
        <v>08</v>
      </c>
      <c r="D2156" s="3" t="str">
        <f t="shared" si="134"/>
        <v>15</v>
      </c>
      <c r="E2156" s="4">
        <f t="shared" si="135"/>
        <v>2019.6216894977167</v>
      </c>
      <c r="F2156" t="s">
        <v>4283</v>
      </c>
      <c r="G2156" s="4">
        <v>1.031227E-3</v>
      </c>
    </row>
    <row r="2157" spans="1:7" x14ac:dyDescent="0.25">
      <c r="A2157" t="s">
        <v>1801</v>
      </c>
      <c r="B2157" s="3" t="str">
        <f t="shared" si="132"/>
        <v>2019</v>
      </c>
      <c r="C2157" s="3" t="str">
        <f t="shared" si="133"/>
        <v>08</v>
      </c>
      <c r="D2157" s="3" t="str">
        <f t="shared" si="134"/>
        <v>16</v>
      </c>
      <c r="E2157" s="4">
        <f t="shared" si="135"/>
        <v>2019.6244292237443</v>
      </c>
      <c r="F2157" t="s">
        <v>4283</v>
      </c>
      <c r="G2157" s="4">
        <v>2.2542560000000001E-3</v>
      </c>
    </row>
    <row r="2158" spans="1:7" x14ac:dyDescent="0.25">
      <c r="A2158" t="s">
        <v>1802</v>
      </c>
      <c r="B2158" s="3" t="str">
        <f t="shared" si="132"/>
        <v>2019</v>
      </c>
      <c r="C2158" s="3" t="str">
        <f t="shared" si="133"/>
        <v>08</v>
      </c>
      <c r="D2158" s="3" t="str">
        <f t="shared" si="134"/>
        <v>17</v>
      </c>
      <c r="E2158" s="4">
        <f t="shared" si="135"/>
        <v>2019.6271689497717</v>
      </c>
      <c r="F2158" t="s">
        <v>4283</v>
      </c>
      <c r="G2158" s="4">
        <v>1.1041779999999999E-3</v>
      </c>
    </row>
    <row r="2159" spans="1:7" x14ac:dyDescent="0.25">
      <c r="A2159" t="s">
        <v>1803</v>
      </c>
      <c r="B2159" s="3" t="str">
        <f t="shared" si="132"/>
        <v>2019</v>
      </c>
      <c r="C2159" s="3" t="str">
        <f t="shared" si="133"/>
        <v>08</v>
      </c>
      <c r="D2159" s="3" t="str">
        <f t="shared" si="134"/>
        <v>18</v>
      </c>
      <c r="E2159" s="4">
        <f t="shared" si="135"/>
        <v>2019.629908675799</v>
      </c>
      <c r="F2159" t="s">
        <v>4283</v>
      </c>
      <c r="G2159" s="4">
        <v>6.0416699999999996E-4</v>
      </c>
    </row>
    <row r="2160" spans="1:7" x14ac:dyDescent="0.25">
      <c r="A2160" t="s">
        <v>1804</v>
      </c>
      <c r="B2160" s="3" t="str">
        <f t="shared" si="132"/>
        <v>2019</v>
      </c>
      <c r="C2160" s="3" t="str">
        <f t="shared" si="133"/>
        <v>08</v>
      </c>
      <c r="D2160" s="3" t="str">
        <f t="shared" si="134"/>
        <v>19</v>
      </c>
      <c r="E2160" s="4">
        <f t="shared" si="135"/>
        <v>2019.6326484018264</v>
      </c>
      <c r="F2160" t="s">
        <v>4283</v>
      </c>
      <c r="G2160" s="4">
        <v>5.5209499999999995E-4</v>
      </c>
    </row>
    <row r="2161" spans="1:7" x14ac:dyDescent="0.25">
      <c r="A2161" t="s">
        <v>1805</v>
      </c>
      <c r="B2161" s="3" t="str">
        <f t="shared" si="132"/>
        <v>2019</v>
      </c>
      <c r="C2161" s="3" t="str">
        <f t="shared" si="133"/>
        <v>08</v>
      </c>
      <c r="D2161" s="3" t="str">
        <f t="shared" si="134"/>
        <v>20</v>
      </c>
      <c r="E2161" s="4">
        <f t="shared" si="135"/>
        <v>2019.6353881278537</v>
      </c>
      <c r="F2161" t="s">
        <v>4283</v>
      </c>
      <c r="G2161" s="4">
        <v>1.9791700000000001E-4</v>
      </c>
    </row>
    <row r="2162" spans="1:7" x14ac:dyDescent="0.25">
      <c r="A2162" t="s">
        <v>1806</v>
      </c>
      <c r="B2162" s="3" t="str">
        <f t="shared" si="132"/>
        <v>2019</v>
      </c>
      <c r="C2162" s="3" t="str">
        <f t="shared" si="133"/>
        <v>08</v>
      </c>
      <c r="D2162" s="3" t="str">
        <f t="shared" si="134"/>
        <v>21</v>
      </c>
      <c r="E2162" s="4">
        <f t="shared" si="135"/>
        <v>2019.6381278538813</v>
      </c>
      <c r="F2162" t="s">
        <v>4283</v>
      </c>
      <c r="G2162" s="4">
        <v>0</v>
      </c>
    </row>
    <row r="2163" spans="1:7" x14ac:dyDescent="0.25">
      <c r="A2163" t="s">
        <v>1807</v>
      </c>
      <c r="B2163" s="3" t="str">
        <f t="shared" si="132"/>
        <v>2019</v>
      </c>
      <c r="C2163" s="3" t="str">
        <f t="shared" si="133"/>
        <v>08</v>
      </c>
      <c r="D2163" s="3" t="str">
        <f t="shared" si="134"/>
        <v>22</v>
      </c>
      <c r="E2163" s="4">
        <f t="shared" si="135"/>
        <v>2019.6408675799087</v>
      </c>
      <c r="F2163" t="s">
        <v>4283</v>
      </c>
      <c r="G2163" s="4">
        <v>0</v>
      </c>
    </row>
    <row r="2164" spans="1:7" x14ac:dyDescent="0.25">
      <c r="A2164" t="s">
        <v>1808</v>
      </c>
      <c r="B2164" s="3" t="str">
        <f t="shared" si="132"/>
        <v>2019</v>
      </c>
      <c r="C2164" s="3" t="str">
        <f t="shared" si="133"/>
        <v>08</v>
      </c>
      <c r="D2164" s="3" t="str">
        <f t="shared" si="134"/>
        <v>23</v>
      </c>
      <c r="E2164" s="4">
        <f t="shared" si="135"/>
        <v>2019.643607305936</v>
      </c>
      <c r="F2164" t="s">
        <v>4283</v>
      </c>
      <c r="G2164" s="4">
        <v>0</v>
      </c>
    </row>
    <row r="2165" spans="1:7" x14ac:dyDescent="0.25">
      <c r="A2165" t="s">
        <v>1809</v>
      </c>
      <c r="B2165" s="3" t="str">
        <f t="shared" si="132"/>
        <v>2019</v>
      </c>
      <c r="C2165" s="3" t="str">
        <f t="shared" si="133"/>
        <v>08</v>
      </c>
      <c r="D2165" s="3" t="str">
        <f t="shared" si="134"/>
        <v>24</v>
      </c>
      <c r="E2165" s="4">
        <f t="shared" si="135"/>
        <v>2019.6463470319634</v>
      </c>
      <c r="F2165" t="s">
        <v>4283</v>
      </c>
      <c r="G2165" s="4">
        <v>6.2488000000000002E-5</v>
      </c>
    </row>
    <row r="2166" spans="1:7" x14ac:dyDescent="0.25">
      <c r="A2166" t="s">
        <v>1810</v>
      </c>
      <c r="B2166" s="3" t="str">
        <f t="shared" si="132"/>
        <v>2019</v>
      </c>
      <c r="C2166" s="3" t="str">
        <f t="shared" si="133"/>
        <v>08</v>
      </c>
      <c r="D2166" s="3" t="str">
        <f t="shared" si="134"/>
        <v>25</v>
      </c>
      <c r="E2166" s="4">
        <f t="shared" si="135"/>
        <v>2019.6490867579907</v>
      </c>
      <c r="F2166" t="s">
        <v>4283</v>
      </c>
      <c r="G2166" s="4">
        <v>2.5001199999999998E-4</v>
      </c>
    </row>
    <row r="2167" spans="1:7" x14ac:dyDescent="0.25">
      <c r="A2167" t="s">
        <v>1811</v>
      </c>
      <c r="B2167" s="3" t="str">
        <f t="shared" si="132"/>
        <v>2019</v>
      </c>
      <c r="C2167" s="3" t="str">
        <f t="shared" si="133"/>
        <v>08</v>
      </c>
      <c r="D2167" s="3" t="str">
        <f t="shared" si="134"/>
        <v>26</v>
      </c>
      <c r="E2167" s="4">
        <f t="shared" si="135"/>
        <v>2019.6518264840181</v>
      </c>
      <c r="F2167" t="s">
        <v>4283</v>
      </c>
      <c r="G2167" s="4">
        <v>1.0417E-5</v>
      </c>
    </row>
    <row r="2168" spans="1:7" x14ac:dyDescent="0.25">
      <c r="A2168" t="s">
        <v>1812</v>
      </c>
      <c r="B2168" s="3" t="str">
        <f t="shared" si="132"/>
        <v>2019</v>
      </c>
      <c r="C2168" s="3" t="str">
        <f t="shared" si="133"/>
        <v>08</v>
      </c>
      <c r="D2168" s="3" t="str">
        <f t="shared" si="134"/>
        <v>27</v>
      </c>
      <c r="E2168" s="4">
        <f t="shared" si="135"/>
        <v>2019.6545662100457</v>
      </c>
      <c r="F2168" t="s">
        <v>4283</v>
      </c>
      <c r="G2168" s="4">
        <v>2.4997700000000002E-4</v>
      </c>
    </row>
    <row r="2169" spans="1:7" x14ac:dyDescent="0.25">
      <c r="A2169" t="s">
        <v>1813</v>
      </c>
      <c r="B2169" s="3" t="str">
        <f t="shared" si="132"/>
        <v>2019</v>
      </c>
      <c r="C2169" s="3" t="str">
        <f t="shared" si="133"/>
        <v>08</v>
      </c>
      <c r="D2169" s="3" t="str">
        <f t="shared" si="134"/>
        <v>28</v>
      </c>
      <c r="E2169" s="4">
        <f t="shared" si="135"/>
        <v>2019.657305936073</v>
      </c>
      <c r="F2169" t="s">
        <v>4283</v>
      </c>
      <c r="G2169" s="4">
        <v>8.5419000000000001E-4</v>
      </c>
    </row>
    <row r="2170" spans="1:7" x14ac:dyDescent="0.25">
      <c r="A2170" t="s">
        <v>1814</v>
      </c>
      <c r="B2170" s="3" t="str">
        <f t="shared" si="132"/>
        <v>2019</v>
      </c>
      <c r="C2170" s="3" t="str">
        <f t="shared" si="133"/>
        <v>08</v>
      </c>
      <c r="D2170" s="3" t="str">
        <f t="shared" si="134"/>
        <v>29</v>
      </c>
      <c r="E2170" s="4">
        <f t="shared" si="135"/>
        <v>2019.6600456621004</v>
      </c>
      <c r="F2170" t="s">
        <v>4283</v>
      </c>
      <c r="G2170" s="4">
        <v>0</v>
      </c>
    </row>
    <row r="2171" spans="1:7" x14ac:dyDescent="0.25">
      <c r="A2171" t="s">
        <v>1815</v>
      </c>
      <c r="B2171" s="3" t="str">
        <f t="shared" si="132"/>
        <v>2019</v>
      </c>
      <c r="C2171" s="3" t="str">
        <f t="shared" si="133"/>
        <v>08</v>
      </c>
      <c r="D2171" s="3" t="str">
        <f t="shared" si="134"/>
        <v>30</v>
      </c>
      <c r="E2171" s="4">
        <f t="shared" si="135"/>
        <v>2019.6627853881278</v>
      </c>
      <c r="F2171" t="s">
        <v>4283</v>
      </c>
      <c r="G2171" s="4">
        <v>0</v>
      </c>
    </row>
    <row r="2172" spans="1:7" x14ac:dyDescent="0.25">
      <c r="A2172" t="s">
        <v>1816</v>
      </c>
      <c r="B2172" s="3" t="str">
        <f t="shared" si="132"/>
        <v>2019</v>
      </c>
      <c r="C2172" s="3" t="str">
        <f t="shared" si="133"/>
        <v>08</v>
      </c>
      <c r="D2172" s="3" t="str">
        <f t="shared" si="134"/>
        <v>31</v>
      </c>
      <c r="E2172" s="4">
        <f t="shared" si="135"/>
        <v>2019.6655251141551</v>
      </c>
      <c r="F2172" t="s">
        <v>4283</v>
      </c>
      <c r="G2172" s="4">
        <v>0</v>
      </c>
    </row>
    <row r="2173" spans="1:7" x14ac:dyDescent="0.25">
      <c r="A2173" t="s">
        <v>1817</v>
      </c>
      <c r="B2173" s="3" t="str">
        <f t="shared" si="132"/>
        <v>2019</v>
      </c>
      <c r="C2173" s="3" t="str">
        <f t="shared" si="133"/>
        <v>09</v>
      </c>
      <c r="D2173" s="3" t="str">
        <f t="shared" si="134"/>
        <v>01</v>
      </c>
      <c r="E2173" s="4">
        <f t="shared" si="135"/>
        <v>2019.6666666666667</v>
      </c>
      <c r="F2173" t="s">
        <v>4283</v>
      </c>
      <c r="G2173" s="4">
        <v>8.6452499999999999E-4</v>
      </c>
    </row>
    <row r="2174" spans="1:7" x14ac:dyDescent="0.25">
      <c r="A2174" t="s">
        <v>1818</v>
      </c>
      <c r="B2174" s="3" t="str">
        <f t="shared" si="132"/>
        <v>2019</v>
      </c>
      <c r="C2174" s="3" t="str">
        <f t="shared" si="133"/>
        <v>09</v>
      </c>
      <c r="D2174" s="3" t="str">
        <f t="shared" si="134"/>
        <v>02</v>
      </c>
      <c r="E2174" s="4">
        <f t="shared" si="135"/>
        <v>2019.6694063926941</v>
      </c>
      <c r="F2174" t="s">
        <v>4283</v>
      </c>
      <c r="G2174" s="4">
        <v>3.36463E-3</v>
      </c>
    </row>
    <row r="2175" spans="1:7" x14ac:dyDescent="0.25">
      <c r="A2175" t="s">
        <v>1819</v>
      </c>
      <c r="B2175" s="3" t="str">
        <f t="shared" si="132"/>
        <v>2019</v>
      </c>
      <c r="C2175" s="3" t="str">
        <f t="shared" si="133"/>
        <v>09</v>
      </c>
      <c r="D2175" s="3" t="str">
        <f t="shared" si="134"/>
        <v>03</v>
      </c>
      <c r="E2175" s="4">
        <f t="shared" si="135"/>
        <v>2019.6721461187215</v>
      </c>
      <c r="F2175" t="s">
        <v>4283</v>
      </c>
      <c r="G2175" s="4">
        <v>3.7501199999999998E-4</v>
      </c>
    </row>
    <row r="2176" spans="1:7" x14ac:dyDescent="0.25">
      <c r="A2176" t="s">
        <v>1820</v>
      </c>
      <c r="B2176" s="3" t="str">
        <f t="shared" si="132"/>
        <v>2019</v>
      </c>
      <c r="C2176" s="3" t="str">
        <f t="shared" si="133"/>
        <v>09</v>
      </c>
      <c r="D2176" s="3" t="str">
        <f t="shared" si="134"/>
        <v>04</v>
      </c>
      <c r="E2176" s="4">
        <f t="shared" si="135"/>
        <v>2019.674885844749</v>
      </c>
      <c r="F2176" t="s">
        <v>4283</v>
      </c>
      <c r="G2176" s="4">
        <v>0</v>
      </c>
    </row>
    <row r="2177" spans="1:7" x14ac:dyDescent="0.25">
      <c r="A2177" t="s">
        <v>1821</v>
      </c>
      <c r="B2177" s="3" t="str">
        <f t="shared" si="132"/>
        <v>2019</v>
      </c>
      <c r="C2177" s="3" t="str">
        <f t="shared" si="133"/>
        <v>09</v>
      </c>
      <c r="D2177" s="3" t="str">
        <f t="shared" si="134"/>
        <v>05</v>
      </c>
      <c r="E2177" s="4">
        <f t="shared" si="135"/>
        <v>2019.6776255707764</v>
      </c>
      <c r="F2177" t="s">
        <v>4283</v>
      </c>
      <c r="G2177" s="4">
        <v>3.593681E-3</v>
      </c>
    </row>
    <row r="2178" spans="1:7" x14ac:dyDescent="0.25">
      <c r="A2178" t="s">
        <v>1822</v>
      </c>
      <c r="B2178" s="3" t="str">
        <f t="shared" si="132"/>
        <v>2019</v>
      </c>
      <c r="C2178" s="3" t="str">
        <f t="shared" si="133"/>
        <v>09</v>
      </c>
      <c r="D2178" s="3" t="str">
        <f t="shared" si="134"/>
        <v>06</v>
      </c>
      <c r="E2178" s="4">
        <f t="shared" si="135"/>
        <v>2019.6803652968038</v>
      </c>
      <c r="F2178" t="s">
        <v>4283</v>
      </c>
      <c r="G2178" s="4">
        <v>1.9792360000000001E-3</v>
      </c>
    </row>
    <row r="2179" spans="1:7" x14ac:dyDescent="0.25">
      <c r="A2179" t="s">
        <v>1823</v>
      </c>
      <c r="B2179" s="3" t="str">
        <f t="shared" si="132"/>
        <v>2019</v>
      </c>
      <c r="C2179" s="3" t="str">
        <f t="shared" si="133"/>
        <v>09</v>
      </c>
      <c r="D2179" s="3" t="str">
        <f t="shared" si="134"/>
        <v>07</v>
      </c>
      <c r="E2179" s="4">
        <f t="shared" si="135"/>
        <v>2019.6831050228311</v>
      </c>
      <c r="F2179" t="s">
        <v>4283</v>
      </c>
      <c r="G2179" s="4">
        <v>0</v>
      </c>
    </row>
    <row r="2180" spans="1:7" x14ac:dyDescent="0.25">
      <c r="A2180" t="s">
        <v>1824</v>
      </c>
      <c r="B2180" s="3" t="str">
        <f t="shared" si="132"/>
        <v>2019</v>
      </c>
      <c r="C2180" s="3" t="str">
        <f t="shared" si="133"/>
        <v>09</v>
      </c>
      <c r="D2180" s="3" t="str">
        <f t="shared" si="134"/>
        <v>08</v>
      </c>
      <c r="E2180" s="4">
        <f t="shared" si="135"/>
        <v>2019.6858447488585</v>
      </c>
      <c r="F2180" t="s">
        <v>4283</v>
      </c>
      <c r="G2180" s="4">
        <v>6.1456E-4</v>
      </c>
    </row>
    <row r="2181" spans="1:7" x14ac:dyDescent="0.25">
      <c r="A2181" t="s">
        <v>1825</v>
      </c>
      <c r="B2181" s="3" t="str">
        <f t="shared" ref="B2181:B2244" si="136">+LEFT(A2181,4)</f>
        <v>2019</v>
      </c>
      <c r="C2181" s="3" t="str">
        <f t="shared" ref="C2181:C2244" si="137">+LEFT(RIGHT(A2181,5),2)</f>
        <v>09</v>
      </c>
      <c r="D2181" s="3" t="str">
        <f t="shared" ref="D2181:D2244" si="138">+RIGHT(A2181,2)</f>
        <v>09</v>
      </c>
      <c r="E2181" s="4">
        <f t="shared" ref="E2181:E2244" si="139">+B2181+(C2181-1)/12+(D2181-1)/365</f>
        <v>2019.6885844748858</v>
      </c>
      <c r="F2181" t="s">
        <v>4283</v>
      </c>
      <c r="G2181" s="4">
        <v>1.1041899999999999E-3</v>
      </c>
    </row>
    <row r="2182" spans="1:7" x14ac:dyDescent="0.25">
      <c r="A2182" t="s">
        <v>1826</v>
      </c>
      <c r="B2182" s="3" t="str">
        <f t="shared" si="136"/>
        <v>2019</v>
      </c>
      <c r="C2182" s="3" t="str">
        <f t="shared" si="137"/>
        <v>09</v>
      </c>
      <c r="D2182" s="3" t="str">
        <f t="shared" si="138"/>
        <v>10</v>
      </c>
      <c r="E2182" s="4">
        <f t="shared" si="139"/>
        <v>2019.6913242009134</v>
      </c>
      <c r="F2182" t="s">
        <v>4283</v>
      </c>
      <c r="G2182" s="4">
        <v>1.2260336E-2</v>
      </c>
    </row>
    <row r="2183" spans="1:7" x14ac:dyDescent="0.25">
      <c r="A2183" t="s">
        <v>1827</v>
      </c>
      <c r="B2183" s="3" t="str">
        <f t="shared" si="136"/>
        <v>2019</v>
      </c>
      <c r="C2183" s="3" t="str">
        <f t="shared" si="137"/>
        <v>09</v>
      </c>
      <c r="D2183" s="3" t="str">
        <f t="shared" si="138"/>
        <v>11</v>
      </c>
      <c r="E2183" s="4">
        <f t="shared" si="139"/>
        <v>2019.6940639269408</v>
      </c>
      <c r="F2183" t="s">
        <v>4283</v>
      </c>
      <c r="G2183" s="4">
        <v>5.2396409999999997E-3</v>
      </c>
    </row>
    <row r="2184" spans="1:7" x14ac:dyDescent="0.25">
      <c r="A2184" t="s">
        <v>1828</v>
      </c>
      <c r="B2184" s="3" t="str">
        <f t="shared" si="136"/>
        <v>2019</v>
      </c>
      <c r="C2184" s="3" t="str">
        <f t="shared" si="137"/>
        <v>09</v>
      </c>
      <c r="D2184" s="3" t="str">
        <f t="shared" si="138"/>
        <v>12</v>
      </c>
      <c r="E2184" s="4">
        <f t="shared" si="139"/>
        <v>2019.6968036529681</v>
      </c>
      <c r="F2184" t="s">
        <v>4283</v>
      </c>
      <c r="G2184" s="4">
        <v>7.7085599999999999E-4</v>
      </c>
    </row>
    <row r="2185" spans="1:7" x14ac:dyDescent="0.25">
      <c r="A2185" t="s">
        <v>1829</v>
      </c>
      <c r="B2185" s="3" t="str">
        <f t="shared" si="136"/>
        <v>2019</v>
      </c>
      <c r="C2185" s="3" t="str">
        <f t="shared" si="137"/>
        <v>09</v>
      </c>
      <c r="D2185" s="3" t="str">
        <f t="shared" si="138"/>
        <v>13</v>
      </c>
      <c r="E2185" s="4">
        <f t="shared" si="139"/>
        <v>2019.6995433789955</v>
      </c>
      <c r="F2185" t="s">
        <v>4283</v>
      </c>
      <c r="G2185" s="4">
        <v>0</v>
      </c>
    </row>
    <row r="2186" spans="1:7" x14ac:dyDescent="0.25">
      <c r="A2186" t="s">
        <v>1830</v>
      </c>
      <c r="B2186" s="3" t="str">
        <f t="shared" si="136"/>
        <v>2019</v>
      </c>
      <c r="C2186" s="3" t="str">
        <f t="shared" si="137"/>
        <v>09</v>
      </c>
      <c r="D2186" s="3" t="str">
        <f t="shared" si="138"/>
        <v>14</v>
      </c>
      <c r="E2186" s="4">
        <f t="shared" si="139"/>
        <v>2019.7022831050228</v>
      </c>
      <c r="F2186" t="s">
        <v>4283</v>
      </c>
      <c r="G2186" s="4">
        <v>0</v>
      </c>
    </row>
    <row r="2187" spans="1:7" x14ac:dyDescent="0.25">
      <c r="A2187" t="s">
        <v>1831</v>
      </c>
      <c r="B2187" s="3" t="str">
        <f t="shared" si="136"/>
        <v>2019</v>
      </c>
      <c r="C2187" s="3" t="str">
        <f t="shared" si="137"/>
        <v>09</v>
      </c>
      <c r="D2187" s="3" t="str">
        <f t="shared" si="138"/>
        <v>15</v>
      </c>
      <c r="E2187" s="4">
        <f t="shared" si="139"/>
        <v>2019.7050228310502</v>
      </c>
      <c r="F2187" t="s">
        <v>4283</v>
      </c>
      <c r="G2187" s="4">
        <v>0</v>
      </c>
    </row>
    <row r="2188" spans="1:7" x14ac:dyDescent="0.25">
      <c r="A2188" t="s">
        <v>1832</v>
      </c>
      <c r="B2188" s="3" t="str">
        <f t="shared" si="136"/>
        <v>2019</v>
      </c>
      <c r="C2188" s="3" t="str">
        <f t="shared" si="137"/>
        <v>09</v>
      </c>
      <c r="D2188" s="3" t="str">
        <f t="shared" si="138"/>
        <v>16</v>
      </c>
      <c r="E2188" s="4">
        <f t="shared" si="139"/>
        <v>2019.7077625570778</v>
      </c>
      <c r="F2188" t="s">
        <v>4283</v>
      </c>
      <c r="G2188" s="4">
        <v>0</v>
      </c>
    </row>
    <row r="2189" spans="1:7" x14ac:dyDescent="0.25">
      <c r="A2189" t="s">
        <v>1833</v>
      </c>
      <c r="B2189" s="3" t="str">
        <f t="shared" si="136"/>
        <v>2019</v>
      </c>
      <c r="C2189" s="3" t="str">
        <f t="shared" si="137"/>
        <v>09</v>
      </c>
      <c r="D2189" s="3" t="str">
        <f t="shared" si="138"/>
        <v>17</v>
      </c>
      <c r="E2189" s="4">
        <f t="shared" si="139"/>
        <v>2019.7105022831051</v>
      </c>
      <c r="F2189" t="s">
        <v>4283</v>
      </c>
      <c r="G2189" s="4">
        <v>8.3332999999999996E-5</v>
      </c>
    </row>
    <row r="2190" spans="1:7" x14ac:dyDescent="0.25">
      <c r="A2190" t="s">
        <v>1834</v>
      </c>
      <c r="B2190" s="3" t="str">
        <f t="shared" si="136"/>
        <v>2019</v>
      </c>
      <c r="C2190" s="3" t="str">
        <f t="shared" si="137"/>
        <v>09</v>
      </c>
      <c r="D2190" s="3" t="str">
        <f t="shared" si="138"/>
        <v>18</v>
      </c>
      <c r="E2190" s="4">
        <f t="shared" si="139"/>
        <v>2019.7132420091325</v>
      </c>
      <c r="F2190" t="s">
        <v>4283</v>
      </c>
      <c r="G2190" s="4">
        <v>0</v>
      </c>
    </row>
    <row r="2191" spans="1:7" x14ac:dyDescent="0.25">
      <c r="A2191" t="s">
        <v>1835</v>
      </c>
      <c r="B2191" s="3" t="str">
        <f t="shared" si="136"/>
        <v>2019</v>
      </c>
      <c r="C2191" s="3" t="str">
        <f t="shared" si="137"/>
        <v>09</v>
      </c>
      <c r="D2191" s="3" t="str">
        <f t="shared" si="138"/>
        <v>19</v>
      </c>
      <c r="E2191" s="4">
        <f t="shared" si="139"/>
        <v>2019.7159817351599</v>
      </c>
      <c r="F2191" t="s">
        <v>4283</v>
      </c>
      <c r="G2191" s="4">
        <v>0</v>
      </c>
    </row>
    <row r="2192" spans="1:7" x14ac:dyDescent="0.25">
      <c r="A2192" t="s">
        <v>1836</v>
      </c>
      <c r="B2192" s="3" t="str">
        <f t="shared" si="136"/>
        <v>2019</v>
      </c>
      <c r="C2192" s="3" t="str">
        <f t="shared" si="137"/>
        <v>09</v>
      </c>
      <c r="D2192" s="3" t="str">
        <f t="shared" si="138"/>
        <v>20</v>
      </c>
      <c r="E2192" s="4">
        <f t="shared" si="139"/>
        <v>2019.7187214611872</v>
      </c>
      <c r="F2192" t="s">
        <v>4283</v>
      </c>
      <c r="G2192" s="4">
        <v>4.1666700000000001E-4</v>
      </c>
    </row>
    <row r="2193" spans="1:7" x14ac:dyDescent="0.25">
      <c r="A2193" t="s">
        <v>1837</v>
      </c>
      <c r="B2193" s="3" t="str">
        <f t="shared" si="136"/>
        <v>2019</v>
      </c>
      <c r="C2193" s="3" t="str">
        <f t="shared" si="137"/>
        <v>09</v>
      </c>
      <c r="D2193" s="3" t="str">
        <f t="shared" si="138"/>
        <v>21</v>
      </c>
      <c r="E2193" s="4">
        <f t="shared" si="139"/>
        <v>2019.7214611872148</v>
      </c>
      <c r="F2193" t="s">
        <v>4283</v>
      </c>
      <c r="G2193" s="4">
        <v>1.131199E-3</v>
      </c>
    </row>
    <row r="2194" spans="1:7" x14ac:dyDescent="0.25">
      <c r="A2194" t="s">
        <v>1838</v>
      </c>
      <c r="B2194" s="3" t="str">
        <f t="shared" si="136"/>
        <v>2019</v>
      </c>
      <c r="C2194" s="3" t="str">
        <f t="shared" si="137"/>
        <v>09</v>
      </c>
      <c r="D2194" s="3" t="str">
        <f t="shared" si="138"/>
        <v>22</v>
      </c>
      <c r="E2194" s="4">
        <f t="shared" si="139"/>
        <v>2019.7242009132422</v>
      </c>
      <c r="F2194" t="s">
        <v>4283</v>
      </c>
      <c r="G2194" s="4">
        <v>3.1459719999999999E-3</v>
      </c>
    </row>
    <row r="2195" spans="1:7" x14ac:dyDescent="0.25">
      <c r="A2195" t="s">
        <v>1839</v>
      </c>
      <c r="B2195" s="3" t="str">
        <f t="shared" si="136"/>
        <v>2019</v>
      </c>
      <c r="C2195" s="3" t="str">
        <f t="shared" si="137"/>
        <v>09</v>
      </c>
      <c r="D2195" s="3" t="str">
        <f t="shared" si="138"/>
        <v>23</v>
      </c>
      <c r="E2195" s="4">
        <f t="shared" si="139"/>
        <v>2019.7269406392695</v>
      </c>
      <c r="F2195" t="s">
        <v>4283</v>
      </c>
      <c r="G2195" s="4">
        <v>2.0845000000000001E-5</v>
      </c>
    </row>
    <row r="2196" spans="1:7" x14ac:dyDescent="0.25">
      <c r="A2196" t="s">
        <v>1840</v>
      </c>
      <c r="B2196" s="3" t="str">
        <f t="shared" si="136"/>
        <v>2019</v>
      </c>
      <c r="C2196" s="3" t="str">
        <f t="shared" si="137"/>
        <v>09</v>
      </c>
      <c r="D2196" s="3" t="str">
        <f t="shared" si="138"/>
        <v>24</v>
      </c>
      <c r="E2196" s="4">
        <f t="shared" si="139"/>
        <v>2019.7296803652969</v>
      </c>
      <c r="F2196" t="s">
        <v>4283</v>
      </c>
      <c r="G2196" s="4">
        <v>0</v>
      </c>
    </row>
    <row r="2197" spans="1:7" x14ac:dyDescent="0.25">
      <c r="A2197" t="s">
        <v>1841</v>
      </c>
      <c r="B2197" s="3" t="str">
        <f t="shared" si="136"/>
        <v>2019</v>
      </c>
      <c r="C2197" s="3" t="str">
        <f t="shared" si="137"/>
        <v>09</v>
      </c>
      <c r="D2197" s="3" t="str">
        <f t="shared" si="138"/>
        <v>25</v>
      </c>
      <c r="E2197" s="4">
        <f t="shared" si="139"/>
        <v>2019.7324200913242</v>
      </c>
      <c r="F2197" t="s">
        <v>4283</v>
      </c>
      <c r="G2197" s="4">
        <v>0</v>
      </c>
    </row>
    <row r="2198" spans="1:7" x14ac:dyDescent="0.25">
      <c r="A2198" t="s">
        <v>1842</v>
      </c>
      <c r="B2198" s="3" t="str">
        <f t="shared" si="136"/>
        <v>2019</v>
      </c>
      <c r="C2198" s="3" t="str">
        <f t="shared" si="137"/>
        <v>09</v>
      </c>
      <c r="D2198" s="3" t="str">
        <f t="shared" si="138"/>
        <v>26</v>
      </c>
      <c r="E2198" s="4">
        <f t="shared" si="139"/>
        <v>2019.7351598173516</v>
      </c>
      <c r="F2198" t="s">
        <v>4283</v>
      </c>
      <c r="G2198" s="4">
        <v>0</v>
      </c>
    </row>
    <row r="2199" spans="1:7" x14ac:dyDescent="0.25">
      <c r="A2199" t="s">
        <v>1843</v>
      </c>
      <c r="B2199" s="3" t="str">
        <f t="shared" si="136"/>
        <v>2019</v>
      </c>
      <c r="C2199" s="3" t="str">
        <f t="shared" si="137"/>
        <v>09</v>
      </c>
      <c r="D2199" s="3" t="str">
        <f t="shared" si="138"/>
        <v>27</v>
      </c>
      <c r="E2199" s="4">
        <f t="shared" si="139"/>
        <v>2019.7378995433792</v>
      </c>
      <c r="F2199" t="s">
        <v>4283</v>
      </c>
      <c r="G2199" s="4">
        <v>0</v>
      </c>
    </row>
    <row r="2200" spans="1:7" x14ac:dyDescent="0.25">
      <c r="A2200" t="s">
        <v>1844</v>
      </c>
      <c r="B2200" s="3" t="str">
        <f t="shared" si="136"/>
        <v>2019</v>
      </c>
      <c r="C2200" s="3" t="str">
        <f t="shared" si="137"/>
        <v>09</v>
      </c>
      <c r="D2200" s="3" t="str">
        <f t="shared" si="138"/>
        <v>28</v>
      </c>
      <c r="E2200" s="4">
        <f t="shared" si="139"/>
        <v>2019.7406392694065</v>
      </c>
      <c r="F2200" t="s">
        <v>4283</v>
      </c>
      <c r="G2200" s="4">
        <v>0</v>
      </c>
    </row>
    <row r="2201" spans="1:7" x14ac:dyDescent="0.25">
      <c r="A2201" t="s">
        <v>1845</v>
      </c>
      <c r="B2201" s="3" t="str">
        <f t="shared" si="136"/>
        <v>2019</v>
      </c>
      <c r="C2201" s="3" t="str">
        <f t="shared" si="137"/>
        <v>09</v>
      </c>
      <c r="D2201" s="3" t="str">
        <f t="shared" si="138"/>
        <v>29</v>
      </c>
      <c r="E2201" s="4">
        <f t="shared" si="139"/>
        <v>2019.7433789954339</v>
      </c>
      <c r="F2201" t="s">
        <v>4283</v>
      </c>
      <c r="G2201" s="4">
        <v>0</v>
      </c>
    </row>
    <row r="2202" spans="1:7" x14ac:dyDescent="0.25">
      <c r="A2202" t="s">
        <v>1846</v>
      </c>
      <c r="B2202" s="3" t="str">
        <f t="shared" si="136"/>
        <v>2019</v>
      </c>
      <c r="C2202" s="3" t="str">
        <f t="shared" si="137"/>
        <v>09</v>
      </c>
      <c r="D2202" s="3" t="str">
        <f t="shared" si="138"/>
        <v>30</v>
      </c>
      <c r="E2202" s="4">
        <f t="shared" si="139"/>
        <v>2019.7461187214612</v>
      </c>
      <c r="F2202" t="s">
        <v>4283</v>
      </c>
      <c r="G2202" s="4">
        <v>0</v>
      </c>
    </row>
    <row r="2203" spans="1:7" x14ac:dyDescent="0.25">
      <c r="A2203" t="s">
        <v>1847</v>
      </c>
      <c r="B2203" s="3" t="str">
        <f t="shared" si="136"/>
        <v>2019</v>
      </c>
      <c r="C2203" s="3" t="str">
        <f t="shared" si="137"/>
        <v>10</v>
      </c>
      <c r="D2203" s="3" t="str">
        <f t="shared" si="138"/>
        <v>01</v>
      </c>
      <c r="E2203" s="4">
        <f t="shared" si="139"/>
        <v>2019.75</v>
      </c>
      <c r="F2203" t="s">
        <v>4283</v>
      </c>
      <c r="G2203" s="4">
        <v>0</v>
      </c>
    </row>
    <row r="2204" spans="1:7" x14ac:dyDescent="0.25">
      <c r="A2204" t="s">
        <v>1848</v>
      </c>
      <c r="B2204" s="3" t="str">
        <f t="shared" si="136"/>
        <v>2019</v>
      </c>
      <c r="C2204" s="3" t="str">
        <f t="shared" si="137"/>
        <v>10</v>
      </c>
      <c r="D2204" s="3" t="str">
        <f t="shared" si="138"/>
        <v>02</v>
      </c>
      <c r="E2204" s="4">
        <f t="shared" si="139"/>
        <v>2019.7527397260274</v>
      </c>
      <c r="F2204" t="s">
        <v>4283</v>
      </c>
      <c r="G2204" s="4">
        <v>0</v>
      </c>
    </row>
    <row r="2205" spans="1:7" x14ac:dyDescent="0.25">
      <c r="A2205" t="s">
        <v>1849</v>
      </c>
      <c r="B2205" s="3" t="str">
        <f t="shared" si="136"/>
        <v>2019</v>
      </c>
      <c r="C2205" s="3" t="str">
        <f t="shared" si="137"/>
        <v>10</v>
      </c>
      <c r="D2205" s="3" t="str">
        <f t="shared" si="138"/>
        <v>03</v>
      </c>
      <c r="E2205" s="4">
        <f t="shared" si="139"/>
        <v>2019.7554794520547</v>
      </c>
      <c r="F2205" t="s">
        <v>4283</v>
      </c>
      <c r="G2205" s="4">
        <v>0</v>
      </c>
    </row>
    <row r="2206" spans="1:7" x14ac:dyDescent="0.25">
      <c r="A2206" t="s">
        <v>1850</v>
      </c>
      <c r="B2206" s="3" t="str">
        <f t="shared" si="136"/>
        <v>2019</v>
      </c>
      <c r="C2206" s="3" t="str">
        <f t="shared" si="137"/>
        <v>10</v>
      </c>
      <c r="D2206" s="3" t="str">
        <f t="shared" si="138"/>
        <v>04</v>
      </c>
      <c r="E2206" s="4">
        <f t="shared" si="139"/>
        <v>2019.7582191780823</v>
      </c>
      <c r="F2206" t="s">
        <v>4283</v>
      </c>
      <c r="G2206" s="4">
        <v>0</v>
      </c>
    </row>
    <row r="2207" spans="1:7" x14ac:dyDescent="0.25">
      <c r="A2207" t="s">
        <v>1851</v>
      </c>
      <c r="B2207" s="3" t="str">
        <f t="shared" si="136"/>
        <v>2019</v>
      </c>
      <c r="C2207" s="3" t="str">
        <f t="shared" si="137"/>
        <v>10</v>
      </c>
      <c r="D2207" s="3" t="str">
        <f t="shared" si="138"/>
        <v>05</v>
      </c>
      <c r="E2207" s="4">
        <f t="shared" si="139"/>
        <v>2019.7609589041097</v>
      </c>
      <c r="F2207" t="s">
        <v>4283</v>
      </c>
      <c r="G2207" s="4">
        <v>0</v>
      </c>
    </row>
    <row r="2208" spans="1:7" x14ac:dyDescent="0.25">
      <c r="A2208" t="s">
        <v>1852</v>
      </c>
      <c r="B2208" s="3" t="str">
        <f t="shared" si="136"/>
        <v>2019</v>
      </c>
      <c r="C2208" s="3" t="str">
        <f t="shared" si="137"/>
        <v>10</v>
      </c>
      <c r="D2208" s="3" t="str">
        <f t="shared" si="138"/>
        <v>06</v>
      </c>
      <c r="E2208" s="4">
        <f t="shared" si="139"/>
        <v>2019.763698630137</v>
      </c>
      <c r="F2208" t="s">
        <v>4283</v>
      </c>
      <c r="G2208" s="4">
        <v>0</v>
      </c>
    </row>
    <row r="2209" spans="1:7" x14ac:dyDescent="0.25">
      <c r="A2209" t="s">
        <v>1854</v>
      </c>
      <c r="B2209" s="3" t="str">
        <f t="shared" si="136"/>
        <v>2019</v>
      </c>
      <c r="C2209" s="3" t="str">
        <f t="shared" si="137"/>
        <v>10</v>
      </c>
      <c r="D2209" s="3" t="str">
        <f t="shared" si="138"/>
        <v>08</v>
      </c>
      <c r="E2209" s="4">
        <f t="shared" si="139"/>
        <v>2019.7691780821917</v>
      </c>
      <c r="F2209" t="s">
        <v>4283</v>
      </c>
      <c r="G2209" s="4">
        <v>0</v>
      </c>
    </row>
    <row r="2210" spans="1:7" x14ac:dyDescent="0.25">
      <c r="A2210" t="s">
        <v>1855</v>
      </c>
      <c r="B2210" s="3" t="str">
        <f t="shared" si="136"/>
        <v>2019</v>
      </c>
      <c r="C2210" s="3" t="str">
        <f t="shared" si="137"/>
        <v>10</v>
      </c>
      <c r="D2210" s="3" t="str">
        <f t="shared" si="138"/>
        <v>09</v>
      </c>
      <c r="E2210" s="4">
        <f t="shared" si="139"/>
        <v>2019.7719178082191</v>
      </c>
      <c r="F2210" t="s">
        <v>4283</v>
      </c>
      <c r="G2210" s="4">
        <v>0</v>
      </c>
    </row>
    <row r="2211" spans="1:7" x14ac:dyDescent="0.25">
      <c r="A2211" t="s">
        <v>1856</v>
      </c>
      <c r="B2211" s="3" t="str">
        <f t="shared" si="136"/>
        <v>2019</v>
      </c>
      <c r="C2211" s="3" t="str">
        <f t="shared" si="137"/>
        <v>10</v>
      </c>
      <c r="D2211" s="3" t="str">
        <f t="shared" si="138"/>
        <v>10</v>
      </c>
      <c r="E2211" s="4">
        <f t="shared" si="139"/>
        <v>2019.7746575342467</v>
      </c>
      <c r="F2211" t="s">
        <v>4283</v>
      </c>
      <c r="G2211" s="4">
        <v>0</v>
      </c>
    </row>
    <row r="2212" spans="1:7" x14ac:dyDescent="0.25">
      <c r="A2212" t="s">
        <v>1857</v>
      </c>
      <c r="B2212" s="3" t="str">
        <f t="shared" si="136"/>
        <v>2019</v>
      </c>
      <c r="C2212" s="3" t="str">
        <f t="shared" si="137"/>
        <v>10</v>
      </c>
      <c r="D2212" s="3" t="str">
        <f t="shared" si="138"/>
        <v>11</v>
      </c>
      <c r="E2212" s="4">
        <f t="shared" si="139"/>
        <v>2019.777397260274</v>
      </c>
      <c r="F2212" t="s">
        <v>4283</v>
      </c>
      <c r="G2212" s="4">
        <v>0</v>
      </c>
    </row>
    <row r="2213" spans="1:7" x14ac:dyDescent="0.25">
      <c r="A2213" t="s">
        <v>1858</v>
      </c>
      <c r="B2213" s="3" t="str">
        <f t="shared" si="136"/>
        <v>2019</v>
      </c>
      <c r="C2213" s="3" t="str">
        <f t="shared" si="137"/>
        <v>10</v>
      </c>
      <c r="D2213" s="3" t="str">
        <f t="shared" si="138"/>
        <v>12</v>
      </c>
      <c r="E2213" s="4">
        <f t="shared" si="139"/>
        <v>2019.7801369863014</v>
      </c>
      <c r="F2213" t="s">
        <v>4283</v>
      </c>
      <c r="G2213" s="4">
        <v>0</v>
      </c>
    </row>
    <row r="2214" spans="1:7" x14ac:dyDescent="0.25">
      <c r="A2214" t="s">
        <v>1859</v>
      </c>
      <c r="B2214" s="3" t="str">
        <f t="shared" si="136"/>
        <v>2019</v>
      </c>
      <c r="C2214" s="3" t="str">
        <f t="shared" si="137"/>
        <v>10</v>
      </c>
      <c r="D2214" s="3" t="str">
        <f t="shared" si="138"/>
        <v>13</v>
      </c>
      <c r="E2214" s="4">
        <f t="shared" si="139"/>
        <v>2019.7828767123287</v>
      </c>
      <c r="F2214" t="s">
        <v>4283</v>
      </c>
      <c r="G2214" s="4">
        <v>0</v>
      </c>
    </row>
    <row r="2215" spans="1:7" x14ac:dyDescent="0.25">
      <c r="A2215" t="s">
        <v>1860</v>
      </c>
      <c r="B2215" s="3" t="str">
        <f t="shared" si="136"/>
        <v>2019</v>
      </c>
      <c r="C2215" s="3" t="str">
        <f t="shared" si="137"/>
        <v>10</v>
      </c>
      <c r="D2215" s="3" t="str">
        <f t="shared" si="138"/>
        <v>14</v>
      </c>
      <c r="E2215" s="4">
        <f t="shared" si="139"/>
        <v>2019.7856164383561</v>
      </c>
      <c r="F2215" t="s">
        <v>4283</v>
      </c>
      <c r="G2215" s="4">
        <v>0</v>
      </c>
    </row>
    <row r="2216" spans="1:7" x14ac:dyDescent="0.25">
      <c r="A2216" t="s">
        <v>1861</v>
      </c>
      <c r="B2216" s="3" t="str">
        <f t="shared" si="136"/>
        <v>2019</v>
      </c>
      <c r="C2216" s="3" t="str">
        <f t="shared" si="137"/>
        <v>10</v>
      </c>
      <c r="D2216" s="3" t="str">
        <f t="shared" si="138"/>
        <v>15</v>
      </c>
      <c r="E2216" s="4">
        <f t="shared" si="139"/>
        <v>2019.7883561643835</v>
      </c>
      <c r="F2216" t="s">
        <v>4283</v>
      </c>
      <c r="G2216" s="4">
        <v>0</v>
      </c>
    </row>
    <row r="2217" spans="1:7" x14ac:dyDescent="0.25">
      <c r="A2217" t="s">
        <v>1862</v>
      </c>
      <c r="B2217" s="3" t="str">
        <f t="shared" si="136"/>
        <v>2019</v>
      </c>
      <c r="C2217" s="3" t="str">
        <f t="shared" si="137"/>
        <v>10</v>
      </c>
      <c r="D2217" s="3" t="str">
        <f t="shared" si="138"/>
        <v>16</v>
      </c>
      <c r="E2217" s="4">
        <f t="shared" si="139"/>
        <v>2019.791095890411</v>
      </c>
      <c r="F2217" t="s">
        <v>4283</v>
      </c>
      <c r="G2217" s="4">
        <v>0</v>
      </c>
    </row>
    <row r="2218" spans="1:7" x14ac:dyDescent="0.25">
      <c r="A2218" t="s">
        <v>1863</v>
      </c>
      <c r="B2218" s="3" t="str">
        <f t="shared" si="136"/>
        <v>2019</v>
      </c>
      <c r="C2218" s="3" t="str">
        <f t="shared" si="137"/>
        <v>10</v>
      </c>
      <c r="D2218" s="3" t="str">
        <f t="shared" si="138"/>
        <v>17</v>
      </c>
      <c r="E2218" s="4">
        <f t="shared" si="139"/>
        <v>2019.7938356164384</v>
      </c>
      <c r="F2218" t="s">
        <v>4283</v>
      </c>
      <c r="G2218" s="4">
        <v>0</v>
      </c>
    </row>
    <row r="2219" spans="1:7" x14ac:dyDescent="0.25">
      <c r="A2219" t="s">
        <v>1864</v>
      </c>
      <c r="B2219" s="3" t="str">
        <f t="shared" si="136"/>
        <v>2019</v>
      </c>
      <c r="C2219" s="3" t="str">
        <f t="shared" si="137"/>
        <v>10</v>
      </c>
      <c r="D2219" s="3" t="str">
        <f t="shared" si="138"/>
        <v>18</v>
      </c>
      <c r="E2219" s="4">
        <f t="shared" si="139"/>
        <v>2019.7965753424658</v>
      </c>
      <c r="F2219" t="s">
        <v>4283</v>
      </c>
      <c r="G2219" s="4">
        <v>0</v>
      </c>
    </row>
    <row r="2220" spans="1:7" x14ac:dyDescent="0.25">
      <c r="A2220" t="s">
        <v>1865</v>
      </c>
      <c r="B2220" s="3" t="str">
        <f t="shared" si="136"/>
        <v>2019</v>
      </c>
      <c r="C2220" s="3" t="str">
        <f t="shared" si="137"/>
        <v>10</v>
      </c>
      <c r="D2220" s="3" t="str">
        <f t="shared" si="138"/>
        <v>19</v>
      </c>
      <c r="E2220" s="4">
        <f t="shared" si="139"/>
        <v>2019.7993150684931</v>
      </c>
      <c r="F2220" t="s">
        <v>4283</v>
      </c>
      <c r="G2220" s="4">
        <v>0</v>
      </c>
    </row>
    <row r="2221" spans="1:7" x14ac:dyDescent="0.25">
      <c r="A2221" t="s">
        <v>1866</v>
      </c>
      <c r="B2221" s="3" t="str">
        <f t="shared" si="136"/>
        <v>2019</v>
      </c>
      <c r="C2221" s="3" t="str">
        <f t="shared" si="137"/>
        <v>10</v>
      </c>
      <c r="D2221" s="3" t="str">
        <f t="shared" si="138"/>
        <v>20</v>
      </c>
      <c r="E2221" s="4">
        <f t="shared" si="139"/>
        <v>2019.8020547945205</v>
      </c>
      <c r="F2221" t="s">
        <v>4283</v>
      </c>
      <c r="G2221" s="4">
        <v>2.8249873000000002E-2</v>
      </c>
    </row>
    <row r="2222" spans="1:7" x14ac:dyDescent="0.25">
      <c r="A2222" t="s">
        <v>1867</v>
      </c>
      <c r="B2222" s="3" t="str">
        <f t="shared" si="136"/>
        <v>2019</v>
      </c>
      <c r="C2222" s="3" t="str">
        <f t="shared" si="137"/>
        <v>10</v>
      </c>
      <c r="D2222" s="3" t="str">
        <f t="shared" si="138"/>
        <v>21</v>
      </c>
      <c r="E2222" s="4">
        <f t="shared" si="139"/>
        <v>2019.8047945205481</v>
      </c>
      <c r="F2222" t="s">
        <v>4283</v>
      </c>
      <c r="G2222" s="4">
        <v>2.4480320000000002E-3</v>
      </c>
    </row>
    <row r="2223" spans="1:7" x14ac:dyDescent="0.25">
      <c r="A2223" t="s">
        <v>1868</v>
      </c>
      <c r="B2223" s="3" t="str">
        <f t="shared" si="136"/>
        <v>2019</v>
      </c>
      <c r="C2223" s="3" t="str">
        <f t="shared" si="137"/>
        <v>10</v>
      </c>
      <c r="D2223" s="3" t="str">
        <f t="shared" si="138"/>
        <v>22</v>
      </c>
      <c r="E2223" s="4">
        <f t="shared" si="139"/>
        <v>2019.8075342465754</v>
      </c>
      <c r="F2223" t="s">
        <v>4283</v>
      </c>
      <c r="G2223" s="4">
        <v>2.2853588000000001E-2</v>
      </c>
    </row>
    <row r="2224" spans="1:7" x14ac:dyDescent="0.25">
      <c r="A2224" t="s">
        <v>1869</v>
      </c>
      <c r="B2224" s="3" t="str">
        <f t="shared" si="136"/>
        <v>2019</v>
      </c>
      <c r="C2224" s="3" t="str">
        <f t="shared" si="137"/>
        <v>10</v>
      </c>
      <c r="D2224" s="3" t="str">
        <f t="shared" si="138"/>
        <v>23</v>
      </c>
      <c r="E2224" s="4">
        <f t="shared" si="139"/>
        <v>2019.8102739726028</v>
      </c>
      <c r="F2224" t="s">
        <v>4283</v>
      </c>
      <c r="G2224" s="4">
        <v>1.5841949879999999</v>
      </c>
    </row>
    <row r="2225" spans="1:7" x14ac:dyDescent="0.25">
      <c r="A2225" t="s">
        <v>1870</v>
      </c>
      <c r="B2225" s="3" t="str">
        <f t="shared" si="136"/>
        <v>2019</v>
      </c>
      <c r="C2225" s="3" t="str">
        <f t="shared" si="137"/>
        <v>10</v>
      </c>
      <c r="D2225" s="3" t="str">
        <f t="shared" si="138"/>
        <v>24</v>
      </c>
      <c r="E2225" s="4">
        <f t="shared" si="139"/>
        <v>2019.8130136986301</v>
      </c>
      <c r="F2225" t="s">
        <v>4283</v>
      </c>
      <c r="G2225" s="4">
        <v>0.148645834</v>
      </c>
    </row>
    <row r="2226" spans="1:7" x14ac:dyDescent="0.25">
      <c r="A2226" t="s">
        <v>1871</v>
      </c>
      <c r="B2226" s="3" t="str">
        <f t="shared" si="136"/>
        <v>2019</v>
      </c>
      <c r="C2226" s="3" t="str">
        <f t="shared" si="137"/>
        <v>10</v>
      </c>
      <c r="D2226" s="3" t="str">
        <f t="shared" si="138"/>
        <v>25</v>
      </c>
      <c r="E2226" s="4">
        <f t="shared" si="139"/>
        <v>2019.8157534246575</v>
      </c>
      <c r="F2226" t="s">
        <v>4283</v>
      </c>
      <c r="G2226" s="4">
        <v>4.8521528000000001E-2</v>
      </c>
    </row>
    <row r="2227" spans="1:7" x14ac:dyDescent="0.25">
      <c r="A2227" t="s">
        <v>1872</v>
      </c>
      <c r="B2227" s="3" t="str">
        <f t="shared" si="136"/>
        <v>2019</v>
      </c>
      <c r="C2227" s="3" t="str">
        <f t="shared" si="137"/>
        <v>10</v>
      </c>
      <c r="D2227" s="3" t="str">
        <f t="shared" si="138"/>
        <v>26</v>
      </c>
      <c r="E2227" s="4">
        <f t="shared" si="139"/>
        <v>2019.8184931506848</v>
      </c>
      <c r="F2227" t="s">
        <v>4283</v>
      </c>
      <c r="G2227" s="4">
        <v>1.3989664000000001E-2</v>
      </c>
    </row>
    <row r="2228" spans="1:7" x14ac:dyDescent="0.25">
      <c r="A2228" t="s">
        <v>1873</v>
      </c>
      <c r="B2228" s="3" t="str">
        <f t="shared" si="136"/>
        <v>2019</v>
      </c>
      <c r="C2228" s="3" t="str">
        <f t="shared" si="137"/>
        <v>10</v>
      </c>
      <c r="D2228" s="3" t="str">
        <f t="shared" si="138"/>
        <v>27</v>
      </c>
      <c r="E2228" s="4">
        <f t="shared" si="139"/>
        <v>2019.8212328767124</v>
      </c>
      <c r="F2228" t="s">
        <v>4283</v>
      </c>
      <c r="G2228" s="4">
        <v>1.6176991000000002E-2</v>
      </c>
    </row>
    <row r="2229" spans="1:7" x14ac:dyDescent="0.25">
      <c r="A2229" t="s">
        <v>1874</v>
      </c>
      <c r="B2229" s="3" t="str">
        <f t="shared" si="136"/>
        <v>2019</v>
      </c>
      <c r="C2229" s="3" t="str">
        <f t="shared" si="137"/>
        <v>10</v>
      </c>
      <c r="D2229" s="3" t="str">
        <f t="shared" si="138"/>
        <v>28</v>
      </c>
      <c r="E2229" s="4">
        <f t="shared" si="139"/>
        <v>2019.8239726027398</v>
      </c>
      <c r="F2229" t="s">
        <v>4283</v>
      </c>
      <c r="G2229" s="4">
        <v>1.9718738E-2</v>
      </c>
    </row>
    <row r="2230" spans="1:7" x14ac:dyDescent="0.25">
      <c r="A2230" t="s">
        <v>1875</v>
      </c>
      <c r="B2230" s="3" t="str">
        <f t="shared" si="136"/>
        <v>2019</v>
      </c>
      <c r="C2230" s="3" t="str">
        <f t="shared" si="137"/>
        <v>10</v>
      </c>
      <c r="D2230" s="3" t="str">
        <f t="shared" si="138"/>
        <v>29</v>
      </c>
      <c r="E2230" s="4">
        <f t="shared" si="139"/>
        <v>2019.8267123287671</v>
      </c>
      <c r="F2230" t="s">
        <v>4283</v>
      </c>
      <c r="G2230" s="4">
        <v>2.0177094999999999E-2</v>
      </c>
    </row>
    <row r="2231" spans="1:7" x14ac:dyDescent="0.25">
      <c r="A2231" t="s">
        <v>1876</v>
      </c>
      <c r="B2231" s="3" t="str">
        <f t="shared" si="136"/>
        <v>2019</v>
      </c>
      <c r="C2231" s="3" t="str">
        <f t="shared" si="137"/>
        <v>10</v>
      </c>
      <c r="D2231" s="3" t="str">
        <f t="shared" si="138"/>
        <v>30</v>
      </c>
      <c r="E2231" s="4">
        <f t="shared" si="139"/>
        <v>2019.8294520547945</v>
      </c>
      <c r="F2231" t="s">
        <v>4283</v>
      </c>
      <c r="G2231" s="4">
        <v>1.3646042000000001E-2</v>
      </c>
    </row>
    <row r="2232" spans="1:7" x14ac:dyDescent="0.25">
      <c r="A2232" t="s">
        <v>1877</v>
      </c>
      <c r="B2232" s="3" t="str">
        <f t="shared" si="136"/>
        <v>2019</v>
      </c>
      <c r="C2232" s="3" t="str">
        <f t="shared" si="137"/>
        <v>10</v>
      </c>
      <c r="D2232" s="3" t="str">
        <f t="shared" si="138"/>
        <v>31</v>
      </c>
      <c r="E2232" s="4">
        <f t="shared" si="139"/>
        <v>2019.8321917808219</v>
      </c>
      <c r="F2232" t="s">
        <v>4283</v>
      </c>
      <c r="G2232" s="4">
        <v>2.1979170000000002E-3</v>
      </c>
    </row>
    <row r="2233" spans="1:7" x14ac:dyDescent="0.25">
      <c r="A2233" t="s">
        <v>1878</v>
      </c>
      <c r="B2233" s="3" t="str">
        <f t="shared" si="136"/>
        <v>2019</v>
      </c>
      <c r="C2233" s="3" t="str">
        <f t="shared" si="137"/>
        <v>11</v>
      </c>
      <c r="D2233" s="3" t="str">
        <f t="shared" si="138"/>
        <v>01</v>
      </c>
      <c r="E2233" s="4">
        <f t="shared" si="139"/>
        <v>2019.8333333333333</v>
      </c>
      <c r="F2233" t="s">
        <v>4283</v>
      </c>
      <c r="G2233" s="4">
        <v>7.3957179999999999E-3</v>
      </c>
    </row>
    <row r="2234" spans="1:7" x14ac:dyDescent="0.25">
      <c r="A2234" t="s">
        <v>1879</v>
      </c>
      <c r="B2234" s="3" t="str">
        <f t="shared" si="136"/>
        <v>2019</v>
      </c>
      <c r="C2234" s="3" t="str">
        <f t="shared" si="137"/>
        <v>11</v>
      </c>
      <c r="D2234" s="3" t="str">
        <f t="shared" si="138"/>
        <v>02</v>
      </c>
      <c r="E2234" s="4">
        <f t="shared" si="139"/>
        <v>2019.8360730593606</v>
      </c>
      <c r="F2234" t="s">
        <v>4283</v>
      </c>
      <c r="G2234" s="4">
        <v>1.9530984000000001E-2</v>
      </c>
    </row>
    <row r="2235" spans="1:7" x14ac:dyDescent="0.25">
      <c r="A2235" t="s">
        <v>1880</v>
      </c>
      <c r="B2235" s="3" t="str">
        <f t="shared" si="136"/>
        <v>2019</v>
      </c>
      <c r="C2235" s="3" t="str">
        <f t="shared" si="137"/>
        <v>11</v>
      </c>
      <c r="D2235" s="3" t="str">
        <f t="shared" si="138"/>
        <v>03</v>
      </c>
      <c r="E2235" s="4">
        <f t="shared" si="139"/>
        <v>2019.838812785388</v>
      </c>
      <c r="F2235" t="s">
        <v>4283</v>
      </c>
      <c r="G2235" s="4">
        <v>3.9937303E-2</v>
      </c>
    </row>
    <row r="2236" spans="1:7" x14ac:dyDescent="0.25">
      <c r="A2236" t="s">
        <v>1881</v>
      </c>
      <c r="B2236" s="3" t="str">
        <f t="shared" si="136"/>
        <v>2019</v>
      </c>
      <c r="C2236" s="3" t="str">
        <f t="shared" si="137"/>
        <v>11</v>
      </c>
      <c r="D2236" s="3" t="str">
        <f t="shared" si="138"/>
        <v>04</v>
      </c>
      <c r="E2236" s="4">
        <f t="shared" si="139"/>
        <v>2019.8415525114156</v>
      </c>
      <c r="F2236" t="s">
        <v>4283</v>
      </c>
      <c r="G2236" s="4">
        <v>5.5562245000000003E-2</v>
      </c>
    </row>
    <row r="2237" spans="1:7" x14ac:dyDescent="0.25">
      <c r="A2237" t="s">
        <v>1882</v>
      </c>
      <c r="B2237" s="3" t="str">
        <f t="shared" si="136"/>
        <v>2019</v>
      </c>
      <c r="C2237" s="3" t="str">
        <f t="shared" si="137"/>
        <v>11</v>
      </c>
      <c r="D2237" s="3" t="str">
        <f t="shared" si="138"/>
        <v>05</v>
      </c>
      <c r="E2237" s="4">
        <f t="shared" si="139"/>
        <v>2019.8442922374429</v>
      </c>
      <c r="F2237" t="s">
        <v>4283</v>
      </c>
      <c r="G2237" s="4">
        <v>5.5437673999999999E-2</v>
      </c>
    </row>
    <row r="2238" spans="1:7" x14ac:dyDescent="0.25">
      <c r="A2238" t="s">
        <v>1883</v>
      </c>
      <c r="B2238" s="3" t="str">
        <f t="shared" si="136"/>
        <v>2019</v>
      </c>
      <c r="C2238" s="3" t="str">
        <f t="shared" si="137"/>
        <v>11</v>
      </c>
      <c r="D2238" s="3" t="str">
        <f t="shared" si="138"/>
        <v>06</v>
      </c>
      <c r="E2238" s="4">
        <f t="shared" si="139"/>
        <v>2019.8470319634703</v>
      </c>
      <c r="F2238" t="s">
        <v>4283</v>
      </c>
      <c r="G2238" s="4">
        <v>5.9718750000000001E-2</v>
      </c>
    </row>
    <row r="2239" spans="1:7" x14ac:dyDescent="0.25">
      <c r="A2239" t="s">
        <v>1884</v>
      </c>
      <c r="B2239" s="3" t="str">
        <f t="shared" si="136"/>
        <v>2019</v>
      </c>
      <c r="C2239" s="3" t="str">
        <f t="shared" si="137"/>
        <v>11</v>
      </c>
      <c r="D2239" s="3" t="str">
        <f t="shared" si="138"/>
        <v>07</v>
      </c>
      <c r="E2239" s="4">
        <f t="shared" si="139"/>
        <v>2019.8497716894976</v>
      </c>
      <c r="F2239" t="s">
        <v>4283</v>
      </c>
      <c r="G2239" s="4">
        <v>2.9469433E-2</v>
      </c>
    </row>
    <row r="2240" spans="1:7" x14ac:dyDescent="0.25">
      <c r="A2240" t="s">
        <v>1885</v>
      </c>
      <c r="B2240" s="3" t="str">
        <f t="shared" si="136"/>
        <v>2019</v>
      </c>
      <c r="C2240" s="3" t="str">
        <f t="shared" si="137"/>
        <v>11</v>
      </c>
      <c r="D2240" s="3" t="str">
        <f t="shared" si="138"/>
        <v>08</v>
      </c>
      <c r="E2240" s="4">
        <f t="shared" si="139"/>
        <v>2019.852511415525</v>
      </c>
      <c r="F2240" t="s">
        <v>4283</v>
      </c>
      <c r="G2240" s="4">
        <v>0</v>
      </c>
    </row>
    <row r="2241" spans="1:7" x14ac:dyDescent="0.25">
      <c r="A2241" t="s">
        <v>1886</v>
      </c>
      <c r="B2241" s="3" t="str">
        <f t="shared" si="136"/>
        <v>2019</v>
      </c>
      <c r="C2241" s="3" t="str">
        <f t="shared" si="137"/>
        <v>11</v>
      </c>
      <c r="D2241" s="3" t="str">
        <f t="shared" si="138"/>
        <v>09</v>
      </c>
      <c r="E2241" s="4">
        <f t="shared" si="139"/>
        <v>2019.8552511415523</v>
      </c>
      <c r="F2241" t="s">
        <v>4283</v>
      </c>
      <c r="G2241" s="4">
        <v>0</v>
      </c>
    </row>
    <row r="2242" spans="1:7" x14ac:dyDescent="0.25">
      <c r="A2242" t="s">
        <v>1887</v>
      </c>
      <c r="B2242" s="3" t="str">
        <f t="shared" si="136"/>
        <v>2019</v>
      </c>
      <c r="C2242" s="3" t="str">
        <f t="shared" si="137"/>
        <v>11</v>
      </c>
      <c r="D2242" s="3" t="str">
        <f t="shared" si="138"/>
        <v>10</v>
      </c>
      <c r="E2242" s="4">
        <f t="shared" si="139"/>
        <v>2019.8579908675799</v>
      </c>
      <c r="F2242" t="s">
        <v>4283</v>
      </c>
      <c r="G2242" s="4">
        <v>1.45833E-4</v>
      </c>
    </row>
    <row r="2243" spans="1:7" x14ac:dyDescent="0.25">
      <c r="A2243" t="s">
        <v>1888</v>
      </c>
      <c r="B2243" s="3" t="str">
        <f t="shared" si="136"/>
        <v>2019</v>
      </c>
      <c r="C2243" s="3" t="str">
        <f t="shared" si="137"/>
        <v>11</v>
      </c>
      <c r="D2243" s="3" t="str">
        <f t="shared" si="138"/>
        <v>11</v>
      </c>
      <c r="E2243" s="4">
        <f t="shared" si="139"/>
        <v>2019.8607305936073</v>
      </c>
      <c r="F2243" t="s">
        <v>4283</v>
      </c>
      <c r="G2243" s="4">
        <v>0</v>
      </c>
    </row>
    <row r="2244" spans="1:7" x14ac:dyDescent="0.25">
      <c r="A2244" t="s">
        <v>1889</v>
      </c>
      <c r="B2244" s="3" t="str">
        <f t="shared" si="136"/>
        <v>2019</v>
      </c>
      <c r="C2244" s="3" t="str">
        <f t="shared" si="137"/>
        <v>11</v>
      </c>
      <c r="D2244" s="3" t="str">
        <f t="shared" si="138"/>
        <v>12</v>
      </c>
      <c r="E2244" s="4">
        <f t="shared" si="139"/>
        <v>2019.8634703196346</v>
      </c>
      <c r="F2244" t="s">
        <v>4283</v>
      </c>
      <c r="G2244" s="4">
        <v>0</v>
      </c>
    </row>
    <row r="2245" spans="1:7" x14ac:dyDescent="0.25">
      <c r="A2245" t="s">
        <v>1890</v>
      </c>
      <c r="B2245" s="3" t="str">
        <f t="shared" ref="B2245:B2308" si="140">+LEFT(A2245,4)</f>
        <v>2019</v>
      </c>
      <c r="C2245" s="3" t="str">
        <f t="shared" ref="C2245:C2308" si="141">+LEFT(RIGHT(A2245,5),2)</f>
        <v>11</v>
      </c>
      <c r="D2245" s="3" t="str">
        <f t="shared" ref="D2245:D2308" si="142">+RIGHT(A2245,2)</f>
        <v>13</v>
      </c>
      <c r="E2245" s="4">
        <f t="shared" ref="E2245:E2308" si="143">+B2245+(C2245-1)/12+(D2245-1)/365</f>
        <v>2019.866210045662</v>
      </c>
      <c r="F2245" t="s">
        <v>4283</v>
      </c>
      <c r="G2245" s="4">
        <v>0</v>
      </c>
    </row>
    <row r="2246" spans="1:7" x14ac:dyDescent="0.25">
      <c r="A2246" t="s">
        <v>1891</v>
      </c>
      <c r="B2246" s="3" t="str">
        <f t="shared" si="140"/>
        <v>2019</v>
      </c>
      <c r="C2246" s="3" t="str">
        <f t="shared" si="141"/>
        <v>11</v>
      </c>
      <c r="D2246" s="3" t="str">
        <f t="shared" si="142"/>
        <v>14</v>
      </c>
      <c r="E2246" s="4">
        <f t="shared" si="143"/>
        <v>2019.8689497716894</v>
      </c>
      <c r="F2246" t="s">
        <v>4283</v>
      </c>
      <c r="G2246" s="4">
        <v>0</v>
      </c>
    </row>
    <row r="2247" spans="1:7" x14ac:dyDescent="0.25">
      <c r="A2247" t="s">
        <v>1892</v>
      </c>
      <c r="B2247" s="3" t="str">
        <f t="shared" si="140"/>
        <v>2019</v>
      </c>
      <c r="C2247" s="3" t="str">
        <f t="shared" si="141"/>
        <v>11</v>
      </c>
      <c r="D2247" s="3" t="str">
        <f t="shared" si="142"/>
        <v>15</v>
      </c>
      <c r="E2247" s="4">
        <f t="shared" si="143"/>
        <v>2019.8716894977167</v>
      </c>
      <c r="F2247" t="s">
        <v>4283</v>
      </c>
      <c r="G2247" s="4">
        <v>0</v>
      </c>
    </row>
    <row r="2248" spans="1:7" x14ac:dyDescent="0.25">
      <c r="A2248" t="s">
        <v>1893</v>
      </c>
      <c r="B2248" s="3" t="str">
        <f t="shared" si="140"/>
        <v>2019</v>
      </c>
      <c r="C2248" s="3" t="str">
        <f t="shared" si="141"/>
        <v>11</v>
      </c>
      <c r="D2248" s="3" t="str">
        <f t="shared" si="142"/>
        <v>16</v>
      </c>
      <c r="E2248" s="4">
        <f t="shared" si="143"/>
        <v>2019.8744292237443</v>
      </c>
      <c r="F2248" t="s">
        <v>4283</v>
      </c>
      <c r="G2248" s="4">
        <v>0</v>
      </c>
    </row>
    <row r="2249" spans="1:7" x14ac:dyDescent="0.25">
      <c r="A2249" t="s">
        <v>1894</v>
      </c>
      <c r="B2249" s="3" t="str">
        <f t="shared" si="140"/>
        <v>2019</v>
      </c>
      <c r="C2249" s="3" t="str">
        <f t="shared" si="141"/>
        <v>11</v>
      </c>
      <c r="D2249" s="3" t="str">
        <f t="shared" si="142"/>
        <v>17</v>
      </c>
      <c r="E2249" s="4">
        <f t="shared" si="143"/>
        <v>2019.8771689497717</v>
      </c>
      <c r="F2249" t="s">
        <v>4283</v>
      </c>
      <c r="G2249" s="4">
        <v>0</v>
      </c>
    </row>
    <row r="2250" spans="1:7" x14ac:dyDescent="0.25">
      <c r="A2250" t="s">
        <v>1895</v>
      </c>
      <c r="B2250" s="3" t="str">
        <f t="shared" si="140"/>
        <v>2019</v>
      </c>
      <c r="C2250" s="3" t="str">
        <f t="shared" si="141"/>
        <v>11</v>
      </c>
      <c r="D2250" s="3" t="str">
        <f t="shared" si="142"/>
        <v>18</v>
      </c>
      <c r="E2250" s="4">
        <f t="shared" si="143"/>
        <v>2019.879908675799</v>
      </c>
      <c r="F2250" t="s">
        <v>4283</v>
      </c>
      <c r="G2250" s="4">
        <v>0</v>
      </c>
    </row>
    <row r="2251" spans="1:7" x14ac:dyDescent="0.25">
      <c r="A2251" t="s">
        <v>1896</v>
      </c>
      <c r="B2251" s="3" t="str">
        <f t="shared" si="140"/>
        <v>2019</v>
      </c>
      <c r="C2251" s="3" t="str">
        <f t="shared" si="141"/>
        <v>11</v>
      </c>
      <c r="D2251" s="3" t="str">
        <f t="shared" si="142"/>
        <v>19</v>
      </c>
      <c r="E2251" s="4">
        <f t="shared" si="143"/>
        <v>2019.8826484018264</v>
      </c>
      <c r="F2251" t="s">
        <v>4283</v>
      </c>
      <c r="G2251" s="4">
        <v>0</v>
      </c>
    </row>
    <row r="2252" spans="1:7" x14ac:dyDescent="0.25">
      <c r="A2252" t="s">
        <v>1897</v>
      </c>
      <c r="B2252" s="3" t="str">
        <f t="shared" si="140"/>
        <v>2019</v>
      </c>
      <c r="C2252" s="3" t="str">
        <f t="shared" si="141"/>
        <v>11</v>
      </c>
      <c r="D2252" s="3" t="str">
        <f t="shared" si="142"/>
        <v>20</v>
      </c>
      <c r="E2252" s="4">
        <f t="shared" si="143"/>
        <v>2019.8853881278537</v>
      </c>
      <c r="F2252" t="s">
        <v>4283</v>
      </c>
      <c r="G2252" s="4">
        <v>0</v>
      </c>
    </row>
    <row r="2253" spans="1:7" x14ac:dyDescent="0.25">
      <c r="A2253" t="s">
        <v>1898</v>
      </c>
      <c r="B2253" s="3" t="str">
        <f t="shared" si="140"/>
        <v>2019</v>
      </c>
      <c r="C2253" s="3" t="str">
        <f t="shared" si="141"/>
        <v>11</v>
      </c>
      <c r="D2253" s="3" t="str">
        <f t="shared" si="142"/>
        <v>21</v>
      </c>
      <c r="E2253" s="4">
        <f t="shared" si="143"/>
        <v>2019.8881278538813</v>
      </c>
      <c r="F2253" t="s">
        <v>4283</v>
      </c>
      <c r="G2253" s="4">
        <v>0</v>
      </c>
    </row>
    <row r="2254" spans="1:7" x14ac:dyDescent="0.25">
      <c r="A2254" t="s">
        <v>1900</v>
      </c>
      <c r="B2254" s="3" t="str">
        <f t="shared" si="140"/>
        <v>2019</v>
      </c>
      <c r="C2254" s="3" t="str">
        <f t="shared" si="141"/>
        <v>11</v>
      </c>
      <c r="D2254" s="3" t="str">
        <f t="shared" si="142"/>
        <v>23</v>
      </c>
      <c r="E2254" s="4">
        <f t="shared" si="143"/>
        <v>2019.893607305936</v>
      </c>
      <c r="F2254" t="s">
        <v>4283</v>
      </c>
      <c r="G2254" s="4">
        <v>1.8031747000000001E-2</v>
      </c>
    </row>
    <row r="2255" spans="1:7" x14ac:dyDescent="0.25">
      <c r="A2255" t="s">
        <v>1901</v>
      </c>
      <c r="B2255" s="3" t="str">
        <f t="shared" si="140"/>
        <v>2019</v>
      </c>
      <c r="C2255" s="3" t="str">
        <f t="shared" si="141"/>
        <v>11</v>
      </c>
      <c r="D2255" s="3" t="str">
        <f t="shared" si="142"/>
        <v>24</v>
      </c>
      <c r="E2255" s="4">
        <f t="shared" si="143"/>
        <v>2019.8963470319634</v>
      </c>
      <c r="F2255" t="s">
        <v>4283</v>
      </c>
      <c r="G2255" s="4">
        <v>1.5822962999999999E-2</v>
      </c>
    </row>
    <row r="2256" spans="1:7" x14ac:dyDescent="0.25">
      <c r="A2256" t="s">
        <v>1902</v>
      </c>
      <c r="B2256" s="3" t="str">
        <f t="shared" si="140"/>
        <v>2019</v>
      </c>
      <c r="C2256" s="3" t="str">
        <f t="shared" si="141"/>
        <v>11</v>
      </c>
      <c r="D2256" s="3" t="str">
        <f t="shared" si="142"/>
        <v>25</v>
      </c>
      <c r="E2256" s="4">
        <f t="shared" si="143"/>
        <v>2019.8990867579907</v>
      </c>
      <c r="F2256" t="s">
        <v>4283</v>
      </c>
      <c r="G2256" s="4">
        <v>1.415625E-2</v>
      </c>
    </row>
    <row r="2257" spans="1:7" x14ac:dyDescent="0.25">
      <c r="A2257" t="s">
        <v>1903</v>
      </c>
      <c r="B2257" s="3" t="str">
        <f t="shared" si="140"/>
        <v>2019</v>
      </c>
      <c r="C2257" s="3" t="str">
        <f t="shared" si="141"/>
        <v>11</v>
      </c>
      <c r="D2257" s="3" t="str">
        <f t="shared" si="142"/>
        <v>26</v>
      </c>
      <c r="E2257" s="4">
        <f t="shared" si="143"/>
        <v>2019.9018264840181</v>
      </c>
      <c r="F2257" t="s">
        <v>4283</v>
      </c>
      <c r="G2257" s="4">
        <v>1.7312418999999999E-2</v>
      </c>
    </row>
    <row r="2258" spans="1:7" x14ac:dyDescent="0.25">
      <c r="A2258" t="s">
        <v>1904</v>
      </c>
      <c r="B2258" s="3" t="str">
        <f t="shared" si="140"/>
        <v>2019</v>
      </c>
      <c r="C2258" s="3" t="str">
        <f t="shared" si="141"/>
        <v>11</v>
      </c>
      <c r="D2258" s="3" t="str">
        <f t="shared" si="142"/>
        <v>27</v>
      </c>
      <c r="E2258" s="4">
        <f t="shared" si="143"/>
        <v>2019.9045662100457</v>
      </c>
      <c r="F2258" t="s">
        <v>4283</v>
      </c>
      <c r="G2258" s="4">
        <v>2.8603969999999999E-2</v>
      </c>
    </row>
    <row r="2259" spans="1:7" x14ac:dyDescent="0.25">
      <c r="A2259" t="s">
        <v>1905</v>
      </c>
      <c r="B2259" s="3" t="str">
        <f t="shared" si="140"/>
        <v>2019</v>
      </c>
      <c r="C2259" s="3" t="str">
        <f t="shared" si="141"/>
        <v>11</v>
      </c>
      <c r="D2259" s="3" t="str">
        <f t="shared" si="142"/>
        <v>28</v>
      </c>
      <c r="E2259" s="4">
        <f t="shared" si="143"/>
        <v>2019.907305936073</v>
      </c>
      <c r="F2259" t="s">
        <v>4283</v>
      </c>
      <c r="G2259" s="4">
        <v>4.7176920999999997E-2</v>
      </c>
    </row>
    <row r="2260" spans="1:7" x14ac:dyDescent="0.25">
      <c r="A2260" t="s">
        <v>1906</v>
      </c>
      <c r="B2260" s="3" t="str">
        <f t="shared" si="140"/>
        <v>2019</v>
      </c>
      <c r="C2260" s="3" t="str">
        <f t="shared" si="141"/>
        <v>11</v>
      </c>
      <c r="D2260" s="3" t="str">
        <f t="shared" si="142"/>
        <v>29</v>
      </c>
      <c r="E2260" s="4">
        <f t="shared" si="143"/>
        <v>2019.9100456621004</v>
      </c>
      <c r="F2260" t="s">
        <v>4283</v>
      </c>
      <c r="G2260" s="4">
        <v>5.4822870000000003E-2</v>
      </c>
    </row>
    <row r="2261" spans="1:7" x14ac:dyDescent="0.25">
      <c r="A2261" t="s">
        <v>1907</v>
      </c>
      <c r="B2261" s="3" t="str">
        <f t="shared" si="140"/>
        <v>2019</v>
      </c>
      <c r="C2261" s="3" t="str">
        <f t="shared" si="141"/>
        <v>11</v>
      </c>
      <c r="D2261" s="3" t="str">
        <f t="shared" si="142"/>
        <v>30</v>
      </c>
      <c r="E2261" s="4">
        <f t="shared" si="143"/>
        <v>2019.9127853881278</v>
      </c>
      <c r="F2261" t="s">
        <v>4283</v>
      </c>
      <c r="G2261" s="4">
        <v>5.5489595000000003E-2</v>
      </c>
    </row>
    <row r="2262" spans="1:7" x14ac:dyDescent="0.25">
      <c r="A2262" t="s">
        <v>1908</v>
      </c>
      <c r="B2262" s="3" t="str">
        <f t="shared" si="140"/>
        <v>2019</v>
      </c>
      <c r="C2262" s="3" t="str">
        <f t="shared" si="141"/>
        <v>12</v>
      </c>
      <c r="D2262" s="3" t="str">
        <f t="shared" si="142"/>
        <v>01</v>
      </c>
      <c r="E2262" s="4">
        <f t="shared" si="143"/>
        <v>2019.9166666666667</v>
      </c>
      <c r="F2262" t="s">
        <v>4283</v>
      </c>
      <c r="G2262" s="4">
        <v>5.6312453999999998E-2</v>
      </c>
    </row>
    <row r="2263" spans="1:7" x14ac:dyDescent="0.25">
      <c r="A2263" t="s">
        <v>1909</v>
      </c>
      <c r="B2263" s="3" t="str">
        <f t="shared" si="140"/>
        <v>2019</v>
      </c>
      <c r="C2263" s="3" t="str">
        <f t="shared" si="141"/>
        <v>12</v>
      </c>
      <c r="D2263" s="3" t="str">
        <f t="shared" si="142"/>
        <v>02</v>
      </c>
      <c r="E2263" s="4">
        <f t="shared" si="143"/>
        <v>2019.9194063926941</v>
      </c>
      <c r="F2263" t="s">
        <v>4283</v>
      </c>
      <c r="G2263" s="4">
        <v>3.1063183000000001E-2</v>
      </c>
    </row>
    <row r="2264" spans="1:7" x14ac:dyDescent="0.25">
      <c r="A2264" t="s">
        <v>1910</v>
      </c>
      <c r="B2264" s="3" t="str">
        <f t="shared" si="140"/>
        <v>2019</v>
      </c>
      <c r="C2264" s="3" t="str">
        <f t="shared" si="141"/>
        <v>12</v>
      </c>
      <c r="D2264" s="3" t="str">
        <f t="shared" si="142"/>
        <v>03</v>
      </c>
      <c r="E2264" s="4">
        <f t="shared" si="143"/>
        <v>2019.9221461187215</v>
      </c>
      <c r="F2264" t="s">
        <v>4283</v>
      </c>
      <c r="G2264" s="4">
        <v>4.1144909999999996E-3</v>
      </c>
    </row>
    <row r="2265" spans="1:7" x14ac:dyDescent="0.25">
      <c r="A2265" t="s">
        <v>1911</v>
      </c>
      <c r="B2265" s="3" t="str">
        <f t="shared" si="140"/>
        <v>2019</v>
      </c>
      <c r="C2265" s="3" t="str">
        <f t="shared" si="141"/>
        <v>12</v>
      </c>
      <c r="D2265" s="3" t="str">
        <f t="shared" si="142"/>
        <v>04</v>
      </c>
      <c r="E2265" s="4">
        <f t="shared" si="143"/>
        <v>2019.924885844749</v>
      </c>
      <c r="F2265" t="s">
        <v>4283</v>
      </c>
      <c r="G2265" s="4">
        <v>0.45594268500000001</v>
      </c>
    </row>
    <row r="2266" spans="1:7" x14ac:dyDescent="0.25">
      <c r="A2266" t="s">
        <v>1912</v>
      </c>
      <c r="B2266" s="3" t="str">
        <f t="shared" si="140"/>
        <v>2019</v>
      </c>
      <c r="C2266" s="3" t="str">
        <f t="shared" si="141"/>
        <v>12</v>
      </c>
      <c r="D2266" s="3" t="str">
        <f t="shared" si="142"/>
        <v>05</v>
      </c>
      <c r="E2266" s="4">
        <f t="shared" si="143"/>
        <v>2019.9276255707764</v>
      </c>
      <c r="F2266" t="s">
        <v>4283</v>
      </c>
      <c r="G2266" s="4">
        <v>4.1544312730000001</v>
      </c>
    </row>
    <row r="2267" spans="1:7" x14ac:dyDescent="0.25">
      <c r="A2267" t="s">
        <v>1913</v>
      </c>
      <c r="B2267" s="3" t="str">
        <f t="shared" si="140"/>
        <v>2019</v>
      </c>
      <c r="C2267" s="3" t="str">
        <f t="shared" si="141"/>
        <v>12</v>
      </c>
      <c r="D2267" s="3" t="str">
        <f t="shared" si="142"/>
        <v>06</v>
      </c>
      <c r="E2267" s="4">
        <f t="shared" si="143"/>
        <v>2019.9303652968038</v>
      </c>
      <c r="F2267" t="s">
        <v>4283</v>
      </c>
      <c r="G2267" s="4">
        <v>0.56010137699999996</v>
      </c>
    </row>
    <row r="2268" spans="1:7" x14ac:dyDescent="0.25">
      <c r="A2268" t="s">
        <v>1914</v>
      </c>
      <c r="B2268" s="3" t="str">
        <f t="shared" si="140"/>
        <v>2019</v>
      </c>
      <c r="C2268" s="3" t="str">
        <f t="shared" si="141"/>
        <v>12</v>
      </c>
      <c r="D2268" s="3" t="str">
        <f t="shared" si="142"/>
        <v>07</v>
      </c>
      <c r="E2268" s="4">
        <f t="shared" si="143"/>
        <v>2019.9331050228311</v>
      </c>
      <c r="F2268" t="s">
        <v>4283</v>
      </c>
      <c r="G2268" s="4">
        <v>0.25851189800000002</v>
      </c>
    </row>
    <row r="2269" spans="1:7" x14ac:dyDescent="0.25">
      <c r="A2269" t="s">
        <v>1915</v>
      </c>
      <c r="B2269" s="3" t="str">
        <f t="shared" si="140"/>
        <v>2019</v>
      </c>
      <c r="C2269" s="3" t="str">
        <f t="shared" si="141"/>
        <v>12</v>
      </c>
      <c r="D2269" s="3" t="str">
        <f t="shared" si="142"/>
        <v>08</v>
      </c>
      <c r="E2269" s="4">
        <f t="shared" si="143"/>
        <v>2019.9358447488585</v>
      </c>
      <c r="F2269" t="s">
        <v>4283</v>
      </c>
      <c r="G2269" s="4">
        <v>0.185000532</v>
      </c>
    </row>
    <row r="2270" spans="1:7" x14ac:dyDescent="0.25">
      <c r="A2270" t="s">
        <v>1916</v>
      </c>
      <c r="B2270" s="3" t="str">
        <f t="shared" si="140"/>
        <v>2019</v>
      </c>
      <c r="C2270" s="3" t="str">
        <f t="shared" si="141"/>
        <v>12</v>
      </c>
      <c r="D2270" s="3" t="str">
        <f t="shared" si="142"/>
        <v>09</v>
      </c>
      <c r="E2270" s="4">
        <f t="shared" si="143"/>
        <v>2019.9385844748858</v>
      </c>
      <c r="F2270" t="s">
        <v>4283</v>
      </c>
      <c r="G2270" s="4">
        <v>0.149747037</v>
      </c>
    </row>
    <row r="2271" spans="1:7" x14ac:dyDescent="0.25">
      <c r="A2271" t="s">
        <v>1917</v>
      </c>
      <c r="B2271" s="3" t="str">
        <f t="shared" si="140"/>
        <v>2019</v>
      </c>
      <c r="C2271" s="3" t="str">
        <f t="shared" si="141"/>
        <v>12</v>
      </c>
      <c r="D2271" s="3" t="str">
        <f t="shared" si="142"/>
        <v>10</v>
      </c>
      <c r="E2271" s="4">
        <f t="shared" si="143"/>
        <v>2019.9413242009134</v>
      </c>
      <c r="F2271" t="s">
        <v>4283</v>
      </c>
      <c r="G2271" s="4">
        <v>0.13156263900000001</v>
      </c>
    </row>
    <row r="2272" spans="1:7" x14ac:dyDescent="0.25">
      <c r="A2272" t="s">
        <v>1918</v>
      </c>
      <c r="B2272" s="3" t="str">
        <f t="shared" si="140"/>
        <v>2019</v>
      </c>
      <c r="C2272" s="3" t="str">
        <f t="shared" si="141"/>
        <v>12</v>
      </c>
      <c r="D2272" s="3" t="str">
        <f t="shared" si="142"/>
        <v>11</v>
      </c>
      <c r="E2272" s="4">
        <f t="shared" si="143"/>
        <v>2019.9440639269408</v>
      </c>
      <c r="F2272" t="s">
        <v>4283</v>
      </c>
      <c r="G2272" s="4">
        <v>0.117958507</v>
      </c>
    </row>
    <row r="2273" spans="1:7" x14ac:dyDescent="0.25">
      <c r="A2273" t="s">
        <v>1919</v>
      </c>
      <c r="B2273" s="3" t="str">
        <f t="shared" si="140"/>
        <v>2019</v>
      </c>
      <c r="C2273" s="3" t="str">
        <f t="shared" si="141"/>
        <v>12</v>
      </c>
      <c r="D2273" s="3" t="str">
        <f t="shared" si="142"/>
        <v>12</v>
      </c>
      <c r="E2273" s="4">
        <f t="shared" si="143"/>
        <v>2019.9468036529681</v>
      </c>
      <c r="F2273" t="s">
        <v>4283</v>
      </c>
      <c r="G2273" s="4">
        <v>0.107125127</v>
      </c>
    </row>
    <row r="2274" spans="1:7" x14ac:dyDescent="0.25">
      <c r="A2274" t="s">
        <v>1920</v>
      </c>
      <c r="B2274" s="3" t="str">
        <f t="shared" si="140"/>
        <v>2019</v>
      </c>
      <c r="C2274" s="3" t="str">
        <f t="shared" si="141"/>
        <v>12</v>
      </c>
      <c r="D2274" s="3" t="str">
        <f t="shared" si="142"/>
        <v>13</v>
      </c>
      <c r="E2274" s="4">
        <f t="shared" si="143"/>
        <v>2019.9495433789955</v>
      </c>
      <c r="F2274" t="s">
        <v>4283</v>
      </c>
      <c r="G2274" s="4">
        <v>0.10054173600000001</v>
      </c>
    </row>
    <row r="2275" spans="1:7" x14ac:dyDescent="0.25">
      <c r="A2275" t="s">
        <v>1921</v>
      </c>
      <c r="B2275" s="3" t="str">
        <f t="shared" si="140"/>
        <v>2019</v>
      </c>
      <c r="C2275" s="3" t="str">
        <f t="shared" si="141"/>
        <v>12</v>
      </c>
      <c r="D2275" s="3" t="str">
        <f t="shared" si="142"/>
        <v>14</v>
      </c>
      <c r="E2275" s="4">
        <f t="shared" si="143"/>
        <v>2019.9522831050228</v>
      </c>
      <c r="F2275" t="s">
        <v>4283</v>
      </c>
      <c r="G2275" s="4">
        <v>9.6833355999999995E-2</v>
      </c>
    </row>
    <row r="2276" spans="1:7" x14ac:dyDescent="0.25">
      <c r="A2276" t="s">
        <v>1922</v>
      </c>
      <c r="B2276" s="3" t="str">
        <f t="shared" si="140"/>
        <v>2019</v>
      </c>
      <c r="C2276" s="3" t="str">
        <f t="shared" si="141"/>
        <v>12</v>
      </c>
      <c r="D2276" s="3" t="str">
        <f t="shared" si="142"/>
        <v>15</v>
      </c>
      <c r="E2276" s="4">
        <f t="shared" si="143"/>
        <v>2019.9550228310502</v>
      </c>
      <c r="F2276" t="s">
        <v>4283</v>
      </c>
      <c r="G2276" s="4">
        <v>9.2229213000000004E-2</v>
      </c>
    </row>
    <row r="2277" spans="1:7" x14ac:dyDescent="0.25">
      <c r="A2277" t="s">
        <v>1923</v>
      </c>
      <c r="B2277" s="3" t="str">
        <f t="shared" si="140"/>
        <v>2019</v>
      </c>
      <c r="C2277" s="3" t="str">
        <f t="shared" si="141"/>
        <v>12</v>
      </c>
      <c r="D2277" s="3" t="str">
        <f t="shared" si="142"/>
        <v>16</v>
      </c>
      <c r="E2277" s="4">
        <f t="shared" si="143"/>
        <v>2019.9577625570778</v>
      </c>
      <c r="F2277" t="s">
        <v>4283</v>
      </c>
      <c r="G2277" s="4">
        <v>8.9770845000000002E-2</v>
      </c>
    </row>
    <row r="2278" spans="1:7" x14ac:dyDescent="0.25">
      <c r="A2278" t="s">
        <v>1924</v>
      </c>
      <c r="B2278" s="3" t="str">
        <f t="shared" si="140"/>
        <v>2019</v>
      </c>
      <c r="C2278" s="3" t="str">
        <f t="shared" si="141"/>
        <v>12</v>
      </c>
      <c r="D2278" s="3" t="str">
        <f t="shared" si="142"/>
        <v>17</v>
      </c>
      <c r="E2278" s="4">
        <f t="shared" si="143"/>
        <v>2019.9605022831051</v>
      </c>
      <c r="F2278" t="s">
        <v>4283</v>
      </c>
      <c r="G2278" s="4">
        <v>8.9281250000000006E-2</v>
      </c>
    </row>
    <row r="2279" spans="1:7" x14ac:dyDescent="0.25">
      <c r="A2279" t="s">
        <v>1925</v>
      </c>
      <c r="B2279" s="3" t="str">
        <f t="shared" si="140"/>
        <v>2019</v>
      </c>
      <c r="C2279" s="3" t="str">
        <f t="shared" si="141"/>
        <v>12</v>
      </c>
      <c r="D2279" s="3" t="str">
        <f t="shared" si="142"/>
        <v>18</v>
      </c>
      <c r="E2279" s="4">
        <f t="shared" si="143"/>
        <v>2019.9632420091325</v>
      </c>
      <c r="F2279" t="s">
        <v>4283</v>
      </c>
      <c r="G2279" s="4">
        <v>8.8281250000000006E-2</v>
      </c>
    </row>
    <row r="2280" spans="1:7" x14ac:dyDescent="0.25">
      <c r="A2280" t="s">
        <v>1926</v>
      </c>
      <c r="B2280" s="3" t="str">
        <f t="shared" si="140"/>
        <v>2019</v>
      </c>
      <c r="C2280" s="3" t="str">
        <f t="shared" si="141"/>
        <v>12</v>
      </c>
      <c r="D2280" s="3" t="str">
        <f t="shared" si="142"/>
        <v>19</v>
      </c>
      <c r="E2280" s="4">
        <f t="shared" si="143"/>
        <v>2019.9659817351599</v>
      </c>
      <c r="F2280" t="s">
        <v>4283</v>
      </c>
      <c r="G2280" s="4">
        <v>8.5250068999999998E-2</v>
      </c>
    </row>
    <row r="2281" spans="1:7" x14ac:dyDescent="0.25">
      <c r="A2281" t="s">
        <v>1927</v>
      </c>
      <c r="B2281" s="3" t="str">
        <f t="shared" si="140"/>
        <v>2019</v>
      </c>
      <c r="C2281" s="3" t="str">
        <f t="shared" si="141"/>
        <v>12</v>
      </c>
      <c r="D2281" s="3" t="str">
        <f t="shared" si="142"/>
        <v>20</v>
      </c>
      <c r="E2281" s="4">
        <f t="shared" si="143"/>
        <v>2019.9687214611872</v>
      </c>
      <c r="F2281" t="s">
        <v>4283</v>
      </c>
      <c r="G2281" s="4">
        <v>8.2979167000000006E-2</v>
      </c>
    </row>
    <row r="2282" spans="1:7" x14ac:dyDescent="0.25">
      <c r="A2282" t="s">
        <v>1928</v>
      </c>
      <c r="B2282" s="3" t="str">
        <f t="shared" si="140"/>
        <v>2019</v>
      </c>
      <c r="C2282" s="3" t="str">
        <f t="shared" si="141"/>
        <v>12</v>
      </c>
      <c r="D2282" s="3" t="str">
        <f t="shared" si="142"/>
        <v>21</v>
      </c>
      <c r="E2282" s="4">
        <f t="shared" si="143"/>
        <v>2019.9714611872148</v>
      </c>
      <c r="F2282" t="s">
        <v>4283</v>
      </c>
      <c r="G2282" s="4">
        <v>7.9791874999999998E-2</v>
      </c>
    </row>
    <row r="2283" spans="1:7" x14ac:dyDescent="0.25">
      <c r="A2283" t="s">
        <v>1929</v>
      </c>
      <c r="B2283" s="3" t="str">
        <f t="shared" si="140"/>
        <v>2019</v>
      </c>
      <c r="C2283" s="3" t="str">
        <f t="shared" si="141"/>
        <v>12</v>
      </c>
      <c r="D2283" s="3" t="str">
        <f t="shared" si="142"/>
        <v>22</v>
      </c>
      <c r="E2283" s="4">
        <f t="shared" si="143"/>
        <v>2019.9742009132422</v>
      </c>
      <c r="F2283" t="s">
        <v>4283</v>
      </c>
      <c r="G2283" s="4">
        <v>6.9031169000000003E-2</v>
      </c>
    </row>
    <row r="2284" spans="1:7" x14ac:dyDescent="0.25">
      <c r="A2284" t="s">
        <v>1930</v>
      </c>
      <c r="B2284" s="3" t="str">
        <f t="shared" si="140"/>
        <v>2019</v>
      </c>
      <c r="C2284" s="3" t="str">
        <f t="shared" si="141"/>
        <v>12</v>
      </c>
      <c r="D2284" s="3" t="str">
        <f t="shared" si="142"/>
        <v>23</v>
      </c>
      <c r="E2284" s="4">
        <f t="shared" si="143"/>
        <v>2019.9769406392695</v>
      </c>
      <c r="F2284" t="s">
        <v>4283</v>
      </c>
      <c r="G2284" s="4">
        <v>7.1656250000000005E-2</v>
      </c>
    </row>
    <row r="2285" spans="1:7" x14ac:dyDescent="0.25">
      <c r="A2285" t="s">
        <v>1931</v>
      </c>
      <c r="B2285" s="3" t="str">
        <f t="shared" si="140"/>
        <v>2019</v>
      </c>
      <c r="C2285" s="3" t="str">
        <f t="shared" si="141"/>
        <v>12</v>
      </c>
      <c r="D2285" s="3" t="str">
        <f t="shared" si="142"/>
        <v>24</v>
      </c>
      <c r="E2285" s="4">
        <f t="shared" si="143"/>
        <v>2019.9796803652969</v>
      </c>
      <c r="F2285" t="s">
        <v>4283</v>
      </c>
      <c r="G2285" s="4">
        <v>7.1812500000000001E-2</v>
      </c>
    </row>
    <row r="2286" spans="1:7" x14ac:dyDescent="0.25">
      <c r="A2286" t="s">
        <v>1932</v>
      </c>
      <c r="B2286" s="3" t="str">
        <f t="shared" si="140"/>
        <v>2019</v>
      </c>
      <c r="C2286" s="3" t="str">
        <f t="shared" si="141"/>
        <v>12</v>
      </c>
      <c r="D2286" s="3" t="str">
        <f t="shared" si="142"/>
        <v>25</v>
      </c>
      <c r="E2286" s="4">
        <f t="shared" si="143"/>
        <v>2019.9824200913242</v>
      </c>
      <c r="F2286" t="s">
        <v>4283</v>
      </c>
      <c r="G2286" s="4">
        <v>7.1927083000000003E-2</v>
      </c>
    </row>
    <row r="2287" spans="1:7" x14ac:dyDescent="0.25">
      <c r="A2287" t="s">
        <v>1933</v>
      </c>
      <c r="B2287" s="3" t="str">
        <f t="shared" si="140"/>
        <v>2019</v>
      </c>
      <c r="C2287" s="3" t="str">
        <f t="shared" si="141"/>
        <v>12</v>
      </c>
      <c r="D2287" s="3" t="str">
        <f t="shared" si="142"/>
        <v>26</v>
      </c>
      <c r="E2287" s="4">
        <f t="shared" si="143"/>
        <v>2019.9851598173516</v>
      </c>
      <c r="F2287" t="s">
        <v>4283</v>
      </c>
      <c r="G2287" s="4">
        <v>7.2104143999999995E-2</v>
      </c>
    </row>
    <row r="2288" spans="1:7" x14ac:dyDescent="0.25">
      <c r="A2288" t="s">
        <v>1934</v>
      </c>
      <c r="B2288" s="3" t="str">
        <f t="shared" si="140"/>
        <v>2019</v>
      </c>
      <c r="C2288" s="3" t="str">
        <f t="shared" si="141"/>
        <v>12</v>
      </c>
      <c r="D2288" s="3" t="str">
        <f t="shared" si="142"/>
        <v>27</v>
      </c>
      <c r="E2288" s="4">
        <f t="shared" si="143"/>
        <v>2019.9878995433792</v>
      </c>
      <c r="F2288" t="s">
        <v>4283</v>
      </c>
      <c r="G2288" s="4">
        <v>7.2500045999999999E-2</v>
      </c>
    </row>
    <row r="2289" spans="1:7" x14ac:dyDescent="0.25">
      <c r="A2289" t="s">
        <v>1935</v>
      </c>
      <c r="B2289" s="3" t="str">
        <f t="shared" si="140"/>
        <v>2019</v>
      </c>
      <c r="C2289" s="3" t="str">
        <f t="shared" si="141"/>
        <v>12</v>
      </c>
      <c r="D2289" s="3" t="str">
        <f t="shared" si="142"/>
        <v>28</v>
      </c>
      <c r="E2289" s="4">
        <f t="shared" si="143"/>
        <v>2019.9906392694065</v>
      </c>
      <c r="F2289" t="s">
        <v>4283</v>
      </c>
      <c r="G2289" s="4">
        <v>7.1999999999999995E-2</v>
      </c>
    </row>
    <row r="2290" spans="1:7" x14ac:dyDescent="0.25">
      <c r="A2290" t="s">
        <v>1936</v>
      </c>
      <c r="B2290" s="3" t="str">
        <f t="shared" si="140"/>
        <v>2019</v>
      </c>
      <c r="C2290" s="3" t="str">
        <f t="shared" si="141"/>
        <v>12</v>
      </c>
      <c r="D2290" s="3" t="str">
        <f t="shared" si="142"/>
        <v>29</v>
      </c>
      <c r="E2290" s="4">
        <f t="shared" si="143"/>
        <v>2019.9933789954339</v>
      </c>
      <c r="F2290" t="s">
        <v>4283</v>
      </c>
      <c r="G2290" s="4">
        <v>7.2479166999999997E-2</v>
      </c>
    </row>
    <row r="2291" spans="1:7" x14ac:dyDescent="0.25">
      <c r="A2291" t="s">
        <v>1937</v>
      </c>
      <c r="B2291" s="3" t="str">
        <f t="shared" si="140"/>
        <v>2019</v>
      </c>
      <c r="C2291" s="3" t="str">
        <f t="shared" si="141"/>
        <v>12</v>
      </c>
      <c r="D2291" s="3" t="str">
        <f t="shared" si="142"/>
        <v>30</v>
      </c>
      <c r="E2291" s="4">
        <f t="shared" si="143"/>
        <v>2019.9961187214612</v>
      </c>
      <c r="F2291" t="s">
        <v>4283</v>
      </c>
      <c r="G2291" s="4">
        <v>7.2406250000000005E-2</v>
      </c>
    </row>
    <row r="2292" spans="1:7" x14ac:dyDescent="0.25">
      <c r="A2292" t="s">
        <v>1938</v>
      </c>
      <c r="B2292" s="3" t="str">
        <f t="shared" si="140"/>
        <v>2019</v>
      </c>
      <c r="C2292" s="3" t="str">
        <f t="shared" si="141"/>
        <v>12</v>
      </c>
      <c r="D2292" s="3" t="str">
        <f t="shared" si="142"/>
        <v>31</v>
      </c>
      <c r="E2292" s="4">
        <f t="shared" si="143"/>
        <v>2019.9988584474886</v>
      </c>
      <c r="F2292" t="s">
        <v>4283</v>
      </c>
      <c r="G2292" s="4">
        <v>7.1979166999999997E-2</v>
      </c>
    </row>
    <row r="2293" spans="1:7" x14ac:dyDescent="0.25">
      <c r="A2293" t="s">
        <v>1939</v>
      </c>
      <c r="B2293" s="3" t="str">
        <f t="shared" si="140"/>
        <v>2020</v>
      </c>
      <c r="C2293" s="3" t="str">
        <f t="shared" si="141"/>
        <v>01</v>
      </c>
      <c r="D2293" s="3" t="str">
        <f t="shared" si="142"/>
        <v>01</v>
      </c>
      <c r="E2293" s="4">
        <f t="shared" si="143"/>
        <v>2020</v>
      </c>
      <c r="F2293" t="s">
        <v>4283</v>
      </c>
      <c r="G2293" s="4">
        <v>7.2942857E-2</v>
      </c>
    </row>
    <row r="2294" spans="1:7" x14ac:dyDescent="0.25">
      <c r="A2294" t="s">
        <v>1940</v>
      </c>
      <c r="B2294" s="3" t="str">
        <f t="shared" si="140"/>
        <v>2020</v>
      </c>
      <c r="C2294" s="3" t="str">
        <f t="shared" si="141"/>
        <v>01</v>
      </c>
      <c r="D2294" s="3" t="str">
        <f t="shared" si="142"/>
        <v>02</v>
      </c>
      <c r="E2294" s="4">
        <f t="shared" si="143"/>
        <v>2020.0027397260274</v>
      </c>
      <c r="F2294" t="s">
        <v>4283</v>
      </c>
      <c r="G2294" s="4">
        <v>7.2500503999999993E-2</v>
      </c>
    </row>
    <row r="2295" spans="1:7" x14ac:dyDescent="0.25">
      <c r="A2295" t="s">
        <v>1941</v>
      </c>
      <c r="B2295" s="3" t="str">
        <f t="shared" si="140"/>
        <v>2020</v>
      </c>
      <c r="C2295" s="3" t="str">
        <f t="shared" si="141"/>
        <v>01</v>
      </c>
      <c r="D2295" s="3" t="str">
        <f t="shared" si="142"/>
        <v>03</v>
      </c>
      <c r="E2295" s="4">
        <f t="shared" si="143"/>
        <v>2020.0054794520547</v>
      </c>
      <c r="F2295" t="s">
        <v>4283</v>
      </c>
      <c r="G2295" s="4">
        <v>7.2410512999999996E-2</v>
      </c>
    </row>
    <row r="2296" spans="1:7" x14ac:dyDescent="0.25">
      <c r="A2296" t="s">
        <v>1942</v>
      </c>
      <c r="B2296" s="3" t="str">
        <f t="shared" si="140"/>
        <v>2020</v>
      </c>
      <c r="C2296" s="3" t="str">
        <f t="shared" si="141"/>
        <v>01</v>
      </c>
      <c r="D2296" s="3" t="str">
        <f t="shared" si="142"/>
        <v>04</v>
      </c>
      <c r="E2296" s="4">
        <f t="shared" si="143"/>
        <v>2020.0082191780823</v>
      </c>
      <c r="F2296" t="s">
        <v>4283</v>
      </c>
      <c r="G2296" s="4">
        <v>7.2635472000000006E-2</v>
      </c>
    </row>
    <row r="2297" spans="1:7" x14ac:dyDescent="0.25">
      <c r="A2297" t="s">
        <v>1943</v>
      </c>
      <c r="B2297" s="3" t="str">
        <f t="shared" si="140"/>
        <v>2020</v>
      </c>
      <c r="C2297" s="3" t="str">
        <f t="shared" si="141"/>
        <v>01</v>
      </c>
      <c r="D2297" s="3" t="str">
        <f t="shared" si="142"/>
        <v>05</v>
      </c>
      <c r="E2297" s="4">
        <f t="shared" si="143"/>
        <v>2020.0109589041097</v>
      </c>
      <c r="F2297" t="s">
        <v>4283</v>
      </c>
      <c r="G2297" s="4">
        <v>7.3265452999999994E-2</v>
      </c>
    </row>
    <row r="2298" spans="1:7" x14ac:dyDescent="0.25">
      <c r="A2298" t="s">
        <v>1944</v>
      </c>
      <c r="B2298" s="3" t="str">
        <f t="shared" si="140"/>
        <v>2020</v>
      </c>
      <c r="C2298" s="3" t="str">
        <f t="shared" si="141"/>
        <v>01</v>
      </c>
      <c r="D2298" s="3" t="str">
        <f t="shared" si="142"/>
        <v>06</v>
      </c>
      <c r="E2298" s="4">
        <f t="shared" si="143"/>
        <v>2020.013698630137</v>
      </c>
      <c r="F2298" t="s">
        <v>4283</v>
      </c>
      <c r="G2298" s="4">
        <v>7.2950461999999994E-2</v>
      </c>
    </row>
    <row r="2299" spans="1:7" x14ac:dyDescent="0.25">
      <c r="A2299" t="s">
        <v>1945</v>
      </c>
      <c r="B2299" s="3" t="str">
        <f t="shared" si="140"/>
        <v>2020</v>
      </c>
      <c r="C2299" s="3" t="str">
        <f t="shared" si="141"/>
        <v>01</v>
      </c>
      <c r="D2299" s="3" t="str">
        <f t="shared" si="142"/>
        <v>07</v>
      </c>
      <c r="E2299" s="4">
        <f t="shared" si="143"/>
        <v>2020.0164383561644</v>
      </c>
      <c r="F2299" t="s">
        <v>4283</v>
      </c>
      <c r="G2299" s="4">
        <v>7.2015702000000001E-2</v>
      </c>
    </row>
    <row r="2300" spans="1:7" x14ac:dyDescent="0.25">
      <c r="A2300" t="s">
        <v>1946</v>
      </c>
      <c r="B2300" s="3" t="str">
        <f t="shared" si="140"/>
        <v>2020</v>
      </c>
      <c r="C2300" s="3" t="str">
        <f t="shared" si="141"/>
        <v>01</v>
      </c>
      <c r="D2300" s="3" t="str">
        <f t="shared" si="142"/>
        <v>08</v>
      </c>
      <c r="E2300" s="4">
        <f t="shared" si="143"/>
        <v>2020.0191780821917</v>
      </c>
      <c r="F2300" t="s">
        <v>4283</v>
      </c>
      <c r="G2300" s="4">
        <v>7.0217246999999997E-2</v>
      </c>
    </row>
    <row r="2301" spans="1:7" x14ac:dyDescent="0.25">
      <c r="A2301" t="s">
        <v>1947</v>
      </c>
      <c r="B2301" s="3" t="str">
        <f t="shared" si="140"/>
        <v>2020</v>
      </c>
      <c r="C2301" s="3" t="str">
        <f t="shared" si="141"/>
        <v>01</v>
      </c>
      <c r="D2301" s="3" t="str">
        <f t="shared" si="142"/>
        <v>09</v>
      </c>
      <c r="E2301" s="4">
        <f t="shared" si="143"/>
        <v>2020.0219178082191</v>
      </c>
      <c r="F2301" t="s">
        <v>4283</v>
      </c>
      <c r="G2301" s="4">
        <v>7.0111072999999996E-2</v>
      </c>
    </row>
    <row r="2302" spans="1:7" x14ac:dyDescent="0.25">
      <c r="A2302" t="s">
        <v>1948</v>
      </c>
      <c r="B2302" s="3" t="str">
        <f t="shared" si="140"/>
        <v>2020</v>
      </c>
      <c r="C2302" s="3" t="str">
        <f t="shared" si="141"/>
        <v>01</v>
      </c>
      <c r="D2302" s="3" t="str">
        <f t="shared" si="142"/>
        <v>10</v>
      </c>
      <c r="E2302" s="4">
        <f t="shared" si="143"/>
        <v>2020.0246575342467</v>
      </c>
      <c r="F2302" t="s">
        <v>4283</v>
      </c>
      <c r="G2302" s="4">
        <v>8.3231738999999999E-2</v>
      </c>
    </row>
    <row r="2303" spans="1:7" x14ac:dyDescent="0.25">
      <c r="A2303" t="s">
        <v>1949</v>
      </c>
      <c r="B2303" s="3" t="str">
        <f t="shared" si="140"/>
        <v>2020</v>
      </c>
      <c r="C2303" s="3" t="str">
        <f t="shared" si="141"/>
        <v>01</v>
      </c>
      <c r="D2303" s="3" t="str">
        <f t="shared" si="142"/>
        <v>11</v>
      </c>
      <c r="E2303" s="4">
        <f t="shared" si="143"/>
        <v>2020.027397260274</v>
      </c>
      <c r="F2303" t="s">
        <v>4283</v>
      </c>
      <c r="G2303" s="4">
        <v>7.5454752999999999E-2</v>
      </c>
    </row>
    <row r="2304" spans="1:7" x14ac:dyDescent="0.25">
      <c r="A2304" t="s">
        <v>1950</v>
      </c>
      <c r="B2304" s="3" t="str">
        <f t="shared" si="140"/>
        <v>2020</v>
      </c>
      <c r="C2304" s="3" t="str">
        <f t="shared" si="141"/>
        <v>01</v>
      </c>
      <c r="D2304" s="3" t="str">
        <f t="shared" si="142"/>
        <v>12</v>
      </c>
      <c r="E2304" s="4">
        <f t="shared" si="143"/>
        <v>2020.0301369863014</v>
      </c>
      <c r="F2304" t="s">
        <v>4283</v>
      </c>
      <c r="G2304" s="4">
        <v>6.0028158999999998E-2</v>
      </c>
    </row>
    <row r="2305" spans="1:7" x14ac:dyDescent="0.25">
      <c r="A2305" t="s">
        <v>1951</v>
      </c>
      <c r="B2305" s="3" t="str">
        <f t="shared" si="140"/>
        <v>2020</v>
      </c>
      <c r="C2305" s="3" t="str">
        <f t="shared" si="141"/>
        <v>01</v>
      </c>
      <c r="D2305" s="3" t="str">
        <f t="shared" si="142"/>
        <v>13</v>
      </c>
      <c r="E2305" s="4">
        <f t="shared" si="143"/>
        <v>2020.0328767123287</v>
      </c>
      <c r="F2305" t="s">
        <v>4283</v>
      </c>
      <c r="G2305" s="4">
        <v>5.7748688999999999E-2</v>
      </c>
    </row>
    <row r="2306" spans="1:7" x14ac:dyDescent="0.25">
      <c r="A2306" t="s">
        <v>1952</v>
      </c>
      <c r="B2306" s="3" t="str">
        <f t="shared" si="140"/>
        <v>2020</v>
      </c>
      <c r="C2306" s="3" t="str">
        <f t="shared" si="141"/>
        <v>01</v>
      </c>
      <c r="D2306" s="3" t="str">
        <f t="shared" si="142"/>
        <v>14</v>
      </c>
      <c r="E2306" s="4">
        <f t="shared" si="143"/>
        <v>2020.0356164383561</v>
      </c>
      <c r="F2306" t="s">
        <v>4283</v>
      </c>
      <c r="G2306" s="4">
        <v>5.6964766E-2</v>
      </c>
    </row>
    <row r="2307" spans="1:7" x14ac:dyDescent="0.25">
      <c r="A2307" t="s">
        <v>1953</v>
      </c>
      <c r="B2307" s="3" t="str">
        <f t="shared" si="140"/>
        <v>2020</v>
      </c>
      <c r="C2307" s="3" t="str">
        <f t="shared" si="141"/>
        <v>01</v>
      </c>
      <c r="D2307" s="3" t="str">
        <f t="shared" si="142"/>
        <v>15</v>
      </c>
      <c r="E2307" s="4">
        <f t="shared" si="143"/>
        <v>2020.0383561643835</v>
      </c>
      <c r="F2307" t="s">
        <v>4283</v>
      </c>
      <c r="G2307" s="4">
        <v>5.5907574000000002E-2</v>
      </c>
    </row>
    <row r="2308" spans="1:7" x14ac:dyDescent="0.25">
      <c r="A2308" t="s">
        <v>1954</v>
      </c>
      <c r="B2308" s="3" t="str">
        <f t="shared" si="140"/>
        <v>2020</v>
      </c>
      <c r="C2308" s="3" t="str">
        <f t="shared" si="141"/>
        <v>01</v>
      </c>
      <c r="D2308" s="3" t="str">
        <f t="shared" si="142"/>
        <v>16</v>
      </c>
      <c r="E2308" s="4">
        <f t="shared" si="143"/>
        <v>2020.041095890411</v>
      </c>
      <c r="F2308" t="s">
        <v>4283</v>
      </c>
      <c r="G2308" s="4">
        <v>5.5764347999999998E-2</v>
      </c>
    </row>
    <row r="2309" spans="1:7" x14ac:dyDescent="0.25">
      <c r="A2309" t="s">
        <v>1955</v>
      </c>
      <c r="B2309" s="3" t="str">
        <f t="shared" ref="B2309:B2372" si="144">+LEFT(A2309,4)</f>
        <v>2020</v>
      </c>
      <c r="C2309" s="3" t="str">
        <f t="shared" ref="C2309:C2372" si="145">+LEFT(RIGHT(A2309,5),2)</f>
        <v>01</v>
      </c>
      <c r="D2309" s="3" t="str">
        <f t="shared" ref="D2309:D2372" si="146">+RIGHT(A2309,2)</f>
        <v>17</v>
      </c>
      <c r="E2309" s="4">
        <f t="shared" ref="E2309:E2372" si="147">+B2309+(C2309-1)/12+(D2309-1)/365</f>
        <v>2020.0438356164384</v>
      </c>
      <c r="F2309" t="s">
        <v>4283</v>
      </c>
      <c r="G2309" s="4">
        <v>5.5142727000000002E-2</v>
      </c>
    </row>
    <row r="2310" spans="1:7" x14ac:dyDescent="0.25">
      <c r="A2310" t="s">
        <v>1956</v>
      </c>
      <c r="B2310" s="3" t="str">
        <f t="shared" si="144"/>
        <v>2020</v>
      </c>
      <c r="C2310" s="3" t="str">
        <f t="shared" si="145"/>
        <v>01</v>
      </c>
      <c r="D2310" s="3" t="str">
        <f t="shared" si="146"/>
        <v>18</v>
      </c>
      <c r="E2310" s="4">
        <f t="shared" si="147"/>
        <v>2020.0465753424658</v>
      </c>
      <c r="F2310" t="s">
        <v>4283</v>
      </c>
      <c r="G2310" s="4">
        <v>5.4444179000000002E-2</v>
      </c>
    </row>
    <row r="2311" spans="1:7" x14ac:dyDescent="0.25">
      <c r="A2311" t="s">
        <v>1957</v>
      </c>
      <c r="B2311" s="3" t="str">
        <f t="shared" si="144"/>
        <v>2020</v>
      </c>
      <c r="C2311" s="3" t="str">
        <f t="shared" si="145"/>
        <v>01</v>
      </c>
      <c r="D2311" s="3" t="str">
        <f t="shared" si="146"/>
        <v>19</v>
      </c>
      <c r="E2311" s="4">
        <f t="shared" si="147"/>
        <v>2020.0493150684931</v>
      </c>
      <c r="F2311" t="s">
        <v>4283</v>
      </c>
      <c r="G2311" s="4">
        <v>5.2387217E-2</v>
      </c>
    </row>
    <row r="2312" spans="1:7" x14ac:dyDescent="0.25">
      <c r="A2312" t="s">
        <v>1958</v>
      </c>
      <c r="B2312" s="3" t="str">
        <f t="shared" si="144"/>
        <v>2020</v>
      </c>
      <c r="C2312" s="3" t="str">
        <f t="shared" si="145"/>
        <v>01</v>
      </c>
      <c r="D2312" s="3" t="str">
        <f t="shared" si="146"/>
        <v>20</v>
      </c>
      <c r="E2312" s="4">
        <f t="shared" si="147"/>
        <v>2020.0520547945205</v>
      </c>
      <c r="F2312" t="s">
        <v>4283</v>
      </c>
      <c r="G2312" s="4">
        <v>7.1821283E-2</v>
      </c>
    </row>
    <row r="2313" spans="1:7" x14ac:dyDescent="0.25">
      <c r="A2313" t="s">
        <v>1959</v>
      </c>
      <c r="B2313" s="3" t="str">
        <f t="shared" si="144"/>
        <v>2020</v>
      </c>
      <c r="C2313" s="3" t="str">
        <f t="shared" si="145"/>
        <v>01</v>
      </c>
      <c r="D2313" s="3" t="str">
        <f t="shared" si="146"/>
        <v>21</v>
      </c>
      <c r="E2313" s="4">
        <f t="shared" si="147"/>
        <v>2020.0547945205481</v>
      </c>
      <c r="F2313" t="s">
        <v>4283</v>
      </c>
      <c r="G2313" s="4">
        <v>20.209581415999999</v>
      </c>
    </row>
    <row r="2314" spans="1:7" x14ac:dyDescent="0.25">
      <c r="A2314" t="s">
        <v>1960</v>
      </c>
      <c r="B2314" s="3" t="str">
        <f t="shared" si="144"/>
        <v>2020</v>
      </c>
      <c r="C2314" s="3" t="str">
        <f t="shared" si="145"/>
        <v>01</v>
      </c>
      <c r="D2314" s="3" t="str">
        <f t="shared" si="146"/>
        <v>22</v>
      </c>
      <c r="E2314" s="4">
        <f t="shared" si="147"/>
        <v>2020.0575342465754</v>
      </c>
      <c r="F2314" t="s">
        <v>4283</v>
      </c>
      <c r="G2314" s="4">
        <v>40.399847878999999</v>
      </c>
    </row>
    <row r="2315" spans="1:7" x14ac:dyDescent="0.25">
      <c r="A2315" t="s">
        <v>1961</v>
      </c>
      <c r="B2315" s="3" t="str">
        <f t="shared" si="144"/>
        <v>2020</v>
      </c>
      <c r="C2315" s="3" t="str">
        <f t="shared" si="145"/>
        <v>01</v>
      </c>
      <c r="D2315" s="3" t="str">
        <f t="shared" si="146"/>
        <v>23</v>
      </c>
      <c r="E2315" s="4">
        <f t="shared" si="147"/>
        <v>2020.0602739726028</v>
      </c>
      <c r="F2315" t="s">
        <v>4283</v>
      </c>
      <c r="G2315" s="4">
        <v>16.855436841</v>
      </c>
    </row>
    <row r="2316" spans="1:7" x14ac:dyDescent="0.25">
      <c r="A2316" t="s">
        <v>1962</v>
      </c>
      <c r="B2316" s="3" t="str">
        <f t="shared" si="144"/>
        <v>2020</v>
      </c>
      <c r="C2316" s="3" t="str">
        <f t="shared" si="145"/>
        <v>01</v>
      </c>
      <c r="D2316" s="3" t="str">
        <f t="shared" si="146"/>
        <v>24</v>
      </c>
      <c r="E2316" s="4">
        <f t="shared" si="147"/>
        <v>2020.0630136986301</v>
      </c>
      <c r="F2316" t="s">
        <v>4283</v>
      </c>
      <c r="G2316" s="4">
        <v>4.6495647179999997</v>
      </c>
    </row>
    <row r="2317" spans="1:7" x14ac:dyDescent="0.25">
      <c r="A2317" t="s">
        <v>1963</v>
      </c>
      <c r="B2317" s="3" t="str">
        <f t="shared" si="144"/>
        <v>2020</v>
      </c>
      <c r="C2317" s="3" t="str">
        <f t="shared" si="145"/>
        <v>01</v>
      </c>
      <c r="D2317" s="3" t="str">
        <f t="shared" si="146"/>
        <v>25</v>
      </c>
      <c r="E2317" s="4">
        <f t="shared" si="147"/>
        <v>2020.0657534246575</v>
      </c>
      <c r="F2317" t="s">
        <v>4283</v>
      </c>
      <c r="G2317" s="4">
        <v>2.567923038</v>
      </c>
    </row>
    <row r="2318" spans="1:7" x14ac:dyDescent="0.25">
      <c r="A2318" t="s">
        <v>1964</v>
      </c>
      <c r="B2318" s="3" t="str">
        <f t="shared" si="144"/>
        <v>2020</v>
      </c>
      <c r="C2318" s="3" t="str">
        <f t="shared" si="145"/>
        <v>01</v>
      </c>
      <c r="D2318" s="3" t="str">
        <f t="shared" si="146"/>
        <v>26</v>
      </c>
      <c r="E2318" s="4">
        <f t="shared" si="147"/>
        <v>2020.0684931506848</v>
      </c>
      <c r="F2318" t="s">
        <v>4283</v>
      </c>
      <c r="G2318" s="4">
        <v>1.681010356</v>
      </c>
    </row>
    <row r="2319" spans="1:7" x14ac:dyDescent="0.25">
      <c r="A2319" t="s">
        <v>1965</v>
      </c>
      <c r="B2319" s="3" t="str">
        <f t="shared" si="144"/>
        <v>2020</v>
      </c>
      <c r="C2319" s="3" t="str">
        <f t="shared" si="145"/>
        <v>01</v>
      </c>
      <c r="D2319" s="3" t="str">
        <f t="shared" si="146"/>
        <v>27</v>
      </c>
      <c r="E2319" s="4">
        <f t="shared" si="147"/>
        <v>2020.0712328767124</v>
      </c>
      <c r="F2319" t="s">
        <v>4283</v>
      </c>
      <c r="G2319" s="4">
        <v>1.2905298510000001</v>
      </c>
    </row>
    <row r="2320" spans="1:7" x14ac:dyDescent="0.25">
      <c r="A2320" t="s">
        <v>1966</v>
      </c>
      <c r="B2320" s="3" t="str">
        <f t="shared" si="144"/>
        <v>2020</v>
      </c>
      <c r="C2320" s="3" t="str">
        <f t="shared" si="145"/>
        <v>01</v>
      </c>
      <c r="D2320" s="3" t="str">
        <f t="shared" si="146"/>
        <v>28</v>
      </c>
      <c r="E2320" s="4">
        <f t="shared" si="147"/>
        <v>2020.0739726027398</v>
      </c>
      <c r="F2320" t="s">
        <v>4283</v>
      </c>
      <c r="G2320" s="4">
        <v>1.060626751</v>
      </c>
    </row>
    <row r="2321" spans="1:7" x14ac:dyDescent="0.25">
      <c r="A2321" t="s">
        <v>1967</v>
      </c>
      <c r="B2321" s="3" t="str">
        <f t="shared" si="144"/>
        <v>2020</v>
      </c>
      <c r="C2321" s="3" t="str">
        <f t="shared" si="145"/>
        <v>01</v>
      </c>
      <c r="D2321" s="3" t="str">
        <f t="shared" si="146"/>
        <v>29</v>
      </c>
      <c r="E2321" s="4">
        <f t="shared" si="147"/>
        <v>2020.0767123287671</v>
      </c>
      <c r="F2321" t="s">
        <v>4283</v>
      </c>
      <c r="G2321" s="4">
        <v>0.88775711800000001</v>
      </c>
    </row>
    <row r="2322" spans="1:7" x14ac:dyDescent="0.25">
      <c r="A2322" t="s">
        <v>1968</v>
      </c>
      <c r="B2322" s="3" t="str">
        <f t="shared" si="144"/>
        <v>2020</v>
      </c>
      <c r="C2322" s="3" t="str">
        <f t="shared" si="145"/>
        <v>01</v>
      </c>
      <c r="D2322" s="3" t="str">
        <f t="shared" si="146"/>
        <v>30</v>
      </c>
      <c r="E2322" s="4">
        <f t="shared" si="147"/>
        <v>2020.0794520547945</v>
      </c>
      <c r="F2322" t="s">
        <v>4283</v>
      </c>
      <c r="G2322" s="4">
        <v>0.77163524100000003</v>
      </c>
    </row>
    <row r="2323" spans="1:7" x14ac:dyDescent="0.25">
      <c r="A2323" t="s">
        <v>1969</v>
      </c>
      <c r="B2323" s="3" t="str">
        <f t="shared" si="144"/>
        <v>2020</v>
      </c>
      <c r="C2323" s="3" t="str">
        <f t="shared" si="145"/>
        <v>01</v>
      </c>
      <c r="D2323" s="3" t="str">
        <f t="shared" si="146"/>
        <v>31</v>
      </c>
      <c r="E2323" s="4">
        <f t="shared" si="147"/>
        <v>2020.0821917808219</v>
      </c>
      <c r="F2323" t="s">
        <v>4283</v>
      </c>
      <c r="G2323" s="4">
        <v>0.68723232899999998</v>
      </c>
    </row>
    <row r="2324" spans="1:7" x14ac:dyDescent="0.25">
      <c r="A2324" t="s">
        <v>1970</v>
      </c>
      <c r="B2324" s="3" t="str">
        <f t="shared" si="144"/>
        <v>2020</v>
      </c>
      <c r="C2324" s="3" t="str">
        <f t="shared" si="145"/>
        <v>02</v>
      </c>
      <c r="D2324" s="3" t="str">
        <f t="shared" si="146"/>
        <v>01</v>
      </c>
      <c r="E2324" s="4">
        <f t="shared" si="147"/>
        <v>2020.0833333333333</v>
      </c>
      <c r="F2324" t="s">
        <v>4283</v>
      </c>
      <c r="G2324" s="4">
        <v>0.62807763400000005</v>
      </c>
    </row>
    <row r="2325" spans="1:7" x14ac:dyDescent="0.25">
      <c r="A2325" t="s">
        <v>1971</v>
      </c>
      <c r="B2325" s="3" t="str">
        <f t="shared" si="144"/>
        <v>2020</v>
      </c>
      <c r="C2325" s="3" t="str">
        <f t="shared" si="145"/>
        <v>02</v>
      </c>
      <c r="D2325" s="3" t="str">
        <f t="shared" si="146"/>
        <v>02</v>
      </c>
      <c r="E2325" s="4">
        <f t="shared" si="147"/>
        <v>2020.0860730593606</v>
      </c>
      <c r="F2325" t="s">
        <v>4283</v>
      </c>
      <c r="G2325" s="4">
        <v>0.57135728100000005</v>
      </c>
    </row>
    <row r="2326" spans="1:7" x14ac:dyDescent="0.25">
      <c r="A2326" t="s">
        <v>1972</v>
      </c>
      <c r="B2326" s="3" t="str">
        <f t="shared" si="144"/>
        <v>2020</v>
      </c>
      <c r="C2326" s="3" t="str">
        <f t="shared" si="145"/>
        <v>02</v>
      </c>
      <c r="D2326" s="3" t="str">
        <f t="shared" si="146"/>
        <v>03</v>
      </c>
      <c r="E2326" s="4">
        <f t="shared" si="147"/>
        <v>2020.088812785388</v>
      </c>
      <c r="F2326" t="s">
        <v>4283</v>
      </c>
      <c r="G2326" s="4">
        <v>0.54294150500000005</v>
      </c>
    </row>
    <row r="2327" spans="1:7" x14ac:dyDescent="0.25">
      <c r="A2327" t="s">
        <v>1973</v>
      </c>
      <c r="B2327" s="3" t="str">
        <f t="shared" si="144"/>
        <v>2020</v>
      </c>
      <c r="C2327" s="3" t="str">
        <f t="shared" si="145"/>
        <v>02</v>
      </c>
      <c r="D2327" s="3" t="str">
        <f t="shared" si="146"/>
        <v>04</v>
      </c>
      <c r="E2327" s="4">
        <f t="shared" si="147"/>
        <v>2020.0915525114156</v>
      </c>
      <c r="F2327" t="s">
        <v>4283</v>
      </c>
      <c r="G2327" s="4">
        <v>0.51835453099999995</v>
      </c>
    </row>
    <row r="2328" spans="1:7" x14ac:dyDescent="0.25">
      <c r="A2328" t="s">
        <v>1974</v>
      </c>
      <c r="B2328" s="3" t="str">
        <f t="shared" si="144"/>
        <v>2020</v>
      </c>
      <c r="C2328" s="3" t="str">
        <f t="shared" si="145"/>
        <v>02</v>
      </c>
      <c r="D2328" s="3" t="str">
        <f t="shared" si="146"/>
        <v>05</v>
      </c>
      <c r="E2328" s="4">
        <f t="shared" si="147"/>
        <v>2020.0942922374429</v>
      </c>
      <c r="F2328" t="s">
        <v>4283</v>
      </c>
      <c r="G2328" s="4">
        <v>0.48495869699999999</v>
      </c>
    </row>
    <row r="2329" spans="1:7" x14ac:dyDescent="0.25">
      <c r="A2329" t="s">
        <v>1975</v>
      </c>
      <c r="B2329" s="3" t="str">
        <f t="shared" si="144"/>
        <v>2020</v>
      </c>
      <c r="C2329" s="3" t="str">
        <f t="shared" si="145"/>
        <v>02</v>
      </c>
      <c r="D2329" s="3" t="str">
        <f t="shared" si="146"/>
        <v>06</v>
      </c>
      <c r="E2329" s="4">
        <f t="shared" si="147"/>
        <v>2020.0970319634703</v>
      </c>
      <c r="F2329" t="s">
        <v>4283</v>
      </c>
      <c r="G2329" s="4">
        <v>0.47122023000000002</v>
      </c>
    </row>
    <row r="2330" spans="1:7" x14ac:dyDescent="0.25">
      <c r="A2330" t="s">
        <v>1976</v>
      </c>
      <c r="B2330" s="3" t="str">
        <f t="shared" si="144"/>
        <v>2020</v>
      </c>
      <c r="C2330" s="3" t="str">
        <f t="shared" si="145"/>
        <v>02</v>
      </c>
      <c r="D2330" s="3" t="str">
        <f t="shared" si="146"/>
        <v>07</v>
      </c>
      <c r="E2330" s="4">
        <f t="shared" si="147"/>
        <v>2020.0997716894976</v>
      </c>
      <c r="F2330" t="s">
        <v>4283</v>
      </c>
      <c r="G2330" s="4">
        <v>0.44334180000000001</v>
      </c>
    </row>
    <row r="2331" spans="1:7" x14ac:dyDescent="0.25">
      <c r="A2331" t="s">
        <v>1977</v>
      </c>
      <c r="B2331" s="3" t="str">
        <f t="shared" si="144"/>
        <v>2020</v>
      </c>
      <c r="C2331" s="3" t="str">
        <f t="shared" si="145"/>
        <v>02</v>
      </c>
      <c r="D2331" s="3" t="str">
        <f t="shared" si="146"/>
        <v>08</v>
      </c>
      <c r="E2331" s="4">
        <f t="shared" si="147"/>
        <v>2020.102511415525</v>
      </c>
      <c r="F2331" t="s">
        <v>4283</v>
      </c>
      <c r="G2331" s="4">
        <v>0.44055028499999999</v>
      </c>
    </row>
    <row r="2332" spans="1:7" x14ac:dyDescent="0.25">
      <c r="A2332" t="s">
        <v>1978</v>
      </c>
      <c r="B2332" s="3" t="str">
        <f t="shared" si="144"/>
        <v>2020</v>
      </c>
      <c r="C2332" s="3" t="str">
        <f t="shared" si="145"/>
        <v>02</v>
      </c>
      <c r="D2332" s="3" t="str">
        <f t="shared" si="146"/>
        <v>09</v>
      </c>
      <c r="E2332" s="4">
        <f t="shared" si="147"/>
        <v>2020.1052511415523</v>
      </c>
      <c r="F2332" t="s">
        <v>4283</v>
      </c>
      <c r="G2332" s="4">
        <v>0.43205474999999999</v>
      </c>
    </row>
    <row r="2333" spans="1:7" x14ac:dyDescent="0.25">
      <c r="A2333" t="s">
        <v>1979</v>
      </c>
      <c r="B2333" s="3" t="str">
        <f t="shared" si="144"/>
        <v>2020</v>
      </c>
      <c r="C2333" s="3" t="str">
        <f t="shared" si="145"/>
        <v>02</v>
      </c>
      <c r="D2333" s="3" t="str">
        <f t="shared" si="146"/>
        <v>10</v>
      </c>
      <c r="E2333" s="4">
        <f t="shared" si="147"/>
        <v>2020.1079908675799</v>
      </c>
      <c r="F2333" t="s">
        <v>4283</v>
      </c>
      <c r="G2333" s="4">
        <v>0.42737556300000001</v>
      </c>
    </row>
    <row r="2334" spans="1:7" x14ac:dyDescent="0.25">
      <c r="A2334" t="s">
        <v>1980</v>
      </c>
      <c r="B2334" s="3" t="str">
        <f t="shared" si="144"/>
        <v>2020</v>
      </c>
      <c r="C2334" s="3" t="str">
        <f t="shared" si="145"/>
        <v>02</v>
      </c>
      <c r="D2334" s="3" t="str">
        <f t="shared" si="146"/>
        <v>11</v>
      </c>
      <c r="E2334" s="4">
        <f t="shared" si="147"/>
        <v>2020.1107305936073</v>
      </c>
      <c r="F2334" t="s">
        <v>4283</v>
      </c>
      <c r="G2334" s="4">
        <v>0.42552161700000002</v>
      </c>
    </row>
    <row r="2335" spans="1:7" x14ac:dyDescent="0.25">
      <c r="A2335" t="s">
        <v>1981</v>
      </c>
      <c r="B2335" s="3" t="str">
        <f t="shared" si="144"/>
        <v>2020</v>
      </c>
      <c r="C2335" s="3" t="str">
        <f t="shared" si="145"/>
        <v>02</v>
      </c>
      <c r="D2335" s="3" t="str">
        <f t="shared" si="146"/>
        <v>12</v>
      </c>
      <c r="E2335" s="4">
        <f t="shared" si="147"/>
        <v>2020.1134703196346</v>
      </c>
      <c r="F2335" t="s">
        <v>4283</v>
      </c>
      <c r="G2335" s="4">
        <v>0.43272524099999998</v>
      </c>
    </row>
    <row r="2336" spans="1:7" x14ac:dyDescent="0.25">
      <c r="A2336" t="s">
        <v>1982</v>
      </c>
      <c r="B2336" s="3" t="str">
        <f t="shared" si="144"/>
        <v>2020</v>
      </c>
      <c r="C2336" s="3" t="str">
        <f t="shared" si="145"/>
        <v>02</v>
      </c>
      <c r="D2336" s="3" t="str">
        <f t="shared" si="146"/>
        <v>13</v>
      </c>
      <c r="E2336" s="4">
        <f t="shared" si="147"/>
        <v>2020.116210045662</v>
      </c>
      <c r="F2336" t="s">
        <v>4283</v>
      </c>
      <c r="G2336" s="4">
        <v>0.42851008499999999</v>
      </c>
    </row>
    <row r="2337" spans="1:7" x14ac:dyDescent="0.25">
      <c r="A2337" t="s">
        <v>1983</v>
      </c>
      <c r="B2337" s="3" t="str">
        <f t="shared" si="144"/>
        <v>2020</v>
      </c>
      <c r="C2337" s="3" t="str">
        <f t="shared" si="145"/>
        <v>02</v>
      </c>
      <c r="D2337" s="3" t="str">
        <f t="shared" si="146"/>
        <v>14</v>
      </c>
      <c r="E2337" s="4">
        <f t="shared" si="147"/>
        <v>2020.1189497716894</v>
      </c>
      <c r="F2337" t="s">
        <v>4283</v>
      </c>
      <c r="G2337" s="4">
        <v>0.41682692999999998</v>
      </c>
    </row>
    <row r="2338" spans="1:7" x14ac:dyDescent="0.25">
      <c r="A2338" t="s">
        <v>1984</v>
      </c>
      <c r="B2338" s="3" t="str">
        <f t="shared" si="144"/>
        <v>2020</v>
      </c>
      <c r="C2338" s="3" t="str">
        <f t="shared" si="145"/>
        <v>02</v>
      </c>
      <c r="D2338" s="3" t="str">
        <f t="shared" si="146"/>
        <v>15</v>
      </c>
      <c r="E2338" s="4">
        <f t="shared" si="147"/>
        <v>2020.1216894977167</v>
      </c>
      <c r="F2338" t="s">
        <v>4283</v>
      </c>
      <c r="G2338" s="4">
        <v>0.408234492</v>
      </c>
    </row>
    <row r="2339" spans="1:7" x14ac:dyDescent="0.25">
      <c r="A2339" t="s">
        <v>1985</v>
      </c>
      <c r="B2339" s="3" t="str">
        <f t="shared" si="144"/>
        <v>2020</v>
      </c>
      <c r="C2339" s="3" t="str">
        <f t="shared" si="145"/>
        <v>02</v>
      </c>
      <c r="D2339" s="3" t="str">
        <f t="shared" si="146"/>
        <v>16</v>
      </c>
      <c r="E2339" s="4">
        <f t="shared" si="147"/>
        <v>2020.1244292237443</v>
      </c>
      <c r="F2339" t="s">
        <v>4283</v>
      </c>
      <c r="G2339" s="4">
        <v>0.40034259999999999</v>
      </c>
    </row>
    <row r="2340" spans="1:7" x14ac:dyDescent="0.25">
      <c r="A2340" t="s">
        <v>1986</v>
      </c>
      <c r="B2340" s="3" t="str">
        <f t="shared" si="144"/>
        <v>2020</v>
      </c>
      <c r="C2340" s="3" t="str">
        <f t="shared" si="145"/>
        <v>02</v>
      </c>
      <c r="D2340" s="3" t="str">
        <f t="shared" si="146"/>
        <v>17</v>
      </c>
      <c r="E2340" s="4">
        <f t="shared" si="147"/>
        <v>2020.1271689497717</v>
      </c>
      <c r="F2340" t="s">
        <v>4283</v>
      </c>
      <c r="G2340" s="4">
        <v>0.393242221</v>
      </c>
    </row>
    <row r="2341" spans="1:7" x14ac:dyDescent="0.25">
      <c r="A2341" t="s">
        <v>1987</v>
      </c>
      <c r="B2341" s="3" t="str">
        <f t="shared" si="144"/>
        <v>2020</v>
      </c>
      <c r="C2341" s="3" t="str">
        <f t="shared" si="145"/>
        <v>02</v>
      </c>
      <c r="D2341" s="3" t="str">
        <f t="shared" si="146"/>
        <v>18</v>
      </c>
      <c r="E2341" s="4">
        <f t="shared" si="147"/>
        <v>2020.129908675799</v>
      </c>
      <c r="F2341" t="s">
        <v>4283</v>
      </c>
      <c r="G2341" s="4">
        <v>0.39033738400000001</v>
      </c>
    </row>
    <row r="2342" spans="1:7" x14ac:dyDescent="0.25">
      <c r="A2342" t="s">
        <v>1988</v>
      </c>
      <c r="B2342" s="3" t="str">
        <f t="shared" si="144"/>
        <v>2020</v>
      </c>
      <c r="C2342" s="3" t="str">
        <f t="shared" si="145"/>
        <v>02</v>
      </c>
      <c r="D2342" s="3" t="str">
        <f t="shared" si="146"/>
        <v>19</v>
      </c>
      <c r="E2342" s="4">
        <f t="shared" si="147"/>
        <v>2020.1326484018264</v>
      </c>
      <c r="F2342" t="s">
        <v>4283</v>
      </c>
      <c r="G2342" s="4">
        <v>0.38860147099999998</v>
      </c>
    </row>
    <row r="2343" spans="1:7" x14ac:dyDescent="0.25">
      <c r="A2343" t="s">
        <v>1989</v>
      </c>
      <c r="B2343" s="3" t="str">
        <f t="shared" si="144"/>
        <v>2020</v>
      </c>
      <c r="C2343" s="3" t="str">
        <f t="shared" si="145"/>
        <v>02</v>
      </c>
      <c r="D2343" s="3" t="str">
        <f t="shared" si="146"/>
        <v>20</v>
      </c>
      <c r="E2343" s="4">
        <f t="shared" si="147"/>
        <v>2020.1353881278537</v>
      </c>
      <c r="F2343" t="s">
        <v>4283</v>
      </c>
      <c r="G2343" s="4">
        <v>0.38237394699999999</v>
      </c>
    </row>
    <row r="2344" spans="1:7" x14ac:dyDescent="0.25">
      <c r="A2344" t="s">
        <v>1990</v>
      </c>
      <c r="B2344" s="3" t="str">
        <f t="shared" si="144"/>
        <v>2020</v>
      </c>
      <c r="C2344" s="3" t="str">
        <f t="shared" si="145"/>
        <v>02</v>
      </c>
      <c r="D2344" s="3" t="str">
        <f t="shared" si="146"/>
        <v>21</v>
      </c>
      <c r="E2344" s="4">
        <f t="shared" si="147"/>
        <v>2020.1381278538813</v>
      </c>
      <c r="F2344" t="s">
        <v>4283</v>
      </c>
      <c r="G2344" s="4">
        <v>0.37268968800000002</v>
      </c>
    </row>
    <row r="2345" spans="1:7" x14ac:dyDescent="0.25">
      <c r="A2345" t="s">
        <v>1991</v>
      </c>
      <c r="B2345" s="3" t="str">
        <f t="shared" si="144"/>
        <v>2020</v>
      </c>
      <c r="C2345" s="3" t="str">
        <f t="shared" si="145"/>
        <v>02</v>
      </c>
      <c r="D2345" s="3" t="str">
        <f t="shared" si="146"/>
        <v>22</v>
      </c>
      <c r="E2345" s="4">
        <f t="shared" si="147"/>
        <v>2020.1408675799087</v>
      </c>
      <c r="F2345" t="s">
        <v>4283</v>
      </c>
      <c r="G2345" s="4">
        <v>0.36645475399999999</v>
      </c>
    </row>
    <row r="2346" spans="1:7" x14ac:dyDescent="0.25">
      <c r="A2346" t="s">
        <v>1992</v>
      </c>
      <c r="B2346" s="3" t="str">
        <f t="shared" si="144"/>
        <v>2020</v>
      </c>
      <c r="C2346" s="3" t="str">
        <f t="shared" si="145"/>
        <v>02</v>
      </c>
      <c r="D2346" s="3" t="str">
        <f t="shared" si="146"/>
        <v>23</v>
      </c>
      <c r="E2346" s="4">
        <f t="shared" si="147"/>
        <v>2020.143607305936</v>
      </c>
      <c r="F2346" t="s">
        <v>4283</v>
      </c>
      <c r="G2346" s="4">
        <v>0.35879208699999998</v>
      </c>
    </row>
    <row r="2347" spans="1:7" x14ac:dyDescent="0.25">
      <c r="A2347" t="s">
        <v>1993</v>
      </c>
      <c r="B2347" s="3" t="str">
        <f t="shared" si="144"/>
        <v>2020</v>
      </c>
      <c r="C2347" s="3" t="str">
        <f t="shared" si="145"/>
        <v>02</v>
      </c>
      <c r="D2347" s="3" t="str">
        <f t="shared" si="146"/>
        <v>24</v>
      </c>
      <c r="E2347" s="4">
        <f t="shared" si="147"/>
        <v>2020.1463470319634</v>
      </c>
      <c r="F2347" t="s">
        <v>4283</v>
      </c>
      <c r="G2347" s="4">
        <v>0.35670842000000003</v>
      </c>
    </row>
    <row r="2348" spans="1:7" x14ac:dyDescent="0.25">
      <c r="A2348" t="s">
        <v>1994</v>
      </c>
      <c r="B2348" s="3" t="str">
        <f t="shared" si="144"/>
        <v>2020</v>
      </c>
      <c r="C2348" s="3" t="str">
        <f t="shared" si="145"/>
        <v>02</v>
      </c>
      <c r="D2348" s="3" t="str">
        <f t="shared" si="146"/>
        <v>25</v>
      </c>
      <c r="E2348" s="4">
        <f t="shared" si="147"/>
        <v>2020.1490867579907</v>
      </c>
      <c r="F2348" t="s">
        <v>4283</v>
      </c>
      <c r="G2348" s="4">
        <v>0.35683948199999999</v>
      </c>
    </row>
    <row r="2349" spans="1:7" x14ac:dyDescent="0.25">
      <c r="A2349" t="s">
        <v>1995</v>
      </c>
      <c r="B2349" s="3" t="str">
        <f t="shared" si="144"/>
        <v>2020</v>
      </c>
      <c r="C2349" s="3" t="str">
        <f t="shared" si="145"/>
        <v>02</v>
      </c>
      <c r="D2349" s="3" t="str">
        <f t="shared" si="146"/>
        <v>26</v>
      </c>
      <c r="E2349" s="4">
        <f t="shared" si="147"/>
        <v>2020.1518264840181</v>
      </c>
      <c r="F2349" t="s">
        <v>4283</v>
      </c>
      <c r="G2349" s="4">
        <v>0.35301650299999998</v>
      </c>
    </row>
    <row r="2350" spans="1:7" x14ac:dyDescent="0.25">
      <c r="A2350" t="s">
        <v>1996</v>
      </c>
      <c r="B2350" s="3" t="str">
        <f t="shared" si="144"/>
        <v>2020</v>
      </c>
      <c r="C2350" s="3" t="str">
        <f t="shared" si="145"/>
        <v>02</v>
      </c>
      <c r="D2350" s="3" t="str">
        <f t="shared" si="146"/>
        <v>27</v>
      </c>
      <c r="E2350" s="4">
        <f t="shared" si="147"/>
        <v>2020.1545662100457</v>
      </c>
      <c r="F2350" t="s">
        <v>4283</v>
      </c>
      <c r="G2350" s="4">
        <v>0.338826821</v>
      </c>
    </row>
    <row r="2351" spans="1:7" x14ac:dyDescent="0.25">
      <c r="A2351" t="s">
        <v>1997</v>
      </c>
      <c r="B2351" s="3" t="str">
        <f t="shared" si="144"/>
        <v>2020</v>
      </c>
      <c r="C2351" s="3" t="str">
        <f t="shared" si="145"/>
        <v>02</v>
      </c>
      <c r="D2351" s="3" t="str">
        <f t="shared" si="146"/>
        <v>28</v>
      </c>
      <c r="E2351" s="4">
        <f t="shared" si="147"/>
        <v>2020.157305936073</v>
      </c>
      <c r="F2351" t="s">
        <v>4283</v>
      </c>
      <c r="G2351" s="4">
        <v>0.32672746000000003</v>
      </c>
    </row>
    <row r="2352" spans="1:7" x14ac:dyDescent="0.25">
      <c r="A2352" t="s">
        <v>1998</v>
      </c>
      <c r="B2352" s="3" t="str">
        <f t="shared" si="144"/>
        <v>2020</v>
      </c>
      <c r="C2352" s="3" t="str">
        <f t="shared" si="145"/>
        <v>02</v>
      </c>
      <c r="D2352" s="3" t="str">
        <f t="shared" si="146"/>
        <v>29</v>
      </c>
      <c r="E2352" s="4">
        <f t="shared" si="147"/>
        <v>2020.1600456621004</v>
      </c>
      <c r="F2352" t="s">
        <v>4283</v>
      </c>
      <c r="G2352" s="4">
        <v>0.31593002399999998</v>
      </c>
    </row>
    <row r="2353" spans="1:7" x14ac:dyDescent="0.25">
      <c r="A2353" t="s">
        <v>1999</v>
      </c>
      <c r="B2353" s="3" t="str">
        <f t="shared" si="144"/>
        <v>2020</v>
      </c>
      <c r="C2353" s="3" t="str">
        <f t="shared" si="145"/>
        <v>03</v>
      </c>
      <c r="D2353" s="3" t="str">
        <f t="shared" si="146"/>
        <v>01</v>
      </c>
      <c r="E2353" s="4">
        <f t="shared" si="147"/>
        <v>2020.1666666666667</v>
      </c>
      <c r="F2353" t="s">
        <v>4283</v>
      </c>
      <c r="G2353" s="4">
        <v>0.303039222</v>
      </c>
    </row>
    <row r="2354" spans="1:7" x14ac:dyDescent="0.25">
      <c r="A2354" t="s">
        <v>2000</v>
      </c>
      <c r="B2354" s="3" t="str">
        <f t="shared" si="144"/>
        <v>2020</v>
      </c>
      <c r="C2354" s="3" t="str">
        <f t="shared" si="145"/>
        <v>03</v>
      </c>
      <c r="D2354" s="3" t="str">
        <f t="shared" si="146"/>
        <v>02</v>
      </c>
      <c r="E2354" s="4">
        <f t="shared" si="147"/>
        <v>2020.1694063926941</v>
      </c>
      <c r="F2354" t="s">
        <v>4283</v>
      </c>
      <c r="G2354" s="4">
        <v>0.29019926299999999</v>
      </c>
    </row>
    <row r="2355" spans="1:7" x14ac:dyDescent="0.25">
      <c r="A2355" t="s">
        <v>2001</v>
      </c>
      <c r="B2355" s="3" t="str">
        <f t="shared" si="144"/>
        <v>2020</v>
      </c>
      <c r="C2355" s="3" t="str">
        <f t="shared" si="145"/>
        <v>03</v>
      </c>
      <c r="D2355" s="3" t="str">
        <f t="shared" si="146"/>
        <v>03</v>
      </c>
      <c r="E2355" s="4">
        <f t="shared" si="147"/>
        <v>2020.1721461187215</v>
      </c>
      <c r="F2355" t="s">
        <v>4283</v>
      </c>
      <c r="G2355" s="4">
        <v>0.27684523999999999</v>
      </c>
    </row>
    <row r="2356" spans="1:7" x14ac:dyDescent="0.25">
      <c r="A2356" t="s">
        <v>2002</v>
      </c>
      <c r="B2356" s="3" t="str">
        <f t="shared" si="144"/>
        <v>2020</v>
      </c>
      <c r="C2356" s="3" t="str">
        <f t="shared" si="145"/>
        <v>03</v>
      </c>
      <c r="D2356" s="3" t="str">
        <f t="shared" si="146"/>
        <v>04</v>
      </c>
      <c r="E2356" s="4">
        <f t="shared" si="147"/>
        <v>2020.174885844749</v>
      </c>
      <c r="F2356" t="s">
        <v>4283</v>
      </c>
      <c r="G2356" s="4">
        <v>0.26791880699999998</v>
      </c>
    </row>
    <row r="2357" spans="1:7" x14ac:dyDescent="0.25">
      <c r="A2357" t="s">
        <v>2003</v>
      </c>
      <c r="B2357" s="3" t="str">
        <f t="shared" si="144"/>
        <v>2020</v>
      </c>
      <c r="C2357" s="3" t="str">
        <f t="shared" si="145"/>
        <v>03</v>
      </c>
      <c r="D2357" s="3" t="str">
        <f t="shared" si="146"/>
        <v>05</v>
      </c>
      <c r="E2357" s="4">
        <f t="shared" si="147"/>
        <v>2020.1776255707764</v>
      </c>
      <c r="F2357" t="s">
        <v>4283</v>
      </c>
      <c r="G2357" s="4">
        <v>0.26013256899999998</v>
      </c>
    </row>
    <row r="2358" spans="1:7" x14ac:dyDescent="0.25">
      <c r="A2358" t="s">
        <v>2004</v>
      </c>
      <c r="B2358" s="3" t="str">
        <f t="shared" si="144"/>
        <v>2020</v>
      </c>
      <c r="C2358" s="3" t="str">
        <f t="shared" si="145"/>
        <v>03</v>
      </c>
      <c r="D2358" s="3" t="str">
        <f t="shared" si="146"/>
        <v>06</v>
      </c>
      <c r="E2358" s="4">
        <f t="shared" si="147"/>
        <v>2020.1803652968038</v>
      </c>
      <c r="F2358" t="s">
        <v>4283</v>
      </c>
      <c r="G2358" s="4">
        <v>0.25175442399999998</v>
      </c>
    </row>
    <row r="2359" spans="1:7" x14ac:dyDescent="0.25">
      <c r="A2359" t="s">
        <v>2005</v>
      </c>
      <c r="B2359" s="3" t="str">
        <f t="shared" si="144"/>
        <v>2020</v>
      </c>
      <c r="C2359" s="3" t="str">
        <f t="shared" si="145"/>
        <v>03</v>
      </c>
      <c r="D2359" s="3" t="str">
        <f t="shared" si="146"/>
        <v>07</v>
      </c>
      <c r="E2359" s="4">
        <f t="shared" si="147"/>
        <v>2020.1831050228311</v>
      </c>
      <c r="F2359" t="s">
        <v>4283</v>
      </c>
      <c r="G2359" s="4">
        <v>0.24017477500000001</v>
      </c>
    </row>
    <row r="2360" spans="1:7" x14ac:dyDescent="0.25">
      <c r="A2360" t="s">
        <v>2006</v>
      </c>
      <c r="B2360" s="3" t="str">
        <f t="shared" si="144"/>
        <v>2020</v>
      </c>
      <c r="C2360" s="3" t="str">
        <f t="shared" si="145"/>
        <v>03</v>
      </c>
      <c r="D2360" s="3" t="str">
        <f t="shared" si="146"/>
        <v>08</v>
      </c>
      <c r="E2360" s="4">
        <f t="shared" si="147"/>
        <v>2020.1858447488585</v>
      </c>
      <c r="F2360" t="s">
        <v>4283</v>
      </c>
      <c r="G2360" s="4">
        <v>0.22914562499999999</v>
      </c>
    </row>
    <row r="2361" spans="1:7" x14ac:dyDescent="0.25">
      <c r="A2361" t="s">
        <v>2007</v>
      </c>
      <c r="B2361" s="3" t="str">
        <f t="shared" si="144"/>
        <v>2020</v>
      </c>
      <c r="C2361" s="3" t="str">
        <f t="shared" si="145"/>
        <v>03</v>
      </c>
      <c r="D2361" s="3" t="str">
        <f t="shared" si="146"/>
        <v>09</v>
      </c>
      <c r="E2361" s="4">
        <f t="shared" si="147"/>
        <v>2020.1885844748858</v>
      </c>
      <c r="F2361" t="s">
        <v>4283</v>
      </c>
      <c r="G2361" s="4">
        <v>0.22896734099999999</v>
      </c>
    </row>
    <row r="2362" spans="1:7" x14ac:dyDescent="0.25">
      <c r="A2362" t="s">
        <v>2008</v>
      </c>
      <c r="B2362" s="3" t="str">
        <f t="shared" si="144"/>
        <v>2020</v>
      </c>
      <c r="C2362" s="3" t="str">
        <f t="shared" si="145"/>
        <v>03</v>
      </c>
      <c r="D2362" s="3" t="str">
        <f t="shared" si="146"/>
        <v>10</v>
      </c>
      <c r="E2362" s="4">
        <f t="shared" si="147"/>
        <v>2020.1913242009134</v>
      </c>
      <c r="F2362" t="s">
        <v>4283</v>
      </c>
      <c r="G2362" s="4">
        <v>0.226851776</v>
      </c>
    </row>
    <row r="2363" spans="1:7" x14ac:dyDescent="0.25">
      <c r="A2363" t="s">
        <v>2009</v>
      </c>
      <c r="B2363" s="3" t="str">
        <f t="shared" si="144"/>
        <v>2020</v>
      </c>
      <c r="C2363" s="3" t="str">
        <f t="shared" si="145"/>
        <v>03</v>
      </c>
      <c r="D2363" s="3" t="str">
        <f t="shared" si="146"/>
        <v>11</v>
      </c>
      <c r="E2363" s="4">
        <f t="shared" si="147"/>
        <v>2020.1940639269408</v>
      </c>
      <c r="F2363" t="s">
        <v>4283</v>
      </c>
      <c r="G2363" s="4">
        <v>0.224493263</v>
      </c>
    </row>
    <row r="2364" spans="1:7" x14ac:dyDescent="0.25">
      <c r="A2364" t="s">
        <v>2010</v>
      </c>
      <c r="B2364" s="3" t="str">
        <f t="shared" si="144"/>
        <v>2020</v>
      </c>
      <c r="C2364" s="3" t="str">
        <f t="shared" si="145"/>
        <v>03</v>
      </c>
      <c r="D2364" s="3" t="str">
        <f t="shared" si="146"/>
        <v>12</v>
      </c>
      <c r="E2364" s="4">
        <f t="shared" si="147"/>
        <v>2020.1968036529681</v>
      </c>
      <c r="F2364" t="s">
        <v>4283</v>
      </c>
      <c r="G2364" s="4">
        <v>0.22053125900000001</v>
      </c>
    </row>
    <row r="2365" spans="1:7" x14ac:dyDescent="0.25">
      <c r="A2365" t="s">
        <v>2011</v>
      </c>
      <c r="B2365" s="3" t="str">
        <f t="shared" si="144"/>
        <v>2020</v>
      </c>
      <c r="C2365" s="3" t="str">
        <f t="shared" si="145"/>
        <v>03</v>
      </c>
      <c r="D2365" s="3" t="str">
        <f t="shared" si="146"/>
        <v>13</v>
      </c>
      <c r="E2365" s="4">
        <f t="shared" si="147"/>
        <v>2020.1995433789955</v>
      </c>
      <c r="F2365" t="s">
        <v>4283</v>
      </c>
      <c r="G2365" s="4">
        <v>0.220224001</v>
      </c>
    </row>
    <row r="2366" spans="1:7" x14ac:dyDescent="0.25">
      <c r="A2366" t="s">
        <v>2012</v>
      </c>
      <c r="B2366" s="3" t="str">
        <f t="shared" si="144"/>
        <v>2020</v>
      </c>
      <c r="C2366" s="3" t="str">
        <f t="shared" si="145"/>
        <v>03</v>
      </c>
      <c r="D2366" s="3" t="str">
        <f t="shared" si="146"/>
        <v>14</v>
      </c>
      <c r="E2366" s="4">
        <f t="shared" si="147"/>
        <v>2020.2022831050228</v>
      </c>
      <c r="F2366" t="s">
        <v>4283</v>
      </c>
      <c r="G2366" s="4">
        <v>0.220682145</v>
      </c>
    </row>
    <row r="2367" spans="1:7" x14ac:dyDescent="0.25">
      <c r="A2367" t="s">
        <v>2013</v>
      </c>
      <c r="B2367" s="3" t="str">
        <f t="shared" si="144"/>
        <v>2020</v>
      </c>
      <c r="C2367" s="3" t="str">
        <f t="shared" si="145"/>
        <v>03</v>
      </c>
      <c r="D2367" s="3" t="str">
        <f t="shared" si="146"/>
        <v>15</v>
      </c>
      <c r="E2367" s="4">
        <f t="shared" si="147"/>
        <v>2020.2050228310502</v>
      </c>
      <c r="F2367" t="s">
        <v>4283</v>
      </c>
      <c r="G2367" s="4">
        <v>0.21735276000000001</v>
      </c>
    </row>
    <row r="2368" spans="1:7" x14ac:dyDescent="0.25">
      <c r="A2368" t="s">
        <v>2014</v>
      </c>
      <c r="B2368" s="3" t="str">
        <f t="shared" si="144"/>
        <v>2020</v>
      </c>
      <c r="C2368" s="3" t="str">
        <f t="shared" si="145"/>
        <v>03</v>
      </c>
      <c r="D2368" s="3" t="str">
        <f t="shared" si="146"/>
        <v>16</v>
      </c>
      <c r="E2368" s="4">
        <f t="shared" si="147"/>
        <v>2020.2077625570778</v>
      </c>
      <c r="F2368" t="s">
        <v>4283</v>
      </c>
      <c r="G2368" s="4">
        <v>0.261013628</v>
      </c>
    </row>
    <row r="2369" spans="1:7" x14ac:dyDescent="0.25">
      <c r="A2369" t="s">
        <v>2015</v>
      </c>
      <c r="B2369" s="3" t="str">
        <f t="shared" si="144"/>
        <v>2020</v>
      </c>
      <c r="C2369" s="3" t="str">
        <f t="shared" si="145"/>
        <v>03</v>
      </c>
      <c r="D2369" s="3" t="str">
        <f t="shared" si="146"/>
        <v>17</v>
      </c>
      <c r="E2369" s="4">
        <f t="shared" si="147"/>
        <v>2020.2105022831051</v>
      </c>
      <c r="F2369" t="s">
        <v>4283</v>
      </c>
      <c r="G2369" s="4">
        <v>0.33959002300000002</v>
      </c>
    </row>
    <row r="2370" spans="1:7" x14ac:dyDescent="0.25">
      <c r="A2370" t="s">
        <v>2016</v>
      </c>
      <c r="B2370" s="3" t="str">
        <f t="shared" si="144"/>
        <v>2020</v>
      </c>
      <c r="C2370" s="3" t="str">
        <f t="shared" si="145"/>
        <v>03</v>
      </c>
      <c r="D2370" s="3" t="str">
        <f t="shared" si="146"/>
        <v>18</v>
      </c>
      <c r="E2370" s="4">
        <f t="shared" si="147"/>
        <v>2020.2132420091325</v>
      </c>
      <c r="F2370" t="s">
        <v>4283</v>
      </c>
      <c r="G2370" s="4">
        <v>0.23455277099999999</v>
      </c>
    </row>
    <row r="2371" spans="1:7" x14ac:dyDescent="0.25">
      <c r="A2371" t="s">
        <v>2017</v>
      </c>
      <c r="B2371" s="3" t="str">
        <f t="shared" si="144"/>
        <v>2020</v>
      </c>
      <c r="C2371" s="3" t="str">
        <f t="shared" si="145"/>
        <v>03</v>
      </c>
      <c r="D2371" s="3" t="str">
        <f t="shared" si="146"/>
        <v>19</v>
      </c>
      <c r="E2371" s="4">
        <f t="shared" si="147"/>
        <v>2020.2159817351599</v>
      </c>
      <c r="F2371" t="s">
        <v>4283</v>
      </c>
      <c r="G2371" s="4">
        <v>0.21881600100000001</v>
      </c>
    </row>
    <row r="2372" spans="1:7" x14ac:dyDescent="0.25">
      <c r="A2372" t="s">
        <v>2018</v>
      </c>
      <c r="B2372" s="3" t="str">
        <f t="shared" si="144"/>
        <v>2020</v>
      </c>
      <c r="C2372" s="3" t="str">
        <f t="shared" si="145"/>
        <v>03</v>
      </c>
      <c r="D2372" s="3" t="str">
        <f t="shared" si="146"/>
        <v>20</v>
      </c>
      <c r="E2372" s="4">
        <f t="shared" si="147"/>
        <v>2020.2187214611872</v>
      </c>
      <c r="F2372" t="s">
        <v>4283</v>
      </c>
      <c r="G2372" s="4">
        <v>0.20592833999999999</v>
      </c>
    </row>
    <row r="2373" spans="1:7" x14ac:dyDescent="0.25">
      <c r="A2373" t="s">
        <v>2019</v>
      </c>
      <c r="B2373" s="3" t="str">
        <f t="shared" ref="B2373:B2436" si="148">+LEFT(A2373,4)</f>
        <v>2020</v>
      </c>
      <c r="C2373" s="3" t="str">
        <f t="shared" ref="C2373:C2436" si="149">+LEFT(RIGHT(A2373,5),2)</f>
        <v>03</v>
      </c>
      <c r="D2373" s="3" t="str">
        <f t="shared" ref="D2373:D2436" si="150">+RIGHT(A2373,2)</f>
        <v>21</v>
      </c>
      <c r="E2373" s="4">
        <f t="shared" ref="E2373:E2436" si="151">+B2373+(C2373-1)/12+(D2373-1)/365</f>
        <v>2020.2214611872148</v>
      </c>
      <c r="F2373" t="s">
        <v>4283</v>
      </c>
      <c r="G2373" s="4">
        <v>0.196342661</v>
      </c>
    </row>
    <row r="2374" spans="1:7" x14ac:dyDescent="0.25">
      <c r="A2374" t="s">
        <v>2020</v>
      </c>
      <c r="B2374" s="3" t="str">
        <f t="shared" si="148"/>
        <v>2020</v>
      </c>
      <c r="C2374" s="3" t="str">
        <f t="shared" si="149"/>
        <v>03</v>
      </c>
      <c r="D2374" s="3" t="str">
        <f t="shared" si="150"/>
        <v>22</v>
      </c>
      <c r="E2374" s="4">
        <f t="shared" si="151"/>
        <v>2020.2242009132422</v>
      </c>
      <c r="F2374" t="s">
        <v>4283</v>
      </c>
      <c r="G2374" s="4">
        <v>0.195710945</v>
      </c>
    </row>
    <row r="2375" spans="1:7" x14ac:dyDescent="0.25">
      <c r="A2375" t="s">
        <v>2021</v>
      </c>
      <c r="B2375" s="3" t="str">
        <f t="shared" si="148"/>
        <v>2020</v>
      </c>
      <c r="C2375" s="3" t="str">
        <f t="shared" si="149"/>
        <v>03</v>
      </c>
      <c r="D2375" s="3" t="str">
        <f t="shared" si="150"/>
        <v>23</v>
      </c>
      <c r="E2375" s="4">
        <f t="shared" si="151"/>
        <v>2020.2269406392695</v>
      </c>
      <c r="F2375" t="s">
        <v>4283</v>
      </c>
      <c r="G2375" s="4">
        <v>0.22463736100000001</v>
      </c>
    </row>
    <row r="2376" spans="1:7" x14ac:dyDescent="0.25">
      <c r="A2376" t="s">
        <v>2022</v>
      </c>
      <c r="B2376" s="3" t="str">
        <f t="shared" si="148"/>
        <v>2020</v>
      </c>
      <c r="C2376" s="3" t="str">
        <f t="shared" si="149"/>
        <v>03</v>
      </c>
      <c r="D2376" s="3" t="str">
        <f t="shared" si="150"/>
        <v>24</v>
      </c>
      <c r="E2376" s="4">
        <f t="shared" si="151"/>
        <v>2020.2296803652969</v>
      </c>
      <c r="F2376" t="s">
        <v>4283</v>
      </c>
      <c r="G2376" s="4">
        <v>0.21439232799999999</v>
      </c>
    </row>
    <row r="2377" spans="1:7" x14ac:dyDescent="0.25">
      <c r="A2377" t="s">
        <v>2023</v>
      </c>
      <c r="B2377" s="3" t="str">
        <f t="shared" si="148"/>
        <v>2020</v>
      </c>
      <c r="C2377" s="3" t="str">
        <f t="shared" si="149"/>
        <v>03</v>
      </c>
      <c r="D2377" s="3" t="str">
        <f t="shared" si="150"/>
        <v>25</v>
      </c>
      <c r="E2377" s="4">
        <f t="shared" si="151"/>
        <v>2020.2324200913242</v>
      </c>
      <c r="F2377" t="s">
        <v>4283</v>
      </c>
      <c r="G2377" s="4">
        <v>0.19991871899999999</v>
      </c>
    </row>
    <row r="2378" spans="1:7" x14ac:dyDescent="0.25">
      <c r="A2378" t="s">
        <v>2024</v>
      </c>
      <c r="B2378" s="3" t="str">
        <f t="shared" si="148"/>
        <v>2020</v>
      </c>
      <c r="C2378" s="3" t="str">
        <f t="shared" si="149"/>
        <v>03</v>
      </c>
      <c r="D2378" s="3" t="str">
        <f t="shared" si="150"/>
        <v>26</v>
      </c>
      <c r="E2378" s="4">
        <f t="shared" si="151"/>
        <v>2020.2351598173516</v>
      </c>
      <c r="F2378" t="s">
        <v>4283</v>
      </c>
      <c r="G2378" s="4">
        <v>0.239388513</v>
      </c>
    </row>
    <row r="2379" spans="1:7" x14ac:dyDescent="0.25">
      <c r="A2379" t="s">
        <v>2025</v>
      </c>
      <c r="B2379" s="3" t="str">
        <f t="shared" si="148"/>
        <v>2020</v>
      </c>
      <c r="C2379" s="3" t="str">
        <f t="shared" si="149"/>
        <v>03</v>
      </c>
      <c r="D2379" s="3" t="str">
        <f t="shared" si="150"/>
        <v>27</v>
      </c>
      <c r="E2379" s="4">
        <f t="shared" si="151"/>
        <v>2020.2378995433792</v>
      </c>
      <c r="F2379" t="s">
        <v>4283</v>
      </c>
      <c r="G2379" s="4">
        <v>0.24745510800000001</v>
      </c>
    </row>
    <row r="2380" spans="1:7" x14ac:dyDescent="0.25">
      <c r="A2380" t="s">
        <v>2026</v>
      </c>
      <c r="B2380" s="3" t="str">
        <f t="shared" si="148"/>
        <v>2020</v>
      </c>
      <c r="C2380" s="3" t="str">
        <f t="shared" si="149"/>
        <v>03</v>
      </c>
      <c r="D2380" s="3" t="str">
        <f t="shared" si="150"/>
        <v>28</v>
      </c>
      <c r="E2380" s="4">
        <f t="shared" si="151"/>
        <v>2020.2406392694065</v>
      </c>
      <c r="F2380" t="s">
        <v>4283</v>
      </c>
      <c r="G2380" s="4">
        <v>0.21661779</v>
      </c>
    </row>
    <row r="2381" spans="1:7" x14ac:dyDescent="0.25">
      <c r="A2381" t="s">
        <v>2027</v>
      </c>
      <c r="B2381" s="3" t="str">
        <f t="shared" si="148"/>
        <v>2020</v>
      </c>
      <c r="C2381" s="3" t="str">
        <f t="shared" si="149"/>
        <v>03</v>
      </c>
      <c r="D2381" s="3" t="str">
        <f t="shared" si="150"/>
        <v>29</v>
      </c>
      <c r="E2381" s="4">
        <f t="shared" si="151"/>
        <v>2020.2433789954339</v>
      </c>
      <c r="F2381" t="s">
        <v>4283</v>
      </c>
      <c r="G2381" s="4">
        <v>0.204599275</v>
      </c>
    </row>
    <row r="2382" spans="1:7" x14ac:dyDescent="0.25">
      <c r="A2382" t="s">
        <v>2028</v>
      </c>
      <c r="B2382" s="3" t="str">
        <f t="shared" si="148"/>
        <v>2020</v>
      </c>
      <c r="C2382" s="3" t="str">
        <f t="shared" si="149"/>
        <v>03</v>
      </c>
      <c r="D2382" s="3" t="str">
        <f t="shared" si="150"/>
        <v>30</v>
      </c>
      <c r="E2382" s="4">
        <f t="shared" si="151"/>
        <v>2020.2461187214612</v>
      </c>
      <c r="F2382" t="s">
        <v>4283</v>
      </c>
      <c r="G2382" s="4">
        <v>0.20315085399999999</v>
      </c>
    </row>
    <row r="2383" spans="1:7" x14ac:dyDescent="0.25">
      <c r="A2383" t="s">
        <v>2029</v>
      </c>
      <c r="B2383" s="3" t="str">
        <f t="shared" si="148"/>
        <v>2020</v>
      </c>
      <c r="C2383" s="3" t="str">
        <f t="shared" si="149"/>
        <v>03</v>
      </c>
      <c r="D2383" s="3" t="str">
        <f t="shared" si="150"/>
        <v>31</v>
      </c>
      <c r="E2383" s="4">
        <f t="shared" si="151"/>
        <v>2020.2488584474886</v>
      </c>
      <c r="F2383" t="s">
        <v>4283</v>
      </c>
      <c r="G2383" s="4">
        <v>0.20182444199999999</v>
      </c>
    </row>
    <row r="2384" spans="1:7" x14ac:dyDescent="0.25">
      <c r="A2384" t="s">
        <v>2030</v>
      </c>
      <c r="B2384" s="3" t="str">
        <f t="shared" si="148"/>
        <v>2020</v>
      </c>
      <c r="C2384" s="3" t="str">
        <f t="shared" si="149"/>
        <v>04</v>
      </c>
      <c r="D2384" s="3" t="str">
        <f t="shared" si="150"/>
        <v>01</v>
      </c>
      <c r="E2384" s="4">
        <f t="shared" si="151"/>
        <v>2020.25</v>
      </c>
      <c r="F2384" t="s">
        <v>4283</v>
      </c>
      <c r="G2384" s="4">
        <v>0.25120820900000002</v>
      </c>
    </row>
    <row r="2385" spans="1:7" x14ac:dyDescent="0.25">
      <c r="A2385" t="s">
        <v>2031</v>
      </c>
      <c r="B2385" s="3" t="str">
        <f t="shared" si="148"/>
        <v>2020</v>
      </c>
      <c r="C2385" s="3" t="str">
        <f t="shared" si="149"/>
        <v>04</v>
      </c>
      <c r="D2385" s="3" t="str">
        <f t="shared" si="150"/>
        <v>02</v>
      </c>
      <c r="E2385" s="4">
        <f t="shared" si="151"/>
        <v>2020.2527397260274</v>
      </c>
      <c r="F2385" t="s">
        <v>4283</v>
      </c>
      <c r="G2385" s="4">
        <v>0.400511917</v>
      </c>
    </row>
    <row r="2386" spans="1:7" x14ac:dyDescent="0.25">
      <c r="A2386" t="s">
        <v>2032</v>
      </c>
      <c r="B2386" s="3" t="str">
        <f t="shared" si="148"/>
        <v>2020</v>
      </c>
      <c r="C2386" s="3" t="str">
        <f t="shared" si="149"/>
        <v>04</v>
      </c>
      <c r="D2386" s="3" t="str">
        <f t="shared" si="150"/>
        <v>03</v>
      </c>
      <c r="E2386" s="4">
        <f t="shared" si="151"/>
        <v>2020.2554794520547</v>
      </c>
      <c r="F2386" t="s">
        <v>4283</v>
      </c>
      <c r="G2386" s="4">
        <v>0.32288138</v>
      </c>
    </row>
    <row r="2387" spans="1:7" x14ac:dyDescent="0.25">
      <c r="A2387" t="s">
        <v>2033</v>
      </c>
      <c r="B2387" s="3" t="str">
        <f t="shared" si="148"/>
        <v>2020</v>
      </c>
      <c r="C2387" s="3" t="str">
        <f t="shared" si="149"/>
        <v>04</v>
      </c>
      <c r="D2387" s="3" t="str">
        <f t="shared" si="150"/>
        <v>04</v>
      </c>
      <c r="E2387" s="4">
        <f t="shared" si="151"/>
        <v>2020.2582191780823</v>
      </c>
      <c r="F2387" t="s">
        <v>4283</v>
      </c>
      <c r="G2387" s="4">
        <v>0.26654699599999998</v>
      </c>
    </row>
    <row r="2388" spans="1:7" x14ac:dyDescent="0.25">
      <c r="A2388" t="s">
        <v>2034</v>
      </c>
      <c r="B2388" s="3" t="str">
        <f t="shared" si="148"/>
        <v>2020</v>
      </c>
      <c r="C2388" s="3" t="str">
        <f t="shared" si="149"/>
        <v>04</v>
      </c>
      <c r="D2388" s="3" t="str">
        <f t="shared" si="150"/>
        <v>05</v>
      </c>
      <c r="E2388" s="4">
        <f t="shared" si="151"/>
        <v>2020.2609589041097</v>
      </c>
      <c r="F2388" t="s">
        <v>4283</v>
      </c>
      <c r="G2388" s="4">
        <v>0.23451766600000001</v>
      </c>
    </row>
    <row r="2389" spans="1:7" x14ac:dyDescent="0.25">
      <c r="A2389" t="s">
        <v>2035</v>
      </c>
      <c r="B2389" s="3" t="str">
        <f t="shared" si="148"/>
        <v>2020</v>
      </c>
      <c r="C2389" s="3" t="str">
        <f t="shared" si="149"/>
        <v>04</v>
      </c>
      <c r="D2389" s="3" t="str">
        <f t="shared" si="150"/>
        <v>06</v>
      </c>
      <c r="E2389" s="4">
        <f t="shared" si="151"/>
        <v>2020.263698630137</v>
      </c>
      <c r="F2389" t="s">
        <v>4283</v>
      </c>
      <c r="G2389" s="4">
        <v>0.22107838099999999</v>
      </c>
    </row>
    <row r="2390" spans="1:7" x14ac:dyDescent="0.25">
      <c r="A2390" t="s">
        <v>2036</v>
      </c>
      <c r="B2390" s="3" t="str">
        <f t="shared" si="148"/>
        <v>2020</v>
      </c>
      <c r="C2390" s="3" t="str">
        <f t="shared" si="149"/>
        <v>04</v>
      </c>
      <c r="D2390" s="3" t="str">
        <f t="shared" si="150"/>
        <v>07</v>
      </c>
      <c r="E2390" s="4">
        <f t="shared" si="151"/>
        <v>2020.2664383561644</v>
      </c>
      <c r="F2390" t="s">
        <v>4283</v>
      </c>
      <c r="G2390" s="4">
        <v>0.22548343300000001</v>
      </c>
    </row>
    <row r="2391" spans="1:7" x14ac:dyDescent="0.25">
      <c r="A2391" t="s">
        <v>2037</v>
      </c>
      <c r="B2391" s="3" t="str">
        <f t="shared" si="148"/>
        <v>2020</v>
      </c>
      <c r="C2391" s="3" t="str">
        <f t="shared" si="149"/>
        <v>04</v>
      </c>
      <c r="D2391" s="3" t="str">
        <f t="shared" si="150"/>
        <v>08</v>
      </c>
      <c r="E2391" s="4">
        <f t="shared" si="151"/>
        <v>2020.2691780821917</v>
      </c>
      <c r="F2391" t="s">
        <v>4283</v>
      </c>
      <c r="G2391" s="4">
        <v>0.270727577</v>
      </c>
    </row>
    <row r="2392" spans="1:7" x14ac:dyDescent="0.25">
      <c r="A2392" t="s">
        <v>2038</v>
      </c>
      <c r="B2392" s="3" t="str">
        <f t="shared" si="148"/>
        <v>2020</v>
      </c>
      <c r="C2392" s="3" t="str">
        <f t="shared" si="149"/>
        <v>04</v>
      </c>
      <c r="D2392" s="3" t="str">
        <f t="shared" si="150"/>
        <v>09</v>
      </c>
      <c r="E2392" s="4">
        <f t="shared" si="151"/>
        <v>2020.2719178082191</v>
      </c>
      <c r="F2392" t="s">
        <v>4283</v>
      </c>
      <c r="G2392" s="4">
        <v>0.34448496299999998</v>
      </c>
    </row>
    <row r="2393" spans="1:7" x14ac:dyDescent="0.25">
      <c r="A2393" t="s">
        <v>2039</v>
      </c>
      <c r="B2393" s="3" t="str">
        <f t="shared" si="148"/>
        <v>2020</v>
      </c>
      <c r="C2393" s="3" t="str">
        <f t="shared" si="149"/>
        <v>04</v>
      </c>
      <c r="D2393" s="3" t="str">
        <f t="shared" si="150"/>
        <v>10</v>
      </c>
      <c r="E2393" s="4">
        <f t="shared" si="151"/>
        <v>2020.2746575342467</v>
      </c>
      <c r="F2393" t="s">
        <v>4283</v>
      </c>
      <c r="G2393" s="4">
        <v>0.34171095699999998</v>
      </c>
    </row>
    <row r="2394" spans="1:7" x14ac:dyDescent="0.25">
      <c r="A2394" t="s">
        <v>2040</v>
      </c>
      <c r="B2394" s="3" t="str">
        <f t="shared" si="148"/>
        <v>2020</v>
      </c>
      <c r="C2394" s="3" t="str">
        <f t="shared" si="149"/>
        <v>04</v>
      </c>
      <c r="D2394" s="3" t="str">
        <f t="shared" si="150"/>
        <v>11</v>
      </c>
      <c r="E2394" s="4">
        <f t="shared" si="151"/>
        <v>2020.277397260274</v>
      </c>
      <c r="F2394" t="s">
        <v>4283</v>
      </c>
      <c r="G2394" s="4">
        <v>0.33581786400000002</v>
      </c>
    </row>
    <row r="2395" spans="1:7" x14ac:dyDescent="0.25">
      <c r="A2395" t="s">
        <v>2041</v>
      </c>
      <c r="B2395" s="3" t="str">
        <f t="shared" si="148"/>
        <v>2020</v>
      </c>
      <c r="C2395" s="3" t="str">
        <f t="shared" si="149"/>
        <v>04</v>
      </c>
      <c r="D2395" s="3" t="str">
        <f t="shared" si="150"/>
        <v>12</v>
      </c>
      <c r="E2395" s="4">
        <f t="shared" si="151"/>
        <v>2020.2801369863014</v>
      </c>
      <c r="F2395" t="s">
        <v>4283</v>
      </c>
      <c r="G2395" s="4">
        <v>0.33017265299999998</v>
      </c>
    </row>
    <row r="2396" spans="1:7" x14ac:dyDescent="0.25">
      <c r="A2396" t="s">
        <v>2042</v>
      </c>
      <c r="B2396" s="3" t="str">
        <f t="shared" si="148"/>
        <v>2020</v>
      </c>
      <c r="C2396" s="3" t="str">
        <f t="shared" si="149"/>
        <v>04</v>
      </c>
      <c r="D2396" s="3" t="str">
        <f t="shared" si="150"/>
        <v>13</v>
      </c>
      <c r="E2396" s="4">
        <f t="shared" si="151"/>
        <v>2020.2828767123287</v>
      </c>
      <c r="F2396" t="s">
        <v>4283</v>
      </c>
      <c r="G2396" s="4">
        <v>0.38803898399999998</v>
      </c>
    </row>
    <row r="2397" spans="1:7" x14ac:dyDescent="0.25">
      <c r="A2397" t="s">
        <v>2043</v>
      </c>
      <c r="B2397" s="3" t="str">
        <f t="shared" si="148"/>
        <v>2020</v>
      </c>
      <c r="C2397" s="3" t="str">
        <f t="shared" si="149"/>
        <v>04</v>
      </c>
      <c r="D2397" s="3" t="str">
        <f t="shared" si="150"/>
        <v>14</v>
      </c>
      <c r="E2397" s="4">
        <f t="shared" si="151"/>
        <v>2020.2856164383561</v>
      </c>
      <c r="F2397" t="s">
        <v>4283</v>
      </c>
      <c r="G2397" s="4">
        <v>0.41820052800000002</v>
      </c>
    </row>
    <row r="2398" spans="1:7" x14ac:dyDescent="0.25">
      <c r="A2398" t="s">
        <v>2044</v>
      </c>
      <c r="B2398" s="3" t="str">
        <f t="shared" si="148"/>
        <v>2020</v>
      </c>
      <c r="C2398" s="3" t="str">
        <f t="shared" si="149"/>
        <v>04</v>
      </c>
      <c r="D2398" s="3" t="str">
        <f t="shared" si="150"/>
        <v>15</v>
      </c>
      <c r="E2398" s="4">
        <f t="shared" si="151"/>
        <v>2020.2883561643835</v>
      </c>
      <c r="F2398" t="s">
        <v>4283</v>
      </c>
      <c r="G2398" s="4">
        <v>0.37470498800000002</v>
      </c>
    </row>
    <row r="2399" spans="1:7" x14ac:dyDescent="0.25">
      <c r="A2399" t="s">
        <v>2045</v>
      </c>
      <c r="B2399" s="3" t="str">
        <f t="shared" si="148"/>
        <v>2020</v>
      </c>
      <c r="C2399" s="3" t="str">
        <f t="shared" si="149"/>
        <v>04</v>
      </c>
      <c r="D2399" s="3" t="str">
        <f t="shared" si="150"/>
        <v>16</v>
      </c>
      <c r="E2399" s="4">
        <f t="shared" si="151"/>
        <v>2020.291095890411</v>
      </c>
      <c r="F2399" t="s">
        <v>4283</v>
      </c>
      <c r="G2399" s="4">
        <v>0.36541061499999999</v>
      </c>
    </row>
    <row r="2400" spans="1:7" x14ac:dyDescent="0.25">
      <c r="A2400" t="s">
        <v>2046</v>
      </c>
      <c r="B2400" s="3" t="str">
        <f t="shared" si="148"/>
        <v>2020</v>
      </c>
      <c r="C2400" s="3" t="str">
        <f t="shared" si="149"/>
        <v>04</v>
      </c>
      <c r="D2400" s="3" t="str">
        <f t="shared" si="150"/>
        <v>17</v>
      </c>
      <c r="E2400" s="4">
        <f t="shared" si="151"/>
        <v>2020.2938356164384</v>
      </c>
      <c r="F2400" t="s">
        <v>4283</v>
      </c>
      <c r="G2400" s="4">
        <v>0.35374724200000002</v>
      </c>
    </row>
    <row r="2401" spans="1:7" x14ac:dyDescent="0.25">
      <c r="A2401" t="s">
        <v>2047</v>
      </c>
      <c r="B2401" s="3" t="str">
        <f t="shared" si="148"/>
        <v>2020</v>
      </c>
      <c r="C2401" s="3" t="str">
        <f t="shared" si="149"/>
        <v>04</v>
      </c>
      <c r="D2401" s="3" t="str">
        <f t="shared" si="150"/>
        <v>18</v>
      </c>
      <c r="E2401" s="4">
        <f t="shared" si="151"/>
        <v>2020.2965753424658</v>
      </c>
      <c r="F2401" t="s">
        <v>4283</v>
      </c>
      <c r="G2401" s="4">
        <v>0.348209196</v>
      </c>
    </row>
    <row r="2402" spans="1:7" x14ac:dyDescent="0.25">
      <c r="A2402" t="s">
        <v>2048</v>
      </c>
      <c r="B2402" s="3" t="str">
        <f t="shared" si="148"/>
        <v>2020</v>
      </c>
      <c r="C2402" s="3" t="str">
        <f t="shared" si="149"/>
        <v>04</v>
      </c>
      <c r="D2402" s="3" t="str">
        <f t="shared" si="150"/>
        <v>19</v>
      </c>
      <c r="E2402" s="4">
        <f t="shared" si="151"/>
        <v>2020.2993150684931</v>
      </c>
      <c r="F2402" t="s">
        <v>4283</v>
      </c>
      <c r="G2402" s="4">
        <v>0.382733777</v>
      </c>
    </row>
    <row r="2403" spans="1:7" x14ac:dyDescent="0.25">
      <c r="A2403" t="s">
        <v>2049</v>
      </c>
      <c r="B2403" s="3" t="str">
        <f t="shared" si="148"/>
        <v>2020</v>
      </c>
      <c r="C2403" s="3" t="str">
        <f t="shared" si="149"/>
        <v>04</v>
      </c>
      <c r="D2403" s="3" t="str">
        <f t="shared" si="150"/>
        <v>20</v>
      </c>
      <c r="E2403" s="4">
        <f t="shared" si="151"/>
        <v>2020.3020547945205</v>
      </c>
      <c r="F2403" t="s">
        <v>4283</v>
      </c>
      <c r="G2403" s="4">
        <v>0.39123746999999998</v>
      </c>
    </row>
    <row r="2404" spans="1:7" x14ac:dyDescent="0.25">
      <c r="A2404" t="s">
        <v>2050</v>
      </c>
      <c r="B2404" s="3" t="str">
        <f t="shared" si="148"/>
        <v>2020</v>
      </c>
      <c r="C2404" s="3" t="str">
        <f t="shared" si="149"/>
        <v>04</v>
      </c>
      <c r="D2404" s="3" t="str">
        <f t="shared" si="150"/>
        <v>21</v>
      </c>
      <c r="E2404" s="4">
        <f t="shared" si="151"/>
        <v>2020.3047945205481</v>
      </c>
      <c r="F2404" t="s">
        <v>4283</v>
      </c>
      <c r="G2404" s="4">
        <v>11.561492997</v>
      </c>
    </row>
    <row r="2405" spans="1:7" x14ac:dyDescent="0.25">
      <c r="A2405" t="s">
        <v>2051</v>
      </c>
      <c r="B2405" s="3" t="str">
        <f t="shared" si="148"/>
        <v>2020</v>
      </c>
      <c r="C2405" s="3" t="str">
        <f t="shared" si="149"/>
        <v>04</v>
      </c>
      <c r="D2405" s="3" t="str">
        <f t="shared" si="150"/>
        <v>22</v>
      </c>
      <c r="E2405" s="4">
        <f t="shared" si="151"/>
        <v>2020.3075342465754</v>
      </c>
      <c r="F2405" t="s">
        <v>4283</v>
      </c>
      <c r="G2405" s="4">
        <v>16.343061986999999</v>
      </c>
    </row>
    <row r="2406" spans="1:7" x14ac:dyDescent="0.25">
      <c r="A2406" t="s">
        <v>2052</v>
      </c>
      <c r="B2406" s="3" t="str">
        <f t="shared" si="148"/>
        <v>2020</v>
      </c>
      <c r="C2406" s="3" t="str">
        <f t="shared" si="149"/>
        <v>04</v>
      </c>
      <c r="D2406" s="3" t="str">
        <f t="shared" si="150"/>
        <v>23</v>
      </c>
      <c r="E2406" s="4">
        <f t="shared" si="151"/>
        <v>2020.3102739726028</v>
      </c>
      <c r="F2406" t="s">
        <v>4283</v>
      </c>
      <c r="G2406" s="4">
        <v>5.3663692640000002</v>
      </c>
    </row>
    <row r="2407" spans="1:7" x14ac:dyDescent="0.25">
      <c r="A2407" t="s">
        <v>2053</v>
      </c>
      <c r="B2407" s="3" t="str">
        <f t="shared" si="148"/>
        <v>2020</v>
      </c>
      <c r="C2407" s="3" t="str">
        <f t="shared" si="149"/>
        <v>04</v>
      </c>
      <c r="D2407" s="3" t="str">
        <f t="shared" si="150"/>
        <v>24</v>
      </c>
      <c r="E2407" s="4">
        <f t="shared" si="151"/>
        <v>2020.3130136986301</v>
      </c>
      <c r="F2407" t="s">
        <v>4283</v>
      </c>
      <c r="G2407" s="4">
        <v>3.2246095960000001</v>
      </c>
    </row>
    <row r="2408" spans="1:7" x14ac:dyDescent="0.25">
      <c r="A2408" t="s">
        <v>2054</v>
      </c>
      <c r="B2408" s="3" t="str">
        <f t="shared" si="148"/>
        <v>2020</v>
      </c>
      <c r="C2408" s="3" t="str">
        <f t="shared" si="149"/>
        <v>04</v>
      </c>
      <c r="D2408" s="3" t="str">
        <f t="shared" si="150"/>
        <v>25</v>
      </c>
      <c r="E2408" s="4">
        <f t="shared" si="151"/>
        <v>2020.3157534246575</v>
      </c>
      <c r="F2408" t="s">
        <v>4283</v>
      </c>
      <c r="G2408" s="4">
        <v>2.574838915</v>
      </c>
    </row>
    <row r="2409" spans="1:7" x14ac:dyDescent="0.25">
      <c r="A2409" t="s">
        <v>2055</v>
      </c>
      <c r="B2409" s="3" t="str">
        <f t="shared" si="148"/>
        <v>2020</v>
      </c>
      <c r="C2409" s="3" t="str">
        <f t="shared" si="149"/>
        <v>04</v>
      </c>
      <c r="D2409" s="3" t="str">
        <f t="shared" si="150"/>
        <v>26</v>
      </c>
      <c r="E2409" s="4">
        <f t="shared" si="151"/>
        <v>2020.3184931506848</v>
      </c>
      <c r="F2409" t="s">
        <v>4283</v>
      </c>
      <c r="G2409" s="4">
        <v>2.4970321709999999</v>
      </c>
    </row>
    <row r="2410" spans="1:7" x14ac:dyDescent="0.25">
      <c r="A2410" t="s">
        <v>2056</v>
      </c>
      <c r="B2410" s="3" t="str">
        <f t="shared" si="148"/>
        <v>2020</v>
      </c>
      <c r="C2410" s="3" t="str">
        <f t="shared" si="149"/>
        <v>04</v>
      </c>
      <c r="D2410" s="3" t="str">
        <f t="shared" si="150"/>
        <v>27</v>
      </c>
      <c r="E2410" s="4">
        <f t="shared" si="151"/>
        <v>2020.3212328767124</v>
      </c>
      <c r="F2410" t="s">
        <v>4283</v>
      </c>
      <c r="G2410" s="4">
        <v>1.961085365</v>
      </c>
    </row>
    <row r="2411" spans="1:7" x14ac:dyDescent="0.25">
      <c r="A2411" t="s">
        <v>2057</v>
      </c>
      <c r="B2411" s="3" t="str">
        <f t="shared" si="148"/>
        <v>2020</v>
      </c>
      <c r="C2411" s="3" t="str">
        <f t="shared" si="149"/>
        <v>04</v>
      </c>
      <c r="D2411" s="3" t="str">
        <f t="shared" si="150"/>
        <v>28</v>
      </c>
      <c r="E2411" s="4">
        <f t="shared" si="151"/>
        <v>2020.3239726027398</v>
      </c>
      <c r="F2411" t="s">
        <v>4283</v>
      </c>
      <c r="G2411" s="4">
        <v>1.426685421</v>
      </c>
    </row>
    <row r="2412" spans="1:7" x14ac:dyDescent="0.25">
      <c r="A2412" t="s">
        <v>2058</v>
      </c>
      <c r="B2412" s="3" t="str">
        <f t="shared" si="148"/>
        <v>2020</v>
      </c>
      <c r="C2412" s="3" t="str">
        <f t="shared" si="149"/>
        <v>04</v>
      </c>
      <c r="D2412" s="3" t="str">
        <f t="shared" si="150"/>
        <v>29</v>
      </c>
      <c r="E2412" s="4">
        <f t="shared" si="151"/>
        <v>2020.3267123287671</v>
      </c>
      <c r="F2412" t="s">
        <v>4283</v>
      </c>
      <c r="G2412" s="4">
        <v>1.232178013</v>
      </c>
    </row>
    <row r="2413" spans="1:7" x14ac:dyDescent="0.25">
      <c r="A2413" t="s">
        <v>2059</v>
      </c>
      <c r="B2413" s="3" t="str">
        <f t="shared" si="148"/>
        <v>2020</v>
      </c>
      <c r="C2413" s="3" t="str">
        <f t="shared" si="149"/>
        <v>04</v>
      </c>
      <c r="D2413" s="3" t="str">
        <f t="shared" si="150"/>
        <v>30</v>
      </c>
      <c r="E2413" s="4">
        <f t="shared" si="151"/>
        <v>2020.3294520547945</v>
      </c>
      <c r="F2413" t="s">
        <v>4283</v>
      </c>
      <c r="G2413" s="4">
        <v>1.09829512</v>
      </c>
    </row>
    <row r="2414" spans="1:7" x14ac:dyDescent="0.25">
      <c r="A2414" t="s">
        <v>2060</v>
      </c>
      <c r="B2414" s="3" t="str">
        <f t="shared" si="148"/>
        <v>2020</v>
      </c>
      <c r="C2414" s="3" t="str">
        <f t="shared" si="149"/>
        <v>05</v>
      </c>
      <c r="D2414" s="3" t="str">
        <f t="shared" si="150"/>
        <v>01</v>
      </c>
      <c r="E2414" s="4">
        <f t="shared" si="151"/>
        <v>2020.3333333333333</v>
      </c>
      <c r="F2414" t="s">
        <v>4283</v>
      </c>
      <c r="G2414" s="4">
        <v>1.0198314369999999</v>
      </c>
    </row>
    <row r="2415" spans="1:7" x14ac:dyDescent="0.25">
      <c r="A2415" t="s">
        <v>2061</v>
      </c>
      <c r="B2415" s="3" t="str">
        <f t="shared" si="148"/>
        <v>2020</v>
      </c>
      <c r="C2415" s="3" t="str">
        <f t="shared" si="149"/>
        <v>05</v>
      </c>
      <c r="D2415" s="3" t="str">
        <f t="shared" si="150"/>
        <v>02</v>
      </c>
      <c r="E2415" s="4">
        <f t="shared" si="151"/>
        <v>2020.3360730593606</v>
      </c>
      <c r="F2415" t="s">
        <v>4283</v>
      </c>
      <c r="G2415" s="4">
        <v>0.99384102699999999</v>
      </c>
    </row>
    <row r="2416" spans="1:7" x14ac:dyDescent="0.25">
      <c r="A2416" t="s">
        <v>2062</v>
      </c>
      <c r="B2416" s="3" t="str">
        <f t="shared" si="148"/>
        <v>2020</v>
      </c>
      <c r="C2416" s="3" t="str">
        <f t="shared" si="149"/>
        <v>05</v>
      </c>
      <c r="D2416" s="3" t="str">
        <f t="shared" si="150"/>
        <v>03</v>
      </c>
      <c r="E2416" s="4">
        <f t="shared" si="151"/>
        <v>2020.338812785388</v>
      </c>
      <c r="F2416" t="s">
        <v>4283</v>
      </c>
      <c r="G2416" s="4">
        <v>0.97610624999999995</v>
      </c>
    </row>
    <row r="2417" spans="1:7" x14ac:dyDescent="0.25">
      <c r="A2417" t="s">
        <v>2063</v>
      </c>
      <c r="B2417" s="3" t="str">
        <f t="shared" si="148"/>
        <v>2020</v>
      </c>
      <c r="C2417" s="3" t="str">
        <f t="shared" si="149"/>
        <v>05</v>
      </c>
      <c r="D2417" s="3" t="str">
        <f t="shared" si="150"/>
        <v>04</v>
      </c>
      <c r="E2417" s="4">
        <f t="shared" si="151"/>
        <v>2020.3415525114156</v>
      </c>
      <c r="F2417" t="s">
        <v>4283</v>
      </c>
      <c r="G2417" s="4">
        <v>0.96660760800000001</v>
      </c>
    </row>
    <row r="2418" spans="1:7" x14ac:dyDescent="0.25">
      <c r="A2418" t="s">
        <v>2064</v>
      </c>
      <c r="B2418" s="3" t="str">
        <f t="shared" si="148"/>
        <v>2020</v>
      </c>
      <c r="C2418" s="3" t="str">
        <f t="shared" si="149"/>
        <v>05</v>
      </c>
      <c r="D2418" s="3" t="str">
        <f t="shared" si="150"/>
        <v>05</v>
      </c>
      <c r="E2418" s="4">
        <f t="shared" si="151"/>
        <v>2020.3442922374429</v>
      </c>
      <c r="F2418" t="s">
        <v>4283</v>
      </c>
      <c r="G2418" s="4">
        <v>0.95765615599999998</v>
      </c>
    </row>
    <row r="2419" spans="1:7" x14ac:dyDescent="0.25">
      <c r="A2419" t="s">
        <v>2065</v>
      </c>
      <c r="B2419" s="3" t="str">
        <f t="shared" si="148"/>
        <v>2020</v>
      </c>
      <c r="C2419" s="3" t="str">
        <f t="shared" si="149"/>
        <v>05</v>
      </c>
      <c r="D2419" s="3" t="str">
        <f t="shared" si="150"/>
        <v>06</v>
      </c>
      <c r="E2419" s="4">
        <f t="shared" si="151"/>
        <v>2020.3470319634703</v>
      </c>
      <c r="F2419" t="s">
        <v>4283</v>
      </c>
      <c r="G2419" s="4">
        <v>0.9476445</v>
      </c>
    </row>
    <row r="2420" spans="1:7" x14ac:dyDescent="0.25">
      <c r="A2420" t="s">
        <v>2066</v>
      </c>
      <c r="B2420" s="3" t="str">
        <f t="shared" si="148"/>
        <v>2020</v>
      </c>
      <c r="C2420" s="3" t="str">
        <f t="shared" si="149"/>
        <v>05</v>
      </c>
      <c r="D2420" s="3" t="str">
        <f t="shared" si="150"/>
        <v>07</v>
      </c>
      <c r="E2420" s="4">
        <f t="shared" si="151"/>
        <v>2020.3497716894976</v>
      </c>
      <c r="F2420" t="s">
        <v>4283</v>
      </c>
      <c r="G2420" s="4">
        <v>0.94790628799999999</v>
      </c>
    </row>
    <row r="2421" spans="1:7" x14ac:dyDescent="0.25">
      <c r="A2421" t="s">
        <v>2067</v>
      </c>
      <c r="B2421" s="3" t="str">
        <f t="shared" si="148"/>
        <v>2020</v>
      </c>
      <c r="C2421" s="3" t="str">
        <f t="shared" si="149"/>
        <v>05</v>
      </c>
      <c r="D2421" s="3" t="str">
        <f t="shared" si="150"/>
        <v>08</v>
      </c>
      <c r="E2421" s="4">
        <f t="shared" si="151"/>
        <v>2020.352511415525</v>
      </c>
      <c r="F2421" t="s">
        <v>4283</v>
      </c>
      <c r="G2421" s="4">
        <v>0.94895406500000001</v>
      </c>
    </row>
    <row r="2422" spans="1:7" x14ac:dyDescent="0.25">
      <c r="A2422" t="s">
        <v>2068</v>
      </c>
      <c r="B2422" s="3" t="str">
        <f t="shared" si="148"/>
        <v>2020</v>
      </c>
      <c r="C2422" s="3" t="str">
        <f t="shared" si="149"/>
        <v>05</v>
      </c>
      <c r="D2422" s="3" t="str">
        <f t="shared" si="150"/>
        <v>09</v>
      </c>
      <c r="E2422" s="4">
        <f t="shared" si="151"/>
        <v>2020.3552511415523</v>
      </c>
      <c r="F2422" t="s">
        <v>4283</v>
      </c>
      <c r="G2422" s="4">
        <v>0.94665284699999996</v>
      </c>
    </row>
    <row r="2423" spans="1:7" x14ac:dyDescent="0.25">
      <c r="A2423" t="s">
        <v>2069</v>
      </c>
      <c r="B2423" s="3" t="str">
        <f t="shared" si="148"/>
        <v>2020</v>
      </c>
      <c r="C2423" s="3" t="str">
        <f t="shared" si="149"/>
        <v>05</v>
      </c>
      <c r="D2423" s="3" t="str">
        <f t="shared" si="150"/>
        <v>10</v>
      </c>
      <c r="E2423" s="4">
        <f t="shared" si="151"/>
        <v>2020.3579908675799</v>
      </c>
      <c r="F2423" t="s">
        <v>4283</v>
      </c>
      <c r="G2423" s="4">
        <v>1.0819946499999999</v>
      </c>
    </row>
    <row r="2424" spans="1:7" x14ac:dyDescent="0.25">
      <c r="A2424" t="s">
        <v>2070</v>
      </c>
      <c r="B2424" s="3" t="str">
        <f t="shared" si="148"/>
        <v>2020</v>
      </c>
      <c r="C2424" s="3" t="str">
        <f t="shared" si="149"/>
        <v>05</v>
      </c>
      <c r="D2424" s="3" t="str">
        <f t="shared" si="150"/>
        <v>11</v>
      </c>
      <c r="E2424" s="4">
        <f t="shared" si="151"/>
        <v>2020.3607305936073</v>
      </c>
      <c r="F2424" t="s">
        <v>4283</v>
      </c>
      <c r="G2424" s="4">
        <v>1.081625093</v>
      </c>
    </row>
    <row r="2425" spans="1:7" x14ac:dyDescent="0.25">
      <c r="A2425" t="s">
        <v>2071</v>
      </c>
      <c r="B2425" s="3" t="str">
        <f t="shared" si="148"/>
        <v>2020</v>
      </c>
      <c r="C2425" s="3" t="str">
        <f t="shared" si="149"/>
        <v>05</v>
      </c>
      <c r="D2425" s="3" t="str">
        <f t="shared" si="150"/>
        <v>12</v>
      </c>
      <c r="E2425" s="4">
        <f t="shared" si="151"/>
        <v>2020.3634703196346</v>
      </c>
      <c r="F2425" t="s">
        <v>4283</v>
      </c>
      <c r="G2425" s="4">
        <v>0.95059649999999996</v>
      </c>
    </row>
    <row r="2426" spans="1:7" x14ac:dyDescent="0.25">
      <c r="A2426" t="s">
        <v>2072</v>
      </c>
      <c r="B2426" s="3" t="str">
        <f t="shared" si="148"/>
        <v>2020</v>
      </c>
      <c r="C2426" s="3" t="str">
        <f t="shared" si="149"/>
        <v>05</v>
      </c>
      <c r="D2426" s="3" t="str">
        <f t="shared" si="150"/>
        <v>13</v>
      </c>
      <c r="E2426" s="4">
        <f t="shared" si="151"/>
        <v>2020.366210045662</v>
      </c>
      <c r="F2426" t="s">
        <v>4283</v>
      </c>
      <c r="G2426" s="4">
        <v>0.91708867699999996</v>
      </c>
    </row>
    <row r="2427" spans="1:7" x14ac:dyDescent="0.25">
      <c r="A2427" t="s">
        <v>2073</v>
      </c>
      <c r="B2427" s="3" t="str">
        <f t="shared" si="148"/>
        <v>2020</v>
      </c>
      <c r="C2427" s="3" t="str">
        <f t="shared" si="149"/>
        <v>05</v>
      </c>
      <c r="D2427" s="3" t="str">
        <f t="shared" si="150"/>
        <v>14</v>
      </c>
      <c r="E2427" s="4">
        <f t="shared" si="151"/>
        <v>2020.3689497716894</v>
      </c>
      <c r="F2427" t="s">
        <v>4283</v>
      </c>
      <c r="G2427" s="4">
        <v>1.2447524679999999</v>
      </c>
    </row>
    <row r="2428" spans="1:7" x14ac:dyDescent="0.25">
      <c r="A2428" t="s">
        <v>2074</v>
      </c>
      <c r="B2428" s="3" t="str">
        <f t="shared" si="148"/>
        <v>2020</v>
      </c>
      <c r="C2428" s="3" t="str">
        <f t="shared" si="149"/>
        <v>05</v>
      </c>
      <c r="D2428" s="3" t="str">
        <f t="shared" si="150"/>
        <v>15</v>
      </c>
      <c r="E2428" s="4">
        <f t="shared" si="151"/>
        <v>2020.3716894977167</v>
      </c>
      <c r="F2428" t="s">
        <v>4283</v>
      </c>
      <c r="G2428" s="4">
        <v>1.31972299</v>
      </c>
    </row>
    <row r="2429" spans="1:7" x14ac:dyDescent="0.25">
      <c r="A2429" t="s">
        <v>2075</v>
      </c>
      <c r="B2429" s="3" t="str">
        <f t="shared" si="148"/>
        <v>2020</v>
      </c>
      <c r="C2429" s="3" t="str">
        <f t="shared" si="149"/>
        <v>05</v>
      </c>
      <c r="D2429" s="3" t="str">
        <f t="shared" si="150"/>
        <v>16</v>
      </c>
      <c r="E2429" s="4">
        <f t="shared" si="151"/>
        <v>2020.3744292237443</v>
      </c>
      <c r="F2429" t="s">
        <v>4283</v>
      </c>
      <c r="G2429" s="4">
        <v>0.77703173299999995</v>
      </c>
    </row>
    <row r="2430" spans="1:7" x14ac:dyDescent="0.25">
      <c r="A2430" t="s">
        <v>2076</v>
      </c>
      <c r="B2430" s="3" t="str">
        <f t="shared" si="148"/>
        <v>2020</v>
      </c>
      <c r="C2430" s="3" t="str">
        <f t="shared" si="149"/>
        <v>05</v>
      </c>
      <c r="D2430" s="3" t="str">
        <f t="shared" si="150"/>
        <v>17</v>
      </c>
      <c r="E2430" s="4">
        <f t="shared" si="151"/>
        <v>2020.3771689497717</v>
      </c>
      <c r="F2430" t="s">
        <v>4283</v>
      </c>
      <c r="G2430" s="4">
        <v>0.70175559799999998</v>
      </c>
    </row>
    <row r="2431" spans="1:7" x14ac:dyDescent="0.25">
      <c r="A2431" t="s">
        <v>2077</v>
      </c>
      <c r="B2431" s="3" t="str">
        <f t="shared" si="148"/>
        <v>2020</v>
      </c>
      <c r="C2431" s="3" t="str">
        <f t="shared" si="149"/>
        <v>05</v>
      </c>
      <c r="D2431" s="3" t="str">
        <f t="shared" si="150"/>
        <v>18</v>
      </c>
      <c r="E2431" s="4">
        <f t="shared" si="151"/>
        <v>2020.379908675799</v>
      </c>
      <c r="F2431" t="s">
        <v>4283</v>
      </c>
      <c r="G2431" s="4">
        <v>0.64976149599999999</v>
      </c>
    </row>
    <row r="2432" spans="1:7" x14ac:dyDescent="0.25">
      <c r="A2432" t="s">
        <v>2078</v>
      </c>
      <c r="B2432" s="3" t="str">
        <f t="shared" si="148"/>
        <v>2020</v>
      </c>
      <c r="C2432" s="3" t="str">
        <f t="shared" si="149"/>
        <v>05</v>
      </c>
      <c r="D2432" s="3" t="str">
        <f t="shared" si="150"/>
        <v>19</v>
      </c>
      <c r="E2432" s="4">
        <f t="shared" si="151"/>
        <v>2020.3826484018264</v>
      </c>
      <c r="F2432" t="s">
        <v>4283</v>
      </c>
      <c r="G2432" s="4">
        <v>0.61907246999999999</v>
      </c>
    </row>
    <row r="2433" spans="1:7" x14ac:dyDescent="0.25">
      <c r="A2433" t="s">
        <v>2079</v>
      </c>
      <c r="B2433" s="3" t="str">
        <f t="shared" si="148"/>
        <v>2020</v>
      </c>
      <c r="C2433" s="3" t="str">
        <f t="shared" si="149"/>
        <v>05</v>
      </c>
      <c r="D2433" s="3" t="str">
        <f t="shared" si="150"/>
        <v>20</v>
      </c>
      <c r="E2433" s="4">
        <f t="shared" si="151"/>
        <v>2020.3853881278537</v>
      </c>
      <c r="F2433" t="s">
        <v>4283</v>
      </c>
      <c r="G2433" s="4">
        <v>0.59078863400000003</v>
      </c>
    </row>
    <row r="2434" spans="1:7" x14ac:dyDescent="0.25">
      <c r="A2434" t="s">
        <v>2080</v>
      </c>
      <c r="B2434" s="3" t="str">
        <f t="shared" si="148"/>
        <v>2020</v>
      </c>
      <c r="C2434" s="3" t="str">
        <f t="shared" si="149"/>
        <v>05</v>
      </c>
      <c r="D2434" s="3" t="str">
        <f t="shared" si="150"/>
        <v>21</v>
      </c>
      <c r="E2434" s="4">
        <f t="shared" si="151"/>
        <v>2020.3881278538813</v>
      </c>
      <c r="F2434" t="s">
        <v>4283</v>
      </c>
      <c r="G2434" s="4">
        <v>0.56634154400000003</v>
      </c>
    </row>
    <row r="2435" spans="1:7" x14ac:dyDescent="0.25">
      <c r="A2435" t="s">
        <v>2081</v>
      </c>
      <c r="B2435" s="3" t="str">
        <f t="shared" si="148"/>
        <v>2020</v>
      </c>
      <c r="C2435" s="3" t="str">
        <f t="shared" si="149"/>
        <v>05</v>
      </c>
      <c r="D2435" s="3" t="str">
        <f t="shared" si="150"/>
        <v>22</v>
      </c>
      <c r="E2435" s="4">
        <f t="shared" si="151"/>
        <v>2020.3908675799087</v>
      </c>
      <c r="F2435" t="s">
        <v>4283</v>
      </c>
      <c r="G2435" s="4">
        <v>0.54398095400000002</v>
      </c>
    </row>
    <row r="2436" spans="1:7" x14ac:dyDescent="0.25">
      <c r="A2436" t="s">
        <v>2082</v>
      </c>
      <c r="B2436" s="3" t="str">
        <f t="shared" si="148"/>
        <v>2020</v>
      </c>
      <c r="C2436" s="3" t="str">
        <f t="shared" si="149"/>
        <v>05</v>
      </c>
      <c r="D2436" s="3" t="str">
        <f t="shared" si="150"/>
        <v>23</v>
      </c>
      <c r="E2436" s="4">
        <f t="shared" si="151"/>
        <v>2020.393607305936</v>
      </c>
      <c r="F2436" t="s">
        <v>4283</v>
      </c>
      <c r="G2436" s="4">
        <v>0.52460668700000002</v>
      </c>
    </row>
    <row r="2437" spans="1:7" x14ac:dyDescent="0.25">
      <c r="A2437" t="s">
        <v>2083</v>
      </c>
      <c r="B2437" s="3" t="str">
        <f t="shared" ref="B2437:B2500" si="152">+LEFT(A2437,4)</f>
        <v>2020</v>
      </c>
      <c r="C2437" s="3" t="str">
        <f t="shared" ref="C2437:C2500" si="153">+LEFT(RIGHT(A2437,5),2)</f>
        <v>05</v>
      </c>
      <c r="D2437" s="3" t="str">
        <f t="shared" ref="D2437:D2500" si="154">+RIGHT(A2437,2)</f>
        <v>24</v>
      </c>
      <c r="E2437" s="4">
        <f t="shared" ref="E2437:E2500" si="155">+B2437+(C2437-1)/12+(D2437-1)/365</f>
        <v>2020.3963470319634</v>
      </c>
      <c r="F2437" t="s">
        <v>4283</v>
      </c>
      <c r="G2437" s="4">
        <v>0.50870949300000001</v>
      </c>
    </row>
    <row r="2438" spans="1:7" x14ac:dyDescent="0.25">
      <c r="A2438" t="s">
        <v>2084</v>
      </c>
      <c r="B2438" s="3" t="str">
        <f t="shared" si="152"/>
        <v>2020</v>
      </c>
      <c r="C2438" s="3" t="str">
        <f t="shared" si="153"/>
        <v>05</v>
      </c>
      <c r="D2438" s="3" t="str">
        <f t="shared" si="154"/>
        <v>25</v>
      </c>
      <c r="E2438" s="4">
        <f t="shared" si="155"/>
        <v>2020.3990867579907</v>
      </c>
      <c r="F2438" t="s">
        <v>4283</v>
      </c>
      <c r="G2438" s="4">
        <v>0.49453656000000001</v>
      </c>
    </row>
    <row r="2439" spans="1:7" x14ac:dyDescent="0.25">
      <c r="A2439" t="s">
        <v>2085</v>
      </c>
      <c r="B2439" s="3" t="str">
        <f t="shared" si="152"/>
        <v>2020</v>
      </c>
      <c r="C2439" s="3" t="str">
        <f t="shared" si="153"/>
        <v>05</v>
      </c>
      <c r="D2439" s="3" t="str">
        <f t="shared" si="154"/>
        <v>26</v>
      </c>
      <c r="E2439" s="4">
        <f t="shared" si="155"/>
        <v>2020.4018264840181</v>
      </c>
      <c r="F2439" t="s">
        <v>4283</v>
      </c>
      <c r="G2439" s="4">
        <v>0.47952239800000002</v>
      </c>
    </row>
    <row r="2440" spans="1:7" x14ac:dyDescent="0.25">
      <c r="A2440" t="s">
        <v>2086</v>
      </c>
      <c r="B2440" s="3" t="str">
        <f t="shared" si="152"/>
        <v>2020</v>
      </c>
      <c r="C2440" s="3" t="str">
        <f t="shared" si="153"/>
        <v>05</v>
      </c>
      <c r="D2440" s="3" t="str">
        <f t="shared" si="154"/>
        <v>27</v>
      </c>
      <c r="E2440" s="4">
        <f t="shared" si="155"/>
        <v>2020.4045662100457</v>
      </c>
      <c r="F2440" t="s">
        <v>4283</v>
      </c>
      <c r="G2440" s="4">
        <v>0.466230378</v>
      </c>
    </row>
    <row r="2441" spans="1:7" x14ac:dyDescent="0.25">
      <c r="A2441" t="s">
        <v>2087</v>
      </c>
      <c r="B2441" s="3" t="str">
        <f t="shared" si="152"/>
        <v>2020</v>
      </c>
      <c r="C2441" s="3" t="str">
        <f t="shared" si="153"/>
        <v>05</v>
      </c>
      <c r="D2441" s="3" t="str">
        <f t="shared" si="154"/>
        <v>28</v>
      </c>
      <c r="E2441" s="4">
        <f t="shared" si="155"/>
        <v>2020.407305936073</v>
      </c>
      <c r="F2441" t="s">
        <v>4283</v>
      </c>
      <c r="G2441" s="4">
        <v>0.45693454300000003</v>
      </c>
    </row>
    <row r="2442" spans="1:7" x14ac:dyDescent="0.25">
      <c r="A2442" t="s">
        <v>2088</v>
      </c>
      <c r="B2442" s="3" t="str">
        <f t="shared" si="152"/>
        <v>2020</v>
      </c>
      <c r="C2442" s="3" t="str">
        <f t="shared" si="153"/>
        <v>05</v>
      </c>
      <c r="D2442" s="3" t="str">
        <f t="shared" si="154"/>
        <v>29</v>
      </c>
      <c r="E2442" s="4">
        <f t="shared" si="155"/>
        <v>2020.4100456621004</v>
      </c>
      <c r="F2442" t="s">
        <v>4283</v>
      </c>
      <c r="G2442" s="4">
        <v>0.450675041</v>
      </c>
    </row>
    <row r="2443" spans="1:7" x14ac:dyDescent="0.25">
      <c r="A2443" t="s">
        <v>2089</v>
      </c>
      <c r="B2443" s="3" t="str">
        <f t="shared" si="152"/>
        <v>2020</v>
      </c>
      <c r="C2443" s="3" t="str">
        <f t="shared" si="153"/>
        <v>05</v>
      </c>
      <c r="D2443" s="3" t="str">
        <f t="shared" si="154"/>
        <v>30</v>
      </c>
      <c r="E2443" s="4">
        <f t="shared" si="155"/>
        <v>2020.4127853881278</v>
      </c>
      <c r="F2443" t="s">
        <v>4283</v>
      </c>
      <c r="G2443" s="4">
        <v>0.45131982399999998</v>
      </c>
    </row>
    <row r="2444" spans="1:7" x14ac:dyDescent="0.25">
      <c r="A2444" t="s">
        <v>2090</v>
      </c>
      <c r="B2444" s="3" t="str">
        <f t="shared" si="152"/>
        <v>2020</v>
      </c>
      <c r="C2444" s="3" t="str">
        <f t="shared" si="153"/>
        <v>05</v>
      </c>
      <c r="D2444" s="3" t="str">
        <f t="shared" si="154"/>
        <v>31</v>
      </c>
      <c r="E2444" s="4">
        <f t="shared" si="155"/>
        <v>2020.4155251141551</v>
      </c>
      <c r="F2444" t="s">
        <v>4283</v>
      </c>
      <c r="G2444" s="4">
        <v>0.44074128200000001</v>
      </c>
    </row>
    <row r="2445" spans="1:7" x14ac:dyDescent="0.25">
      <c r="A2445" t="s">
        <v>2091</v>
      </c>
      <c r="B2445" s="3" t="str">
        <f t="shared" si="152"/>
        <v>2020</v>
      </c>
      <c r="C2445" s="3" t="str">
        <f t="shared" si="153"/>
        <v>06</v>
      </c>
      <c r="D2445" s="3" t="str">
        <f t="shared" si="154"/>
        <v>01</v>
      </c>
      <c r="E2445" s="4">
        <f t="shared" si="155"/>
        <v>2020.4166666666667</v>
      </c>
      <c r="F2445" t="s">
        <v>4283</v>
      </c>
      <c r="G2445" s="4">
        <v>0.613560667</v>
      </c>
    </row>
    <row r="2446" spans="1:7" x14ac:dyDescent="0.25">
      <c r="A2446" t="s">
        <v>2092</v>
      </c>
      <c r="B2446" s="3" t="str">
        <f t="shared" si="152"/>
        <v>2020</v>
      </c>
      <c r="C2446" s="3" t="str">
        <f t="shared" si="153"/>
        <v>06</v>
      </c>
      <c r="D2446" s="3" t="str">
        <f t="shared" si="154"/>
        <v>02</v>
      </c>
      <c r="E2446" s="4">
        <f t="shared" si="155"/>
        <v>2020.4194063926941</v>
      </c>
      <c r="F2446" t="s">
        <v>4283</v>
      </c>
      <c r="G2446" s="4">
        <v>0.69950731499999996</v>
      </c>
    </row>
    <row r="2447" spans="1:7" x14ac:dyDescent="0.25">
      <c r="A2447" t="s">
        <v>2093</v>
      </c>
      <c r="B2447" s="3" t="str">
        <f t="shared" si="152"/>
        <v>2020</v>
      </c>
      <c r="C2447" s="3" t="str">
        <f t="shared" si="153"/>
        <v>06</v>
      </c>
      <c r="D2447" s="3" t="str">
        <f t="shared" si="154"/>
        <v>03</v>
      </c>
      <c r="E2447" s="4">
        <f t="shared" si="155"/>
        <v>2020.4221461187215</v>
      </c>
      <c r="F2447" t="s">
        <v>4283</v>
      </c>
      <c r="G2447" s="4">
        <v>0.52637148899999997</v>
      </c>
    </row>
    <row r="2448" spans="1:7" x14ac:dyDescent="0.25">
      <c r="A2448" t="s">
        <v>2094</v>
      </c>
      <c r="B2448" s="3" t="str">
        <f t="shared" si="152"/>
        <v>2020</v>
      </c>
      <c r="C2448" s="3" t="str">
        <f t="shared" si="153"/>
        <v>06</v>
      </c>
      <c r="D2448" s="3" t="str">
        <f t="shared" si="154"/>
        <v>04</v>
      </c>
      <c r="E2448" s="4">
        <f t="shared" si="155"/>
        <v>2020.424885844749</v>
      </c>
      <c r="F2448" t="s">
        <v>4283</v>
      </c>
      <c r="G2448" s="4">
        <v>0.70917724299999996</v>
      </c>
    </row>
    <row r="2449" spans="1:7" x14ac:dyDescent="0.25">
      <c r="A2449" t="s">
        <v>2095</v>
      </c>
      <c r="B2449" s="3" t="str">
        <f t="shared" si="152"/>
        <v>2020</v>
      </c>
      <c r="C2449" s="3" t="str">
        <f t="shared" si="153"/>
        <v>06</v>
      </c>
      <c r="D2449" s="3" t="str">
        <f t="shared" si="154"/>
        <v>05</v>
      </c>
      <c r="E2449" s="4">
        <f t="shared" si="155"/>
        <v>2020.4276255707764</v>
      </c>
      <c r="F2449" t="s">
        <v>4283</v>
      </c>
      <c r="G2449" s="4">
        <v>0.79716472500000002</v>
      </c>
    </row>
    <row r="2450" spans="1:7" x14ac:dyDescent="0.25">
      <c r="A2450" t="s">
        <v>2096</v>
      </c>
      <c r="B2450" s="3" t="str">
        <f t="shared" si="152"/>
        <v>2020</v>
      </c>
      <c r="C2450" s="3" t="str">
        <f t="shared" si="153"/>
        <v>06</v>
      </c>
      <c r="D2450" s="3" t="str">
        <f t="shared" si="154"/>
        <v>06</v>
      </c>
      <c r="E2450" s="4">
        <f t="shared" si="155"/>
        <v>2020.4303652968038</v>
      </c>
      <c r="F2450" t="s">
        <v>4283</v>
      </c>
      <c r="G2450" s="4">
        <v>0.54578091799999995</v>
      </c>
    </row>
    <row r="2451" spans="1:7" x14ac:dyDescent="0.25">
      <c r="A2451" t="s">
        <v>2097</v>
      </c>
      <c r="B2451" s="3" t="str">
        <f t="shared" si="152"/>
        <v>2020</v>
      </c>
      <c r="C2451" s="3" t="str">
        <f t="shared" si="153"/>
        <v>06</v>
      </c>
      <c r="D2451" s="3" t="str">
        <f t="shared" si="154"/>
        <v>07</v>
      </c>
      <c r="E2451" s="4">
        <f t="shared" si="155"/>
        <v>2020.4331050228311</v>
      </c>
      <c r="F2451" t="s">
        <v>4283</v>
      </c>
      <c r="G2451" s="4">
        <v>0.66128297400000002</v>
      </c>
    </row>
    <row r="2452" spans="1:7" x14ac:dyDescent="0.25">
      <c r="A2452" t="s">
        <v>2098</v>
      </c>
      <c r="B2452" s="3" t="str">
        <f t="shared" si="152"/>
        <v>2020</v>
      </c>
      <c r="C2452" s="3" t="str">
        <f t="shared" si="153"/>
        <v>06</v>
      </c>
      <c r="D2452" s="3" t="str">
        <f t="shared" si="154"/>
        <v>08</v>
      </c>
      <c r="E2452" s="4">
        <f t="shared" si="155"/>
        <v>2020.4358447488585</v>
      </c>
      <c r="F2452" t="s">
        <v>4283</v>
      </c>
      <c r="G2452" s="4">
        <v>2.1849697109999999</v>
      </c>
    </row>
    <row r="2453" spans="1:7" x14ac:dyDescent="0.25">
      <c r="A2453" t="s">
        <v>2099</v>
      </c>
      <c r="B2453" s="3" t="str">
        <f t="shared" si="152"/>
        <v>2020</v>
      </c>
      <c r="C2453" s="3" t="str">
        <f t="shared" si="153"/>
        <v>06</v>
      </c>
      <c r="D2453" s="3" t="str">
        <f t="shared" si="154"/>
        <v>09</v>
      </c>
      <c r="E2453" s="4">
        <f t="shared" si="155"/>
        <v>2020.4385844748858</v>
      </c>
      <c r="F2453" t="s">
        <v>4283</v>
      </c>
      <c r="G2453" s="4">
        <v>1.4337374629999999</v>
      </c>
    </row>
    <row r="2454" spans="1:7" x14ac:dyDescent="0.25">
      <c r="A2454" t="s">
        <v>2100</v>
      </c>
      <c r="B2454" s="3" t="str">
        <f t="shared" si="152"/>
        <v>2020</v>
      </c>
      <c r="C2454" s="3" t="str">
        <f t="shared" si="153"/>
        <v>06</v>
      </c>
      <c r="D2454" s="3" t="str">
        <f t="shared" si="154"/>
        <v>10</v>
      </c>
      <c r="E2454" s="4">
        <f t="shared" si="155"/>
        <v>2020.4413242009134</v>
      </c>
      <c r="F2454" t="s">
        <v>4283</v>
      </c>
      <c r="G2454" s="4">
        <v>0.903223942</v>
      </c>
    </row>
    <row r="2455" spans="1:7" x14ac:dyDescent="0.25">
      <c r="A2455" t="s">
        <v>2101</v>
      </c>
      <c r="B2455" s="3" t="str">
        <f t="shared" si="152"/>
        <v>2020</v>
      </c>
      <c r="C2455" s="3" t="str">
        <f t="shared" si="153"/>
        <v>06</v>
      </c>
      <c r="D2455" s="3" t="str">
        <f t="shared" si="154"/>
        <v>11</v>
      </c>
      <c r="E2455" s="4">
        <f t="shared" si="155"/>
        <v>2020.4440639269408</v>
      </c>
      <c r="F2455" t="s">
        <v>4283</v>
      </c>
      <c r="G2455" s="4">
        <v>0.78078847200000001</v>
      </c>
    </row>
    <row r="2456" spans="1:7" x14ac:dyDescent="0.25">
      <c r="A2456" t="s">
        <v>2102</v>
      </c>
      <c r="B2456" s="3" t="str">
        <f t="shared" si="152"/>
        <v>2020</v>
      </c>
      <c r="C2456" s="3" t="str">
        <f t="shared" si="153"/>
        <v>06</v>
      </c>
      <c r="D2456" s="3" t="str">
        <f t="shared" si="154"/>
        <v>12</v>
      </c>
      <c r="E2456" s="4">
        <f t="shared" si="155"/>
        <v>2020.4468036529681</v>
      </c>
      <c r="F2456" t="s">
        <v>4283</v>
      </c>
      <c r="G2456" s="4">
        <v>0.69338220699999997</v>
      </c>
    </row>
    <row r="2457" spans="1:7" x14ac:dyDescent="0.25">
      <c r="A2457" t="s">
        <v>2103</v>
      </c>
      <c r="B2457" s="3" t="str">
        <f t="shared" si="152"/>
        <v>2020</v>
      </c>
      <c r="C2457" s="3" t="str">
        <f t="shared" si="153"/>
        <v>06</v>
      </c>
      <c r="D2457" s="3" t="str">
        <f t="shared" si="154"/>
        <v>13</v>
      </c>
      <c r="E2457" s="4">
        <f t="shared" si="155"/>
        <v>2020.4495433789955</v>
      </c>
      <c r="F2457" t="s">
        <v>4283</v>
      </c>
      <c r="G2457" s="4">
        <v>0.62543847299999999</v>
      </c>
    </row>
    <row r="2458" spans="1:7" x14ac:dyDescent="0.25">
      <c r="A2458" t="s">
        <v>2104</v>
      </c>
      <c r="B2458" s="3" t="str">
        <f t="shared" si="152"/>
        <v>2020</v>
      </c>
      <c r="C2458" s="3" t="str">
        <f t="shared" si="153"/>
        <v>06</v>
      </c>
      <c r="D2458" s="3" t="str">
        <f t="shared" si="154"/>
        <v>14</v>
      </c>
      <c r="E2458" s="4">
        <f t="shared" si="155"/>
        <v>2020.4522831050228</v>
      </c>
      <c r="F2458" t="s">
        <v>4283</v>
      </c>
      <c r="G2458" s="4">
        <v>0.62324735799999997</v>
      </c>
    </row>
    <row r="2459" spans="1:7" x14ac:dyDescent="0.25">
      <c r="A2459" t="s">
        <v>2105</v>
      </c>
      <c r="B2459" s="3" t="str">
        <f t="shared" si="152"/>
        <v>2020</v>
      </c>
      <c r="C2459" s="3" t="str">
        <f t="shared" si="153"/>
        <v>06</v>
      </c>
      <c r="D2459" s="3" t="str">
        <f t="shared" si="154"/>
        <v>15</v>
      </c>
      <c r="E2459" s="4">
        <f t="shared" si="155"/>
        <v>2020.4550228310502</v>
      </c>
      <c r="F2459" t="s">
        <v>4283</v>
      </c>
      <c r="G2459" s="4">
        <v>0.61406874899999997</v>
      </c>
    </row>
    <row r="2460" spans="1:7" x14ac:dyDescent="0.25">
      <c r="A2460" t="s">
        <v>2106</v>
      </c>
      <c r="B2460" s="3" t="str">
        <f t="shared" si="152"/>
        <v>2020</v>
      </c>
      <c r="C2460" s="3" t="str">
        <f t="shared" si="153"/>
        <v>06</v>
      </c>
      <c r="D2460" s="3" t="str">
        <f t="shared" si="154"/>
        <v>16</v>
      </c>
      <c r="E2460" s="4">
        <f t="shared" si="155"/>
        <v>2020.4577625570778</v>
      </c>
      <c r="F2460" t="s">
        <v>4283</v>
      </c>
      <c r="G2460" s="4">
        <v>0.629081734</v>
      </c>
    </row>
    <row r="2461" spans="1:7" x14ac:dyDescent="0.25">
      <c r="A2461" t="s">
        <v>2107</v>
      </c>
      <c r="B2461" s="3" t="str">
        <f t="shared" si="152"/>
        <v>2020</v>
      </c>
      <c r="C2461" s="3" t="str">
        <f t="shared" si="153"/>
        <v>06</v>
      </c>
      <c r="D2461" s="3" t="str">
        <f t="shared" si="154"/>
        <v>17</v>
      </c>
      <c r="E2461" s="4">
        <f t="shared" si="155"/>
        <v>2020.4605022831051</v>
      </c>
      <c r="F2461" t="s">
        <v>4283</v>
      </c>
      <c r="G2461" s="4">
        <v>0.62940533200000004</v>
      </c>
    </row>
    <row r="2462" spans="1:7" x14ac:dyDescent="0.25">
      <c r="A2462" t="s">
        <v>2108</v>
      </c>
      <c r="B2462" s="3" t="str">
        <f t="shared" si="152"/>
        <v>2020</v>
      </c>
      <c r="C2462" s="3" t="str">
        <f t="shared" si="153"/>
        <v>06</v>
      </c>
      <c r="D2462" s="3" t="str">
        <f t="shared" si="154"/>
        <v>18</v>
      </c>
      <c r="E2462" s="4">
        <f t="shared" si="155"/>
        <v>2020.4632420091325</v>
      </c>
      <c r="F2462" t="s">
        <v>4283</v>
      </c>
      <c r="G2462" s="4">
        <v>0.68130321699999996</v>
      </c>
    </row>
    <row r="2463" spans="1:7" x14ac:dyDescent="0.25">
      <c r="A2463" t="s">
        <v>2109</v>
      </c>
      <c r="B2463" s="3" t="str">
        <f t="shared" si="152"/>
        <v>2020</v>
      </c>
      <c r="C2463" s="3" t="str">
        <f t="shared" si="153"/>
        <v>06</v>
      </c>
      <c r="D2463" s="3" t="str">
        <f t="shared" si="154"/>
        <v>19</v>
      </c>
      <c r="E2463" s="4">
        <f t="shared" si="155"/>
        <v>2020.4659817351599</v>
      </c>
      <c r="F2463" t="s">
        <v>4283</v>
      </c>
      <c r="G2463" s="4">
        <v>0.685944463</v>
      </c>
    </row>
    <row r="2464" spans="1:7" x14ac:dyDescent="0.25">
      <c r="A2464" t="s">
        <v>2110</v>
      </c>
      <c r="B2464" s="3" t="str">
        <f t="shared" si="152"/>
        <v>2020</v>
      </c>
      <c r="C2464" s="3" t="str">
        <f t="shared" si="153"/>
        <v>06</v>
      </c>
      <c r="D2464" s="3" t="str">
        <f t="shared" si="154"/>
        <v>20</v>
      </c>
      <c r="E2464" s="4">
        <f t="shared" si="155"/>
        <v>2020.4687214611872</v>
      </c>
      <c r="F2464" t="s">
        <v>4283</v>
      </c>
      <c r="G2464" s="4">
        <v>0.62515394199999996</v>
      </c>
    </row>
    <row r="2465" spans="1:7" x14ac:dyDescent="0.25">
      <c r="A2465" t="s">
        <v>2111</v>
      </c>
      <c r="B2465" s="3" t="str">
        <f t="shared" si="152"/>
        <v>2020</v>
      </c>
      <c r="C2465" s="3" t="str">
        <f t="shared" si="153"/>
        <v>06</v>
      </c>
      <c r="D2465" s="3" t="str">
        <f t="shared" si="154"/>
        <v>21</v>
      </c>
      <c r="E2465" s="4">
        <f t="shared" si="155"/>
        <v>2020.4714611872148</v>
      </c>
      <c r="F2465" t="s">
        <v>4283</v>
      </c>
      <c r="G2465" s="4">
        <v>0.62830274600000002</v>
      </c>
    </row>
    <row r="2466" spans="1:7" x14ac:dyDescent="0.25">
      <c r="A2466" t="s">
        <v>2112</v>
      </c>
      <c r="B2466" s="3" t="str">
        <f t="shared" si="152"/>
        <v>2020</v>
      </c>
      <c r="C2466" s="3" t="str">
        <f t="shared" si="153"/>
        <v>06</v>
      </c>
      <c r="D2466" s="3" t="str">
        <f t="shared" si="154"/>
        <v>22</v>
      </c>
      <c r="E2466" s="4">
        <f t="shared" si="155"/>
        <v>2020.4742009132422</v>
      </c>
      <c r="F2466" t="s">
        <v>4283</v>
      </c>
      <c r="G2466" s="4">
        <v>0.57458946200000005</v>
      </c>
    </row>
    <row r="2467" spans="1:7" x14ac:dyDescent="0.25">
      <c r="A2467" t="s">
        <v>2113</v>
      </c>
      <c r="B2467" s="3" t="str">
        <f t="shared" si="152"/>
        <v>2020</v>
      </c>
      <c r="C2467" s="3" t="str">
        <f t="shared" si="153"/>
        <v>06</v>
      </c>
      <c r="D2467" s="3" t="str">
        <f t="shared" si="154"/>
        <v>23</v>
      </c>
      <c r="E2467" s="4">
        <f t="shared" si="155"/>
        <v>2020.4769406392695</v>
      </c>
      <c r="F2467" t="s">
        <v>4283</v>
      </c>
      <c r="G2467" s="4">
        <v>0.54881117700000004</v>
      </c>
    </row>
    <row r="2468" spans="1:7" x14ac:dyDescent="0.25">
      <c r="A2468" t="s">
        <v>2114</v>
      </c>
      <c r="B2468" s="3" t="str">
        <f t="shared" si="152"/>
        <v>2020</v>
      </c>
      <c r="C2468" s="3" t="str">
        <f t="shared" si="153"/>
        <v>06</v>
      </c>
      <c r="D2468" s="3" t="str">
        <f t="shared" si="154"/>
        <v>24</v>
      </c>
      <c r="E2468" s="4">
        <f t="shared" si="155"/>
        <v>2020.4796803652969</v>
      </c>
      <c r="F2468" t="s">
        <v>4283</v>
      </c>
      <c r="G2468" s="4">
        <v>0.52891869599999997</v>
      </c>
    </row>
    <row r="2469" spans="1:7" x14ac:dyDescent="0.25">
      <c r="A2469" t="s">
        <v>2115</v>
      </c>
      <c r="B2469" s="3" t="str">
        <f t="shared" si="152"/>
        <v>2020</v>
      </c>
      <c r="C2469" s="3" t="str">
        <f t="shared" si="153"/>
        <v>06</v>
      </c>
      <c r="D2469" s="3" t="str">
        <f t="shared" si="154"/>
        <v>25</v>
      </c>
      <c r="E2469" s="4">
        <f t="shared" si="155"/>
        <v>2020.4824200913242</v>
      </c>
      <c r="F2469" t="s">
        <v>4283</v>
      </c>
      <c r="G2469" s="4">
        <v>0.52133078799999999</v>
      </c>
    </row>
    <row r="2470" spans="1:7" x14ac:dyDescent="0.25">
      <c r="A2470" t="s">
        <v>2116</v>
      </c>
      <c r="B2470" s="3" t="str">
        <f t="shared" si="152"/>
        <v>2020</v>
      </c>
      <c r="C2470" s="3" t="str">
        <f t="shared" si="153"/>
        <v>06</v>
      </c>
      <c r="D2470" s="3" t="str">
        <f t="shared" si="154"/>
        <v>26</v>
      </c>
      <c r="E2470" s="4">
        <f t="shared" si="155"/>
        <v>2020.4851598173516</v>
      </c>
      <c r="F2470" t="s">
        <v>4283</v>
      </c>
      <c r="G2470" s="4">
        <v>0.50926347000000005</v>
      </c>
    </row>
    <row r="2471" spans="1:7" x14ac:dyDescent="0.25">
      <c r="A2471" t="s">
        <v>2117</v>
      </c>
      <c r="B2471" s="3" t="str">
        <f t="shared" si="152"/>
        <v>2020</v>
      </c>
      <c r="C2471" s="3" t="str">
        <f t="shared" si="153"/>
        <v>06</v>
      </c>
      <c r="D2471" s="3" t="str">
        <f t="shared" si="154"/>
        <v>27</v>
      </c>
      <c r="E2471" s="4">
        <f t="shared" si="155"/>
        <v>2020.4878995433792</v>
      </c>
      <c r="F2471" t="s">
        <v>4283</v>
      </c>
      <c r="G2471" s="4">
        <v>0.49349466600000003</v>
      </c>
    </row>
    <row r="2472" spans="1:7" x14ac:dyDescent="0.25">
      <c r="A2472" t="s">
        <v>2118</v>
      </c>
      <c r="B2472" s="3" t="str">
        <f t="shared" si="152"/>
        <v>2020</v>
      </c>
      <c r="C2472" s="3" t="str">
        <f t="shared" si="153"/>
        <v>06</v>
      </c>
      <c r="D2472" s="3" t="str">
        <f t="shared" si="154"/>
        <v>28</v>
      </c>
      <c r="E2472" s="4">
        <f t="shared" si="155"/>
        <v>2020.4906392694065</v>
      </c>
      <c r="F2472" t="s">
        <v>4283</v>
      </c>
      <c r="G2472" s="4">
        <v>0.486813465</v>
      </c>
    </row>
    <row r="2473" spans="1:7" x14ac:dyDescent="0.25">
      <c r="A2473" t="s">
        <v>2119</v>
      </c>
      <c r="B2473" s="3" t="str">
        <f t="shared" si="152"/>
        <v>2020</v>
      </c>
      <c r="C2473" s="3" t="str">
        <f t="shared" si="153"/>
        <v>06</v>
      </c>
      <c r="D2473" s="3" t="str">
        <f t="shared" si="154"/>
        <v>29</v>
      </c>
      <c r="E2473" s="4">
        <f t="shared" si="155"/>
        <v>2020.4933789954339</v>
      </c>
      <c r="F2473" t="s">
        <v>4283</v>
      </c>
      <c r="G2473" s="4">
        <v>0.487930425</v>
      </c>
    </row>
    <row r="2474" spans="1:7" x14ac:dyDescent="0.25">
      <c r="A2474" t="s">
        <v>2120</v>
      </c>
      <c r="B2474" s="3" t="str">
        <f t="shared" si="152"/>
        <v>2020</v>
      </c>
      <c r="C2474" s="3" t="str">
        <f t="shared" si="153"/>
        <v>06</v>
      </c>
      <c r="D2474" s="3" t="str">
        <f t="shared" si="154"/>
        <v>30</v>
      </c>
      <c r="E2474" s="4">
        <f t="shared" si="155"/>
        <v>2020.4961187214612</v>
      </c>
      <c r="F2474" t="s">
        <v>4283</v>
      </c>
      <c r="G2474" s="4">
        <v>0.488389982</v>
      </c>
    </row>
    <row r="2475" spans="1:7" x14ac:dyDescent="0.25">
      <c r="A2475" t="s">
        <v>2121</v>
      </c>
      <c r="B2475" s="3" t="str">
        <f t="shared" si="152"/>
        <v>2020</v>
      </c>
      <c r="C2475" s="3" t="str">
        <f t="shared" si="153"/>
        <v>07</v>
      </c>
      <c r="D2475" s="3" t="str">
        <f t="shared" si="154"/>
        <v>01</v>
      </c>
      <c r="E2475" s="4">
        <f t="shared" si="155"/>
        <v>2020.5</v>
      </c>
      <c r="F2475" t="s">
        <v>4283</v>
      </c>
      <c r="G2475" s="4">
        <v>0.47751042500000002</v>
      </c>
    </row>
    <row r="2476" spans="1:7" x14ac:dyDescent="0.25">
      <c r="A2476" t="s">
        <v>2122</v>
      </c>
      <c r="B2476" s="3" t="str">
        <f t="shared" si="152"/>
        <v>2020</v>
      </c>
      <c r="C2476" s="3" t="str">
        <f t="shared" si="153"/>
        <v>07</v>
      </c>
      <c r="D2476" s="3" t="str">
        <f t="shared" si="154"/>
        <v>02</v>
      </c>
      <c r="E2476" s="4">
        <f t="shared" si="155"/>
        <v>2020.5027397260274</v>
      </c>
      <c r="F2476" t="s">
        <v>4283</v>
      </c>
      <c r="G2476" s="4">
        <v>0.52114693499999998</v>
      </c>
    </row>
    <row r="2477" spans="1:7" x14ac:dyDescent="0.25">
      <c r="A2477" t="s">
        <v>2123</v>
      </c>
      <c r="B2477" s="3" t="str">
        <f t="shared" si="152"/>
        <v>2020</v>
      </c>
      <c r="C2477" s="3" t="str">
        <f t="shared" si="153"/>
        <v>07</v>
      </c>
      <c r="D2477" s="3" t="str">
        <f t="shared" si="154"/>
        <v>03</v>
      </c>
      <c r="E2477" s="4">
        <f t="shared" si="155"/>
        <v>2020.5054794520547</v>
      </c>
      <c r="F2477" t="s">
        <v>4283</v>
      </c>
      <c r="G2477" s="4">
        <v>0.60793037100000002</v>
      </c>
    </row>
    <row r="2478" spans="1:7" x14ac:dyDescent="0.25">
      <c r="A2478" t="s">
        <v>2124</v>
      </c>
      <c r="B2478" s="3" t="str">
        <f t="shared" si="152"/>
        <v>2020</v>
      </c>
      <c r="C2478" s="3" t="str">
        <f t="shared" si="153"/>
        <v>07</v>
      </c>
      <c r="D2478" s="3" t="str">
        <f t="shared" si="154"/>
        <v>04</v>
      </c>
      <c r="E2478" s="4">
        <f t="shared" si="155"/>
        <v>2020.5082191780823</v>
      </c>
      <c r="F2478" t="s">
        <v>4283</v>
      </c>
      <c r="G2478" s="4">
        <v>0.48631158699999999</v>
      </c>
    </row>
    <row r="2479" spans="1:7" x14ac:dyDescent="0.25">
      <c r="A2479" t="s">
        <v>2125</v>
      </c>
      <c r="B2479" s="3" t="str">
        <f t="shared" si="152"/>
        <v>2020</v>
      </c>
      <c r="C2479" s="3" t="str">
        <f t="shared" si="153"/>
        <v>07</v>
      </c>
      <c r="D2479" s="3" t="str">
        <f t="shared" si="154"/>
        <v>05</v>
      </c>
      <c r="E2479" s="4">
        <f t="shared" si="155"/>
        <v>2020.5109589041097</v>
      </c>
      <c r="F2479" t="s">
        <v>4283</v>
      </c>
      <c r="G2479" s="4">
        <v>0.44964453500000001</v>
      </c>
    </row>
    <row r="2480" spans="1:7" x14ac:dyDescent="0.25">
      <c r="A2480" t="s">
        <v>2126</v>
      </c>
      <c r="B2480" s="3" t="str">
        <f t="shared" si="152"/>
        <v>2020</v>
      </c>
      <c r="C2480" s="3" t="str">
        <f t="shared" si="153"/>
        <v>07</v>
      </c>
      <c r="D2480" s="3" t="str">
        <f t="shared" si="154"/>
        <v>06</v>
      </c>
      <c r="E2480" s="4">
        <f t="shared" si="155"/>
        <v>2020.513698630137</v>
      </c>
      <c r="F2480" t="s">
        <v>4283</v>
      </c>
      <c r="G2480" s="4">
        <v>0.43175876000000002</v>
      </c>
    </row>
    <row r="2481" spans="1:7" x14ac:dyDescent="0.25">
      <c r="A2481" t="s">
        <v>2127</v>
      </c>
      <c r="B2481" s="3" t="str">
        <f t="shared" si="152"/>
        <v>2020</v>
      </c>
      <c r="C2481" s="3" t="str">
        <f t="shared" si="153"/>
        <v>07</v>
      </c>
      <c r="D2481" s="3" t="str">
        <f t="shared" si="154"/>
        <v>07</v>
      </c>
      <c r="E2481" s="4">
        <f t="shared" si="155"/>
        <v>2020.5164383561644</v>
      </c>
      <c r="F2481" t="s">
        <v>4283</v>
      </c>
      <c r="G2481" s="4">
        <v>0.41003601200000001</v>
      </c>
    </row>
    <row r="2482" spans="1:7" x14ac:dyDescent="0.25">
      <c r="A2482" t="s">
        <v>2128</v>
      </c>
      <c r="B2482" s="3" t="str">
        <f t="shared" si="152"/>
        <v>2020</v>
      </c>
      <c r="C2482" s="3" t="str">
        <f t="shared" si="153"/>
        <v>07</v>
      </c>
      <c r="D2482" s="3" t="str">
        <f t="shared" si="154"/>
        <v>08</v>
      </c>
      <c r="E2482" s="4">
        <f t="shared" si="155"/>
        <v>2020.5191780821917</v>
      </c>
      <c r="F2482" t="s">
        <v>4283</v>
      </c>
      <c r="G2482" s="4">
        <v>0.37982349199999998</v>
      </c>
    </row>
    <row r="2483" spans="1:7" x14ac:dyDescent="0.25">
      <c r="A2483" t="s">
        <v>2129</v>
      </c>
      <c r="B2483" s="3" t="str">
        <f t="shared" si="152"/>
        <v>2020</v>
      </c>
      <c r="C2483" s="3" t="str">
        <f t="shared" si="153"/>
        <v>07</v>
      </c>
      <c r="D2483" s="3" t="str">
        <f t="shared" si="154"/>
        <v>09</v>
      </c>
      <c r="E2483" s="4">
        <f t="shared" si="155"/>
        <v>2020.5219178082191</v>
      </c>
      <c r="F2483" t="s">
        <v>4283</v>
      </c>
      <c r="G2483" s="4">
        <v>0.36749113300000003</v>
      </c>
    </row>
    <row r="2484" spans="1:7" x14ac:dyDescent="0.25">
      <c r="A2484" t="s">
        <v>2130</v>
      </c>
      <c r="B2484" s="3" t="str">
        <f t="shared" si="152"/>
        <v>2020</v>
      </c>
      <c r="C2484" s="3" t="str">
        <f t="shared" si="153"/>
        <v>07</v>
      </c>
      <c r="D2484" s="3" t="str">
        <f t="shared" si="154"/>
        <v>10</v>
      </c>
      <c r="E2484" s="4">
        <f t="shared" si="155"/>
        <v>2020.5246575342467</v>
      </c>
      <c r="F2484" t="s">
        <v>4283</v>
      </c>
      <c r="G2484" s="4">
        <v>0.36479592599999999</v>
      </c>
    </row>
    <row r="2485" spans="1:7" x14ac:dyDescent="0.25">
      <c r="A2485" t="s">
        <v>2131</v>
      </c>
      <c r="B2485" s="3" t="str">
        <f t="shared" si="152"/>
        <v>2020</v>
      </c>
      <c r="C2485" s="3" t="str">
        <f t="shared" si="153"/>
        <v>07</v>
      </c>
      <c r="D2485" s="3" t="str">
        <f t="shared" si="154"/>
        <v>11</v>
      </c>
      <c r="E2485" s="4">
        <f t="shared" si="155"/>
        <v>2020.527397260274</v>
      </c>
      <c r="F2485" t="s">
        <v>4283</v>
      </c>
      <c r="G2485" s="4">
        <v>0.36282377300000002</v>
      </c>
    </row>
    <row r="2486" spans="1:7" x14ac:dyDescent="0.25">
      <c r="A2486" t="s">
        <v>2132</v>
      </c>
      <c r="B2486" s="3" t="str">
        <f t="shared" si="152"/>
        <v>2020</v>
      </c>
      <c r="C2486" s="3" t="str">
        <f t="shared" si="153"/>
        <v>07</v>
      </c>
      <c r="D2486" s="3" t="str">
        <f t="shared" si="154"/>
        <v>12</v>
      </c>
      <c r="E2486" s="4">
        <f t="shared" si="155"/>
        <v>2020.5301369863014</v>
      </c>
      <c r="F2486" t="s">
        <v>4283</v>
      </c>
      <c r="G2486" s="4">
        <v>0.35065454400000001</v>
      </c>
    </row>
    <row r="2487" spans="1:7" x14ac:dyDescent="0.25">
      <c r="A2487" t="s">
        <v>2133</v>
      </c>
      <c r="B2487" s="3" t="str">
        <f t="shared" si="152"/>
        <v>2020</v>
      </c>
      <c r="C2487" s="3" t="str">
        <f t="shared" si="153"/>
        <v>07</v>
      </c>
      <c r="D2487" s="3" t="str">
        <f t="shared" si="154"/>
        <v>13</v>
      </c>
      <c r="E2487" s="4">
        <f t="shared" si="155"/>
        <v>2020.5328767123287</v>
      </c>
      <c r="F2487" t="s">
        <v>4283</v>
      </c>
      <c r="G2487" s="4">
        <v>0.34873089000000002</v>
      </c>
    </row>
    <row r="2488" spans="1:7" x14ac:dyDescent="0.25">
      <c r="A2488" t="s">
        <v>2134</v>
      </c>
      <c r="B2488" s="3" t="str">
        <f t="shared" si="152"/>
        <v>2020</v>
      </c>
      <c r="C2488" s="3" t="str">
        <f t="shared" si="153"/>
        <v>07</v>
      </c>
      <c r="D2488" s="3" t="str">
        <f t="shared" si="154"/>
        <v>14</v>
      </c>
      <c r="E2488" s="4">
        <f t="shared" si="155"/>
        <v>2020.5356164383561</v>
      </c>
      <c r="F2488" t="s">
        <v>4283</v>
      </c>
      <c r="G2488" s="4">
        <v>0.35233387799999999</v>
      </c>
    </row>
    <row r="2489" spans="1:7" x14ac:dyDescent="0.25">
      <c r="A2489" t="s">
        <v>2135</v>
      </c>
      <c r="B2489" s="3" t="str">
        <f t="shared" si="152"/>
        <v>2020</v>
      </c>
      <c r="C2489" s="3" t="str">
        <f t="shared" si="153"/>
        <v>07</v>
      </c>
      <c r="D2489" s="3" t="str">
        <f t="shared" si="154"/>
        <v>15</v>
      </c>
      <c r="E2489" s="4">
        <f t="shared" si="155"/>
        <v>2020.5383561643835</v>
      </c>
      <c r="F2489" t="s">
        <v>4283</v>
      </c>
      <c r="G2489" s="4">
        <v>0.35123981700000001</v>
      </c>
    </row>
    <row r="2490" spans="1:7" x14ac:dyDescent="0.25">
      <c r="A2490" t="s">
        <v>2136</v>
      </c>
      <c r="B2490" s="3" t="str">
        <f t="shared" si="152"/>
        <v>2020</v>
      </c>
      <c r="C2490" s="3" t="str">
        <f t="shared" si="153"/>
        <v>07</v>
      </c>
      <c r="D2490" s="3" t="str">
        <f t="shared" si="154"/>
        <v>16</v>
      </c>
      <c r="E2490" s="4">
        <f t="shared" si="155"/>
        <v>2020.541095890411</v>
      </c>
      <c r="F2490" t="s">
        <v>4283</v>
      </c>
      <c r="G2490" s="4">
        <v>0.35420445699999997</v>
      </c>
    </row>
    <row r="2491" spans="1:7" x14ac:dyDescent="0.25">
      <c r="A2491" t="s">
        <v>2137</v>
      </c>
      <c r="B2491" s="3" t="str">
        <f t="shared" si="152"/>
        <v>2020</v>
      </c>
      <c r="C2491" s="3" t="str">
        <f t="shared" si="153"/>
        <v>07</v>
      </c>
      <c r="D2491" s="3" t="str">
        <f t="shared" si="154"/>
        <v>17</v>
      </c>
      <c r="E2491" s="4">
        <f t="shared" si="155"/>
        <v>2020.5438356164384</v>
      </c>
      <c r="F2491" t="s">
        <v>4283</v>
      </c>
      <c r="G2491" s="4">
        <v>0.33122960499999998</v>
      </c>
    </row>
    <row r="2492" spans="1:7" x14ac:dyDescent="0.25">
      <c r="A2492" t="s">
        <v>2138</v>
      </c>
      <c r="B2492" s="3" t="str">
        <f t="shared" si="152"/>
        <v>2020</v>
      </c>
      <c r="C2492" s="3" t="str">
        <f t="shared" si="153"/>
        <v>07</v>
      </c>
      <c r="D2492" s="3" t="str">
        <f t="shared" si="154"/>
        <v>18</v>
      </c>
      <c r="E2492" s="4">
        <f t="shared" si="155"/>
        <v>2020.5465753424658</v>
      </c>
      <c r="F2492" t="s">
        <v>4283</v>
      </c>
      <c r="G2492" s="4">
        <v>0.31837685300000002</v>
      </c>
    </row>
    <row r="2493" spans="1:7" x14ac:dyDescent="0.25">
      <c r="A2493" t="s">
        <v>2139</v>
      </c>
      <c r="B2493" s="3" t="str">
        <f t="shared" si="152"/>
        <v>2020</v>
      </c>
      <c r="C2493" s="3" t="str">
        <f t="shared" si="153"/>
        <v>07</v>
      </c>
      <c r="D2493" s="3" t="str">
        <f t="shared" si="154"/>
        <v>19</v>
      </c>
      <c r="E2493" s="4">
        <f t="shared" si="155"/>
        <v>2020.5493150684931</v>
      </c>
      <c r="F2493" t="s">
        <v>4283</v>
      </c>
      <c r="G2493" s="4">
        <v>0.30378149199999999</v>
      </c>
    </row>
    <row r="2494" spans="1:7" x14ac:dyDescent="0.25">
      <c r="A2494" t="s">
        <v>2140</v>
      </c>
      <c r="B2494" s="3" t="str">
        <f t="shared" si="152"/>
        <v>2020</v>
      </c>
      <c r="C2494" s="3" t="str">
        <f t="shared" si="153"/>
        <v>07</v>
      </c>
      <c r="D2494" s="3" t="str">
        <f t="shared" si="154"/>
        <v>20</v>
      </c>
      <c r="E2494" s="4">
        <f t="shared" si="155"/>
        <v>2020.5520547945205</v>
      </c>
      <c r="F2494" t="s">
        <v>4283</v>
      </c>
      <c r="G2494" s="4">
        <v>0.29357225399999998</v>
      </c>
    </row>
    <row r="2495" spans="1:7" x14ac:dyDescent="0.25">
      <c r="A2495" t="s">
        <v>2141</v>
      </c>
      <c r="B2495" s="3" t="str">
        <f t="shared" si="152"/>
        <v>2020</v>
      </c>
      <c r="C2495" s="3" t="str">
        <f t="shared" si="153"/>
        <v>07</v>
      </c>
      <c r="D2495" s="3" t="str">
        <f t="shared" si="154"/>
        <v>21</v>
      </c>
      <c r="E2495" s="4">
        <f t="shared" si="155"/>
        <v>2020.5547945205481</v>
      </c>
      <c r="F2495" t="s">
        <v>4283</v>
      </c>
      <c r="G2495" s="4">
        <v>0.28775919300000002</v>
      </c>
    </row>
    <row r="2496" spans="1:7" x14ac:dyDescent="0.25">
      <c r="A2496" t="s">
        <v>2142</v>
      </c>
      <c r="B2496" s="3" t="str">
        <f t="shared" si="152"/>
        <v>2020</v>
      </c>
      <c r="C2496" s="3" t="str">
        <f t="shared" si="153"/>
        <v>07</v>
      </c>
      <c r="D2496" s="3" t="str">
        <f t="shared" si="154"/>
        <v>22</v>
      </c>
      <c r="E2496" s="4">
        <f t="shared" si="155"/>
        <v>2020.5575342465754</v>
      </c>
      <c r="F2496" t="s">
        <v>4283</v>
      </c>
      <c r="G2496" s="4">
        <v>0.27856593699999999</v>
      </c>
    </row>
    <row r="2497" spans="1:7" x14ac:dyDescent="0.25">
      <c r="A2497" t="s">
        <v>2143</v>
      </c>
      <c r="B2497" s="3" t="str">
        <f t="shared" si="152"/>
        <v>2020</v>
      </c>
      <c r="C2497" s="3" t="str">
        <f t="shared" si="153"/>
        <v>07</v>
      </c>
      <c r="D2497" s="3" t="str">
        <f t="shared" si="154"/>
        <v>23</v>
      </c>
      <c r="E2497" s="4">
        <f t="shared" si="155"/>
        <v>2020.5602739726028</v>
      </c>
      <c r="F2497" t="s">
        <v>4283</v>
      </c>
      <c r="G2497" s="4">
        <v>0.30478105999999999</v>
      </c>
    </row>
    <row r="2498" spans="1:7" x14ac:dyDescent="0.25">
      <c r="A2498" t="s">
        <v>2144</v>
      </c>
      <c r="B2498" s="3" t="str">
        <f t="shared" si="152"/>
        <v>2020</v>
      </c>
      <c r="C2498" s="3" t="str">
        <f t="shared" si="153"/>
        <v>07</v>
      </c>
      <c r="D2498" s="3" t="str">
        <f t="shared" si="154"/>
        <v>24</v>
      </c>
      <c r="E2498" s="4">
        <f t="shared" si="155"/>
        <v>2020.5630136986301</v>
      </c>
      <c r="F2498" t="s">
        <v>4283</v>
      </c>
      <c r="G2498" s="4">
        <v>0.528017493</v>
      </c>
    </row>
    <row r="2499" spans="1:7" x14ac:dyDescent="0.25">
      <c r="A2499" t="s">
        <v>2145</v>
      </c>
      <c r="B2499" s="3" t="str">
        <f t="shared" si="152"/>
        <v>2020</v>
      </c>
      <c r="C2499" s="3" t="str">
        <f t="shared" si="153"/>
        <v>07</v>
      </c>
      <c r="D2499" s="3" t="str">
        <f t="shared" si="154"/>
        <v>25</v>
      </c>
      <c r="E2499" s="4">
        <f t="shared" si="155"/>
        <v>2020.5657534246575</v>
      </c>
      <c r="F2499" t="s">
        <v>4283</v>
      </c>
      <c r="G2499" s="4">
        <v>0.50660057800000002</v>
      </c>
    </row>
    <row r="2500" spans="1:7" x14ac:dyDescent="0.25">
      <c r="A2500" t="s">
        <v>2146</v>
      </c>
      <c r="B2500" s="3" t="str">
        <f t="shared" si="152"/>
        <v>2020</v>
      </c>
      <c r="C2500" s="3" t="str">
        <f t="shared" si="153"/>
        <v>07</v>
      </c>
      <c r="D2500" s="3" t="str">
        <f t="shared" si="154"/>
        <v>26</v>
      </c>
      <c r="E2500" s="4">
        <f t="shared" si="155"/>
        <v>2020.5684931506848</v>
      </c>
      <c r="F2500" t="s">
        <v>4283</v>
      </c>
      <c r="G2500" s="4">
        <v>0.32193517500000002</v>
      </c>
    </row>
    <row r="2501" spans="1:7" x14ac:dyDescent="0.25">
      <c r="A2501" t="s">
        <v>2147</v>
      </c>
      <c r="B2501" s="3" t="str">
        <f t="shared" ref="B2501:B2564" si="156">+LEFT(A2501,4)</f>
        <v>2020</v>
      </c>
      <c r="C2501" s="3" t="str">
        <f t="shared" ref="C2501:C2564" si="157">+LEFT(RIGHT(A2501,5),2)</f>
        <v>07</v>
      </c>
      <c r="D2501" s="3" t="str">
        <f t="shared" ref="D2501:D2564" si="158">+RIGHT(A2501,2)</f>
        <v>27</v>
      </c>
      <c r="E2501" s="4">
        <f t="shared" ref="E2501:E2564" si="159">+B2501+(C2501-1)/12+(D2501-1)/365</f>
        <v>2020.5712328767124</v>
      </c>
      <c r="F2501" t="s">
        <v>4283</v>
      </c>
      <c r="G2501" s="4">
        <v>0.28922156500000001</v>
      </c>
    </row>
    <row r="2502" spans="1:7" x14ac:dyDescent="0.25">
      <c r="A2502" t="s">
        <v>2148</v>
      </c>
      <c r="B2502" s="3" t="str">
        <f t="shared" si="156"/>
        <v>2020</v>
      </c>
      <c r="C2502" s="3" t="str">
        <f t="shared" si="157"/>
        <v>07</v>
      </c>
      <c r="D2502" s="3" t="str">
        <f t="shared" si="158"/>
        <v>28</v>
      </c>
      <c r="E2502" s="4">
        <f t="shared" si="159"/>
        <v>2020.5739726027398</v>
      </c>
      <c r="F2502" t="s">
        <v>4283</v>
      </c>
      <c r="G2502" s="4">
        <v>0.27816576399999998</v>
      </c>
    </row>
    <row r="2503" spans="1:7" x14ac:dyDescent="0.25">
      <c r="A2503" t="s">
        <v>2149</v>
      </c>
      <c r="B2503" s="3" t="str">
        <f t="shared" si="156"/>
        <v>2020</v>
      </c>
      <c r="C2503" s="3" t="str">
        <f t="shared" si="157"/>
        <v>07</v>
      </c>
      <c r="D2503" s="3" t="str">
        <f t="shared" si="158"/>
        <v>29</v>
      </c>
      <c r="E2503" s="4">
        <f t="shared" si="159"/>
        <v>2020.5767123287671</v>
      </c>
      <c r="F2503" t="s">
        <v>4283</v>
      </c>
      <c r="G2503" s="4">
        <v>0.26442114799999999</v>
      </c>
    </row>
    <row r="2504" spans="1:7" x14ac:dyDescent="0.25">
      <c r="A2504" t="s">
        <v>2150</v>
      </c>
      <c r="B2504" s="3" t="str">
        <f t="shared" si="156"/>
        <v>2020</v>
      </c>
      <c r="C2504" s="3" t="str">
        <f t="shared" si="157"/>
        <v>07</v>
      </c>
      <c r="D2504" s="3" t="str">
        <f t="shared" si="158"/>
        <v>30</v>
      </c>
      <c r="E2504" s="4">
        <f t="shared" si="159"/>
        <v>2020.5794520547945</v>
      </c>
      <c r="F2504" t="s">
        <v>4283</v>
      </c>
      <c r="G2504" s="4">
        <v>0.251254333</v>
      </c>
    </row>
    <row r="2505" spans="1:7" x14ac:dyDescent="0.25">
      <c r="A2505" t="s">
        <v>2151</v>
      </c>
      <c r="B2505" s="3" t="str">
        <f t="shared" si="156"/>
        <v>2020</v>
      </c>
      <c r="C2505" s="3" t="str">
        <f t="shared" si="157"/>
        <v>07</v>
      </c>
      <c r="D2505" s="3" t="str">
        <f t="shared" si="158"/>
        <v>31</v>
      </c>
      <c r="E2505" s="4">
        <f t="shared" si="159"/>
        <v>2020.5821917808219</v>
      </c>
      <c r="F2505" t="s">
        <v>4283</v>
      </c>
      <c r="G2505" s="4">
        <v>0.24249889499999999</v>
      </c>
    </row>
    <row r="2506" spans="1:7" x14ac:dyDescent="0.25">
      <c r="A2506" t="s">
        <v>2152</v>
      </c>
      <c r="B2506" s="3" t="str">
        <f t="shared" si="156"/>
        <v>2020</v>
      </c>
      <c r="C2506" s="3" t="str">
        <f t="shared" si="157"/>
        <v>08</v>
      </c>
      <c r="D2506" s="3" t="str">
        <f t="shared" si="158"/>
        <v>01</v>
      </c>
      <c r="E2506" s="4">
        <f t="shared" si="159"/>
        <v>2020.5833333333333</v>
      </c>
      <c r="F2506" t="s">
        <v>4283</v>
      </c>
      <c r="G2506" s="4">
        <v>0.23377846699999999</v>
      </c>
    </row>
    <row r="2507" spans="1:7" x14ac:dyDescent="0.25">
      <c r="A2507" t="s">
        <v>2153</v>
      </c>
      <c r="B2507" s="3" t="str">
        <f t="shared" si="156"/>
        <v>2020</v>
      </c>
      <c r="C2507" s="3" t="str">
        <f t="shared" si="157"/>
        <v>08</v>
      </c>
      <c r="D2507" s="3" t="str">
        <f t="shared" si="158"/>
        <v>02</v>
      </c>
      <c r="E2507" s="4">
        <f t="shared" si="159"/>
        <v>2020.5860730593606</v>
      </c>
      <c r="F2507" t="s">
        <v>4283</v>
      </c>
      <c r="G2507" s="4">
        <v>0.22464088400000001</v>
      </c>
    </row>
    <row r="2508" spans="1:7" x14ac:dyDescent="0.25">
      <c r="A2508" t="s">
        <v>2154</v>
      </c>
      <c r="B2508" s="3" t="str">
        <f t="shared" si="156"/>
        <v>2020</v>
      </c>
      <c r="C2508" s="3" t="str">
        <f t="shared" si="157"/>
        <v>08</v>
      </c>
      <c r="D2508" s="3" t="str">
        <f t="shared" si="158"/>
        <v>03</v>
      </c>
      <c r="E2508" s="4">
        <f t="shared" si="159"/>
        <v>2020.588812785388</v>
      </c>
      <c r="F2508" t="s">
        <v>4283</v>
      </c>
      <c r="G2508" s="4">
        <v>0.227732978</v>
      </c>
    </row>
    <row r="2509" spans="1:7" x14ac:dyDescent="0.25">
      <c r="A2509" t="s">
        <v>2155</v>
      </c>
      <c r="B2509" s="3" t="str">
        <f t="shared" si="156"/>
        <v>2020</v>
      </c>
      <c r="C2509" s="3" t="str">
        <f t="shared" si="157"/>
        <v>08</v>
      </c>
      <c r="D2509" s="3" t="str">
        <f t="shared" si="158"/>
        <v>04</v>
      </c>
      <c r="E2509" s="4">
        <f t="shared" si="159"/>
        <v>2020.5915525114156</v>
      </c>
      <c r="F2509" t="s">
        <v>4283</v>
      </c>
      <c r="G2509" s="4">
        <v>0.22607959399999999</v>
      </c>
    </row>
    <row r="2510" spans="1:7" x14ac:dyDescent="0.25">
      <c r="A2510" t="s">
        <v>2156</v>
      </c>
      <c r="B2510" s="3" t="str">
        <f t="shared" si="156"/>
        <v>2020</v>
      </c>
      <c r="C2510" s="3" t="str">
        <f t="shared" si="157"/>
        <v>08</v>
      </c>
      <c r="D2510" s="3" t="str">
        <f t="shared" si="158"/>
        <v>05</v>
      </c>
      <c r="E2510" s="4">
        <f t="shared" si="159"/>
        <v>2020.5942922374429</v>
      </c>
      <c r="F2510" t="s">
        <v>4283</v>
      </c>
      <c r="G2510" s="4">
        <v>0.22095109099999999</v>
      </c>
    </row>
    <row r="2511" spans="1:7" x14ac:dyDescent="0.25">
      <c r="A2511" t="s">
        <v>2157</v>
      </c>
      <c r="B2511" s="3" t="str">
        <f t="shared" si="156"/>
        <v>2020</v>
      </c>
      <c r="C2511" s="3" t="str">
        <f t="shared" si="157"/>
        <v>08</v>
      </c>
      <c r="D2511" s="3" t="str">
        <f t="shared" si="158"/>
        <v>06</v>
      </c>
      <c r="E2511" s="4">
        <f t="shared" si="159"/>
        <v>2020.5970319634703</v>
      </c>
      <c r="F2511" t="s">
        <v>4283</v>
      </c>
      <c r="G2511" s="4">
        <v>0.213730525</v>
      </c>
    </row>
    <row r="2512" spans="1:7" x14ac:dyDescent="0.25">
      <c r="A2512" t="s">
        <v>2158</v>
      </c>
      <c r="B2512" s="3" t="str">
        <f t="shared" si="156"/>
        <v>2020</v>
      </c>
      <c r="C2512" s="3" t="str">
        <f t="shared" si="157"/>
        <v>08</v>
      </c>
      <c r="D2512" s="3" t="str">
        <f t="shared" si="158"/>
        <v>07</v>
      </c>
      <c r="E2512" s="4">
        <f t="shared" si="159"/>
        <v>2020.5997716894976</v>
      </c>
      <c r="F2512" t="s">
        <v>4283</v>
      </c>
      <c r="G2512" s="4">
        <v>0.20304831300000001</v>
      </c>
    </row>
    <row r="2513" spans="1:7" x14ac:dyDescent="0.25">
      <c r="A2513" t="s">
        <v>2159</v>
      </c>
      <c r="B2513" s="3" t="str">
        <f t="shared" si="156"/>
        <v>2020</v>
      </c>
      <c r="C2513" s="3" t="str">
        <f t="shared" si="157"/>
        <v>08</v>
      </c>
      <c r="D2513" s="3" t="str">
        <f t="shared" si="158"/>
        <v>08</v>
      </c>
      <c r="E2513" s="4">
        <f t="shared" si="159"/>
        <v>2020.602511415525</v>
      </c>
      <c r="F2513" t="s">
        <v>4283</v>
      </c>
      <c r="G2513" s="4">
        <v>0.20255013099999999</v>
      </c>
    </row>
    <row r="2514" spans="1:7" x14ac:dyDescent="0.25">
      <c r="A2514" t="s">
        <v>2160</v>
      </c>
      <c r="B2514" s="3" t="str">
        <f t="shared" si="156"/>
        <v>2020</v>
      </c>
      <c r="C2514" s="3" t="str">
        <f t="shared" si="157"/>
        <v>08</v>
      </c>
      <c r="D2514" s="3" t="str">
        <f t="shared" si="158"/>
        <v>09</v>
      </c>
      <c r="E2514" s="4">
        <f t="shared" si="159"/>
        <v>2020.6052511415523</v>
      </c>
      <c r="F2514" t="s">
        <v>4283</v>
      </c>
      <c r="G2514" s="4">
        <v>0.201267065</v>
      </c>
    </row>
    <row r="2515" spans="1:7" x14ac:dyDescent="0.25">
      <c r="A2515" t="s">
        <v>2161</v>
      </c>
      <c r="B2515" s="3" t="str">
        <f t="shared" si="156"/>
        <v>2020</v>
      </c>
      <c r="C2515" s="3" t="str">
        <f t="shared" si="157"/>
        <v>08</v>
      </c>
      <c r="D2515" s="3" t="str">
        <f t="shared" si="158"/>
        <v>10</v>
      </c>
      <c r="E2515" s="4">
        <f t="shared" si="159"/>
        <v>2020.6079908675799</v>
      </c>
      <c r="F2515" t="s">
        <v>4283</v>
      </c>
      <c r="G2515" s="4">
        <v>0.19675933400000001</v>
      </c>
    </row>
    <row r="2516" spans="1:7" x14ac:dyDescent="0.25">
      <c r="A2516" t="s">
        <v>2162</v>
      </c>
      <c r="B2516" s="3" t="str">
        <f t="shared" si="156"/>
        <v>2020</v>
      </c>
      <c r="C2516" s="3" t="str">
        <f t="shared" si="157"/>
        <v>08</v>
      </c>
      <c r="D2516" s="3" t="str">
        <f t="shared" si="158"/>
        <v>11</v>
      </c>
      <c r="E2516" s="4">
        <f t="shared" si="159"/>
        <v>2020.6107305936073</v>
      </c>
      <c r="F2516" t="s">
        <v>4283</v>
      </c>
      <c r="G2516" s="4">
        <v>0.18880940399999999</v>
      </c>
    </row>
    <row r="2517" spans="1:7" x14ac:dyDescent="0.25">
      <c r="A2517" t="s">
        <v>2163</v>
      </c>
      <c r="B2517" s="3" t="str">
        <f t="shared" si="156"/>
        <v>2020</v>
      </c>
      <c r="C2517" s="3" t="str">
        <f t="shared" si="157"/>
        <v>08</v>
      </c>
      <c r="D2517" s="3" t="str">
        <f t="shared" si="158"/>
        <v>12</v>
      </c>
      <c r="E2517" s="4">
        <f t="shared" si="159"/>
        <v>2020.6134703196346</v>
      </c>
      <c r="F2517" t="s">
        <v>4283</v>
      </c>
      <c r="G2517" s="4">
        <v>0.17782193299999999</v>
      </c>
    </row>
    <row r="2518" spans="1:7" x14ac:dyDescent="0.25">
      <c r="A2518" t="s">
        <v>2164</v>
      </c>
      <c r="B2518" s="3" t="str">
        <f t="shared" si="156"/>
        <v>2020</v>
      </c>
      <c r="C2518" s="3" t="str">
        <f t="shared" si="157"/>
        <v>08</v>
      </c>
      <c r="D2518" s="3" t="str">
        <f t="shared" si="158"/>
        <v>13</v>
      </c>
      <c r="E2518" s="4">
        <f t="shared" si="159"/>
        <v>2020.616210045662</v>
      </c>
      <c r="F2518" t="s">
        <v>4283</v>
      </c>
      <c r="G2518" s="4">
        <v>0.18640389399999999</v>
      </c>
    </row>
    <row r="2519" spans="1:7" x14ac:dyDescent="0.25">
      <c r="A2519" t="s">
        <v>2165</v>
      </c>
      <c r="B2519" s="3" t="str">
        <f t="shared" si="156"/>
        <v>2020</v>
      </c>
      <c r="C2519" s="3" t="str">
        <f t="shared" si="157"/>
        <v>08</v>
      </c>
      <c r="D2519" s="3" t="str">
        <f t="shared" si="158"/>
        <v>14</v>
      </c>
      <c r="E2519" s="4">
        <f t="shared" si="159"/>
        <v>2020.6189497716894</v>
      </c>
      <c r="F2519" t="s">
        <v>4283</v>
      </c>
      <c r="G2519" s="4">
        <v>0.186081513</v>
      </c>
    </row>
    <row r="2520" spans="1:7" x14ac:dyDescent="0.25">
      <c r="A2520" t="s">
        <v>2166</v>
      </c>
      <c r="B2520" s="3" t="str">
        <f t="shared" si="156"/>
        <v>2020</v>
      </c>
      <c r="C2520" s="3" t="str">
        <f t="shared" si="157"/>
        <v>08</v>
      </c>
      <c r="D2520" s="3" t="str">
        <f t="shared" si="158"/>
        <v>15</v>
      </c>
      <c r="E2520" s="4">
        <f t="shared" si="159"/>
        <v>2020.6216894977167</v>
      </c>
      <c r="F2520" t="s">
        <v>4283</v>
      </c>
      <c r="G2520" s="4">
        <v>0.18731831500000001</v>
      </c>
    </row>
    <row r="2521" spans="1:7" x14ac:dyDescent="0.25">
      <c r="A2521" t="s">
        <v>2167</v>
      </c>
      <c r="B2521" s="3" t="str">
        <f t="shared" si="156"/>
        <v>2020</v>
      </c>
      <c r="C2521" s="3" t="str">
        <f t="shared" si="157"/>
        <v>08</v>
      </c>
      <c r="D2521" s="3" t="str">
        <f t="shared" si="158"/>
        <v>16</v>
      </c>
      <c r="E2521" s="4">
        <f t="shared" si="159"/>
        <v>2020.6244292237443</v>
      </c>
      <c r="F2521" t="s">
        <v>4283</v>
      </c>
      <c r="G2521" s="4">
        <v>0.17984277300000001</v>
      </c>
    </row>
    <row r="2522" spans="1:7" x14ac:dyDescent="0.25">
      <c r="A2522" t="s">
        <v>2168</v>
      </c>
      <c r="B2522" s="3" t="str">
        <f t="shared" si="156"/>
        <v>2020</v>
      </c>
      <c r="C2522" s="3" t="str">
        <f t="shared" si="157"/>
        <v>08</v>
      </c>
      <c r="D2522" s="3" t="str">
        <f t="shared" si="158"/>
        <v>17</v>
      </c>
      <c r="E2522" s="4">
        <f t="shared" si="159"/>
        <v>2020.6271689497717</v>
      </c>
      <c r="F2522" t="s">
        <v>4283</v>
      </c>
      <c r="G2522" s="4">
        <v>0.172333022</v>
      </c>
    </row>
    <row r="2523" spans="1:7" x14ac:dyDescent="0.25">
      <c r="A2523" t="s">
        <v>2169</v>
      </c>
      <c r="B2523" s="3" t="str">
        <f t="shared" si="156"/>
        <v>2020</v>
      </c>
      <c r="C2523" s="3" t="str">
        <f t="shared" si="157"/>
        <v>08</v>
      </c>
      <c r="D2523" s="3" t="str">
        <f t="shared" si="158"/>
        <v>18</v>
      </c>
      <c r="E2523" s="4">
        <f t="shared" si="159"/>
        <v>2020.629908675799</v>
      </c>
      <c r="F2523" t="s">
        <v>4283</v>
      </c>
      <c r="G2523" s="4">
        <v>0.16748332899999999</v>
      </c>
    </row>
    <row r="2524" spans="1:7" x14ac:dyDescent="0.25">
      <c r="A2524" t="s">
        <v>2170</v>
      </c>
      <c r="B2524" s="3" t="str">
        <f t="shared" si="156"/>
        <v>2020</v>
      </c>
      <c r="C2524" s="3" t="str">
        <f t="shared" si="157"/>
        <v>08</v>
      </c>
      <c r="D2524" s="3" t="str">
        <f t="shared" si="158"/>
        <v>19</v>
      </c>
      <c r="E2524" s="4">
        <f t="shared" si="159"/>
        <v>2020.6326484018264</v>
      </c>
      <c r="F2524" t="s">
        <v>4283</v>
      </c>
      <c r="G2524" s="4">
        <v>0.166860648</v>
      </c>
    </row>
    <row r="2525" spans="1:7" x14ac:dyDescent="0.25">
      <c r="A2525" t="s">
        <v>2171</v>
      </c>
      <c r="B2525" s="3" t="str">
        <f t="shared" si="156"/>
        <v>2020</v>
      </c>
      <c r="C2525" s="3" t="str">
        <f t="shared" si="157"/>
        <v>08</v>
      </c>
      <c r="D2525" s="3" t="str">
        <f t="shared" si="158"/>
        <v>20</v>
      </c>
      <c r="E2525" s="4">
        <f t="shared" si="159"/>
        <v>2020.6353881278537</v>
      </c>
      <c r="F2525" t="s">
        <v>4283</v>
      </c>
      <c r="G2525" s="4">
        <v>0.15858380899999999</v>
      </c>
    </row>
    <row r="2526" spans="1:7" x14ac:dyDescent="0.25">
      <c r="A2526" t="s">
        <v>2172</v>
      </c>
      <c r="B2526" s="3" t="str">
        <f t="shared" si="156"/>
        <v>2020</v>
      </c>
      <c r="C2526" s="3" t="str">
        <f t="shared" si="157"/>
        <v>08</v>
      </c>
      <c r="D2526" s="3" t="str">
        <f t="shared" si="158"/>
        <v>21</v>
      </c>
      <c r="E2526" s="4">
        <f t="shared" si="159"/>
        <v>2020.6381278538813</v>
      </c>
      <c r="F2526" t="s">
        <v>4283</v>
      </c>
      <c r="G2526" s="4">
        <v>0.15205874799999999</v>
      </c>
    </row>
    <row r="2527" spans="1:7" x14ac:dyDescent="0.25">
      <c r="A2527" t="s">
        <v>2173</v>
      </c>
      <c r="B2527" s="3" t="str">
        <f t="shared" si="156"/>
        <v>2020</v>
      </c>
      <c r="C2527" s="3" t="str">
        <f t="shared" si="157"/>
        <v>08</v>
      </c>
      <c r="D2527" s="3" t="str">
        <f t="shared" si="158"/>
        <v>22</v>
      </c>
      <c r="E2527" s="4">
        <f t="shared" si="159"/>
        <v>2020.6408675799087</v>
      </c>
      <c r="F2527" t="s">
        <v>4283</v>
      </c>
      <c r="G2527" s="4">
        <v>0.151278099</v>
      </c>
    </row>
    <row r="2528" spans="1:7" x14ac:dyDescent="0.25">
      <c r="A2528" t="s">
        <v>2174</v>
      </c>
      <c r="B2528" s="3" t="str">
        <f t="shared" si="156"/>
        <v>2020</v>
      </c>
      <c r="C2528" s="3" t="str">
        <f t="shared" si="157"/>
        <v>08</v>
      </c>
      <c r="D2528" s="3" t="str">
        <f t="shared" si="158"/>
        <v>23</v>
      </c>
      <c r="E2528" s="4">
        <f t="shared" si="159"/>
        <v>2020.643607305936</v>
      </c>
      <c r="F2528" t="s">
        <v>4283</v>
      </c>
      <c r="G2528" s="4">
        <v>0.147012483</v>
      </c>
    </row>
    <row r="2529" spans="1:7" x14ac:dyDescent="0.25">
      <c r="A2529" t="s">
        <v>2175</v>
      </c>
      <c r="B2529" s="3" t="str">
        <f t="shared" si="156"/>
        <v>2020</v>
      </c>
      <c r="C2529" s="3" t="str">
        <f t="shared" si="157"/>
        <v>08</v>
      </c>
      <c r="D2529" s="3" t="str">
        <f t="shared" si="158"/>
        <v>24</v>
      </c>
      <c r="E2529" s="4">
        <f t="shared" si="159"/>
        <v>2020.6463470319634</v>
      </c>
      <c r="F2529" t="s">
        <v>4283</v>
      </c>
      <c r="G2529" s="4">
        <v>0.14625122500000001</v>
      </c>
    </row>
    <row r="2530" spans="1:7" x14ac:dyDescent="0.25">
      <c r="A2530" t="s">
        <v>2176</v>
      </c>
      <c r="B2530" s="3" t="str">
        <f t="shared" si="156"/>
        <v>2020</v>
      </c>
      <c r="C2530" s="3" t="str">
        <f t="shared" si="157"/>
        <v>08</v>
      </c>
      <c r="D2530" s="3" t="str">
        <f t="shared" si="158"/>
        <v>25</v>
      </c>
      <c r="E2530" s="4">
        <f t="shared" si="159"/>
        <v>2020.6490867579907</v>
      </c>
      <c r="F2530" t="s">
        <v>4283</v>
      </c>
      <c r="G2530" s="4">
        <v>0.14534202199999999</v>
      </c>
    </row>
    <row r="2531" spans="1:7" x14ac:dyDescent="0.25">
      <c r="A2531" t="s">
        <v>2177</v>
      </c>
      <c r="B2531" s="3" t="str">
        <f t="shared" si="156"/>
        <v>2020</v>
      </c>
      <c r="C2531" s="3" t="str">
        <f t="shared" si="157"/>
        <v>08</v>
      </c>
      <c r="D2531" s="3" t="str">
        <f t="shared" si="158"/>
        <v>26</v>
      </c>
      <c r="E2531" s="4">
        <f t="shared" si="159"/>
        <v>2020.6518264840181</v>
      </c>
      <c r="F2531" t="s">
        <v>4283</v>
      </c>
      <c r="G2531" s="4">
        <v>0.143773185</v>
      </c>
    </row>
    <row r="2532" spans="1:7" x14ac:dyDescent="0.25">
      <c r="A2532" t="s">
        <v>2178</v>
      </c>
      <c r="B2532" s="3" t="str">
        <f t="shared" si="156"/>
        <v>2020</v>
      </c>
      <c r="C2532" s="3" t="str">
        <f t="shared" si="157"/>
        <v>08</v>
      </c>
      <c r="D2532" s="3" t="str">
        <f t="shared" si="158"/>
        <v>27</v>
      </c>
      <c r="E2532" s="4">
        <f t="shared" si="159"/>
        <v>2020.6545662100457</v>
      </c>
      <c r="F2532" t="s">
        <v>4283</v>
      </c>
      <c r="G2532" s="4">
        <v>0.14280140299999999</v>
      </c>
    </row>
    <row r="2533" spans="1:7" x14ac:dyDescent="0.25">
      <c r="A2533" t="s">
        <v>2179</v>
      </c>
      <c r="B2533" s="3" t="str">
        <f t="shared" si="156"/>
        <v>2020</v>
      </c>
      <c r="C2533" s="3" t="str">
        <f t="shared" si="157"/>
        <v>08</v>
      </c>
      <c r="D2533" s="3" t="str">
        <f t="shared" si="158"/>
        <v>28</v>
      </c>
      <c r="E2533" s="4">
        <f t="shared" si="159"/>
        <v>2020.657305936073</v>
      </c>
      <c r="F2533" t="s">
        <v>4283</v>
      </c>
      <c r="G2533" s="4">
        <v>0.142398047</v>
      </c>
    </row>
    <row r="2534" spans="1:7" x14ac:dyDescent="0.25">
      <c r="A2534" t="s">
        <v>2180</v>
      </c>
      <c r="B2534" s="3" t="str">
        <f t="shared" si="156"/>
        <v>2020</v>
      </c>
      <c r="C2534" s="3" t="str">
        <f t="shared" si="157"/>
        <v>08</v>
      </c>
      <c r="D2534" s="3" t="str">
        <f t="shared" si="158"/>
        <v>29</v>
      </c>
      <c r="E2534" s="4">
        <f t="shared" si="159"/>
        <v>2020.6600456621004</v>
      </c>
      <c r="F2534" t="s">
        <v>4283</v>
      </c>
      <c r="G2534" s="4">
        <v>0.18658699200000001</v>
      </c>
    </row>
    <row r="2535" spans="1:7" x14ac:dyDescent="0.25">
      <c r="A2535" t="s">
        <v>2181</v>
      </c>
      <c r="B2535" s="3" t="str">
        <f t="shared" si="156"/>
        <v>2020</v>
      </c>
      <c r="C2535" s="3" t="str">
        <f t="shared" si="157"/>
        <v>08</v>
      </c>
      <c r="D2535" s="3" t="str">
        <f t="shared" si="158"/>
        <v>30</v>
      </c>
      <c r="E2535" s="4">
        <f t="shared" si="159"/>
        <v>2020.6627853881278</v>
      </c>
      <c r="F2535" t="s">
        <v>4283</v>
      </c>
      <c r="G2535" s="4">
        <v>0.19050018599999999</v>
      </c>
    </row>
    <row r="2536" spans="1:7" x14ac:dyDescent="0.25">
      <c r="A2536" t="s">
        <v>2182</v>
      </c>
      <c r="B2536" s="3" t="str">
        <f t="shared" si="156"/>
        <v>2020</v>
      </c>
      <c r="C2536" s="3" t="str">
        <f t="shared" si="157"/>
        <v>08</v>
      </c>
      <c r="D2536" s="3" t="str">
        <f t="shared" si="158"/>
        <v>31</v>
      </c>
      <c r="E2536" s="4">
        <f t="shared" si="159"/>
        <v>2020.6655251141551</v>
      </c>
      <c r="F2536" t="s">
        <v>4283</v>
      </c>
      <c r="G2536" s="4">
        <v>0.161209194</v>
      </c>
    </row>
    <row r="2537" spans="1:7" x14ac:dyDescent="0.25">
      <c r="A2537" t="s">
        <v>2183</v>
      </c>
      <c r="B2537" s="3" t="str">
        <f t="shared" si="156"/>
        <v>2020</v>
      </c>
      <c r="C2537" s="3" t="str">
        <f t="shared" si="157"/>
        <v>09</v>
      </c>
      <c r="D2537" s="3" t="str">
        <f t="shared" si="158"/>
        <v>01</v>
      </c>
      <c r="E2537" s="4">
        <f t="shared" si="159"/>
        <v>2020.6666666666667</v>
      </c>
      <c r="F2537" t="s">
        <v>4283</v>
      </c>
      <c r="G2537" s="4">
        <v>0.18605569</v>
      </c>
    </row>
    <row r="2538" spans="1:7" x14ac:dyDescent="0.25">
      <c r="A2538" t="s">
        <v>2184</v>
      </c>
      <c r="B2538" s="3" t="str">
        <f t="shared" si="156"/>
        <v>2020</v>
      </c>
      <c r="C2538" s="3" t="str">
        <f t="shared" si="157"/>
        <v>09</v>
      </c>
      <c r="D2538" s="3" t="str">
        <f t="shared" si="158"/>
        <v>02</v>
      </c>
      <c r="E2538" s="4">
        <f t="shared" si="159"/>
        <v>2020.6694063926941</v>
      </c>
      <c r="F2538" t="s">
        <v>4283</v>
      </c>
      <c r="G2538" s="4">
        <v>0.17772019999999999</v>
      </c>
    </row>
    <row r="2539" spans="1:7" x14ac:dyDescent="0.25">
      <c r="A2539" t="s">
        <v>2185</v>
      </c>
      <c r="B2539" s="3" t="str">
        <f t="shared" si="156"/>
        <v>2020</v>
      </c>
      <c r="C2539" s="3" t="str">
        <f t="shared" si="157"/>
        <v>09</v>
      </c>
      <c r="D2539" s="3" t="str">
        <f t="shared" si="158"/>
        <v>03</v>
      </c>
      <c r="E2539" s="4">
        <f t="shared" si="159"/>
        <v>2020.6721461187215</v>
      </c>
      <c r="F2539" t="s">
        <v>4283</v>
      </c>
      <c r="G2539" s="4">
        <v>0.136844615</v>
      </c>
    </row>
    <row r="2540" spans="1:7" x14ac:dyDescent="0.25">
      <c r="A2540" t="s">
        <v>2186</v>
      </c>
      <c r="B2540" s="3" t="str">
        <f t="shared" si="156"/>
        <v>2020</v>
      </c>
      <c r="C2540" s="3" t="str">
        <f t="shared" si="157"/>
        <v>09</v>
      </c>
      <c r="D2540" s="3" t="str">
        <f t="shared" si="158"/>
        <v>04</v>
      </c>
      <c r="E2540" s="4">
        <f t="shared" si="159"/>
        <v>2020.674885844749</v>
      </c>
      <c r="F2540" t="s">
        <v>4283</v>
      </c>
      <c r="G2540" s="4">
        <v>0.131155625</v>
      </c>
    </row>
    <row r="2541" spans="1:7" x14ac:dyDescent="0.25">
      <c r="A2541" t="s">
        <v>2187</v>
      </c>
      <c r="B2541" s="3" t="str">
        <f t="shared" si="156"/>
        <v>2020</v>
      </c>
      <c r="C2541" s="3" t="str">
        <f t="shared" si="157"/>
        <v>09</v>
      </c>
      <c r="D2541" s="3" t="str">
        <f t="shared" si="158"/>
        <v>05</v>
      </c>
      <c r="E2541" s="4">
        <f t="shared" si="159"/>
        <v>2020.6776255707764</v>
      </c>
      <c r="F2541" t="s">
        <v>4283</v>
      </c>
      <c r="G2541" s="4">
        <v>0.132694968</v>
      </c>
    </row>
    <row r="2542" spans="1:7" x14ac:dyDescent="0.25">
      <c r="A2542" t="s">
        <v>2188</v>
      </c>
      <c r="B2542" s="3" t="str">
        <f t="shared" si="156"/>
        <v>2020</v>
      </c>
      <c r="C2542" s="3" t="str">
        <f t="shared" si="157"/>
        <v>09</v>
      </c>
      <c r="D2542" s="3" t="str">
        <f t="shared" si="158"/>
        <v>06</v>
      </c>
      <c r="E2542" s="4">
        <f t="shared" si="159"/>
        <v>2020.6803652968038</v>
      </c>
      <c r="F2542" t="s">
        <v>4283</v>
      </c>
      <c r="G2542" s="4">
        <v>0.13116140600000001</v>
      </c>
    </row>
    <row r="2543" spans="1:7" x14ac:dyDescent="0.25">
      <c r="A2543" t="s">
        <v>2189</v>
      </c>
      <c r="B2543" s="3" t="str">
        <f t="shared" si="156"/>
        <v>2020</v>
      </c>
      <c r="C2543" s="3" t="str">
        <f t="shared" si="157"/>
        <v>09</v>
      </c>
      <c r="D2543" s="3" t="str">
        <f t="shared" si="158"/>
        <v>07</v>
      </c>
      <c r="E2543" s="4">
        <f t="shared" si="159"/>
        <v>2020.6831050228311</v>
      </c>
      <c r="F2543" t="s">
        <v>4283</v>
      </c>
      <c r="G2543" s="4">
        <v>0.13127612899999999</v>
      </c>
    </row>
    <row r="2544" spans="1:7" x14ac:dyDescent="0.25">
      <c r="A2544" t="s">
        <v>2190</v>
      </c>
      <c r="B2544" s="3" t="str">
        <f t="shared" si="156"/>
        <v>2020</v>
      </c>
      <c r="C2544" s="3" t="str">
        <f t="shared" si="157"/>
        <v>09</v>
      </c>
      <c r="D2544" s="3" t="str">
        <f t="shared" si="158"/>
        <v>08</v>
      </c>
      <c r="E2544" s="4">
        <f t="shared" si="159"/>
        <v>2020.6858447488585</v>
      </c>
      <c r="F2544" t="s">
        <v>4283</v>
      </c>
      <c r="G2544" s="4">
        <v>0.128201757</v>
      </c>
    </row>
    <row r="2545" spans="1:7" x14ac:dyDescent="0.25">
      <c r="A2545" t="s">
        <v>2191</v>
      </c>
      <c r="B2545" s="3" t="str">
        <f t="shared" si="156"/>
        <v>2020</v>
      </c>
      <c r="C2545" s="3" t="str">
        <f t="shared" si="157"/>
        <v>09</v>
      </c>
      <c r="D2545" s="3" t="str">
        <f t="shared" si="158"/>
        <v>09</v>
      </c>
      <c r="E2545" s="4">
        <f t="shared" si="159"/>
        <v>2020.6885844748858</v>
      </c>
      <c r="F2545" t="s">
        <v>4283</v>
      </c>
      <c r="G2545" s="4">
        <v>0.15054931999999999</v>
      </c>
    </row>
    <row r="2546" spans="1:7" x14ac:dyDescent="0.25">
      <c r="A2546" t="s">
        <v>2192</v>
      </c>
      <c r="B2546" s="3" t="str">
        <f t="shared" si="156"/>
        <v>2020</v>
      </c>
      <c r="C2546" s="3" t="str">
        <f t="shared" si="157"/>
        <v>09</v>
      </c>
      <c r="D2546" s="3" t="str">
        <f t="shared" si="158"/>
        <v>10</v>
      </c>
      <c r="E2546" s="4">
        <f t="shared" si="159"/>
        <v>2020.6913242009134</v>
      </c>
      <c r="F2546" t="s">
        <v>4283</v>
      </c>
      <c r="G2546" s="4">
        <v>0.14458104099999999</v>
      </c>
    </row>
    <row r="2547" spans="1:7" x14ac:dyDescent="0.25">
      <c r="A2547" t="s">
        <v>2193</v>
      </c>
      <c r="B2547" s="3" t="str">
        <f t="shared" si="156"/>
        <v>2020</v>
      </c>
      <c r="C2547" s="3" t="str">
        <f t="shared" si="157"/>
        <v>09</v>
      </c>
      <c r="D2547" s="3" t="str">
        <f t="shared" si="158"/>
        <v>11</v>
      </c>
      <c r="E2547" s="4">
        <f t="shared" si="159"/>
        <v>2020.6940639269408</v>
      </c>
      <c r="F2547" t="s">
        <v>4283</v>
      </c>
      <c r="G2547" s="4">
        <v>0.149366896</v>
      </c>
    </row>
    <row r="2548" spans="1:7" x14ac:dyDescent="0.25">
      <c r="A2548" t="s">
        <v>2194</v>
      </c>
      <c r="B2548" s="3" t="str">
        <f t="shared" si="156"/>
        <v>2020</v>
      </c>
      <c r="C2548" s="3" t="str">
        <f t="shared" si="157"/>
        <v>09</v>
      </c>
      <c r="D2548" s="3" t="str">
        <f t="shared" si="158"/>
        <v>12</v>
      </c>
      <c r="E2548" s="4">
        <f t="shared" si="159"/>
        <v>2020.6968036529681</v>
      </c>
      <c r="F2548" t="s">
        <v>4283</v>
      </c>
      <c r="G2548" s="4">
        <v>0.13550912100000001</v>
      </c>
    </row>
    <row r="2549" spans="1:7" x14ac:dyDescent="0.25">
      <c r="A2549" t="s">
        <v>2195</v>
      </c>
      <c r="B2549" s="3" t="str">
        <f t="shared" si="156"/>
        <v>2020</v>
      </c>
      <c r="C2549" s="3" t="str">
        <f t="shared" si="157"/>
        <v>09</v>
      </c>
      <c r="D2549" s="3" t="str">
        <f t="shared" si="158"/>
        <v>13</v>
      </c>
      <c r="E2549" s="4">
        <f t="shared" si="159"/>
        <v>2020.6995433789955</v>
      </c>
      <c r="F2549" t="s">
        <v>4283</v>
      </c>
      <c r="G2549" s="4">
        <v>0.13046986099999999</v>
      </c>
    </row>
    <row r="2550" spans="1:7" x14ac:dyDescent="0.25">
      <c r="A2550" t="s">
        <v>2196</v>
      </c>
      <c r="B2550" s="3" t="str">
        <f t="shared" si="156"/>
        <v>2020</v>
      </c>
      <c r="C2550" s="3" t="str">
        <f t="shared" si="157"/>
        <v>09</v>
      </c>
      <c r="D2550" s="3" t="str">
        <f t="shared" si="158"/>
        <v>14</v>
      </c>
      <c r="E2550" s="4">
        <f t="shared" si="159"/>
        <v>2020.7022831050228</v>
      </c>
      <c r="F2550" t="s">
        <v>4283</v>
      </c>
      <c r="G2550" s="4">
        <v>0.12658988099999999</v>
      </c>
    </row>
    <row r="2551" spans="1:7" x14ac:dyDescent="0.25">
      <c r="A2551" t="s">
        <v>2197</v>
      </c>
      <c r="B2551" s="3" t="str">
        <f t="shared" si="156"/>
        <v>2020</v>
      </c>
      <c r="C2551" s="3" t="str">
        <f t="shared" si="157"/>
        <v>09</v>
      </c>
      <c r="D2551" s="3" t="str">
        <f t="shared" si="158"/>
        <v>15</v>
      </c>
      <c r="E2551" s="4">
        <f t="shared" si="159"/>
        <v>2020.7050228310502</v>
      </c>
      <c r="F2551" t="s">
        <v>4283</v>
      </c>
      <c r="G2551" s="4">
        <v>0.123775471</v>
      </c>
    </row>
    <row r="2552" spans="1:7" x14ac:dyDescent="0.25">
      <c r="A2552" t="s">
        <v>2198</v>
      </c>
      <c r="B2552" s="3" t="str">
        <f t="shared" si="156"/>
        <v>2020</v>
      </c>
      <c r="C2552" s="3" t="str">
        <f t="shared" si="157"/>
        <v>09</v>
      </c>
      <c r="D2552" s="3" t="str">
        <f t="shared" si="158"/>
        <v>16</v>
      </c>
      <c r="E2552" s="4">
        <f t="shared" si="159"/>
        <v>2020.7077625570778</v>
      </c>
      <c r="F2552" t="s">
        <v>4283</v>
      </c>
      <c r="G2552" s="4">
        <v>0.127300672</v>
      </c>
    </row>
    <row r="2553" spans="1:7" x14ac:dyDescent="0.25">
      <c r="A2553" t="s">
        <v>2199</v>
      </c>
      <c r="B2553" s="3" t="str">
        <f t="shared" si="156"/>
        <v>2020</v>
      </c>
      <c r="C2553" s="3" t="str">
        <f t="shared" si="157"/>
        <v>09</v>
      </c>
      <c r="D2553" s="3" t="str">
        <f t="shared" si="158"/>
        <v>17</v>
      </c>
      <c r="E2553" s="4">
        <f t="shared" si="159"/>
        <v>2020.7105022831051</v>
      </c>
      <c r="F2553" t="s">
        <v>4283</v>
      </c>
      <c r="G2553" s="4">
        <v>0.12782796399999999</v>
      </c>
    </row>
    <row r="2554" spans="1:7" x14ac:dyDescent="0.25">
      <c r="A2554" t="s">
        <v>2200</v>
      </c>
      <c r="B2554" s="3" t="str">
        <f t="shared" si="156"/>
        <v>2020</v>
      </c>
      <c r="C2554" s="3" t="str">
        <f t="shared" si="157"/>
        <v>09</v>
      </c>
      <c r="D2554" s="3" t="str">
        <f t="shared" si="158"/>
        <v>18</v>
      </c>
      <c r="E2554" s="4">
        <f t="shared" si="159"/>
        <v>2020.7132420091325</v>
      </c>
      <c r="F2554" t="s">
        <v>4283</v>
      </c>
      <c r="G2554" s="4">
        <v>0.126879094</v>
      </c>
    </row>
    <row r="2555" spans="1:7" x14ac:dyDescent="0.25">
      <c r="A2555" t="s">
        <v>2201</v>
      </c>
      <c r="B2555" s="3" t="str">
        <f t="shared" si="156"/>
        <v>2020</v>
      </c>
      <c r="C2555" s="3" t="str">
        <f t="shared" si="157"/>
        <v>09</v>
      </c>
      <c r="D2555" s="3" t="str">
        <f t="shared" si="158"/>
        <v>19</v>
      </c>
      <c r="E2555" s="4">
        <f t="shared" si="159"/>
        <v>2020.7159817351599</v>
      </c>
      <c r="F2555" t="s">
        <v>4283</v>
      </c>
      <c r="G2555" s="4">
        <v>0.13474699900000001</v>
      </c>
    </row>
    <row r="2556" spans="1:7" x14ac:dyDescent="0.25">
      <c r="A2556" t="s">
        <v>2202</v>
      </c>
      <c r="B2556" s="3" t="str">
        <f t="shared" si="156"/>
        <v>2020</v>
      </c>
      <c r="C2556" s="3" t="str">
        <f t="shared" si="157"/>
        <v>09</v>
      </c>
      <c r="D2556" s="3" t="str">
        <f t="shared" si="158"/>
        <v>20</v>
      </c>
      <c r="E2556" s="4">
        <f t="shared" si="159"/>
        <v>2020.7187214611872</v>
      </c>
      <c r="F2556" t="s">
        <v>4283</v>
      </c>
      <c r="G2556" s="4">
        <v>0.12938596899999999</v>
      </c>
    </row>
    <row r="2557" spans="1:7" x14ac:dyDescent="0.25">
      <c r="A2557" t="s">
        <v>2203</v>
      </c>
      <c r="B2557" s="3" t="str">
        <f t="shared" si="156"/>
        <v>2020</v>
      </c>
      <c r="C2557" s="3" t="str">
        <f t="shared" si="157"/>
        <v>09</v>
      </c>
      <c r="D2557" s="3" t="str">
        <f t="shared" si="158"/>
        <v>21</v>
      </c>
      <c r="E2557" s="4">
        <f t="shared" si="159"/>
        <v>2020.7214611872148</v>
      </c>
      <c r="F2557" t="s">
        <v>4283</v>
      </c>
      <c r="G2557" s="4">
        <v>0.126020621</v>
      </c>
    </row>
    <row r="2558" spans="1:7" x14ac:dyDescent="0.25">
      <c r="A2558" t="s">
        <v>2204</v>
      </c>
      <c r="B2558" s="3" t="str">
        <f t="shared" si="156"/>
        <v>2020</v>
      </c>
      <c r="C2558" s="3" t="str">
        <f t="shared" si="157"/>
        <v>09</v>
      </c>
      <c r="D2558" s="3" t="str">
        <f t="shared" si="158"/>
        <v>22</v>
      </c>
      <c r="E2558" s="4">
        <f t="shared" si="159"/>
        <v>2020.7242009132422</v>
      </c>
      <c r="F2558" t="s">
        <v>4283</v>
      </c>
      <c r="G2558" s="4">
        <v>0.12585020599999999</v>
      </c>
    </row>
    <row r="2559" spans="1:7" x14ac:dyDescent="0.25">
      <c r="A2559" t="s">
        <v>2205</v>
      </c>
      <c r="B2559" s="3" t="str">
        <f t="shared" si="156"/>
        <v>2020</v>
      </c>
      <c r="C2559" s="3" t="str">
        <f t="shared" si="157"/>
        <v>09</v>
      </c>
      <c r="D2559" s="3" t="str">
        <f t="shared" si="158"/>
        <v>23</v>
      </c>
      <c r="E2559" s="4">
        <f t="shared" si="159"/>
        <v>2020.7269406392695</v>
      </c>
      <c r="F2559" t="s">
        <v>4283</v>
      </c>
      <c r="G2559" s="4">
        <v>0.11626916700000001</v>
      </c>
    </row>
    <row r="2560" spans="1:7" x14ac:dyDescent="0.25">
      <c r="A2560" t="s">
        <v>2206</v>
      </c>
      <c r="B2560" s="3" t="str">
        <f t="shared" si="156"/>
        <v>2020</v>
      </c>
      <c r="C2560" s="3" t="str">
        <f t="shared" si="157"/>
        <v>09</v>
      </c>
      <c r="D2560" s="3" t="str">
        <f t="shared" si="158"/>
        <v>24</v>
      </c>
      <c r="E2560" s="4">
        <f t="shared" si="159"/>
        <v>2020.7296803652969</v>
      </c>
      <c r="F2560" t="s">
        <v>4283</v>
      </c>
      <c r="G2560" s="4">
        <v>0.109411754</v>
      </c>
    </row>
    <row r="2561" spans="1:7" x14ac:dyDescent="0.25">
      <c r="A2561" t="s">
        <v>2207</v>
      </c>
      <c r="B2561" s="3" t="str">
        <f t="shared" si="156"/>
        <v>2020</v>
      </c>
      <c r="C2561" s="3" t="str">
        <f t="shared" si="157"/>
        <v>09</v>
      </c>
      <c r="D2561" s="3" t="str">
        <f t="shared" si="158"/>
        <v>25</v>
      </c>
      <c r="E2561" s="4">
        <f t="shared" si="159"/>
        <v>2020.7324200913242</v>
      </c>
      <c r="F2561" t="s">
        <v>4283</v>
      </c>
      <c r="G2561" s="4">
        <v>0.10107548</v>
      </c>
    </row>
    <row r="2562" spans="1:7" x14ac:dyDescent="0.25">
      <c r="A2562" t="s">
        <v>2208</v>
      </c>
      <c r="B2562" s="3" t="str">
        <f t="shared" si="156"/>
        <v>2020</v>
      </c>
      <c r="C2562" s="3" t="str">
        <f t="shared" si="157"/>
        <v>09</v>
      </c>
      <c r="D2562" s="3" t="str">
        <f t="shared" si="158"/>
        <v>26</v>
      </c>
      <c r="E2562" s="4">
        <f t="shared" si="159"/>
        <v>2020.7351598173516</v>
      </c>
      <c r="F2562" t="s">
        <v>4283</v>
      </c>
      <c r="G2562" s="4">
        <v>9.3498662999999996E-2</v>
      </c>
    </row>
    <row r="2563" spans="1:7" x14ac:dyDescent="0.25">
      <c r="A2563" t="s">
        <v>2209</v>
      </c>
      <c r="B2563" s="3" t="str">
        <f t="shared" si="156"/>
        <v>2020</v>
      </c>
      <c r="C2563" s="3" t="str">
        <f t="shared" si="157"/>
        <v>09</v>
      </c>
      <c r="D2563" s="3" t="str">
        <f t="shared" si="158"/>
        <v>27</v>
      </c>
      <c r="E2563" s="4">
        <f t="shared" si="159"/>
        <v>2020.7378995433792</v>
      </c>
      <c r="F2563" t="s">
        <v>4283</v>
      </c>
      <c r="G2563" s="4">
        <v>9.9383238999999998E-2</v>
      </c>
    </row>
    <row r="2564" spans="1:7" x14ac:dyDescent="0.25">
      <c r="A2564" t="s">
        <v>2210</v>
      </c>
      <c r="B2564" s="3" t="str">
        <f t="shared" si="156"/>
        <v>2020</v>
      </c>
      <c r="C2564" s="3" t="str">
        <f t="shared" si="157"/>
        <v>09</v>
      </c>
      <c r="D2564" s="3" t="str">
        <f t="shared" si="158"/>
        <v>28</v>
      </c>
      <c r="E2564" s="4">
        <f t="shared" si="159"/>
        <v>2020.7406392694065</v>
      </c>
      <c r="F2564" t="s">
        <v>4283</v>
      </c>
      <c r="G2564" s="4">
        <v>0.10332042700000001</v>
      </c>
    </row>
    <row r="2565" spans="1:7" x14ac:dyDescent="0.25">
      <c r="A2565" t="s">
        <v>2211</v>
      </c>
      <c r="B2565" s="3" t="str">
        <f t="shared" ref="B2565:B2628" si="160">+LEFT(A2565,4)</f>
        <v>2020</v>
      </c>
      <c r="C2565" s="3" t="str">
        <f t="shared" ref="C2565:C2628" si="161">+LEFT(RIGHT(A2565,5),2)</f>
        <v>09</v>
      </c>
      <c r="D2565" s="3" t="str">
        <f t="shared" ref="D2565:D2628" si="162">+RIGHT(A2565,2)</f>
        <v>29</v>
      </c>
      <c r="E2565" s="4">
        <f t="shared" ref="E2565:E2628" si="163">+B2565+(C2565-1)/12+(D2565-1)/365</f>
        <v>2020.7433789954339</v>
      </c>
      <c r="F2565" t="s">
        <v>4283</v>
      </c>
      <c r="G2565" s="4">
        <v>0.106607257</v>
      </c>
    </row>
    <row r="2566" spans="1:7" x14ac:dyDescent="0.25">
      <c r="A2566" t="s">
        <v>2212</v>
      </c>
      <c r="B2566" s="3" t="str">
        <f t="shared" si="160"/>
        <v>2020</v>
      </c>
      <c r="C2566" s="3" t="str">
        <f t="shared" si="161"/>
        <v>09</v>
      </c>
      <c r="D2566" s="3" t="str">
        <f t="shared" si="162"/>
        <v>30</v>
      </c>
      <c r="E2566" s="4">
        <f t="shared" si="163"/>
        <v>2020.7461187214612</v>
      </c>
      <c r="F2566" t="s">
        <v>4283</v>
      </c>
      <c r="G2566" s="4">
        <v>0.110054095</v>
      </c>
    </row>
    <row r="2567" spans="1:7" x14ac:dyDescent="0.25">
      <c r="A2567" t="s">
        <v>2213</v>
      </c>
      <c r="B2567" s="3" t="str">
        <f t="shared" si="160"/>
        <v>2020</v>
      </c>
      <c r="C2567" s="3" t="str">
        <f t="shared" si="161"/>
        <v>10</v>
      </c>
      <c r="D2567" s="3" t="str">
        <f t="shared" si="162"/>
        <v>01</v>
      </c>
      <c r="E2567" s="4">
        <f t="shared" si="163"/>
        <v>2020.75</v>
      </c>
      <c r="F2567" t="s">
        <v>4283</v>
      </c>
      <c r="G2567" s="4">
        <v>0.11254732200000001</v>
      </c>
    </row>
    <row r="2568" spans="1:7" x14ac:dyDescent="0.25">
      <c r="A2568" t="s">
        <v>2214</v>
      </c>
      <c r="B2568" s="3" t="str">
        <f t="shared" si="160"/>
        <v>2020</v>
      </c>
      <c r="C2568" s="3" t="str">
        <f t="shared" si="161"/>
        <v>10</v>
      </c>
      <c r="D2568" s="3" t="str">
        <f t="shared" si="162"/>
        <v>02</v>
      </c>
      <c r="E2568" s="4">
        <f t="shared" si="163"/>
        <v>2020.7527397260274</v>
      </c>
      <c r="F2568" t="s">
        <v>4283</v>
      </c>
      <c r="G2568" s="4">
        <v>0.119261889</v>
      </c>
    </row>
    <row r="2569" spans="1:7" x14ac:dyDescent="0.25">
      <c r="A2569" t="s">
        <v>2215</v>
      </c>
      <c r="B2569" s="3" t="str">
        <f t="shared" si="160"/>
        <v>2020</v>
      </c>
      <c r="C2569" s="3" t="str">
        <f t="shared" si="161"/>
        <v>10</v>
      </c>
      <c r="D2569" s="3" t="str">
        <f t="shared" si="162"/>
        <v>03</v>
      </c>
      <c r="E2569" s="4">
        <f t="shared" si="163"/>
        <v>2020.7554794520547</v>
      </c>
      <c r="F2569" t="s">
        <v>4283</v>
      </c>
      <c r="G2569" s="4">
        <v>0.114880809</v>
      </c>
    </row>
    <row r="2570" spans="1:7" x14ac:dyDescent="0.25">
      <c r="A2570" t="s">
        <v>2216</v>
      </c>
      <c r="B2570" s="3" t="str">
        <f t="shared" si="160"/>
        <v>2020</v>
      </c>
      <c r="C2570" s="3" t="str">
        <f t="shared" si="161"/>
        <v>10</v>
      </c>
      <c r="D2570" s="3" t="str">
        <f t="shared" si="162"/>
        <v>04</v>
      </c>
      <c r="E2570" s="4">
        <f t="shared" si="163"/>
        <v>2020.7582191780823</v>
      </c>
      <c r="F2570" t="s">
        <v>4283</v>
      </c>
      <c r="G2570" s="4">
        <v>0.109135198</v>
      </c>
    </row>
    <row r="2571" spans="1:7" x14ac:dyDescent="0.25">
      <c r="A2571" t="s">
        <v>2217</v>
      </c>
      <c r="B2571" s="3" t="str">
        <f t="shared" si="160"/>
        <v>2020</v>
      </c>
      <c r="C2571" s="3" t="str">
        <f t="shared" si="161"/>
        <v>10</v>
      </c>
      <c r="D2571" s="3" t="str">
        <f t="shared" si="162"/>
        <v>05</v>
      </c>
      <c r="E2571" s="4">
        <f t="shared" si="163"/>
        <v>2020.7609589041097</v>
      </c>
      <c r="F2571" t="s">
        <v>4283</v>
      </c>
      <c r="G2571" s="4">
        <v>0.106351196</v>
      </c>
    </row>
    <row r="2572" spans="1:7" x14ac:dyDescent="0.25">
      <c r="A2572" t="s">
        <v>2218</v>
      </c>
      <c r="B2572" s="3" t="str">
        <f t="shared" si="160"/>
        <v>2020</v>
      </c>
      <c r="C2572" s="3" t="str">
        <f t="shared" si="161"/>
        <v>10</v>
      </c>
      <c r="D2572" s="3" t="str">
        <f t="shared" si="162"/>
        <v>06</v>
      </c>
      <c r="E2572" s="4">
        <f t="shared" si="163"/>
        <v>2020.763698630137</v>
      </c>
      <c r="F2572" t="s">
        <v>4283</v>
      </c>
      <c r="G2572" s="4">
        <v>0.107610302</v>
      </c>
    </row>
    <row r="2573" spans="1:7" x14ac:dyDescent="0.25">
      <c r="A2573" t="s">
        <v>2219</v>
      </c>
      <c r="B2573" s="3" t="str">
        <f t="shared" si="160"/>
        <v>2020</v>
      </c>
      <c r="C2573" s="3" t="str">
        <f t="shared" si="161"/>
        <v>10</v>
      </c>
      <c r="D2573" s="3" t="str">
        <f t="shared" si="162"/>
        <v>07</v>
      </c>
      <c r="E2573" s="4">
        <f t="shared" si="163"/>
        <v>2020.7664383561644</v>
      </c>
      <c r="F2573" t="s">
        <v>4283</v>
      </c>
      <c r="G2573" s="4">
        <v>0.112736165</v>
      </c>
    </row>
    <row r="2574" spans="1:7" x14ac:dyDescent="0.25">
      <c r="A2574" t="s">
        <v>2220</v>
      </c>
      <c r="B2574" s="3" t="str">
        <f t="shared" si="160"/>
        <v>2020</v>
      </c>
      <c r="C2574" s="3" t="str">
        <f t="shared" si="161"/>
        <v>10</v>
      </c>
      <c r="D2574" s="3" t="str">
        <f t="shared" si="162"/>
        <v>08</v>
      </c>
      <c r="E2574" s="4">
        <f t="shared" si="163"/>
        <v>2020.7691780821917</v>
      </c>
      <c r="F2574" t="s">
        <v>4283</v>
      </c>
      <c r="G2574" s="4">
        <v>0.115784306</v>
      </c>
    </row>
    <row r="2575" spans="1:7" x14ac:dyDescent="0.25">
      <c r="A2575" t="s">
        <v>2221</v>
      </c>
      <c r="B2575" s="3" t="str">
        <f t="shared" si="160"/>
        <v>2020</v>
      </c>
      <c r="C2575" s="3" t="str">
        <f t="shared" si="161"/>
        <v>10</v>
      </c>
      <c r="D2575" s="3" t="str">
        <f t="shared" si="162"/>
        <v>09</v>
      </c>
      <c r="E2575" s="4">
        <f t="shared" si="163"/>
        <v>2020.7719178082191</v>
      </c>
      <c r="F2575" t="s">
        <v>4283</v>
      </c>
      <c r="G2575" s="4">
        <v>0.118834151</v>
      </c>
    </row>
    <row r="2576" spans="1:7" x14ac:dyDescent="0.25">
      <c r="A2576" t="s">
        <v>2222</v>
      </c>
      <c r="B2576" s="3" t="str">
        <f t="shared" si="160"/>
        <v>2020</v>
      </c>
      <c r="C2576" s="3" t="str">
        <f t="shared" si="161"/>
        <v>10</v>
      </c>
      <c r="D2576" s="3" t="str">
        <f t="shared" si="162"/>
        <v>10</v>
      </c>
      <c r="E2576" s="4">
        <f t="shared" si="163"/>
        <v>2020.7746575342467</v>
      </c>
      <c r="F2576" t="s">
        <v>4283</v>
      </c>
      <c r="G2576" s="4">
        <v>0.13913423</v>
      </c>
    </row>
    <row r="2577" spans="1:7" x14ac:dyDescent="0.25">
      <c r="A2577" t="s">
        <v>2223</v>
      </c>
      <c r="B2577" s="3" t="str">
        <f t="shared" si="160"/>
        <v>2020</v>
      </c>
      <c r="C2577" s="3" t="str">
        <f t="shared" si="161"/>
        <v>10</v>
      </c>
      <c r="D2577" s="3" t="str">
        <f t="shared" si="162"/>
        <v>11</v>
      </c>
      <c r="E2577" s="4">
        <f t="shared" si="163"/>
        <v>2020.777397260274</v>
      </c>
      <c r="F2577" t="s">
        <v>4283</v>
      </c>
      <c r="G2577" s="4">
        <v>0.230625259</v>
      </c>
    </row>
    <row r="2578" spans="1:7" x14ac:dyDescent="0.25">
      <c r="A2578" t="s">
        <v>2224</v>
      </c>
      <c r="B2578" s="3" t="str">
        <f t="shared" si="160"/>
        <v>2020</v>
      </c>
      <c r="C2578" s="3" t="str">
        <f t="shared" si="161"/>
        <v>10</v>
      </c>
      <c r="D2578" s="3" t="str">
        <f t="shared" si="162"/>
        <v>12</v>
      </c>
      <c r="E2578" s="4">
        <f t="shared" si="163"/>
        <v>2020.7801369863014</v>
      </c>
      <c r="F2578" t="s">
        <v>4283</v>
      </c>
      <c r="G2578" s="4">
        <v>0.137977088</v>
      </c>
    </row>
    <row r="2579" spans="1:7" x14ac:dyDescent="0.25">
      <c r="A2579" t="s">
        <v>2225</v>
      </c>
      <c r="B2579" s="3" t="str">
        <f t="shared" si="160"/>
        <v>2020</v>
      </c>
      <c r="C2579" s="3" t="str">
        <f t="shared" si="161"/>
        <v>10</v>
      </c>
      <c r="D2579" s="3" t="str">
        <f t="shared" si="162"/>
        <v>13</v>
      </c>
      <c r="E2579" s="4">
        <f t="shared" si="163"/>
        <v>2020.7828767123287</v>
      </c>
      <c r="F2579" t="s">
        <v>4283</v>
      </c>
      <c r="G2579" s="4">
        <v>0.125014652</v>
      </c>
    </row>
    <row r="2580" spans="1:7" x14ac:dyDescent="0.25">
      <c r="A2580" t="s">
        <v>2226</v>
      </c>
      <c r="B2580" s="3" t="str">
        <f t="shared" si="160"/>
        <v>2020</v>
      </c>
      <c r="C2580" s="3" t="str">
        <f t="shared" si="161"/>
        <v>10</v>
      </c>
      <c r="D2580" s="3" t="str">
        <f t="shared" si="162"/>
        <v>14</v>
      </c>
      <c r="E2580" s="4">
        <f t="shared" si="163"/>
        <v>2020.7856164383561</v>
      </c>
      <c r="F2580" t="s">
        <v>4283</v>
      </c>
      <c r="G2580" s="4">
        <v>0.13635904200000001</v>
      </c>
    </row>
    <row r="2581" spans="1:7" x14ac:dyDescent="0.25">
      <c r="A2581" t="s">
        <v>2227</v>
      </c>
      <c r="B2581" s="3" t="str">
        <f t="shared" si="160"/>
        <v>2020</v>
      </c>
      <c r="C2581" s="3" t="str">
        <f t="shared" si="161"/>
        <v>10</v>
      </c>
      <c r="D2581" s="3" t="str">
        <f t="shared" si="162"/>
        <v>15</v>
      </c>
      <c r="E2581" s="4">
        <f t="shared" si="163"/>
        <v>2020.7883561643835</v>
      </c>
      <c r="F2581" t="s">
        <v>4283</v>
      </c>
      <c r="G2581" s="4">
        <v>0.14227455899999999</v>
      </c>
    </row>
    <row r="2582" spans="1:7" x14ac:dyDescent="0.25">
      <c r="A2582" t="s">
        <v>2228</v>
      </c>
      <c r="B2582" s="3" t="str">
        <f t="shared" si="160"/>
        <v>2020</v>
      </c>
      <c r="C2582" s="3" t="str">
        <f t="shared" si="161"/>
        <v>10</v>
      </c>
      <c r="D2582" s="3" t="str">
        <f t="shared" si="162"/>
        <v>16</v>
      </c>
      <c r="E2582" s="4">
        <f t="shared" si="163"/>
        <v>2020.791095890411</v>
      </c>
      <c r="F2582" t="s">
        <v>4283</v>
      </c>
      <c r="G2582" s="4">
        <v>0.13127492900000001</v>
      </c>
    </row>
    <row r="2583" spans="1:7" x14ac:dyDescent="0.25">
      <c r="A2583" t="s">
        <v>2229</v>
      </c>
      <c r="B2583" s="3" t="str">
        <f t="shared" si="160"/>
        <v>2020</v>
      </c>
      <c r="C2583" s="3" t="str">
        <f t="shared" si="161"/>
        <v>10</v>
      </c>
      <c r="D2583" s="3" t="str">
        <f t="shared" si="162"/>
        <v>17</v>
      </c>
      <c r="E2583" s="4">
        <f t="shared" si="163"/>
        <v>2020.7938356164384</v>
      </c>
      <c r="F2583" t="s">
        <v>4283</v>
      </c>
      <c r="G2583" s="4">
        <v>0.123310316</v>
      </c>
    </row>
    <row r="2584" spans="1:7" x14ac:dyDescent="0.25">
      <c r="A2584" t="s">
        <v>2230</v>
      </c>
      <c r="B2584" s="3" t="str">
        <f t="shared" si="160"/>
        <v>2020</v>
      </c>
      <c r="C2584" s="3" t="str">
        <f t="shared" si="161"/>
        <v>10</v>
      </c>
      <c r="D2584" s="3" t="str">
        <f t="shared" si="162"/>
        <v>18</v>
      </c>
      <c r="E2584" s="4">
        <f t="shared" si="163"/>
        <v>2020.7965753424658</v>
      </c>
      <c r="F2584" t="s">
        <v>4283</v>
      </c>
      <c r="G2584" s="4">
        <v>0.120502515</v>
      </c>
    </row>
    <row r="2585" spans="1:7" x14ac:dyDescent="0.25">
      <c r="A2585" t="s">
        <v>2231</v>
      </c>
      <c r="B2585" s="3" t="str">
        <f t="shared" si="160"/>
        <v>2020</v>
      </c>
      <c r="C2585" s="3" t="str">
        <f t="shared" si="161"/>
        <v>10</v>
      </c>
      <c r="D2585" s="3" t="str">
        <f t="shared" si="162"/>
        <v>19</v>
      </c>
      <c r="E2585" s="4">
        <f t="shared" si="163"/>
        <v>2020.7993150684931</v>
      </c>
      <c r="F2585" t="s">
        <v>4283</v>
      </c>
      <c r="G2585" s="4">
        <v>0.116699186</v>
      </c>
    </row>
    <row r="2586" spans="1:7" x14ac:dyDescent="0.25">
      <c r="A2586" t="s">
        <v>2232</v>
      </c>
      <c r="B2586" s="3" t="str">
        <f t="shared" si="160"/>
        <v>2020</v>
      </c>
      <c r="C2586" s="3" t="str">
        <f t="shared" si="161"/>
        <v>10</v>
      </c>
      <c r="D2586" s="3" t="str">
        <f t="shared" si="162"/>
        <v>20</v>
      </c>
      <c r="E2586" s="4">
        <f t="shared" si="163"/>
        <v>2020.8020547945205</v>
      </c>
      <c r="F2586" t="s">
        <v>4283</v>
      </c>
      <c r="G2586" s="4">
        <v>0.11420954</v>
      </c>
    </row>
    <row r="2587" spans="1:7" x14ac:dyDescent="0.25">
      <c r="A2587" t="s">
        <v>2233</v>
      </c>
      <c r="B2587" s="3" t="str">
        <f t="shared" si="160"/>
        <v>2020</v>
      </c>
      <c r="C2587" s="3" t="str">
        <f t="shared" si="161"/>
        <v>10</v>
      </c>
      <c r="D2587" s="3" t="str">
        <f t="shared" si="162"/>
        <v>21</v>
      </c>
      <c r="E2587" s="4">
        <f t="shared" si="163"/>
        <v>2020.8047945205481</v>
      </c>
      <c r="F2587" t="s">
        <v>4283</v>
      </c>
      <c r="G2587" s="4">
        <v>0.11984818899999999</v>
      </c>
    </row>
    <row r="2588" spans="1:7" x14ac:dyDescent="0.25">
      <c r="A2588" t="s">
        <v>2234</v>
      </c>
      <c r="B2588" s="3" t="str">
        <f t="shared" si="160"/>
        <v>2020</v>
      </c>
      <c r="C2588" s="3" t="str">
        <f t="shared" si="161"/>
        <v>10</v>
      </c>
      <c r="D2588" s="3" t="str">
        <f t="shared" si="162"/>
        <v>22</v>
      </c>
      <c r="E2588" s="4">
        <f t="shared" si="163"/>
        <v>2020.8075342465754</v>
      </c>
      <c r="F2588" t="s">
        <v>4283</v>
      </c>
      <c r="G2588" s="4">
        <v>0.12529918900000001</v>
      </c>
    </row>
    <row r="2589" spans="1:7" x14ac:dyDescent="0.25">
      <c r="A2589" t="s">
        <v>2235</v>
      </c>
      <c r="B2589" s="3" t="str">
        <f t="shared" si="160"/>
        <v>2020</v>
      </c>
      <c r="C2589" s="3" t="str">
        <f t="shared" si="161"/>
        <v>10</v>
      </c>
      <c r="D2589" s="3" t="str">
        <f t="shared" si="162"/>
        <v>23</v>
      </c>
      <c r="E2589" s="4">
        <f t="shared" si="163"/>
        <v>2020.8102739726028</v>
      </c>
      <c r="F2589" t="s">
        <v>4283</v>
      </c>
      <c r="G2589" s="4">
        <v>0.12617574100000001</v>
      </c>
    </row>
    <row r="2590" spans="1:7" x14ac:dyDescent="0.25">
      <c r="A2590" t="s">
        <v>2236</v>
      </c>
      <c r="B2590" s="3" t="str">
        <f t="shared" si="160"/>
        <v>2020</v>
      </c>
      <c r="C2590" s="3" t="str">
        <f t="shared" si="161"/>
        <v>10</v>
      </c>
      <c r="D2590" s="3" t="str">
        <f t="shared" si="162"/>
        <v>24</v>
      </c>
      <c r="E2590" s="4">
        <f t="shared" si="163"/>
        <v>2020.8130136986301</v>
      </c>
      <c r="F2590" t="s">
        <v>4283</v>
      </c>
      <c r="G2590" s="4">
        <v>0.11647909300000001</v>
      </c>
    </row>
    <row r="2591" spans="1:7" x14ac:dyDescent="0.25">
      <c r="A2591" t="s">
        <v>2237</v>
      </c>
      <c r="B2591" s="3" t="str">
        <f t="shared" si="160"/>
        <v>2020</v>
      </c>
      <c r="C2591" s="3" t="str">
        <f t="shared" si="161"/>
        <v>10</v>
      </c>
      <c r="D2591" s="3" t="str">
        <f t="shared" si="162"/>
        <v>25</v>
      </c>
      <c r="E2591" s="4">
        <f t="shared" si="163"/>
        <v>2020.8157534246575</v>
      </c>
      <c r="F2591" t="s">
        <v>4283</v>
      </c>
      <c r="G2591" s="4">
        <v>0.10081233100000001</v>
      </c>
    </row>
    <row r="2592" spans="1:7" x14ac:dyDescent="0.25">
      <c r="A2592" t="s">
        <v>2238</v>
      </c>
      <c r="B2592" s="3" t="str">
        <f t="shared" si="160"/>
        <v>2020</v>
      </c>
      <c r="C2592" s="3" t="str">
        <f t="shared" si="161"/>
        <v>10</v>
      </c>
      <c r="D2592" s="3" t="str">
        <f t="shared" si="162"/>
        <v>26</v>
      </c>
      <c r="E2592" s="4">
        <f t="shared" si="163"/>
        <v>2020.8184931506848</v>
      </c>
      <c r="F2592" t="s">
        <v>4283</v>
      </c>
      <c r="G2592" s="4">
        <v>9.3563989E-2</v>
      </c>
    </row>
    <row r="2593" spans="1:7" x14ac:dyDescent="0.25">
      <c r="A2593" t="s">
        <v>2239</v>
      </c>
      <c r="B2593" s="3" t="str">
        <f t="shared" si="160"/>
        <v>2020</v>
      </c>
      <c r="C2593" s="3" t="str">
        <f t="shared" si="161"/>
        <v>10</v>
      </c>
      <c r="D2593" s="3" t="str">
        <f t="shared" si="162"/>
        <v>27</v>
      </c>
      <c r="E2593" s="4">
        <f t="shared" si="163"/>
        <v>2020.8212328767124</v>
      </c>
      <c r="F2593" t="s">
        <v>4283</v>
      </c>
      <c r="G2593" s="4">
        <v>9.9401301999999997E-2</v>
      </c>
    </row>
    <row r="2594" spans="1:7" x14ac:dyDescent="0.25">
      <c r="A2594" t="s">
        <v>2240</v>
      </c>
      <c r="B2594" s="3" t="str">
        <f t="shared" si="160"/>
        <v>2020</v>
      </c>
      <c r="C2594" s="3" t="str">
        <f t="shared" si="161"/>
        <v>10</v>
      </c>
      <c r="D2594" s="3" t="str">
        <f t="shared" si="162"/>
        <v>28</v>
      </c>
      <c r="E2594" s="4">
        <f t="shared" si="163"/>
        <v>2020.8239726027398</v>
      </c>
      <c r="F2594" t="s">
        <v>4283</v>
      </c>
      <c r="G2594" s="4">
        <v>0.11535287900000001</v>
      </c>
    </row>
    <row r="2595" spans="1:7" x14ac:dyDescent="0.25">
      <c r="A2595" t="s">
        <v>2241</v>
      </c>
      <c r="B2595" s="3" t="str">
        <f t="shared" si="160"/>
        <v>2020</v>
      </c>
      <c r="C2595" s="3" t="str">
        <f t="shared" si="161"/>
        <v>10</v>
      </c>
      <c r="D2595" s="3" t="str">
        <f t="shared" si="162"/>
        <v>29</v>
      </c>
      <c r="E2595" s="4">
        <f t="shared" si="163"/>
        <v>2020.8267123287671</v>
      </c>
      <c r="F2595" t="s">
        <v>4283</v>
      </c>
      <c r="G2595" s="4">
        <v>0.117816907</v>
      </c>
    </row>
    <row r="2596" spans="1:7" x14ac:dyDescent="0.25">
      <c r="A2596" t="s">
        <v>2242</v>
      </c>
      <c r="B2596" s="3" t="str">
        <f t="shared" si="160"/>
        <v>2020</v>
      </c>
      <c r="C2596" s="3" t="str">
        <f t="shared" si="161"/>
        <v>10</v>
      </c>
      <c r="D2596" s="3" t="str">
        <f t="shared" si="162"/>
        <v>30</v>
      </c>
      <c r="E2596" s="4">
        <f t="shared" si="163"/>
        <v>2020.8294520547945</v>
      </c>
      <c r="F2596" t="s">
        <v>4283</v>
      </c>
      <c r="G2596" s="4">
        <v>0.120636016</v>
      </c>
    </row>
    <row r="2597" spans="1:7" x14ac:dyDescent="0.25">
      <c r="A2597" t="s">
        <v>2243</v>
      </c>
      <c r="B2597" s="3" t="str">
        <f t="shared" si="160"/>
        <v>2020</v>
      </c>
      <c r="C2597" s="3" t="str">
        <f t="shared" si="161"/>
        <v>10</v>
      </c>
      <c r="D2597" s="3" t="str">
        <f t="shared" si="162"/>
        <v>31</v>
      </c>
      <c r="E2597" s="4">
        <f t="shared" si="163"/>
        <v>2020.8321917808219</v>
      </c>
      <c r="F2597" t="s">
        <v>4283</v>
      </c>
      <c r="G2597" s="4">
        <v>0.119374168</v>
      </c>
    </row>
    <row r="2598" spans="1:7" x14ac:dyDescent="0.25">
      <c r="A2598" t="s">
        <v>2244</v>
      </c>
      <c r="B2598" s="3" t="str">
        <f t="shared" si="160"/>
        <v>2020</v>
      </c>
      <c r="C2598" s="3" t="str">
        <f t="shared" si="161"/>
        <v>11</v>
      </c>
      <c r="D2598" s="3" t="str">
        <f t="shared" si="162"/>
        <v>01</v>
      </c>
      <c r="E2598" s="4">
        <f t="shared" si="163"/>
        <v>2020.8333333333333</v>
      </c>
      <c r="F2598" t="s">
        <v>4283</v>
      </c>
      <c r="G2598" s="4">
        <v>0.11677082699999999</v>
      </c>
    </row>
    <row r="2599" spans="1:7" x14ac:dyDescent="0.25">
      <c r="A2599" t="s">
        <v>2245</v>
      </c>
      <c r="B2599" s="3" t="str">
        <f t="shared" si="160"/>
        <v>2020</v>
      </c>
      <c r="C2599" s="3" t="str">
        <f t="shared" si="161"/>
        <v>11</v>
      </c>
      <c r="D2599" s="3" t="str">
        <f t="shared" si="162"/>
        <v>02</v>
      </c>
      <c r="E2599" s="4">
        <f t="shared" si="163"/>
        <v>2020.8360730593606</v>
      </c>
      <c r="F2599" t="s">
        <v>4283</v>
      </c>
      <c r="G2599" s="4">
        <v>0.113577067</v>
      </c>
    </row>
    <row r="2600" spans="1:7" x14ac:dyDescent="0.25">
      <c r="A2600" t="s">
        <v>2246</v>
      </c>
      <c r="B2600" s="3" t="str">
        <f t="shared" si="160"/>
        <v>2020</v>
      </c>
      <c r="C2600" s="3" t="str">
        <f t="shared" si="161"/>
        <v>11</v>
      </c>
      <c r="D2600" s="3" t="str">
        <f t="shared" si="162"/>
        <v>03</v>
      </c>
      <c r="E2600" s="4">
        <f t="shared" si="163"/>
        <v>2020.838812785388</v>
      </c>
      <c r="F2600" t="s">
        <v>4283</v>
      </c>
      <c r="G2600" s="4">
        <v>0.122915597</v>
      </c>
    </row>
    <row r="2601" spans="1:7" x14ac:dyDescent="0.25">
      <c r="A2601" t="s">
        <v>2247</v>
      </c>
      <c r="B2601" s="3" t="str">
        <f t="shared" si="160"/>
        <v>2020</v>
      </c>
      <c r="C2601" s="3" t="str">
        <f t="shared" si="161"/>
        <v>11</v>
      </c>
      <c r="D2601" s="3" t="str">
        <f t="shared" si="162"/>
        <v>04</v>
      </c>
      <c r="E2601" s="4">
        <f t="shared" si="163"/>
        <v>2020.8415525114156</v>
      </c>
      <c r="F2601" t="s">
        <v>4283</v>
      </c>
      <c r="G2601" s="4">
        <v>0.12949638899999999</v>
      </c>
    </row>
    <row r="2602" spans="1:7" x14ac:dyDescent="0.25">
      <c r="A2602" t="s">
        <v>2248</v>
      </c>
      <c r="B2602" s="3" t="str">
        <f t="shared" si="160"/>
        <v>2020</v>
      </c>
      <c r="C2602" s="3" t="str">
        <f t="shared" si="161"/>
        <v>11</v>
      </c>
      <c r="D2602" s="3" t="str">
        <f t="shared" si="162"/>
        <v>05</v>
      </c>
      <c r="E2602" s="4">
        <f t="shared" si="163"/>
        <v>2020.8442922374429</v>
      </c>
      <c r="F2602" t="s">
        <v>4283</v>
      </c>
      <c r="G2602" s="4">
        <v>0.12655643799999999</v>
      </c>
    </row>
    <row r="2603" spans="1:7" x14ac:dyDescent="0.25">
      <c r="A2603" t="s">
        <v>2249</v>
      </c>
      <c r="B2603" s="3" t="str">
        <f t="shared" si="160"/>
        <v>2020</v>
      </c>
      <c r="C2603" s="3" t="str">
        <f t="shared" si="161"/>
        <v>11</v>
      </c>
      <c r="D2603" s="3" t="str">
        <f t="shared" si="162"/>
        <v>06</v>
      </c>
      <c r="E2603" s="4">
        <f t="shared" si="163"/>
        <v>2020.8470319634703</v>
      </c>
      <c r="F2603" t="s">
        <v>4283</v>
      </c>
      <c r="G2603" s="4">
        <v>0.13676804200000001</v>
      </c>
    </row>
    <row r="2604" spans="1:7" x14ac:dyDescent="0.25">
      <c r="A2604" t="s">
        <v>2250</v>
      </c>
      <c r="B2604" s="3" t="str">
        <f t="shared" si="160"/>
        <v>2020</v>
      </c>
      <c r="C2604" s="3" t="str">
        <f t="shared" si="161"/>
        <v>11</v>
      </c>
      <c r="D2604" s="3" t="str">
        <f t="shared" si="162"/>
        <v>07</v>
      </c>
      <c r="E2604" s="4">
        <f t="shared" si="163"/>
        <v>2020.8497716894976</v>
      </c>
      <c r="F2604" t="s">
        <v>4283</v>
      </c>
      <c r="G2604" s="4">
        <v>0.155691934</v>
      </c>
    </row>
    <row r="2605" spans="1:7" x14ac:dyDescent="0.25">
      <c r="A2605" t="s">
        <v>2251</v>
      </c>
      <c r="B2605" s="3" t="str">
        <f t="shared" si="160"/>
        <v>2020</v>
      </c>
      <c r="C2605" s="3" t="str">
        <f t="shared" si="161"/>
        <v>11</v>
      </c>
      <c r="D2605" s="3" t="str">
        <f t="shared" si="162"/>
        <v>08</v>
      </c>
      <c r="E2605" s="4">
        <f t="shared" si="163"/>
        <v>2020.852511415525</v>
      </c>
      <c r="F2605" t="s">
        <v>4283</v>
      </c>
      <c r="G2605" s="4">
        <v>0.174138291</v>
      </c>
    </row>
    <row r="2606" spans="1:7" x14ac:dyDescent="0.25">
      <c r="A2606" t="s">
        <v>2252</v>
      </c>
      <c r="B2606" s="3" t="str">
        <f t="shared" si="160"/>
        <v>2020</v>
      </c>
      <c r="C2606" s="3" t="str">
        <f t="shared" si="161"/>
        <v>11</v>
      </c>
      <c r="D2606" s="3" t="str">
        <f t="shared" si="162"/>
        <v>09</v>
      </c>
      <c r="E2606" s="4">
        <f t="shared" si="163"/>
        <v>2020.8552511415523</v>
      </c>
      <c r="F2606" t="s">
        <v>4283</v>
      </c>
      <c r="G2606" s="4">
        <v>0.13563391899999999</v>
      </c>
    </row>
    <row r="2607" spans="1:7" x14ac:dyDescent="0.25">
      <c r="A2607" t="s">
        <v>2253</v>
      </c>
      <c r="B2607" s="3" t="str">
        <f t="shared" si="160"/>
        <v>2020</v>
      </c>
      <c r="C2607" s="3" t="str">
        <f t="shared" si="161"/>
        <v>11</v>
      </c>
      <c r="D2607" s="3" t="str">
        <f t="shared" si="162"/>
        <v>10</v>
      </c>
      <c r="E2607" s="4">
        <f t="shared" si="163"/>
        <v>2020.8579908675799</v>
      </c>
      <c r="F2607" t="s">
        <v>4283</v>
      </c>
      <c r="G2607" s="4">
        <v>0.12971723199999999</v>
      </c>
    </row>
    <row r="2608" spans="1:7" x14ac:dyDescent="0.25">
      <c r="A2608" t="s">
        <v>2254</v>
      </c>
      <c r="B2608" s="3" t="str">
        <f t="shared" si="160"/>
        <v>2020</v>
      </c>
      <c r="C2608" s="3" t="str">
        <f t="shared" si="161"/>
        <v>11</v>
      </c>
      <c r="D2608" s="3" t="str">
        <f t="shared" si="162"/>
        <v>11</v>
      </c>
      <c r="E2608" s="4">
        <f t="shared" si="163"/>
        <v>2020.8607305936073</v>
      </c>
      <c r="F2608" t="s">
        <v>4283</v>
      </c>
      <c r="G2608" s="4">
        <v>0.127896542</v>
      </c>
    </row>
    <row r="2609" spans="1:7" x14ac:dyDescent="0.25">
      <c r="A2609" t="s">
        <v>2255</v>
      </c>
      <c r="B2609" s="3" t="str">
        <f t="shared" si="160"/>
        <v>2020</v>
      </c>
      <c r="C2609" s="3" t="str">
        <f t="shared" si="161"/>
        <v>11</v>
      </c>
      <c r="D2609" s="3" t="str">
        <f t="shared" si="162"/>
        <v>12</v>
      </c>
      <c r="E2609" s="4">
        <f t="shared" si="163"/>
        <v>2020.8634703196346</v>
      </c>
      <c r="F2609" t="s">
        <v>4283</v>
      </c>
      <c r="G2609" s="4">
        <v>0.12816227699999999</v>
      </c>
    </row>
    <row r="2610" spans="1:7" x14ac:dyDescent="0.25">
      <c r="A2610" t="s">
        <v>2256</v>
      </c>
      <c r="B2610" s="3" t="str">
        <f t="shared" si="160"/>
        <v>2020</v>
      </c>
      <c r="C2610" s="3" t="str">
        <f t="shared" si="161"/>
        <v>11</v>
      </c>
      <c r="D2610" s="3" t="str">
        <f t="shared" si="162"/>
        <v>13</v>
      </c>
      <c r="E2610" s="4">
        <f t="shared" si="163"/>
        <v>2020.866210045662</v>
      </c>
      <c r="F2610" t="s">
        <v>4283</v>
      </c>
      <c r="G2610" s="4">
        <v>0.127322252</v>
      </c>
    </row>
    <row r="2611" spans="1:7" x14ac:dyDescent="0.25">
      <c r="A2611" t="s">
        <v>2257</v>
      </c>
      <c r="B2611" s="3" t="str">
        <f t="shared" si="160"/>
        <v>2020</v>
      </c>
      <c r="C2611" s="3" t="str">
        <f t="shared" si="161"/>
        <v>11</v>
      </c>
      <c r="D2611" s="3" t="str">
        <f t="shared" si="162"/>
        <v>14</v>
      </c>
      <c r="E2611" s="4">
        <f t="shared" si="163"/>
        <v>2020.8689497716894</v>
      </c>
      <c r="F2611" t="s">
        <v>4283</v>
      </c>
      <c r="G2611" s="4">
        <v>0.13041302599999999</v>
      </c>
    </row>
    <row r="2612" spans="1:7" x14ac:dyDescent="0.25">
      <c r="A2612" t="s">
        <v>2258</v>
      </c>
      <c r="B2612" s="3" t="str">
        <f t="shared" si="160"/>
        <v>2020</v>
      </c>
      <c r="C2612" s="3" t="str">
        <f t="shared" si="161"/>
        <v>11</v>
      </c>
      <c r="D2612" s="3" t="str">
        <f t="shared" si="162"/>
        <v>15</v>
      </c>
      <c r="E2612" s="4">
        <f t="shared" si="163"/>
        <v>2020.8716894977167</v>
      </c>
      <c r="F2612" t="s">
        <v>4283</v>
      </c>
      <c r="G2612" s="4">
        <v>0.13433826400000001</v>
      </c>
    </row>
    <row r="2613" spans="1:7" x14ac:dyDescent="0.25">
      <c r="A2613" t="s">
        <v>2259</v>
      </c>
      <c r="B2613" s="3" t="str">
        <f t="shared" si="160"/>
        <v>2020</v>
      </c>
      <c r="C2613" s="3" t="str">
        <f t="shared" si="161"/>
        <v>11</v>
      </c>
      <c r="D2613" s="3" t="str">
        <f t="shared" si="162"/>
        <v>16</v>
      </c>
      <c r="E2613" s="4">
        <f t="shared" si="163"/>
        <v>2020.8744292237443</v>
      </c>
      <c r="F2613" t="s">
        <v>4283</v>
      </c>
      <c r="G2613" s="4">
        <v>0.135028488</v>
      </c>
    </row>
    <row r="2614" spans="1:7" x14ac:dyDescent="0.25">
      <c r="A2614" t="s">
        <v>2260</v>
      </c>
      <c r="B2614" s="3" t="str">
        <f t="shared" si="160"/>
        <v>2020</v>
      </c>
      <c r="C2614" s="3" t="str">
        <f t="shared" si="161"/>
        <v>11</v>
      </c>
      <c r="D2614" s="3" t="str">
        <f t="shared" si="162"/>
        <v>17</v>
      </c>
      <c r="E2614" s="4">
        <f t="shared" si="163"/>
        <v>2020.8771689497717</v>
      </c>
      <c r="F2614" t="s">
        <v>4283</v>
      </c>
      <c r="G2614" s="4">
        <v>0.13307074499999999</v>
      </c>
    </row>
    <row r="2615" spans="1:7" x14ac:dyDescent="0.25">
      <c r="A2615" t="s">
        <v>2261</v>
      </c>
      <c r="B2615" s="3" t="str">
        <f t="shared" si="160"/>
        <v>2020</v>
      </c>
      <c r="C2615" s="3" t="str">
        <f t="shared" si="161"/>
        <v>11</v>
      </c>
      <c r="D2615" s="3" t="str">
        <f t="shared" si="162"/>
        <v>18</v>
      </c>
      <c r="E2615" s="4">
        <f t="shared" si="163"/>
        <v>2020.879908675799</v>
      </c>
      <c r="F2615" t="s">
        <v>4283</v>
      </c>
      <c r="G2615" s="4">
        <v>0.13038466300000001</v>
      </c>
    </row>
    <row r="2616" spans="1:7" x14ac:dyDescent="0.25">
      <c r="A2616" t="s">
        <v>2262</v>
      </c>
      <c r="B2616" s="3" t="str">
        <f t="shared" si="160"/>
        <v>2020</v>
      </c>
      <c r="C2616" s="3" t="str">
        <f t="shared" si="161"/>
        <v>11</v>
      </c>
      <c r="D2616" s="3" t="str">
        <f t="shared" si="162"/>
        <v>19</v>
      </c>
      <c r="E2616" s="4">
        <f t="shared" si="163"/>
        <v>2020.8826484018264</v>
      </c>
      <c r="F2616" t="s">
        <v>4283</v>
      </c>
      <c r="G2616" s="4">
        <v>0.13238751900000001</v>
      </c>
    </row>
    <row r="2617" spans="1:7" x14ac:dyDescent="0.25">
      <c r="A2617" t="s">
        <v>2263</v>
      </c>
      <c r="B2617" s="3" t="str">
        <f t="shared" si="160"/>
        <v>2020</v>
      </c>
      <c r="C2617" s="3" t="str">
        <f t="shared" si="161"/>
        <v>11</v>
      </c>
      <c r="D2617" s="3" t="str">
        <f t="shared" si="162"/>
        <v>20</v>
      </c>
      <c r="E2617" s="4">
        <f t="shared" si="163"/>
        <v>2020.8853881278537</v>
      </c>
      <c r="F2617" t="s">
        <v>4283</v>
      </c>
      <c r="G2617" s="4">
        <v>0.130253497</v>
      </c>
    </row>
    <row r="2618" spans="1:7" x14ac:dyDescent="0.25">
      <c r="A2618" t="s">
        <v>2264</v>
      </c>
      <c r="B2618" s="3" t="str">
        <f t="shared" si="160"/>
        <v>2020</v>
      </c>
      <c r="C2618" s="3" t="str">
        <f t="shared" si="161"/>
        <v>11</v>
      </c>
      <c r="D2618" s="3" t="str">
        <f t="shared" si="162"/>
        <v>21</v>
      </c>
      <c r="E2618" s="4">
        <f t="shared" si="163"/>
        <v>2020.8881278538813</v>
      </c>
      <c r="F2618" t="s">
        <v>4283</v>
      </c>
      <c r="G2618" s="4">
        <v>0.123987242</v>
      </c>
    </row>
    <row r="2619" spans="1:7" x14ac:dyDescent="0.25">
      <c r="A2619" t="s">
        <v>2265</v>
      </c>
      <c r="B2619" s="3" t="str">
        <f t="shared" si="160"/>
        <v>2020</v>
      </c>
      <c r="C2619" s="3" t="str">
        <f t="shared" si="161"/>
        <v>11</v>
      </c>
      <c r="D2619" s="3" t="str">
        <f t="shared" si="162"/>
        <v>22</v>
      </c>
      <c r="E2619" s="4">
        <f t="shared" si="163"/>
        <v>2020.8908675799087</v>
      </c>
      <c r="F2619" t="s">
        <v>4283</v>
      </c>
      <c r="G2619" s="4">
        <v>0.12031526200000001</v>
      </c>
    </row>
    <row r="2620" spans="1:7" x14ac:dyDescent="0.25">
      <c r="A2620" t="s">
        <v>2266</v>
      </c>
      <c r="B2620" s="3" t="str">
        <f t="shared" si="160"/>
        <v>2020</v>
      </c>
      <c r="C2620" s="3" t="str">
        <f t="shared" si="161"/>
        <v>11</v>
      </c>
      <c r="D2620" s="3" t="str">
        <f t="shared" si="162"/>
        <v>23</v>
      </c>
      <c r="E2620" s="4">
        <f t="shared" si="163"/>
        <v>2020.893607305936</v>
      </c>
      <c r="F2620" t="s">
        <v>4283</v>
      </c>
      <c r="G2620" s="4">
        <v>0.121430415</v>
      </c>
    </row>
    <row r="2621" spans="1:7" x14ac:dyDescent="0.25">
      <c r="A2621" t="s">
        <v>2267</v>
      </c>
      <c r="B2621" s="3" t="str">
        <f t="shared" si="160"/>
        <v>2020</v>
      </c>
      <c r="C2621" s="3" t="str">
        <f t="shared" si="161"/>
        <v>11</v>
      </c>
      <c r="D2621" s="3" t="str">
        <f t="shared" si="162"/>
        <v>24</v>
      </c>
      <c r="E2621" s="4">
        <f t="shared" si="163"/>
        <v>2020.8963470319634</v>
      </c>
      <c r="F2621" t="s">
        <v>4283</v>
      </c>
      <c r="G2621" s="4">
        <v>0.11926703800000001</v>
      </c>
    </row>
    <row r="2622" spans="1:7" x14ac:dyDescent="0.25">
      <c r="A2622" t="s">
        <v>2268</v>
      </c>
      <c r="B2622" s="3" t="str">
        <f t="shared" si="160"/>
        <v>2020</v>
      </c>
      <c r="C2622" s="3" t="str">
        <f t="shared" si="161"/>
        <v>11</v>
      </c>
      <c r="D2622" s="3" t="str">
        <f t="shared" si="162"/>
        <v>25</v>
      </c>
      <c r="E2622" s="4">
        <f t="shared" si="163"/>
        <v>2020.8990867579907</v>
      </c>
      <c r="F2622" t="s">
        <v>4283</v>
      </c>
      <c r="G2622" s="4">
        <v>0.119648004</v>
      </c>
    </row>
    <row r="2623" spans="1:7" x14ac:dyDescent="0.25">
      <c r="A2623" t="s">
        <v>2269</v>
      </c>
      <c r="B2623" s="3" t="str">
        <f t="shared" si="160"/>
        <v>2020</v>
      </c>
      <c r="C2623" s="3" t="str">
        <f t="shared" si="161"/>
        <v>11</v>
      </c>
      <c r="D2623" s="3" t="str">
        <f t="shared" si="162"/>
        <v>26</v>
      </c>
      <c r="E2623" s="4">
        <f t="shared" si="163"/>
        <v>2020.9018264840181</v>
      </c>
      <c r="F2623" t="s">
        <v>4283</v>
      </c>
      <c r="G2623" s="4">
        <v>0.217324456</v>
      </c>
    </row>
    <row r="2624" spans="1:7" x14ac:dyDescent="0.25">
      <c r="A2624" t="s">
        <v>2270</v>
      </c>
      <c r="B2624" s="3" t="str">
        <f t="shared" si="160"/>
        <v>2020</v>
      </c>
      <c r="C2624" s="3" t="str">
        <f t="shared" si="161"/>
        <v>11</v>
      </c>
      <c r="D2624" s="3" t="str">
        <f t="shared" si="162"/>
        <v>27</v>
      </c>
      <c r="E2624" s="4">
        <f t="shared" si="163"/>
        <v>2020.9045662100457</v>
      </c>
      <c r="F2624" t="s">
        <v>4283</v>
      </c>
      <c r="G2624" s="4">
        <v>0.34083196199999999</v>
      </c>
    </row>
    <row r="2625" spans="1:7" x14ac:dyDescent="0.25">
      <c r="A2625" t="s">
        <v>2271</v>
      </c>
      <c r="B2625" s="3" t="str">
        <f t="shared" si="160"/>
        <v>2020</v>
      </c>
      <c r="C2625" s="3" t="str">
        <f t="shared" si="161"/>
        <v>11</v>
      </c>
      <c r="D2625" s="3" t="str">
        <f t="shared" si="162"/>
        <v>28</v>
      </c>
      <c r="E2625" s="4">
        <f t="shared" si="163"/>
        <v>2020.907305936073</v>
      </c>
      <c r="F2625" t="s">
        <v>4283</v>
      </c>
      <c r="G2625" s="4">
        <v>3.8152387220000001</v>
      </c>
    </row>
    <row r="2626" spans="1:7" x14ac:dyDescent="0.25">
      <c r="A2626" t="s">
        <v>2272</v>
      </c>
      <c r="B2626" s="3" t="str">
        <f t="shared" si="160"/>
        <v>2020</v>
      </c>
      <c r="C2626" s="3" t="str">
        <f t="shared" si="161"/>
        <v>11</v>
      </c>
      <c r="D2626" s="3" t="str">
        <f t="shared" si="162"/>
        <v>29</v>
      </c>
      <c r="E2626" s="4">
        <f t="shared" si="163"/>
        <v>2020.9100456621004</v>
      </c>
      <c r="F2626" t="s">
        <v>4283</v>
      </c>
      <c r="G2626" s="4">
        <v>1.486086507</v>
      </c>
    </row>
    <row r="2627" spans="1:7" x14ac:dyDescent="0.25">
      <c r="A2627" t="s">
        <v>2273</v>
      </c>
      <c r="B2627" s="3" t="str">
        <f t="shared" si="160"/>
        <v>2020</v>
      </c>
      <c r="C2627" s="3" t="str">
        <f t="shared" si="161"/>
        <v>11</v>
      </c>
      <c r="D2627" s="3" t="str">
        <f t="shared" si="162"/>
        <v>30</v>
      </c>
      <c r="E2627" s="4">
        <f t="shared" si="163"/>
        <v>2020.9127853881278</v>
      </c>
      <c r="F2627" t="s">
        <v>4283</v>
      </c>
      <c r="G2627" s="4">
        <v>0.49063551700000002</v>
      </c>
    </row>
    <row r="2628" spans="1:7" x14ac:dyDescent="0.25">
      <c r="A2628" t="s">
        <v>2274</v>
      </c>
      <c r="B2628" s="3" t="str">
        <f t="shared" si="160"/>
        <v>2020</v>
      </c>
      <c r="C2628" s="3" t="str">
        <f t="shared" si="161"/>
        <v>12</v>
      </c>
      <c r="D2628" s="3" t="str">
        <f t="shared" si="162"/>
        <v>01</v>
      </c>
      <c r="E2628" s="4">
        <f t="shared" si="163"/>
        <v>2020.9166666666667</v>
      </c>
      <c r="F2628" t="s">
        <v>4283</v>
      </c>
      <c r="G2628" s="4">
        <v>0.34833673199999998</v>
      </c>
    </row>
    <row r="2629" spans="1:7" x14ac:dyDescent="0.25">
      <c r="A2629" t="s">
        <v>2275</v>
      </c>
      <c r="B2629" s="3" t="str">
        <f t="shared" ref="B2629:B2692" si="164">+LEFT(A2629,4)</f>
        <v>2020</v>
      </c>
      <c r="C2629" s="3" t="str">
        <f t="shared" ref="C2629:C2692" si="165">+LEFT(RIGHT(A2629,5),2)</f>
        <v>12</v>
      </c>
      <c r="D2629" s="3" t="str">
        <f t="shared" ref="D2629:D2692" si="166">+RIGHT(A2629,2)</f>
        <v>02</v>
      </c>
      <c r="E2629" s="4">
        <f t="shared" ref="E2629:E2692" si="167">+B2629+(C2629-1)/12+(D2629-1)/365</f>
        <v>2020.9194063926941</v>
      </c>
      <c r="F2629" t="s">
        <v>4283</v>
      </c>
      <c r="G2629" s="4">
        <v>0.28655271799999998</v>
      </c>
    </row>
    <row r="2630" spans="1:7" x14ac:dyDescent="0.25">
      <c r="A2630" t="s">
        <v>2276</v>
      </c>
      <c r="B2630" s="3" t="str">
        <f t="shared" si="164"/>
        <v>2020</v>
      </c>
      <c r="C2630" s="3" t="str">
        <f t="shared" si="165"/>
        <v>12</v>
      </c>
      <c r="D2630" s="3" t="str">
        <f t="shared" si="166"/>
        <v>03</v>
      </c>
      <c r="E2630" s="4">
        <f t="shared" si="167"/>
        <v>2020.9221461187215</v>
      </c>
      <c r="F2630" t="s">
        <v>4283</v>
      </c>
      <c r="G2630" s="4">
        <v>0.24321779499999999</v>
      </c>
    </row>
    <row r="2631" spans="1:7" x14ac:dyDescent="0.25">
      <c r="A2631" t="s">
        <v>2277</v>
      </c>
      <c r="B2631" s="3" t="str">
        <f t="shared" si="164"/>
        <v>2020</v>
      </c>
      <c r="C2631" s="3" t="str">
        <f t="shared" si="165"/>
        <v>12</v>
      </c>
      <c r="D2631" s="3" t="str">
        <f t="shared" si="166"/>
        <v>04</v>
      </c>
      <c r="E2631" s="4">
        <f t="shared" si="167"/>
        <v>2020.924885844749</v>
      </c>
      <c r="F2631" t="s">
        <v>4283</v>
      </c>
      <c r="G2631" s="4">
        <v>0.22301892800000001</v>
      </c>
    </row>
    <row r="2632" spans="1:7" x14ac:dyDescent="0.25">
      <c r="A2632" t="s">
        <v>2278</v>
      </c>
      <c r="B2632" s="3" t="str">
        <f t="shared" si="164"/>
        <v>2020</v>
      </c>
      <c r="C2632" s="3" t="str">
        <f t="shared" si="165"/>
        <v>12</v>
      </c>
      <c r="D2632" s="3" t="str">
        <f t="shared" si="166"/>
        <v>05</v>
      </c>
      <c r="E2632" s="4">
        <f t="shared" si="167"/>
        <v>2020.9276255707764</v>
      </c>
      <c r="F2632" t="s">
        <v>4283</v>
      </c>
      <c r="G2632" s="4">
        <v>0.21372823299999999</v>
      </c>
    </row>
    <row r="2633" spans="1:7" x14ac:dyDescent="0.25">
      <c r="A2633" t="s">
        <v>2279</v>
      </c>
      <c r="B2633" s="3" t="str">
        <f t="shared" si="164"/>
        <v>2020</v>
      </c>
      <c r="C2633" s="3" t="str">
        <f t="shared" si="165"/>
        <v>12</v>
      </c>
      <c r="D2633" s="3" t="str">
        <f t="shared" si="166"/>
        <v>06</v>
      </c>
      <c r="E2633" s="4">
        <f t="shared" si="167"/>
        <v>2020.9303652968038</v>
      </c>
      <c r="F2633" t="s">
        <v>4283</v>
      </c>
      <c r="G2633" s="4">
        <v>0.198567611</v>
      </c>
    </row>
    <row r="2634" spans="1:7" x14ac:dyDescent="0.25">
      <c r="A2634" t="s">
        <v>2280</v>
      </c>
      <c r="B2634" s="3" t="str">
        <f t="shared" si="164"/>
        <v>2020</v>
      </c>
      <c r="C2634" s="3" t="str">
        <f t="shared" si="165"/>
        <v>12</v>
      </c>
      <c r="D2634" s="3" t="str">
        <f t="shared" si="166"/>
        <v>07</v>
      </c>
      <c r="E2634" s="4">
        <f t="shared" si="167"/>
        <v>2020.9331050228311</v>
      </c>
      <c r="F2634" t="s">
        <v>4283</v>
      </c>
      <c r="G2634" s="4">
        <v>0.189449804</v>
      </c>
    </row>
    <row r="2635" spans="1:7" x14ac:dyDescent="0.25">
      <c r="A2635" t="s">
        <v>2281</v>
      </c>
      <c r="B2635" s="3" t="str">
        <f t="shared" si="164"/>
        <v>2020</v>
      </c>
      <c r="C2635" s="3" t="str">
        <f t="shared" si="165"/>
        <v>12</v>
      </c>
      <c r="D2635" s="3" t="str">
        <f t="shared" si="166"/>
        <v>08</v>
      </c>
      <c r="E2635" s="4">
        <f t="shared" si="167"/>
        <v>2020.9358447488585</v>
      </c>
      <c r="F2635" t="s">
        <v>4283</v>
      </c>
      <c r="G2635" s="4">
        <v>0.189871717</v>
      </c>
    </row>
    <row r="2636" spans="1:7" x14ac:dyDescent="0.25">
      <c r="A2636" t="s">
        <v>2282</v>
      </c>
      <c r="B2636" s="3" t="str">
        <f t="shared" si="164"/>
        <v>2020</v>
      </c>
      <c r="C2636" s="3" t="str">
        <f t="shared" si="165"/>
        <v>12</v>
      </c>
      <c r="D2636" s="3" t="str">
        <f t="shared" si="166"/>
        <v>09</v>
      </c>
      <c r="E2636" s="4">
        <f t="shared" si="167"/>
        <v>2020.9385844748858</v>
      </c>
      <c r="F2636" t="s">
        <v>4283</v>
      </c>
      <c r="G2636" s="4">
        <v>0.17962314500000001</v>
      </c>
    </row>
    <row r="2637" spans="1:7" x14ac:dyDescent="0.25">
      <c r="A2637" t="s">
        <v>2283</v>
      </c>
      <c r="B2637" s="3" t="str">
        <f t="shared" si="164"/>
        <v>2020</v>
      </c>
      <c r="C2637" s="3" t="str">
        <f t="shared" si="165"/>
        <v>12</v>
      </c>
      <c r="D2637" s="3" t="str">
        <f t="shared" si="166"/>
        <v>10</v>
      </c>
      <c r="E2637" s="4">
        <f t="shared" si="167"/>
        <v>2020.9413242009134</v>
      </c>
      <c r="F2637" t="s">
        <v>4283</v>
      </c>
      <c r="G2637" s="4">
        <v>0.17314589799999999</v>
      </c>
    </row>
    <row r="2638" spans="1:7" x14ac:dyDescent="0.25">
      <c r="A2638" t="s">
        <v>2284</v>
      </c>
      <c r="B2638" s="3" t="str">
        <f t="shared" si="164"/>
        <v>2020</v>
      </c>
      <c r="C2638" s="3" t="str">
        <f t="shared" si="165"/>
        <v>12</v>
      </c>
      <c r="D2638" s="3" t="str">
        <f t="shared" si="166"/>
        <v>11</v>
      </c>
      <c r="E2638" s="4">
        <f t="shared" si="167"/>
        <v>2020.9440639269408</v>
      </c>
      <c r="F2638" t="s">
        <v>4283</v>
      </c>
      <c r="G2638" s="4">
        <v>0.171697035</v>
      </c>
    </row>
    <row r="2639" spans="1:7" x14ac:dyDescent="0.25">
      <c r="A2639" t="s">
        <v>2285</v>
      </c>
      <c r="B2639" s="3" t="str">
        <f t="shared" si="164"/>
        <v>2020</v>
      </c>
      <c r="C2639" s="3" t="str">
        <f t="shared" si="165"/>
        <v>12</v>
      </c>
      <c r="D2639" s="3" t="str">
        <f t="shared" si="166"/>
        <v>12</v>
      </c>
      <c r="E2639" s="4">
        <f t="shared" si="167"/>
        <v>2020.9468036529681</v>
      </c>
      <c r="F2639" t="s">
        <v>4283</v>
      </c>
      <c r="G2639" s="4">
        <v>0.17120290099999999</v>
      </c>
    </row>
    <row r="2640" spans="1:7" x14ac:dyDescent="0.25">
      <c r="A2640" t="s">
        <v>2286</v>
      </c>
      <c r="B2640" s="3" t="str">
        <f t="shared" si="164"/>
        <v>2020</v>
      </c>
      <c r="C2640" s="3" t="str">
        <f t="shared" si="165"/>
        <v>12</v>
      </c>
      <c r="D2640" s="3" t="str">
        <f t="shared" si="166"/>
        <v>13</v>
      </c>
      <c r="E2640" s="4">
        <f t="shared" si="167"/>
        <v>2020.9495433789955</v>
      </c>
      <c r="F2640" t="s">
        <v>4283</v>
      </c>
      <c r="G2640" s="4">
        <v>0.17124286599999999</v>
      </c>
    </row>
    <row r="2641" spans="1:7" x14ac:dyDescent="0.25">
      <c r="A2641" t="s">
        <v>2287</v>
      </c>
      <c r="B2641" s="3" t="str">
        <f t="shared" si="164"/>
        <v>2020</v>
      </c>
      <c r="C2641" s="3" t="str">
        <f t="shared" si="165"/>
        <v>12</v>
      </c>
      <c r="D2641" s="3" t="str">
        <f t="shared" si="166"/>
        <v>14</v>
      </c>
      <c r="E2641" s="4">
        <f t="shared" si="167"/>
        <v>2020.9522831050228</v>
      </c>
      <c r="F2641" t="s">
        <v>4283</v>
      </c>
      <c r="G2641" s="4">
        <v>0.171406858</v>
      </c>
    </row>
    <row r="2642" spans="1:7" x14ac:dyDescent="0.25">
      <c r="A2642" t="s">
        <v>2288</v>
      </c>
      <c r="B2642" s="3" t="str">
        <f t="shared" si="164"/>
        <v>2020</v>
      </c>
      <c r="C2642" s="3" t="str">
        <f t="shared" si="165"/>
        <v>12</v>
      </c>
      <c r="D2642" s="3" t="str">
        <f t="shared" si="166"/>
        <v>15</v>
      </c>
      <c r="E2642" s="4">
        <f t="shared" si="167"/>
        <v>2020.9550228310502</v>
      </c>
      <c r="F2642" t="s">
        <v>4283</v>
      </c>
      <c r="G2642" s="4">
        <v>0.174377001</v>
      </c>
    </row>
    <row r="2643" spans="1:7" x14ac:dyDescent="0.25">
      <c r="A2643" t="s">
        <v>2289</v>
      </c>
      <c r="B2643" s="3" t="str">
        <f t="shared" si="164"/>
        <v>2020</v>
      </c>
      <c r="C2643" s="3" t="str">
        <f t="shared" si="165"/>
        <v>12</v>
      </c>
      <c r="D2643" s="3" t="str">
        <f t="shared" si="166"/>
        <v>16</v>
      </c>
      <c r="E2643" s="4">
        <f t="shared" si="167"/>
        <v>2020.9577625570778</v>
      </c>
      <c r="F2643" t="s">
        <v>4283</v>
      </c>
      <c r="G2643" s="4">
        <v>0.17187719500000001</v>
      </c>
    </row>
    <row r="2644" spans="1:7" x14ac:dyDescent="0.25">
      <c r="A2644" t="s">
        <v>2290</v>
      </c>
      <c r="B2644" s="3" t="str">
        <f t="shared" si="164"/>
        <v>2020</v>
      </c>
      <c r="C2644" s="3" t="str">
        <f t="shared" si="165"/>
        <v>12</v>
      </c>
      <c r="D2644" s="3" t="str">
        <f t="shared" si="166"/>
        <v>17</v>
      </c>
      <c r="E2644" s="4">
        <f t="shared" si="167"/>
        <v>2020.9605022831051</v>
      </c>
      <c r="F2644" t="s">
        <v>4283</v>
      </c>
      <c r="G2644" s="4">
        <v>0.17412144900000001</v>
      </c>
    </row>
    <row r="2645" spans="1:7" x14ac:dyDescent="0.25">
      <c r="A2645" t="s">
        <v>2291</v>
      </c>
      <c r="B2645" s="3" t="str">
        <f t="shared" si="164"/>
        <v>2020</v>
      </c>
      <c r="C2645" s="3" t="str">
        <f t="shared" si="165"/>
        <v>12</v>
      </c>
      <c r="D2645" s="3" t="str">
        <f t="shared" si="166"/>
        <v>18</v>
      </c>
      <c r="E2645" s="4">
        <f t="shared" si="167"/>
        <v>2020.9632420091325</v>
      </c>
      <c r="F2645" t="s">
        <v>4283</v>
      </c>
      <c r="G2645" s="4">
        <v>0.26194155899999999</v>
      </c>
    </row>
    <row r="2646" spans="1:7" x14ac:dyDescent="0.25">
      <c r="A2646" t="s">
        <v>2292</v>
      </c>
      <c r="B2646" s="3" t="str">
        <f t="shared" si="164"/>
        <v>2020</v>
      </c>
      <c r="C2646" s="3" t="str">
        <f t="shared" si="165"/>
        <v>12</v>
      </c>
      <c r="D2646" s="3" t="str">
        <f t="shared" si="166"/>
        <v>19</v>
      </c>
      <c r="E2646" s="4">
        <f t="shared" si="167"/>
        <v>2020.9659817351599</v>
      </c>
      <c r="F2646" t="s">
        <v>4283</v>
      </c>
      <c r="G2646" s="4">
        <v>0.27964716099999998</v>
      </c>
    </row>
    <row r="2647" spans="1:7" x14ac:dyDescent="0.25">
      <c r="A2647" t="s">
        <v>2293</v>
      </c>
      <c r="B2647" s="3" t="str">
        <f t="shared" si="164"/>
        <v>2020</v>
      </c>
      <c r="C2647" s="3" t="str">
        <f t="shared" si="165"/>
        <v>12</v>
      </c>
      <c r="D2647" s="3" t="str">
        <f t="shared" si="166"/>
        <v>20</v>
      </c>
      <c r="E2647" s="4">
        <f t="shared" si="167"/>
        <v>2020.9687214611872</v>
      </c>
      <c r="F2647" t="s">
        <v>4283</v>
      </c>
      <c r="G2647" s="4">
        <v>0.22402576499999999</v>
      </c>
    </row>
    <row r="2648" spans="1:7" x14ac:dyDescent="0.25">
      <c r="A2648" t="s">
        <v>2294</v>
      </c>
      <c r="B2648" s="3" t="str">
        <f t="shared" si="164"/>
        <v>2020</v>
      </c>
      <c r="C2648" s="3" t="str">
        <f t="shared" si="165"/>
        <v>12</v>
      </c>
      <c r="D2648" s="3" t="str">
        <f t="shared" si="166"/>
        <v>21</v>
      </c>
      <c r="E2648" s="4">
        <f t="shared" si="167"/>
        <v>2020.9714611872148</v>
      </c>
      <c r="F2648" t="s">
        <v>4283</v>
      </c>
      <c r="G2648" s="4">
        <v>0.204041906</v>
      </c>
    </row>
    <row r="2649" spans="1:7" x14ac:dyDescent="0.25">
      <c r="A2649" t="s">
        <v>2295</v>
      </c>
      <c r="B2649" s="3" t="str">
        <f t="shared" si="164"/>
        <v>2020</v>
      </c>
      <c r="C2649" s="3" t="str">
        <f t="shared" si="165"/>
        <v>12</v>
      </c>
      <c r="D2649" s="3" t="str">
        <f t="shared" si="166"/>
        <v>22</v>
      </c>
      <c r="E2649" s="4">
        <f t="shared" si="167"/>
        <v>2020.9742009132422</v>
      </c>
      <c r="F2649" t="s">
        <v>4283</v>
      </c>
      <c r="G2649" s="4">
        <v>0.19366398200000001</v>
      </c>
    </row>
    <row r="2650" spans="1:7" x14ac:dyDescent="0.25">
      <c r="A2650" t="s">
        <v>2296</v>
      </c>
      <c r="B2650" s="3" t="str">
        <f t="shared" si="164"/>
        <v>2020</v>
      </c>
      <c r="C2650" s="3" t="str">
        <f t="shared" si="165"/>
        <v>12</v>
      </c>
      <c r="D2650" s="3" t="str">
        <f t="shared" si="166"/>
        <v>23</v>
      </c>
      <c r="E2650" s="4">
        <f t="shared" si="167"/>
        <v>2020.9769406392695</v>
      </c>
      <c r="F2650" t="s">
        <v>4283</v>
      </c>
      <c r="G2650" s="4">
        <v>0.18923341099999999</v>
      </c>
    </row>
    <row r="2651" spans="1:7" x14ac:dyDescent="0.25">
      <c r="A2651" t="s">
        <v>2297</v>
      </c>
      <c r="B2651" s="3" t="str">
        <f t="shared" si="164"/>
        <v>2020</v>
      </c>
      <c r="C2651" s="3" t="str">
        <f t="shared" si="165"/>
        <v>12</v>
      </c>
      <c r="D2651" s="3" t="str">
        <f t="shared" si="166"/>
        <v>24</v>
      </c>
      <c r="E2651" s="4">
        <f t="shared" si="167"/>
        <v>2020.9796803652969</v>
      </c>
      <c r="F2651" t="s">
        <v>4283</v>
      </c>
      <c r="G2651" s="4">
        <v>0.19196500499999999</v>
      </c>
    </row>
    <row r="2652" spans="1:7" x14ac:dyDescent="0.25">
      <c r="A2652" t="s">
        <v>2298</v>
      </c>
      <c r="B2652" s="3" t="str">
        <f t="shared" si="164"/>
        <v>2020</v>
      </c>
      <c r="C2652" s="3" t="str">
        <f t="shared" si="165"/>
        <v>12</v>
      </c>
      <c r="D2652" s="3" t="str">
        <f t="shared" si="166"/>
        <v>25</v>
      </c>
      <c r="E2652" s="4">
        <f t="shared" si="167"/>
        <v>2020.9824200913242</v>
      </c>
      <c r="F2652" t="s">
        <v>4283</v>
      </c>
      <c r="G2652" s="4">
        <v>0.174752453</v>
      </c>
    </row>
    <row r="2653" spans="1:7" x14ac:dyDescent="0.25">
      <c r="A2653" t="s">
        <v>2299</v>
      </c>
      <c r="B2653" s="3" t="str">
        <f t="shared" si="164"/>
        <v>2020</v>
      </c>
      <c r="C2653" s="3" t="str">
        <f t="shared" si="165"/>
        <v>12</v>
      </c>
      <c r="D2653" s="3" t="str">
        <f t="shared" si="166"/>
        <v>26</v>
      </c>
      <c r="E2653" s="4">
        <f t="shared" si="167"/>
        <v>2020.9851598173516</v>
      </c>
      <c r="F2653" t="s">
        <v>4283</v>
      </c>
      <c r="G2653" s="4">
        <v>0.151706326</v>
      </c>
    </row>
    <row r="2654" spans="1:7" x14ac:dyDescent="0.25">
      <c r="A2654" t="s">
        <v>2300</v>
      </c>
      <c r="B2654" s="3" t="str">
        <f t="shared" si="164"/>
        <v>2020</v>
      </c>
      <c r="C2654" s="3" t="str">
        <f t="shared" si="165"/>
        <v>12</v>
      </c>
      <c r="D2654" s="3" t="str">
        <f t="shared" si="166"/>
        <v>27</v>
      </c>
      <c r="E2654" s="4">
        <f t="shared" si="167"/>
        <v>2020.9878995433792</v>
      </c>
      <c r="F2654" t="s">
        <v>4283</v>
      </c>
      <c r="G2654" s="4">
        <v>0.14179903899999999</v>
      </c>
    </row>
    <row r="2655" spans="1:7" x14ac:dyDescent="0.25">
      <c r="A2655" t="s">
        <v>2301</v>
      </c>
      <c r="B2655" s="3" t="str">
        <f t="shared" si="164"/>
        <v>2020</v>
      </c>
      <c r="C2655" s="3" t="str">
        <f t="shared" si="165"/>
        <v>12</v>
      </c>
      <c r="D2655" s="3" t="str">
        <f t="shared" si="166"/>
        <v>28</v>
      </c>
      <c r="E2655" s="4">
        <f t="shared" si="167"/>
        <v>2020.9906392694065</v>
      </c>
      <c r="F2655" t="s">
        <v>4283</v>
      </c>
      <c r="G2655" s="4">
        <v>0.14629654</v>
      </c>
    </row>
    <row r="2656" spans="1:7" x14ac:dyDescent="0.25">
      <c r="A2656" t="s">
        <v>2302</v>
      </c>
      <c r="B2656" s="3" t="str">
        <f t="shared" si="164"/>
        <v>2020</v>
      </c>
      <c r="C2656" s="3" t="str">
        <f t="shared" si="165"/>
        <v>12</v>
      </c>
      <c r="D2656" s="3" t="str">
        <f t="shared" si="166"/>
        <v>29</v>
      </c>
      <c r="E2656" s="4">
        <f t="shared" si="167"/>
        <v>2020.9933789954339</v>
      </c>
      <c r="F2656" t="s">
        <v>4283</v>
      </c>
      <c r="G2656" s="4">
        <v>0.146995178</v>
      </c>
    </row>
    <row r="2657" spans="1:7" x14ac:dyDescent="0.25">
      <c r="A2657" t="s">
        <v>2303</v>
      </c>
      <c r="B2657" s="3" t="str">
        <f t="shared" si="164"/>
        <v>2020</v>
      </c>
      <c r="C2657" s="3" t="str">
        <f t="shared" si="165"/>
        <v>12</v>
      </c>
      <c r="D2657" s="3" t="str">
        <f t="shared" si="166"/>
        <v>30</v>
      </c>
      <c r="E2657" s="4">
        <f t="shared" si="167"/>
        <v>2020.9961187214612</v>
      </c>
      <c r="F2657" t="s">
        <v>4283</v>
      </c>
      <c r="G2657" s="4">
        <v>0.144620204</v>
      </c>
    </row>
    <row r="2658" spans="1:7" x14ac:dyDescent="0.25">
      <c r="A2658" t="s">
        <v>2304</v>
      </c>
      <c r="B2658" s="3" t="str">
        <f t="shared" si="164"/>
        <v>2020</v>
      </c>
      <c r="C2658" s="3" t="str">
        <f t="shared" si="165"/>
        <v>12</v>
      </c>
      <c r="D2658" s="3" t="str">
        <f t="shared" si="166"/>
        <v>31</v>
      </c>
      <c r="E2658" s="4">
        <f t="shared" si="167"/>
        <v>2020.9988584474886</v>
      </c>
      <c r="F2658" t="s">
        <v>4283</v>
      </c>
      <c r="G2658" s="4">
        <v>0.14451433</v>
      </c>
    </row>
    <row r="2659" spans="1:7" x14ac:dyDescent="0.25">
      <c r="A2659" t="s">
        <v>2305</v>
      </c>
      <c r="B2659" s="3" t="str">
        <f t="shared" si="164"/>
        <v>2021</v>
      </c>
      <c r="C2659" s="3" t="str">
        <f t="shared" si="165"/>
        <v>01</v>
      </c>
      <c r="D2659" s="3" t="str">
        <f t="shared" si="166"/>
        <v>01</v>
      </c>
      <c r="E2659" s="4">
        <f t="shared" si="167"/>
        <v>2021</v>
      </c>
      <c r="F2659" t="s">
        <v>4283</v>
      </c>
      <c r="G2659" s="4">
        <v>0.14650539300000001</v>
      </c>
    </row>
    <row r="2660" spans="1:7" x14ac:dyDescent="0.25">
      <c r="A2660" t="s">
        <v>2306</v>
      </c>
      <c r="B2660" s="3" t="str">
        <f t="shared" si="164"/>
        <v>2021</v>
      </c>
      <c r="C2660" s="3" t="str">
        <f t="shared" si="165"/>
        <v>01</v>
      </c>
      <c r="D2660" s="3" t="str">
        <f t="shared" si="166"/>
        <v>02</v>
      </c>
      <c r="E2660" s="4">
        <f t="shared" si="167"/>
        <v>2021.0027397260274</v>
      </c>
      <c r="F2660" t="s">
        <v>4283</v>
      </c>
      <c r="G2660" s="4">
        <v>0.142049591</v>
      </c>
    </row>
    <row r="2661" spans="1:7" x14ac:dyDescent="0.25">
      <c r="A2661" t="s">
        <v>2307</v>
      </c>
      <c r="B2661" s="3" t="str">
        <f t="shared" si="164"/>
        <v>2021</v>
      </c>
      <c r="C2661" s="3" t="str">
        <f t="shared" si="165"/>
        <v>01</v>
      </c>
      <c r="D2661" s="3" t="str">
        <f t="shared" si="166"/>
        <v>03</v>
      </c>
      <c r="E2661" s="4">
        <f t="shared" si="167"/>
        <v>2021.0054794520547</v>
      </c>
      <c r="F2661" t="s">
        <v>4283</v>
      </c>
      <c r="G2661" s="4">
        <v>0.13848576300000001</v>
      </c>
    </row>
    <row r="2662" spans="1:7" x14ac:dyDescent="0.25">
      <c r="A2662" t="s">
        <v>2308</v>
      </c>
      <c r="B2662" s="3" t="str">
        <f t="shared" si="164"/>
        <v>2021</v>
      </c>
      <c r="C2662" s="3" t="str">
        <f t="shared" si="165"/>
        <v>01</v>
      </c>
      <c r="D2662" s="3" t="str">
        <f t="shared" si="166"/>
        <v>04</v>
      </c>
      <c r="E2662" s="4">
        <f t="shared" si="167"/>
        <v>2021.0082191780823</v>
      </c>
      <c r="F2662" t="s">
        <v>4283</v>
      </c>
      <c r="G2662" s="4">
        <v>0.129660675</v>
      </c>
    </row>
    <row r="2663" spans="1:7" x14ac:dyDescent="0.25">
      <c r="A2663" t="s">
        <v>2309</v>
      </c>
      <c r="B2663" s="3" t="str">
        <f t="shared" si="164"/>
        <v>2021</v>
      </c>
      <c r="C2663" s="3" t="str">
        <f t="shared" si="165"/>
        <v>01</v>
      </c>
      <c r="D2663" s="3" t="str">
        <f t="shared" si="166"/>
        <v>05</v>
      </c>
      <c r="E2663" s="4">
        <f t="shared" si="167"/>
        <v>2021.0109589041097</v>
      </c>
      <c r="F2663" t="s">
        <v>4283</v>
      </c>
      <c r="G2663" s="4">
        <v>0.130538929</v>
      </c>
    </row>
    <row r="2664" spans="1:7" x14ac:dyDescent="0.25">
      <c r="A2664" t="s">
        <v>2310</v>
      </c>
      <c r="B2664" s="3" t="str">
        <f t="shared" si="164"/>
        <v>2021</v>
      </c>
      <c r="C2664" s="3" t="str">
        <f t="shared" si="165"/>
        <v>01</v>
      </c>
      <c r="D2664" s="3" t="str">
        <f t="shared" si="166"/>
        <v>06</v>
      </c>
      <c r="E2664" s="4">
        <f t="shared" si="167"/>
        <v>2021.013698630137</v>
      </c>
      <c r="F2664" t="s">
        <v>4283</v>
      </c>
      <c r="G2664" s="4">
        <v>0.128326628</v>
      </c>
    </row>
    <row r="2665" spans="1:7" x14ac:dyDescent="0.25">
      <c r="A2665" t="s">
        <v>2311</v>
      </c>
      <c r="B2665" s="3" t="str">
        <f t="shared" si="164"/>
        <v>2021</v>
      </c>
      <c r="C2665" s="3" t="str">
        <f t="shared" si="165"/>
        <v>01</v>
      </c>
      <c r="D2665" s="3" t="str">
        <f t="shared" si="166"/>
        <v>07</v>
      </c>
      <c r="E2665" s="4">
        <f t="shared" si="167"/>
        <v>2021.0164383561644</v>
      </c>
      <c r="F2665" t="s">
        <v>4283</v>
      </c>
      <c r="G2665" s="4">
        <v>0.13441113800000001</v>
      </c>
    </row>
    <row r="2666" spans="1:7" x14ac:dyDescent="0.25">
      <c r="A2666" t="s">
        <v>2312</v>
      </c>
      <c r="B2666" s="3" t="str">
        <f t="shared" si="164"/>
        <v>2021</v>
      </c>
      <c r="C2666" s="3" t="str">
        <f t="shared" si="165"/>
        <v>01</v>
      </c>
      <c r="D2666" s="3" t="str">
        <f t="shared" si="166"/>
        <v>08</v>
      </c>
      <c r="E2666" s="4">
        <f t="shared" si="167"/>
        <v>2021.0191780821917</v>
      </c>
      <c r="F2666" t="s">
        <v>4283</v>
      </c>
      <c r="G2666" s="4">
        <v>0.12933640699999999</v>
      </c>
    </row>
    <row r="2667" spans="1:7" x14ac:dyDescent="0.25">
      <c r="A2667" t="s">
        <v>2313</v>
      </c>
      <c r="B2667" s="3" t="str">
        <f t="shared" si="164"/>
        <v>2021</v>
      </c>
      <c r="C2667" s="3" t="str">
        <f t="shared" si="165"/>
        <v>01</v>
      </c>
      <c r="D2667" s="3" t="str">
        <f t="shared" si="166"/>
        <v>09</v>
      </c>
      <c r="E2667" s="4">
        <f t="shared" si="167"/>
        <v>2021.0219178082191</v>
      </c>
      <c r="F2667" t="s">
        <v>4283</v>
      </c>
      <c r="G2667" s="4">
        <v>0.16790084699999999</v>
      </c>
    </row>
    <row r="2668" spans="1:7" x14ac:dyDescent="0.25">
      <c r="A2668" t="s">
        <v>2314</v>
      </c>
      <c r="B2668" s="3" t="str">
        <f t="shared" si="164"/>
        <v>2021</v>
      </c>
      <c r="C2668" s="3" t="str">
        <f t="shared" si="165"/>
        <v>01</v>
      </c>
      <c r="D2668" s="3" t="str">
        <f t="shared" si="166"/>
        <v>10</v>
      </c>
      <c r="E2668" s="4">
        <f t="shared" si="167"/>
        <v>2021.0246575342467</v>
      </c>
      <c r="F2668" t="s">
        <v>4283</v>
      </c>
      <c r="G2668" s="4">
        <v>0.25535253600000002</v>
      </c>
    </row>
    <row r="2669" spans="1:7" x14ac:dyDescent="0.25">
      <c r="A2669" t="s">
        <v>2315</v>
      </c>
      <c r="B2669" s="3" t="str">
        <f t="shared" si="164"/>
        <v>2021</v>
      </c>
      <c r="C2669" s="3" t="str">
        <f t="shared" si="165"/>
        <v>01</v>
      </c>
      <c r="D2669" s="3" t="str">
        <f t="shared" si="166"/>
        <v>11</v>
      </c>
      <c r="E2669" s="4">
        <f t="shared" si="167"/>
        <v>2021.027397260274</v>
      </c>
      <c r="F2669" t="s">
        <v>4283</v>
      </c>
      <c r="G2669" s="4">
        <v>0.194606209</v>
      </c>
    </row>
    <row r="2670" spans="1:7" x14ac:dyDescent="0.25">
      <c r="A2670" t="s">
        <v>2316</v>
      </c>
      <c r="B2670" s="3" t="str">
        <f t="shared" si="164"/>
        <v>2021</v>
      </c>
      <c r="C2670" s="3" t="str">
        <f t="shared" si="165"/>
        <v>01</v>
      </c>
      <c r="D2670" s="3" t="str">
        <f t="shared" si="166"/>
        <v>12</v>
      </c>
      <c r="E2670" s="4">
        <f t="shared" si="167"/>
        <v>2021.0301369863014</v>
      </c>
      <c r="F2670" t="s">
        <v>4283</v>
      </c>
      <c r="G2670" s="4">
        <v>0.171653788</v>
      </c>
    </row>
    <row r="2671" spans="1:7" x14ac:dyDescent="0.25">
      <c r="A2671" t="s">
        <v>2317</v>
      </c>
      <c r="B2671" s="3" t="str">
        <f t="shared" si="164"/>
        <v>2021</v>
      </c>
      <c r="C2671" s="3" t="str">
        <f t="shared" si="165"/>
        <v>01</v>
      </c>
      <c r="D2671" s="3" t="str">
        <f t="shared" si="166"/>
        <v>13</v>
      </c>
      <c r="E2671" s="4">
        <f t="shared" si="167"/>
        <v>2021.0328767123287</v>
      </c>
      <c r="F2671" t="s">
        <v>4283</v>
      </c>
      <c r="G2671" s="4">
        <v>0.169366717</v>
      </c>
    </row>
    <row r="2672" spans="1:7" x14ac:dyDescent="0.25">
      <c r="A2672" t="s">
        <v>2318</v>
      </c>
      <c r="B2672" s="3" t="str">
        <f t="shared" si="164"/>
        <v>2021</v>
      </c>
      <c r="C2672" s="3" t="str">
        <f t="shared" si="165"/>
        <v>01</v>
      </c>
      <c r="D2672" s="3" t="str">
        <f t="shared" si="166"/>
        <v>14</v>
      </c>
      <c r="E2672" s="4">
        <f t="shared" si="167"/>
        <v>2021.0356164383561</v>
      </c>
      <c r="F2672" t="s">
        <v>4283</v>
      </c>
      <c r="G2672" s="4">
        <v>0.16926190799999999</v>
      </c>
    </row>
    <row r="2673" spans="1:7" x14ac:dyDescent="0.25">
      <c r="A2673" t="s">
        <v>2319</v>
      </c>
      <c r="B2673" s="3" t="str">
        <f t="shared" si="164"/>
        <v>2021</v>
      </c>
      <c r="C2673" s="3" t="str">
        <f t="shared" si="165"/>
        <v>01</v>
      </c>
      <c r="D2673" s="3" t="str">
        <f t="shared" si="166"/>
        <v>15</v>
      </c>
      <c r="E2673" s="4">
        <f t="shared" si="167"/>
        <v>2021.0383561643835</v>
      </c>
      <c r="F2673" t="s">
        <v>4283</v>
      </c>
      <c r="G2673" s="4">
        <v>0.168796104</v>
      </c>
    </row>
    <row r="2674" spans="1:7" x14ac:dyDescent="0.25">
      <c r="A2674" t="s">
        <v>2320</v>
      </c>
      <c r="B2674" s="3" t="str">
        <f t="shared" si="164"/>
        <v>2021</v>
      </c>
      <c r="C2674" s="3" t="str">
        <f t="shared" si="165"/>
        <v>01</v>
      </c>
      <c r="D2674" s="3" t="str">
        <f t="shared" si="166"/>
        <v>16</v>
      </c>
      <c r="E2674" s="4">
        <f t="shared" si="167"/>
        <v>2021.041095890411</v>
      </c>
      <c r="F2674" t="s">
        <v>4283</v>
      </c>
      <c r="G2674" s="4">
        <v>0.16832683100000001</v>
      </c>
    </row>
    <row r="2675" spans="1:7" x14ac:dyDescent="0.25">
      <c r="A2675" t="s">
        <v>2321</v>
      </c>
      <c r="B2675" s="3" t="str">
        <f t="shared" si="164"/>
        <v>2021</v>
      </c>
      <c r="C2675" s="3" t="str">
        <f t="shared" si="165"/>
        <v>01</v>
      </c>
      <c r="D2675" s="3" t="str">
        <f t="shared" si="166"/>
        <v>17</v>
      </c>
      <c r="E2675" s="4">
        <f t="shared" si="167"/>
        <v>2021.0438356164384</v>
      </c>
      <c r="F2675" t="s">
        <v>4283</v>
      </c>
      <c r="G2675" s="4">
        <v>0.170130216</v>
      </c>
    </row>
    <row r="2676" spans="1:7" x14ac:dyDescent="0.25">
      <c r="A2676" t="s">
        <v>2322</v>
      </c>
      <c r="B2676" s="3" t="str">
        <f t="shared" si="164"/>
        <v>2021</v>
      </c>
      <c r="C2676" s="3" t="str">
        <f t="shared" si="165"/>
        <v>01</v>
      </c>
      <c r="D2676" s="3" t="str">
        <f t="shared" si="166"/>
        <v>18</v>
      </c>
      <c r="E2676" s="4">
        <f t="shared" si="167"/>
        <v>2021.0465753424658</v>
      </c>
      <c r="F2676" t="s">
        <v>4283</v>
      </c>
      <c r="G2676" s="4">
        <v>0.16842199699999999</v>
      </c>
    </row>
    <row r="2677" spans="1:7" x14ac:dyDescent="0.25">
      <c r="A2677" t="s">
        <v>2323</v>
      </c>
      <c r="B2677" s="3" t="str">
        <f t="shared" si="164"/>
        <v>2021</v>
      </c>
      <c r="C2677" s="3" t="str">
        <f t="shared" si="165"/>
        <v>01</v>
      </c>
      <c r="D2677" s="3" t="str">
        <f t="shared" si="166"/>
        <v>19</v>
      </c>
      <c r="E2677" s="4">
        <f t="shared" si="167"/>
        <v>2021.0493150684931</v>
      </c>
      <c r="F2677" t="s">
        <v>4283</v>
      </c>
      <c r="G2677" s="4">
        <v>0.165089084</v>
      </c>
    </row>
    <row r="2678" spans="1:7" x14ac:dyDescent="0.25">
      <c r="A2678" t="s">
        <v>2324</v>
      </c>
      <c r="B2678" s="3" t="str">
        <f t="shared" si="164"/>
        <v>2021</v>
      </c>
      <c r="C2678" s="3" t="str">
        <f t="shared" si="165"/>
        <v>01</v>
      </c>
      <c r="D2678" s="3" t="str">
        <f t="shared" si="166"/>
        <v>20</v>
      </c>
      <c r="E2678" s="4">
        <f t="shared" si="167"/>
        <v>2021.0520547945205</v>
      </c>
      <c r="F2678" t="s">
        <v>4283</v>
      </c>
      <c r="G2678" s="4">
        <v>0.15676754400000001</v>
      </c>
    </row>
    <row r="2679" spans="1:7" x14ac:dyDescent="0.25">
      <c r="A2679" t="s">
        <v>2325</v>
      </c>
      <c r="B2679" s="3" t="str">
        <f t="shared" si="164"/>
        <v>2021</v>
      </c>
      <c r="C2679" s="3" t="str">
        <f t="shared" si="165"/>
        <v>01</v>
      </c>
      <c r="D2679" s="3" t="str">
        <f t="shared" si="166"/>
        <v>21</v>
      </c>
      <c r="E2679" s="4">
        <f t="shared" si="167"/>
        <v>2021.0547945205481</v>
      </c>
      <c r="F2679" t="s">
        <v>4283</v>
      </c>
      <c r="G2679" s="4">
        <v>0.16021471800000001</v>
      </c>
    </row>
    <row r="2680" spans="1:7" x14ac:dyDescent="0.25">
      <c r="A2680" t="s">
        <v>2326</v>
      </c>
      <c r="B2680" s="3" t="str">
        <f t="shared" si="164"/>
        <v>2021</v>
      </c>
      <c r="C2680" s="3" t="str">
        <f t="shared" si="165"/>
        <v>01</v>
      </c>
      <c r="D2680" s="3" t="str">
        <f t="shared" si="166"/>
        <v>22</v>
      </c>
      <c r="E2680" s="4">
        <f t="shared" si="167"/>
        <v>2021.0575342465754</v>
      </c>
      <c r="F2680" t="s">
        <v>4283</v>
      </c>
      <c r="G2680" s="4">
        <v>0.16911301300000001</v>
      </c>
    </row>
    <row r="2681" spans="1:7" x14ac:dyDescent="0.25">
      <c r="A2681" t="s">
        <v>2327</v>
      </c>
      <c r="B2681" s="3" t="str">
        <f t="shared" si="164"/>
        <v>2021</v>
      </c>
      <c r="C2681" s="3" t="str">
        <f t="shared" si="165"/>
        <v>01</v>
      </c>
      <c r="D2681" s="3" t="str">
        <f t="shared" si="166"/>
        <v>23</v>
      </c>
      <c r="E2681" s="4">
        <f t="shared" si="167"/>
        <v>2021.0602739726028</v>
      </c>
      <c r="F2681" t="s">
        <v>4283</v>
      </c>
      <c r="G2681" s="4">
        <v>0.164121607</v>
      </c>
    </row>
    <row r="2682" spans="1:7" x14ac:dyDescent="0.25">
      <c r="A2682" t="s">
        <v>2328</v>
      </c>
      <c r="B2682" s="3" t="str">
        <f t="shared" si="164"/>
        <v>2021</v>
      </c>
      <c r="C2682" s="3" t="str">
        <f t="shared" si="165"/>
        <v>01</v>
      </c>
      <c r="D2682" s="3" t="str">
        <f t="shared" si="166"/>
        <v>24</v>
      </c>
      <c r="E2682" s="4">
        <f t="shared" si="167"/>
        <v>2021.0630136986301</v>
      </c>
      <c r="F2682" t="s">
        <v>4283</v>
      </c>
      <c r="G2682" s="4">
        <v>0.161423914</v>
      </c>
    </row>
    <row r="2683" spans="1:7" x14ac:dyDescent="0.25">
      <c r="A2683" t="s">
        <v>2329</v>
      </c>
      <c r="B2683" s="3" t="str">
        <f t="shared" si="164"/>
        <v>2021</v>
      </c>
      <c r="C2683" s="3" t="str">
        <f t="shared" si="165"/>
        <v>01</v>
      </c>
      <c r="D2683" s="3" t="str">
        <f t="shared" si="166"/>
        <v>25</v>
      </c>
      <c r="E2683" s="4">
        <f t="shared" si="167"/>
        <v>2021.0657534246575</v>
      </c>
      <c r="F2683" t="s">
        <v>4283</v>
      </c>
      <c r="G2683" s="4">
        <v>0.158031539</v>
      </c>
    </row>
    <row r="2684" spans="1:7" x14ac:dyDescent="0.25">
      <c r="A2684" t="s">
        <v>2330</v>
      </c>
      <c r="B2684" s="3" t="str">
        <f t="shared" si="164"/>
        <v>2021</v>
      </c>
      <c r="C2684" s="3" t="str">
        <f t="shared" si="165"/>
        <v>01</v>
      </c>
      <c r="D2684" s="3" t="str">
        <f t="shared" si="166"/>
        <v>26</v>
      </c>
      <c r="E2684" s="4">
        <f t="shared" si="167"/>
        <v>2021.0684931506848</v>
      </c>
      <c r="F2684" t="s">
        <v>4283</v>
      </c>
      <c r="G2684" s="4">
        <v>0.15975418299999999</v>
      </c>
    </row>
    <row r="2685" spans="1:7" x14ac:dyDescent="0.25">
      <c r="A2685" t="s">
        <v>2331</v>
      </c>
      <c r="B2685" s="3" t="str">
        <f t="shared" si="164"/>
        <v>2021</v>
      </c>
      <c r="C2685" s="3" t="str">
        <f t="shared" si="165"/>
        <v>01</v>
      </c>
      <c r="D2685" s="3" t="str">
        <f t="shared" si="166"/>
        <v>27</v>
      </c>
      <c r="E2685" s="4">
        <f t="shared" si="167"/>
        <v>2021.0712328767124</v>
      </c>
      <c r="F2685" t="s">
        <v>4283</v>
      </c>
      <c r="G2685" s="4">
        <v>0.15600726700000001</v>
      </c>
    </row>
    <row r="2686" spans="1:7" x14ac:dyDescent="0.25">
      <c r="A2686" t="s">
        <v>2332</v>
      </c>
      <c r="B2686" s="3" t="str">
        <f t="shared" si="164"/>
        <v>2021</v>
      </c>
      <c r="C2686" s="3" t="str">
        <f t="shared" si="165"/>
        <v>01</v>
      </c>
      <c r="D2686" s="3" t="str">
        <f t="shared" si="166"/>
        <v>28</v>
      </c>
      <c r="E2686" s="4">
        <f t="shared" si="167"/>
        <v>2021.0739726027398</v>
      </c>
      <c r="F2686" t="s">
        <v>4283</v>
      </c>
      <c r="G2686" s="4">
        <v>0.16194503699999999</v>
      </c>
    </row>
    <row r="2687" spans="1:7" x14ac:dyDescent="0.25">
      <c r="A2687" t="s">
        <v>2333</v>
      </c>
      <c r="B2687" s="3" t="str">
        <f t="shared" si="164"/>
        <v>2021</v>
      </c>
      <c r="C2687" s="3" t="str">
        <f t="shared" si="165"/>
        <v>01</v>
      </c>
      <c r="D2687" s="3" t="str">
        <f t="shared" si="166"/>
        <v>29</v>
      </c>
      <c r="E2687" s="4">
        <f t="shared" si="167"/>
        <v>2021.0767123287671</v>
      </c>
      <c r="F2687" t="s">
        <v>4283</v>
      </c>
      <c r="G2687" s="4">
        <v>0.16682999700000001</v>
      </c>
    </row>
    <row r="2688" spans="1:7" x14ac:dyDescent="0.25">
      <c r="A2688" t="s">
        <v>2334</v>
      </c>
      <c r="B2688" s="3" t="str">
        <f t="shared" si="164"/>
        <v>2021</v>
      </c>
      <c r="C2688" s="3" t="str">
        <f t="shared" si="165"/>
        <v>01</v>
      </c>
      <c r="D2688" s="3" t="str">
        <f t="shared" si="166"/>
        <v>30</v>
      </c>
      <c r="E2688" s="4">
        <f t="shared" si="167"/>
        <v>2021.0794520547945</v>
      </c>
      <c r="F2688" t="s">
        <v>4283</v>
      </c>
      <c r="G2688" s="4">
        <v>0.17456011900000001</v>
      </c>
    </row>
    <row r="2689" spans="1:7" x14ac:dyDescent="0.25">
      <c r="A2689" t="s">
        <v>2335</v>
      </c>
      <c r="B2689" s="3" t="str">
        <f t="shared" si="164"/>
        <v>2021</v>
      </c>
      <c r="C2689" s="3" t="str">
        <f t="shared" si="165"/>
        <v>01</v>
      </c>
      <c r="D2689" s="3" t="str">
        <f t="shared" si="166"/>
        <v>31</v>
      </c>
      <c r="E2689" s="4">
        <f t="shared" si="167"/>
        <v>2021.0821917808219</v>
      </c>
      <c r="F2689" t="s">
        <v>4283</v>
      </c>
      <c r="G2689" s="4">
        <v>0.18359239799999999</v>
      </c>
    </row>
    <row r="2690" spans="1:7" x14ac:dyDescent="0.25">
      <c r="A2690" t="s">
        <v>2336</v>
      </c>
      <c r="B2690" s="3" t="str">
        <f t="shared" si="164"/>
        <v>2021</v>
      </c>
      <c r="C2690" s="3" t="str">
        <f t="shared" si="165"/>
        <v>02</v>
      </c>
      <c r="D2690" s="3" t="str">
        <f t="shared" si="166"/>
        <v>01</v>
      </c>
      <c r="E2690" s="4">
        <f t="shared" si="167"/>
        <v>2021.0833333333333</v>
      </c>
      <c r="F2690" t="s">
        <v>4283</v>
      </c>
      <c r="G2690" s="4">
        <v>0.17339281000000001</v>
      </c>
    </row>
    <row r="2691" spans="1:7" x14ac:dyDescent="0.25">
      <c r="A2691" t="s">
        <v>2337</v>
      </c>
      <c r="B2691" s="3" t="str">
        <f t="shared" si="164"/>
        <v>2021</v>
      </c>
      <c r="C2691" s="3" t="str">
        <f t="shared" si="165"/>
        <v>02</v>
      </c>
      <c r="D2691" s="3" t="str">
        <f t="shared" si="166"/>
        <v>02</v>
      </c>
      <c r="E2691" s="4">
        <f t="shared" si="167"/>
        <v>2021.0860730593606</v>
      </c>
      <c r="F2691" t="s">
        <v>4283</v>
      </c>
      <c r="G2691" s="4">
        <v>0.17177619299999999</v>
      </c>
    </row>
    <row r="2692" spans="1:7" x14ac:dyDescent="0.25">
      <c r="A2692" t="s">
        <v>2338</v>
      </c>
      <c r="B2692" s="3" t="str">
        <f t="shared" si="164"/>
        <v>2021</v>
      </c>
      <c r="C2692" s="3" t="str">
        <f t="shared" si="165"/>
        <v>02</v>
      </c>
      <c r="D2692" s="3" t="str">
        <f t="shared" si="166"/>
        <v>03</v>
      </c>
      <c r="E2692" s="4">
        <f t="shared" si="167"/>
        <v>2021.088812785388</v>
      </c>
      <c r="F2692" t="s">
        <v>4283</v>
      </c>
      <c r="G2692" s="4">
        <v>0.17296415800000001</v>
      </c>
    </row>
    <row r="2693" spans="1:7" x14ac:dyDescent="0.25">
      <c r="A2693" t="s">
        <v>2339</v>
      </c>
      <c r="B2693" s="3" t="str">
        <f t="shared" ref="B2693:B2756" si="168">+LEFT(A2693,4)</f>
        <v>2021</v>
      </c>
      <c r="C2693" s="3" t="str">
        <f t="shared" ref="C2693:C2756" si="169">+LEFT(RIGHT(A2693,5),2)</f>
        <v>02</v>
      </c>
      <c r="D2693" s="3" t="str">
        <f t="shared" ref="D2693:D2756" si="170">+RIGHT(A2693,2)</f>
        <v>04</v>
      </c>
      <c r="E2693" s="4">
        <f t="shared" ref="E2693:E2756" si="171">+B2693+(C2693-1)/12+(D2693-1)/365</f>
        <v>2021.0915525114156</v>
      </c>
      <c r="F2693" t="s">
        <v>4283</v>
      </c>
      <c r="G2693" s="4">
        <v>0.174812467</v>
      </c>
    </row>
    <row r="2694" spans="1:7" x14ac:dyDescent="0.25">
      <c r="A2694" t="s">
        <v>2340</v>
      </c>
      <c r="B2694" s="3" t="str">
        <f t="shared" si="168"/>
        <v>2021</v>
      </c>
      <c r="C2694" s="3" t="str">
        <f t="shared" si="169"/>
        <v>02</v>
      </c>
      <c r="D2694" s="3" t="str">
        <f t="shared" si="170"/>
        <v>05</v>
      </c>
      <c r="E2694" s="4">
        <f t="shared" si="171"/>
        <v>2021.0942922374429</v>
      </c>
      <c r="F2694" t="s">
        <v>4283</v>
      </c>
      <c r="G2694" s="4">
        <v>0.181861309</v>
      </c>
    </row>
    <row r="2695" spans="1:7" x14ac:dyDescent="0.25">
      <c r="A2695" t="s">
        <v>2341</v>
      </c>
      <c r="B2695" s="3" t="str">
        <f t="shared" si="168"/>
        <v>2021</v>
      </c>
      <c r="C2695" s="3" t="str">
        <f t="shared" si="169"/>
        <v>02</v>
      </c>
      <c r="D2695" s="3" t="str">
        <f t="shared" si="170"/>
        <v>06</v>
      </c>
      <c r="E2695" s="4">
        <f t="shared" si="171"/>
        <v>2021.0970319634703</v>
      </c>
      <c r="F2695" t="s">
        <v>4283</v>
      </c>
      <c r="G2695" s="4">
        <v>0.184864522</v>
      </c>
    </row>
    <row r="2696" spans="1:7" x14ac:dyDescent="0.25">
      <c r="A2696" t="s">
        <v>2342</v>
      </c>
      <c r="B2696" s="3" t="str">
        <f t="shared" si="168"/>
        <v>2021</v>
      </c>
      <c r="C2696" s="3" t="str">
        <f t="shared" si="169"/>
        <v>02</v>
      </c>
      <c r="D2696" s="3" t="str">
        <f t="shared" si="170"/>
        <v>07</v>
      </c>
      <c r="E2696" s="4">
        <f t="shared" si="171"/>
        <v>2021.0997716894976</v>
      </c>
      <c r="F2696" t="s">
        <v>4283</v>
      </c>
      <c r="G2696" s="4">
        <v>0.18519018300000001</v>
      </c>
    </row>
    <row r="2697" spans="1:7" x14ac:dyDescent="0.25">
      <c r="A2697" t="s">
        <v>2343</v>
      </c>
      <c r="B2697" s="3" t="str">
        <f t="shared" si="168"/>
        <v>2021</v>
      </c>
      <c r="C2697" s="3" t="str">
        <f t="shared" si="169"/>
        <v>02</v>
      </c>
      <c r="D2697" s="3" t="str">
        <f t="shared" si="170"/>
        <v>08</v>
      </c>
      <c r="E2697" s="4">
        <f t="shared" si="171"/>
        <v>2021.102511415525</v>
      </c>
      <c r="F2697" t="s">
        <v>4283</v>
      </c>
      <c r="G2697" s="4">
        <v>0.17633094599999999</v>
      </c>
    </row>
    <row r="2698" spans="1:7" x14ac:dyDescent="0.25">
      <c r="A2698" t="s">
        <v>2344</v>
      </c>
      <c r="B2698" s="3" t="str">
        <f t="shared" si="168"/>
        <v>2021</v>
      </c>
      <c r="C2698" s="3" t="str">
        <f t="shared" si="169"/>
        <v>02</v>
      </c>
      <c r="D2698" s="3" t="str">
        <f t="shared" si="170"/>
        <v>09</v>
      </c>
      <c r="E2698" s="4">
        <f t="shared" si="171"/>
        <v>2021.1052511415523</v>
      </c>
      <c r="F2698" t="s">
        <v>4283</v>
      </c>
      <c r="G2698" s="4">
        <v>0.173623895</v>
      </c>
    </row>
    <row r="2699" spans="1:7" x14ac:dyDescent="0.25">
      <c r="A2699" t="s">
        <v>2345</v>
      </c>
      <c r="B2699" s="3" t="str">
        <f t="shared" si="168"/>
        <v>2021</v>
      </c>
      <c r="C2699" s="3" t="str">
        <f t="shared" si="169"/>
        <v>02</v>
      </c>
      <c r="D2699" s="3" t="str">
        <f t="shared" si="170"/>
        <v>10</v>
      </c>
      <c r="E2699" s="4">
        <f t="shared" si="171"/>
        <v>2021.1079908675799</v>
      </c>
      <c r="F2699" t="s">
        <v>4283</v>
      </c>
      <c r="G2699" s="4">
        <v>0.167677876</v>
      </c>
    </row>
    <row r="2700" spans="1:7" x14ac:dyDescent="0.25">
      <c r="A2700" t="s">
        <v>2346</v>
      </c>
      <c r="B2700" s="3" t="str">
        <f t="shared" si="168"/>
        <v>2021</v>
      </c>
      <c r="C2700" s="3" t="str">
        <f t="shared" si="169"/>
        <v>02</v>
      </c>
      <c r="D2700" s="3" t="str">
        <f t="shared" si="170"/>
        <v>11</v>
      </c>
      <c r="E2700" s="4">
        <f t="shared" si="171"/>
        <v>2021.1107305936073</v>
      </c>
      <c r="F2700" t="s">
        <v>4283</v>
      </c>
      <c r="G2700" s="4">
        <v>0.16019593300000001</v>
      </c>
    </row>
    <row r="2701" spans="1:7" x14ac:dyDescent="0.25">
      <c r="A2701" t="s">
        <v>2347</v>
      </c>
      <c r="B2701" s="3" t="str">
        <f t="shared" si="168"/>
        <v>2021</v>
      </c>
      <c r="C2701" s="3" t="str">
        <f t="shared" si="169"/>
        <v>02</v>
      </c>
      <c r="D2701" s="3" t="str">
        <f t="shared" si="170"/>
        <v>12</v>
      </c>
      <c r="E2701" s="4">
        <f t="shared" si="171"/>
        <v>2021.1134703196346</v>
      </c>
      <c r="F2701" t="s">
        <v>4283</v>
      </c>
      <c r="G2701" s="4">
        <v>0.159180933</v>
      </c>
    </row>
    <row r="2702" spans="1:7" x14ac:dyDescent="0.25">
      <c r="A2702" t="s">
        <v>2348</v>
      </c>
      <c r="B2702" s="3" t="str">
        <f t="shared" si="168"/>
        <v>2021</v>
      </c>
      <c r="C2702" s="3" t="str">
        <f t="shared" si="169"/>
        <v>02</v>
      </c>
      <c r="D2702" s="3" t="str">
        <f t="shared" si="170"/>
        <v>13</v>
      </c>
      <c r="E2702" s="4">
        <f t="shared" si="171"/>
        <v>2021.116210045662</v>
      </c>
      <c r="F2702" t="s">
        <v>4283</v>
      </c>
      <c r="G2702" s="4">
        <v>0.16857802899999999</v>
      </c>
    </row>
    <row r="2703" spans="1:7" x14ac:dyDescent="0.25">
      <c r="A2703" t="s">
        <v>2349</v>
      </c>
      <c r="B2703" s="3" t="str">
        <f t="shared" si="168"/>
        <v>2021</v>
      </c>
      <c r="C2703" s="3" t="str">
        <f t="shared" si="169"/>
        <v>02</v>
      </c>
      <c r="D2703" s="3" t="str">
        <f t="shared" si="170"/>
        <v>14</v>
      </c>
      <c r="E2703" s="4">
        <f t="shared" si="171"/>
        <v>2021.1189497716894</v>
      </c>
      <c r="F2703" t="s">
        <v>4283</v>
      </c>
      <c r="G2703" s="4">
        <v>0.169026655</v>
      </c>
    </row>
    <row r="2704" spans="1:7" x14ac:dyDescent="0.25">
      <c r="A2704" t="s">
        <v>2350</v>
      </c>
      <c r="B2704" s="3" t="str">
        <f t="shared" si="168"/>
        <v>2021</v>
      </c>
      <c r="C2704" s="3" t="str">
        <f t="shared" si="169"/>
        <v>02</v>
      </c>
      <c r="D2704" s="3" t="str">
        <f t="shared" si="170"/>
        <v>15</v>
      </c>
      <c r="E2704" s="4">
        <f t="shared" si="171"/>
        <v>2021.1216894977167</v>
      </c>
      <c r="F2704" t="s">
        <v>4283</v>
      </c>
      <c r="G2704" s="4">
        <v>0.15927496899999999</v>
      </c>
    </row>
    <row r="2705" spans="1:7" x14ac:dyDescent="0.25">
      <c r="A2705" t="s">
        <v>2351</v>
      </c>
      <c r="B2705" s="3" t="str">
        <f t="shared" si="168"/>
        <v>2021</v>
      </c>
      <c r="C2705" s="3" t="str">
        <f t="shared" si="169"/>
        <v>02</v>
      </c>
      <c r="D2705" s="3" t="str">
        <f t="shared" si="170"/>
        <v>16</v>
      </c>
      <c r="E2705" s="4">
        <f t="shared" si="171"/>
        <v>2021.1244292237443</v>
      </c>
      <c r="F2705" t="s">
        <v>4283</v>
      </c>
      <c r="G2705" s="4">
        <v>0.15502044400000001</v>
      </c>
    </row>
    <row r="2706" spans="1:7" x14ac:dyDescent="0.25">
      <c r="A2706" t="s">
        <v>2352</v>
      </c>
      <c r="B2706" s="3" t="str">
        <f t="shared" si="168"/>
        <v>2021</v>
      </c>
      <c r="C2706" s="3" t="str">
        <f t="shared" si="169"/>
        <v>02</v>
      </c>
      <c r="D2706" s="3" t="str">
        <f t="shared" si="170"/>
        <v>17</v>
      </c>
      <c r="E2706" s="4">
        <f t="shared" si="171"/>
        <v>2021.1271689497717</v>
      </c>
      <c r="F2706" t="s">
        <v>4283</v>
      </c>
      <c r="G2706" s="4">
        <v>0.152523457</v>
      </c>
    </row>
    <row r="2707" spans="1:7" x14ac:dyDescent="0.25">
      <c r="A2707" t="s">
        <v>2353</v>
      </c>
      <c r="B2707" s="3" t="str">
        <f t="shared" si="168"/>
        <v>2021</v>
      </c>
      <c r="C2707" s="3" t="str">
        <f t="shared" si="169"/>
        <v>02</v>
      </c>
      <c r="D2707" s="3" t="str">
        <f t="shared" si="170"/>
        <v>18</v>
      </c>
      <c r="E2707" s="4">
        <f t="shared" si="171"/>
        <v>2021.129908675799</v>
      </c>
      <c r="F2707" t="s">
        <v>4283</v>
      </c>
      <c r="G2707" s="4">
        <v>0.15420732000000001</v>
      </c>
    </row>
    <row r="2708" spans="1:7" x14ac:dyDescent="0.25">
      <c r="A2708" t="s">
        <v>2354</v>
      </c>
      <c r="B2708" s="3" t="str">
        <f t="shared" si="168"/>
        <v>2021</v>
      </c>
      <c r="C2708" s="3" t="str">
        <f t="shared" si="169"/>
        <v>02</v>
      </c>
      <c r="D2708" s="3" t="str">
        <f t="shared" si="170"/>
        <v>19</v>
      </c>
      <c r="E2708" s="4">
        <f t="shared" si="171"/>
        <v>2021.1326484018264</v>
      </c>
      <c r="F2708" t="s">
        <v>4283</v>
      </c>
      <c r="G2708" s="4">
        <v>0.155905454</v>
      </c>
    </row>
    <row r="2709" spans="1:7" x14ac:dyDescent="0.25">
      <c r="A2709" t="s">
        <v>2355</v>
      </c>
      <c r="B2709" s="3" t="str">
        <f t="shared" si="168"/>
        <v>2021</v>
      </c>
      <c r="C2709" s="3" t="str">
        <f t="shared" si="169"/>
        <v>02</v>
      </c>
      <c r="D2709" s="3" t="str">
        <f t="shared" si="170"/>
        <v>20</v>
      </c>
      <c r="E2709" s="4">
        <f t="shared" si="171"/>
        <v>2021.1353881278537</v>
      </c>
      <c r="F2709" t="s">
        <v>4283</v>
      </c>
      <c r="G2709" s="4">
        <v>0.15289035000000001</v>
      </c>
    </row>
    <row r="2710" spans="1:7" x14ac:dyDescent="0.25">
      <c r="A2710" t="s">
        <v>2356</v>
      </c>
      <c r="B2710" s="3" t="str">
        <f t="shared" si="168"/>
        <v>2021</v>
      </c>
      <c r="C2710" s="3" t="str">
        <f t="shared" si="169"/>
        <v>02</v>
      </c>
      <c r="D2710" s="3" t="str">
        <f t="shared" si="170"/>
        <v>21</v>
      </c>
      <c r="E2710" s="4">
        <f t="shared" si="171"/>
        <v>2021.1381278538813</v>
      </c>
      <c r="F2710" t="s">
        <v>4283</v>
      </c>
      <c r="G2710" s="4">
        <v>0.152267404</v>
      </c>
    </row>
    <row r="2711" spans="1:7" x14ac:dyDescent="0.25">
      <c r="A2711" t="s">
        <v>2357</v>
      </c>
      <c r="B2711" s="3" t="str">
        <f t="shared" si="168"/>
        <v>2021</v>
      </c>
      <c r="C2711" s="3" t="str">
        <f t="shared" si="169"/>
        <v>02</v>
      </c>
      <c r="D2711" s="3" t="str">
        <f t="shared" si="170"/>
        <v>22</v>
      </c>
      <c r="E2711" s="4">
        <f t="shared" si="171"/>
        <v>2021.1408675799087</v>
      </c>
      <c r="F2711" t="s">
        <v>4283</v>
      </c>
      <c r="G2711" s="4">
        <v>0.165965215</v>
      </c>
    </row>
    <row r="2712" spans="1:7" x14ac:dyDescent="0.25">
      <c r="A2712" t="s">
        <v>2358</v>
      </c>
      <c r="B2712" s="3" t="str">
        <f t="shared" si="168"/>
        <v>2021</v>
      </c>
      <c r="C2712" s="3" t="str">
        <f t="shared" si="169"/>
        <v>02</v>
      </c>
      <c r="D2712" s="3" t="str">
        <f t="shared" si="170"/>
        <v>23</v>
      </c>
      <c r="E2712" s="4">
        <f t="shared" si="171"/>
        <v>2021.143607305936</v>
      </c>
      <c r="F2712" t="s">
        <v>4283</v>
      </c>
      <c r="G2712" s="4">
        <v>0.16983257700000001</v>
      </c>
    </row>
    <row r="2713" spans="1:7" x14ac:dyDescent="0.25">
      <c r="A2713" t="s">
        <v>2359</v>
      </c>
      <c r="B2713" s="3" t="str">
        <f t="shared" si="168"/>
        <v>2021</v>
      </c>
      <c r="C2713" s="3" t="str">
        <f t="shared" si="169"/>
        <v>02</v>
      </c>
      <c r="D2713" s="3" t="str">
        <f t="shared" si="170"/>
        <v>24</v>
      </c>
      <c r="E2713" s="4">
        <f t="shared" si="171"/>
        <v>2021.1463470319634</v>
      </c>
      <c r="F2713" t="s">
        <v>4283</v>
      </c>
      <c r="G2713" s="4">
        <v>0.16152061100000001</v>
      </c>
    </row>
    <row r="2714" spans="1:7" x14ac:dyDescent="0.25">
      <c r="A2714" t="s">
        <v>2360</v>
      </c>
      <c r="B2714" s="3" t="str">
        <f t="shared" si="168"/>
        <v>2021</v>
      </c>
      <c r="C2714" s="3" t="str">
        <f t="shared" si="169"/>
        <v>02</v>
      </c>
      <c r="D2714" s="3" t="str">
        <f t="shared" si="170"/>
        <v>25</v>
      </c>
      <c r="E2714" s="4">
        <f t="shared" si="171"/>
        <v>2021.1490867579907</v>
      </c>
      <c r="F2714" t="s">
        <v>4283</v>
      </c>
      <c r="G2714" s="4">
        <v>0.14732710399999999</v>
      </c>
    </row>
    <row r="2715" spans="1:7" x14ac:dyDescent="0.25">
      <c r="A2715" t="s">
        <v>2361</v>
      </c>
      <c r="B2715" s="3" t="str">
        <f t="shared" si="168"/>
        <v>2021</v>
      </c>
      <c r="C2715" s="3" t="str">
        <f t="shared" si="169"/>
        <v>02</v>
      </c>
      <c r="D2715" s="3" t="str">
        <f t="shared" si="170"/>
        <v>26</v>
      </c>
      <c r="E2715" s="4">
        <f t="shared" si="171"/>
        <v>2021.1518264840181</v>
      </c>
      <c r="F2715" t="s">
        <v>4283</v>
      </c>
      <c r="G2715" s="4">
        <v>0.153230321</v>
      </c>
    </row>
    <row r="2716" spans="1:7" x14ac:dyDescent="0.25">
      <c r="A2716" t="s">
        <v>2362</v>
      </c>
      <c r="B2716" s="3" t="str">
        <f t="shared" si="168"/>
        <v>2021</v>
      </c>
      <c r="C2716" s="3" t="str">
        <f t="shared" si="169"/>
        <v>02</v>
      </c>
      <c r="D2716" s="3" t="str">
        <f t="shared" si="170"/>
        <v>27</v>
      </c>
      <c r="E2716" s="4">
        <f t="shared" si="171"/>
        <v>2021.1545662100457</v>
      </c>
      <c r="F2716" t="s">
        <v>4283</v>
      </c>
      <c r="G2716" s="4">
        <v>0.14280896500000001</v>
      </c>
    </row>
    <row r="2717" spans="1:7" x14ac:dyDescent="0.25">
      <c r="A2717" t="s">
        <v>2363</v>
      </c>
      <c r="B2717" s="3" t="str">
        <f t="shared" si="168"/>
        <v>2021</v>
      </c>
      <c r="C2717" s="3" t="str">
        <f t="shared" si="169"/>
        <v>02</v>
      </c>
      <c r="D2717" s="3" t="str">
        <f t="shared" si="170"/>
        <v>28</v>
      </c>
      <c r="E2717" s="4">
        <f t="shared" si="171"/>
        <v>2021.157305936073</v>
      </c>
      <c r="F2717" t="s">
        <v>4283</v>
      </c>
      <c r="G2717" s="4">
        <v>0.13611014799999999</v>
      </c>
    </row>
    <row r="2718" spans="1:7" x14ac:dyDescent="0.25">
      <c r="A2718" t="s">
        <v>2364</v>
      </c>
      <c r="B2718" s="3" t="str">
        <f t="shared" si="168"/>
        <v>2021</v>
      </c>
      <c r="C2718" s="3" t="str">
        <f t="shared" si="169"/>
        <v>03</v>
      </c>
      <c r="D2718" s="3" t="str">
        <f t="shared" si="170"/>
        <v>01</v>
      </c>
      <c r="E2718" s="4">
        <f t="shared" si="171"/>
        <v>2021.1666666666667</v>
      </c>
      <c r="F2718" t="s">
        <v>4283</v>
      </c>
      <c r="G2718" s="4">
        <v>0.132883007</v>
      </c>
    </row>
    <row r="2719" spans="1:7" x14ac:dyDescent="0.25">
      <c r="A2719" t="s">
        <v>2365</v>
      </c>
      <c r="B2719" s="3" t="str">
        <f t="shared" si="168"/>
        <v>2021</v>
      </c>
      <c r="C2719" s="3" t="str">
        <f t="shared" si="169"/>
        <v>03</v>
      </c>
      <c r="D2719" s="3" t="str">
        <f t="shared" si="170"/>
        <v>02</v>
      </c>
      <c r="E2719" s="4">
        <f t="shared" si="171"/>
        <v>2021.1694063926941</v>
      </c>
      <c r="F2719" t="s">
        <v>4283</v>
      </c>
      <c r="G2719" s="4">
        <v>0.12855751400000001</v>
      </c>
    </row>
    <row r="2720" spans="1:7" x14ac:dyDescent="0.25">
      <c r="A2720" t="s">
        <v>2366</v>
      </c>
      <c r="B2720" s="3" t="str">
        <f t="shared" si="168"/>
        <v>2021</v>
      </c>
      <c r="C2720" s="3" t="str">
        <f t="shared" si="169"/>
        <v>03</v>
      </c>
      <c r="D2720" s="3" t="str">
        <f t="shared" si="170"/>
        <v>03</v>
      </c>
      <c r="E2720" s="4">
        <f t="shared" si="171"/>
        <v>2021.1721461187215</v>
      </c>
      <c r="F2720" t="s">
        <v>4283</v>
      </c>
      <c r="G2720" s="4">
        <v>0.12904840200000001</v>
      </c>
    </row>
    <row r="2721" spans="1:7" x14ac:dyDescent="0.25">
      <c r="A2721" t="s">
        <v>2367</v>
      </c>
      <c r="B2721" s="3" t="str">
        <f t="shared" si="168"/>
        <v>2021</v>
      </c>
      <c r="C2721" s="3" t="str">
        <f t="shared" si="169"/>
        <v>03</v>
      </c>
      <c r="D2721" s="3" t="str">
        <f t="shared" si="170"/>
        <v>04</v>
      </c>
      <c r="E2721" s="4">
        <f t="shared" si="171"/>
        <v>2021.174885844749</v>
      </c>
      <c r="F2721" t="s">
        <v>4283</v>
      </c>
      <c r="G2721" s="4">
        <v>0.12807100499999999</v>
      </c>
    </row>
    <row r="2722" spans="1:7" x14ac:dyDescent="0.25">
      <c r="A2722" t="s">
        <v>2368</v>
      </c>
      <c r="B2722" s="3" t="str">
        <f t="shared" si="168"/>
        <v>2021</v>
      </c>
      <c r="C2722" s="3" t="str">
        <f t="shared" si="169"/>
        <v>03</v>
      </c>
      <c r="D2722" s="3" t="str">
        <f t="shared" si="170"/>
        <v>05</v>
      </c>
      <c r="E2722" s="4">
        <f t="shared" si="171"/>
        <v>2021.1776255707764</v>
      </c>
      <c r="F2722" t="s">
        <v>4283</v>
      </c>
      <c r="G2722" s="4">
        <v>0.123548965</v>
      </c>
    </row>
    <row r="2723" spans="1:7" x14ac:dyDescent="0.25">
      <c r="A2723" t="s">
        <v>2369</v>
      </c>
      <c r="B2723" s="3" t="str">
        <f t="shared" si="168"/>
        <v>2021</v>
      </c>
      <c r="C2723" s="3" t="str">
        <f t="shared" si="169"/>
        <v>03</v>
      </c>
      <c r="D2723" s="3" t="str">
        <f t="shared" si="170"/>
        <v>06</v>
      </c>
      <c r="E2723" s="4">
        <f t="shared" si="171"/>
        <v>2021.1803652968038</v>
      </c>
      <c r="F2723" t="s">
        <v>4283</v>
      </c>
      <c r="G2723" s="4">
        <v>0.13777283100000001</v>
      </c>
    </row>
    <row r="2724" spans="1:7" x14ac:dyDescent="0.25">
      <c r="A2724" t="s">
        <v>2370</v>
      </c>
      <c r="B2724" s="3" t="str">
        <f t="shared" si="168"/>
        <v>2021</v>
      </c>
      <c r="C2724" s="3" t="str">
        <f t="shared" si="169"/>
        <v>03</v>
      </c>
      <c r="D2724" s="3" t="str">
        <f t="shared" si="170"/>
        <v>07</v>
      </c>
      <c r="E2724" s="4">
        <f t="shared" si="171"/>
        <v>2021.1831050228311</v>
      </c>
      <c r="F2724" t="s">
        <v>4283</v>
      </c>
      <c r="G2724" s="4">
        <v>0.12262925700000001</v>
      </c>
    </row>
    <row r="2725" spans="1:7" x14ac:dyDescent="0.25">
      <c r="A2725" t="s">
        <v>2371</v>
      </c>
      <c r="B2725" s="3" t="str">
        <f t="shared" si="168"/>
        <v>2021</v>
      </c>
      <c r="C2725" s="3" t="str">
        <f t="shared" si="169"/>
        <v>03</v>
      </c>
      <c r="D2725" s="3" t="str">
        <f t="shared" si="170"/>
        <v>08</v>
      </c>
      <c r="E2725" s="4">
        <f t="shared" si="171"/>
        <v>2021.1858447488585</v>
      </c>
      <c r="F2725" t="s">
        <v>4283</v>
      </c>
      <c r="G2725" s="4">
        <v>0.128692906</v>
      </c>
    </row>
    <row r="2726" spans="1:7" x14ac:dyDescent="0.25">
      <c r="A2726" t="s">
        <v>2372</v>
      </c>
      <c r="B2726" s="3" t="str">
        <f t="shared" si="168"/>
        <v>2021</v>
      </c>
      <c r="C2726" s="3" t="str">
        <f t="shared" si="169"/>
        <v>03</v>
      </c>
      <c r="D2726" s="3" t="str">
        <f t="shared" si="170"/>
        <v>09</v>
      </c>
      <c r="E2726" s="4">
        <f t="shared" si="171"/>
        <v>2021.1885844748858</v>
      </c>
      <c r="F2726" t="s">
        <v>4283</v>
      </c>
      <c r="G2726" s="4">
        <v>0.13424211799999999</v>
      </c>
    </row>
    <row r="2727" spans="1:7" x14ac:dyDescent="0.25">
      <c r="A2727" t="s">
        <v>2373</v>
      </c>
      <c r="B2727" s="3" t="str">
        <f t="shared" si="168"/>
        <v>2021</v>
      </c>
      <c r="C2727" s="3" t="str">
        <f t="shared" si="169"/>
        <v>03</v>
      </c>
      <c r="D2727" s="3" t="str">
        <f t="shared" si="170"/>
        <v>10</v>
      </c>
      <c r="E2727" s="4">
        <f t="shared" si="171"/>
        <v>2021.1913242009134</v>
      </c>
      <c r="F2727" t="s">
        <v>4283</v>
      </c>
      <c r="G2727" s="4">
        <v>0.13075943100000001</v>
      </c>
    </row>
    <row r="2728" spans="1:7" x14ac:dyDescent="0.25">
      <c r="A2728" t="s">
        <v>2374</v>
      </c>
      <c r="B2728" s="3" t="str">
        <f t="shared" si="168"/>
        <v>2021</v>
      </c>
      <c r="C2728" s="3" t="str">
        <f t="shared" si="169"/>
        <v>03</v>
      </c>
      <c r="D2728" s="3" t="str">
        <f t="shared" si="170"/>
        <v>11</v>
      </c>
      <c r="E2728" s="4">
        <f t="shared" si="171"/>
        <v>2021.1940639269408</v>
      </c>
      <c r="F2728" t="s">
        <v>4283</v>
      </c>
      <c r="G2728" s="4">
        <v>0.130374938</v>
      </c>
    </row>
    <row r="2729" spans="1:7" x14ac:dyDescent="0.25">
      <c r="A2729" t="s">
        <v>2375</v>
      </c>
      <c r="B2729" s="3" t="str">
        <f t="shared" si="168"/>
        <v>2021</v>
      </c>
      <c r="C2729" s="3" t="str">
        <f t="shared" si="169"/>
        <v>03</v>
      </c>
      <c r="D2729" s="3" t="str">
        <f t="shared" si="170"/>
        <v>12</v>
      </c>
      <c r="E2729" s="4">
        <f t="shared" si="171"/>
        <v>2021.1968036529681</v>
      </c>
      <c r="F2729" t="s">
        <v>4283</v>
      </c>
      <c r="G2729" s="4">
        <v>0.13575806300000001</v>
      </c>
    </row>
    <row r="2730" spans="1:7" x14ac:dyDescent="0.25">
      <c r="A2730" t="s">
        <v>2376</v>
      </c>
      <c r="B2730" s="3" t="str">
        <f t="shared" si="168"/>
        <v>2021</v>
      </c>
      <c r="C2730" s="3" t="str">
        <f t="shared" si="169"/>
        <v>03</v>
      </c>
      <c r="D2730" s="3" t="str">
        <f t="shared" si="170"/>
        <v>13</v>
      </c>
      <c r="E2730" s="4">
        <f t="shared" si="171"/>
        <v>2021.1995433789955</v>
      </c>
      <c r="F2730" t="s">
        <v>4283</v>
      </c>
      <c r="G2730" s="4">
        <v>0.16034099800000001</v>
      </c>
    </row>
    <row r="2731" spans="1:7" x14ac:dyDescent="0.25">
      <c r="A2731" t="s">
        <v>2377</v>
      </c>
      <c r="B2731" s="3" t="str">
        <f t="shared" si="168"/>
        <v>2021</v>
      </c>
      <c r="C2731" s="3" t="str">
        <f t="shared" si="169"/>
        <v>03</v>
      </c>
      <c r="D2731" s="3" t="str">
        <f t="shared" si="170"/>
        <v>14</v>
      </c>
      <c r="E2731" s="4">
        <f t="shared" si="171"/>
        <v>2021.2022831050228</v>
      </c>
      <c r="F2731" t="s">
        <v>4283</v>
      </c>
      <c r="G2731" s="4">
        <v>0.13488392099999999</v>
      </c>
    </row>
    <row r="2732" spans="1:7" x14ac:dyDescent="0.25">
      <c r="A2732" t="s">
        <v>2378</v>
      </c>
      <c r="B2732" s="3" t="str">
        <f t="shared" si="168"/>
        <v>2021</v>
      </c>
      <c r="C2732" s="3" t="str">
        <f t="shared" si="169"/>
        <v>03</v>
      </c>
      <c r="D2732" s="3" t="str">
        <f t="shared" si="170"/>
        <v>15</v>
      </c>
      <c r="E2732" s="4">
        <f t="shared" si="171"/>
        <v>2021.2050228310502</v>
      </c>
      <c r="F2732" t="s">
        <v>4283</v>
      </c>
      <c r="G2732" s="4">
        <v>0.13486251099999999</v>
      </c>
    </row>
    <row r="2733" spans="1:7" x14ac:dyDescent="0.25">
      <c r="A2733" t="s">
        <v>2379</v>
      </c>
      <c r="B2733" s="3" t="str">
        <f t="shared" si="168"/>
        <v>2021</v>
      </c>
      <c r="C2733" s="3" t="str">
        <f t="shared" si="169"/>
        <v>03</v>
      </c>
      <c r="D2733" s="3" t="str">
        <f t="shared" si="170"/>
        <v>16</v>
      </c>
      <c r="E2733" s="4">
        <f t="shared" si="171"/>
        <v>2021.2077625570778</v>
      </c>
      <c r="F2733" t="s">
        <v>4283</v>
      </c>
      <c r="G2733" s="4">
        <v>0.13356258500000001</v>
      </c>
    </row>
    <row r="2734" spans="1:7" x14ac:dyDescent="0.25">
      <c r="A2734" t="s">
        <v>2380</v>
      </c>
      <c r="B2734" s="3" t="str">
        <f t="shared" si="168"/>
        <v>2021</v>
      </c>
      <c r="C2734" s="3" t="str">
        <f t="shared" si="169"/>
        <v>03</v>
      </c>
      <c r="D2734" s="3" t="str">
        <f t="shared" si="170"/>
        <v>17</v>
      </c>
      <c r="E2734" s="4">
        <f t="shared" si="171"/>
        <v>2021.2105022831051</v>
      </c>
      <c r="F2734" t="s">
        <v>4283</v>
      </c>
      <c r="G2734" s="4">
        <v>0.13180535099999999</v>
      </c>
    </row>
    <row r="2735" spans="1:7" x14ac:dyDescent="0.25">
      <c r="A2735" t="s">
        <v>2381</v>
      </c>
      <c r="B2735" s="3" t="str">
        <f t="shared" si="168"/>
        <v>2021</v>
      </c>
      <c r="C2735" s="3" t="str">
        <f t="shared" si="169"/>
        <v>03</v>
      </c>
      <c r="D2735" s="3" t="str">
        <f t="shared" si="170"/>
        <v>18</v>
      </c>
      <c r="E2735" s="4">
        <f t="shared" si="171"/>
        <v>2021.2132420091325</v>
      </c>
      <c r="F2735" t="s">
        <v>4283</v>
      </c>
      <c r="G2735" s="4">
        <v>0.13026210499999999</v>
      </c>
    </row>
    <row r="2736" spans="1:7" x14ac:dyDescent="0.25">
      <c r="A2736" t="s">
        <v>2382</v>
      </c>
      <c r="B2736" s="3" t="str">
        <f t="shared" si="168"/>
        <v>2021</v>
      </c>
      <c r="C2736" s="3" t="str">
        <f t="shared" si="169"/>
        <v>03</v>
      </c>
      <c r="D2736" s="3" t="str">
        <f t="shared" si="170"/>
        <v>19</v>
      </c>
      <c r="E2736" s="4">
        <f t="shared" si="171"/>
        <v>2021.2159817351599</v>
      </c>
      <c r="F2736" t="s">
        <v>4283</v>
      </c>
      <c r="G2736" s="4">
        <v>0.13287565500000001</v>
      </c>
    </row>
    <row r="2737" spans="1:7" x14ac:dyDescent="0.25">
      <c r="A2737" t="s">
        <v>2383</v>
      </c>
      <c r="B2737" s="3" t="str">
        <f t="shared" si="168"/>
        <v>2021</v>
      </c>
      <c r="C2737" s="3" t="str">
        <f t="shared" si="169"/>
        <v>03</v>
      </c>
      <c r="D2737" s="3" t="str">
        <f t="shared" si="170"/>
        <v>20</v>
      </c>
      <c r="E2737" s="4">
        <f t="shared" si="171"/>
        <v>2021.2187214611872</v>
      </c>
      <c r="F2737" t="s">
        <v>4283</v>
      </c>
      <c r="G2737" s="4">
        <v>0.118211178</v>
      </c>
    </row>
    <row r="2738" spans="1:7" x14ac:dyDescent="0.25">
      <c r="A2738" t="s">
        <v>2384</v>
      </c>
      <c r="B2738" s="3" t="str">
        <f t="shared" si="168"/>
        <v>2021</v>
      </c>
      <c r="C2738" s="3" t="str">
        <f t="shared" si="169"/>
        <v>03</v>
      </c>
      <c r="D2738" s="3" t="str">
        <f t="shared" si="170"/>
        <v>21</v>
      </c>
      <c r="E2738" s="4">
        <f t="shared" si="171"/>
        <v>2021.2214611872148</v>
      </c>
      <c r="F2738" t="s">
        <v>4283</v>
      </c>
      <c r="G2738" s="4">
        <v>0.11209261500000001</v>
      </c>
    </row>
    <row r="2739" spans="1:7" x14ac:dyDescent="0.25">
      <c r="A2739" t="s">
        <v>2385</v>
      </c>
      <c r="B2739" s="3" t="str">
        <f t="shared" si="168"/>
        <v>2021</v>
      </c>
      <c r="C2739" s="3" t="str">
        <f t="shared" si="169"/>
        <v>03</v>
      </c>
      <c r="D2739" s="3" t="str">
        <f t="shared" si="170"/>
        <v>22</v>
      </c>
      <c r="E2739" s="4">
        <f t="shared" si="171"/>
        <v>2021.2242009132422</v>
      </c>
      <c r="F2739" t="s">
        <v>4283</v>
      </c>
      <c r="G2739" s="4">
        <v>0.11503142800000001</v>
      </c>
    </row>
    <row r="2740" spans="1:7" x14ac:dyDescent="0.25">
      <c r="A2740" t="s">
        <v>2386</v>
      </c>
      <c r="B2740" s="3" t="str">
        <f t="shared" si="168"/>
        <v>2021</v>
      </c>
      <c r="C2740" s="3" t="str">
        <f t="shared" si="169"/>
        <v>03</v>
      </c>
      <c r="D2740" s="3" t="str">
        <f t="shared" si="170"/>
        <v>23</v>
      </c>
      <c r="E2740" s="4">
        <f t="shared" si="171"/>
        <v>2021.2269406392695</v>
      </c>
      <c r="F2740" t="s">
        <v>4283</v>
      </c>
      <c r="G2740" s="4">
        <v>0.116913603</v>
      </c>
    </row>
    <row r="2741" spans="1:7" x14ac:dyDescent="0.25">
      <c r="A2741" t="s">
        <v>2387</v>
      </c>
      <c r="B2741" s="3" t="str">
        <f t="shared" si="168"/>
        <v>2021</v>
      </c>
      <c r="C2741" s="3" t="str">
        <f t="shared" si="169"/>
        <v>03</v>
      </c>
      <c r="D2741" s="3" t="str">
        <f t="shared" si="170"/>
        <v>24</v>
      </c>
      <c r="E2741" s="4">
        <f t="shared" si="171"/>
        <v>2021.2296803652969</v>
      </c>
      <c r="F2741" t="s">
        <v>4283</v>
      </c>
      <c r="G2741" s="4">
        <v>0.12407247</v>
      </c>
    </row>
    <row r="2742" spans="1:7" x14ac:dyDescent="0.25">
      <c r="A2742" t="s">
        <v>2388</v>
      </c>
      <c r="B2742" s="3" t="str">
        <f t="shared" si="168"/>
        <v>2021</v>
      </c>
      <c r="C2742" s="3" t="str">
        <f t="shared" si="169"/>
        <v>03</v>
      </c>
      <c r="D2742" s="3" t="str">
        <f t="shared" si="170"/>
        <v>25</v>
      </c>
      <c r="E2742" s="4">
        <f t="shared" si="171"/>
        <v>2021.2324200913242</v>
      </c>
      <c r="F2742" t="s">
        <v>4283</v>
      </c>
      <c r="G2742" s="4">
        <v>0.13052787800000001</v>
      </c>
    </row>
    <row r="2743" spans="1:7" x14ac:dyDescent="0.25">
      <c r="A2743" t="s">
        <v>2389</v>
      </c>
      <c r="B2743" s="3" t="str">
        <f t="shared" si="168"/>
        <v>2021</v>
      </c>
      <c r="C2743" s="3" t="str">
        <f t="shared" si="169"/>
        <v>03</v>
      </c>
      <c r="D2743" s="3" t="str">
        <f t="shared" si="170"/>
        <v>26</v>
      </c>
      <c r="E2743" s="4">
        <f t="shared" si="171"/>
        <v>2021.2351598173516</v>
      </c>
      <c r="F2743" t="s">
        <v>4283</v>
      </c>
      <c r="G2743" s="4">
        <v>0.13153730299999999</v>
      </c>
    </row>
    <row r="2744" spans="1:7" x14ac:dyDescent="0.25">
      <c r="A2744" t="s">
        <v>2390</v>
      </c>
      <c r="B2744" s="3" t="str">
        <f t="shared" si="168"/>
        <v>2021</v>
      </c>
      <c r="C2744" s="3" t="str">
        <f t="shared" si="169"/>
        <v>03</v>
      </c>
      <c r="D2744" s="3" t="str">
        <f t="shared" si="170"/>
        <v>27</v>
      </c>
      <c r="E2744" s="4">
        <f t="shared" si="171"/>
        <v>2021.2378995433792</v>
      </c>
      <c r="F2744" t="s">
        <v>4283</v>
      </c>
      <c r="G2744" s="4">
        <v>0.137768369</v>
      </c>
    </row>
    <row r="2745" spans="1:7" x14ac:dyDescent="0.25">
      <c r="A2745" t="s">
        <v>2391</v>
      </c>
      <c r="B2745" s="3" t="str">
        <f t="shared" si="168"/>
        <v>2021</v>
      </c>
      <c r="C2745" s="3" t="str">
        <f t="shared" si="169"/>
        <v>03</v>
      </c>
      <c r="D2745" s="3" t="str">
        <f t="shared" si="170"/>
        <v>28</v>
      </c>
      <c r="E2745" s="4">
        <f t="shared" si="171"/>
        <v>2021.2406392694065</v>
      </c>
      <c r="F2745" t="s">
        <v>4283</v>
      </c>
      <c r="G2745" s="4">
        <v>0.13646002199999999</v>
      </c>
    </row>
    <row r="2746" spans="1:7" x14ac:dyDescent="0.25">
      <c r="A2746" t="s">
        <v>2392</v>
      </c>
      <c r="B2746" s="3" t="str">
        <f t="shared" si="168"/>
        <v>2021</v>
      </c>
      <c r="C2746" s="3" t="str">
        <f t="shared" si="169"/>
        <v>03</v>
      </c>
      <c r="D2746" s="3" t="str">
        <f t="shared" si="170"/>
        <v>29</v>
      </c>
      <c r="E2746" s="4">
        <f t="shared" si="171"/>
        <v>2021.2433789954339</v>
      </c>
      <c r="F2746" t="s">
        <v>4283</v>
      </c>
      <c r="G2746" s="4">
        <v>0.13492733900000001</v>
      </c>
    </row>
    <row r="2747" spans="1:7" x14ac:dyDescent="0.25">
      <c r="A2747" t="s">
        <v>2393</v>
      </c>
      <c r="B2747" s="3" t="str">
        <f t="shared" si="168"/>
        <v>2021</v>
      </c>
      <c r="C2747" s="3" t="str">
        <f t="shared" si="169"/>
        <v>03</v>
      </c>
      <c r="D2747" s="3" t="str">
        <f t="shared" si="170"/>
        <v>30</v>
      </c>
      <c r="E2747" s="4">
        <f t="shared" si="171"/>
        <v>2021.2461187214612</v>
      </c>
      <c r="F2747" t="s">
        <v>4283</v>
      </c>
      <c r="G2747" s="4">
        <v>0.13336186899999999</v>
      </c>
    </row>
    <row r="2748" spans="1:7" x14ac:dyDescent="0.25">
      <c r="A2748" t="s">
        <v>2394</v>
      </c>
      <c r="B2748" s="3" t="str">
        <f t="shared" si="168"/>
        <v>2021</v>
      </c>
      <c r="C2748" s="3" t="str">
        <f t="shared" si="169"/>
        <v>03</v>
      </c>
      <c r="D2748" s="3" t="str">
        <f t="shared" si="170"/>
        <v>31</v>
      </c>
      <c r="E2748" s="4">
        <f t="shared" si="171"/>
        <v>2021.2488584474886</v>
      </c>
      <c r="F2748" t="s">
        <v>4283</v>
      </c>
      <c r="G2748" s="4">
        <v>0.133591918</v>
      </c>
    </row>
    <row r="2749" spans="1:7" x14ac:dyDescent="0.25">
      <c r="A2749" t="s">
        <v>2395</v>
      </c>
      <c r="B2749" s="3" t="str">
        <f t="shared" si="168"/>
        <v>2021</v>
      </c>
      <c r="C2749" s="3" t="str">
        <f t="shared" si="169"/>
        <v>04</v>
      </c>
      <c r="D2749" s="3" t="str">
        <f t="shared" si="170"/>
        <v>01</v>
      </c>
      <c r="E2749" s="4">
        <f t="shared" si="171"/>
        <v>2021.25</v>
      </c>
      <c r="F2749" t="s">
        <v>4283</v>
      </c>
      <c r="G2749" s="4">
        <v>0.13143392300000001</v>
      </c>
    </row>
    <row r="2750" spans="1:7" x14ac:dyDescent="0.25">
      <c r="A2750" t="s">
        <v>2396</v>
      </c>
      <c r="B2750" s="3" t="str">
        <f t="shared" si="168"/>
        <v>2021</v>
      </c>
      <c r="C2750" s="3" t="str">
        <f t="shared" si="169"/>
        <v>04</v>
      </c>
      <c r="D2750" s="3" t="str">
        <f t="shared" si="170"/>
        <v>02</v>
      </c>
      <c r="E2750" s="4">
        <f t="shared" si="171"/>
        <v>2021.2527397260274</v>
      </c>
      <c r="F2750" t="s">
        <v>4283</v>
      </c>
      <c r="G2750" s="4">
        <v>0.13628776000000001</v>
      </c>
    </row>
    <row r="2751" spans="1:7" x14ac:dyDescent="0.25">
      <c r="A2751" t="s">
        <v>2397</v>
      </c>
      <c r="B2751" s="3" t="str">
        <f t="shared" si="168"/>
        <v>2021</v>
      </c>
      <c r="C2751" s="3" t="str">
        <f t="shared" si="169"/>
        <v>04</v>
      </c>
      <c r="D2751" s="3" t="str">
        <f t="shared" si="170"/>
        <v>03</v>
      </c>
      <c r="E2751" s="4">
        <f t="shared" si="171"/>
        <v>2021.2554794520547</v>
      </c>
      <c r="F2751" t="s">
        <v>4283</v>
      </c>
      <c r="G2751" s="4">
        <v>0.142482529</v>
      </c>
    </row>
    <row r="2752" spans="1:7" x14ac:dyDescent="0.25">
      <c r="A2752" t="s">
        <v>2398</v>
      </c>
      <c r="B2752" s="3" t="str">
        <f t="shared" si="168"/>
        <v>2021</v>
      </c>
      <c r="C2752" s="3" t="str">
        <f t="shared" si="169"/>
        <v>04</v>
      </c>
      <c r="D2752" s="3" t="str">
        <f t="shared" si="170"/>
        <v>04</v>
      </c>
      <c r="E2752" s="4">
        <f t="shared" si="171"/>
        <v>2021.2582191780823</v>
      </c>
      <c r="F2752" t="s">
        <v>4283</v>
      </c>
      <c r="G2752" s="4">
        <v>0.13682735600000001</v>
      </c>
    </row>
    <row r="2753" spans="1:7" x14ac:dyDescent="0.25">
      <c r="A2753" t="s">
        <v>2399</v>
      </c>
      <c r="B2753" s="3" t="str">
        <f t="shared" si="168"/>
        <v>2021</v>
      </c>
      <c r="C2753" s="3" t="str">
        <f t="shared" si="169"/>
        <v>04</v>
      </c>
      <c r="D2753" s="3" t="str">
        <f t="shared" si="170"/>
        <v>05</v>
      </c>
      <c r="E2753" s="4">
        <f t="shared" si="171"/>
        <v>2021.2609589041097</v>
      </c>
      <c r="F2753" t="s">
        <v>4283</v>
      </c>
      <c r="G2753" s="4">
        <v>0.131916639</v>
      </c>
    </row>
    <row r="2754" spans="1:7" x14ac:dyDescent="0.25">
      <c r="A2754" t="s">
        <v>2400</v>
      </c>
      <c r="B2754" s="3" t="str">
        <f t="shared" si="168"/>
        <v>2021</v>
      </c>
      <c r="C2754" s="3" t="str">
        <f t="shared" si="169"/>
        <v>04</v>
      </c>
      <c r="D2754" s="3" t="str">
        <f t="shared" si="170"/>
        <v>06</v>
      </c>
      <c r="E2754" s="4">
        <f t="shared" si="171"/>
        <v>2021.263698630137</v>
      </c>
      <c r="F2754" t="s">
        <v>4283</v>
      </c>
      <c r="G2754" s="4">
        <v>0.13066517999999999</v>
      </c>
    </row>
    <row r="2755" spans="1:7" x14ac:dyDescent="0.25">
      <c r="A2755" t="s">
        <v>2401</v>
      </c>
      <c r="B2755" s="3" t="str">
        <f t="shared" si="168"/>
        <v>2021</v>
      </c>
      <c r="C2755" s="3" t="str">
        <f t="shared" si="169"/>
        <v>04</v>
      </c>
      <c r="D2755" s="3" t="str">
        <f t="shared" si="170"/>
        <v>07</v>
      </c>
      <c r="E2755" s="4">
        <f t="shared" si="171"/>
        <v>2021.2664383561644</v>
      </c>
      <c r="F2755" t="s">
        <v>4283</v>
      </c>
      <c r="G2755" s="4">
        <v>0.125400978</v>
      </c>
    </row>
    <row r="2756" spans="1:7" x14ac:dyDescent="0.25">
      <c r="A2756" t="s">
        <v>2402</v>
      </c>
      <c r="B2756" s="3" t="str">
        <f t="shared" si="168"/>
        <v>2021</v>
      </c>
      <c r="C2756" s="3" t="str">
        <f t="shared" si="169"/>
        <v>04</v>
      </c>
      <c r="D2756" s="3" t="str">
        <f t="shared" si="170"/>
        <v>08</v>
      </c>
      <c r="E2756" s="4">
        <f t="shared" si="171"/>
        <v>2021.2691780821917</v>
      </c>
      <c r="F2756" t="s">
        <v>4283</v>
      </c>
      <c r="G2756" s="4">
        <v>0.118145612</v>
      </c>
    </row>
    <row r="2757" spans="1:7" x14ac:dyDescent="0.25">
      <c r="A2757" t="s">
        <v>2403</v>
      </c>
      <c r="B2757" s="3" t="str">
        <f t="shared" ref="B2757:B2820" si="172">+LEFT(A2757,4)</f>
        <v>2021</v>
      </c>
      <c r="C2757" s="3" t="str">
        <f t="shared" ref="C2757:C2820" si="173">+LEFT(RIGHT(A2757,5),2)</f>
        <v>04</v>
      </c>
      <c r="D2757" s="3" t="str">
        <f t="shared" ref="D2757:D2820" si="174">+RIGHT(A2757,2)</f>
        <v>09</v>
      </c>
      <c r="E2757" s="4">
        <f t="shared" ref="E2757:E2820" si="175">+B2757+(C2757-1)/12+(D2757-1)/365</f>
        <v>2021.2719178082191</v>
      </c>
      <c r="F2757" t="s">
        <v>4283</v>
      </c>
      <c r="G2757" s="4">
        <v>0.120017981</v>
      </c>
    </row>
    <row r="2758" spans="1:7" x14ac:dyDescent="0.25">
      <c r="A2758" t="s">
        <v>2404</v>
      </c>
      <c r="B2758" s="3" t="str">
        <f t="shared" si="172"/>
        <v>2021</v>
      </c>
      <c r="C2758" s="3" t="str">
        <f t="shared" si="173"/>
        <v>04</v>
      </c>
      <c r="D2758" s="3" t="str">
        <f t="shared" si="174"/>
        <v>10</v>
      </c>
      <c r="E2758" s="4">
        <f t="shared" si="175"/>
        <v>2021.2746575342467</v>
      </c>
      <c r="F2758" t="s">
        <v>4283</v>
      </c>
      <c r="G2758" s="4">
        <v>0.125279691</v>
      </c>
    </row>
    <row r="2759" spans="1:7" x14ac:dyDescent="0.25">
      <c r="A2759" t="s">
        <v>2405</v>
      </c>
      <c r="B2759" s="3" t="str">
        <f t="shared" si="172"/>
        <v>2021</v>
      </c>
      <c r="C2759" s="3" t="str">
        <f t="shared" si="173"/>
        <v>04</v>
      </c>
      <c r="D2759" s="3" t="str">
        <f t="shared" si="174"/>
        <v>11</v>
      </c>
      <c r="E2759" s="4">
        <f t="shared" si="175"/>
        <v>2021.277397260274</v>
      </c>
      <c r="F2759" t="s">
        <v>4283</v>
      </c>
      <c r="G2759" s="4">
        <v>0.14068456300000001</v>
      </c>
    </row>
    <row r="2760" spans="1:7" x14ac:dyDescent="0.25">
      <c r="A2760" t="s">
        <v>2406</v>
      </c>
      <c r="B2760" s="3" t="str">
        <f t="shared" si="172"/>
        <v>2021</v>
      </c>
      <c r="C2760" s="3" t="str">
        <f t="shared" si="173"/>
        <v>04</v>
      </c>
      <c r="D2760" s="3" t="str">
        <f t="shared" si="174"/>
        <v>12</v>
      </c>
      <c r="E2760" s="4">
        <f t="shared" si="175"/>
        <v>2021.2801369863014</v>
      </c>
      <c r="F2760" t="s">
        <v>4283</v>
      </c>
      <c r="G2760" s="4">
        <v>0.22973078</v>
      </c>
    </row>
    <row r="2761" spans="1:7" x14ac:dyDescent="0.25">
      <c r="A2761" t="s">
        <v>2407</v>
      </c>
      <c r="B2761" s="3" t="str">
        <f t="shared" si="172"/>
        <v>2021</v>
      </c>
      <c r="C2761" s="3" t="str">
        <f t="shared" si="173"/>
        <v>04</v>
      </c>
      <c r="D2761" s="3" t="str">
        <f t="shared" si="174"/>
        <v>13</v>
      </c>
      <c r="E2761" s="4">
        <f t="shared" si="175"/>
        <v>2021.2828767123287</v>
      </c>
      <c r="F2761" t="s">
        <v>4283</v>
      </c>
      <c r="G2761" s="4">
        <v>0.155977328</v>
      </c>
    </row>
    <row r="2762" spans="1:7" x14ac:dyDescent="0.25">
      <c r="A2762" t="s">
        <v>2408</v>
      </c>
      <c r="B2762" s="3" t="str">
        <f t="shared" si="172"/>
        <v>2021</v>
      </c>
      <c r="C2762" s="3" t="str">
        <f t="shared" si="173"/>
        <v>04</v>
      </c>
      <c r="D2762" s="3" t="str">
        <f t="shared" si="174"/>
        <v>14</v>
      </c>
      <c r="E2762" s="4">
        <f t="shared" si="175"/>
        <v>2021.2856164383561</v>
      </c>
      <c r="F2762" t="s">
        <v>4283</v>
      </c>
      <c r="G2762" s="4">
        <v>0.146772454</v>
      </c>
    </row>
    <row r="2763" spans="1:7" x14ac:dyDescent="0.25">
      <c r="A2763" t="s">
        <v>2409</v>
      </c>
      <c r="B2763" s="3" t="str">
        <f t="shared" si="172"/>
        <v>2021</v>
      </c>
      <c r="C2763" s="3" t="str">
        <f t="shared" si="173"/>
        <v>04</v>
      </c>
      <c r="D2763" s="3" t="str">
        <f t="shared" si="174"/>
        <v>15</v>
      </c>
      <c r="E2763" s="4">
        <f t="shared" si="175"/>
        <v>2021.2883561643835</v>
      </c>
      <c r="F2763" t="s">
        <v>4283</v>
      </c>
      <c r="G2763" s="4">
        <v>0.13988260599999999</v>
      </c>
    </row>
    <row r="2764" spans="1:7" x14ac:dyDescent="0.25">
      <c r="A2764" t="s">
        <v>2410</v>
      </c>
      <c r="B2764" s="3" t="str">
        <f t="shared" si="172"/>
        <v>2021</v>
      </c>
      <c r="C2764" s="3" t="str">
        <f t="shared" si="173"/>
        <v>04</v>
      </c>
      <c r="D2764" s="3" t="str">
        <f t="shared" si="174"/>
        <v>16</v>
      </c>
      <c r="E2764" s="4">
        <f t="shared" si="175"/>
        <v>2021.291095890411</v>
      </c>
      <c r="F2764" t="s">
        <v>4283</v>
      </c>
      <c r="G2764" s="4">
        <v>0.129154351</v>
      </c>
    </row>
    <row r="2765" spans="1:7" x14ac:dyDescent="0.25">
      <c r="A2765" t="s">
        <v>2411</v>
      </c>
      <c r="B2765" s="3" t="str">
        <f t="shared" si="172"/>
        <v>2021</v>
      </c>
      <c r="C2765" s="3" t="str">
        <f t="shared" si="173"/>
        <v>04</v>
      </c>
      <c r="D2765" s="3" t="str">
        <f t="shared" si="174"/>
        <v>17</v>
      </c>
      <c r="E2765" s="4">
        <f t="shared" si="175"/>
        <v>2021.2938356164384</v>
      </c>
      <c r="F2765" t="s">
        <v>4283</v>
      </c>
      <c r="G2765" s="4">
        <v>0.122998095</v>
      </c>
    </row>
    <row r="2766" spans="1:7" x14ac:dyDescent="0.25">
      <c r="A2766" t="s">
        <v>2412</v>
      </c>
      <c r="B2766" s="3" t="str">
        <f t="shared" si="172"/>
        <v>2021</v>
      </c>
      <c r="C2766" s="3" t="str">
        <f t="shared" si="173"/>
        <v>04</v>
      </c>
      <c r="D2766" s="3" t="str">
        <f t="shared" si="174"/>
        <v>18</v>
      </c>
      <c r="E2766" s="4">
        <f t="shared" si="175"/>
        <v>2021.2965753424658</v>
      </c>
      <c r="F2766" t="s">
        <v>4283</v>
      </c>
      <c r="G2766" s="4">
        <v>0.128144704</v>
      </c>
    </row>
    <row r="2767" spans="1:7" x14ac:dyDescent="0.25">
      <c r="A2767" t="s">
        <v>2413</v>
      </c>
      <c r="B2767" s="3" t="str">
        <f t="shared" si="172"/>
        <v>2021</v>
      </c>
      <c r="C2767" s="3" t="str">
        <f t="shared" si="173"/>
        <v>04</v>
      </c>
      <c r="D2767" s="3" t="str">
        <f t="shared" si="174"/>
        <v>19</v>
      </c>
      <c r="E2767" s="4">
        <f t="shared" si="175"/>
        <v>2021.2993150684931</v>
      </c>
      <c r="F2767" t="s">
        <v>4283</v>
      </c>
      <c r="G2767" s="4">
        <v>0.12961904499999999</v>
      </c>
    </row>
    <row r="2768" spans="1:7" x14ac:dyDescent="0.25">
      <c r="A2768" t="s">
        <v>2414</v>
      </c>
      <c r="B2768" s="3" t="str">
        <f t="shared" si="172"/>
        <v>2021</v>
      </c>
      <c r="C2768" s="3" t="str">
        <f t="shared" si="173"/>
        <v>04</v>
      </c>
      <c r="D2768" s="3" t="str">
        <f t="shared" si="174"/>
        <v>20</v>
      </c>
      <c r="E2768" s="4">
        <f t="shared" si="175"/>
        <v>2021.3020547945205</v>
      </c>
      <c r="F2768" t="s">
        <v>4283</v>
      </c>
      <c r="G2768" s="4">
        <v>0.131837608</v>
      </c>
    </row>
    <row r="2769" spans="1:7" x14ac:dyDescent="0.25">
      <c r="A2769" t="s">
        <v>2415</v>
      </c>
      <c r="B2769" s="3" t="str">
        <f t="shared" si="172"/>
        <v>2021</v>
      </c>
      <c r="C2769" s="3" t="str">
        <f t="shared" si="173"/>
        <v>04</v>
      </c>
      <c r="D2769" s="3" t="str">
        <f t="shared" si="174"/>
        <v>21</v>
      </c>
      <c r="E2769" s="4">
        <f t="shared" si="175"/>
        <v>2021.3047945205481</v>
      </c>
      <c r="F2769" t="s">
        <v>4283</v>
      </c>
      <c r="G2769" s="4">
        <v>0.15174834400000001</v>
      </c>
    </row>
    <row r="2770" spans="1:7" x14ac:dyDescent="0.25">
      <c r="A2770" t="s">
        <v>2416</v>
      </c>
      <c r="B2770" s="3" t="str">
        <f t="shared" si="172"/>
        <v>2021</v>
      </c>
      <c r="C2770" s="3" t="str">
        <f t="shared" si="173"/>
        <v>04</v>
      </c>
      <c r="D2770" s="3" t="str">
        <f t="shared" si="174"/>
        <v>22</v>
      </c>
      <c r="E2770" s="4">
        <f t="shared" si="175"/>
        <v>2021.3075342465754</v>
      </c>
      <c r="F2770" t="s">
        <v>4283</v>
      </c>
      <c r="G2770" s="4">
        <v>0.14601829799999999</v>
      </c>
    </row>
    <row r="2771" spans="1:7" x14ac:dyDescent="0.25">
      <c r="A2771" t="s">
        <v>2417</v>
      </c>
      <c r="B2771" s="3" t="str">
        <f t="shared" si="172"/>
        <v>2021</v>
      </c>
      <c r="C2771" s="3" t="str">
        <f t="shared" si="173"/>
        <v>04</v>
      </c>
      <c r="D2771" s="3" t="str">
        <f t="shared" si="174"/>
        <v>23</v>
      </c>
      <c r="E2771" s="4">
        <f t="shared" si="175"/>
        <v>2021.3102739726028</v>
      </c>
      <c r="F2771" t="s">
        <v>4283</v>
      </c>
      <c r="G2771" s="4">
        <v>0.14215776399999999</v>
      </c>
    </row>
    <row r="2772" spans="1:7" x14ac:dyDescent="0.25">
      <c r="A2772" t="s">
        <v>2418</v>
      </c>
      <c r="B2772" s="3" t="str">
        <f t="shared" si="172"/>
        <v>2021</v>
      </c>
      <c r="C2772" s="3" t="str">
        <f t="shared" si="173"/>
        <v>04</v>
      </c>
      <c r="D2772" s="3" t="str">
        <f t="shared" si="174"/>
        <v>24</v>
      </c>
      <c r="E2772" s="4">
        <f t="shared" si="175"/>
        <v>2021.3130136986301</v>
      </c>
      <c r="F2772" t="s">
        <v>4283</v>
      </c>
      <c r="G2772" s="4">
        <v>0.141663607</v>
      </c>
    </row>
    <row r="2773" spans="1:7" x14ac:dyDescent="0.25">
      <c r="A2773" t="s">
        <v>2419</v>
      </c>
      <c r="B2773" s="3" t="str">
        <f t="shared" si="172"/>
        <v>2021</v>
      </c>
      <c r="C2773" s="3" t="str">
        <f t="shared" si="173"/>
        <v>04</v>
      </c>
      <c r="D2773" s="3" t="str">
        <f t="shared" si="174"/>
        <v>25</v>
      </c>
      <c r="E2773" s="4">
        <f t="shared" si="175"/>
        <v>2021.3157534246575</v>
      </c>
      <c r="F2773" t="s">
        <v>4283</v>
      </c>
      <c r="G2773" s="4">
        <v>0.144037463</v>
      </c>
    </row>
    <row r="2774" spans="1:7" x14ac:dyDescent="0.25">
      <c r="A2774" t="s">
        <v>2420</v>
      </c>
      <c r="B2774" s="3" t="str">
        <f t="shared" si="172"/>
        <v>2021</v>
      </c>
      <c r="C2774" s="3" t="str">
        <f t="shared" si="173"/>
        <v>04</v>
      </c>
      <c r="D2774" s="3" t="str">
        <f t="shared" si="174"/>
        <v>26</v>
      </c>
      <c r="E2774" s="4">
        <f t="shared" si="175"/>
        <v>2021.3184931506848</v>
      </c>
      <c r="F2774" t="s">
        <v>4283</v>
      </c>
      <c r="G2774" s="4">
        <v>0.14324657599999999</v>
      </c>
    </row>
    <row r="2775" spans="1:7" x14ac:dyDescent="0.25">
      <c r="A2775" t="s">
        <v>2421</v>
      </c>
      <c r="B2775" s="3" t="str">
        <f t="shared" si="172"/>
        <v>2021</v>
      </c>
      <c r="C2775" s="3" t="str">
        <f t="shared" si="173"/>
        <v>04</v>
      </c>
      <c r="D2775" s="3" t="str">
        <f t="shared" si="174"/>
        <v>27</v>
      </c>
      <c r="E2775" s="4">
        <f t="shared" si="175"/>
        <v>2021.3212328767124</v>
      </c>
      <c r="F2775" t="s">
        <v>4283</v>
      </c>
      <c r="G2775" s="4">
        <v>0.154572082</v>
      </c>
    </row>
    <row r="2776" spans="1:7" x14ac:dyDescent="0.25">
      <c r="A2776" t="s">
        <v>2422</v>
      </c>
      <c r="B2776" s="3" t="str">
        <f t="shared" si="172"/>
        <v>2021</v>
      </c>
      <c r="C2776" s="3" t="str">
        <f t="shared" si="173"/>
        <v>04</v>
      </c>
      <c r="D2776" s="3" t="str">
        <f t="shared" si="174"/>
        <v>28</v>
      </c>
      <c r="E2776" s="4">
        <f t="shared" si="175"/>
        <v>2021.3239726027398</v>
      </c>
      <c r="F2776" t="s">
        <v>4283</v>
      </c>
      <c r="G2776" s="4">
        <v>0.158464261</v>
      </c>
    </row>
    <row r="2777" spans="1:7" x14ac:dyDescent="0.25">
      <c r="A2777" t="s">
        <v>2423</v>
      </c>
      <c r="B2777" s="3" t="str">
        <f t="shared" si="172"/>
        <v>2021</v>
      </c>
      <c r="C2777" s="3" t="str">
        <f t="shared" si="173"/>
        <v>04</v>
      </c>
      <c r="D2777" s="3" t="str">
        <f t="shared" si="174"/>
        <v>29</v>
      </c>
      <c r="E2777" s="4">
        <f t="shared" si="175"/>
        <v>2021.3267123287671</v>
      </c>
      <c r="F2777" t="s">
        <v>4283</v>
      </c>
      <c r="G2777" s="4">
        <v>0.159984444</v>
      </c>
    </row>
    <row r="2778" spans="1:7" x14ac:dyDescent="0.25">
      <c r="A2778" t="s">
        <v>2424</v>
      </c>
      <c r="B2778" s="3" t="str">
        <f t="shared" si="172"/>
        <v>2021</v>
      </c>
      <c r="C2778" s="3" t="str">
        <f t="shared" si="173"/>
        <v>04</v>
      </c>
      <c r="D2778" s="3" t="str">
        <f t="shared" si="174"/>
        <v>30</v>
      </c>
      <c r="E2778" s="4">
        <f t="shared" si="175"/>
        <v>2021.3294520547945</v>
      </c>
      <c r="F2778" t="s">
        <v>4283</v>
      </c>
      <c r="G2778" s="4">
        <v>0.23386946</v>
      </c>
    </row>
    <row r="2779" spans="1:7" x14ac:dyDescent="0.25">
      <c r="A2779" t="s">
        <v>2425</v>
      </c>
      <c r="B2779" s="3" t="str">
        <f t="shared" si="172"/>
        <v>2021</v>
      </c>
      <c r="C2779" s="3" t="str">
        <f t="shared" si="173"/>
        <v>05</v>
      </c>
      <c r="D2779" s="3" t="str">
        <f t="shared" si="174"/>
        <v>01</v>
      </c>
      <c r="E2779" s="4">
        <f t="shared" si="175"/>
        <v>2021.3333333333333</v>
      </c>
      <c r="F2779" t="s">
        <v>4283</v>
      </c>
      <c r="G2779" s="4">
        <v>0.51882555200000002</v>
      </c>
    </row>
    <row r="2780" spans="1:7" x14ac:dyDescent="0.25">
      <c r="A2780" t="s">
        <v>2426</v>
      </c>
      <c r="B2780" s="3" t="str">
        <f t="shared" si="172"/>
        <v>2021</v>
      </c>
      <c r="C2780" s="3" t="str">
        <f t="shared" si="173"/>
        <v>05</v>
      </c>
      <c r="D2780" s="3" t="str">
        <f t="shared" si="174"/>
        <v>02</v>
      </c>
      <c r="E2780" s="4">
        <f t="shared" si="175"/>
        <v>2021.3360730593606</v>
      </c>
      <c r="F2780" t="s">
        <v>4283</v>
      </c>
      <c r="G2780" s="4">
        <v>0.61944307300000001</v>
      </c>
    </row>
    <row r="2781" spans="1:7" x14ac:dyDescent="0.25">
      <c r="A2781" t="s">
        <v>2427</v>
      </c>
      <c r="B2781" s="3" t="str">
        <f t="shared" si="172"/>
        <v>2021</v>
      </c>
      <c r="C2781" s="3" t="str">
        <f t="shared" si="173"/>
        <v>05</v>
      </c>
      <c r="D2781" s="3" t="str">
        <f t="shared" si="174"/>
        <v>03</v>
      </c>
      <c r="E2781" s="4">
        <f t="shared" si="175"/>
        <v>2021.338812785388</v>
      </c>
      <c r="F2781" t="s">
        <v>4283</v>
      </c>
      <c r="G2781" s="4">
        <v>0.28537910599999999</v>
      </c>
    </row>
    <row r="2782" spans="1:7" x14ac:dyDescent="0.25">
      <c r="A2782" t="s">
        <v>2428</v>
      </c>
      <c r="B2782" s="3" t="str">
        <f t="shared" si="172"/>
        <v>2021</v>
      </c>
      <c r="C2782" s="3" t="str">
        <f t="shared" si="173"/>
        <v>05</v>
      </c>
      <c r="D2782" s="3" t="str">
        <f t="shared" si="174"/>
        <v>04</v>
      </c>
      <c r="E2782" s="4">
        <f t="shared" si="175"/>
        <v>2021.3415525114156</v>
      </c>
      <c r="F2782" t="s">
        <v>4283</v>
      </c>
      <c r="G2782" s="4">
        <v>0.22947779200000001</v>
      </c>
    </row>
    <row r="2783" spans="1:7" x14ac:dyDescent="0.25">
      <c r="A2783" t="s">
        <v>2429</v>
      </c>
      <c r="B2783" s="3" t="str">
        <f t="shared" si="172"/>
        <v>2021</v>
      </c>
      <c r="C2783" s="3" t="str">
        <f t="shared" si="173"/>
        <v>05</v>
      </c>
      <c r="D2783" s="3" t="str">
        <f t="shared" si="174"/>
        <v>05</v>
      </c>
      <c r="E2783" s="4">
        <f t="shared" si="175"/>
        <v>2021.3442922374429</v>
      </c>
      <c r="F2783" t="s">
        <v>4283</v>
      </c>
      <c r="G2783" s="4">
        <v>0.21090529199999999</v>
      </c>
    </row>
    <row r="2784" spans="1:7" x14ac:dyDescent="0.25">
      <c r="A2784" t="s">
        <v>2430</v>
      </c>
      <c r="B2784" s="3" t="str">
        <f t="shared" si="172"/>
        <v>2021</v>
      </c>
      <c r="C2784" s="3" t="str">
        <f t="shared" si="173"/>
        <v>05</v>
      </c>
      <c r="D2784" s="3" t="str">
        <f t="shared" si="174"/>
        <v>06</v>
      </c>
      <c r="E2784" s="4">
        <f t="shared" si="175"/>
        <v>2021.3470319634703</v>
      </c>
      <c r="F2784" t="s">
        <v>4283</v>
      </c>
      <c r="G2784" s="4">
        <v>0.20038868400000001</v>
      </c>
    </row>
    <row r="2785" spans="1:7" x14ac:dyDescent="0.25">
      <c r="A2785" t="s">
        <v>2431</v>
      </c>
      <c r="B2785" s="3" t="str">
        <f t="shared" si="172"/>
        <v>2021</v>
      </c>
      <c r="C2785" s="3" t="str">
        <f t="shared" si="173"/>
        <v>05</v>
      </c>
      <c r="D2785" s="3" t="str">
        <f t="shared" si="174"/>
        <v>07</v>
      </c>
      <c r="E2785" s="4">
        <f t="shared" si="175"/>
        <v>2021.3497716894976</v>
      </c>
      <c r="F2785" t="s">
        <v>4283</v>
      </c>
      <c r="G2785" s="4">
        <v>0.19227243899999999</v>
      </c>
    </row>
    <row r="2786" spans="1:7" x14ac:dyDescent="0.25">
      <c r="A2786" t="s">
        <v>2432</v>
      </c>
      <c r="B2786" s="3" t="str">
        <f t="shared" si="172"/>
        <v>2021</v>
      </c>
      <c r="C2786" s="3" t="str">
        <f t="shared" si="173"/>
        <v>05</v>
      </c>
      <c r="D2786" s="3" t="str">
        <f t="shared" si="174"/>
        <v>08</v>
      </c>
      <c r="E2786" s="4">
        <f t="shared" si="175"/>
        <v>2021.352511415525</v>
      </c>
      <c r="F2786" t="s">
        <v>4283</v>
      </c>
      <c r="G2786" s="4">
        <v>0.19306344</v>
      </c>
    </row>
    <row r="2787" spans="1:7" x14ac:dyDescent="0.25">
      <c r="A2787" t="s">
        <v>2433</v>
      </c>
      <c r="B2787" s="3" t="str">
        <f t="shared" si="172"/>
        <v>2021</v>
      </c>
      <c r="C2787" s="3" t="str">
        <f t="shared" si="173"/>
        <v>05</v>
      </c>
      <c r="D2787" s="3" t="str">
        <f t="shared" si="174"/>
        <v>09</v>
      </c>
      <c r="E2787" s="4">
        <f t="shared" si="175"/>
        <v>2021.3552511415523</v>
      </c>
      <c r="F2787" t="s">
        <v>4283</v>
      </c>
      <c r="G2787" s="4">
        <v>0.184907927</v>
      </c>
    </row>
    <row r="2788" spans="1:7" x14ac:dyDescent="0.25">
      <c r="A2788" t="s">
        <v>2434</v>
      </c>
      <c r="B2788" s="3" t="str">
        <f t="shared" si="172"/>
        <v>2021</v>
      </c>
      <c r="C2788" s="3" t="str">
        <f t="shared" si="173"/>
        <v>05</v>
      </c>
      <c r="D2788" s="3" t="str">
        <f t="shared" si="174"/>
        <v>10</v>
      </c>
      <c r="E2788" s="4">
        <f t="shared" si="175"/>
        <v>2021.3579908675799</v>
      </c>
      <c r="F2788" t="s">
        <v>4283</v>
      </c>
      <c r="G2788" s="4">
        <v>0.18388178099999999</v>
      </c>
    </row>
    <row r="2789" spans="1:7" x14ac:dyDescent="0.25">
      <c r="A2789" t="s">
        <v>2435</v>
      </c>
      <c r="B2789" s="3" t="str">
        <f t="shared" si="172"/>
        <v>2021</v>
      </c>
      <c r="C2789" s="3" t="str">
        <f t="shared" si="173"/>
        <v>05</v>
      </c>
      <c r="D2789" s="3" t="str">
        <f t="shared" si="174"/>
        <v>11</v>
      </c>
      <c r="E2789" s="4">
        <f t="shared" si="175"/>
        <v>2021.3607305936073</v>
      </c>
      <c r="F2789" t="s">
        <v>4283</v>
      </c>
      <c r="G2789" s="4">
        <v>0.17346372700000001</v>
      </c>
    </row>
    <row r="2790" spans="1:7" x14ac:dyDescent="0.25">
      <c r="A2790" t="s">
        <v>2436</v>
      </c>
      <c r="B2790" s="3" t="str">
        <f t="shared" si="172"/>
        <v>2021</v>
      </c>
      <c r="C2790" s="3" t="str">
        <f t="shared" si="173"/>
        <v>05</v>
      </c>
      <c r="D2790" s="3" t="str">
        <f t="shared" si="174"/>
        <v>12</v>
      </c>
      <c r="E2790" s="4">
        <f t="shared" si="175"/>
        <v>2021.3634703196346</v>
      </c>
      <c r="F2790" t="s">
        <v>4283</v>
      </c>
      <c r="G2790" s="4">
        <v>0.15663529600000001</v>
      </c>
    </row>
    <row r="2791" spans="1:7" x14ac:dyDescent="0.25">
      <c r="A2791" t="s">
        <v>2437</v>
      </c>
      <c r="B2791" s="3" t="str">
        <f t="shared" si="172"/>
        <v>2021</v>
      </c>
      <c r="C2791" s="3" t="str">
        <f t="shared" si="173"/>
        <v>05</v>
      </c>
      <c r="D2791" s="3" t="str">
        <f t="shared" si="174"/>
        <v>13</v>
      </c>
      <c r="E2791" s="4">
        <f t="shared" si="175"/>
        <v>2021.366210045662</v>
      </c>
      <c r="F2791" t="s">
        <v>4283</v>
      </c>
      <c r="G2791" s="4">
        <v>0.152549932</v>
      </c>
    </row>
    <row r="2792" spans="1:7" x14ac:dyDescent="0.25">
      <c r="A2792" t="s">
        <v>2438</v>
      </c>
      <c r="B2792" s="3" t="str">
        <f t="shared" si="172"/>
        <v>2021</v>
      </c>
      <c r="C2792" s="3" t="str">
        <f t="shared" si="173"/>
        <v>05</v>
      </c>
      <c r="D2792" s="3" t="str">
        <f t="shared" si="174"/>
        <v>14</v>
      </c>
      <c r="E2792" s="4">
        <f t="shared" si="175"/>
        <v>2021.3689497716894</v>
      </c>
      <c r="F2792" t="s">
        <v>4283</v>
      </c>
      <c r="G2792" s="4">
        <v>0.1538485</v>
      </c>
    </row>
    <row r="2793" spans="1:7" x14ac:dyDescent="0.25">
      <c r="A2793" t="s">
        <v>2439</v>
      </c>
      <c r="B2793" s="3" t="str">
        <f t="shared" si="172"/>
        <v>2021</v>
      </c>
      <c r="C2793" s="3" t="str">
        <f t="shared" si="173"/>
        <v>05</v>
      </c>
      <c r="D2793" s="3" t="str">
        <f t="shared" si="174"/>
        <v>15</v>
      </c>
      <c r="E2793" s="4">
        <f t="shared" si="175"/>
        <v>2021.3716894977167</v>
      </c>
      <c r="F2793" t="s">
        <v>4283</v>
      </c>
      <c r="G2793" s="4">
        <v>0.16496557000000001</v>
      </c>
    </row>
    <row r="2794" spans="1:7" x14ac:dyDescent="0.25">
      <c r="A2794" t="s">
        <v>2440</v>
      </c>
      <c r="B2794" s="3" t="str">
        <f t="shared" si="172"/>
        <v>2021</v>
      </c>
      <c r="C2794" s="3" t="str">
        <f t="shared" si="173"/>
        <v>05</v>
      </c>
      <c r="D2794" s="3" t="str">
        <f t="shared" si="174"/>
        <v>16</v>
      </c>
      <c r="E2794" s="4">
        <f t="shared" si="175"/>
        <v>2021.3744292237443</v>
      </c>
      <c r="F2794" t="s">
        <v>4283</v>
      </c>
      <c r="G2794" s="4">
        <v>0.155661194</v>
      </c>
    </row>
    <row r="2795" spans="1:7" x14ac:dyDescent="0.25">
      <c r="A2795" t="s">
        <v>2441</v>
      </c>
      <c r="B2795" s="3" t="str">
        <f t="shared" si="172"/>
        <v>2021</v>
      </c>
      <c r="C2795" s="3" t="str">
        <f t="shared" si="173"/>
        <v>05</v>
      </c>
      <c r="D2795" s="3" t="str">
        <f t="shared" si="174"/>
        <v>17</v>
      </c>
      <c r="E2795" s="4">
        <f t="shared" si="175"/>
        <v>2021.3771689497717</v>
      </c>
      <c r="F2795" t="s">
        <v>4283</v>
      </c>
      <c r="G2795" s="4">
        <v>0.154999947</v>
      </c>
    </row>
    <row r="2796" spans="1:7" x14ac:dyDescent="0.25">
      <c r="A2796" t="s">
        <v>2442</v>
      </c>
      <c r="B2796" s="3" t="str">
        <f t="shared" si="172"/>
        <v>2021</v>
      </c>
      <c r="C2796" s="3" t="str">
        <f t="shared" si="173"/>
        <v>05</v>
      </c>
      <c r="D2796" s="3" t="str">
        <f t="shared" si="174"/>
        <v>18</v>
      </c>
      <c r="E2796" s="4">
        <f t="shared" si="175"/>
        <v>2021.379908675799</v>
      </c>
      <c r="F2796" t="s">
        <v>4283</v>
      </c>
      <c r="G2796" s="4">
        <v>0.14115429500000001</v>
      </c>
    </row>
    <row r="2797" spans="1:7" x14ac:dyDescent="0.25">
      <c r="A2797" t="s">
        <v>2443</v>
      </c>
      <c r="B2797" s="3" t="str">
        <f t="shared" si="172"/>
        <v>2021</v>
      </c>
      <c r="C2797" s="3" t="str">
        <f t="shared" si="173"/>
        <v>05</v>
      </c>
      <c r="D2797" s="3" t="str">
        <f t="shared" si="174"/>
        <v>19</v>
      </c>
      <c r="E2797" s="4">
        <f t="shared" si="175"/>
        <v>2021.3826484018264</v>
      </c>
      <c r="F2797" t="s">
        <v>4283</v>
      </c>
      <c r="G2797" s="4">
        <v>0.12836768700000001</v>
      </c>
    </row>
    <row r="2798" spans="1:7" x14ac:dyDescent="0.25">
      <c r="A2798" t="s">
        <v>2444</v>
      </c>
      <c r="B2798" s="3" t="str">
        <f t="shared" si="172"/>
        <v>2021</v>
      </c>
      <c r="C2798" s="3" t="str">
        <f t="shared" si="173"/>
        <v>05</v>
      </c>
      <c r="D2798" s="3" t="str">
        <f t="shared" si="174"/>
        <v>20</v>
      </c>
      <c r="E2798" s="4">
        <f t="shared" si="175"/>
        <v>2021.3853881278537</v>
      </c>
      <c r="F2798" t="s">
        <v>4283</v>
      </c>
      <c r="G2798" s="4">
        <v>0.12791103200000001</v>
      </c>
    </row>
    <row r="2799" spans="1:7" x14ac:dyDescent="0.25">
      <c r="A2799" t="s">
        <v>2445</v>
      </c>
      <c r="B2799" s="3" t="str">
        <f t="shared" si="172"/>
        <v>2021</v>
      </c>
      <c r="C2799" s="3" t="str">
        <f t="shared" si="173"/>
        <v>05</v>
      </c>
      <c r="D2799" s="3" t="str">
        <f t="shared" si="174"/>
        <v>21</v>
      </c>
      <c r="E2799" s="4">
        <f t="shared" si="175"/>
        <v>2021.3881278538813</v>
      </c>
      <c r="F2799" t="s">
        <v>4283</v>
      </c>
      <c r="G2799" s="4">
        <v>0.12919024800000001</v>
      </c>
    </row>
    <row r="2800" spans="1:7" x14ac:dyDescent="0.25">
      <c r="A2800" t="s">
        <v>2446</v>
      </c>
      <c r="B2800" s="3" t="str">
        <f t="shared" si="172"/>
        <v>2021</v>
      </c>
      <c r="C2800" s="3" t="str">
        <f t="shared" si="173"/>
        <v>05</v>
      </c>
      <c r="D2800" s="3" t="str">
        <f t="shared" si="174"/>
        <v>22</v>
      </c>
      <c r="E2800" s="4">
        <f t="shared" si="175"/>
        <v>2021.3908675799087</v>
      </c>
      <c r="F2800" t="s">
        <v>4283</v>
      </c>
      <c r="G2800" s="4">
        <v>0.12724083899999999</v>
      </c>
    </row>
    <row r="2801" spans="1:7" x14ac:dyDescent="0.25">
      <c r="A2801" t="s">
        <v>2447</v>
      </c>
      <c r="B2801" s="3" t="str">
        <f t="shared" si="172"/>
        <v>2021</v>
      </c>
      <c r="C2801" s="3" t="str">
        <f t="shared" si="173"/>
        <v>05</v>
      </c>
      <c r="D2801" s="3" t="str">
        <f t="shared" si="174"/>
        <v>23</v>
      </c>
      <c r="E2801" s="4">
        <f t="shared" si="175"/>
        <v>2021.393607305936</v>
      </c>
      <c r="F2801" t="s">
        <v>4283</v>
      </c>
      <c r="G2801" s="4">
        <v>0.11800767600000001</v>
      </c>
    </row>
    <row r="2802" spans="1:7" x14ac:dyDescent="0.25">
      <c r="A2802" t="s">
        <v>2448</v>
      </c>
      <c r="B2802" s="3" t="str">
        <f t="shared" si="172"/>
        <v>2021</v>
      </c>
      <c r="C2802" s="3" t="str">
        <f t="shared" si="173"/>
        <v>05</v>
      </c>
      <c r="D2802" s="3" t="str">
        <f t="shared" si="174"/>
        <v>24</v>
      </c>
      <c r="E2802" s="4">
        <f t="shared" si="175"/>
        <v>2021.3963470319634</v>
      </c>
      <c r="F2802" t="s">
        <v>4283</v>
      </c>
      <c r="G2802" s="4">
        <v>0.11957867</v>
      </c>
    </row>
    <row r="2803" spans="1:7" x14ac:dyDescent="0.25">
      <c r="A2803" t="s">
        <v>2449</v>
      </c>
      <c r="B2803" s="3" t="str">
        <f t="shared" si="172"/>
        <v>2021</v>
      </c>
      <c r="C2803" s="3" t="str">
        <f t="shared" si="173"/>
        <v>05</v>
      </c>
      <c r="D2803" s="3" t="str">
        <f t="shared" si="174"/>
        <v>25</v>
      </c>
      <c r="E2803" s="4">
        <f t="shared" si="175"/>
        <v>2021.3990867579907</v>
      </c>
      <c r="F2803" t="s">
        <v>4283</v>
      </c>
      <c r="G2803" s="4">
        <v>0.117950232</v>
      </c>
    </row>
    <row r="2804" spans="1:7" x14ac:dyDescent="0.25">
      <c r="A2804" t="s">
        <v>2450</v>
      </c>
      <c r="B2804" s="3" t="str">
        <f t="shared" si="172"/>
        <v>2021</v>
      </c>
      <c r="C2804" s="3" t="str">
        <f t="shared" si="173"/>
        <v>05</v>
      </c>
      <c r="D2804" s="3" t="str">
        <f t="shared" si="174"/>
        <v>26</v>
      </c>
      <c r="E2804" s="4">
        <f t="shared" si="175"/>
        <v>2021.4018264840181</v>
      </c>
      <c r="F2804" t="s">
        <v>4283</v>
      </c>
      <c r="G2804" s="4">
        <v>0.11530042</v>
      </c>
    </row>
    <row r="2805" spans="1:7" x14ac:dyDescent="0.25">
      <c r="A2805" t="s">
        <v>2451</v>
      </c>
      <c r="B2805" s="3" t="str">
        <f t="shared" si="172"/>
        <v>2021</v>
      </c>
      <c r="C2805" s="3" t="str">
        <f t="shared" si="173"/>
        <v>05</v>
      </c>
      <c r="D2805" s="3" t="str">
        <f t="shared" si="174"/>
        <v>27</v>
      </c>
      <c r="E2805" s="4">
        <f t="shared" si="175"/>
        <v>2021.4045662100457</v>
      </c>
      <c r="F2805" t="s">
        <v>4283</v>
      </c>
      <c r="G2805" s="4">
        <v>0.11661467</v>
      </c>
    </row>
    <row r="2806" spans="1:7" x14ac:dyDescent="0.25">
      <c r="A2806" t="s">
        <v>2452</v>
      </c>
      <c r="B2806" s="3" t="str">
        <f t="shared" si="172"/>
        <v>2021</v>
      </c>
      <c r="C2806" s="3" t="str">
        <f t="shared" si="173"/>
        <v>05</v>
      </c>
      <c r="D2806" s="3" t="str">
        <f t="shared" si="174"/>
        <v>28</v>
      </c>
      <c r="E2806" s="4">
        <f t="shared" si="175"/>
        <v>2021.407305936073</v>
      </c>
      <c r="F2806" t="s">
        <v>4283</v>
      </c>
      <c r="G2806" s="4">
        <v>0.122033109</v>
      </c>
    </row>
    <row r="2807" spans="1:7" x14ac:dyDescent="0.25">
      <c r="A2807" t="s">
        <v>2453</v>
      </c>
      <c r="B2807" s="3" t="str">
        <f t="shared" si="172"/>
        <v>2021</v>
      </c>
      <c r="C2807" s="3" t="str">
        <f t="shared" si="173"/>
        <v>05</v>
      </c>
      <c r="D2807" s="3" t="str">
        <f t="shared" si="174"/>
        <v>29</v>
      </c>
      <c r="E2807" s="4">
        <f t="shared" si="175"/>
        <v>2021.4100456621004</v>
      </c>
      <c r="F2807" t="s">
        <v>4283</v>
      </c>
      <c r="G2807" s="4">
        <v>0.13113385599999999</v>
      </c>
    </row>
    <row r="2808" spans="1:7" x14ac:dyDescent="0.25">
      <c r="A2808" t="s">
        <v>2454</v>
      </c>
      <c r="B2808" s="3" t="str">
        <f t="shared" si="172"/>
        <v>2021</v>
      </c>
      <c r="C2808" s="3" t="str">
        <f t="shared" si="173"/>
        <v>05</v>
      </c>
      <c r="D2808" s="3" t="str">
        <f t="shared" si="174"/>
        <v>30</v>
      </c>
      <c r="E2808" s="4">
        <f t="shared" si="175"/>
        <v>2021.4127853881278</v>
      </c>
      <c r="F2808" t="s">
        <v>4283</v>
      </c>
      <c r="G2808" s="4">
        <v>0.16333826500000001</v>
      </c>
    </row>
    <row r="2809" spans="1:7" x14ac:dyDescent="0.25">
      <c r="A2809" t="s">
        <v>2455</v>
      </c>
      <c r="B2809" s="3" t="str">
        <f t="shared" si="172"/>
        <v>2021</v>
      </c>
      <c r="C2809" s="3" t="str">
        <f t="shared" si="173"/>
        <v>05</v>
      </c>
      <c r="D2809" s="3" t="str">
        <f t="shared" si="174"/>
        <v>31</v>
      </c>
      <c r="E2809" s="4">
        <f t="shared" si="175"/>
        <v>2021.4155251141551</v>
      </c>
      <c r="F2809" t="s">
        <v>4283</v>
      </c>
      <c r="G2809" s="4">
        <v>0.15360968799999999</v>
      </c>
    </row>
    <row r="2810" spans="1:7" x14ac:dyDescent="0.25">
      <c r="A2810" t="s">
        <v>2456</v>
      </c>
      <c r="B2810" s="3" t="str">
        <f t="shared" si="172"/>
        <v>2021</v>
      </c>
      <c r="C2810" s="3" t="str">
        <f t="shared" si="173"/>
        <v>06</v>
      </c>
      <c r="D2810" s="3" t="str">
        <f t="shared" si="174"/>
        <v>01</v>
      </c>
      <c r="E2810" s="4">
        <f t="shared" si="175"/>
        <v>2021.4166666666667</v>
      </c>
      <c r="F2810" t="s">
        <v>4283</v>
      </c>
      <c r="G2810" s="4">
        <v>0.14716072499999999</v>
      </c>
    </row>
    <row r="2811" spans="1:7" x14ac:dyDescent="0.25">
      <c r="A2811" t="s">
        <v>2457</v>
      </c>
      <c r="B2811" s="3" t="str">
        <f t="shared" si="172"/>
        <v>2021</v>
      </c>
      <c r="C2811" s="3" t="str">
        <f t="shared" si="173"/>
        <v>06</v>
      </c>
      <c r="D2811" s="3" t="str">
        <f t="shared" si="174"/>
        <v>02</v>
      </c>
      <c r="E2811" s="4">
        <f t="shared" si="175"/>
        <v>2021.4194063926941</v>
      </c>
      <c r="F2811" t="s">
        <v>4283</v>
      </c>
      <c r="G2811" s="4">
        <v>0.15036619600000001</v>
      </c>
    </row>
    <row r="2812" spans="1:7" x14ac:dyDescent="0.25">
      <c r="A2812" t="s">
        <v>2458</v>
      </c>
      <c r="B2812" s="3" t="str">
        <f t="shared" si="172"/>
        <v>2021</v>
      </c>
      <c r="C2812" s="3" t="str">
        <f t="shared" si="173"/>
        <v>06</v>
      </c>
      <c r="D2812" s="3" t="str">
        <f t="shared" si="174"/>
        <v>03</v>
      </c>
      <c r="E2812" s="4">
        <f t="shared" si="175"/>
        <v>2021.4221461187215</v>
      </c>
      <c r="F2812" t="s">
        <v>4283</v>
      </c>
      <c r="G2812" s="4">
        <v>0.177851439</v>
      </c>
    </row>
    <row r="2813" spans="1:7" x14ac:dyDescent="0.25">
      <c r="A2813" t="s">
        <v>2459</v>
      </c>
      <c r="B2813" s="3" t="str">
        <f t="shared" si="172"/>
        <v>2021</v>
      </c>
      <c r="C2813" s="3" t="str">
        <f t="shared" si="173"/>
        <v>06</v>
      </c>
      <c r="D2813" s="3" t="str">
        <f t="shared" si="174"/>
        <v>04</v>
      </c>
      <c r="E2813" s="4">
        <f t="shared" si="175"/>
        <v>2021.424885844749</v>
      </c>
      <c r="F2813" t="s">
        <v>4283</v>
      </c>
      <c r="G2813" s="4">
        <v>0.150596324</v>
      </c>
    </row>
    <row r="2814" spans="1:7" x14ac:dyDescent="0.25">
      <c r="A2814" t="s">
        <v>2460</v>
      </c>
      <c r="B2814" s="3" t="str">
        <f t="shared" si="172"/>
        <v>2021</v>
      </c>
      <c r="C2814" s="3" t="str">
        <f t="shared" si="173"/>
        <v>06</v>
      </c>
      <c r="D2814" s="3" t="str">
        <f t="shared" si="174"/>
        <v>05</v>
      </c>
      <c r="E2814" s="4">
        <f t="shared" si="175"/>
        <v>2021.4276255707764</v>
      </c>
      <c r="F2814" t="s">
        <v>4283</v>
      </c>
      <c r="G2814" s="4">
        <v>0.14418768700000001</v>
      </c>
    </row>
    <row r="2815" spans="1:7" x14ac:dyDescent="0.25">
      <c r="A2815" t="s">
        <v>2461</v>
      </c>
      <c r="B2815" s="3" t="str">
        <f t="shared" si="172"/>
        <v>2021</v>
      </c>
      <c r="C2815" s="3" t="str">
        <f t="shared" si="173"/>
        <v>06</v>
      </c>
      <c r="D2815" s="3" t="str">
        <f t="shared" si="174"/>
        <v>06</v>
      </c>
      <c r="E2815" s="4">
        <f t="shared" si="175"/>
        <v>2021.4303652968038</v>
      </c>
      <c r="F2815" t="s">
        <v>4283</v>
      </c>
      <c r="G2815" s="4">
        <v>0.14270814900000001</v>
      </c>
    </row>
    <row r="2816" spans="1:7" x14ac:dyDescent="0.25">
      <c r="A2816" t="s">
        <v>2462</v>
      </c>
      <c r="B2816" s="3" t="str">
        <f t="shared" si="172"/>
        <v>2021</v>
      </c>
      <c r="C2816" s="3" t="str">
        <f t="shared" si="173"/>
        <v>06</v>
      </c>
      <c r="D2816" s="3" t="str">
        <f t="shared" si="174"/>
        <v>07</v>
      </c>
      <c r="E2816" s="4">
        <f t="shared" si="175"/>
        <v>2021.4331050228311</v>
      </c>
      <c r="F2816" t="s">
        <v>4283</v>
      </c>
      <c r="G2816" s="4">
        <v>0.14275585800000001</v>
      </c>
    </row>
    <row r="2817" spans="1:7" x14ac:dyDescent="0.25">
      <c r="A2817" t="s">
        <v>2463</v>
      </c>
      <c r="B2817" s="3" t="str">
        <f t="shared" si="172"/>
        <v>2021</v>
      </c>
      <c r="C2817" s="3" t="str">
        <f t="shared" si="173"/>
        <v>06</v>
      </c>
      <c r="D2817" s="3" t="str">
        <f t="shared" si="174"/>
        <v>08</v>
      </c>
      <c r="E2817" s="4">
        <f t="shared" si="175"/>
        <v>2021.4358447488585</v>
      </c>
      <c r="F2817" t="s">
        <v>4283</v>
      </c>
      <c r="G2817" s="4">
        <v>0.150484487</v>
      </c>
    </row>
    <row r="2818" spans="1:7" x14ac:dyDescent="0.25">
      <c r="A2818" t="s">
        <v>2464</v>
      </c>
      <c r="B2818" s="3" t="str">
        <f t="shared" si="172"/>
        <v>2021</v>
      </c>
      <c r="C2818" s="3" t="str">
        <f t="shared" si="173"/>
        <v>06</v>
      </c>
      <c r="D2818" s="3" t="str">
        <f t="shared" si="174"/>
        <v>09</v>
      </c>
      <c r="E2818" s="4">
        <f t="shared" si="175"/>
        <v>2021.4385844748858</v>
      </c>
      <c r="F2818" t="s">
        <v>4283</v>
      </c>
      <c r="G2818" s="4">
        <v>0.14750893900000001</v>
      </c>
    </row>
    <row r="2819" spans="1:7" x14ac:dyDescent="0.25">
      <c r="A2819" t="s">
        <v>2465</v>
      </c>
      <c r="B2819" s="3" t="str">
        <f t="shared" si="172"/>
        <v>2021</v>
      </c>
      <c r="C2819" s="3" t="str">
        <f t="shared" si="173"/>
        <v>06</v>
      </c>
      <c r="D2819" s="3" t="str">
        <f t="shared" si="174"/>
        <v>10</v>
      </c>
      <c r="E2819" s="4">
        <f t="shared" si="175"/>
        <v>2021.4413242009134</v>
      </c>
      <c r="F2819" t="s">
        <v>4283</v>
      </c>
      <c r="G2819" s="4">
        <v>0.144856489</v>
      </c>
    </row>
    <row r="2820" spans="1:7" x14ac:dyDescent="0.25">
      <c r="A2820" t="s">
        <v>2466</v>
      </c>
      <c r="B2820" s="3" t="str">
        <f t="shared" si="172"/>
        <v>2021</v>
      </c>
      <c r="C2820" s="3" t="str">
        <f t="shared" si="173"/>
        <v>06</v>
      </c>
      <c r="D2820" s="3" t="str">
        <f t="shared" si="174"/>
        <v>11</v>
      </c>
      <c r="E2820" s="4">
        <f t="shared" si="175"/>
        <v>2021.4440639269408</v>
      </c>
      <c r="F2820" t="s">
        <v>4283</v>
      </c>
      <c r="G2820" s="4">
        <v>0.14634972399999999</v>
      </c>
    </row>
    <row r="2821" spans="1:7" x14ac:dyDescent="0.25">
      <c r="A2821" t="s">
        <v>2467</v>
      </c>
      <c r="B2821" s="3" t="str">
        <f t="shared" ref="B2821:B2884" si="176">+LEFT(A2821,4)</f>
        <v>2021</v>
      </c>
      <c r="C2821" s="3" t="str">
        <f t="shared" ref="C2821:C2884" si="177">+LEFT(RIGHT(A2821,5),2)</f>
        <v>06</v>
      </c>
      <c r="D2821" s="3" t="str">
        <f t="shared" ref="D2821:D2884" si="178">+RIGHT(A2821,2)</f>
        <v>12</v>
      </c>
      <c r="E2821" s="4">
        <f t="shared" ref="E2821:E2884" si="179">+B2821+(C2821-1)/12+(D2821-1)/365</f>
        <v>2021.4468036529681</v>
      </c>
      <c r="F2821" t="s">
        <v>4283</v>
      </c>
      <c r="G2821" s="4">
        <v>0.14817956199999999</v>
      </c>
    </row>
    <row r="2822" spans="1:7" x14ac:dyDescent="0.25">
      <c r="A2822" t="s">
        <v>2468</v>
      </c>
      <c r="B2822" s="3" t="str">
        <f t="shared" si="176"/>
        <v>2021</v>
      </c>
      <c r="C2822" s="3" t="str">
        <f t="shared" si="177"/>
        <v>06</v>
      </c>
      <c r="D2822" s="3" t="str">
        <f t="shared" si="178"/>
        <v>13</v>
      </c>
      <c r="E2822" s="4">
        <f t="shared" si="179"/>
        <v>2021.4495433789955</v>
      </c>
      <c r="F2822" t="s">
        <v>4283</v>
      </c>
      <c r="G2822" s="4">
        <v>0.14912048899999999</v>
      </c>
    </row>
    <row r="2823" spans="1:7" x14ac:dyDescent="0.25">
      <c r="A2823" t="s">
        <v>2469</v>
      </c>
      <c r="B2823" s="3" t="str">
        <f t="shared" si="176"/>
        <v>2021</v>
      </c>
      <c r="C2823" s="3" t="str">
        <f t="shared" si="177"/>
        <v>06</v>
      </c>
      <c r="D2823" s="3" t="str">
        <f t="shared" si="178"/>
        <v>14</v>
      </c>
      <c r="E2823" s="4">
        <f t="shared" si="179"/>
        <v>2021.4522831050228</v>
      </c>
      <c r="F2823" t="s">
        <v>4283</v>
      </c>
      <c r="G2823" s="4">
        <v>0.147999028</v>
      </c>
    </row>
    <row r="2824" spans="1:7" x14ac:dyDescent="0.25">
      <c r="A2824" t="s">
        <v>2470</v>
      </c>
      <c r="B2824" s="3" t="str">
        <f t="shared" si="176"/>
        <v>2021</v>
      </c>
      <c r="C2824" s="3" t="str">
        <f t="shared" si="177"/>
        <v>06</v>
      </c>
      <c r="D2824" s="3" t="str">
        <f t="shared" si="178"/>
        <v>15</v>
      </c>
      <c r="E2824" s="4">
        <f t="shared" si="179"/>
        <v>2021.4550228310502</v>
      </c>
      <c r="F2824" t="s">
        <v>4283</v>
      </c>
      <c r="G2824" s="4">
        <v>0.14236330799999999</v>
      </c>
    </row>
    <row r="2825" spans="1:7" x14ac:dyDescent="0.25">
      <c r="A2825" t="s">
        <v>2471</v>
      </c>
      <c r="B2825" s="3" t="str">
        <f t="shared" si="176"/>
        <v>2021</v>
      </c>
      <c r="C2825" s="3" t="str">
        <f t="shared" si="177"/>
        <v>06</v>
      </c>
      <c r="D2825" s="3" t="str">
        <f t="shared" si="178"/>
        <v>16</v>
      </c>
      <c r="E2825" s="4">
        <f t="shared" si="179"/>
        <v>2021.4577625570778</v>
      </c>
      <c r="F2825" t="s">
        <v>4283</v>
      </c>
      <c r="G2825" s="4">
        <v>0.13559647999999999</v>
      </c>
    </row>
    <row r="2826" spans="1:7" x14ac:dyDescent="0.25">
      <c r="A2826" t="s">
        <v>2472</v>
      </c>
      <c r="B2826" s="3" t="str">
        <f t="shared" si="176"/>
        <v>2021</v>
      </c>
      <c r="C2826" s="3" t="str">
        <f t="shared" si="177"/>
        <v>06</v>
      </c>
      <c r="D2826" s="3" t="str">
        <f t="shared" si="178"/>
        <v>17</v>
      </c>
      <c r="E2826" s="4">
        <f t="shared" si="179"/>
        <v>2021.4605022831051</v>
      </c>
      <c r="F2826" t="s">
        <v>4283</v>
      </c>
      <c r="G2826" s="4">
        <v>0.133897401</v>
      </c>
    </row>
    <row r="2827" spans="1:7" x14ac:dyDescent="0.25">
      <c r="A2827" t="s">
        <v>2473</v>
      </c>
      <c r="B2827" s="3" t="str">
        <f t="shared" si="176"/>
        <v>2021</v>
      </c>
      <c r="C2827" s="3" t="str">
        <f t="shared" si="177"/>
        <v>06</v>
      </c>
      <c r="D2827" s="3" t="str">
        <f t="shared" si="178"/>
        <v>18</v>
      </c>
      <c r="E2827" s="4">
        <f t="shared" si="179"/>
        <v>2021.4632420091325</v>
      </c>
      <c r="F2827" t="s">
        <v>4283</v>
      </c>
      <c r="G2827" s="4">
        <v>0.13713667700000001</v>
      </c>
    </row>
    <row r="2828" spans="1:7" x14ac:dyDescent="0.25">
      <c r="A2828" t="s">
        <v>2474</v>
      </c>
      <c r="B2828" s="3" t="str">
        <f t="shared" si="176"/>
        <v>2021</v>
      </c>
      <c r="C2828" s="3" t="str">
        <f t="shared" si="177"/>
        <v>06</v>
      </c>
      <c r="D2828" s="3" t="str">
        <f t="shared" si="178"/>
        <v>19</v>
      </c>
      <c r="E2828" s="4">
        <f t="shared" si="179"/>
        <v>2021.4659817351599</v>
      </c>
      <c r="F2828" t="s">
        <v>4283</v>
      </c>
      <c r="G2828" s="4">
        <v>0.142266854</v>
      </c>
    </row>
    <row r="2829" spans="1:7" x14ac:dyDescent="0.25">
      <c r="A2829" t="s">
        <v>2475</v>
      </c>
      <c r="B2829" s="3" t="str">
        <f t="shared" si="176"/>
        <v>2021</v>
      </c>
      <c r="C2829" s="3" t="str">
        <f t="shared" si="177"/>
        <v>06</v>
      </c>
      <c r="D2829" s="3" t="str">
        <f t="shared" si="178"/>
        <v>20</v>
      </c>
      <c r="E2829" s="4">
        <f t="shared" si="179"/>
        <v>2021.4687214611872</v>
      </c>
      <c r="F2829" t="s">
        <v>4283</v>
      </c>
      <c r="G2829" s="4">
        <v>0.138360178</v>
      </c>
    </row>
    <row r="2830" spans="1:7" x14ac:dyDescent="0.25">
      <c r="A2830" t="s">
        <v>2476</v>
      </c>
      <c r="B2830" s="3" t="str">
        <f t="shared" si="176"/>
        <v>2021</v>
      </c>
      <c r="C2830" s="3" t="str">
        <f t="shared" si="177"/>
        <v>06</v>
      </c>
      <c r="D2830" s="3" t="str">
        <f t="shared" si="178"/>
        <v>21</v>
      </c>
      <c r="E2830" s="4">
        <f t="shared" si="179"/>
        <v>2021.4714611872148</v>
      </c>
      <c r="F2830" t="s">
        <v>4283</v>
      </c>
      <c r="G2830" s="4">
        <v>0.12052534299999999</v>
      </c>
    </row>
    <row r="2831" spans="1:7" x14ac:dyDescent="0.25">
      <c r="A2831" t="s">
        <v>2477</v>
      </c>
      <c r="B2831" s="3" t="str">
        <f t="shared" si="176"/>
        <v>2021</v>
      </c>
      <c r="C2831" s="3" t="str">
        <f t="shared" si="177"/>
        <v>06</v>
      </c>
      <c r="D2831" s="3" t="str">
        <f t="shared" si="178"/>
        <v>22</v>
      </c>
      <c r="E2831" s="4">
        <f t="shared" si="179"/>
        <v>2021.4742009132422</v>
      </c>
      <c r="F2831" t="s">
        <v>4283</v>
      </c>
      <c r="G2831" s="4">
        <v>0.111989688</v>
      </c>
    </row>
    <row r="2832" spans="1:7" x14ac:dyDescent="0.25">
      <c r="A2832" t="s">
        <v>2478</v>
      </c>
      <c r="B2832" s="3" t="str">
        <f t="shared" si="176"/>
        <v>2021</v>
      </c>
      <c r="C2832" s="3" t="str">
        <f t="shared" si="177"/>
        <v>06</v>
      </c>
      <c r="D2832" s="3" t="str">
        <f t="shared" si="178"/>
        <v>23</v>
      </c>
      <c r="E2832" s="4">
        <f t="shared" si="179"/>
        <v>2021.4769406392695</v>
      </c>
      <c r="F2832" t="s">
        <v>4283</v>
      </c>
      <c r="G2832" s="4">
        <v>0.114768917</v>
      </c>
    </row>
    <row r="2833" spans="1:7" x14ac:dyDescent="0.25">
      <c r="A2833" t="s">
        <v>2479</v>
      </c>
      <c r="B2833" s="3" t="str">
        <f t="shared" si="176"/>
        <v>2021</v>
      </c>
      <c r="C2833" s="3" t="str">
        <f t="shared" si="177"/>
        <v>06</v>
      </c>
      <c r="D2833" s="3" t="str">
        <f t="shared" si="178"/>
        <v>24</v>
      </c>
      <c r="E2833" s="4">
        <f t="shared" si="179"/>
        <v>2021.4796803652969</v>
      </c>
      <c r="F2833" t="s">
        <v>4283</v>
      </c>
      <c r="G2833" s="4">
        <v>0.11193015100000001</v>
      </c>
    </row>
    <row r="2834" spans="1:7" x14ac:dyDescent="0.25">
      <c r="A2834" t="s">
        <v>2480</v>
      </c>
      <c r="B2834" s="3" t="str">
        <f t="shared" si="176"/>
        <v>2021</v>
      </c>
      <c r="C2834" s="3" t="str">
        <f t="shared" si="177"/>
        <v>06</v>
      </c>
      <c r="D2834" s="3" t="str">
        <f t="shared" si="178"/>
        <v>25</v>
      </c>
      <c r="E2834" s="4">
        <f t="shared" si="179"/>
        <v>2021.4824200913242</v>
      </c>
      <c r="F2834" t="s">
        <v>4283</v>
      </c>
      <c r="G2834" s="4">
        <v>0.107200244</v>
      </c>
    </row>
    <row r="2835" spans="1:7" x14ac:dyDescent="0.25">
      <c r="A2835" t="s">
        <v>2481</v>
      </c>
      <c r="B2835" s="3" t="str">
        <f t="shared" si="176"/>
        <v>2021</v>
      </c>
      <c r="C2835" s="3" t="str">
        <f t="shared" si="177"/>
        <v>06</v>
      </c>
      <c r="D2835" s="3" t="str">
        <f t="shared" si="178"/>
        <v>26</v>
      </c>
      <c r="E2835" s="4">
        <f t="shared" si="179"/>
        <v>2021.4851598173516</v>
      </c>
      <c r="F2835" t="s">
        <v>4283</v>
      </c>
      <c r="G2835" s="4">
        <v>0.108566549</v>
      </c>
    </row>
    <row r="2836" spans="1:7" x14ac:dyDescent="0.25">
      <c r="A2836" t="s">
        <v>2482</v>
      </c>
      <c r="B2836" s="3" t="str">
        <f t="shared" si="176"/>
        <v>2021</v>
      </c>
      <c r="C2836" s="3" t="str">
        <f t="shared" si="177"/>
        <v>06</v>
      </c>
      <c r="D2836" s="3" t="str">
        <f t="shared" si="178"/>
        <v>27</v>
      </c>
      <c r="E2836" s="4">
        <f t="shared" si="179"/>
        <v>2021.4878995433792</v>
      </c>
      <c r="F2836" t="s">
        <v>4283</v>
      </c>
      <c r="G2836" s="4">
        <v>9.7255262999999995E-2</v>
      </c>
    </row>
    <row r="2837" spans="1:7" x14ac:dyDescent="0.25">
      <c r="A2837" t="s">
        <v>2483</v>
      </c>
      <c r="B2837" s="3" t="str">
        <f t="shared" si="176"/>
        <v>2021</v>
      </c>
      <c r="C2837" s="3" t="str">
        <f t="shared" si="177"/>
        <v>06</v>
      </c>
      <c r="D2837" s="3" t="str">
        <f t="shared" si="178"/>
        <v>28</v>
      </c>
      <c r="E2837" s="4">
        <f t="shared" si="179"/>
        <v>2021.4906392694065</v>
      </c>
      <c r="F2837" t="s">
        <v>4283</v>
      </c>
      <c r="G2837" s="4">
        <v>9.6417642999999997E-2</v>
      </c>
    </row>
    <row r="2838" spans="1:7" x14ac:dyDescent="0.25">
      <c r="A2838" t="s">
        <v>2484</v>
      </c>
      <c r="B2838" s="3" t="str">
        <f t="shared" si="176"/>
        <v>2021</v>
      </c>
      <c r="C2838" s="3" t="str">
        <f t="shared" si="177"/>
        <v>06</v>
      </c>
      <c r="D2838" s="3" t="str">
        <f t="shared" si="178"/>
        <v>29</v>
      </c>
      <c r="E2838" s="4">
        <f t="shared" si="179"/>
        <v>2021.4933789954339</v>
      </c>
      <c r="F2838" t="s">
        <v>4283</v>
      </c>
      <c r="G2838" s="4">
        <v>0.10263402000000001</v>
      </c>
    </row>
    <row r="2839" spans="1:7" x14ac:dyDescent="0.25">
      <c r="A2839" t="s">
        <v>2485</v>
      </c>
      <c r="B2839" s="3" t="str">
        <f t="shared" si="176"/>
        <v>2021</v>
      </c>
      <c r="C2839" s="3" t="str">
        <f t="shared" si="177"/>
        <v>06</v>
      </c>
      <c r="D2839" s="3" t="str">
        <f t="shared" si="178"/>
        <v>30</v>
      </c>
      <c r="E2839" s="4">
        <f t="shared" si="179"/>
        <v>2021.4961187214612</v>
      </c>
      <c r="F2839" t="s">
        <v>4283</v>
      </c>
      <c r="G2839" s="4">
        <v>0.105714795</v>
      </c>
    </row>
    <row r="2840" spans="1:7" x14ac:dyDescent="0.25">
      <c r="A2840" t="s">
        <v>2486</v>
      </c>
      <c r="B2840" s="3" t="str">
        <f t="shared" si="176"/>
        <v>2021</v>
      </c>
      <c r="C2840" s="3" t="str">
        <f t="shared" si="177"/>
        <v>07</v>
      </c>
      <c r="D2840" s="3" t="str">
        <f t="shared" si="178"/>
        <v>01</v>
      </c>
      <c r="E2840" s="4">
        <f t="shared" si="179"/>
        <v>2021.5</v>
      </c>
      <c r="F2840" t="s">
        <v>4283</v>
      </c>
      <c r="G2840" s="4">
        <v>0.107990056</v>
      </c>
    </row>
    <row r="2841" spans="1:7" x14ac:dyDescent="0.25">
      <c r="A2841" t="s">
        <v>2487</v>
      </c>
      <c r="B2841" s="3" t="str">
        <f t="shared" si="176"/>
        <v>2021</v>
      </c>
      <c r="C2841" s="3" t="str">
        <f t="shared" si="177"/>
        <v>07</v>
      </c>
      <c r="D2841" s="3" t="str">
        <f t="shared" si="178"/>
        <v>02</v>
      </c>
      <c r="E2841" s="4">
        <f t="shared" si="179"/>
        <v>2021.5027397260274</v>
      </c>
      <c r="F2841" t="s">
        <v>4283</v>
      </c>
      <c r="G2841" s="4">
        <v>0.103334601</v>
      </c>
    </row>
    <row r="2842" spans="1:7" x14ac:dyDescent="0.25">
      <c r="A2842" t="s">
        <v>2488</v>
      </c>
      <c r="B2842" s="3" t="str">
        <f t="shared" si="176"/>
        <v>2021</v>
      </c>
      <c r="C2842" s="3" t="str">
        <f t="shared" si="177"/>
        <v>07</v>
      </c>
      <c r="D2842" s="3" t="str">
        <f t="shared" si="178"/>
        <v>03</v>
      </c>
      <c r="E2842" s="4">
        <f t="shared" si="179"/>
        <v>2021.5054794520547</v>
      </c>
      <c r="F2842" t="s">
        <v>4283</v>
      </c>
      <c r="G2842" s="4">
        <v>9.4725324999999999E-2</v>
      </c>
    </row>
    <row r="2843" spans="1:7" x14ac:dyDescent="0.25">
      <c r="A2843" t="s">
        <v>2489</v>
      </c>
      <c r="B2843" s="3" t="str">
        <f t="shared" si="176"/>
        <v>2021</v>
      </c>
      <c r="C2843" s="3" t="str">
        <f t="shared" si="177"/>
        <v>07</v>
      </c>
      <c r="D2843" s="3" t="str">
        <f t="shared" si="178"/>
        <v>04</v>
      </c>
      <c r="E2843" s="4">
        <f t="shared" si="179"/>
        <v>2021.5082191780823</v>
      </c>
      <c r="F2843" t="s">
        <v>4283</v>
      </c>
      <c r="G2843" s="4">
        <v>9.6956944000000003E-2</v>
      </c>
    </row>
    <row r="2844" spans="1:7" x14ac:dyDescent="0.25">
      <c r="A2844" t="s">
        <v>2490</v>
      </c>
      <c r="B2844" s="3" t="str">
        <f t="shared" si="176"/>
        <v>2021</v>
      </c>
      <c r="C2844" s="3" t="str">
        <f t="shared" si="177"/>
        <v>07</v>
      </c>
      <c r="D2844" s="3" t="str">
        <f t="shared" si="178"/>
        <v>05</v>
      </c>
      <c r="E2844" s="4">
        <f t="shared" si="179"/>
        <v>2021.5109589041097</v>
      </c>
      <c r="F2844" t="s">
        <v>4283</v>
      </c>
      <c r="G2844" s="4">
        <v>0.10322744</v>
      </c>
    </row>
    <row r="2845" spans="1:7" x14ac:dyDescent="0.25">
      <c r="A2845" t="s">
        <v>2491</v>
      </c>
      <c r="B2845" s="3" t="str">
        <f t="shared" si="176"/>
        <v>2021</v>
      </c>
      <c r="C2845" s="3" t="str">
        <f t="shared" si="177"/>
        <v>07</v>
      </c>
      <c r="D2845" s="3" t="str">
        <f t="shared" si="178"/>
        <v>06</v>
      </c>
      <c r="E2845" s="4">
        <f t="shared" si="179"/>
        <v>2021.513698630137</v>
      </c>
      <c r="F2845" t="s">
        <v>4283</v>
      </c>
      <c r="G2845" s="4">
        <v>9.8990808999999999E-2</v>
      </c>
    </row>
    <row r="2846" spans="1:7" x14ac:dyDescent="0.25">
      <c r="A2846" t="s">
        <v>2492</v>
      </c>
      <c r="B2846" s="3" t="str">
        <f t="shared" si="176"/>
        <v>2021</v>
      </c>
      <c r="C2846" s="3" t="str">
        <f t="shared" si="177"/>
        <v>07</v>
      </c>
      <c r="D2846" s="3" t="str">
        <f t="shared" si="178"/>
        <v>07</v>
      </c>
      <c r="E2846" s="4">
        <f t="shared" si="179"/>
        <v>2021.5164383561644</v>
      </c>
      <c r="F2846" t="s">
        <v>4283</v>
      </c>
      <c r="G2846" s="4">
        <v>0.100919332</v>
      </c>
    </row>
    <row r="2847" spans="1:7" x14ac:dyDescent="0.25">
      <c r="A2847" t="s">
        <v>2493</v>
      </c>
      <c r="B2847" s="3" t="str">
        <f t="shared" si="176"/>
        <v>2021</v>
      </c>
      <c r="C2847" s="3" t="str">
        <f t="shared" si="177"/>
        <v>07</v>
      </c>
      <c r="D2847" s="3" t="str">
        <f t="shared" si="178"/>
        <v>08</v>
      </c>
      <c r="E2847" s="4">
        <f t="shared" si="179"/>
        <v>2021.5191780821917</v>
      </c>
      <c r="F2847" t="s">
        <v>4283</v>
      </c>
      <c r="G2847" s="4">
        <v>9.1067163000000007E-2</v>
      </c>
    </row>
    <row r="2848" spans="1:7" x14ac:dyDescent="0.25">
      <c r="A2848" t="s">
        <v>2494</v>
      </c>
      <c r="B2848" s="3" t="str">
        <f t="shared" si="176"/>
        <v>2021</v>
      </c>
      <c r="C2848" s="3" t="str">
        <f t="shared" si="177"/>
        <v>07</v>
      </c>
      <c r="D2848" s="3" t="str">
        <f t="shared" si="178"/>
        <v>09</v>
      </c>
      <c r="E2848" s="4">
        <f t="shared" si="179"/>
        <v>2021.5219178082191</v>
      </c>
      <c r="F2848" t="s">
        <v>4283</v>
      </c>
      <c r="G2848" s="4">
        <v>8.6167292000000006E-2</v>
      </c>
    </row>
    <row r="2849" spans="1:7" x14ac:dyDescent="0.25">
      <c r="A2849" t="s">
        <v>2495</v>
      </c>
      <c r="B2849" s="3" t="str">
        <f t="shared" si="176"/>
        <v>2021</v>
      </c>
      <c r="C2849" s="3" t="str">
        <f t="shared" si="177"/>
        <v>07</v>
      </c>
      <c r="D2849" s="3" t="str">
        <f t="shared" si="178"/>
        <v>10</v>
      </c>
      <c r="E2849" s="4">
        <f t="shared" si="179"/>
        <v>2021.5246575342467</v>
      </c>
      <c r="F2849" t="s">
        <v>4283</v>
      </c>
      <c r="G2849" s="4">
        <v>9.0995358999999998E-2</v>
      </c>
    </row>
    <row r="2850" spans="1:7" x14ac:dyDescent="0.25">
      <c r="A2850" t="s">
        <v>2496</v>
      </c>
      <c r="B2850" s="3" t="str">
        <f t="shared" si="176"/>
        <v>2021</v>
      </c>
      <c r="C2850" s="3" t="str">
        <f t="shared" si="177"/>
        <v>07</v>
      </c>
      <c r="D2850" s="3" t="str">
        <f t="shared" si="178"/>
        <v>11</v>
      </c>
      <c r="E2850" s="4">
        <f t="shared" si="179"/>
        <v>2021.527397260274</v>
      </c>
      <c r="F2850" t="s">
        <v>4283</v>
      </c>
      <c r="G2850" s="4">
        <v>9.6962443999999995E-2</v>
      </c>
    </row>
    <row r="2851" spans="1:7" x14ac:dyDescent="0.25">
      <c r="A2851" t="s">
        <v>2497</v>
      </c>
      <c r="B2851" s="3" t="str">
        <f t="shared" si="176"/>
        <v>2021</v>
      </c>
      <c r="C2851" s="3" t="str">
        <f t="shared" si="177"/>
        <v>07</v>
      </c>
      <c r="D2851" s="3" t="str">
        <f t="shared" si="178"/>
        <v>12</v>
      </c>
      <c r="E2851" s="4">
        <f t="shared" si="179"/>
        <v>2021.5301369863014</v>
      </c>
      <c r="F2851" t="s">
        <v>4283</v>
      </c>
      <c r="G2851" s="4">
        <v>9.3495466999999999E-2</v>
      </c>
    </row>
    <row r="2852" spans="1:7" x14ac:dyDescent="0.25">
      <c r="A2852" t="s">
        <v>2498</v>
      </c>
      <c r="B2852" s="3" t="str">
        <f t="shared" si="176"/>
        <v>2021</v>
      </c>
      <c r="C2852" s="3" t="str">
        <f t="shared" si="177"/>
        <v>07</v>
      </c>
      <c r="D2852" s="3" t="str">
        <f t="shared" si="178"/>
        <v>13</v>
      </c>
      <c r="E2852" s="4">
        <f t="shared" si="179"/>
        <v>2021.5328767123287</v>
      </c>
      <c r="F2852" t="s">
        <v>4283</v>
      </c>
      <c r="G2852" s="4">
        <v>7.8373918000000001E-2</v>
      </c>
    </row>
    <row r="2853" spans="1:7" x14ac:dyDescent="0.25">
      <c r="A2853" t="s">
        <v>2499</v>
      </c>
      <c r="B2853" s="3" t="str">
        <f t="shared" si="176"/>
        <v>2021</v>
      </c>
      <c r="C2853" s="3" t="str">
        <f t="shared" si="177"/>
        <v>07</v>
      </c>
      <c r="D2853" s="3" t="str">
        <f t="shared" si="178"/>
        <v>14</v>
      </c>
      <c r="E2853" s="4">
        <f t="shared" si="179"/>
        <v>2021.5356164383561</v>
      </c>
      <c r="F2853" t="s">
        <v>4283</v>
      </c>
      <c r="G2853" s="4">
        <v>7.6085794999999998E-2</v>
      </c>
    </row>
    <row r="2854" spans="1:7" x14ac:dyDescent="0.25">
      <c r="A2854" t="s">
        <v>2500</v>
      </c>
      <c r="B2854" s="3" t="str">
        <f t="shared" si="176"/>
        <v>2021</v>
      </c>
      <c r="C2854" s="3" t="str">
        <f t="shared" si="177"/>
        <v>07</v>
      </c>
      <c r="D2854" s="3" t="str">
        <f t="shared" si="178"/>
        <v>15</v>
      </c>
      <c r="E2854" s="4">
        <f t="shared" si="179"/>
        <v>2021.5383561643835</v>
      </c>
      <c r="F2854" t="s">
        <v>4283</v>
      </c>
      <c r="G2854" s="4">
        <v>8.2259826999999994E-2</v>
      </c>
    </row>
    <row r="2855" spans="1:7" x14ac:dyDescent="0.25">
      <c r="A2855" t="s">
        <v>2501</v>
      </c>
      <c r="B2855" s="3" t="str">
        <f t="shared" si="176"/>
        <v>2021</v>
      </c>
      <c r="C2855" s="3" t="str">
        <f t="shared" si="177"/>
        <v>07</v>
      </c>
      <c r="D2855" s="3" t="str">
        <f t="shared" si="178"/>
        <v>16</v>
      </c>
      <c r="E2855" s="4">
        <f t="shared" si="179"/>
        <v>2021.541095890411</v>
      </c>
      <c r="F2855" t="s">
        <v>4283</v>
      </c>
      <c r="G2855" s="4">
        <v>8.4520076999999999E-2</v>
      </c>
    </row>
    <row r="2856" spans="1:7" x14ac:dyDescent="0.25">
      <c r="A2856" t="s">
        <v>2502</v>
      </c>
      <c r="B2856" s="3" t="str">
        <f t="shared" si="176"/>
        <v>2021</v>
      </c>
      <c r="C2856" s="3" t="str">
        <f t="shared" si="177"/>
        <v>07</v>
      </c>
      <c r="D2856" s="3" t="str">
        <f t="shared" si="178"/>
        <v>17</v>
      </c>
      <c r="E2856" s="4">
        <f t="shared" si="179"/>
        <v>2021.5438356164384</v>
      </c>
      <c r="F2856" t="s">
        <v>4283</v>
      </c>
      <c r="G2856" s="4">
        <v>8.5168118000000001E-2</v>
      </c>
    </row>
    <row r="2857" spans="1:7" x14ac:dyDescent="0.25">
      <c r="A2857" t="s">
        <v>2503</v>
      </c>
      <c r="B2857" s="3" t="str">
        <f t="shared" si="176"/>
        <v>2021</v>
      </c>
      <c r="C2857" s="3" t="str">
        <f t="shared" si="177"/>
        <v>07</v>
      </c>
      <c r="D2857" s="3" t="str">
        <f t="shared" si="178"/>
        <v>18</v>
      </c>
      <c r="E2857" s="4">
        <f t="shared" si="179"/>
        <v>2021.5465753424658</v>
      </c>
      <c r="F2857" t="s">
        <v>4283</v>
      </c>
      <c r="G2857" s="4">
        <v>8.8504588999999995E-2</v>
      </c>
    </row>
    <row r="2858" spans="1:7" x14ac:dyDescent="0.25">
      <c r="A2858" t="s">
        <v>2504</v>
      </c>
      <c r="B2858" s="3" t="str">
        <f t="shared" si="176"/>
        <v>2021</v>
      </c>
      <c r="C2858" s="3" t="str">
        <f t="shared" si="177"/>
        <v>07</v>
      </c>
      <c r="D2858" s="3" t="str">
        <f t="shared" si="178"/>
        <v>19</v>
      </c>
      <c r="E2858" s="4">
        <f t="shared" si="179"/>
        <v>2021.5493150684931</v>
      </c>
      <c r="F2858" t="s">
        <v>4283</v>
      </c>
      <c r="G2858" s="4">
        <v>9.1567809E-2</v>
      </c>
    </row>
    <row r="2859" spans="1:7" x14ac:dyDescent="0.25">
      <c r="A2859" t="s">
        <v>2505</v>
      </c>
      <c r="B2859" s="3" t="str">
        <f t="shared" si="176"/>
        <v>2021</v>
      </c>
      <c r="C2859" s="3" t="str">
        <f t="shared" si="177"/>
        <v>07</v>
      </c>
      <c r="D2859" s="3" t="str">
        <f t="shared" si="178"/>
        <v>20</v>
      </c>
      <c r="E2859" s="4">
        <f t="shared" si="179"/>
        <v>2021.5520547945205</v>
      </c>
      <c r="F2859" t="s">
        <v>4283</v>
      </c>
      <c r="G2859" s="4">
        <v>9.5481099E-2</v>
      </c>
    </row>
    <row r="2860" spans="1:7" x14ac:dyDescent="0.25">
      <c r="A2860" t="s">
        <v>2506</v>
      </c>
      <c r="B2860" s="3" t="str">
        <f t="shared" si="176"/>
        <v>2021</v>
      </c>
      <c r="C2860" s="3" t="str">
        <f t="shared" si="177"/>
        <v>07</v>
      </c>
      <c r="D2860" s="3" t="str">
        <f t="shared" si="178"/>
        <v>21</v>
      </c>
      <c r="E2860" s="4">
        <f t="shared" si="179"/>
        <v>2021.5547945205481</v>
      </c>
      <c r="F2860" t="s">
        <v>4283</v>
      </c>
      <c r="G2860" s="4">
        <v>9.7074456000000003E-2</v>
      </c>
    </row>
    <row r="2861" spans="1:7" x14ac:dyDescent="0.25">
      <c r="A2861" t="s">
        <v>2507</v>
      </c>
      <c r="B2861" s="3" t="str">
        <f t="shared" si="176"/>
        <v>2021</v>
      </c>
      <c r="C2861" s="3" t="str">
        <f t="shared" si="177"/>
        <v>07</v>
      </c>
      <c r="D2861" s="3" t="str">
        <f t="shared" si="178"/>
        <v>22</v>
      </c>
      <c r="E2861" s="4">
        <f t="shared" si="179"/>
        <v>2021.5575342465754</v>
      </c>
      <c r="F2861" t="s">
        <v>4283</v>
      </c>
      <c r="G2861" s="4">
        <v>9.7063712999999996E-2</v>
      </c>
    </row>
    <row r="2862" spans="1:7" x14ac:dyDescent="0.25">
      <c r="A2862" t="s">
        <v>2508</v>
      </c>
      <c r="B2862" s="3" t="str">
        <f t="shared" si="176"/>
        <v>2021</v>
      </c>
      <c r="C2862" s="3" t="str">
        <f t="shared" si="177"/>
        <v>07</v>
      </c>
      <c r="D2862" s="3" t="str">
        <f t="shared" si="178"/>
        <v>23</v>
      </c>
      <c r="E2862" s="4">
        <f t="shared" si="179"/>
        <v>2021.5602739726028</v>
      </c>
      <c r="F2862" t="s">
        <v>4283</v>
      </c>
      <c r="G2862" s="4">
        <v>9.0715006000000001E-2</v>
      </c>
    </row>
    <row r="2863" spans="1:7" x14ac:dyDescent="0.25">
      <c r="A2863" t="s">
        <v>2509</v>
      </c>
      <c r="B2863" s="3" t="str">
        <f t="shared" si="176"/>
        <v>2021</v>
      </c>
      <c r="C2863" s="3" t="str">
        <f t="shared" si="177"/>
        <v>07</v>
      </c>
      <c r="D2863" s="3" t="str">
        <f t="shared" si="178"/>
        <v>24</v>
      </c>
      <c r="E2863" s="4">
        <f t="shared" si="179"/>
        <v>2021.5630136986301</v>
      </c>
      <c r="F2863" t="s">
        <v>4283</v>
      </c>
      <c r="G2863" s="4">
        <v>8.9879448000000001E-2</v>
      </c>
    </row>
    <row r="2864" spans="1:7" x14ac:dyDescent="0.25">
      <c r="A2864" t="s">
        <v>2510</v>
      </c>
      <c r="B2864" s="3" t="str">
        <f t="shared" si="176"/>
        <v>2021</v>
      </c>
      <c r="C2864" s="3" t="str">
        <f t="shared" si="177"/>
        <v>07</v>
      </c>
      <c r="D2864" s="3" t="str">
        <f t="shared" si="178"/>
        <v>25</v>
      </c>
      <c r="E2864" s="4">
        <f t="shared" si="179"/>
        <v>2021.5657534246575</v>
      </c>
      <c r="F2864" t="s">
        <v>4283</v>
      </c>
      <c r="G2864" s="4">
        <v>8.4434946999999996E-2</v>
      </c>
    </row>
    <row r="2865" spans="1:7" x14ac:dyDescent="0.25">
      <c r="A2865" t="s">
        <v>2511</v>
      </c>
      <c r="B2865" s="3" t="str">
        <f t="shared" si="176"/>
        <v>2021</v>
      </c>
      <c r="C2865" s="3" t="str">
        <f t="shared" si="177"/>
        <v>07</v>
      </c>
      <c r="D2865" s="3" t="str">
        <f t="shared" si="178"/>
        <v>26</v>
      </c>
      <c r="E2865" s="4">
        <f t="shared" si="179"/>
        <v>2021.5684931506848</v>
      </c>
      <c r="F2865" t="s">
        <v>4283</v>
      </c>
      <c r="G2865" s="4">
        <v>8.7607383999999996E-2</v>
      </c>
    </row>
    <row r="2866" spans="1:7" x14ac:dyDescent="0.25">
      <c r="A2866" t="s">
        <v>2512</v>
      </c>
      <c r="B2866" s="3" t="str">
        <f t="shared" si="176"/>
        <v>2021</v>
      </c>
      <c r="C2866" s="3" t="str">
        <f t="shared" si="177"/>
        <v>07</v>
      </c>
      <c r="D2866" s="3" t="str">
        <f t="shared" si="178"/>
        <v>27</v>
      </c>
      <c r="E2866" s="4">
        <f t="shared" si="179"/>
        <v>2021.5712328767124</v>
      </c>
      <c r="F2866" t="s">
        <v>4283</v>
      </c>
      <c r="G2866" s="4">
        <v>0.106461418</v>
      </c>
    </row>
    <row r="2867" spans="1:7" x14ac:dyDescent="0.25">
      <c r="A2867" t="s">
        <v>2513</v>
      </c>
      <c r="B2867" s="3" t="str">
        <f t="shared" si="176"/>
        <v>2021</v>
      </c>
      <c r="C2867" s="3" t="str">
        <f t="shared" si="177"/>
        <v>07</v>
      </c>
      <c r="D2867" s="3" t="str">
        <f t="shared" si="178"/>
        <v>28</v>
      </c>
      <c r="E2867" s="4">
        <f t="shared" si="179"/>
        <v>2021.5739726027398</v>
      </c>
      <c r="F2867" t="s">
        <v>4283</v>
      </c>
      <c r="G2867" s="4">
        <v>8.6418921999999995E-2</v>
      </c>
    </row>
    <row r="2868" spans="1:7" x14ac:dyDescent="0.25">
      <c r="A2868" t="s">
        <v>2514</v>
      </c>
      <c r="B2868" s="3" t="str">
        <f t="shared" si="176"/>
        <v>2021</v>
      </c>
      <c r="C2868" s="3" t="str">
        <f t="shared" si="177"/>
        <v>07</v>
      </c>
      <c r="D2868" s="3" t="str">
        <f t="shared" si="178"/>
        <v>29</v>
      </c>
      <c r="E2868" s="4">
        <f t="shared" si="179"/>
        <v>2021.5767123287671</v>
      </c>
      <c r="F2868" t="s">
        <v>4283</v>
      </c>
      <c r="G2868" s="4">
        <v>8.7392864000000001E-2</v>
      </c>
    </row>
    <row r="2869" spans="1:7" x14ac:dyDescent="0.25">
      <c r="A2869" t="s">
        <v>2515</v>
      </c>
      <c r="B2869" s="3" t="str">
        <f t="shared" si="176"/>
        <v>2021</v>
      </c>
      <c r="C2869" s="3" t="str">
        <f t="shared" si="177"/>
        <v>07</v>
      </c>
      <c r="D2869" s="3" t="str">
        <f t="shared" si="178"/>
        <v>30</v>
      </c>
      <c r="E2869" s="4">
        <f t="shared" si="179"/>
        <v>2021.5794520547945</v>
      </c>
      <c r="F2869" t="s">
        <v>4283</v>
      </c>
      <c r="G2869" s="4">
        <v>8.8268439000000004E-2</v>
      </c>
    </row>
    <row r="2870" spans="1:7" x14ac:dyDescent="0.25">
      <c r="A2870" t="s">
        <v>2516</v>
      </c>
      <c r="B2870" s="3" t="str">
        <f t="shared" si="176"/>
        <v>2021</v>
      </c>
      <c r="C2870" s="3" t="str">
        <f t="shared" si="177"/>
        <v>07</v>
      </c>
      <c r="D2870" s="3" t="str">
        <f t="shared" si="178"/>
        <v>31</v>
      </c>
      <c r="E2870" s="4">
        <f t="shared" si="179"/>
        <v>2021.5821917808219</v>
      </c>
      <c r="F2870" t="s">
        <v>4283</v>
      </c>
      <c r="G2870" s="4">
        <v>9.7380736999999995E-2</v>
      </c>
    </row>
    <row r="2871" spans="1:7" x14ac:dyDescent="0.25">
      <c r="A2871" t="s">
        <v>2517</v>
      </c>
      <c r="B2871" s="3" t="str">
        <f t="shared" si="176"/>
        <v>2021</v>
      </c>
      <c r="C2871" s="3" t="str">
        <f t="shared" si="177"/>
        <v>08</v>
      </c>
      <c r="D2871" s="3" t="str">
        <f t="shared" si="178"/>
        <v>01</v>
      </c>
      <c r="E2871" s="4">
        <f t="shared" si="179"/>
        <v>2021.5833333333333</v>
      </c>
      <c r="F2871" t="s">
        <v>4283</v>
      </c>
      <c r="G2871" s="4">
        <v>4.4836302000000001E-2</v>
      </c>
    </row>
    <row r="2872" spans="1:7" x14ac:dyDescent="0.25">
      <c r="A2872" t="s">
        <v>2518</v>
      </c>
      <c r="B2872" s="3" t="str">
        <f t="shared" si="176"/>
        <v>2021</v>
      </c>
      <c r="C2872" s="3" t="str">
        <f t="shared" si="177"/>
        <v>08</v>
      </c>
      <c r="D2872" s="3" t="str">
        <f t="shared" si="178"/>
        <v>02</v>
      </c>
      <c r="E2872" s="4">
        <f t="shared" si="179"/>
        <v>2021.5860730593606</v>
      </c>
      <c r="F2872" t="s">
        <v>4283</v>
      </c>
      <c r="G2872" s="4">
        <v>9.3551988000000003E-2</v>
      </c>
    </row>
    <row r="2873" spans="1:7" x14ac:dyDescent="0.25">
      <c r="A2873" t="s">
        <v>2519</v>
      </c>
      <c r="B2873" s="3" t="str">
        <f t="shared" si="176"/>
        <v>2021</v>
      </c>
      <c r="C2873" s="3" t="str">
        <f t="shared" si="177"/>
        <v>08</v>
      </c>
      <c r="D2873" s="3" t="str">
        <f t="shared" si="178"/>
        <v>03</v>
      </c>
      <c r="E2873" s="4">
        <f t="shared" si="179"/>
        <v>2021.588812785388</v>
      </c>
      <c r="F2873" t="s">
        <v>4283</v>
      </c>
      <c r="G2873" s="4">
        <v>9.5134367999999997E-2</v>
      </c>
    </row>
    <row r="2874" spans="1:7" x14ac:dyDescent="0.25">
      <c r="A2874" t="s">
        <v>2520</v>
      </c>
      <c r="B2874" s="3" t="str">
        <f t="shared" si="176"/>
        <v>2021</v>
      </c>
      <c r="C2874" s="3" t="str">
        <f t="shared" si="177"/>
        <v>08</v>
      </c>
      <c r="D2874" s="3" t="str">
        <f t="shared" si="178"/>
        <v>04</v>
      </c>
      <c r="E2874" s="4">
        <f t="shared" si="179"/>
        <v>2021.5915525114156</v>
      </c>
      <c r="F2874" t="s">
        <v>4283</v>
      </c>
      <c r="G2874" s="4">
        <v>0.102218974</v>
      </c>
    </row>
    <row r="2875" spans="1:7" x14ac:dyDescent="0.25">
      <c r="A2875" t="s">
        <v>2521</v>
      </c>
      <c r="B2875" s="3" t="str">
        <f t="shared" si="176"/>
        <v>2021</v>
      </c>
      <c r="C2875" s="3" t="str">
        <f t="shared" si="177"/>
        <v>08</v>
      </c>
      <c r="D2875" s="3" t="str">
        <f t="shared" si="178"/>
        <v>05</v>
      </c>
      <c r="E2875" s="4">
        <f t="shared" si="179"/>
        <v>2021.5942922374429</v>
      </c>
      <c r="F2875" t="s">
        <v>4283</v>
      </c>
      <c r="G2875" s="4">
        <v>9.8223646999999997E-2</v>
      </c>
    </row>
    <row r="2876" spans="1:7" x14ac:dyDescent="0.25">
      <c r="A2876" t="s">
        <v>2522</v>
      </c>
      <c r="B2876" s="3" t="str">
        <f t="shared" si="176"/>
        <v>2021</v>
      </c>
      <c r="C2876" s="3" t="str">
        <f t="shared" si="177"/>
        <v>08</v>
      </c>
      <c r="D2876" s="3" t="str">
        <f t="shared" si="178"/>
        <v>06</v>
      </c>
      <c r="E2876" s="4">
        <f t="shared" si="179"/>
        <v>2021.5970319634703</v>
      </c>
      <c r="F2876" t="s">
        <v>4283</v>
      </c>
      <c r="G2876" s="4">
        <v>9.0523432000000001E-2</v>
      </c>
    </row>
    <row r="2877" spans="1:7" x14ac:dyDescent="0.25">
      <c r="A2877" t="s">
        <v>2523</v>
      </c>
      <c r="B2877" s="3" t="str">
        <f t="shared" si="176"/>
        <v>2021</v>
      </c>
      <c r="C2877" s="3" t="str">
        <f t="shared" si="177"/>
        <v>08</v>
      </c>
      <c r="D2877" s="3" t="str">
        <f t="shared" si="178"/>
        <v>07</v>
      </c>
      <c r="E2877" s="4">
        <f t="shared" si="179"/>
        <v>2021.5997716894976</v>
      </c>
      <c r="F2877" t="s">
        <v>4283</v>
      </c>
      <c r="G2877" s="4">
        <v>8.7353596000000006E-2</v>
      </c>
    </row>
    <row r="2878" spans="1:7" x14ac:dyDescent="0.25">
      <c r="A2878" t="s">
        <v>2524</v>
      </c>
      <c r="B2878" s="3" t="str">
        <f t="shared" si="176"/>
        <v>2021</v>
      </c>
      <c r="C2878" s="3" t="str">
        <f t="shared" si="177"/>
        <v>08</v>
      </c>
      <c r="D2878" s="3" t="str">
        <f t="shared" si="178"/>
        <v>08</v>
      </c>
      <c r="E2878" s="4">
        <f t="shared" si="179"/>
        <v>2021.602511415525</v>
      </c>
      <c r="F2878" t="s">
        <v>4283</v>
      </c>
      <c r="G2878" s="4">
        <v>7.9443258000000003E-2</v>
      </c>
    </row>
    <row r="2879" spans="1:7" x14ac:dyDescent="0.25">
      <c r="A2879" t="s">
        <v>2525</v>
      </c>
      <c r="B2879" s="3" t="str">
        <f t="shared" si="176"/>
        <v>2021</v>
      </c>
      <c r="C2879" s="3" t="str">
        <f t="shared" si="177"/>
        <v>08</v>
      </c>
      <c r="D2879" s="3" t="str">
        <f t="shared" si="178"/>
        <v>09</v>
      </c>
      <c r="E2879" s="4">
        <f t="shared" si="179"/>
        <v>2021.6052511415523</v>
      </c>
      <c r="F2879" t="s">
        <v>4283</v>
      </c>
      <c r="G2879" s="4">
        <v>7.2214518000000005E-2</v>
      </c>
    </row>
    <row r="2880" spans="1:7" x14ac:dyDescent="0.25">
      <c r="A2880" t="s">
        <v>2526</v>
      </c>
      <c r="B2880" s="3" t="str">
        <f t="shared" si="176"/>
        <v>2021</v>
      </c>
      <c r="C2880" s="3" t="str">
        <f t="shared" si="177"/>
        <v>08</v>
      </c>
      <c r="D2880" s="3" t="str">
        <f t="shared" si="178"/>
        <v>10</v>
      </c>
      <c r="E2880" s="4">
        <f t="shared" si="179"/>
        <v>2021.6079908675799</v>
      </c>
      <c r="F2880" t="s">
        <v>4283</v>
      </c>
      <c r="G2880" s="4">
        <v>7.3755817000000001E-2</v>
      </c>
    </row>
    <row r="2881" spans="1:7" x14ac:dyDescent="0.25">
      <c r="A2881" t="s">
        <v>2527</v>
      </c>
      <c r="B2881" s="3" t="str">
        <f t="shared" si="176"/>
        <v>2021</v>
      </c>
      <c r="C2881" s="3" t="str">
        <f t="shared" si="177"/>
        <v>08</v>
      </c>
      <c r="D2881" s="3" t="str">
        <f t="shared" si="178"/>
        <v>11</v>
      </c>
      <c r="E2881" s="4">
        <f t="shared" si="179"/>
        <v>2021.6107305936073</v>
      </c>
      <c r="F2881" t="s">
        <v>4283</v>
      </c>
      <c r="G2881" s="4">
        <v>7.7909748000000001E-2</v>
      </c>
    </row>
    <row r="2882" spans="1:7" x14ac:dyDescent="0.25">
      <c r="A2882" t="s">
        <v>2528</v>
      </c>
      <c r="B2882" s="3" t="str">
        <f t="shared" si="176"/>
        <v>2021</v>
      </c>
      <c r="C2882" s="3" t="str">
        <f t="shared" si="177"/>
        <v>08</v>
      </c>
      <c r="D2882" s="3" t="str">
        <f t="shared" si="178"/>
        <v>12</v>
      </c>
      <c r="E2882" s="4">
        <f t="shared" si="179"/>
        <v>2021.6134703196346</v>
      </c>
      <c r="F2882" t="s">
        <v>4283</v>
      </c>
      <c r="G2882" s="4">
        <v>8.4174953999999996E-2</v>
      </c>
    </row>
    <row r="2883" spans="1:7" x14ac:dyDescent="0.25">
      <c r="A2883" t="s">
        <v>2529</v>
      </c>
      <c r="B2883" s="3" t="str">
        <f t="shared" si="176"/>
        <v>2021</v>
      </c>
      <c r="C2883" s="3" t="str">
        <f t="shared" si="177"/>
        <v>08</v>
      </c>
      <c r="D2883" s="3" t="str">
        <f t="shared" si="178"/>
        <v>13</v>
      </c>
      <c r="E2883" s="4">
        <f t="shared" si="179"/>
        <v>2021.616210045662</v>
      </c>
      <c r="F2883" t="s">
        <v>4283</v>
      </c>
      <c r="G2883" s="4">
        <v>8.6126152999999997E-2</v>
      </c>
    </row>
    <row r="2884" spans="1:7" x14ac:dyDescent="0.25">
      <c r="A2884" t="s">
        <v>2530</v>
      </c>
      <c r="B2884" s="3" t="str">
        <f t="shared" si="176"/>
        <v>2021</v>
      </c>
      <c r="C2884" s="3" t="str">
        <f t="shared" si="177"/>
        <v>08</v>
      </c>
      <c r="D2884" s="3" t="str">
        <f t="shared" si="178"/>
        <v>14</v>
      </c>
      <c r="E2884" s="4">
        <f t="shared" si="179"/>
        <v>2021.6189497716894</v>
      </c>
      <c r="F2884" t="s">
        <v>4283</v>
      </c>
      <c r="G2884" s="4">
        <v>9.0304089000000004E-2</v>
      </c>
    </row>
    <row r="2885" spans="1:7" x14ac:dyDescent="0.25">
      <c r="A2885" t="s">
        <v>2531</v>
      </c>
      <c r="B2885" s="3" t="str">
        <f t="shared" ref="B2885:B2948" si="180">+LEFT(A2885,4)</f>
        <v>2021</v>
      </c>
      <c r="C2885" s="3" t="str">
        <f t="shared" ref="C2885:C2948" si="181">+LEFT(RIGHT(A2885,5),2)</f>
        <v>08</v>
      </c>
      <c r="D2885" s="3" t="str">
        <f t="shared" ref="D2885:D2948" si="182">+RIGHT(A2885,2)</f>
        <v>15</v>
      </c>
      <c r="E2885" s="4">
        <f t="shared" ref="E2885:E2948" si="183">+B2885+(C2885-1)/12+(D2885-1)/365</f>
        <v>2021.6216894977167</v>
      </c>
      <c r="F2885" t="s">
        <v>4283</v>
      </c>
      <c r="G2885" s="4">
        <v>9.0483867999999995E-2</v>
      </c>
    </row>
    <row r="2886" spans="1:7" x14ac:dyDescent="0.25">
      <c r="A2886" t="s">
        <v>2532</v>
      </c>
      <c r="B2886" s="3" t="str">
        <f t="shared" si="180"/>
        <v>2021</v>
      </c>
      <c r="C2886" s="3" t="str">
        <f t="shared" si="181"/>
        <v>08</v>
      </c>
      <c r="D2886" s="3" t="str">
        <f t="shared" si="182"/>
        <v>16</v>
      </c>
      <c r="E2886" s="4">
        <f t="shared" si="183"/>
        <v>2021.6244292237443</v>
      </c>
      <c r="F2886" t="s">
        <v>4283</v>
      </c>
      <c r="G2886" s="4">
        <v>8.7602313000000001E-2</v>
      </c>
    </row>
    <row r="2887" spans="1:7" x14ac:dyDescent="0.25">
      <c r="A2887" t="s">
        <v>2533</v>
      </c>
      <c r="B2887" s="3" t="str">
        <f t="shared" si="180"/>
        <v>2021</v>
      </c>
      <c r="C2887" s="3" t="str">
        <f t="shared" si="181"/>
        <v>08</v>
      </c>
      <c r="D2887" s="3" t="str">
        <f t="shared" si="182"/>
        <v>17</v>
      </c>
      <c r="E2887" s="4">
        <f t="shared" si="183"/>
        <v>2021.6271689497717</v>
      </c>
      <c r="F2887" t="s">
        <v>4283</v>
      </c>
      <c r="G2887" s="4">
        <v>7.5674643E-2</v>
      </c>
    </row>
    <row r="2888" spans="1:7" x14ac:dyDescent="0.25">
      <c r="A2888" t="s">
        <v>2534</v>
      </c>
      <c r="B2888" s="3" t="str">
        <f t="shared" si="180"/>
        <v>2021</v>
      </c>
      <c r="C2888" s="3" t="str">
        <f t="shared" si="181"/>
        <v>08</v>
      </c>
      <c r="D2888" s="3" t="str">
        <f t="shared" si="182"/>
        <v>18</v>
      </c>
      <c r="E2888" s="4">
        <f t="shared" si="183"/>
        <v>2021.629908675799</v>
      </c>
      <c r="F2888" t="s">
        <v>4283</v>
      </c>
      <c r="G2888" s="4">
        <v>6.9745710000000002E-2</v>
      </c>
    </row>
    <row r="2889" spans="1:7" x14ac:dyDescent="0.25">
      <c r="A2889" t="s">
        <v>2535</v>
      </c>
      <c r="B2889" s="3" t="str">
        <f t="shared" si="180"/>
        <v>2021</v>
      </c>
      <c r="C2889" s="3" t="str">
        <f t="shared" si="181"/>
        <v>08</v>
      </c>
      <c r="D2889" s="3" t="str">
        <f t="shared" si="182"/>
        <v>19</v>
      </c>
      <c r="E2889" s="4">
        <f t="shared" si="183"/>
        <v>2021.6326484018264</v>
      </c>
      <c r="F2889" t="s">
        <v>4283</v>
      </c>
      <c r="G2889" s="4">
        <v>6.7983347E-2</v>
      </c>
    </row>
    <row r="2890" spans="1:7" x14ac:dyDescent="0.25">
      <c r="A2890" t="s">
        <v>2536</v>
      </c>
      <c r="B2890" s="3" t="str">
        <f t="shared" si="180"/>
        <v>2021</v>
      </c>
      <c r="C2890" s="3" t="str">
        <f t="shared" si="181"/>
        <v>08</v>
      </c>
      <c r="D2890" s="3" t="str">
        <f t="shared" si="182"/>
        <v>20</v>
      </c>
      <c r="E2890" s="4">
        <f t="shared" si="183"/>
        <v>2021.6353881278537</v>
      </c>
      <c r="F2890" t="s">
        <v>4283</v>
      </c>
      <c r="G2890" s="4">
        <v>6.8879102999999997E-2</v>
      </c>
    </row>
    <row r="2891" spans="1:7" x14ac:dyDescent="0.25">
      <c r="A2891" t="s">
        <v>2537</v>
      </c>
      <c r="B2891" s="3" t="str">
        <f t="shared" si="180"/>
        <v>2021</v>
      </c>
      <c r="C2891" s="3" t="str">
        <f t="shared" si="181"/>
        <v>08</v>
      </c>
      <c r="D2891" s="3" t="str">
        <f t="shared" si="182"/>
        <v>21</v>
      </c>
      <c r="E2891" s="4">
        <f t="shared" si="183"/>
        <v>2021.6381278538813</v>
      </c>
      <c r="F2891" t="s">
        <v>4283</v>
      </c>
      <c r="G2891" s="4">
        <v>7.5564116000000001E-2</v>
      </c>
    </row>
    <row r="2892" spans="1:7" x14ac:dyDescent="0.25">
      <c r="A2892" t="s">
        <v>2538</v>
      </c>
      <c r="B2892" s="3" t="str">
        <f t="shared" si="180"/>
        <v>2021</v>
      </c>
      <c r="C2892" s="3" t="str">
        <f t="shared" si="181"/>
        <v>08</v>
      </c>
      <c r="D2892" s="3" t="str">
        <f t="shared" si="182"/>
        <v>22</v>
      </c>
      <c r="E2892" s="4">
        <f t="shared" si="183"/>
        <v>2021.6408675799087</v>
      </c>
      <c r="F2892" t="s">
        <v>4283</v>
      </c>
      <c r="G2892" s="4">
        <v>7.8899696000000005E-2</v>
      </c>
    </row>
    <row r="2893" spans="1:7" x14ac:dyDescent="0.25">
      <c r="A2893" t="s">
        <v>2539</v>
      </c>
      <c r="B2893" s="3" t="str">
        <f t="shared" si="180"/>
        <v>2021</v>
      </c>
      <c r="C2893" s="3" t="str">
        <f t="shared" si="181"/>
        <v>08</v>
      </c>
      <c r="D2893" s="3" t="str">
        <f t="shared" si="182"/>
        <v>23</v>
      </c>
      <c r="E2893" s="4">
        <f t="shared" si="183"/>
        <v>2021.643607305936</v>
      </c>
      <c r="F2893" t="s">
        <v>4283</v>
      </c>
      <c r="G2893" s="4">
        <v>7.7802786999999998E-2</v>
      </c>
    </row>
    <row r="2894" spans="1:7" x14ac:dyDescent="0.25">
      <c r="A2894" t="s">
        <v>2540</v>
      </c>
      <c r="B2894" s="3" t="str">
        <f t="shared" si="180"/>
        <v>2021</v>
      </c>
      <c r="C2894" s="3" t="str">
        <f t="shared" si="181"/>
        <v>08</v>
      </c>
      <c r="D2894" s="3" t="str">
        <f t="shared" si="182"/>
        <v>24</v>
      </c>
      <c r="E2894" s="4">
        <f t="shared" si="183"/>
        <v>2021.6463470319634</v>
      </c>
      <c r="F2894" t="s">
        <v>4283</v>
      </c>
      <c r="G2894" s="4">
        <v>8.9692538000000002E-2</v>
      </c>
    </row>
    <row r="2895" spans="1:7" x14ac:dyDescent="0.25">
      <c r="A2895" t="s">
        <v>2541</v>
      </c>
      <c r="B2895" s="3" t="str">
        <f t="shared" si="180"/>
        <v>2021</v>
      </c>
      <c r="C2895" s="3" t="str">
        <f t="shared" si="181"/>
        <v>08</v>
      </c>
      <c r="D2895" s="3" t="str">
        <f t="shared" si="182"/>
        <v>25</v>
      </c>
      <c r="E2895" s="4">
        <f t="shared" si="183"/>
        <v>2021.6490867579907</v>
      </c>
      <c r="F2895" t="s">
        <v>4283</v>
      </c>
      <c r="G2895" s="4">
        <v>7.2614669000000007E-2</v>
      </c>
    </row>
    <row r="2896" spans="1:7" x14ac:dyDescent="0.25">
      <c r="A2896" t="s">
        <v>2542</v>
      </c>
      <c r="B2896" s="3" t="str">
        <f t="shared" si="180"/>
        <v>2021</v>
      </c>
      <c r="C2896" s="3" t="str">
        <f t="shared" si="181"/>
        <v>08</v>
      </c>
      <c r="D2896" s="3" t="str">
        <f t="shared" si="182"/>
        <v>26</v>
      </c>
      <c r="E2896" s="4">
        <f t="shared" si="183"/>
        <v>2021.6518264840181</v>
      </c>
      <c r="F2896" t="s">
        <v>4283</v>
      </c>
      <c r="G2896" s="4">
        <v>7.0969605000000005E-2</v>
      </c>
    </row>
    <row r="2897" spans="1:7" x14ac:dyDescent="0.25">
      <c r="A2897" t="s">
        <v>2543</v>
      </c>
      <c r="B2897" s="3" t="str">
        <f t="shared" si="180"/>
        <v>2021</v>
      </c>
      <c r="C2897" s="3" t="str">
        <f t="shared" si="181"/>
        <v>08</v>
      </c>
      <c r="D2897" s="3" t="str">
        <f t="shared" si="182"/>
        <v>27</v>
      </c>
      <c r="E2897" s="4">
        <f t="shared" si="183"/>
        <v>2021.6545662100457</v>
      </c>
      <c r="F2897" t="s">
        <v>4283</v>
      </c>
      <c r="G2897" s="4">
        <v>7.1502491000000001E-2</v>
      </c>
    </row>
    <row r="2898" spans="1:7" x14ac:dyDescent="0.25">
      <c r="A2898" t="s">
        <v>2544</v>
      </c>
      <c r="B2898" s="3" t="str">
        <f t="shared" si="180"/>
        <v>2021</v>
      </c>
      <c r="C2898" s="3" t="str">
        <f t="shared" si="181"/>
        <v>08</v>
      </c>
      <c r="D2898" s="3" t="str">
        <f t="shared" si="182"/>
        <v>28</v>
      </c>
      <c r="E2898" s="4">
        <f t="shared" si="183"/>
        <v>2021.657305936073</v>
      </c>
      <c r="F2898" t="s">
        <v>4283</v>
      </c>
      <c r="G2898" s="4">
        <v>6.8704957999999997E-2</v>
      </c>
    </row>
    <row r="2899" spans="1:7" x14ac:dyDescent="0.25">
      <c r="A2899" t="s">
        <v>2545</v>
      </c>
      <c r="B2899" s="3" t="str">
        <f t="shared" si="180"/>
        <v>2021</v>
      </c>
      <c r="C2899" s="3" t="str">
        <f t="shared" si="181"/>
        <v>08</v>
      </c>
      <c r="D2899" s="3" t="str">
        <f t="shared" si="182"/>
        <v>29</v>
      </c>
      <c r="E2899" s="4">
        <f t="shared" si="183"/>
        <v>2021.6600456621004</v>
      </c>
      <c r="F2899" t="s">
        <v>4283</v>
      </c>
      <c r="G2899" s="4">
        <v>6.1819664000000003E-2</v>
      </c>
    </row>
    <row r="2900" spans="1:7" x14ac:dyDescent="0.25">
      <c r="A2900" t="s">
        <v>2546</v>
      </c>
      <c r="B2900" s="3" t="str">
        <f t="shared" si="180"/>
        <v>2021</v>
      </c>
      <c r="C2900" s="3" t="str">
        <f t="shared" si="181"/>
        <v>08</v>
      </c>
      <c r="D2900" s="3" t="str">
        <f t="shared" si="182"/>
        <v>30</v>
      </c>
      <c r="E2900" s="4">
        <f t="shared" si="183"/>
        <v>2021.6627853881278</v>
      </c>
      <c r="F2900" t="s">
        <v>4283</v>
      </c>
      <c r="G2900" s="4">
        <v>5.9472455E-2</v>
      </c>
    </row>
    <row r="2901" spans="1:7" x14ac:dyDescent="0.25">
      <c r="A2901" t="s">
        <v>2547</v>
      </c>
      <c r="B2901" s="3" t="str">
        <f t="shared" si="180"/>
        <v>2021</v>
      </c>
      <c r="C2901" s="3" t="str">
        <f t="shared" si="181"/>
        <v>08</v>
      </c>
      <c r="D2901" s="3" t="str">
        <f t="shared" si="182"/>
        <v>31</v>
      </c>
      <c r="E2901" s="4">
        <f t="shared" si="183"/>
        <v>2021.6655251141551</v>
      </c>
      <c r="F2901" t="s">
        <v>4283</v>
      </c>
      <c r="G2901" s="4">
        <v>6.8122428999999998E-2</v>
      </c>
    </row>
    <row r="2902" spans="1:7" x14ac:dyDescent="0.25">
      <c r="A2902" t="s">
        <v>2548</v>
      </c>
      <c r="B2902" s="3" t="str">
        <f t="shared" si="180"/>
        <v>2021</v>
      </c>
      <c r="C2902" s="3" t="str">
        <f t="shared" si="181"/>
        <v>09</v>
      </c>
      <c r="D2902" s="3" t="str">
        <f t="shared" si="182"/>
        <v>01</v>
      </c>
      <c r="E2902" s="4">
        <f t="shared" si="183"/>
        <v>2021.6666666666667</v>
      </c>
      <c r="F2902" t="s">
        <v>4283</v>
      </c>
      <c r="G2902" s="4">
        <v>6.9664523000000006E-2</v>
      </c>
    </row>
    <row r="2903" spans="1:7" x14ac:dyDescent="0.25">
      <c r="A2903" t="s">
        <v>2549</v>
      </c>
      <c r="B2903" s="3" t="str">
        <f t="shared" si="180"/>
        <v>2021</v>
      </c>
      <c r="C2903" s="3" t="str">
        <f t="shared" si="181"/>
        <v>09</v>
      </c>
      <c r="D2903" s="3" t="str">
        <f t="shared" si="182"/>
        <v>02</v>
      </c>
      <c r="E2903" s="4">
        <f t="shared" si="183"/>
        <v>2021.6694063926941</v>
      </c>
      <c r="F2903" t="s">
        <v>4283</v>
      </c>
      <c r="G2903" s="4">
        <v>6.4888011999999995E-2</v>
      </c>
    </row>
    <row r="2904" spans="1:7" x14ac:dyDescent="0.25">
      <c r="A2904" t="s">
        <v>2550</v>
      </c>
      <c r="B2904" s="3" t="str">
        <f t="shared" si="180"/>
        <v>2021</v>
      </c>
      <c r="C2904" s="3" t="str">
        <f t="shared" si="181"/>
        <v>09</v>
      </c>
      <c r="D2904" s="3" t="str">
        <f t="shared" si="182"/>
        <v>03</v>
      </c>
      <c r="E2904" s="4">
        <f t="shared" si="183"/>
        <v>2021.6721461187215</v>
      </c>
      <c r="F2904" t="s">
        <v>4283</v>
      </c>
      <c r="G2904" s="4">
        <v>9.2741909999999997E-2</v>
      </c>
    </row>
    <row r="2905" spans="1:7" x14ac:dyDescent="0.25">
      <c r="A2905" t="s">
        <v>2551</v>
      </c>
      <c r="B2905" s="3" t="str">
        <f t="shared" si="180"/>
        <v>2021</v>
      </c>
      <c r="C2905" s="3" t="str">
        <f t="shared" si="181"/>
        <v>09</v>
      </c>
      <c r="D2905" s="3" t="str">
        <f t="shared" si="182"/>
        <v>04</v>
      </c>
      <c r="E2905" s="4">
        <f t="shared" si="183"/>
        <v>2021.674885844749</v>
      </c>
      <c r="F2905" t="s">
        <v>4283</v>
      </c>
      <c r="G2905" s="4">
        <v>8.7367401999999997E-2</v>
      </c>
    </row>
    <row r="2906" spans="1:7" x14ac:dyDescent="0.25">
      <c r="A2906" t="s">
        <v>2552</v>
      </c>
      <c r="B2906" s="3" t="str">
        <f t="shared" si="180"/>
        <v>2021</v>
      </c>
      <c r="C2906" s="3" t="str">
        <f t="shared" si="181"/>
        <v>09</v>
      </c>
      <c r="D2906" s="3" t="str">
        <f t="shared" si="182"/>
        <v>05</v>
      </c>
      <c r="E2906" s="4">
        <f t="shared" si="183"/>
        <v>2021.6776255707764</v>
      </c>
      <c r="F2906" t="s">
        <v>4283</v>
      </c>
      <c r="G2906" s="4">
        <v>7.4058218999999995E-2</v>
      </c>
    </row>
    <row r="2907" spans="1:7" x14ac:dyDescent="0.25">
      <c r="A2907" t="s">
        <v>2553</v>
      </c>
      <c r="B2907" s="3" t="str">
        <f t="shared" si="180"/>
        <v>2021</v>
      </c>
      <c r="C2907" s="3" t="str">
        <f t="shared" si="181"/>
        <v>09</v>
      </c>
      <c r="D2907" s="3" t="str">
        <f t="shared" si="182"/>
        <v>06</v>
      </c>
      <c r="E2907" s="4">
        <f t="shared" si="183"/>
        <v>2021.6803652968038</v>
      </c>
      <c r="F2907" t="s">
        <v>4283</v>
      </c>
      <c r="G2907" s="4">
        <v>7.6410240000000004E-2</v>
      </c>
    </row>
    <row r="2908" spans="1:7" x14ac:dyDescent="0.25">
      <c r="A2908" t="s">
        <v>2554</v>
      </c>
      <c r="B2908" s="3" t="str">
        <f t="shared" si="180"/>
        <v>2021</v>
      </c>
      <c r="C2908" s="3" t="str">
        <f t="shared" si="181"/>
        <v>09</v>
      </c>
      <c r="D2908" s="3" t="str">
        <f t="shared" si="182"/>
        <v>07</v>
      </c>
      <c r="E2908" s="4">
        <f t="shared" si="183"/>
        <v>2021.6831050228311</v>
      </c>
      <c r="F2908" t="s">
        <v>4283</v>
      </c>
      <c r="G2908" s="4">
        <v>8.0226169E-2</v>
      </c>
    </row>
    <row r="2909" spans="1:7" x14ac:dyDescent="0.25">
      <c r="A2909" t="s">
        <v>2555</v>
      </c>
      <c r="B2909" s="3" t="str">
        <f t="shared" si="180"/>
        <v>2021</v>
      </c>
      <c r="C2909" s="3" t="str">
        <f t="shared" si="181"/>
        <v>09</v>
      </c>
      <c r="D2909" s="3" t="str">
        <f t="shared" si="182"/>
        <v>08</v>
      </c>
      <c r="E2909" s="4">
        <f t="shared" si="183"/>
        <v>2021.6858447488585</v>
      </c>
      <c r="F2909" t="s">
        <v>4283</v>
      </c>
      <c r="G2909" s="4">
        <v>7.8637646000000005E-2</v>
      </c>
    </row>
    <row r="2910" spans="1:7" x14ac:dyDescent="0.25">
      <c r="A2910" t="s">
        <v>2556</v>
      </c>
      <c r="B2910" s="3" t="str">
        <f t="shared" si="180"/>
        <v>2021</v>
      </c>
      <c r="C2910" s="3" t="str">
        <f t="shared" si="181"/>
        <v>09</v>
      </c>
      <c r="D2910" s="3" t="str">
        <f t="shared" si="182"/>
        <v>09</v>
      </c>
      <c r="E2910" s="4">
        <f t="shared" si="183"/>
        <v>2021.6885844748858</v>
      </c>
      <c r="F2910" t="s">
        <v>4283</v>
      </c>
      <c r="G2910" s="4">
        <v>7.9244966E-2</v>
      </c>
    </row>
    <row r="2911" spans="1:7" x14ac:dyDescent="0.25">
      <c r="A2911" t="s">
        <v>2557</v>
      </c>
      <c r="B2911" s="3" t="str">
        <f t="shared" si="180"/>
        <v>2021</v>
      </c>
      <c r="C2911" s="3" t="str">
        <f t="shared" si="181"/>
        <v>09</v>
      </c>
      <c r="D2911" s="3" t="str">
        <f t="shared" si="182"/>
        <v>10</v>
      </c>
      <c r="E2911" s="4">
        <f t="shared" si="183"/>
        <v>2021.6913242009134</v>
      </c>
      <c r="F2911" t="s">
        <v>4283</v>
      </c>
      <c r="G2911" s="4">
        <v>7.5805699000000004E-2</v>
      </c>
    </row>
    <row r="2912" spans="1:7" x14ac:dyDescent="0.25">
      <c r="A2912" t="s">
        <v>2558</v>
      </c>
      <c r="B2912" s="3" t="str">
        <f t="shared" si="180"/>
        <v>2021</v>
      </c>
      <c r="C2912" s="3" t="str">
        <f t="shared" si="181"/>
        <v>09</v>
      </c>
      <c r="D2912" s="3" t="str">
        <f t="shared" si="182"/>
        <v>11</v>
      </c>
      <c r="E2912" s="4">
        <f t="shared" si="183"/>
        <v>2021.6940639269408</v>
      </c>
      <c r="F2912" t="s">
        <v>4283</v>
      </c>
      <c r="G2912" s="4">
        <v>7.3215621999999994E-2</v>
      </c>
    </row>
    <row r="2913" spans="1:7" x14ac:dyDescent="0.25">
      <c r="A2913" t="s">
        <v>2559</v>
      </c>
      <c r="B2913" s="3" t="str">
        <f t="shared" si="180"/>
        <v>2021</v>
      </c>
      <c r="C2913" s="3" t="str">
        <f t="shared" si="181"/>
        <v>09</v>
      </c>
      <c r="D2913" s="3" t="str">
        <f t="shared" si="182"/>
        <v>12</v>
      </c>
      <c r="E2913" s="4">
        <f t="shared" si="183"/>
        <v>2021.6968036529681</v>
      </c>
      <c r="F2913" t="s">
        <v>4283</v>
      </c>
      <c r="G2913" s="4">
        <v>7.4018497000000003E-2</v>
      </c>
    </row>
    <row r="2914" spans="1:7" x14ac:dyDescent="0.25">
      <c r="A2914" t="s">
        <v>2560</v>
      </c>
      <c r="B2914" s="3" t="str">
        <f t="shared" si="180"/>
        <v>2021</v>
      </c>
      <c r="C2914" s="3" t="str">
        <f t="shared" si="181"/>
        <v>09</v>
      </c>
      <c r="D2914" s="3" t="str">
        <f t="shared" si="182"/>
        <v>13</v>
      </c>
      <c r="E2914" s="4">
        <f t="shared" si="183"/>
        <v>2021.6995433789955</v>
      </c>
      <c r="F2914" t="s">
        <v>4283</v>
      </c>
      <c r="G2914" s="4">
        <v>8.0223847000000001E-2</v>
      </c>
    </row>
    <row r="2915" spans="1:7" x14ac:dyDescent="0.25">
      <c r="A2915" t="s">
        <v>2561</v>
      </c>
      <c r="B2915" s="3" t="str">
        <f t="shared" si="180"/>
        <v>2021</v>
      </c>
      <c r="C2915" s="3" t="str">
        <f t="shared" si="181"/>
        <v>09</v>
      </c>
      <c r="D2915" s="3" t="str">
        <f t="shared" si="182"/>
        <v>14</v>
      </c>
      <c r="E2915" s="4">
        <f t="shared" si="183"/>
        <v>2021.7022831050228</v>
      </c>
      <c r="F2915" t="s">
        <v>4283</v>
      </c>
      <c r="G2915" s="4">
        <v>8.1003934999999999E-2</v>
      </c>
    </row>
    <row r="2916" spans="1:7" x14ac:dyDescent="0.25">
      <c r="A2916" t="s">
        <v>2562</v>
      </c>
      <c r="B2916" s="3" t="str">
        <f t="shared" si="180"/>
        <v>2021</v>
      </c>
      <c r="C2916" s="3" t="str">
        <f t="shared" si="181"/>
        <v>09</v>
      </c>
      <c r="D2916" s="3" t="str">
        <f t="shared" si="182"/>
        <v>15</v>
      </c>
      <c r="E2916" s="4">
        <f t="shared" si="183"/>
        <v>2021.7050228310502</v>
      </c>
      <c r="F2916" t="s">
        <v>4283</v>
      </c>
      <c r="G2916" s="4">
        <v>8.3884360000000005E-2</v>
      </c>
    </row>
    <row r="2917" spans="1:7" x14ac:dyDescent="0.25">
      <c r="A2917" t="s">
        <v>2563</v>
      </c>
      <c r="B2917" s="3" t="str">
        <f t="shared" si="180"/>
        <v>2021</v>
      </c>
      <c r="C2917" s="3" t="str">
        <f t="shared" si="181"/>
        <v>09</v>
      </c>
      <c r="D2917" s="3" t="str">
        <f t="shared" si="182"/>
        <v>16</v>
      </c>
      <c r="E2917" s="4">
        <f t="shared" si="183"/>
        <v>2021.7077625570778</v>
      </c>
      <c r="F2917" t="s">
        <v>4283</v>
      </c>
      <c r="G2917" s="4">
        <v>0.12775738</v>
      </c>
    </row>
    <row r="2918" spans="1:7" x14ac:dyDescent="0.25">
      <c r="A2918" t="s">
        <v>2564</v>
      </c>
      <c r="B2918" s="3" t="str">
        <f t="shared" si="180"/>
        <v>2021</v>
      </c>
      <c r="C2918" s="3" t="str">
        <f t="shared" si="181"/>
        <v>09</v>
      </c>
      <c r="D2918" s="3" t="str">
        <f t="shared" si="182"/>
        <v>17</v>
      </c>
      <c r="E2918" s="4">
        <f t="shared" si="183"/>
        <v>2021.7105022831051</v>
      </c>
      <c r="F2918" t="s">
        <v>4283</v>
      </c>
      <c r="G2918" s="4">
        <v>7.7106042999999999E-2</v>
      </c>
    </row>
    <row r="2919" spans="1:7" x14ac:dyDescent="0.25">
      <c r="A2919" t="s">
        <v>2565</v>
      </c>
      <c r="B2919" s="3" t="str">
        <f t="shared" si="180"/>
        <v>2021</v>
      </c>
      <c r="C2919" s="3" t="str">
        <f t="shared" si="181"/>
        <v>09</v>
      </c>
      <c r="D2919" s="3" t="str">
        <f t="shared" si="182"/>
        <v>18</v>
      </c>
      <c r="E2919" s="4">
        <f t="shared" si="183"/>
        <v>2021.7132420091325</v>
      </c>
      <c r="F2919" t="s">
        <v>4283</v>
      </c>
      <c r="G2919" s="4">
        <v>6.8829058999999998E-2</v>
      </c>
    </row>
    <row r="2920" spans="1:7" x14ac:dyDescent="0.25">
      <c r="A2920" t="s">
        <v>2566</v>
      </c>
      <c r="B2920" s="3" t="str">
        <f t="shared" si="180"/>
        <v>2021</v>
      </c>
      <c r="C2920" s="3" t="str">
        <f t="shared" si="181"/>
        <v>09</v>
      </c>
      <c r="D2920" s="3" t="str">
        <f t="shared" si="182"/>
        <v>19</v>
      </c>
      <c r="E2920" s="4">
        <f t="shared" si="183"/>
        <v>2021.7159817351599</v>
      </c>
      <c r="F2920" t="s">
        <v>4283</v>
      </c>
      <c r="G2920" s="4">
        <v>6.6710114000000001E-2</v>
      </c>
    </row>
    <row r="2921" spans="1:7" x14ac:dyDescent="0.25">
      <c r="A2921" t="s">
        <v>2567</v>
      </c>
      <c r="B2921" s="3" t="str">
        <f t="shared" si="180"/>
        <v>2021</v>
      </c>
      <c r="C2921" s="3" t="str">
        <f t="shared" si="181"/>
        <v>09</v>
      </c>
      <c r="D2921" s="3" t="str">
        <f t="shared" si="182"/>
        <v>20</v>
      </c>
      <c r="E2921" s="4">
        <f t="shared" si="183"/>
        <v>2021.7187214611872</v>
      </c>
      <c r="F2921" t="s">
        <v>4283</v>
      </c>
      <c r="G2921" s="4">
        <v>7.2743621999999994E-2</v>
      </c>
    </row>
    <row r="2922" spans="1:7" x14ac:dyDescent="0.25">
      <c r="A2922" t="s">
        <v>2568</v>
      </c>
      <c r="B2922" s="3" t="str">
        <f t="shared" si="180"/>
        <v>2021</v>
      </c>
      <c r="C2922" s="3" t="str">
        <f t="shared" si="181"/>
        <v>09</v>
      </c>
      <c r="D2922" s="3" t="str">
        <f t="shared" si="182"/>
        <v>21</v>
      </c>
      <c r="E2922" s="4">
        <f t="shared" si="183"/>
        <v>2021.7214611872148</v>
      </c>
      <c r="F2922" t="s">
        <v>4283</v>
      </c>
      <c r="G2922" s="4">
        <v>6.2351321000000001E-2</v>
      </c>
    </row>
    <row r="2923" spans="1:7" x14ac:dyDescent="0.25">
      <c r="A2923" t="s">
        <v>2569</v>
      </c>
      <c r="B2923" s="3" t="str">
        <f t="shared" si="180"/>
        <v>2021</v>
      </c>
      <c r="C2923" s="3" t="str">
        <f t="shared" si="181"/>
        <v>09</v>
      </c>
      <c r="D2923" s="3" t="str">
        <f t="shared" si="182"/>
        <v>22</v>
      </c>
      <c r="E2923" s="4">
        <f t="shared" si="183"/>
        <v>2021.7242009132422</v>
      </c>
      <c r="F2923" t="s">
        <v>4283</v>
      </c>
      <c r="G2923" s="4">
        <v>5.0029341999999997E-2</v>
      </c>
    </row>
    <row r="2924" spans="1:7" x14ac:dyDescent="0.25">
      <c r="A2924" t="s">
        <v>2570</v>
      </c>
      <c r="B2924" s="3" t="str">
        <f t="shared" si="180"/>
        <v>2021</v>
      </c>
      <c r="C2924" s="3" t="str">
        <f t="shared" si="181"/>
        <v>09</v>
      </c>
      <c r="D2924" s="3" t="str">
        <f t="shared" si="182"/>
        <v>23</v>
      </c>
      <c r="E2924" s="4">
        <f t="shared" si="183"/>
        <v>2021.7269406392695</v>
      </c>
      <c r="F2924" t="s">
        <v>4283</v>
      </c>
      <c r="G2924" s="4">
        <v>4.6873535000000001E-2</v>
      </c>
    </row>
    <row r="2925" spans="1:7" x14ac:dyDescent="0.25">
      <c r="A2925" t="s">
        <v>2571</v>
      </c>
      <c r="B2925" s="3" t="str">
        <f t="shared" si="180"/>
        <v>2021</v>
      </c>
      <c r="C2925" s="3" t="str">
        <f t="shared" si="181"/>
        <v>09</v>
      </c>
      <c r="D2925" s="3" t="str">
        <f t="shared" si="182"/>
        <v>24</v>
      </c>
      <c r="E2925" s="4">
        <f t="shared" si="183"/>
        <v>2021.7296803652969</v>
      </c>
      <c r="F2925" t="s">
        <v>4283</v>
      </c>
      <c r="G2925" s="4">
        <v>4.7016614999999998E-2</v>
      </c>
    </row>
    <row r="2926" spans="1:7" x14ac:dyDescent="0.25">
      <c r="A2926" t="s">
        <v>2572</v>
      </c>
      <c r="B2926" s="3" t="str">
        <f t="shared" si="180"/>
        <v>2021</v>
      </c>
      <c r="C2926" s="3" t="str">
        <f t="shared" si="181"/>
        <v>09</v>
      </c>
      <c r="D2926" s="3" t="str">
        <f t="shared" si="182"/>
        <v>25</v>
      </c>
      <c r="E2926" s="4">
        <f t="shared" si="183"/>
        <v>2021.7324200913242</v>
      </c>
      <c r="F2926" t="s">
        <v>4283</v>
      </c>
      <c r="G2926" s="4">
        <v>5.4916937999999998E-2</v>
      </c>
    </row>
    <row r="2927" spans="1:7" x14ac:dyDescent="0.25">
      <c r="A2927" t="s">
        <v>2573</v>
      </c>
      <c r="B2927" s="3" t="str">
        <f t="shared" si="180"/>
        <v>2021</v>
      </c>
      <c r="C2927" s="3" t="str">
        <f t="shared" si="181"/>
        <v>09</v>
      </c>
      <c r="D2927" s="3" t="str">
        <f t="shared" si="182"/>
        <v>26</v>
      </c>
      <c r="E2927" s="4">
        <f t="shared" si="183"/>
        <v>2021.7351598173516</v>
      </c>
      <c r="F2927" t="s">
        <v>4283</v>
      </c>
      <c r="G2927" s="4">
        <v>6.0523773000000003E-2</v>
      </c>
    </row>
    <row r="2928" spans="1:7" x14ac:dyDescent="0.25">
      <c r="A2928" t="s">
        <v>2574</v>
      </c>
      <c r="B2928" s="3" t="str">
        <f t="shared" si="180"/>
        <v>2021</v>
      </c>
      <c r="C2928" s="3" t="str">
        <f t="shared" si="181"/>
        <v>09</v>
      </c>
      <c r="D2928" s="3" t="str">
        <f t="shared" si="182"/>
        <v>27</v>
      </c>
      <c r="E2928" s="4">
        <f t="shared" si="183"/>
        <v>2021.7378995433792</v>
      </c>
      <c r="F2928" t="s">
        <v>4283</v>
      </c>
      <c r="G2928" s="4">
        <v>5.8136562000000003E-2</v>
      </c>
    </row>
    <row r="2929" spans="1:7" x14ac:dyDescent="0.25">
      <c r="A2929" t="s">
        <v>2575</v>
      </c>
      <c r="B2929" s="3" t="str">
        <f t="shared" si="180"/>
        <v>2021</v>
      </c>
      <c r="C2929" s="3" t="str">
        <f t="shared" si="181"/>
        <v>09</v>
      </c>
      <c r="D2929" s="3" t="str">
        <f t="shared" si="182"/>
        <v>28</v>
      </c>
      <c r="E2929" s="4">
        <f t="shared" si="183"/>
        <v>2021.7406392694065</v>
      </c>
      <c r="F2929" t="s">
        <v>4283</v>
      </c>
      <c r="G2929" s="4">
        <v>5.4226995E-2</v>
      </c>
    </row>
    <row r="2930" spans="1:7" x14ac:dyDescent="0.25">
      <c r="A2930" t="s">
        <v>2576</v>
      </c>
      <c r="B2930" s="3" t="str">
        <f t="shared" si="180"/>
        <v>2021</v>
      </c>
      <c r="C2930" s="3" t="str">
        <f t="shared" si="181"/>
        <v>09</v>
      </c>
      <c r="D2930" s="3" t="str">
        <f t="shared" si="182"/>
        <v>29</v>
      </c>
      <c r="E2930" s="4">
        <f t="shared" si="183"/>
        <v>2021.7433789954339</v>
      </c>
      <c r="F2930" t="s">
        <v>4283</v>
      </c>
      <c r="G2930" s="4">
        <v>5.2896933E-2</v>
      </c>
    </row>
    <row r="2931" spans="1:7" x14ac:dyDescent="0.25">
      <c r="A2931" t="s">
        <v>2577</v>
      </c>
      <c r="B2931" s="3" t="str">
        <f t="shared" si="180"/>
        <v>2021</v>
      </c>
      <c r="C2931" s="3" t="str">
        <f t="shared" si="181"/>
        <v>09</v>
      </c>
      <c r="D2931" s="3" t="str">
        <f t="shared" si="182"/>
        <v>30</v>
      </c>
      <c r="E2931" s="4">
        <f t="shared" si="183"/>
        <v>2021.7461187214612</v>
      </c>
      <c r="F2931" t="s">
        <v>4283</v>
      </c>
      <c r="G2931" s="4">
        <v>5.3942238000000003E-2</v>
      </c>
    </row>
    <row r="2932" spans="1:7" x14ac:dyDescent="0.25">
      <c r="A2932" t="s">
        <v>2578</v>
      </c>
      <c r="B2932" s="3" t="str">
        <f t="shared" si="180"/>
        <v>2021</v>
      </c>
      <c r="C2932" s="3" t="str">
        <f t="shared" si="181"/>
        <v>10</v>
      </c>
      <c r="D2932" s="3" t="str">
        <f t="shared" si="182"/>
        <v>01</v>
      </c>
      <c r="E2932" s="4">
        <f t="shared" si="183"/>
        <v>2021.75</v>
      </c>
      <c r="F2932" t="s">
        <v>4283</v>
      </c>
      <c r="G2932" s="4">
        <v>5.3023987000000002E-2</v>
      </c>
    </row>
    <row r="2933" spans="1:7" x14ac:dyDescent="0.25">
      <c r="A2933" t="s">
        <v>2579</v>
      </c>
      <c r="B2933" s="3" t="str">
        <f t="shared" si="180"/>
        <v>2021</v>
      </c>
      <c r="C2933" s="3" t="str">
        <f t="shared" si="181"/>
        <v>10</v>
      </c>
      <c r="D2933" s="3" t="str">
        <f t="shared" si="182"/>
        <v>02</v>
      </c>
      <c r="E2933" s="4">
        <f t="shared" si="183"/>
        <v>2021.7527397260274</v>
      </c>
      <c r="F2933" t="s">
        <v>4283</v>
      </c>
      <c r="G2933" s="4">
        <v>5.3222591E-2</v>
      </c>
    </row>
    <row r="2934" spans="1:7" x14ac:dyDescent="0.25">
      <c r="A2934" t="s">
        <v>2580</v>
      </c>
      <c r="B2934" s="3" t="str">
        <f t="shared" si="180"/>
        <v>2021</v>
      </c>
      <c r="C2934" s="3" t="str">
        <f t="shared" si="181"/>
        <v>10</v>
      </c>
      <c r="D2934" s="3" t="str">
        <f t="shared" si="182"/>
        <v>03</v>
      </c>
      <c r="E2934" s="4">
        <f t="shared" si="183"/>
        <v>2021.7554794520547</v>
      </c>
      <c r="F2934" t="s">
        <v>4283</v>
      </c>
      <c r="G2934" s="4">
        <v>5.7340000000000002E-2</v>
      </c>
    </row>
    <row r="2935" spans="1:7" x14ac:dyDescent="0.25">
      <c r="A2935" t="s">
        <v>2581</v>
      </c>
      <c r="B2935" s="3" t="str">
        <f t="shared" si="180"/>
        <v>2021</v>
      </c>
      <c r="C2935" s="3" t="str">
        <f t="shared" si="181"/>
        <v>10</v>
      </c>
      <c r="D2935" s="3" t="str">
        <f t="shared" si="182"/>
        <v>04</v>
      </c>
      <c r="E2935" s="4">
        <f t="shared" si="183"/>
        <v>2021.7582191780823</v>
      </c>
      <c r="F2935" t="s">
        <v>4283</v>
      </c>
      <c r="G2935" s="4">
        <v>7.0068514999999998E-2</v>
      </c>
    </row>
    <row r="2936" spans="1:7" x14ac:dyDescent="0.25">
      <c r="A2936" t="s">
        <v>2582</v>
      </c>
      <c r="B2936" s="3" t="str">
        <f t="shared" si="180"/>
        <v>2021</v>
      </c>
      <c r="C2936" s="3" t="str">
        <f t="shared" si="181"/>
        <v>10</v>
      </c>
      <c r="D2936" s="3" t="str">
        <f t="shared" si="182"/>
        <v>05</v>
      </c>
      <c r="E2936" s="4">
        <f t="shared" si="183"/>
        <v>2021.7609589041097</v>
      </c>
      <c r="F2936" t="s">
        <v>4283</v>
      </c>
      <c r="G2936" s="4">
        <v>4.185651E-2</v>
      </c>
    </row>
    <row r="2937" spans="1:7" x14ac:dyDescent="0.25">
      <c r="A2937" t="s">
        <v>2583</v>
      </c>
      <c r="B2937" s="3" t="str">
        <f t="shared" si="180"/>
        <v>2021</v>
      </c>
      <c r="C2937" s="3" t="str">
        <f t="shared" si="181"/>
        <v>10</v>
      </c>
      <c r="D2937" s="3" t="str">
        <f t="shared" si="182"/>
        <v>06</v>
      </c>
      <c r="E2937" s="4">
        <f t="shared" si="183"/>
        <v>2021.763698630137</v>
      </c>
      <c r="F2937" t="s">
        <v>4283</v>
      </c>
      <c r="G2937" s="4">
        <v>4.2004372999999998E-2</v>
      </c>
    </row>
    <row r="2938" spans="1:7" x14ac:dyDescent="0.25">
      <c r="A2938" t="s">
        <v>2584</v>
      </c>
      <c r="B2938" s="3" t="str">
        <f t="shared" si="180"/>
        <v>2021</v>
      </c>
      <c r="C2938" s="3" t="str">
        <f t="shared" si="181"/>
        <v>10</v>
      </c>
      <c r="D2938" s="3" t="str">
        <f t="shared" si="182"/>
        <v>07</v>
      </c>
      <c r="E2938" s="4">
        <f t="shared" si="183"/>
        <v>2021.7664383561644</v>
      </c>
      <c r="F2938" t="s">
        <v>4283</v>
      </c>
      <c r="G2938" s="4">
        <v>3.6107220000000002E-2</v>
      </c>
    </row>
    <row r="2939" spans="1:7" x14ac:dyDescent="0.25">
      <c r="A2939" t="s">
        <v>2585</v>
      </c>
      <c r="B2939" s="3" t="str">
        <f t="shared" si="180"/>
        <v>2021</v>
      </c>
      <c r="C2939" s="3" t="str">
        <f t="shared" si="181"/>
        <v>10</v>
      </c>
      <c r="D2939" s="3" t="str">
        <f t="shared" si="182"/>
        <v>08</v>
      </c>
      <c r="E2939" s="4">
        <f t="shared" si="183"/>
        <v>2021.7691780821917</v>
      </c>
      <c r="F2939" t="s">
        <v>4283</v>
      </c>
      <c r="G2939" s="4">
        <v>3.0482518E-2</v>
      </c>
    </row>
    <row r="2940" spans="1:7" x14ac:dyDescent="0.25">
      <c r="A2940" t="s">
        <v>2586</v>
      </c>
      <c r="B2940" s="3" t="str">
        <f t="shared" si="180"/>
        <v>2021</v>
      </c>
      <c r="C2940" s="3" t="str">
        <f t="shared" si="181"/>
        <v>10</v>
      </c>
      <c r="D2940" s="3" t="str">
        <f t="shared" si="182"/>
        <v>09</v>
      </c>
      <c r="E2940" s="4">
        <f t="shared" si="183"/>
        <v>2021.7719178082191</v>
      </c>
      <c r="F2940" t="s">
        <v>4283</v>
      </c>
      <c r="G2940" s="4">
        <v>3.4170205000000002E-2</v>
      </c>
    </row>
    <row r="2941" spans="1:7" x14ac:dyDescent="0.25">
      <c r="A2941" t="s">
        <v>2587</v>
      </c>
      <c r="B2941" s="3" t="str">
        <f t="shared" si="180"/>
        <v>2021</v>
      </c>
      <c r="C2941" s="3" t="str">
        <f t="shared" si="181"/>
        <v>10</v>
      </c>
      <c r="D2941" s="3" t="str">
        <f t="shared" si="182"/>
        <v>10</v>
      </c>
      <c r="E2941" s="4">
        <f t="shared" si="183"/>
        <v>2021.7746575342467</v>
      </c>
      <c r="F2941" t="s">
        <v>4283</v>
      </c>
      <c r="G2941" s="4">
        <v>3.6134339000000001E-2</v>
      </c>
    </row>
    <row r="2942" spans="1:7" x14ac:dyDescent="0.25">
      <c r="A2942" t="s">
        <v>2588</v>
      </c>
      <c r="B2942" s="3" t="str">
        <f t="shared" si="180"/>
        <v>2021</v>
      </c>
      <c r="C2942" s="3" t="str">
        <f t="shared" si="181"/>
        <v>10</v>
      </c>
      <c r="D2942" s="3" t="str">
        <f t="shared" si="182"/>
        <v>11</v>
      </c>
      <c r="E2942" s="4">
        <f t="shared" si="183"/>
        <v>2021.777397260274</v>
      </c>
      <c r="F2942" t="s">
        <v>4283</v>
      </c>
      <c r="G2942" s="4">
        <v>3.0384509000000001E-2</v>
      </c>
    </row>
    <row r="2943" spans="1:7" x14ac:dyDescent="0.25">
      <c r="A2943" t="s">
        <v>2589</v>
      </c>
      <c r="B2943" s="3" t="str">
        <f t="shared" si="180"/>
        <v>2021</v>
      </c>
      <c r="C2943" s="3" t="str">
        <f t="shared" si="181"/>
        <v>10</v>
      </c>
      <c r="D2943" s="3" t="str">
        <f t="shared" si="182"/>
        <v>12</v>
      </c>
      <c r="E2943" s="4">
        <f t="shared" si="183"/>
        <v>2021.7801369863014</v>
      </c>
      <c r="F2943" t="s">
        <v>4283</v>
      </c>
      <c r="G2943" s="4">
        <v>2.7777383999999999E-2</v>
      </c>
    </row>
    <row r="2944" spans="1:7" x14ac:dyDescent="0.25">
      <c r="A2944" t="s">
        <v>2590</v>
      </c>
      <c r="B2944" s="3" t="str">
        <f t="shared" si="180"/>
        <v>2021</v>
      </c>
      <c r="C2944" s="3" t="str">
        <f t="shared" si="181"/>
        <v>10</v>
      </c>
      <c r="D2944" s="3" t="str">
        <f t="shared" si="182"/>
        <v>13</v>
      </c>
      <c r="E2944" s="4">
        <f t="shared" si="183"/>
        <v>2021.7828767123287</v>
      </c>
      <c r="F2944" t="s">
        <v>4283</v>
      </c>
      <c r="G2944" s="4">
        <v>2.6928891999999999E-2</v>
      </c>
    </row>
    <row r="2945" spans="1:7" x14ac:dyDescent="0.25">
      <c r="A2945" t="s">
        <v>2591</v>
      </c>
      <c r="B2945" s="3" t="str">
        <f t="shared" si="180"/>
        <v>2021</v>
      </c>
      <c r="C2945" s="3" t="str">
        <f t="shared" si="181"/>
        <v>10</v>
      </c>
      <c r="D2945" s="3" t="str">
        <f t="shared" si="182"/>
        <v>14</v>
      </c>
      <c r="E2945" s="4">
        <f t="shared" si="183"/>
        <v>2021.7856164383561</v>
      </c>
      <c r="F2945" t="s">
        <v>4283</v>
      </c>
      <c r="G2945" s="4">
        <v>2.1401608999999999E-2</v>
      </c>
    </row>
    <row r="2946" spans="1:7" x14ac:dyDescent="0.25">
      <c r="A2946" t="s">
        <v>2592</v>
      </c>
      <c r="B2946" s="3" t="str">
        <f t="shared" si="180"/>
        <v>2021</v>
      </c>
      <c r="C2946" s="3" t="str">
        <f t="shared" si="181"/>
        <v>10</v>
      </c>
      <c r="D2946" s="3" t="str">
        <f t="shared" si="182"/>
        <v>15</v>
      </c>
      <c r="E2946" s="4">
        <f t="shared" si="183"/>
        <v>2021.7883561643835</v>
      </c>
      <c r="F2946" t="s">
        <v>4283</v>
      </c>
      <c r="G2946" s="4">
        <v>2.2470068999999999E-2</v>
      </c>
    </row>
    <row r="2947" spans="1:7" x14ac:dyDescent="0.25">
      <c r="A2947" t="s">
        <v>2593</v>
      </c>
      <c r="B2947" s="3" t="str">
        <f t="shared" si="180"/>
        <v>2021</v>
      </c>
      <c r="C2947" s="3" t="str">
        <f t="shared" si="181"/>
        <v>10</v>
      </c>
      <c r="D2947" s="3" t="str">
        <f t="shared" si="182"/>
        <v>16</v>
      </c>
      <c r="E2947" s="4">
        <f t="shared" si="183"/>
        <v>2021.791095890411</v>
      </c>
      <c r="F2947" t="s">
        <v>4283</v>
      </c>
      <c r="G2947" s="4">
        <v>2.7119417E-2</v>
      </c>
    </row>
    <row r="2948" spans="1:7" x14ac:dyDescent="0.25">
      <c r="A2948" t="s">
        <v>2594</v>
      </c>
      <c r="B2948" s="3" t="str">
        <f t="shared" si="180"/>
        <v>2021</v>
      </c>
      <c r="C2948" s="3" t="str">
        <f t="shared" si="181"/>
        <v>10</v>
      </c>
      <c r="D2948" s="3" t="str">
        <f t="shared" si="182"/>
        <v>17</v>
      </c>
      <c r="E2948" s="4">
        <f t="shared" si="183"/>
        <v>2021.7938356164384</v>
      </c>
      <c r="F2948" t="s">
        <v>4283</v>
      </c>
      <c r="G2948" s="4">
        <v>2.9529168000000001E-2</v>
      </c>
    </row>
    <row r="2949" spans="1:7" x14ac:dyDescent="0.25">
      <c r="A2949" t="s">
        <v>2595</v>
      </c>
      <c r="B2949" s="3" t="str">
        <f t="shared" ref="B2949:B3012" si="184">+LEFT(A2949,4)</f>
        <v>2021</v>
      </c>
      <c r="C2949" s="3" t="str">
        <f t="shared" ref="C2949:C3012" si="185">+LEFT(RIGHT(A2949,5),2)</f>
        <v>10</v>
      </c>
      <c r="D2949" s="3" t="str">
        <f t="shared" ref="D2949:D3012" si="186">+RIGHT(A2949,2)</f>
        <v>18</v>
      </c>
      <c r="E2949" s="4">
        <f t="shared" ref="E2949:E3012" si="187">+B2949+(C2949-1)/12+(D2949-1)/365</f>
        <v>2021.7965753424658</v>
      </c>
      <c r="F2949" t="s">
        <v>4283</v>
      </c>
      <c r="G2949" s="4">
        <v>3.3671579E-2</v>
      </c>
    </row>
    <row r="2950" spans="1:7" x14ac:dyDescent="0.25">
      <c r="A2950" t="s">
        <v>2596</v>
      </c>
      <c r="B2950" s="3" t="str">
        <f t="shared" si="184"/>
        <v>2021</v>
      </c>
      <c r="C2950" s="3" t="str">
        <f t="shared" si="185"/>
        <v>10</v>
      </c>
      <c r="D2950" s="3" t="str">
        <f t="shared" si="186"/>
        <v>19</v>
      </c>
      <c r="E2950" s="4">
        <f t="shared" si="187"/>
        <v>2021.7993150684931</v>
      </c>
      <c r="F2950" t="s">
        <v>4283</v>
      </c>
      <c r="G2950" s="4">
        <v>4.0136189000000003E-2</v>
      </c>
    </row>
    <row r="2951" spans="1:7" x14ac:dyDescent="0.25">
      <c r="A2951" t="s">
        <v>2597</v>
      </c>
      <c r="B2951" s="3" t="str">
        <f t="shared" si="184"/>
        <v>2021</v>
      </c>
      <c r="C2951" s="3" t="str">
        <f t="shared" si="185"/>
        <v>10</v>
      </c>
      <c r="D2951" s="3" t="str">
        <f t="shared" si="186"/>
        <v>20</v>
      </c>
      <c r="E2951" s="4">
        <f t="shared" si="187"/>
        <v>2021.8020547945205</v>
      </c>
      <c r="F2951" t="s">
        <v>4283</v>
      </c>
      <c r="G2951" s="4">
        <v>3.9757725000000001E-2</v>
      </c>
    </row>
    <row r="2952" spans="1:7" x14ac:dyDescent="0.25">
      <c r="A2952" t="s">
        <v>2598</v>
      </c>
      <c r="B2952" s="3" t="str">
        <f t="shared" si="184"/>
        <v>2021</v>
      </c>
      <c r="C2952" s="3" t="str">
        <f t="shared" si="185"/>
        <v>10</v>
      </c>
      <c r="D2952" s="3" t="str">
        <f t="shared" si="186"/>
        <v>21</v>
      </c>
      <c r="E2952" s="4">
        <f t="shared" si="187"/>
        <v>2021.8047945205481</v>
      </c>
      <c r="F2952" t="s">
        <v>4283</v>
      </c>
      <c r="G2952" s="4">
        <v>4.1206882E-2</v>
      </c>
    </row>
    <row r="2953" spans="1:7" x14ac:dyDescent="0.25">
      <c r="A2953" t="s">
        <v>2599</v>
      </c>
      <c r="B2953" s="3" t="str">
        <f t="shared" si="184"/>
        <v>2021</v>
      </c>
      <c r="C2953" s="3" t="str">
        <f t="shared" si="185"/>
        <v>10</v>
      </c>
      <c r="D2953" s="3" t="str">
        <f t="shared" si="186"/>
        <v>22</v>
      </c>
      <c r="E2953" s="4">
        <f t="shared" si="187"/>
        <v>2021.8075342465754</v>
      </c>
      <c r="F2953" t="s">
        <v>4283</v>
      </c>
      <c r="G2953" s="4">
        <v>3.6883504999999997E-2</v>
      </c>
    </row>
    <row r="2954" spans="1:7" x14ac:dyDescent="0.25">
      <c r="A2954" t="s">
        <v>2600</v>
      </c>
      <c r="B2954" s="3" t="str">
        <f t="shared" si="184"/>
        <v>2021</v>
      </c>
      <c r="C2954" s="3" t="str">
        <f t="shared" si="185"/>
        <v>10</v>
      </c>
      <c r="D2954" s="3" t="str">
        <f t="shared" si="186"/>
        <v>23</v>
      </c>
      <c r="E2954" s="4">
        <f t="shared" si="187"/>
        <v>2021.8102739726028</v>
      </c>
      <c r="F2954" t="s">
        <v>4283</v>
      </c>
      <c r="G2954" s="4">
        <v>2.7219751E-2</v>
      </c>
    </row>
    <row r="2955" spans="1:7" x14ac:dyDescent="0.25">
      <c r="A2955" t="s">
        <v>2601</v>
      </c>
      <c r="B2955" s="3" t="str">
        <f t="shared" si="184"/>
        <v>2021</v>
      </c>
      <c r="C2955" s="3" t="str">
        <f t="shared" si="185"/>
        <v>10</v>
      </c>
      <c r="D2955" s="3" t="str">
        <f t="shared" si="186"/>
        <v>24</v>
      </c>
      <c r="E2955" s="4">
        <f t="shared" si="187"/>
        <v>2021.8130136986301</v>
      </c>
      <c r="F2955" t="s">
        <v>4283</v>
      </c>
      <c r="G2955" s="4">
        <v>2.1582053E-2</v>
      </c>
    </row>
    <row r="2956" spans="1:7" x14ac:dyDescent="0.25">
      <c r="A2956" t="s">
        <v>2602</v>
      </c>
      <c r="B2956" s="3" t="str">
        <f t="shared" si="184"/>
        <v>2021</v>
      </c>
      <c r="C2956" s="3" t="str">
        <f t="shared" si="185"/>
        <v>10</v>
      </c>
      <c r="D2956" s="3" t="str">
        <f t="shared" si="186"/>
        <v>25</v>
      </c>
      <c r="E2956" s="4">
        <f t="shared" si="187"/>
        <v>2021.8157534246575</v>
      </c>
      <c r="F2956" t="s">
        <v>4283</v>
      </c>
      <c r="G2956" s="4">
        <v>2.5032596000000001E-2</v>
      </c>
    </row>
    <row r="2957" spans="1:7" x14ac:dyDescent="0.25">
      <c r="A2957" t="s">
        <v>2603</v>
      </c>
      <c r="B2957" s="3" t="str">
        <f t="shared" si="184"/>
        <v>2021</v>
      </c>
      <c r="C2957" s="3" t="str">
        <f t="shared" si="185"/>
        <v>10</v>
      </c>
      <c r="D2957" s="3" t="str">
        <f t="shared" si="186"/>
        <v>26</v>
      </c>
      <c r="E2957" s="4">
        <f t="shared" si="187"/>
        <v>2021.8184931506848</v>
      </c>
      <c r="F2957" t="s">
        <v>4283</v>
      </c>
      <c r="G2957" s="4">
        <v>2.5819673000000001E-2</v>
      </c>
    </row>
    <row r="2958" spans="1:7" x14ac:dyDescent="0.25">
      <c r="A2958" t="s">
        <v>2604</v>
      </c>
      <c r="B2958" s="3" t="str">
        <f t="shared" si="184"/>
        <v>2021</v>
      </c>
      <c r="C2958" s="3" t="str">
        <f t="shared" si="185"/>
        <v>10</v>
      </c>
      <c r="D2958" s="3" t="str">
        <f t="shared" si="186"/>
        <v>27</v>
      </c>
      <c r="E2958" s="4">
        <f t="shared" si="187"/>
        <v>2021.8212328767124</v>
      </c>
      <c r="F2958" t="s">
        <v>4283</v>
      </c>
      <c r="G2958" s="4">
        <v>2.3700036000000001E-2</v>
      </c>
    </row>
    <row r="2959" spans="1:7" x14ac:dyDescent="0.25">
      <c r="A2959" t="s">
        <v>2605</v>
      </c>
      <c r="B2959" s="3" t="str">
        <f t="shared" si="184"/>
        <v>2021</v>
      </c>
      <c r="C2959" s="3" t="str">
        <f t="shared" si="185"/>
        <v>10</v>
      </c>
      <c r="D2959" s="3" t="str">
        <f t="shared" si="186"/>
        <v>28</v>
      </c>
      <c r="E2959" s="4">
        <f t="shared" si="187"/>
        <v>2021.8239726027398</v>
      </c>
      <c r="F2959" t="s">
        <v>4283</v>
      </c>
      <c r="G2959" s="4">
        <v>2.3114332000000001E-2</v>
      </c>
    </row>
    <row r="2960" spans="1:7" x14ac:dyDescent="0.25">
      <c r="A2960" t="s">
        <v>2606</v>
      </c>
      <c r="B2960" s="3" t="str">
        <f t="shared" si="184"/>
        <v>2021</v>
      </c>
      <c r="C2960" s="3" t="str">
        <f t="shared" si="185"/>
        <v>10</v>
      </c>
      <c r="D2960" s="3" t="str">
        <f t="shared" si="186"/>
        <v>29</v>
      </c>
      <c r="E2960" s="4">
        <f t="shared" si="187"/>
        <v>2021.8267123287671</v>
      </c>
      <c r="F2960" t="s">
        <v>4283</v>
      </c>
      <c r="G2960" s="4">
        <v>2.2588592000000001E-2</v>
      </c>
    </row>
    <row r="2961" spans="1:7" x14ac:dyDescent="0.25">
      <c r="A2961" t="s">
        <v>2607</v>
      </c>
      <c r="B2961" s="3" t="str">
        <f t="shared" si="184"/>
        <v>2021</v>
      </c>
      <c r="C2961" s="3" t="str">
        <f t="shared" si="185"/>
        <v>10</v>
      </c>
      <c r="D2961" s="3" t="str">
        <f t="shared" si="186"/>
        <v>30</v>
      </c>
      <c r="E2961" s="4">
        <f t="shared" si="187"/>
        <v>2021.8294520547945</v>
      </c>
      <c r="F2961" t="s">
        <v>4283</v>
      </c>
      <c r="G2961" s="4">
        <v>3.2441843999999997E-2</v>
      </c>
    </row>
    <row r="2962" spans="1:7" x14ac:dyDescent="0.25">
      <c r="A2962" t="s">
        <v>2608</v>
      </c>
      <c r="B2962" s="3" t="str">
        <f t="shared" si="184"/>
        <v>2021</v>
      </c>
      <c r="C2962" s="3" t="str">
        <f t="shared" si="185"/>
        <v>10</v>
      </c>
      <c r="D2962" s="3" t="str">
        <f t="shared" si="186"/>
        <v>31</v>
      </c>
      <c r="E2962" s="4">
        <f t="shared" si="187"/>
        <v>2021.8321917808219</v>
      </c>
      <c r="F2962" t="s">
        <v>4283</v>
      </c>
      <c r="G2962" s="4">
        <v>3.9657118999999998E-2</v>
      </c>
    </row>
    <row r="2963" spans="1:7" x14ac:dyDescent="0.25">
      <c r="A2963" t="s">
        <v>2609</v>
      </c>
      <c r="B2963" s="3" t="str">
        <f t="shared" si="184"/>
        <v>2021</v>
      </c>
      <c r="C2963" s="3" t="str">
        <f t="shared" si="185"/>
        <v>11</v>
      </c>
      <c r="D2963" s="3" t="str">
        <f t="shared" si="186"/>
        <v>01</v>
      </c>
      <c r="E2963" s="4">
        <f t="shared" si="187"/>
        <v>2021.8333333333333</v>
      </c>
      <c r="F2963" t="s">
        <v>4283</v>
      </c>
      <c r="G2963" s="4">
        <v>5.0495521000000002E-2</v>
      </c>
    </row>
    <row r="2964" spans="1:7" x14ac:dyDescent="0.25">
      <c r="A2964" t="s">
        <v>2610</v>
      </c>
      <c r="B2964" s="3" t="str">
        <f t="shared" si="184"/>
        <v>2021</v>
      </c>
      <c r="C2964" s="3" t="str">
        <f t="shared" si="185"/>
        <v>11</v>
      </c>
      <c r="D2964" s="3" t="str">
        <f t="shared" si="186"/>
        <v>02</v>
      </c>
      <c r="E2964" s="4">
        <f t="shared" si="187"/>
        <v>2021.8360730593606</v>
      </c>
      <c r="F2964" t="s">
        <v>4283</v>
      </c>
      <c r="G2964" s="4">
        <v>6.0488292999999999E-2</v>
      </c>
    </row>
    <row r="2965" spans="1:7" x14ac:dyDescent="0.25">
      <c r="A2965" t="s">
        <v>2611</v>
      </c>
      <c r="B2965" s="3" t="str">
        <f t="shared" si="184"/>
        <v>2021</v>
      </c>
      <c r="C2965" s="3" t="str">
        <f t="shared" si="185"/>
        <v>11</v>
      </c>
      <c r="D2965" s="3" t="str">
        <f t="shared" si="186"/>
        <v>03</v>
      </c>
      <c r="E2965" s="4">
        <f t="shared" si="187"/>
        <v>2021.838812785388</v>
      </c>
      <c r="F2965" t="s">
        <v>4283</v>
      </c>
      <c r="G2965" s="4">
        <v>6.1712627999999999E-2</v>
      </c>
    </row>
    <row r="2966" spans="1:7" x14ac:dyDescent="0.25">
      <c r="A2966" t="s">
        <v>2612</v>
      </c>
      <c r="B2966" s="3" t="str">
        <f t="shared" si="184"/>
        <v>2021</v>
      </c>
      <c r="C2966" s="3" t="str">
        <f t="shared" si="185"/>
        <v>11</v>
      </c>
      <c r="D2966" s="3" t="str">
        <f t="shared" si="186"/>
        <v>04</v>
      </c>
      <c r="E2966" s="4">
        <f t="shared" si="187"/>
        <v>2021.8415525114156</v>
      </c>
      <c r="F2966" t="s">
        <v>4283</v>
      </c>
      <c r="G2966" s="4">
        <v>6.6120767999999996E-2</v>
      </c>
    </row>
    <row r="2967" spans="1:7" x14ac:dyDescent="0.25">
      <c r="A2967" t="s">
        <v>2613</v>
      </c>
      <c r="B2967" s="3" t="str">
        <f t="shared" si="184"/>
        <v>2021</v>
      </c>
      <c r="C2967" s="3" t="str">
        <f t="shared" si="185"/>
        <v>11</v>
      </c>
      <c r="D2967" s="3" t="str">
        <f t="shared" si="186"/>
        <v>05</v>
      </c>
      <c r="E2967" s="4">
        <f t="shared" si="187"/>
        <v>2021.8442922374429</v>
      </c>
      <c r="F2967" t="s">
        <v>4283</v>
      </c>
      <c r="G2967" s="4">
        <v>5.9425683999999999E-2</v>
      </c>
    </row>
    <row r="2968" spans="1:7" x14ac:dyDescent="0.25">
      <c r="A2968" t="s">
        <v>2614</v>
      </c>
      <c r="B2968" s="3" t="str">
        <f t="shared" si="184"/>
        <v>2021</v>
      </c>
      <c r="C2968" s="3" t="str">
        <f t="shared" si="185"/>
        <v>11</v>
      </c>
      <c r="D2968" s="3" t="str">
        <f t="shared" si="186"/>
        <v>06</v>
      </c>
      <c r="E2968" s="4">
        <f t="shared" si="187"/>
        <v>2021.8470319634703</v>
      </c>
      <c r="F2968" t="s">
        <v>4283</v>
      </c>
      <c r="G2968" s="4">
        <v>6.7732816000000001E-2</v>
      </c>
    </row>
    <row r="2969" spans="1:7" x14ac:dyDescent="0.25">
      <c r="A2969" t="s">
        <v>2615</v>
      </c>
      <c r="B2969" s="3" t="str">
        <f t="shared" si="184"/>
        <v>2021</v>
      </c>
      <c r="C2969" s="3" t="str">
        <f t="shared" si="185"/>
        <v>11</v>
      </c>
      <c r="D2969" s="3" t="str">
        <f t="shared" si="186"/>
        <v>07</v>
      </c>
      <c r="E2969" s="4">
        <f t="shared" si="187"/>
        <v>2021.8497716894976</v>
      </c>
      <c r="F2969" t="s">
        <v>4283</v>
      </c>
      <c r="G2969" s="4">
        <v>7.4003556999999998E-2</v>
      </c>
    </row>
    <row r="2970" spans="1:7" x14ac:dyDescent="0.25">
      <c r="A2970" t="s">
        <v>2616</v>
      </c>
      <c r="B2970" s="3" t="str">
        <f t="shared" si="184"/>
        <v>2021</v>
      </c>
      <c r="C2970" s="3" t="str">
        <f t="shared" si="185"/>
        <v>11</v>
      </c>
      <c r="D2970" s="3" t="str">
        <f t="shared" si="186"/>
        <v>08</v>
      </c>
      <c r="E2970" s="4">
        <f t="shared" si="187"/>
        <v>2021.852511415525</v>
      </c>
      <c r="F2970" t="s">
        <v>4283</v>
      </c>
      <c r="G2970" s="4">
        <v>7.1624174999999998E-2</v>
      </c>
    </row>
    <row r="2971" spans="1:7" x14ac:dyDescent="0.25">
      <c r="A2971" t="s">
        <v>2617</v>
      </c>
      <c r="B2971" s="3" t="str">
        <f t="shared" si="184"/>
        <v>2021</v>
      </c>
      <c r="C2971" s="3" t="str">
        <f t="shared" si="185"/>
        <v>11</v>
      </c>
      <c r="D2971" s="3" t="str">
        <f t="shared" si="186"/>
        <v>09</v>
      </c>
      <c r="E2971" s="4">
        <f t="shared" si="187"/>
        <v>2021.8552511415523</v>
      </c>
      <c r="F2971" t="s">
        <v>4283</v>
      </c>
      <c r="G2971" s="4">
        <v>5.5132944000000003E-2</v>
      </c>
    </row>
    <row r="2972" spans="1:7" x14ac:dyDescent="0.25">
      <c r="A2972" t="s">
        <v>2618</v>
      </c>
      <c r="B2972" s="3" t="str">
        <f t="shared" si="184"/>
        <v>2021</v>
      </c>
      <c r="C2972" s="3" t="str">
        <f t="shared" si="185"/>
        <v>11</v>
      </c>
      <c r="D2972" s="3" t="str">
        <f t="shared" si="186"/>
        <v>10</v>
      </c>
      <c r="E2972" s="4">
        <f t="shared" si="187"/>
        <v>2021.8579908675799</v>
      </c>
      <c r="F2972" t="s">
        <v>4283</v>
      </c>
      <c r="G2972" s="4">
        <v>5.1469183000000002E-2</v>
      </c>
    </row>
    <row r="2973" spans="1:7" x14ac:dyDescent="0.25">
      <c r="A2973" t="s">
        <v>2619</v>
      </c>
      <c r="B2973" s="3" t="str">
        <f t="shared" si="184"/>
        <v>2021</v>
      </c>
      <c r="C2973" s="3" t="str">
        <f t="shared" si="185"/>
        <v>11</v>
      </c>
      <c r="D2973" s="3" t="str">
        <f t="shared" si="186"/>
        <v>11</v>
      </c>
      <c r="E2973" s="4">
        <f t="shared" si="187"/>
        <v>2021.8607305936073</v>
      </c>
      <c r="F2973" t="s">
        <v>4283</v>
      </c>
      <c r="G2973" s="4">
        <v>8.9270994000000006E-2</v>
      </c>
    </row>
    <row r="2974" spans="1:7" x14ac:dyDescent="0.25">
      <c r="A2974" t="s">
        <v>2620</v>
      </c>
      <c r="B2974" s="3" t="str">
        <f t="shared" si="184"/>
        <v>2021</v>
      </c>
      <c r="C2974" s="3" t="str">
        <f t="shared" si="185"/>
        <v>11</v>
      </c>
      <c r="D2974" s="3" t="str">
        <f t="shared" si="186"/>
        <v>12</v>
      </c>
      <c r="E2974" s="4">
        <f t="shared" si="187"/>
        <v>2021.8634703196346</v>
      </c>
      <c r="F2974" t="s">
        <v>4283</v>
      </c>
      <c r="G2974" s="4">
        <v>7.3305534000000006E-2</v>
      </c>
    </row>
    <row r="2975" spans="1:7" x14ac:dyDescent="0.25">
      <c r="A2975" t="s">
        <v>2621</v>
      </c>
      <c r="B2975" s="3" t="str">
        <f t="shared" si="184"/>
        <v>2021</v>
      </c>
      <c r="C2975" s="3" t="str">
        <f t="shared" si="185"/>
        <v>11</v>
      </c>
      <c r="D2975" s="3" t="str">
        <f t="shared" si="186"/>
        <v>13</v>
      </c>
      <c r="E2975" s="4">
        <f t="shared" si="187"/>
        <v>2021.866210045662</v>
      </c>
      <c r="F2975" t="s">
        <v>4283</v>
      </c>
      <c r="G2975" s="4">
        <v>8.5071621E-2</v>
      </c>
    </row>
    <row r="2976" spans="1:7" x14ac:dyDescent="0.25">
      <c r="A2976" t="s">
        <v>2622</v>
      </c>
      <c r="B2976" s="3" t="str">
        <f t="shared" si="184"/>
        <v>2021</v>
      </c>
      <c r="C2976" s="3" t="str">
        <f t="shared" si="185"/>
        <v>11</v>
      </c>
      <c r="D2976" s="3" t="str">
        <f t="shared" si="186"/>
        <v>14</v>
      </c>
      <c r="E2976" s="4">
        <f t="shared" si="187"/>
        <v>2021.8689497716894</v>
      </c>
      <c r="F2976" t="s">
        <v>4283</v>
      </c>
      <c r="G2976" s="4">
        <v>8.0513811000000005E-2</v>
      </c>
    </row>
    <row r="2977" spans="1:7" x14ac:dyDescent="0.25">
      <c r="A2977" t="s">
        <v>2623</v>
      </c>
      <c r="B2977" s="3" t="str">
        <f t="shared" si="184"/>
        <v>2021</v>
      </c>
      <c r="C2977" s="3" t="str">
        <f t="shared" si="185"/>
        <v>11</v>
      </c>
      <c r="D2977" s="3" t="str">
        <f t="shared" si="186"/>
        <v>15</v>
      </c>
      <c r="E2977" s="4">
        <f t="shared" si="187"/>
        <v>2021.8716894977167</v>
      </c>
      <c r="F2977" t="s">
        <v>4283</v>
      </c>
      <c r="G2977" s="4">
        <v>8.0218597000000003E-2</v>
      </c>
    </row>
    <row r="2978" spans="1:7" x14ac:dyDescent="0.25">
      <c r="A2978" t="s">
        <v>2624</v>
      </c>
      <c r="B2978" s="3" t="str">
        <f t="shared" si="184"/>
        <v>2021</v>
      </c>
      <c r="C2978" s="3" t="str">
        <f t="shared" si="185"/>
        <v>11</v>
      </c>
      <c r="D2978" s="3" t="str">
        <f t="shared" si="186"/>
        <v>16</v>
      </c>
      <c r="E2978" s="4">
        <f t="shared" si="187"/>
        <v>2021.8744292237443</v>
      </c>
      <c r="F2978" t="s">
        <v>4283</v>
      </c>
      <c r="G2978" s="4">
        <v>9.1424221999999999E-2</v>
      </c>
    </row>
    <row r="2979" spans="1:7" x14ac:dyDescent="0.25">
      <c r="A2979" t="s">
        <v>2625</v>
      </c>
      <c r="B2979" s="3" t="str">
        <f t="shared" si="184"/>
        <v>2021</v>
      </c>
      <c r="C2979" s="3" t="str">
        <f t="shared" si="185"/>
        <v>11</v>
      </c>
      <c r="D2979" s="3" t="str">
        <f t="shared" si="186"/>
        <v>17</v>
      </c>
      <c r="E2979" s="4">
        <f t="shared" si="187"/>
        <v>2021.8771689497717</v>
      </c>
      <c r="F2979" t="s">
        <v>4283</v>
      </c>
      <c r="G2979" s="4">
        <v>9.4857608999999996E-2</v>
      </c>
    </row>
    <row r="2980" spans="1:7" x14ac:dyDescent="0.25">
      <c r="A2980" t="s">
        <v>2626</v>
      </c>
      <c r="B2980" s="3" t="str">
        <f t="shared" si="184"/>
        <v>2021</v>
      </c>
      <c r="C2980" s="3" t="str">
        <f t="shared" si="185"/>
        <v>11</v>
      </c>
      <c r="D2980" s="3" t="str">
        <f t="shared" si="186"/>
        <v>18</v>
      </c>
      <c r="E2980" s="4">
        <f t="shared" si="187"/>
        <v>2021.879908675799</v>
      </c>
      <c r="F2980" t="s">
        <v>4283</v>
      </c>
      <c r="G2980" s="4">
        <v>9.4498479999999996E-2</v>
      </c>
    </row>
    <row r="2981" spans="1:7" x14ac:dyDescent="0.25">
      <c r="A2981" t="s">
        <v>2627</v>
      </c>
      <c r="B2981" s="3" t="str">
        <f t="shared" si="184"/>
        <v>2021</v>
      </c>
      <c r="C2981" s="3" t="str">
        <f t="shared" si="185"/>
        <v>11</v>
      </c>
      <c r="D2981" s="3" t="str">
        <f t="shared" si="186"/>
        <v>19</v>
      </c>
      <c r="E2981" s="4">
        <f t="shared" si="187"/>
        <v>2021.8826484018264</v>
      </c>
      <c r="F2981" t="s">
        <v>4283</v>
      </c>
      <c r="G2981" s="4">
        <v>0.102422953</v>
      </c>
    </row>
    <row r="2982" spans="1:7" x14ac:dyDescent="0.25">
      <c r="A2982" t="s">
        <v>2628</v>
      </c>
      <c r="B2982" s="3" t="str">
        <f t="shared" si="184"/>
        <v>2021</v>
      </c>
      <c r="C2982" s="3" t="str">
        <f t="shared" si="185"/>
        <v>11</v>
      </c>
      <c r="D2982" s="3" t="str">
        <f t="shared" si="186"/>
        <v>20</v>
      </c>
      <c r="E2982" s="4">
        <f t="shared" si="187"/>
        <v>2021.8853881278537</v>
      </c>
      <c r="F2982" t="s">
        <v>4283</v>
      </c>
      <c r="G2982" s="4">
        <v>0.109784111</v>
      </c>
    </row>
    <row r="2983" spans="1:7" x14ac:dyDescent="0.25">
      <c r="A2983" t="s">
        <v>2629</v>
      </c>
      <c r="B2983" s="3" t="str">
        <f t="shared" si="184"/>
        <v>2021</v>
      </c>
      <c r="C2983" s="3" t="str">
        <f t="shared" si="185"/>
        <v>11</v>
      </c>
      <c r="D2983" s="3" t="str">
        <f t="shared" si="186"/>
        <v>21</v>
      </c>
      <c r="E2983" s="4">
        <f t="shared" si="187"/>
        <v>2021.8881278538813</v>
      </c>
      <c r="F2983" t="s">
        <v>4283</v>
      </c>
      <c r="G2983" s="4">
        <v>9.6153253999999994E-2</v>
      </c>
    </row>
    <row r="2984" spans="1:7" x14ac:dyDescent="0.25">
      <c r="A2984" t="s">
        <v>2630</v>
      </c>
      <c r="B2984" s="3" t="str">
        <f t="shared" si="184"/>
        <v>2021</v>
      </c>
      <c r="C2984" s="3" t="str">
        <f t="shared" si="185"/>
        <v>11</v>
      </c>
      <c r="D2984" s="3" t="str">
        <f t="shared" si="186"/>
        <v>22</v>
      </c>
      <c r="E2984" s="4">
        <f t="shared" si="187"/>
        <v>2021.8908675799087</v>
      </c>
      <c r="F2984" t="s">
        <v>4283</v>
      </c>
      <c r="G2984" s="4">
        <v>7.8316010000000005E-2</v>
      </c>
    </row>
    <row r="2985" spans="1:7" x14ac:dyDescent="0.25">
      <c r="A2985" t="s">
        <v>2631</v>
      </c>
      <c r="B2985" s="3" t="str">
        <f t="shared" si="184"/>
        <v>2021</v>
      </c>
      <c r="C2985" s="3" t="str">
        <f t="shared" si="185"/>
        <v>11</v>
      </c>
      <c r="D2985" s="3" t="str">
        <f t="shared" si="186"/>
        <v>23</v>
      </c>
      <c r="E2985" s="4">
        <f t="shared" si="187"/>
        <v>2021.893607305936</v>
      </c>
      <c r="F2985" t="s">
        <v>4283</v>
      </c>
      <c r="G2985" s="4">
        <v>5.9298565999999997E-2</v>
      </c>
    </row>
    <row r="2986" spans="1:7" x14ac:dyDescent="0.25">
      <c r="A2986" t="s">
        <v>2632</v>
      </c>
      <c r="B2986" s="3" t="str">
        <f t="shared" si="184"/>
        <v>2021</v>
      </c>
      <c r="C2986" s="3" t="str">
        <f t="shared" si="185"/>
        <v>11</v>
      </c>
      <c r="D2986" s="3" t="str">
        <f t="shared" si="186"/>
        <v>24</v>
      </c>
      <c r="E2986" s="4">
        <f t="shared" si="187"/>
        <v>2021.8963470319634</v>
      </c>
      <c r="F2986" t="s">
        <v>4283</v>
      </c>
      <c r="G2986" s="4">
        <v>0.13380757500000001</v>
      </c>
    </row>
    <row r="2987" spans="1:7" x14ac:dyDescent="0.25">
      <c r="A2987" t="s">
        <v>2633</v>
      </c>
      <c r="B2987" s="3" t="str">
        <f t="shared" si="184"/>
        <v>2021</v>
      </c>
      <c r="C2987" s="3" t="str">
        <f t="shared" si="185"/>
        <v>11</v>
      </c>
      <c r="D2987" s="3" t="str">
        <f t="shared" si="186"/>
        <v>25</v>
      </c>
      <c r="E2987" s="4">
        <f t="shared" si="187"/>
        <v>2021.8990867579907</v>
      </c>
      <c r="F2987" t="s">
        <v>4283</v>
      </c>
      <c r="G2987" s="4">
        <v>0.131387485</v>
      </c>
    </row>
    <row r="2988" spans="1:7" x14ac:dyDescent="0.25">
      <c r="A2988" t="s">
        <v>2634</v>
      </c>
      <c r="B2988" s="3" t="str">
        <f t="shared" si="184"/>
        <v>2021</v>
      </c>
      <c r="C2988" s="3" t="str">
        <f t="shared" si="185"/>
        <v>11</v>
      </c>
      <c r="D2988" s="3" t="str">
        <f t="shared" si="186"/>
        <v>26</v>
      </c>
      <c r="E2988" s="4">
        <f t="shared" si="187"/>
        <v>2021.9018264840181</v>
      </c>
      <c r="F2988" t="s">
        <v>4283</v>
      </c>
      <c r="G2988" s="4">
        <v>9.2185856999999996E-2</v>
      </c>
    </row>
    <row r="2989" spans="1:7" x14ac:dyDescent="0.25">
      <c r="A2989" t="s">
        <v>2635</v>
      </c>
      <c r="B2989" s="3" t="str">
        <f t="shared" si="184"/>
        <v>2021</v>
      </c>
      <c r="C2989" s="3" t="str">
        <f t="shared" si="185"/>
        <v>11</v>
      </c>
      <c r="D2989" s="3" t="str">
        <f t="shared" si="186"/>
        <v>27</v>
      </c>
      <c r="E2989" s="4">
        <f t="shared" si="187"/>
        <v>2021.9045662100457</v>
      </c>
      <c r="F2989" t="s">
        <v>4283</v>
      </c>
      <c r="G2989" s="4">
        <v>7.7242987999999999E-2</v>
      </c>
    </row>
    <row r="2990" spans="1:7" x14ac:dyDescent="0.25">
      <c r="A2990" t="s">
        <v>2636</v>
      </c>
      <c r="B2990" s="3" t="str">
        <f t="shared" si="184"/>
        <v>2021</v>
      </c>
      <c r="C2990" s="3" t="str">
        <f t="shared" si="185"/>
        <v>11</v>
      </c>
      <c r="D2990" s="3" t="str">
        <f t="shared" si="186"/>
        <v>28</v>
      </c>
      <c r="E2990" s="4">
        <f t="shared" si="187"/>
        <v>2021.907305936073</v>
      </c>
      <c r="F2990" t="s">
        <v>4283</v>
      </c>
      <c r="G2990" s="4">
        <v>7.2752368999999997E-2</v>
      </c>
    </row>
    <row r="2991" spans="1:7" x14ac:dyDescent="0.25">
      <c r="A2991" t="s">
        <v>2637</v>
      </c>
      <c r="B2991" s="3" t="str">
        <f t="shared" si="184"/>
        <v>2021</v>
      </c>
      <c r="C2991" s="3" t="str">
        <f t="shared" si="185"/>
        <v>11</v>
      </c>
      <c r="D2991" s="3" t="str">
        <f t="shared" si="186"/>
        <v>29</v>
      </c>
      <c r="E2991" s="4">
        <f t="shared" si="187"/>
        <v>2021.9100456621004</v>
      </c>
      <c r="F2991" t="s">
        <v>4283</v>
      </c>
      <c r="G2991" s="4">
        <v>7.4825956999999998E-2</v>
      </c>
    </row>
    <row r="2992" spans="1:7" x14ac:dyDescent="0.25">
      <c r="A2992" t="s">
        <v>2638</v>
      </c>
      <c r="B2992" s="3" t="str">
        <f t="shared" si="184"/>
        <v>2021</v>
      </c>
      <c r="C2992" s="3" t="str">
        <f t="shared" si="185"/>
        <v>11</v>
      </c>
      <c r="D2992" s="3" t="str">
        <f t="shared" si="186"/>
        <v>30</v>
      </c>
      <c r="E2992" s="4">
        <f t="shared" si="187"/>
        <v>2021.9127853881278</v>
      </c>
      <c r="F2992" t="s">
        <v>4283</v>
      </c>
      <c r="G2992" s="4">
        <v>7.6970180999999999E-2</v>
      </c>
    </row>
    <row r="2993" spans="1:7" x14ac:dyDescent="0.25">
      <c r="A2993" t="s">
        <v>2639</v>
      </c>
      <c r="B2993" s="3" t="str">
        <f t="shared" si="184"/>
        <v>2021</v>
      </c>
      <c r="C2993" s="3" t="str">
        <f t="shared" si="185"/>
        <v>12</v>
      </c>
      <c r="D2993" s="3" t="str">
        <f t="shared" si="186"/>
        <v>01</v>
      </c>
      <c r="E2993" s="4">
        <f t="shared" si="187"/>
        <v>2021.9166666666667</v>
      </c>
      <c r="F2993" t="s">
        <v>4283</v>
      </c>
      <c r="G2993" s="4">
        <v>7.6949794000000002E-2</v>
      </c>
    </row>
    <row r="2994" spans="1:7" x14ac:dyDescent="0.25">
      <c r="A2994" t="s">
        <v>2640</v>
      </c>
      <c r="B2994" s="3" t="str">
        <f t="shared" si="184"/>
        <v>2021</v>
      </c>
      <c r="C2994" s="3" t="str">
        <f t="shared" si="185"/>
        <v>12</v>
      </c>
      <c r="D2994" s="3" t="str">
        <f t="shared" si="186"/>
        <v>02</v>
      </c>
      <c r="E2994" s="4">
        <f t="shared" si="187"/>
        <v>2021.9194063926941</v>
      </c>
      <c r="F2994" t="s">
        <v>4283</v>
      </c>
      <c r="G2994" s="4">
        <v>7.7367772000000001E-2</v>
      </c>
    </row>
    <row r="2995" spans="1:7" x14ac:dyDescent="0.25">
      <c r="A2995" t="s">
        <v>2641</v>
      </c>
      <c r="B2995" s="3" t="str">
        <f t="shared" si="184"/>
        <v>2021</v>
      </c>
      <c r="C2995" s="3" t="str">
        <f t="shared" si="185"/>
        <v>12</v>
      </c>
      <c r="D2995" s="3" t="str">
        <f t="shared" si="186"/>
        <v>03</v>
      </c>
      <c r="E2995" s="4">
        <f t="shared" si="187"/>
        <v>2021.9221461187215</v>
      </c>
      <c r="F2995" t="s">
        <v>4283</v>
      </c>
      <c r="G2995" s="4">
        <v>7.6775627999999999E-2</v>
      </c>
    </row>
    <row r="2996" spans="1:7" x14ac:dyDescent="0.25">
      <c r="A2996" t="s">
        <v>2642</v>
      </c>
      <c r="B2996" s="3" t="str">
        <f t="shared" si="184"/>
        <v>2021</v>
      </c>
      <c r="C2996" s="3" t="str">
        <f t="shared" si="185"/>
        <v>12</v>
      </c>
      <c r="D2996" s="3" t="str">
        <f t="shared" si="186"/>
        <v>04</v>
      </c>
      <c r="E2996" s="4">
        <f t="shared" si="187"/>
        <v>2021.924885844749</v>
      </c>
      <c r="F2996" t="s">
        <v>4283</v>
      </c>
      <c r="G2996" s="4">
        <v>7.634668E-2</v>
      </c>
    </row>
    <row r="2997" spans="1:7" x14ac:dyDescent="0.25">
      <c r="A2997" t="s">
        <v>2643</v>
      </c>
      <c r="B2997" s="3" t="str">
        <f t="shared" si="184"/>
        <v>2021</v>
      </c>
      <c r="C2997" s="3" t="str">
        <f t="shared" si="185"/>
        <v>12</v>
      </c>
      <c r="D2997" s="3" t="str">
        <f t="shared" si="186"/>
        <v>05</v>
      </c>
      <c r="E2997" s="4">
        <f t="shared" si="187"/>
        <v>2021.9276255707764</v>
      </c>
      <c r="F2997" t="s">
        <v>4283</v>
      </c>
      <c r="G2997" s="4">
        <v>7.6691675000000001E-2</v>
      </c>
    </row>
    <row r="2998" spans="1:7" x14ac:dyDescent="0.25">
      <c r="A2998" t="s">
        <v>2644</v>
      </c>
      <c r="B2998" s="3" t="str">
        <f t="shared" si="184"/>
        <v>2021</v>
      </c>
      <c r="C2998" s="3" t="str">
        <f t="shared" si="185"/>
        <v>12</v>
      </c>
      <c r="D2998" s="3" t="str">
        <f t="shared" si="186"/>
        <v>06</v>
      </c>
      <c r="E2998" s="4">
        <f t="shared" si="187"/>
        <v>2021.9303652968038</v>
      </c>
      <c r="F2998" t="s">
        <v>4283</v>
      </c>
      <c r="G2998" s="4">
        <v>7.6597566000000006E-2</v>
      </c>
    </row>
    <row r="2999" spans="1:7" x14ac:dyDescent="0.25">
      <c r="A2999" t="s">
        <v>2645</v>
      </c>
      <c r="B2999" s="3" t="str">
        <f t="shared" si="184"/>
        <v>2021</v>
      </c>
      <c r="C2999" s="3" t="str">
        <f t="shared" si="185"/>
        <v>12</v>
      </c>
      <c r="D2999" s="3" t="str">
        <f t="shared" si="186"/>
        <v>07</v>
      </c>
      <c r="E2999" s="4">
        <f t="shared" si="187"/>
        <v>2021.9331050228311</v>
      </c>
      <c r="F2999" t="s">
        <v>4283</v>
      </c>
      <c r="G2999" s="4">
        <v>7.6982004000000007E-2</v>
      </c>
    </row>
    <row r="3000" spans="1:7" x14ac:dyDescent="0.25">
      <c r="A3000" t="s">
        <v>2646</v>
      </c>
      <c r="B3000" s="3" t="str">
        <f t="shared" si="184"/>
        <v>2021</v>
      </c>
      <c r="C3000" s="3" t="str">
        <f t="shared" si="185"/>
        <v>12</v>
      </c>
      <c r="D3000" s="3" t="str">
        <f t="shared" si="186"/>
        <v>08</v>
      </c>
      <c r="E3000" s="4">
        <f t="shared" si="187"/>
        <v>2021.9358447488585</v>
      </c>
      <c r="F3000" t="s">
        <v>4283</v>
      </c>
      <c r="G3000" s="4">
        <v>7.6337605000000003E-2</v>
      </c>
    </row>
    <row r="3001" spans="1:7" x14ac:dyDescent="0.25">
      <c r="A3001" t="s">
        <v>2647</v>
      </c>
      <c r="B3001" s="3" t="str">
        <f t="shared" si="184"/>
        <v>2021</v>
      </c>
      <c r="C3001" s="3" t="str">
        <f t="shared" si="185"/>
        <v>12</v>
      </c>
      <c r="D3001" s="3" t="str">
        <f t="shared" si="186"/>
        <v>09</v>
      </c>
      <c r="E3001" s="4">
        <f t="shared" si="187"/>
        <v>2021.9385844748858</v>
      </c>
      <c r="F3001" t="s">
        <v>4283</v>
      </c>
      <c r="G3001" s="4">
        <v>7.6742900000000003E-2</v>
      </c>
    </row>
    <row r="3002" spans="1:7" x14ac:dyDescent="0.25">
      <c r="A3002" t="s">
        <v>2648</v>
      </c>
      <c r="B3002" s="3" t="str">
        <f t="shared" si="184"/>
        <v>2021</v>
      </c>
      <c r="C3002" s="3" t="str">
        <f t="shared" si="185"/>
        <v>12</v>
      </c>
      <c r="D3002" s="3" t="str">
        <f t="shared" si="186"/>
        <v>10</v>
      </c>
      <c r="E3002" s="4">
        <f t="shared" si="187"/>
        <v>2021.9413242009134</v>
      </c>
      <c r="F3002" t="s">
        <v>4283</v>
      </c>
      <c r="G3002" s="4">
        <v>7.6686615999999999E-2</v>
      </c>
    </row>
    <row r="3003" spans="1:7" x14ac:dyDescent="0.25">
      <c r="A3003" t="s">
        <v>2649</v>
      </c>
      <c r="B3003" s="3" t="str">
        <f t="shared" si="184"/>
        <v>2021</v>
      </c>
      <c r="C3003" s="3" t="str">
        <f t="shared" si="185"/>
        <v>12</v>
      </c>
      <c r="D3003" s="3" t="str">
        <f t="shared" si="186"/>
        <v>11</v>
      </c>
      <c r="E3003" s="4">
        <f t="shared" si="187"/>
        <v>2021.9440639269408</v>
      </c>
      <c r="F3003" t="s">
        <v>4283</v>
      </c>
      <c r="G3003" s="4">
        <v>7.8346335000000003E-2</v>
      </c>
    </row>
    <row r="3004" spans="1:7" x14ac:dyDescent="0.25">
      <c r="A3004" t="s">
        <v>2650</v>
      </c>
      <c r="B3004" s="3" t="str">
        <f t="shared" si="184"/>
        <v>2021</v>
      </c>
      <c r="C3004" s="3" t="str">
        <f t="shared" si="185"/>
        <v>12</v>
      </c>
      <c r="D3004" s="3" t="str">
        <f t="shared" si="186"/>
        <v>12</v>
      </c>
      <c r="E3004" s="4">
        <f t="shared" si="187"/>
        <v>2021.9468036529681</v>
      </c>
      <c r="F3004" t="s">
        <v>4283</v>
      </c>
      <c r="G3004" s="4">
        <v>7.7825256999999995E-2</v>
      </c>
    </row>
    <row r="3005" spans="1:7" x14ac:dyDescent="0.25">
      <c r="A3005" t="s">
        <v>2651</v>
      </c>
      <c r="B3005" s="3" t="str">
        <f t="shared" si="184"/>
        <v>2021</v>
      </c>
      <c r="C3005" s="3" t="str">
        <f t="shared" si="185"/>
        <v>12</v>
      </c>
      <c r="D3005" s="3" t="str">
        <f t="shared" si="186"/>
        <v>13</v>
      </c>
      <c r="E3005" s="4">
        <f t="shared" si="187"/>
        <v>2021.9495433789955</v>
      </c>
      <c r="F3005" t="s">
        <v>4283</v>
      </c>
      <c r="G3005" s="4">
        <v>7.6154571000000004E-2</v>
      </c>
    </row>
    <row r="3006" spans="1:7" x14ac:dyDescent="0.25">
      <c r="A3006" t="s">
        <v>2652</v>
      </c>
      <c r="B3006" s="3" t="str">
        <f t="shared" si="184"/>
        <v>2021</v>
      </c>
      <c r="C3006" s="3" t="str">
        <f t="shared" si="185"/>
        <v>12</v>
      </c>
      <c r="D3006" s="3" t="str">
        <f t="shared" si="186"/>
        <v>14</v>
      </c>
      <c r="E3006" s="4">
        <f t="shared" si="187"/>
        <v>2021.9522831050228</v>
      </c>
      <c r="F3006" t="s">
        <v>4283</v>
      </c>
      <c r="G3006" s="4">
        <v>7.6182546000000004E-2</v>
      </c>
    </row>
    <row r="3007" spans="1:7" x14ac:dyDescent="0.25">
      <c r="A3007" t="s">
        <v>2653</v>
      </c>
      <c r="B3007" s="3" t="str">
        <f t="shared" si="184"/>
        <v>2021</v>
      </c>
      <c r="C3007" s="3" t="str">
        <f t="shared" si="185"/>
        <v>12</v>
      </c>
      <c r="D3007" s="3" t="str">
        <f t="shared" si="186"/>
        <v>15</v>
      </c>
      <c r="E3007" s="4">
        <f t="shared" si="187"/>
        <v>2021.9550228310502</v>
      </c>
      <c r="F3007" t="s">
        <v>4283</v>
      </c>
      <c r="G3007" s="4">
        <v>7.6934219999999998E-2</v>
      </c>
    </row>
    <row r="3008" spans="1:7" x14ac:dyDescent="0.25">
      <c r="A3008" t="s">
        <v>2654</v>
      </c>
      <c r="B3008" s="3" t="str">
        <f t="shared" si="184"/>
        <v>2021</v>
      </c>
      <c r="C3008" s="3" t="str">
        <f t="shared" si="185"/>
        <v>12</v>
      </c>
      <c r="D3008" s="3" t="str">
        <f t="shared" si="186"/>
        <v>16</v>
      </c>
      <c r="E3008" s="4">
        <f t="shared" si="187"/>
        <v>2021.9577625570778</v>
      </c>
      <c r="F3008" t="s">
        <v>4283</v>
      </c>
      <c r="G3008" s="4">
        <v>7.0854877999999996E-2</v>
      </c>
    </row>
    <row r="3009" spans="1:7" x14ac:dyDescent="0.25">
      <c r="A3009" t="s">
        <v>2655</v>
      </c>
      <c r="B3009" s="3" t="str">
        <f t="shared" si="184"/>
        <v>2021</v>
      </c>
      <c r="C3009" s="3" t="str">
        <f t="shared" si="185"/>
        <v>12</v>
      </c>
      <c r="D3009" s="3" t="str">
        <f t="shared" si="186"/>
        <v>17</v>
      </c>
      <c r="E3009" s="4">
        <f t="shared" si="187"/>
        <v>2021.9605022831051</v>
      </c>
      <c r="F3009" t="s">
        <v>4283</v>
      </c>
      <c r="G3009" s="4">
        <v>6.4674481000000006E-2</v>
      </c>
    </row>
    <row r="3010" spans="1:7" x14ac:dyDescent="0.25">
      <c r="A3010" t="s">
        <v>2656</v>
      </c>
      <c r="B3010" s="3" t="str">
        <f t="shared" si="184"/>
        <v>2021</v>
      </c>
      <c r="C3010" s="3" t="str">
        <f t="shared" si="185"/>
        <v>12</v>
      </c>
      <c r="D3010" s="3" t="str">
        <f t="shared" si="186"/>
        <v>18</v>
      </c>
      <c r="E3010" s="4">
        <f t="shared" si="187"/>
        <v>2021.9632420091325</v>
      </c>
      <c r="F3010" t="s">
        <v>4283</v>
      </c>
      <c r="G3010" s="4">
        <v>6.4532202999999996E-2</v>
      </c>
    </row>
    <row r="3011" spans="1:7" x14ac:dyDescent="0.25">
      <c r="A3011" t="s">
        <v>2657</v>
      </c>
      <c r="B3011" s="3" t="str">
        <f t="shared" si="184"/>
        <v>2021</v>
      </c>
      <c r="C3011" s="3" t="str">
        <f t="shared" si="185"/>
        <v>12</v>
      </c>
      <c r="D3011" s="3" t="str">
        <f t="shared" si="186"/>
        <v>19</v>
      </c>
      <c r="E3011" s="4">
        <f t="shared" si="187"/>
        <v>2021.9659817351599</v>
      </c>
      <c r="F3011" t="s">
        <v>4283</v>
      </c>
      <c r="G3011" s="4">
        <v>6.5186703999999998E-2</v>
      </c>
    </row>
    <row r="3012" spans="1:7" x14ac:dyDescent="0.25">
      <c r="A3012" t="s">
        <v>2658</v>
      </c>
      <c r="B3012" s="3" t="str">
        <f t="shared" si="184"/>
        <v>2021</v>
      </c>
      <c r="C3012" s="3" t="str">
        <f t="shared" si="185"/>
        <v>12</v>
      </c>
      <c r="D3012" s="3" t="str">
        <f t="shared" si="186"/>
        <v>20</v>
      </c>
      <c r="E3012" s="4">
        <f t="shared" si="187"/>
        <v>2021.9687214611872</v>
      </c>
      <c r="F3012" t="s">
        <v>4283</v>
      </c>
      <c r="G3012" s="4">
        <v>6.4989740000000004E-2</v>
      </c>
    </row>
    <row r="3013" spans="1:7" x14ac:dyDescent="0.25">
      <c r="A3013" t="s">
        <v>2659</v>
      </c>
      <c r="B3013" s="3" t="str">
        <f t="shared" ref="B3013:B3076" si="188">+LEFT(A3013,4)</f>
        <v>2021</v>
      </c>
      <c r="C3013" s="3" t="str">
        <f t="shared" ref="C3013:C3076" si="189">+LEFT(RIGHT(A3013,5),2)</f>
        <v>12</v>
      </c>
      <c r="D3013" s="3" t="str">
        <f t="shared" ref="D3013:D3076" si="190">+RIGHT(A3013,2)</f>
        <v>21</v>
      </c>
      <c r="E3013" s="4">
        <f t="shared" ref="E3013:E3076" si="191">+B3013+(C3013-1)/12+(D3013-1)/365</f>
        <v>2021.9714611872148</v>
      </c>
      <c r="F3013" t="s">
        <v>4283</v>
      </c>
      <c r="G3013" s="4">
        <v>6.6106283000000002E-2</v>
      </c>
    </row>
    <row r="3014" spans="1:7" x14ac:dyDescent="0.25">
      <c r="A3014" t="s">
        <v>2660</v>
      </c>
      <c r="B3014" s="3" t="str">
        <f t="shared" si="188"/>
        <v>2021</v>
      </c>
      <c r="C3014" s="3" t="str">
        <f t="shared" si="189"/>
        <v>12</v>
      </c>
      <c r="D3014" s="3" t="str">
        <f t="shared" si="190"/>
        <v>22</v>
      </c>
      <c r="E3014" s="4">
        <f t="shared" si="191"/>
        <v>2021.9742009132422</v>
      </c>
      <c r="F3014" t="s">
        <v>4283</v>
      </c>
      <c r="G3014" s="4">
        <v>6.6959809999999995E-2</v>
      </c>
    </row>
    <row r="3015" spans="1:7" x14ac:dyDescent="0.25">
      <c r="A3015" t="s">
        <v>2661</v>
      </c>
      <c r="B3015" s="3" t="str">
        <f t="shared" si="188"/>
        <v>2021</v>
      </c>
      <c r="C3015" s="3" t="str">
        <f t="shared" si="189"/>
        <v>12</v>
      </c>
      <c r="D3015" s="3" t="str">
        <f t="shared" si="190"/>
        <v>23</v>
      </c>
      <c r="E3015" s="4">
        <f t="shared" si="191"/>
        <v>2021.9769406392695</v>
      </c>
      <c r="F3015" t="s">
        <v>4283</v>
      </c>
      <c r="G3015" s="4">
        <v>6.6923926999999994E-2</v>
      </c>
    </row>
    <row r="3016" spans="1:7" x14ac:dyDescent="0.25">
      <c r="A3016" t="s">
        <v>2662</v>
      </c>
      <c r="B3016" s="3" t="str">
        <f t="shared" si="188"/>
        <v>2021</v>
      </c>
      <c r="C3016" s="3" t="str">
        <f t="shared" si="189"/>
        <v>12</v>
      </c>
      <c r="D3016" s="3" t="str">
        <f t="shared" si="190"/>
        <v>24</v>
      </c>
      <c r="E3016" s="4">
        <f t="shared" si="191"/>
        <v>2021.9796803652969</v>
      </c>
      <c r="F3016" t="s">
        <v>4283</v>
      </c>
      <c r="G3016" s="4">
        <v>6.7578574000000002E-2</v>
      </c>
    </row>
    <row r="3017" spans="1:7" x14ac:dyDescent="0.25">
      <c r="A3017" t="s">
        <v>2663</v>
      </c>
      <c r="B3017" s="3" t="str">
        <f t="shared" si="188"/>
        <v>2021</v>
      </c>
      <c r="C3017" s="3" t="str">
        <f t="shared" si="189"/>
        <v>12</v>
      </c>
      <c r="D3017" s="3" t="str">
        <f t="shared" si="190"/>
        <v>25</v>
      </c>
      <c r="E3017" s="4">
        <f t="shared" si="191"/>
        <v>2021.9824200913242</v>
      </c>
      <c r="F3017" t="s">
        <v>4283</v>
      </c>
      <c r="G3017" s="4">
        <v>6.7399746999999996E-2</v>
      </c>
    </row>
    <row r="3018" spans="1:7" x14ac:dyDescent="0.25">
      <c r="A3018" t="s">
        <v>2664</v>
      </c>
      <c r="B3018" s="3" t="str">
        <f t="shared" si="188"/>
        <v>2021</v>
      </c>
      <c r="C3018" s="3" t="str">
        <f t="shared" si="189"/>
        <v>12</v>
      </c>
      <c r="D3018" s="3" t="str">
        <f t="shared" si="190"/>
        <v>26</v>
      </c>
      <c r="E3018" s="4">
        <f t="shared" si="191"/>
        <v>2021.9851598173516</v>
      </c>
      <c r="F3018" t="s">
        <v>4283</v>
      </c>
      <c r="G3018" s="4">
        <v>6.7204987999999993E-2</v>
      </c>
    </row>
    <row r="3019" spans="1:7" x14ac:dyDescent="0.25">
      <c r="A3019" t="s">
        <v>2665</v>
      </c>
      <c r="B3019" s="3" t="str">
        <f t="shared" si="188"/>
        <v>2021</v>
      </c>
      <c r="C3019" s="3" t="str">
        <f t="shared" si="189"/>
        <v>12</v>
      </c>
      <c r="D3019" s="3" t="str">
        <f t="shared" si="190"/>
        <v>27</v>
      </c>
      <c r="E3019" s="4">
        <f t="shared" si="191"/>
        <v>2021.9878995433792</v>
      </c>
      <c r="F3019" t="s">
        <v>4283</v>
      </c>
      <c r="G3019" s="4">
        <v>6.7089792999999995E-2</v>
      </c>
    </row>
    <row r="3020" spans="1:7" x14ac:dyDescent="0.25">
      <c r="A3020" t="s">
        <v>2666</v>
      </c>
      <c r="B3020" s="3" t="str">
        <f t="shared" si="188"/>
        <v>2021</v>
      </c>
      <c r="C3020" s="3" t="str">
        <f t="shared" si="189"/>
        <v>12</v>
      </c>
      <c r="D3020" s="3" t="str">
        <f t="shared" si="190"/>
        <v>28</v>
      </c>
      <c r="E3020" s="4">
        <f t="shared" si="191"/>
        <v>2021.9906392694065</v>
      </c>
      <c r="F3020" t="s">
        <v>4283</v>
      </c>
      <c r="G3020" s="4">
        <v>6.6615911999999999E-2</v>
      </c>
    </row>
    <row r="3021" spans="1:7" x14ac:dyDescent="0.25">
      <c r="A3021" t="s">
        <v>2667</v>
      </c>
      <c r="B3021" s="3" t="str">
        <f t="shared" si="188"/>
        <v>2021</v>
      </c>
      <c r="C3021" s="3" t="str">
        <f t="shared" si="189"/>
        <v>12</v>
      </c>
      <c r="D3021" s="3" t="str">
        <f t="shared" si="190"/>
        <v>29</v>
      </c>
      <c r="E3021" s="4">
        <f t="shared" si="191"/>
        <v>2021.9933789954339</v>
      </c>
      <c r="F3021" t="s">
        <v>4283</v>
      </c>
      <c r="G3021" s="4">
        <v>6.7148647000000006E-2</v>
      </c>
    </row>
    <row r="3022" spans="1:7" x14ac:dyDescent="0.25">
      <c r="A3022" t="s">
        <v>2668</v>
      </c>
      <c r="B3022" s="3" t="str">
        <f t="shared" si="188"/>
        <v>2021</v>
      </c>
      <c r="C3022" s="3" t="str">
        <f t="shared" si="189"/>
        <v>12</v>
      </c>
      <c r="D3022" s="3" t="str">
        <f t="shared" si="190"/>
        <v>30</v>
      </c>
      <c r="E3022" s="4">
        <f t="shared" si="191"/>
        <v>2021.9961187214612</v>
      </c>
      <c r="F3022" t="s">
        <v>4283</v>
      </c>
      <c r="G3022" s="4">
        <v>6.8347083000000003E-2</v>
      </c>
    </row>
    <row r="3023" spans="1:7" x14ac:dyDescent="0.25">
      <c r="A3023" t="s">
        <v>2669</v>
      </c>
      <c r="B3023" s="3" t="str">
        <f t="shared" si="188"/>
        <v>2021</v>
      </c>
      <c r="C3023" s="3" t="str">
        <f t="shared" si="189"/>
        <v>12</v>
      </c>
      <c r="D3023" s="3" t="str">
        <f t="shared" si="190"/>
        <v>31</v>
      </c>
      <c r="E3023" s="4">
        <f t="shared" si="191"/>
        <v>2021.9988584474886</v>
      </c>
      <c r="F3023" t="s">
        <v>4283</v>
      </c>
      <c r="G3023" s="4">
        <v>6.8840546000000002E-2</v>
      </c>
    </row>
    <row r="3024" spans="1:7" x14ac:dyDescent="0.25">
      <c r="A3024" t="s">
        <v>2670</v>
      </c>
      <c r="B3024" s="3" t="str">
        <f t="shared" si="188"/>
        <v>2022</v>
      </c>
      <c r="C3024" s="3" t="str">
        <f t="shared" si="189"/>
        <v>01</v>
      </c>
      <c r="D3024" s="3" t="str">
        <f t="shared" si="190"/>
        <v>01</v>
      </c>
      <c r="E3024" s="4">
        <f t="shared" si="191"/>
        <v>2022</v>
      </c>
      <c r="F3024" t="s">
        <v>4283</v>
      </c>
      <c r="G3024" s="4">
        <v>6.9096791000000005E-2</v>
      </c>
    </row>
    <row r="3025" spans="1:7" x14ac:dyDescent="0.25">
      <c r="A3025" t="s">
        <v>2671</v>
      </c>
      <c r="B3025" s="3" t="str">
        <f t="shared" si="188"/>
        <v>2022</v>
      </c>
      <c r="C3025" s="3" t="str">
        <f t="shared" si="189"/>
        <v>01</v>
      </c>
      <c r="D3025" s="3" t="str">
        <f t="shared" si="190"/>
        <v>02</v>
      </c>
      <c r="E3025" s="4">
        <f t="shared" si="191"/>
        <v>2022.0027397260274</v>
      </c>
      <c r="F3025" t="s">
        <v>4283</v>
      </c>
      <c r="G3025" s="4">
        <v>7.0008740999999999E-2</v>
      </c>
    </row>
    <row r="3026" spans="1:7" x14ac:dyDescent="0.25">
      <c r="A3026" t="s">
        <v>2672</v>
      </c>
      <c r="B3026" s="3" t="str">
        <f t="shared" si="188"/>
        <v>2022</v>
      </c>
      <c r="C3026" s="3" t="str">
        <f t="shared" si="189"/>
        <v>01</v>
      </c>
      <c r="D3026" s="3" t="str">
        <f t="shared" si="190"/>
        <v>03</v>
      </c>
      <c r="E3026" s="4">
        <f t="shared" si="191"/>
        <v>2022.0054794520547</v>
      </c>
      <c r="F3026" t="s">
        <v>4283</v>
      </c>
      <c r="G3026" s="4">
        <v>7.0196105999999994E-2</v>
      </c>
    </row>
    <row r="3027" spans="1:7" x14ac:dyDescent="0.25">
      <c r="A3027" t="s">
        <v>2673</v>
      </c>
      <c r="B3027" s="3" t="str">
        <f t="shared" si="188"/>
        <v>2022</v>
      </c>
      <c r="C3027" s="3" t="str">
        <f t="shared" si="189"/>
        <v>01</v>
      </c>
      <c r="D3027" s="3" t="str">
        <f t="shared" si="190"/>
        <v>04</v>
      </c>
      <c r="E3027" s="4">
        <f t="shared" si="191"/>
        <v>2022.0082191780823</v>
      </c>
      <c r="F3027" t="s">
        <v>4283</v>
      </c>
      <c r="G3027" s="4">
        <v>6.7469209000000002E-2</v>
      </c>
    </row>
    <row r="3028" spans="1:7" x14ac:dyDescent="0.25">
      <c r="A3028" t="s">
        <v>2674</v>
      </c>
      <c r="B3028" s="3" t="str">
        <f t="shared" si="188"/>
        <v>2022</v>
      </c>
      <c r="C3028" s="3" t="str">
        <f t="shared" si="189"/>
        <v>01</v>
      </c>
      <c r="D3028" s="3" t="str">
        <f t="shared" si="190"/>
        <v>05</v>
      </c>
      <c r="E3028" s="4">
        <f t="shared" si="191"/>
        <v>2022.0109589041097</v>
      </c>
      <c r="F3028" t="s">
        <v>4283</v>
      </c>
      <c r="G3028" s="4">
        <v>6.8368406000000007E-2</v>
      </c>
    </row>
    <row r="3029" spans="1:7" x14ac:dyDescent="0.25">
      <c r="A3029" t="s">
        <v>2675</v>
      </c>
      <c r="B3029" s="3" t="str">
        <f t="shared" si="188"/>
        <v>2022</v>
      </c>
      <c r="C3029" s="3" t="str">
        <f t="shared" si="189"/>
        <v>01</v>
      </c>
      <c r="D3029" s="3" t="str">
        <f t="shared" si="190"/>
        <v>06</v>
      </c>
      <c r="E3029" s="4">
        <f t="shared" si="191"/>
        <v>2022.013698630137</v>
      </c>
      <c r="F3029" t="s">
        <v>4283</v>
      </c>
      <c r="G3029" s="4">
        <v>6.7834008000000001E-2</v>
      </c>
    </row>
    <row r="3030" spans="1:7" x14ac:dyDescent="0.25">
      <c r="A3030" t="s">
        <v>2676</v>
      </c>
      <c r="B3030" s="3" t="str">
        <f t="shared" si="188"/>
        <v>2022</v>
      </c>
      <c r="C3030" s="3" t="str">
        <f t="shared" si="189"/>
        <v>01</v>
      </c>
      <c r="D3030" s="3" t="str">
        <f t="shared" si="190"/>
        <v>07</v>
      </c>
      <c r="E3030" s="4">
        <f t="shared" si="191"/>
        <v>2022.0164383561644</v>
      </c>
      <c r="F3030" t="s">
        <v>4283</v>
      </c>
      <c r="G3030" s="4">
        <v>6.5636175000000005E-2</v>
      </c>
    </row>
    <row r="3031" spans="1:7" x14ac:dyDescent="0.25">
      <c r="A3031" t="s">
        <v>2677</v>
      </c>
      <c r="B3031" s="3" t="str">
        <f t="shared" si="188"/>
        <v>2022</v>
      </c>
      <c r="C3031" s="3" t="str">
        <f t="shared" si="189"/>
        <v>01</v>
      </c>
      <c r="D3031" s="3" t="str">
        <f t="shared" si="190"/>
        <v>08</v>
      </c>
      <c r="E3031" s="4">
        <f t="shared" si="191"/>
        <v>2022.0191780821917</v>
      </c>
      <c r="F3031" t="s">
        <v>4283</v>
      </c>
      <c r="G3031" s="4">
        <v>6.4494037000000004E-2</v>
      </c>
    </row>
    <row r="3032" spans="1:7" x14ac:dyDescent="0.25">
      <c r="A3032" t="s">
        <v>2678</v>
      </c>
      <c r="B3032" s="3" t="str">
        <f t="shared" si="188"/>
        <v>2022</v>
      </c>
      <c r="C3032" s="3" t="str">
        <f t="shared" si="189"/>
        <v>01</v>
      </c>
      <c r="D3032" s="3" t="str">
        <f t="shared" si="190"/>
        <v>09</v>
      </c>
      <c r="E3032" s="4">
        <f t="shared" si="191"/>
        <v>2022.0219178082191</v>
      </c>
      <c r="F3032" t="s">
        <v>4283</v>
      </c>
      <c r="G3032" s="4">
        <v>6.4459234000000004E-2</v>
      </c>
    </row>
    <row r="3033" spans="1:7" x14ac:dyDescent="0.25">
      <c r="A3033" t="s">
        <v>2679</v>
      </c>
      <c r="B3033" s="3" t="str">
        <f t="shared" si="188"/>
        <v>2022</v>
      </c>
      <c r="C3033" s="3" t="str">
        <f t="shared" si="189"/>
        <v>01</v>
      </c>
      <c r="D3033" s="3" t="str">
        <f t="shared" si="190"/>
        <v>10</v>
      </c>
      <c r="E3033" s="4">
        <f t="shared" si="191"/>
        <v>2022.0246575342467</v>
      </c>
      <c r="F3033" t="s">
        <v>4283</v>
      </c>
      <c r="G3033" s="4">
        <v>6.4470369999999999E-2</v>
      </c>
    </row>
    <row r="3034" spans="1:7" x14ac:dyDescent="0.25">
      <c r="A3034" t="s">
        <v>2680</v>
      </c>
      <c r="B3034" s="3" t="str">
        <f t="shared" si="188"/>
        <v>2022</v>
      </c>
      <c r="C3034" s="3" t="str">
        <f t="shared" si="189"/>
        <v>01</v>
      </c>
      <c r="D3034" s="3" t="str">
        <f t="shared" si="190"/>
        <v>11</v>
      </c>
      <c r="E3034" s="4">
        <f t="shared" si="191"/>
        <v>2022.027397260274</v>
      </c>
      <c r="F3034" t="s">
        <v>4283</v>
      </c>
      <c r="G3034" s="4">
        <v>6.4860459999999995E-2</v>
      </c>
    </row>
    <row r="3035" spans="1:7" x14ac:dyDescent="0.25">
      <c r="A3035" t="s">
        <v>2681</v>
      </c>
      <c r="B3035" s="3" t="str">
        <f t="shared" si="188"/>
        <v>2022</v>
      </c>
      <c r="C3035" s="3" t="str">
        <f t="shared" si="189"/>
        <v>01</v>
      </c>
      <c r="D3035" s="3" t="str">
        <f t="shared" si="190"/>
        <v>12</v>
      </c>
      <c r="E3035" s="4">
        <f t="shared" si="191"/>
        <v>2022.0301369863014</v>
      </c>
      <c r="F3035" t="s">
        <v>4283</v>
      </c>
      <c r="G3035" s="4">
        <v>6.3543389000000006E-2</v>
      </c>
    </row>
    <row r="3036" spans="1:7" x14ac:dyDescent="0.25">
      <c r="A3036" t="s">
        <v>2682</v>
      </c>
      <c r="B3036" s="3" t="str">
        <f t="shared" si="188"/>
        <v>2022</v>
      </c>
      <c r="C3036" s="3" t="str">
        <f t="shared" si="189"/>
        <v>01</v>
      </c>
      <c r="D3036" s="3" t="str">
        <f t="shared" si="190"/>
        <v>13</v>
      </c>
      <c r="E3036" s="4">
        <f t="shared" si="191"/>
        <v>2022.0328767123287</v>
      </c>
      <c r="F3036" t="s">
        <v>4283</v>
      </c>
      <c r="G3036" s="4">
        <v>6.2498791999999997E-2</v>
      </c>
    </row>
    <row r="3037" spans="1:7" x14ac:dyDescent="0.25">
      <c r="A3037" t="s">
        <v>2683</v>
      </c>
      <c r="B3037" s="3" t="str">
        <f t="shared" si="188"/>
        <v>2022</v>
      </c>
      <c r="C3037" s="3" t="str">
        <f t="shared" si="189"/>
        <v>01</v>
      </c>
      <c r="D3037" s="3" t="str">
        <f t="shared" si="190"/>
        <v>14</v>
      </c>
      <c r="E3037" s="4">
        <f t="shared" si="191"/>
        <v>2022.0356164383561</v>
      </c>
      <c r="F3037" t="s">
        <v>4283</v>
      </c>
      <c r="G3037" s="4">
        <v>6.1569378000000001E-2</v>
      </c>
    </row>
    <row r="3038" spans="1:7" x14ac:dyDescent="0.25">
      <c r="A3038" t="s">
        <v>2684</v>
      </c>
      <c r="B3038" s="3" t="str">
        <f t="shared" si="188"/>
        <v>2022</v>
      </c>
      <c r="C3038" s="3" t="str">
        <f t="shared" si="189"/>
        <v>01</v>
      </c>
      <c r="D3038" s="3" t="str">
        <f t="shared" si="190"/>
        <v>15</v>
      </c>
      <c r="E3038" s="4">
        <f t="shared" si="191"/>
        <v>2022.0383561643835</v>
      </c>
      <c r="F3038" t="s">
        <v>4283</v>
      </c>
      <c r="G3038" s="4">
        <v>6.1686434999999998E-2</v>
      </c>
    </row>
    <row r="3039" spans="1:7" x14ac:dyDescent="0.25">
      <c r="A3039" t="s">
        <v>2685</v>
      </c>
      <c r="B3039" s="3" t="str">
        <f t="shared" si="188"/>
        <v>2022</v>
      </c>
      <c r="C3039" s="3" t="str">
        <f t="shared" si="189"/>
        <v>01</v>
      </c>
      <c r="D3039" s="3" t="str">
        <f t="shared" si="190"/>
        <v>16</v>
      </c>
      <c r="E3039" s="4">
        <f t="shared" si="191"/>
        <v>2022.041095890411</v>
      </c>
      <c r="F3039" t="s">
        <v>4283</v>
      </c>
      <c r="G3039" s="4">
        <v>6.0894036999999998E-2</v>
      </c>
    </row>
    <row r="3040" spans="1:7" x14ac:dyDescent="0.25">
      <c r="A3040" t="s">
        <v>2686</v>
      </c>
      <c r="B3040" s="3" t="str">
        <f t="shared" si="188"/>
        <v>2022</v>
      </c>
      <c r="C3040" s="3" t="str">
        <f t="shared" si="189"/>
        <v>01</v>
      </c>
      <c r="D3040" s="3" t="str">
        <f t="shared" si="190"/>
        <v>17</v>
      </c>
      <c r="E3040" s="4">
        <f t="shared" si="191"/>
        <v>2022.0438356164384</v>
      </c>
      <c r="F3040" t="s">
        <v>4283</v>
      </c>
      <c r="G3040" s="4">
        <v>6.0559204999999998E-2</v>
      </c>
    </row>
    <row r="3041" spans="1:7" x14ac:dyDescent="0.25">
      <c r="A3041" t="s">
        <v>2687</v>
      </c>
      <c r="B3041" s="3" t="str">
        <f t="shared" si="188"/>
        <v>2022</v>
      </c>
      <c r="C3041" s="3" t="str">
        <f t="shared" si="189"/>
        <v>01</v>
      </c>
      <c r="D3041" s="3" t="str">
        <f t="shared" si="190"/>
        <v>18</v>
      </c>
      <c r="E3041" s="4">
        <f t="shared" si="191"/>
        <v>2022.0465753424658</v>
      </c>
      <c r="F3041" t="s">
        <v>4283</v>
      </c>
      <c r="G3041" s="4">
        <v>6.0164556000000001E-2</v>
      </c>
    </row>
    <row r="3042" spans="1:7" x14ac:dyDescent="0.25">
      <c r="A3042" t="s">
        <v>2688</v>
      </c>
      <c r="B3042" s="3" t="str">
        <f t="shared" si="188"/>
        <v>2022</v>
      </c>
      <c r="C3042" s="3" t="str">
        <f t="shared" si="189"/>
        <v>01</v>
      </c>
      <c r="D3042" s="3" t="str">
        <f t="shared" si="190"/>
        <v>19</v>
      </c>
      <c r="E3042" s="4">
        <f t="shared" si="191"/>
        <v>2022.0493150684931</v>
      </c>
      <c r="F3042" t="s">
        <v>4283</v>
      </c>
      <c r="G3042" s="4">
        <v>6.0987432000000001E-2</v>
      </c>
    </row>
    <row r="3043" spans="1:7" x14ac:dyDescent="0.25">
      <c r="A3043" t="s">
        <v>2689</v>
      </c>
      <c r="B3043" s="3" t="str">
        <f t="shared" si="188"/>
        <v>2022</v>
      </c>
      <c r="C3043" s="3" t="str">
        <f t="shared" si="189"/>
        <v>01</v>
      </c>
      <c r="D3043" s="3" t="str">
        <f t="shared" si="190"/>
        <v>20</v>
      </c>
      <c r="E3043" s="4">
        <f t="shared" si="191"/>
        <v>2022.0520547945205</v>
      </c>
      <c r="F3043" t="s">
        <v>4283</v>
      </c>
      <c r="G3043" s="4">
        <v>6.1725031E-2</v>
      </c>
    </row>
    <row r="3044" spans="1:7" x14ac:dyDescent="0.25">
      <c r="A3044" t="s">
        <v>2690</v>
      </c>
      <c r="B3044" s="3" t="str">
        <f t="shared" si="188"/>
        <v>2022</v>
      </c>
      <c r="C3044" s="3" t="str">
        <f t="shared" si="189"/>
        <v>01</v>
      </c>
      <c r="D3044" s="3" t="str">
        <f t="shared" si="190"/>
        <v>21</v>
      </c>
      <c r="E3044" s="4">
        <f t="shared" si="191"/>
        <v>2022.0547945205481</v>
      </c>
      <c r="F3044" t="s">
        <v>4283</v>
      </c>
      <c r="G3044" s="4">
        <v>6.0631150000000002E-2</v>
      </c>
    </row>
    <row r="3045" spans="1:7" x14ac:dyDescent="0.25">
      <c r="A3045" t="s">
        <v>2691</v>
      </c>
      <c r="B3045" s="3" t="str">
        <f t="shared" si="188"/>
        <v>2022</v>
      </c>
      <c r="C3045" s="3" t="str">
        <f t="shared" si="189"/>
        <v>01</v>
      </c>
      <c r="D3045" s="3" t="str">
        <f t="shared" si="190"/>
        <v>22</v>
      </c>
      <c r="E3045" s="4">
        <f t="shared" si="191"/>
        <v>2022.0575342465754</v>
      </c>
      <c r="F3045" t="s">
        <v>4283</v>
      </c>
      <c r="G3045" s="4">
        <v>5.8421932000000003E-2</v>
      </c>
    </row>
    <row r="3046" spans="1:7" x14ac:dyDescent="0.25">
      <c r="A3046" t="s">
        <v>2692</v>
      </c>
      <c r="B3046" s="3" t="str">
        <f t="shared" si="188"/>
        <v>2022</v>
      </c>
      <c r="C3046" s="3" t="str">
        <f t="shared" si="189"/>
        <v>01</v>
      </c>
      <c r="D3046" s="3" t="str">
        <f t="shared" si="190"/>
        <v>23</v>
      </c>
      <c r="E3046" s="4">
        <f t="shared" si="191"/>
        <v>2022.0602739726028</v>
      </c>
      <c r="F3046" t="s">
        <v>4283</v>
      </c>
      <c r="G3046" s="4">
        <v>5.5962645999999998E-2</v>
      </c>
    </row>
    <row r="3047" spans="1:7" x14ac:dyDescent="0.25">
      <c r="A3047" t="s">
        <v>2693</v>
      </c>
      <c r="B3047" s="3" t="str">
        <f t="shared" si="188"/>
        <v>2022</v>
      </c>
      <c r="C3047" s="3" t="str">
        <f t="shared" si="189"/>
        <v>01</v>
      </c>
      <c r="D3047" s="3" t="str">
        <f t="shared" si="190"/>
        <v>24</v>
      </c>
      <c r="E3047" s="4">
        <f t="shared" si="191"/>
        <v>2022.0630136986301</v>
      </c>
      <c r="F3047" t="s">
        <v>4283</v>
      </c>
      <c r="G3047" s="4">
        <v>5.4003836999999999E-2</v>
      </c>
    </row>
    <row r="3048" spans="1:7" x14ac:dyDescent="0.25">
      <c r="A3048" t="s">
        <v>2694</v>
      </c>
      <c r="B3048" s="3" t="str">
        <f t="shared" si="188"/>
        <v>2022</v>
      </c>
      <c r="C3048" s="3" t="str">
        <f t="shared" si="189"/>
        <v>01</v>
      </c>
      <c r="D3048" s="3" t="str">
        <f t="shared" si="190"/>
        <v>25</v>
      </c>
      <c r="E3048" s="4">
        <f t="shared" si="191"/>
        <v>2022.0657534246575</v>
      </c>
      <c r="F3048" t="s">
        <v>4283</v>
      </c>
      <c r="G3048" s="4">
        <v>5.2223964999999997E-2</v>
      </c>
    </row>
    <row r="3049" spans="1:7" x14ac:dyDescent="0.25">
      <c r="A3049" t="s">
        <v>2695</v>
      </c>
      <c r="B3049" s="3" t="str">
        <f t="shared" si="188"/>
        <v>2022</v>
      </c>
      <c r="C3049" s="3" t="str">
        <f t="shared" si="189"/>
        <v>01</v>
      </c>
      <c r="D3049" s="3" t="str">
        <f t="shared" si="190"/>
        <v>26</v>
      </c>
      <c r="E3049" s="4">
        <f t="shared" si="191"/>
        <v>2022.0684931506848</v>
      </c>
      <c r="F3049" t="s">
        <v>4283</v>
      </c>
      <c r="G3049" s="4">
        <v>5.1135938999999998E-2</v>
      </c>
    </row>
    <row r="3050" spans="1:7" x14ac:dyDescent="0.25">
      <c r="A3050" t="s">
        <v>2696</v>
      </c>
      <c r="B3050" s="3" t="str">
        <f t="shared" si="188"/>
        <v>2022</v>
      </c>
      <c r="C3050" s="3" t="str">
        <f t="shared" si="189"/>
        <v>01</v>
      </c>
      <c r="D3050" s="3" t="str">
        <f t="shared" si="190"/>
        <v>27</v>
      </c>
      <c r="E3050" s="4">
        <f t="shared" si="191"/>
        <v>2022.0712328767124</v>
      </c>
      <c r="F3050" t="s">
        <v>4283</v>
      </c>
      <c r="G3050" s="4">
        <v>4.970397E-2</v>
      </c>
    </row>
    <row r="3051" spans="1:7" x14ac:dyDescent="0.25">
      <c r="A3051" t="s">
        <v>2697</v>
      </c>
      <c r="B3051" s="3" t="str">
        <f t="shared" si="188"/>
        <v>2022</v>
      </c>
      <c r="C3051" s="3" t="str">
        <f t="shared" si="189"/>
        <v>01</v>
      </c>
      <c r="D3051" s="3" t="str">
        <f t="shared" si="190"/>
        <v>28</v>
      </c>
      <c r="E3051" s="4">
        <f t="shared" si="191"/>
        <v>2022.0739726027398</v>
      </c>
      <c r="F3051" t="s">
        <v>4283</v>
      </c>
      <c r="G3051" s="4">
        <v>4.9701849999999999E-2</v>
      </c>
    </row>
    <row r="3052" spans="1:7" x14ac:dyDescent="0.25">
      <c r="A3052" t="s">
        <v>2698</v>
      </c>
      <c r="B3052" s="3" t="str">
        <f t="shared" si="188"/>
        <v>2022</v>
      </c>
      <c r="C3052" s="3" t="str">
        <f t="shared" si="189"/>
        <v>01</v>
      </c>
      <c r="D3052" s="3" t="str">
        <f t="shared" si="190"/>
        <v>29</v>
      </c>
      <c r="E3052" s="4">
        <f t="shared" si="191"/>
        <v>2022.0767123287671</v>
      </c>
      <c r="F3052" t="s">
        <v>4283</v>
      </c>
      <c r="G3052" s="4">
        <v>4.9437688E-2</v>
      </c>
    </row>
    <row r="3053" spans="1:7" x14ac:dyDescent="0.25">
      <c r="A3053" t="s">
        <v>2699</v>
      </c>
      <c r="B3053" s="3" t="str">
        <f t="shared" si="188"/>
        <v>2022</v>
      </c>
      <c r="C3053" s="3" t="str">
        <f t="shared" si="189"/>
        <v>01</v>
      </c>
      <c r="D3053" s="3" t="str">
        <f t="shared" si="190"/>
        <v>30</v>
      </c>
      <c r="E3053" s="4">
        <f t="shared" si="191"/>
        <v>2022.0794520547945</v>
      </c>
      <c r="F3053" t="s">
        <v>4283</v>
      </c>
      <c r="G3053" s="4">
        <v>5.0129895000000001E-2</v>
      </c>
    </row>
    <row r="3054" spans="1:7" x14ac:dyDescent="0.25">
      <c r="A3054" t="s">
        <v>2700</v>
      </c>
      <c r="B3054" s="3" t="str">
        <f t="shared" si="188"/>
        <v>2022</v>
      </c>
      <c r="C3054" s="3" t="str">
        <f t="shared" si="189"/>
        <v>01</v>
      </c>
      <c r="D3054" s="3" t="str">
        <f t="shared" si="190"/>
        <v>31</v>
      </c>
      <c r="E3054" s="4">
        <f t="shared" si="191"/>
        <v>2022.0821917808219</v>
      </c>
      <c r="F3054" t="s">
        <v>4283</v>
      </c>
      <c r="G3054" s="4">
        <v>5.0556276999999997E-2</v>
      </c>
    </row>
    <row r="3055" spans="1:7" x14ac:dyDescent="0.25">
      <c r="A3055" t="s">
        <v>2701</v>
      </c>
      <c r="B3055" s="3" t="str">
        <f t="shared" si="188"/>
        <v>2022</v>
      </c>
      <c r="C3055" s="3" t="str">
        <f t="shared" si="189"/>
        <v>02</v>
      </c>
      <c r="D3055" s="3" t="str">
        <f t="shared" si="190"/>
        <v>01</v>
      </c>
      <c r="E3055" s="4">
        <f t="shared" si="191"/>
        <v>2022.0833333333333</v>
      </c>
      <c r="F3055" t="s">
        <v>4283</v>
      </c>
      <c r="G3055" s="4">
        <v>5.1283851999999998E-2</v>
      </c>
    </row>
    <row r="3056" spans="1:7" x14ac:dyDescent="0.25">
      <c r="A3056" t="s">
        <v>2702</v>
      </c>
      <c r="B3056" s="3" t="str">
        <f t="shared" si="188"/>
        <v>2022</v>
      </c>
      <c r="C3056" s="3" t="str">
        <f t="shared" si="189"/>
        <v>02</v>
      </c>
      <c r="D3056" s="3" t="str">
        <f t="shared" si="190"/>
        <v>02</v>
      </c>
      <c r="E3056" s="4">
        <f t="shared" si="191"/>
        <v>2022.0860730593606</v>
      </c>
      <c r="F3056" t="s">
        <v>4283</v>
      </c>
      <c r="G3056" s="4">
        <v>5.1451530000000002E-2</v>
      </c>
    </row>
    <row r="3057" spans="1:7" x14ac:dyDescent="0.25">
      <c r="A3057" t="s">
        <v>2703</v>
      </c>
      <c r="B3057" s="3" t="str">
        <f t="shared" si="188"/>
        <v>2022</v>
      </c>
      <c r="C3057" s="3" t="str">
        <f t="shared" si="189"/>
        <v>02</v>
      </c>
      <c r="D3057" s="3" t="str">
        <f t="shared" si="190"/>
        <v>03</v>
      </c>
      <c r="E3057" s="4">
        <f t="shared" si="191"/>
        <v>2022.088812785388</v>
      </c>
      <c r="F3057" t="s">
        <v>4283</v>
      </c>
      <c r="G3057" s="4">
        <v>5.0976955999999997E-2</v>
      </c>
    </row>
    <row r="3058" spans="1:7" x14ac:dyDescent="0.25">
      <c r="A3058" t="s">
        <v>2704</v>
      </c>
      <c r="B3058" s="3" t="str">
        <f t="shared" si="188"/>
        <v>2022</v>
      </c>
      <c r="C3058" s="3" t="str">
        <f t="shared" si="189"/>
        <v>02</v>
      </c>
      <c r="D3058" s="3" t="str">
        <f t="shared" si="190"/>
        <v>04</v>
      </c>
      <c r="E3058" s="4">
        <f t="shared" si="191"/>
        <v>2022.0915525114156</v>
      </c>
      <c r="F3058" t="s">
        <v>4283</v>
      </c>
      <c r="G3058" s="4">
        <v>4.8503081000000003E-2</v>
      </c>
    </row>
    <row r="3059" spans="1:7" x14ac:dyDescent="0.25">
      <c r="A3059" t="s">
        <v>2705</v>
      </c>
      <c r="B3059" s="3" t="str">
        <f t="shared" si="188"/>
        <v>2022</v>
      </c>
      <c r="C3059" s="3" t="str">
        <f t="shared" si="189"/>
        <v>02</v>
      </c>
      <c r="D3059" s="3" t="str">
        <f t="shared" si="190"/>
        <v>05</v>
      </c>
      <c r="E3059" s="4">
        <f t="shared" si="191"/>
        <v>2022.0942922374429</v>
      </c>
      <c r="F3059" t="s">
        <v>4283</v>
      </c>
      <c r="G3059" s="4">
        <v>4.798964E-2</v>
      </c>
    </row>
    <row r="3060" spans="1:7" x14ac:dyDescent="0.25">
      <c r="A3060" t="s">
        <v>2706</v>
      </c>
      <c r="B3060" s="3" t="str">
        <f t="shared" si="188"/>
        <v>2022</v>
      </c>
      <c r="C3060" s="3" t="str">
        <f t="shared" si="189"/>
        <v>02</v>
      </c>
      <c r="D3060" s="3" t="str">
        <f t="shared" si="190"/>
        <v>06</v>
      </c>
      <c r="E3060" s="4">
        <f t="shared" si="191"/>
        <v>2022.0970319634703</v>
      </c>
      <c r="F3060" t="s">
        <v>4283</v>
      </c>
      <c r="G3060" s="4">
        <v>4.8104665999999997E-2</v>
      </c>
    </row>
    <row r="3061" spans="1:7" x14ac:dyDescent="0.25">
      <c r="A3061" t="s">
        <v>2707</v>
      </c>
      <c r="B3061" s="3" t="str">
        <f t="shared" si="188"/>
        <v>2022</v>
      </c>
      <c r="C3061" s="3" t="str">
        <f t="shared" si="189"/>
        <v>02</v>
      </c>
      <c r="D3061" s="3" t="str">
        <f t="shared" si="190"/>
        <v>07</v>
      </c>
      <c r="E3061" s="4">
        <f t="shared" si="191"/>
        <v>2022.0997716894976</v>
      </c>
      <c r="F3061" t="s">
        <v>4283</v>
      </c>
      <c r="G3061" s="4">
        <v>4.7501495999999997E-2</v>
      </c>
    </row>
    <row r="3062" spans="1:7" x14ac:dyDescent="0.25">
      <c r="A3062" t="s">
        <v>2708</v>
      </c>
      <c r="B3062" s="3" t="str">
        <f t="shared" si="188"/>
        <v>2022</v>
      </c>
      <c r="C3062" s="3" t="str">
        <f t="shared" si="189"/>
        <v>02</v>
      </c>
      <c r="D3062" s="3" t="str">
        <f t="shared" si="190"/>
        <v>08</v>
      </c>
      <c r="E3062" s="4">
        <f t="shared" si="191"/>
        <v>2022.102511415525</v>
      </c>
      <c r="F3062" t="s">
        <v>4283</v>
      </c>
      <c r="G3062" s="4">
        <v>4.6932608000000001E-2</v>
      </c>
    </row>
    <row r="3063" spans="1:7" x14ac:dyDescent="0.25">
      <c r="A3063" t="s">
        <v>2709</v>
      </c>
      <c r="B3063" s="3" t="str">
        <f t="shared" si="188"/>
        <v>2022</v>
      </c>
      <c r="C3063" s="3" t="str">
        <f t="shared" si="189"/>
        <v>02</v>
      </c>
      <c r="D3063" s="3" t="str">
        <f t="shared" si="190"/>
        <v>09</v>
      </c>
      <c r="E3063" s="4">
        <f t="shared" si="191"/>
        <v>2022.1052511415523</v>
      </c>
      <c r="F3063" t="s">
        <v>4283</v>
      </c>
      <c r="G3063" s="4">
        <v>4.5407180999999998E-2</v>
      </c>
    </row>
    <row r="3064" spans="1:7" x14ac:dyDescent="0.25">
      <c r="A3064" t="s">
        <v>2710</v>
      </c>
      <c r="B3064" s="3" t="str">
        <f t="shared" si="188"/>
        <v>2022</v>
      </c>
      <c r="C3064" s="3" t="str">
        <f t="shared" si="189"/>
        <v>02</v>
      </c>
      <c r="D3064" s="3" t="str">
        <f t="shared" si="190"/>
        <v>10</v>
      </c>
      <c r="E3064" s="4">
        <f t="shared" si="191"/>
        <v>2022.1079908675799</v>
      </c>
      <c r="F3064" t="s">
        <v>4283</v>
      </c>
      <c r="G3064" s="4">
        <v>4.4982313000000003E-2</v>
      </c>
    </row>
    <row r="3065" spans="1:7" x14ac:dyDescent="0.25">
      <c r="A3065" t="s">
        <v>2711</v>
      </c>
      <c r="B3065" s="3" t="str">
        <f t="shared" si="188"/>
        <v>2022</v>
      </c>
      <c r="C3065" s="3" t="str">
        <f t="shared" si="189"/>
        <v>02</v>
      </c>
      <c r="D3065" s="3" t="str">
        <f t="shared" si="190"/>
        <v>11</v>
      </c>
      <c r="E3065" s="4">
        <f t="shared" si="191"/>
        <v>2022.1107305936073</v>
      </c>
      <c r="F3065" t="s">
        <v>4283</v>
      </c>
      <c r="G3065" s="4">
        <v>4.4904813000000002E-2</v>
      </c>
    </row>
    <row r="3066" spans="1:7" x14ac:dyDescent="0.25">
      <c r="A3066" t="s">
        <v>2712</v>
      </c>
      <c r="B3066" s="3" t="str">
        <f t="shared" si="188"/>
        <v>2022</v>
      </c>
      <c r="C3066" s="3" t="str">
        <f t="shared" si="189"/>
        <v>02</v>
      </c>
      <c r="D3066" s="3" t="str">
        <f t="shared" si="190"/>
        <v>12</v>
      </c>
      <c r="E3066" s="4">
        <f t="shared" si="191"/>
        <v>2022.1134703196346</v>
      </c>
      <c r="F3066" t="s">
        <v>4283</v>
      </c>
      <c r="G3066" s="4">
        <v>4.5640878000000003E-2</v>
      </c>
    </row>
    <row r="3067" spans="1:7" x14ac:dyDescent="0.25">
      <c r="A3067" t="s">
        <v>2713</v>
      </c>
      <c r="B3067" s="3" t="str">
        <f t="shared" si="188"/>
        <v>2022</v>
      </c>
      <c r="C3067" s="3" t="str">
        <f t="shared" si="189"/>
        <v>02</v>
      </c>
      <c r="D3067" s="3" t="str">
        <f t="shared" si="190"/>
        <v>13</v>
      </c>
      <c r="E3067" s="4">
        <f t="shared" si="191"/>
        <v>2022.116210045662</v>
      </c>
      <c r="F3067" t="s">
        <v>4283</v>
      </c>
      <c r="G3067" s="4">
        <v>4.6026785000000001E-2</v>
      </c>
    </row>
    <row r="3068" spans="1:7" x14ac:dyDescent="0.25">
      <c r="A3068" t="s">
        <v>2714</v>
      </c>
      <c r="B3068" s="3" t="str">
        <f t="shared" si="188"/>
        <v>2022</v>
      </c>
      <c r="C3068" s="3" t="str">
        <f t="shared" si="189"/>
        <v>02</v>
      </c>
      <c r="D3068" s="3" t="str">
        <f t="shared" si="190"/>
        <v>14</v>
      </c>
      <c r="E3068" s="4">
        <f t="shared" si="191"/>
        <v>2022.1189497716894</v>
      </c>
      <c r="F3068" t="s">
        <v>4283</v>
      </c>
      <c r="G3068" s="4">
        <v>4.6518057000000002E-2</v>
      </c>
    </row>
    <row r="3069" spans="1:7" x14ac:dyDescent="0.25">
      <c r="A3069" t="s">
        <v>2715</v>
      </c>
      <c r="B3069" s="3" t="str">
        <f t="shared" si="188"/>
        <v>2022</v>
      </c>
      <c r="C3069" s="3" t="str">
        <f t="shared" si="189"/>
        <v>02</v>
      </c>
      <c r="D3069" s="3" t="str">
        <f t="shared" si="190"/>
        <v>15</v>
      </c>
      <c r="E3069" s="4">
        <f t="shared" si="191"/>
        <v>2022.1216894977167</v>
      </c>
      <c r="F3069" t="s">
        <v>4283</v>
      </c>
      <c r="G3069" s="4">
        <v>4.5665639000000001E-2</v>
      </c>
    </row>
    <row r="3070" spans="1:7" x14ac:dyDescent="0.25">
      <c r="A3070" t="s">
        <v>2716</v>
      </c>
      <c r="B3070" s="3" t="str">
        <f t="shared" si="188"/>
        <v>2022</v>
      </c>
      <c r="C3070" s="3" t="str">
        <f t="shared" si="189"/>
        <v>02</v>
      </c>
      <c r="D3070" s="3" t="str">
        <f t="shared" si="190"/>
        <v>16</v>
      </c>
      <c r="E3070" s="4">
        <f t="shared" si="191"/>
        <v>2022.1244292237443</v>
      </c>
      <c r="F3070" t="s">
        <v>4283</v>
      </c>
      <c r="G3070" s="4">
        <v>4.5022805999999999E-2</v>
      </c>
    </row>
    <row r="3071" spans="1:7" x14ac:dyDescent="0.25">
      <c r="A3071" t="s">
        <v>2717</v>
      </c>
      <c r="B3071" s="3" t="str">
        <f t="shared" si="188"/>
        <v>2022</v>
      </c>
      <c r="C3071" s="3" t="str">
        <f t="shared" si="189"/>
        <v>02</v>
      </c>
      <c r="D3071" s="3" t="str">
        <f t="shared" si="190"/>
        <v>17</v>
      </c>
      <c r="E3071" s="4">
        <f t="shared" si="191"/>
        <v>2022.1271689497717</v>
      </c>
      <c r="F3071" t="s">
        <v>4283</v>
      </c>
      <c r="G3071" s="4">
        <v>4.4650196000000003E-2</v>
      </c>
    </row>
    <row r="3072" spans="1:7" x14ac:dyDescent="0.25">
      <c r="A3072" t="s">
        <v>2718</v>
      </c>
      <c r="B3072" s="3" t="str">
        <f t="shared" si="188"/>
        <v>2022</v>
      </c>
      <c r="C3072" s="3" t="str">
        <f t="shared" si="189"/>
        <v>02</v>
      </c>
      <c r="D3072" s="3" t="str">
        <f t="shared" si="190"/>
        <v>18</v>
      </c>
      <c r="E3072" s="4">
        <f t="shared" si="191"/>
        <v>2022.129908675799</v>
      </c>
      <c r="F3072" t="s">
        <v>4283</v>
      </c>
      <c r="G3072" s="4">
        <v>4.4862815E-2</v>
      </c>
    </row>
    <row r="3073" spans="1:7" x14ac:dyDescent="0.25">
      <c r="A3073" t="s">
        <v>2719</v>
      </c>
      <c r="B3073" s="3" t="str">
        <f t="shared" si="188"/>
        <v>2022</v>
      </c>
      <c r="C3073" s="3" t="str">
        <f t="shared" si="189"/>
        <v>02</v>
      </c>
      <c r="D3073" s="3" t="str">
        <f t="shared" si="190"/>
        <v>19</v>
      </c>
      <c r="E3073" s="4">
        <f t="shared" si="191"/>
        <v>2022.1326484018264</v>
      </c>
      <c r="F3073" t="s">
        <v>4283</v>
      </c>
      <c r="G3073" s="4">
        <v>4.4971102999999998E-2</v>
      </c>
    </row>
    <row r="3074" spans="1:7" x14ac:dyDescent="0.25">
      <c r="A3074" t="s">
        <v>2720</v>
      </c>
      <c r="B3074" s="3" t="str">
        <f t="shared" si="188"/>
        <v>2022</v>
      </c>
      <c r="C3074" s="3" t="str">
        <f t="shared" si="189"/>
        <v>02</v>
      </c>
      <c r="D3074" s="3" t="str">
        <f t="shared" si="190"/>
        <v>20</v>
      </c>
      <c r="E3074" s="4">
        <f t="shared" si="191"/>
        <v>2022.1353881278537</v>
      </c>
      <c r="F3074" t="s">
        <v>4283</v>
      </c>
      <c r="G3074" s="4">
        <v>4.5460384999999999E-2</v>
      </c>
    </row>
    <row r="3075" spans="1:7" x14ac:dyDescent="0.25">
      <c r="A3075" t="s">
        <v>2721</v>
      </c>
      <c r="B3075" s="3" t="str">
        <f t="shared" si="188"/>
        <v>2022</v>
      </c>
      <c r="C3075" s="3" t="str">
        <f t="shared" si="189"/>
        <v>02</v>
      </c>
      <c r="D3075" s="3" t="str">
        <f t="shared" si="190"/>
        <v>21</v>
      </c>
      <c r="E3075" s="4">
        <f t="shared" si="191"/>
        <v>2022.1381278538813</v>
      </c>
      <c r="F3075" t="s">
        <v>4283</v>
      </c>
      <c r="G3075" s="4">
        <v>4.4915321000000001E-2</v>
      </c>
    </row>
    <row r="3076" spans="1:7" x14ac:dyDescent="0.25">
      <c r="A3076" t="s">
        <v>2722</v>
      </c>
      <c r="B3076" s="3" t="str">
        <f t="shared" si="188"/>
        <v>2022</v>
      </c>
      <c r="C3076" s="3" t="str">
        <f t="shared" si="189"/>
        <v>02</v>
      </c>
      <c r="D3076" s="3" t="str">
        <f t="shared" si="190"/>
        <v>22</v>
      </c>
      <c r="E3076" s="4">
        <f t="shared" si="191"/>
        <v>2022.1408675799087</v>
      </c>
      <c r="F3076" t="s">
        <v>4283</v>
      </c>
      <c r="G3076" s="4">
        <v>4.4356336000000003E-2</v>
      </c>
    </row>
    <row r="3077" spans="1:7" x14ac:dyDescent="0.25">
      <c r="A3077" t="s">
        <v>2723</v>
      </c>
      <c r="B3077" s="3" t="str">
        <f t="shared" ref="B3077:B3140" si="192">+LEFT(A3077,4)</f>
        <v>2022</v>
      </c>
      <c r="C3077" s="3" t="str">
        <f t="shared" ref="C3077:C3140" si="193">+LEFT(RIGHT(A3077,5),2)</f>
        <v>02</v>
      </c>
      <c r="D3077" s="3" t="str">
        <f t="shared" ref="D3077:D3140" si="194">+RIGHT(A3077,2)</f>
        <v>23</v>
      </c>
      <c r="E3077" s="4">
        <f t="shared" ref="E3077:E3140" si="195">+B3077+(C3077-1)/12+(D3077-1)/365</f>
        <v>2022.143607305936</v>
      </c>
      <c r="F3077" t="s">
        <v>4283</v>
      </c>
      <c r="G3077" s="4">
        <v>4.3718544999999998E-2</v>
      </c>
    </row>
    <row r="3078" spans="1:7" x14ac:dyDescent="0.25">
      <c r="A3078" t="s">
        <v>2724</v>
      </c>
      <c r="B3078" s="3" t="str">
        <f t="shared" si="192"/>
        <v>2022</v>
      </c>
      <c r="C3078" s="3" t="str">
        <f t="shared" si="193"/>
        <v>02</v>
      </c>
      <c r="D3078" s="3" t="str">
        <f t="shared" si="194"/>
        <v>24</v>
      </c>
      <c r="E3078" s="4">
        <f t="shared" si="195"/>
        <v>2022.1463470319634</v>
      </c>
      <c r="F3078" t="s">
        <v>4283</v>
      </c>
      <c r="G3078" s="4">
        <v>4.3843042999999998E-2</v>
      </c>
    </row>
    <row r="3079" spans="1:7" x14ac:dyDescent="0.25">
      <c r="A3079" t="s">
        <v>2725</v>
      </c>
      <c r="B3079" s="3" t="str">
        <f t="shared" si="192"/>
        <v>2022</v>
      </c>
      <c r="C3079" s="3" t="str">
        <f t="shared" si="193"/>
        <v>02</v>
      </c>
      <c r="D3079" s="3" t="str">
        <f t="shared" si="194"/>
        <v>25</v>
      </c>
      <c r="E3079" s="4">
        <f t="shared" si="195"/>
        <v>2022.1490867579907</v>
      </c>
      <c r="F3079" t="s">
        <v>4283</v>
      </c>
      <c r="G3079" s="4">
        <v>4.3964035999999998E-2</v>
      </c>
    </row>
    <row r="3080" spans="1:7" x14ac:dyDescent="0.25">
      <c r="A3080" t="s">
        <v>2726</v>
      </c>
      <c r="B3080" s="3" t="str">
        <f t="shared" si="192"/>
        <v>2022</v>
      </c>
      <c r="C3080" s="3" t="str">
        <f t="shared" si="193"/>
        <v>02</v>
      </c>
      <c r="D3080" s="3" t="str">
        <f t="shared" si="194"/>
        <v>26</v>
      </c>
      <c r="E3080" s="4">
        <f t="shared" si="195"/>
        <v>2022.1518264840181</v>
      </c>
      <c r="F3080" t="s">
        <v>4283</v>
      </c>
      <c r="G3080" s="4">
        <v>4.3422085999999999E-2</v>
      </c>
    </row>
    <row r="3081" spans="1:7" x14ac:dyDescent="0.25">
      <c r="A3081" t="s">
        <v>2727</v>
      </c>
      <c r="B3081" s="3" t="str">
        <f t="shared" si="192"/>
        <v>2022</v>
      </c>
      <c r="C3081" s="3" t="str">
        <f t="shared" si="193"/>
        <v>02</v>
      </c>
      <c r="D3081" s="3" t="str">
        <f t="shared" si="194"/>
        <v>27</v>
      </c>
      <c r="E3081" s="4">
        <f t="shared" si="195"/>
        <v>2022.1545662100457</v>
      </c>
      <c r="F3081" t="s">
        <v>4283</v>
      </c>
      <c r="G3081" s="4">
        <v>4.3265624000000003E-2</v>
      </c>
    </row>
    <row r="3082" spans="1:7" x14ac:dyDescent="0.25">
      <c r="A3082" t="s">
        <v>2728</v>
      </c>
      <c r="B3082" s="3" t="str">
        <f t="shared" si="192"/>
        <v>2022</v>
      </c>
      <c r="C3082" s="3" t="str">
        <f t="shared" si="193"/>
        <v>02</v>
      </c>
      <c r="D3082" s="3" t="str">
        <f t="shared" si="194"/>
        <v>28</v>
      </c>
      <c r="E3082" s="4">
        <f t="shared" si="195"/>
        <v>2022.157305936073</v>
      </c>
      <c r="F3082" t="s">
        <v>4283</v>
      </c>
      <c r="G3082" s="4">
        <v>4.3123521999999997E-2</v>
      </c>
    </row>
    <row r="3083" spans="1:7" x14ac:dyDescent="0.25">
      <c r="A3083" t="s">
        <v>2729</v>
      </c>
      <c r="B3083" s="3" t="str">
        <f t="shared" si="192"/>
        <v>2022</v>
      </c>
      <c r="C3083" s="3" t="str">
        <f t="shared" si="193"/>
        <v>03</v>
      </c>
      <c r="D3083" s="3" t="str">
        <f t="shared" si="194"/>
        <v>01</v>
      </c>
      <c r="E3083" s="4">
        <f t="shared" si="195"/>
        <v>2022.1666666666667</v>
      </c>
      <c r="F3083" t="s">
        <v>4283</v>
      </c>
      <c r="G3083" s="4">
        <v>4.3313404E-2</v>
      </c>
    </row>
    <row r="3084" spans="1:7" x14ac:dyDescent="0.25">
      <c r="A3084" t="s">
        <v>2730</v>
      </c>
      <c r="B3084" s="3" t="str">
        <f t="shared" si="192"/>
        <v>2022</v>
      </c>
      <c r="C3084" s="3" t="str">
        <f t="shared" si="193"/>
        <v>03</v>
      </c>
      <c r="D3084" s="3" t="str">
        <f t="shared" si="194"/>
        <v>02</v>
      </c>
      <c r="E3084" s="4">
        <f t="shared" si="195"/>
        <v>2022.1694063926941</v>
      </c>
      <c r="F3084" t="s">
        <v>4283</v>
      </c>
      <c r="G3084" s="4">
        <v>4.4340696999999998E-2</v>
      </c>
    </row>
    <row r="3085" spans="1:7" x14ac:dyDescent="0.25">
      <c r="A3085" t="s">
        <v>2731</v>
      </c>
      <c r="B3085" s="3" t="str">
        <f t="shared" si="192"/>
        <v>2022</v>
      </c>
      <c r="C3085" s="3" t="str">
        <f t="shared" si="193"/>
        <v>03</v>
      </c>
      <c r="D3085" s="3" t="str">
        <f t="shared" si="194"/>
        <v>03</v>
      </c>
      <c r="E3085" s="4">
        <f t="shared" si="195"/>
        <v>2022.1721461187215</v>
      </c>
      <c r="F3085" t="s">
        <v>4283</v>
      </c>
      <c r="G3085" s="4">
        <v>4.9813370000000003E-2</v>
      </c>
    </row>
    <row r="3086" spans="1:7" x14ac:dyDescent="0.25">
      <c r="A3086" t="s">
        <v>2732</v>
      </c>
      <c r="B3086" s="3" t="str">
        <f t="shared" si="192"/>
        <v>2022</v>
      </c>
      <c r="C3086" s="3" t="str">
        <f t="shared" si="193"/>
        <v>03</v>
      </c>
      <c r="D3086" s="3" t="str">
        <f t="shared" si="194"/>
        <v>04</v>
      </c>
      <c r="E3086" s="4">
        <f t="shared" si="195"/>
        <v>2022.174885844749</v>
      </c>
      <c r="F3086" t="s">
        <v>4283</v>
      </c>
      <c r="G3086" s="4">
        <v>4.5863170000000002E-2</v>
      </c>
    </row>
    <row r="3087" spans="1:7" x14ac:dyDescent="0.25">
      <c r="A3087" t="s">
        <v>2733</v>
      </c>
      <c r="B3087" s="3" t="str">
        <f t="shared" si="192"/>
        <v>2022</v>
      </c>
      <c r="C3087" s="3" t="str">
        <f t="shared" si="193"/>
        <v>03</v>
      </c>
      <c r="D3087" s="3" t="str">
        <f t="shared" si="194"/>
        <v>05</v>
      </c>
      <c r="E3087" s="4">
        <f t="shared" si="195"/>
        <v>2022.1776255707764</v>
      </c>
      <c r="F3087" t="s">
        <v>4283</v>
      </c>
      <c r="G3087" s="4">
        <v>4.6725126999999998E-2</v>
      </c>
    </row>
    <row r="3088" spans="1:7" x14ac:dyDescent="0.25">
      <c r="A3088" t="s">
        <v>2734</v>
      </c>
      <c r="B3088" s="3" t="str">
        <f t="shared" si="192"/>
        <v>2022</v>
      </c>
      <c r="C3088" s="3" t="str">
        <f t="shared" si="193"/>
        <v>03</v>
      </c>
      <c r="D3088" s="3" t="str">
        <f t="shared" si="194"/>
        <v>06</v>
      </c>
      <c r="E3088" s="4">
        <f t="shared" si="195"/>
        <v>2022.1803652968038</v>
      </c>
      <c r="F3088" t="s">
        <v>4283</v>
      </c>
      <c r="G3088" s="4">
        <v>4.5584761000000001E-2</v>
      </c>
    </row>
    <row r="3089" spans="1:7" x14ac:dyDescent="0.25">
      <c r="A3089" t="s">
        <v>2735</v>
      </c>
      <c r="B3089" s="3" t="str">
        <f t="shared" si="192"/>
        <v>2022</v>
      </c>
      <c r="C3089" s="3" t="str">
        <f t="shared" si="193"/>
        <v>03</v>
      </c>
      <c r="D3089" s="3" t="str">
        <f t="shared" si="194"/>
        <v>07</v>
      </c>
      <c r="E3089" s="4">
        <f t="shared" si="195"/>
        <v>2022.1831050228311</v>
      </c>
      <c r="F3089" t="s">
        <v>4283</v>
      </c>
      <c r="G3089" s="4">
        <v>4.4950957999999999E-2</v>
      </c>
    </row>
    <row r="3090" spans="1:7" x14ac:dyDescent="0.25">
      <c r="A3090" t="s">
        <v>2736</v>
      </c>
      <c r="B3090" s="3" t="str">
        <f t="shared" si="192"/>
        <v>2022</v>
      </c>
      <c r="C3090" s="3" t="str">
        <f t="shared" si="193"/>
        <v>03</v>
      </c>
      <c r="D3090" s="3" t="str">
        <f t="shared" si="194"/>
        <v>08</v>
      </c>
      <c r="E3090" s="4">
        <f t="shared" si="195"/>
        <v>2022.1858447488585</v>
      </c>
      <c r="F3090" t="s">
        <v>4283</v>
      </c>
      <c r="G3090" s="4">
        <v>4.4735167999999999E-2</v>
      </c>
    </row>
    <row r="3091" spans="1:7" x14ac:dyDescent="0.25">
      <c r="A3091" t="s">
        <v>2737</v>
      </c>
      <c r="B3091" s="3" t="str">
        <f t="shared" si="192"/>
        <v>2022</v>
      </c>
      <c r="C3091" s="3" t="str">
        <f t="shared" si="193"/>
        <v>03</v>
      </c>
      <c r="D3091" s="3" t="str">
        <f t="shared" si="194"/>
        <v>09</v>
      </c>
      <c r="E3091" s="4">
        <f t="shared" si="195"/>
        <v>2022.1885844748858</v>
      </c>
      <c r="F3091" t="s">
        <v>4283</v>
      </c>
      <c r="G3091" s="4">
        <v>4.5124211999999997E-2</v>
      </c>
    </row>
    <row r="3092" spans="1:7" x14ac:dyDescent="0.25">
      <c r="A3092" t="s">
        <v>2738</v>
      </c>
      <c r="B3092" s="3" t="str">
        <f t="shared" si="192"/>
        <v>2022</v>
      </c>
      <c r="C3092" s="3" t="str">
        <f t="shared" si="193"/>
        <v>03</v>
      </c>
      <c r="D3092" s="3" t="str">
        <f t="shared" si="194"/>
        <v>10</v>
      </c>
      <c r="E3092" s="4">
        <f t="shared" si="195"/>
        <v>2022.1913242009134</v>
      </c>
      <c r="F3092" t="s">
        <v>4283</v>
      </c>
      <c r="G3092" s="4">
        <v>4.5118397999999997E-2</v>
      </c>
    </row>
    <row r="3093" spans="1:7" x14ac:dyDescent="0.25">
      <c r="A3093" t="s">
        <v>2739</v>
      </c>
      <c r="B3093" s="3" t="str">
        <f t="shared" si="192"/>
        <v>2022</v>
      </c>
      <c r="C3093" s="3" t="str">
        <f t="shared" si="193"/>
        <v>03</v>
      </c>
      <c r="D3093" s="3" t="str">
        <f t="shared" si="194"/>
        <v>11</v>
      </c>
      <c r="E3093" s="4">
        <f t="shared" si="195"/>
        <v>2022.1940639269408</v>
      </c>
      <c r="F3093" t="s">
        <v>4283</v>
      </c>
      <c r="G3093" s="4">
        <v>4.4660501999999998E-2</v>
      </c>
    </row>
    <row r="3094" spans="1:7" x14ac:dyDescent="0.25">
      <c r="A3094" t="s">
        <v>2740</v>
      </c>
      <c r="B3094" s="3" t="str">
        <f t="shared" si="192"/>
        <v>2022</v>
      </c>
      <c r="C3094" s="3" t="str">
        <f t="shared" si="193"/>
        <v>03</v>
      </c>
      <c r="D3094" s="3" t="str">
        <f t="shared" si="194"/>
        <v>12</v>
      </c>
      <c r="E3094" s="4">
        <f t="shared" si="195"/>
        <v>2022.1968036529681</v>
      </c>
      <c r="F3094" t="s">
        <v>4283</v>
      </c>
      <c r="G3094" s="4">
        <v>0.114410366</v>
      </c>
    </row>
    <row r="3095" spans="1:7" x14ac:dyDescent="0.25">
      <c r="A3095" t="s">
        <v>2741</v>
      </c>
      <c r="B3095" s="3" t="str">
        <f t="shared" si="192"/>
        <v>2022</v>
      </c>
      <c r="C3095" s="3" t="str">
        <f t="shared" si="193"/>
        <v>03</v>
      </c>
      <c r="D3095" s="3" t="str">
        <f t="shared" si="194"/>
        <v>13</v>
      </c>
      <c r="E3095" s="4">
        <f t="shared" si="195"/>
        <v>2022.1995433789955</v>
      </c>
      <c r="F3095" t="s">
        <v>4283</v>
      </c>
      <c r="G3095" s="4">
        <v>0.11040359399999999</v>
      </c>
    </row>
    <row r="3096" spans="1:7" x14ac:dyDescent="0.25">
      <c r="A3096" t="s">
        <v>2742</v>
      </c>
      <c r="B3096" s="3" t="str">
        <f t="shared" si="192"/>
        <v>2022</v>
      </c>
      <c r="C3096" s="3" t="str">
        <f t="shared" si="193"/>
        <v>03</v>
      </c>
      <c r="D3096" s="3" t="str">
        <f t="shared" si="194"/>
        <v>14</v>
      </c>
      <c r="E3096" s="4">
        <f t="shared" si="195"/>
        <v>2022.2022831050228</v>
      </c>
      <c r="F3096" t="s">
        <v>4283</v>
      </c>
      <c r="G3096" s="4">
        <v>7.9841086000000006E-2</v>
      </c>
    </row>
    <row r="3097" spans="1:7" x14ac:dyDescent="0.25">
      <c r="A3097" t="s">
        <v>2743</v>
      </c>
      <c r="B3097" s="3" t="str">
        <f t="shared" si="192"/>
        <v>2022</v>
      </c>
      <c r="C3097" s="3" t="str">
        <f t="shared" si="193"/>
        <v>03</v>
      </c>
      <c r="D3097" s="3" t="str">
        <f t="shared" si="194"/>
        <v>15</v>
      </c>
      <c r="E3097" s="4">
        <f t="shared" si="195"/>
        <v>2022.2050228310502</v>
      </c>
      <c r="F3097" t="s">
        <v>4283</v>
      </c>
      <c r="G3097" s="4">
        <v>7.0211687999999994E-2</v>
      </c>
    </row>
    <row r="3098" spans="1:7" x14ac:dyDescent="0.25">
      <c r="A3098" t="s">
        <v>2744</v>
      </c>
      <c r="B3098" s="3" t="str">
        <f t="shared" si="192"/>
        <v>2022</v>
      </c>
      <c r="C3098" s="3" t="str">
        <f t="shared" si="193"/>
        <v>03</v>
      </c>
      <c r="D3098" s="3" t="str">
        <f t="shared" si="194"/>
        <v>16</v>
      </c>
      <c r="E3098" s="4">
        <f t="shared" si="195"/>
        <v>2022.2077625570778</v>
      </c>
      <c r="F3098" t="s">
        <v>4283</v>
      </c>
      <c r="G3098" s="4">
        <v>6.4157799000000001E-2</v>
      </c>
    </row>
    <row r="3099" spans="1:7" x14ac:dyDescent="0.25">
      <c r="A3099" t="s">
        <v>2745</v>
      </c>
      <c r="B3099" s="3" t="str">
        <f t="shared" si="192"/>
        <v>2022</v>
      </c>
      <c r="C3099" s="3" t="str">
        <f t="shared" si="193"/>
        <v>03</v>
      </c>
      <c r="D3099" s="3" t="str">
        <f t="shared" si="194"/>
        <v>17</v>
      </c>
      <c r="E3099" s="4">
        <f t="shared" si="195"/>
        <v>2022.2105022831051</v>
      </c>
      <c r="F3099" t="s">
        <v>4283</v>
      </c>
      <c r="G3099" s="4">
        <v>6.1429234999999999E-2</v>
      </c>
    </row>
    <row r="3100" spans="1:7" x14ac:dyDescent="0.25">
      <c r="A3100" t="s">
        <v>2746</v>
      </c>
      <c r="B3100" s="3" t="str">
        <f t="shared" si="192"/>
        <v>2022</v>
      </c>
      <c r="C3100" s="3" t="str">
        <f t="shared" si="193"/>
        <v>03</v>
      </c>
      <c r="D3100" s="3" t="str">
        <f t="shared" si="194"/>
        <v>18</v>
      </c>
      <c r="E3100" s="4">
        <f t="shared" si="195"/>
        <v>2022.2132420091325</v>
      </c>
      <c r="F3100" t="s">
        <v>4283</v>
      </c>
      <c r="G3100" s="4">
        <v>5.9346767000000002E-2</v>
      </c>
    </row>
    <row r="3101" spans="1:7" x14ac:dyDescent="0.25">
      <c r="A3101" t="s">
        <v>2747</v>
      </c>
      <c r="B3101" s="3" t="str">
        <f t="shared" si="192"/>
        <v>2022</v>
      </c>
      <c r="C3101" s="3" t="str">
        <f t="shared" si="193"/>
        <v>03</v>
      </c>
      <c r="D3101" s="3" t="str">
        <f t="shared" si="194"/>
        <v>19</v>
      </c>
      <c r="E3101" s="4">
        <f t="shared" si="195"/>
        <v>2022.2159817351599</v>
      </c>
      <c r="F3101" t="s">
        <v>4283</v>
      </c>
      <c r="G3101" s="4">
        <v>6.2980623999999999E-2</v>
      </c>
    </row>
    <row r="3102" spans="1:7" x14ac:dyDescent="0.25">
      <c r="A3102" t="s">
        <v>2748</v>
      </c>
      <c r="B3102" s="3" t="str">
        <f t="shared" si="192"/>
        <v>2022</v>
      </c>
      <c r="C3102" s="3" t="str">
        <f t="shared" si="193"/>
        <v>03</v>
      </c>
      <c r="D3102" s="3" t="str">
        <f t="shared" si="194"/>
        <v>20</v>
      </c>
      <c r="E3102" s="4">
        <f t="shared" si="195"/>
        <v>2022.2187214611872</v>
      </c>
      <c r="F3102" t="s">
        <v>4283</v>
      </c>
      <c r="G3102" s="4">
        <v>0.10122298</v>
      </c>
    </row>
    <row r="3103" spans="1:7" x14ac:dyDescent="0.25">
      <c r="A3103" t="s">
        <v>2749</v>
      </c>
      <c r="B3103" s="3" t="str">
        <f t="shared" si="192"/>
        <v>2022</v>
      </c>
      <c r="C3103" s="3" t="str">
        <f t="shared" si="193"/>
        <v>03</v>
      </c>
      <c r="D3103" s="3" t="str">
        <f t="shared" si="194"/>
        <v>21</v>
      </c>
      <c r="E3103" s="4">
        <f t="shared" si="195"/>
        <v>2022.2214611872148</v>
      </c>
      <c r="F3103" t="s">
        <v>4283</v>
      </c>
      <c r="G3103" s="4">
        <v>0.400398596</v>
      </c>
    </row>
    <row r="3104" spans="1:7" x14ac:dyDescent="0.25">
      <c r="A3104" t="s">
        <v>2750</v>
      </c>
      <c r="B3104" s="3" t="str">
        <f t="shared" si="192"/>
        <v>2022</v>
      </c>
      <c r="C3104" s="3" t="str">
        <f t="shared" si="193"/>
        <v>03</v>
      </c>
      <c r="D3104" s="3" t="str">
        <f t="shared" si="194"/>
        <v>22</v>
      </c>
      <c r="E3104" s="4">
        <f t="shared" si="195"/>
        <v>2022.2242009132422</v>
      </c>
      <c r="F3104" t="s">
        <v>4283</v>
      </c>
      <c r="G3104" s="4">
        <v>0.224218853</v>
      </c>
    </row>
    <row r="3105" spans="1:7" x14ac:dyDescent="0.25">
      <c r="A3105" t="s">
        <v>2751</v>
      </c>
      <c r="B3105" s="3" t="str">
        <f t="shared" si="192"/>
        <v>2022</v>
      </c>
      <c r="C3105" s="3" t="str">
        <f t="shared" si="193"/>
        <v>03</v>
      </c>
      <c r="D3105" s="3" t="str">
        <f t="shared" si="194"/>
        <v>23</v>
      </c>
      <c r="E3105" s="4">
        <f t="shared" si="195"/>
        <v>2022.2269406392695</v>
      </c>
      <c r="F3105" t="s">
        <v>4283</v>
      </c>
      <c r="G3105" s="4">
        <v>0.13608818</v>
      </c>
    </row>
    <row r="3106" spans="1:7" x14ac:dyDescent="0.25">
      <c r="A3106" t="s">
        <v>2752</v>
      </c>
      <c r="B3106" s="3" t="str">
        <f t="shared" si="192"/>
        <v>2022</v>
      </c>
      <c r="C3106" s="3" t="str">
        <f t="shared" si="193"/>
        <v>03</v>
      </c>
      <c r="D3106" s="3" t="str">
        <f t="shared" si="194"/>
        <v>24</v>
      </c>
      <c r="E3106" s="4">
        <f t="shared" si="195"/>
        <v>2022.2296803652969</v>
      </c>
      <c r="F3106" t="s">
        <v>4283</v>
      </c>
      <c r="G3106" s="4">
        <v>0.107343965</v>
      </c>
    </row>
    <row r="3107" spans="1:7" x14ac:dyDescent="0.25">
      <c r="A3107" t="s">
        <v>2753</v>
      </c>
      <c r="B3107" s="3" t="str">
        <f t="shared" si="192"/>
        <v>2022</v>
      </c>
      <c r="C3107" s="3" t="str">
        <f t="shared" si="193"/>
        <v>03</v>
      </c>
      <c r="D3107" s="3" t="str">
        <f t="shared" si="194"/>
        <v>25</v>
      </c>
      <c r="E3107" s="4">
        <f t="shared" si="195"/>
        <v>2022.2324200913242</v>
      </c>
      <c r="F3107" t="s">
        <v>4283</v>
      </c>
      <c r="G3107" s="4">
        <v>9.3608430000000006E-2</v>
      </c>
    </row>
    <row r="3108" spans="1:7" x14ac:dyDescent="0.25">
      <c r="A3108" t="s">
        <v>2754</v>
      </c>
      <c r="B3108" s="3" t="str">
        <f t="shared" si="192"/>
        <v>2022</v>
      </c>
      <c r="C3108" s="3" t="str">
        <f t="shared" si="193"/>
        <v>03</v>
      </c>
      <c r="D3108" s="3" t="str">
        <f t="shared" si="194"/>
        <v>26</v>
      </c>
      <c r="E3108" s="4">
        <f t="shared" si="195"/>
        <v>2022.2351598173516</v>
      </c>
      <c r="F3108" t="s">
        <v>4283</v>
      </c>
      <c r="G3108" s="4">
        <v>8.2401531E-2</v>
      </c>
    </row>
    <row r="3109" spans="1:7" x14ac:dyDescent="0.25">
      <c r="A3109" t="s">
        <v>2755</v>
      </c>
      <c r="B3109" s="3" t="str">
        <f t="shared" si="192"/>
        <v>2022</v>
      </c>
      <c r="C3109" s="3" t="str">
        <f t="shared" si="193"/>
        <v>03</v>
      </c>
      <c r="D3109" s="3" t="str">
        <f t="shared" si="194"/>
        <v>27</v>
      </c>
      <c r="E3109" s="4">
        <f t="shared" si="195"/>
        <v>2022.2378995433792</v>
      </c>
      <c r="F3109" t="s">
        <v>4283</v>
      </c>
      <c r="G3109" s="4">
        <v>7.9516814000000005E-2</v>
      </c>
    </row>
    <row r="3110" spans="1:7" x14ac:dyDescent="0.25">
      <c r="A3110" t="s">
        <v>2756</v>
      </c>
      <c r="B3110" s="3" t="str">
        <f t="shared" si="192"/>
        <v>2022</v>
      </c>
      <c r="C3110" s="3" t="str">
        <f t="shared" si="193"/>
        <v>03</v>
      </c>
      <c r="D3110" s="3" t="str">
        <f t="shared" si="194"/>
        <v>28</v>
      </c>
      <c r="E3110" s="4">
        <f t="shared" si="195"/>
        <v>2022.2406392694065</v>
      </c>
      <c r="F3110" t="s">
        <v>4283</v>
      </c>
      <c r="G3110" s="4">
        <v>7.4775815999999995E-2</v>
      </c>
    </row>
    <row r="3111" spans="1:7" x14ac:dyDescent="0.25">
      <c r="A3111" t="s">
        <v>2757</v>
      </c>
      <c r="B3111" s="3" t="str">
        <f t="shared" si="192"/>
        <v>2022</v>
      </c>
      <c r="C3111" s="3" t="str">
        <f t="shared" si="193"/>
        <v>03</v>
      </c>
      <c r="D3111" s="3" t="str">
        <f t="shared" si="194"/>
        <v>29</v>
      </c>
      <c r="E3111" s="4">
        <f t="shared" si="195"/>
        <v>2022.2433789954339</v>
      </c>
      <c r="F3111" t="s">
        <v>4283</v>
      </c>
      <c r="G3111" s="4">
        <v>7.2023713000000003E-2</v>
      </c>
    </row>
    <row r="3112" spans="1:7" x14ac:dyDescent="0.25">
      <c r="A3112" t="s">
        <v>2758</v>
      </c>
      <c r="B3112" s="3" t="str">
        <f t="shared" si="192"/>
        <v>2022</v>
      </c>
      <c r="C3112" s="3" t="str">
        <f t="shared" si="193"/>
        <v>03</v>
      </c>
      <c r="D3112" s="3" t="str">
        <f t="shared" si="194"/>
        <v>30</v>
      </c>
      <c r="E3112" s="4">
        <f t="shared" si="195"/>
        <v>2022.2461187214612</v>
      </c>
      <c r="F3112" t="s">
        <v>4283</v>
      </c>
      <c r="G3112" s="4">
        <v>8.6799943000000004E-2</v>
      </c>
    </row>
    <row r="3113" spans="1:7" x14ac:dyDescent="0.25">
      <c r="A3113" t="s">
        <v>2759</v>
      </c>
      <c r="B3113" s="3" t="str">
        <f t="shared" si="192"/>
        <v>2022</v>
      </c>
      <c r="C3113" s="3" t="str">
        <f t="shared" si="193"/>
        <v>03</v>
      </c>
      <c r="D3113" s="3" t="str">
        <f t="shared" si="194"/>
        <v>31</v>
      </c>
      <c r="E3113" s="4">
        <f t="shared" si="195"/>
        <v>2022.2488584474886</v>
      </c>
      <c r="F3113" t="s">
        <v>4283</v>
      </c>
      <c r="G3113" s="4">
        <v>0.119332013</v>
      </c>
    </row>
    <row r="3114" spans="1:7" x14ac:dyDescent="0.25">
      <c r="A3114" t="s">
        <v>2760</v>
      </c>
      <c r="B3114" s="3" t="str">
        <f t="shared" si="192"/>
        <v>2022</v>
      </c>
      <c r="C3114" s="3" t="str">
        <f t="shared" si="193"/>
        <v>04</v>
      </c>
      <c r="D3114" s="3" t="str">
        <f t="shared" si="194"/>
        <v>01</v>
      </c>
      <c r="E3114" s="4">
        <f t="shared" si="195"/>
        <v>2022.25</v>
      </c>
      <c r="F3114" t="s">
        <v>4283</v>
      </c>
      <c r="G3114" s="4">
        <v>0.109461458</v>
      </c>
    </row>
    <row r="3115" spans="1:7" x14ac:dyDescent="0.25">
      <c r="A3115" t="s">
        <v>2761</v>
      </c>
      <c r="B3115" s="3" t="str">
        <f t="shared" si="192"/>
        <v>2022</v>
      </c>
      <c r="C3115" s="3" t="str">
        <f t="shared" si="193"/>
        <v>04</v>
      </c>
      <c r="D3115" s="3" t="str">
        <f t="shared" si="194"/>
        <v>02</v>
      </c>
      <c r="E3115" s="4">
        <f t="shared" si="195"/>
        <v>2022.2527397260274</v>
      </c>
      <c r="F3115" t="s">
        <v>4283</v>
      </c>
      <c r="G3115" s="4">
        <v>0.10909307</v>
      </c>
    </row>
    <row r="3116" spans="1:7" x14ac:dyDescent="0.25">
      <c r="A3116" t="s">
        <v>2762</v>
      </c>
      <c r="B3116" s="3" t="str">
        <f t="shared" si="192"/>
        <v>2022</v>
      </c>
      <c r="C3116" s="3" t="str">
        <f t="shared" si="193"/>
        <v>04</v>
      </c>
      <c r="D3116" s="3" t="str">
        <f t="shared" si="194"/>
        <v>03</v>
      </c>
      <c r="E3116" s="4">
        <f t="shared" si="195"/>
        <v>2022.2554794520547</v>
      </c>
      <c r="F3116" t="s">
        <v>4283</v>
      </c>
      <c r="G3116" s="4">
        <v>9.4833993000000005E-2</v>
      </c>
    </row>
    <row r="3117" spans="1:7" x14ac:dyDescent="0.25">
      <c r="A3117" t="s">
        <v>2763</v>
      </c>
      <c r="B3117" s="3" t="str">
        <f t="shared" si="192"/>
        <v>2022</v>
      </c>
      <c r="C3117" s="3" t="str">
        <f t="shared" si="193"/>
        <v>04</v>
      </c>
      <c r="D3117" s="3" t="str">
        <f t="shared" si="194"/>
        <v>04</v>
      </c>
      <c r="E3117" s="4">
        <f t="shared" si="195"/>
        <v>2022.2582191780823</v>
      </c>
      <c r="F3117" t="s">
        <v>4283</v>
      </c>
      <c r="G3117" s="4">
        <v>8.8231485999999998E-2</v>
      </c>
    </row>
    <row r="3118" spans="1:7" x14ac:dyDescent="0.25">
      <c r="A3118" t="s">
        <v>2764</v>
      </c>
      <c r="B3118" s="3" t="str">
        <f t="shared" si="192"/>
        <v>2022</v>
      </c>
      <c r="C3118" s="3" t="str">
        <f t="shared" si="193"/>
        <v>04</v>
      </c>
      <c r="D3118" s="3" t="str">
        <f t="shared" si="194"/>
        <v>05</v>
      </c>
      <c r="E3118" s="4">
        <f t="shared" si="195"/>
        <v>2022.2609589041097</v>
      </c>
      <c r="F3118" t="s">
        <v>4283</v>
      </c>
      <c r="G3118" s="4">
        <v>8.6263154999999994E-2</v>
      </c>
    </row>
    <row r="3119" spans="1:7" x14ac:dyDescent="0.25">
      <c r="A3119" t="s">
        <v>2765</v>
      </c>
      <c r="B3119" s="3" t="str">
        <f t="shared" si="192"/>
        <v>2022</v>
      </c>
      <c r="C3119" s="3" t="str">
        <f t="shared" si="193"/>
        <v>04</v>
      </c>
      <c r="D3119" s="3" t="str">
        <f t="shared" si="194"/>
        <v>06</v>
      </c>
      <c r="E3119" s="4">
        <f t="shared" si="195"/>
        <v>2022.263698630137</v>
      </c>
      <c r="F3119" t="s">
        <v>4283</v>
      </c>
      <c r="G3119" s="4">
        <v>8.6607001000000003E-2</v>
      </c>
    </row>
    <row r="3120" spans="1:7" x14ac:dyDescent="0.25">
      <c r="A3120" t="s">
        <v>2766</v>
      </c>
      <c r="B3120" s="3" t="str">
        <f t="shared" si="192"/>
        <v>2022</v>
      </c>
      <c r="C3120" s="3" t="str">
        <f t="shared" si="193"/>
        <v>04</v>
      </c>
      <c r="D3120" s="3" t="str">
        <f t="shared" si="194"/>
        <v>07</v>
      </c>
      <c r="E3120" s="4">
        <f t="shared" si="195"/>
        <v>2022.2664383561644</v>
      </c>
      <c r="F3120" t="s">
        <v>4283</v>
      </c>
      <c r="G3120" s="4">
        <v>8.5640176999999998E-2</v>
      </c>
    </row>
    <row r="3121" spans="1:7" x14ac:dyDescent="0.25">
      <c r="A3121" t="s">
        <v>2767</v>
      </c>
      <c r="B3121" s="3" t="str">
        <f t="shared" si="192"/>
        <v>2022</v>
      </c>
      <c r="C3121" s="3" t="str">
        <f t="shared" si="193"/>
        <v>04</v>
      </c>
      <c r="D3121" s="3" t="str">
        <f t="shared" si="194"/>
        <v>08</v>
      </c>
      <c r="E3121" s="4">
        <f t="shared" si="195"/>
        <v>2022.2691780821917</v>
      </c>
      <c r="F3121" t="s">
        <v>4283</v>
      </c>
      <c r="G3121" s="4">
        <v>8.1643137000000005E-2</v>
      </c>
    </row>
    <row r="3122" spans="1:7" x14ac:dyDescent="0.25">
      <c r="A3122" t="s">
        <v>2768</v>
      </c>
      <c r="B3122" s="3" t="str">
        <f t="shared" si="192"/>
        <v>2022</v>
      </c>
      <c r="C3122" s="3" t="str">
        <f t="shared" si="193"/>
        <v>04</v>
      </c>
      <c r="D3122" s="3" t="str">
        <f t="shared" si="194"/>
        <v>09</v>
      </c>
      <c r="E3122" s="4">
        <f t="shared" si="195"/>
        <v>2022.2719178082191</v>
      </c>
      <c r="F3122" t="s">
        <v>4283</v>
      </c>
      <c r="G3122" s="4">
        <v>8.1594905999999995E-2</v>
      </c>
    </row>
    <row r="3123" spans="1:7" x14ac:dyDescent="0.25">
      <c r="A3123" t="s">
        <v>2769</v>
      </c>
      <c r="B3123" s="3" t="str">
        <f t="shared" si="192"/>
        <v>2022</v>
      </c>
      <c r="C3123" s="3" t="str">
        <f t="shared" si="193"/>
        <v>04</v>
      </c>
      <c r="D3123" s="3" t="str">
        <f t="shared" si="194"/>
        <v>10</v>
      </c>
      <c r="E3123" s="4">
        <f t="shared" si="195"/>
        <v>2022.2746575342467</v>
      </c>
      <c r="F3123" t="s">
        <v>4283</v>
      </c>
      <c r="G3123" s="4">
        <v>8.1168855999999998E-2</v>
      </c>
    </row>
    <row r="3124" spans="1:7" x14ac:dyDescent="0.25">
      <c r="A3124" t="s">
        <v>2770</v>
      </c>
      <c r="B3124" s="3" t="str">
        <f t="shared" si="192"/>
        <v>2022</v>
      </c>
      <c r="C3124" s="3" t="str">
        <f t="shared" si="193"/>
        <v>04</v>
      </c>
      <c r="D3124" s="3" t="str">
        <f t="shared" si="194"/>
        <v>11</v>
      </c>
      <c r="E3124" s="4">
        <f t="shared" si="195"/>
        <v>2022.277397260274</v>
      </c>
      <c r="F3124" t="s">
        <v>4283</v>
      </c>
      <c r="G3124" s="4">
        <v>8.0671868999999993E-2</v>
      </c>
    </row>
    <row r="3125" spans="1:7" x14ac:dyDescent="0.25">
      <c r="A3125" t="s">
        <v>2771</v>
      </c>
      <c r="B3125" s="3" t="str">
        <f t="shared" si="192"/>
        <v>2022</v>
      </c>
      <c r="C3125" s="3" t="str">
        <f t="shared" si="193"/>
        <v>04</v>
      </c>
      <c r="D3125" s="3" t="str">
        <f t="shared" si="194"/>
        <v>12</v>
      </c>
      <c r="E3125" s="4">
        <f t="shared" si="195"/>
        <v>2022.2801369863014</v>
      </c>
      <c r="F3125" t="s">
        <v>4283</v>
      </c>
      <c r="G3125" s="4">
        <v>8.0298508000000005E-2</v>
      </c>
    </row>
    <row r="3126" spans="1:7" x14ac:dyDescent="0.25">
      <c r="A3126" t="s">
        <v>2772</v>
      </c>
      <c r="B3126" s="3" t="str">
        <f t="shared" si="192"/>
        <v>2022</v>
      </c>
      <c r="C3126" s="3" t="str">
        <f t="shared" si="193"/>
        <v>04</v>
      </c>
      <c r="D3126" s="3" t="str">
        <f t="shared" si="194"/>
        <v>13</v>
      </c>
      <c r="E3126" s="4">
        <f t="shared" si="195"/>
        <v>2022.2828767123287</v>
      </c>
      <c r="F3126" t="s">
        <v>4283</v>
      </c>
      <c r="G3126" s="4">
        <v>8.7510853E-2</v>
      </c>
    </row>
    <row r="3127" spans="1:7" x14ac:dyDescent="0.25">
      <c r="A3127" t="s">
        <v>2773</v>
      </c>
      <c r="B3127" s="3" t="str">
        <f t="shared" si="192"/>
        <v>2022</v>
      </c>
      <c r="C3127" s="3" t="str">
        <f t="shared" si="193"/>
        <v>04</v>
      </c>
      <c r="D3127" s="3" t="str">
        <f t="shared" si="194"/>
        <v>14</v>
      </c>
      <c r="E3127" s="4">
        <f t="shared" si="195"/>
        <v>2022.2856164383561</v>
      </c>
      <c r="F3127" t="s">
        <v>4283</v>
      </c>
      <c r="G3127" s="4">
        <v>8.1716416E-2</v>
      </c>
    </row>
    <row r="3128" spans="1:7" x14ac:dyDescent="0.25">
      <c r="A3128" t="s">
        <v>2774</v>
      </c>
      <c r="B3128" s="3" t="str">
        <f t="shared" si="192"/>
        <v>2022</v>
      </c>
      <c r="C3128" s="3" t="str">
        <f t="shared" si="193"/>
        <v>04</v>
      </c>
      <c r="D3128" s="3" t="str">
        <f t="shared" si="194"/>
        <v>15</v>
      </c>
      <c r="E3128" s="4">
        <f t="shared" si="195"/>
        <v>2022.2883561643835</v>
      </c>
      <c r="F3128" t="s">
        <v>4283</v>
      </c>
      <c r="G3128" s="4">
        <v>7.884439E-2</v>
      </c>
    </row>
    <row r="3129" spans="1:7" x14ac:dyDescent="0.25">
      <c r="A3129" t="s">
        <v>2775</v>
      </c>
      <c r="B3129" s="3" t="str">
        <f t="shared" si="192"/>
        <v>2022</v>
      </c>
      <c r="C3129" s="3" t="str">
        <f t="shared" si="193"/>
        <v>04</v>
      </c>
      <c r="D3129" s="3" t="str">
        <f t="shared" si="194"/>
        <v>16</v>
      </c>
      <c r="E3129" s="4">
        <f t="shared" si="195"/>
        <v>2022.291095890411</v>
      </c>
      <c r="F3129" t="s">
        <v>4283</v>
      </c>
      <c r="G3129" s="4">
        <v>7.6999248000000006E-2</v>
      </c>
    </row>
    <row r="3130" spans="1:7" x14ac:dyDescent="0.25">
      <c r="A3130" t="s">
        <v>2776</v>
      </c>
      <c r="B3130" s="3" t="str">
        <f t="shared" si="192"/>
        <v>2022</v>
      </c>
      <c r="C3130" s="3" t="str">
        <f t="shared" si="193"/>
        <v>04</v>
      </c>
      <c r="D3130" s="3" t="str">
        <f t="shared" si="194"/>
        <v>17</v>
      </c>
      <c r="E3130" s="4">
        <f t="shared" si="195"/>
        <v>2022.2938356164384</v>
      </c>
      <c r="F3130" t="s">
        <v>4283</v>
      </c>
      <c r="G3130" s="4">
        <v>7.5438780999999996E-2</v>
      </c>
    </row>
    <row r="3131" spans="1:7" x14ac:dyDescent="0.25">
      <c r="A3131" t="s">
        <v>2777</v>
      </c>
      <c r="B3131" s="3" t="str">
        <f t="shared" si="192"/>
        <v>2022</v>
      </c>
      <c r="C3131" s="3" t="str">
        <f t="shared" si="193"/>
        <v>04</v>
      </c>
      <c r="D3131" s="3" t="str">
        <f t="shared" si="194"/>
        <v>18</v>
      </c>
      <c r="E3131" s="4">
        <f t="shared" si="195"/>
        <v>2022.2965753424658</v>
      </c>
      <c r="F3131" t="s">
        <v>4283</v>
      </c>
      <c r="G3131" s="4">
        <v>7.3772992999999995E-2</v>
      </c>
    </row>
    <row r="3132" spans="1:7" x14ac:dyDescent="0.25">
      <c r="A3132" t="s">
        <v>2778</v>
      </c>
      <c r="B3132" s="3" t="str">
        <f t="shared" si="192"/>
        <v>2022</v>
      </c>
      <c r="C3132" s="3" t="str">
        <f t="shared" si="193"/>
        <v>04</v>
      </c>
      <c r="D3132" s="3" t="str">
        <f t="shared" si="194"/>
        <v>19</v>
      </c>
      <c r="E3132" s="4">
        <f t="shared" si="195"/>
        <v>2022.2993150684931</v>
      </c>
      <c r="F3132" t="s">
        <v>4283</v>
      </c>
      <c r="G3132" s="4">
        <v>7.3517233000000001E-2</v>
      </c>
    </row>
    <row r="3133" spans="1:7" x14ac:dyDescent="0.25">
      <c r="A3133" t="s">
        <v>2779</v>
      </c>
      <c r="B3133" s="3" t="str">
        <f t="shared" si="192"/>
        <v>2022</v>
      </c>
      <c r="C3133" s="3" t="str">
        <f t="shared" si="193"/>
        <v>04</v>
      </c>
      <c r="D3133" s="3" t="str">
        <f t="shared" si="194"/>
        <v>20</v>
      </c>
      <c r="E3133" s="4">
        <f t="shared" si="195"/>
        <v>2022.3020547945205</v>
      </c>
      <c r="F3133" t="s">
        <v>4283</v>
      </c>
      <c r="G3133" s="4">
        <v>9.0812447000000004E-2</v>
      </c>
    </row>
    <row r="3134" spans="1:7" x14ac:dyDescent="0.25">
      <c r="A3134" t="s">
        <v>2780</v>
      </c>
      <c r="B3134" s="3" t="str">
        <f t="shared" si="192"/>
        <v>2022</v>
      </c>
      <c r="C3134" s="3" t="str">
        <f t="shared" si="193"/>
        <v>04</v>
      </c>
      <c r="D3134" s="3" t="str">
        <f t="shared" si="194"/>
        <v>21</v>
      </c>
      <c r="E3134" s="4">
        <f t="shared" si="195"/>
        <v>2022.3047945205481</v>
      </c>
      <c r="F3134" t="s">
        <v>4283</v>
      </c>
      <c r="G3134" s="4">
        <v>0.135808028</v>
      </c>
    </row>
    <row r="3135" spans="1:7" x14ac:dyDescent="0.25">
      <c r="A3135" t="s">
        <v>2781</v>
      </c>
      <c r="B3135" s="3" t="str">
        <f t="shared" si="192"/>
        <v>2022</v>
      </c>
      <c r="C3135" s="3" t="str">
        <f t="shared" si="193"/>
        <v>04</v>
      </c>
      <c r="D3135" s="3" t="str">
        <f t="shared" si="194"/>
        <v>22</v>
      </c>
      <c r="E3135" s="4">
        <f t="shared" si="195"/>
        <v>2022.3075342465754</v>
      </c>
      <c r="F3135" t="s">
        <v>4283</v>
      </c>
      <c r="G3135" s="4">
        <v>0.114669945</v>
      </c>
    </row>
    <row r="3136" spans="1:7" x14ac:dyDescent="0.25">
      <c r="A3136" t="s">
        <v>2782</v>
      </c>
      <c r="B3136" s="3" t="str">
        <f t="shared" si="192"/>
        <v>2022</v>
      </c>
      <c r="C3136" s="3" t="str">
        <f t="shared" si="193"/>
        <v>04</v>
      </c>
      <c r="D3136" s="3" t="str">
        <f t="shared" si="194"/>
        <v>23</v>
      </c>
      <c r="E3136" s="4">
        <f t="shared" si="195"/>
        <v>2022.3102739726028</v>
      </c>
      <c r="F3136" t="s">
        <v>4283</v>
      </c>
      <c r="G3136" s="4">
        <v>9.0412323000000003E-2</v>
      </c>
    </row>
    <row r="3137" spans="1:7" x14ac:dyDescent="0.25">
      <c r="A3137" t="s">
        <v>2783</v>
      </c>
      <c r="B3137" s="3" t="str">
        <f t="shared" si="192"/>
        <v>2022</v>
      </c>
      <c r="C3137" s="3" t="str">
        <f t="shared" si="193"/>
        <v>04</v>
      </c>
      <c r="D3137" s="3" t="str">
        <f t="shared" si="194"/>
        <v>24</v>
      </c>
      <c r="E3137" s="4">
        <f t="shared" si="195"/>
        <v>2022.3130136986301</v>
      </c>
      <c r="F3137" t="s">
        <v>4283</v>
      </c>
      <c r="G3137" s="4">
        <v>8.5122521000000007E-2</v>
      </c>
    </row>
    <row r="3138" spans="1:7" x14ac:dyDescent="0.25">
      <c r="A3138" t="s">
        <v>2784</v>
      </c>
      <c r="B3138" s="3" t="str">
        <f t="shared" si="192"/>
        <v>2022</v>
      </c>
      <c r="C3138" s="3" t="str">
        <f t="shared" si="193"/>
        <v>04</v>
      </c>
      <c r="D3138" s="3" t="str">
        <f t="shared" si="194"/>
        <v>25</v>
      </c>
      <c r="E3138" s="4">
        <f t="shared" si="195"/>
        <v>2022.3157534246575</v>
      </c>
      <c r="F3138" t="s">
        <v>4283</v>
      </c>
      <c r="G3138" s="4">
        <v>8.2042887999999994E-2</v>
      </c>
    </row>
    <row r="3139" spans="1:7" x14ac:dyDescent="0.25">
      <c r="A3139" t="s">
        <v>2785</v>
      </c>
      <c r="B3139" s="3" t="str">
        <f t="shared" si="192"/>
        <v>2022</v>
      </c>
      <c r="C3139" s="3" t="str">
        <f t="shared" si="193"/>
        <v>04</v>
      </c>
      <c r="D3139" s="3" t="str">
        <f t="shared" si="194"/>
        <v>26</v>
      </c>
      <c r="E3139" s="4">
        <f t="shared" si="195"/>
        <v>2022.3184931506848</v>
      </c>
      <c r="F3139" t="s">
        <v>4283</v>
      </c>
      <c r="G3139" s="4">
        <v>7.8297464999999997E-2</v>
      </c>
    </row>
    <row r="3140" spans="1:7" x14ac:dyDescent="0.25">
      <c r="A3140" t="s">
        <v>2786</v>
      </c>
      <c r="B3140" s="3" t="str">
        <f t="shared" si="192"/>
        <v>2022</v>
      </c>
      <c r="C3140" s="3" t="str">
        <f t="shared" si="193"/>
        <v>04</v>
      </c>
      <c r="D3140" s="3" t="str">
        <f t="shared" si="194"/>
        <v>27</v>
      </c>
      <c r="E3140" s="4">
        <f t="shared" si="195"/>
        <v>2022.3212328767124</v>
      </c>
      <c r="F3140" t="s">
        <v>4283</v>
      </c>
      <c r="G3140" s="4">
        <v>7.5153783000000002E-2</v>
      </c>
    </row>
    <row r="3141" spans="1:7" x14ac:dyDescent="0.25">
      <c r="A3141" t="s">
        <v>2787</v>
      </c>
      <c r="B3141" s="3" t="str">
        <f t="shared" ref="B3141:B3204" si="196">+LEFT(A3141,4)</f>
        <v>2022</v>
      </c>
      <c r="C3141" s="3" t="str">
        <f t="shared" ref="C3141:C3204" si="197">+LEFT(RIGHT(A3141,5),2)</f>
        <v>04</v>
      </c>
      <c r="D3141" s="3" t="str">
        <f t="shared" ref="D3141:D3204" si="198">+RIGHT(A3141,2)</f>
        <v>28</v>
      </c>
      <c r="E3141" s="4">
        <f t="shared" ref="E3141:E3204" si="199">+B3141+(C3141-1)/12+(D3141-1)/365</f>
        <v>2022.3239726027398</v>
      </c>
      <c r="F3141" t="s">
        <v>4283</v>
      </c>
      <c r="G3141" s="4">
        <v>7.3969161000000005E-2</v>
      </c>
    </row>
    <row r="3142" spans="1:7" x14ac:dyDescent="0.25">
      <c r="A3142" t="s">
        <v>2788</v>
      </c>
      <c r="B3142" s="3" t="str">
        <f t="shared" si="196"/>
        <v>2022</v>
      </c>
      <c r="C3142" s="3" t="str">
        <f t="shared" si="197"/>
        <v>04</v>
      </c>
      <c r="D3142" s="3" t="str">
        <f t="shared" si="198"/>
        <v>29</v>
      </c>
      <c r="E3142" s="4">
        <f t="shared" si="199"/>
        <v>2022.3267123287671</v>
      </c>
      <c r="F3142" t="s">
        <v>4283</v>
      </c>
      <c r="G3142" s="4">
        <v>7.2247409999999998E-2</v>
      </c>
    </row>
    <row r="3143" spans="1:7" x14ac:dyDescent="0.25">
      <c r="A3143" t="s">
        <v>2789</v>
      </c>
      <c r="B3143" s="3" t="str">
        <f t="shared" si="196"/>
        <v>2022</v>
      </c>
      <c r="C3143" s="3" t="str">
        <f t="shared" si="197"/>
        <v>04</v>
      </c>
      <c r="D3143" s="3" t="str">
        <f t="shared" si="198"/>
        <v>30</v>
      </c>
      <c r="E3143" s="4">
        <f t="shared" si="199"/>
        <v>2022.3294520547945</v>
      </c>
      <c r="F3143" t="s">
        <v>4283</v>
      </c>
      <c r="G3143" s="4">
        <v>7.7327476000000006E-2</v>
      </c>
    </row>
    <row r="3144" spans="1:7" x14ac:dyDescent="0.25">
      <c r="A3144" t="s">
        <v>2790</v>
      </c>
      <c r="B3144" s="3" t="str">
        <f t="shared" si="196"/>
        <v>2022</v>
      </c>
      <c r="C3144" s="3" t="str">
        <f t="shared" si="197"/>
        <v>05</v>
      </c>
      <c r="D3144" s="3" t="str">
        <f t="shared" si="198"/>
        <v>01</v>
      </c>
      <c r="E3144" s="4">
        <f t="shared" si="199"/>
        <v>2022.3333333333333</v>
      </c>
      <c r="F3144" t="s">
        <v>4283</v>
      </c>
      <c r="G3144" s="4">
        <v>8.4606781000000006E-2</v>
      </c>
    </row>
    <row r="3145" spans="1:7" x14ac:dyDescent="0.25">
      <c r="A3145" t="s">
        <v>2791</v>
      </c>
      <c r="B3145" s="3" t="str">
        <f t="shared" si="196"/>
        <v>2022</v>
      </c>
      <c r="C3145" s="3" t="str">
        <f t="shared" si="197"/>
        <v>05</v>
      </c>
      <c r="D3145" s="3" t="str">
        <f t="shared" si="198"/>
        <v>02</v>
      </c>
      <c r="E3145" s="4">
        <f t="shared" si="199"/>
        <v>2022.3360730593606</v>
      </c>
      <c r="F3145" t="s">
        <v>4283</v>
      </c>
      <c r="G3145" s="4">
        <v>8.5892101999999998E-2</v>
      </c>
    </row>
    <row r="3146" spans="1:7" x14ac:dyDescent="0.25">
      <c r="A3146" t="s">
        <v>2792</v>
      </c>
      <c r="B3146" s="3" t="str">
        <f t="shared" si="196"/>
        <v>2022</v>
      </c>
      <c r="C3146" s="3" t="str">
        <f t="shared" si="197"/>
        <v>05</v>
      </c>
      <c r="D3146" s="3" t="str">
        <f t="shared" si="198"/>
        <v>03</v>
      </c>
      <c r="E3146" s="4">
        <f t="shared" si="199"/>
        <v>2022.338812785388</v>
      </c>
      <c r="F3146" t="s">
        <v>4283</v>
      </c>
      <c r="G3146" s="4">
        <v>8.5383104000000001E-2</v>
      </c>
    </row>
    <row r="3147" spans="1:7" x14ac:dyDescent="0.25">
      <c r="A3147" t="s">
        <v>2793</v>
      </c>
      <c r="B3147" s="3" t="str">
        <f t="shared" si="196"/>
        <v>2022</v>
      </c>
      <c r="C3147" s="3" t="str">
        <f t="shared" si="197"/>
        <v>05</v>
      </c>
      <c r="D3147" s="3" t="str">
        <f t="shared" si="198"/>
        <v>04</v>
      </c>
      <c r="E3147" s="4">
        <f t="shared" si="199"/>
        <v>2022.3415525114156</v>
      </c>
      <c r="F3147" t="s">
        <v>4283</v>
      </c>
      <c r="G3147" s="4">
        <v>8.4540046999999993E-2</v>
      </c>
    </row>
    <row r="3148" spans="1:7" x14ac:dyDescent="0.25">
      <c r="A3148" t="s">
        <v>2794</v>
      </c>
      <c r="B3148" s="3" t="str">
        <f t="shared" si="196"/>
        <v>2022</v>
      </c>
      <c r="C3148" s="3" t="str">
        <f t="shared" si="197"/>
        <v>05</v>
      </c>
      <c r="D3148" s="3" t="str">
        <f t="shared" si="198"/>
        <v>05</v>
      </c>
      <c r="E3148" s="4">
        <f t="shared" si="199"/>
        <v>2022.3442922374429</v>
      </c>
      <c r="F3148" t="s">
        <v>4283</v>
      </c>
      <c r="G3148" s="4">
        <v>8.5921028999999996E-2</v>
      </c>
    </row>
    <row r="3149" spans="1:7" x14ac:dyDescent="0.25">
      <c r="A3149" t="s">
        <v>2795</v>
      </c>
      <c r="B3149" s="3" t="str">
        <f t="shared" si="196"/>
        <v>2022</v>
      </c>
      <c r="C3149" s="3" t="str">
        <f t="shared" si="197"/>
        <v>05</v>
      </c>
      <c r="D3149" s="3" t="str">
        <f t="shared" si="198"/>
        <v>06</v>
      </c>
      <c r="E3149" s="4">
        <f t="shared" si="199"/>
        <v>2022.3470319634703</v>
      </c>
      <c r="F3149" t="s">
        <v>4283</v>
      </c>
      <c r="G3149" s="4">
        <v>8.1427464000000005E-2</v>
      </c>
    </row>
    <row r="3150" spans="1:7" x14ac:dyDescent="0.25">
      <c r="A3150" t="s">
        <v>2796</v>
      </c>
      <c r="B3150" s="3" t="str">
        <f t="shared" si="196"/>
        <v>2022</v>
      </c>
      <c r="C3150" s="3" t="str">
        <f t="shared" si="197"/>
        <v>05</v>
      </c>
      <c r="D3150" s="3" t="str">
        <f t="shared" si="198"/>
        <v>07</v>
      </c>
      <c r="E3150" s="4">
        <f t="shared" si="199"/>
        <v>2022.3497716894976</v>
      </c>
      <c r="F3150" t="s">
        <v>4283</v>
      </c>
      <c r="G3150" s="4">
        <v>8.0517461999999998E-2</v>
      </c>
    </row>
    <row r="3151" spans="1:7" x14ac:dyDescent="0.25">
      <c r="A3151" t="s">
        <v>2797</v>
      </c>
      <c r="B3151" s="3" t="str">
        <f t="shared" si="196"/>
        <v>2022</v>
      </c>
      <c r="C3151" s="3" t="str">
        <f t="shared" si="197"/>
        <v>05</v>
      </c>
      <c r="D3151" s="3" t="str">
        <f t="shared" si="198"/>
        <v>08</v>
      </c>
      <c r="E3151" s="4">
        <f t="shared" si="199"/>
        <v>2022.352511415525</v>
      </c>
      <c r="F3151" t="s">
        <v>4283</v>
      </c>
      <c r="G3151" s="4">
        <v>8.1304049000000003E-2</v>
      </c>
    </row>
    <row r="3152" spans="1:7" x14ac:dyDescent="0.25">
      <c r="A3152" t="s">
        <v>2798</v>
      </c>
      <c r="B3152" s="3" t="str">
        <f t="shared" si="196"/>
        <v>2022</v>
      </c>
      <c r="C3152" s="3" t="str">
        <f t="shared" si="197"/>
        <v>05</v>
      </c>
      <c r="D3152" s="3" t="str">
        <f t="shared" si="198"/>
        <v>09</v>
      </c>
      <c r="E3152" s="4">
        <f t="shared" si="199"/>
        <v>2022.3552511415523</v>
      </c>
      <c r="F3152" t="s">
        <v>4283</v>
      </c>
      <c r="G3152" s="4">
        <v>8.0610082999999999E-2</v>
      </c>
    </row>
    <row r="3153" spans="1:7" x14ac:dyDescent="0.25">
      <c r="A3153" t="s">
        <v>2799</v>
      </c>
      <c r="B3153" s="3" t="str">
        <f t="shared" si="196"/>
        <v>2022</v>
      </c>
      <c r="C3153" s="3" t="str">
        <f t="shared" si="197"/>
        <v>05</v>
      </c>
      <c r="D3153" s="3" t="str">
        <f t="shared" si="198"/>
        <v>10</v>
      </c>
      <c r="E3153" s="4">
        <f t="shared" si="199"/>
        <v>2022.3579908675799</v>
      </c>
      <c r="F3153" t="s">
        <v>4283</v>
      </c>
      <c r="G3153" s="4">
        <v>8.1958946000000005E-2</v>
      </c>
    </row>
    <row r="3154" spans="1:7" x14ac:dyDescent="0.25">
      <c r="A3154" t="s">
        <v>2800</v>
      </c>
      <c r="B3154" s="3" t="str">
        <f t="shared" si="196"/>
        <v>2022</v>
      </c>
      <c r="C3154" s="3" t="str">
        <f t="shared" si="197"/>
        <v>05</v>
      </c>
      <c r="D3154" s="3" t="str">
        <f t="shared" si="198"/>
        <v>11</v>
      </c>
      <c r="E3154" s="4">
        <f t="shared" si="199"/>
        <v>2022.3607305936073</v>
      </c>
      <c r="F3154" t="s">
        <v>4283</v>
      </c>
      <c r="G3154" s="4">
        <v>8.2585441999999995E-2</v>
      </c>
    </row>
    <row r="3155" spans="1:7" x14ac:dyDescent="0.25">
      <c r="A3155" t="s">
        <v>2801</v>
      </c>
      <c r="B3155" s="3" t="str">
        <f t="shared" si="196"/>
        <v>2022</v>
      </c>
      <c r="C3155" s="3" t="str">
        <f t="shared" si="197"/>
        <v>05</v>
      </c>
      <c r="D3155" s="3" t="str">
        <f t="shared" si="198"/>
        <v>12</v>
      </c>
      <c r="E3155" s="4">
        <f t="shared" si="199"/>
        <v>2022.3634703196346</v>
      </c>
      <c r="F3155" t="s">
        <v>4283</v>
      </c>
      <c r="G3155" s="4">
        <v>7.8964162000000004E-2</v>
      </c>
    </row>
    <row r="3156" spans="1:7" x14ac:dyDescent="0.25">
      <c r="A3156" t="s">
        <v>2802</v>
      </c>
      <c r="B3156" s="3" t="str">
        <f t="shared" si="196"/>
        <v>2022</v>
      </c>
      <c r="C3156" s="3" t="str">
        <f t="shared" si="197"/>
        <v>05</v>
      </c>
      <c r="D3156" s="3" t="str">
        <f t="shared" si="198"/>
        <v>13</v>
      </c>
      <c r="E3156" s="4">
        <f t="shared" si="199"/>
        <v>2022.366210045662</v>
      </c>
      <c r="F3156" t="s">
        <v>4283</v>
      </c>
      <c r="G3156" s="4">
        <v>7.8165945000000001E-2</v>
      </c>
    </row>
    <row r="3157" spans="1:7" x14ac:dyDescent="0.25">
      <c r="A3157" t="s">
        <v>2803</v>
      </c>
      <c r="B3157" s="3" t="str">
        <f t="shared" si="196"/>
        <v>2022</v>
      </c>
      <c r="C3157" s="3" t="str">
        <f t="shared" si="197"/>
        <v>05</v>
      </c>
      <c r="D3157" s="3" t="str">
        <f t="shared" si="198"/>
        <v>14</v>
      </c>
      <c r="E3157" s="4">
        <f t="shared" si="199"/>
        <v>2022.3689497716894</v>
      </c>
      <c r="F3157" t="s">
        <v>4283</v>
      </c>
      <c r="G3157" s="4">
        <v>7.8227144999999998E-2</v>
      </c>
    </row>
    <row r="3158" spans="1:7" x14ac:dyDescent="0.25">
      <c r="A3158" t="s">
        <v>2804</v>
      </c>
      <c r="B3158" s="3" t="str">
        <f t="shared" si="196"/>
        <v>2022</v>
      </c>
      <c r="C3158" s="3" t="str">
        <f t="shared" si="197"/>
        <v>05</v>
      </c>
      <c r="D3158" s="3" t="str">
        <f t="shared" si="198"/>
        <v>15</v>
      </c>
      <c r="E3158" s="4">
        <f t="shared" si="199"/>
        <v>2022.3716894977167</v>
      </c>
      <c r="F3158" t="s">
        <v>4283</v>
      </c>
      <c r="G3158" s="4">
        <v>7.5354446000000005E-2</v>
      </c>
    </row>
    <row r="3159" spans="1:7" x14ac:dyDescent="0.25">
      <c r="A3159" t="s">
        <v>2805</v>
      </c>
      <c r="B3159" s="3" t="str">
        <f t="shared" si="196"/>
        <v>2022</v>
      </c>
      <c r="C3159" s="3" t="str">
        <f t="shared" si="197"/>
        <v>05</v>
      </c>
      <c r="D3159" s="3" t="str">
        <f t="shared" si="198"/>
        <v>16</v>
      </c>
      <c r="E3159" s="4">
        <f t="shared" si="199"/>
        <v>2022.3744292237443</v>
      </c>
      <c r="F3159" t="s">
        <v>4283</v>
      </c>
      <c r="G3159" s="4">
        <v>7.2923299999999996E-2</v>
      </c>
    </row>
    <row r="3160" spans="1:7" x14ac:dyDescent="0.25">
      <c r="A3160" t="s">
        <v>2806</v>
      </c>
      <c r="B3160" s="3" t="str">
        <f t="shared" si="196"/>
        <v>2022</v>
      </c>
      <c r="C3160" s="3" t="str">
        <f t="shared" si="197"/>
        <v>05</v>
      </c>
      <c r="D3160" s="3" t="str">
        <f t="shared" si="198"/>
        <v>17</v>
      </c>
      <c r="E3160" s="4">
        <f t="shared" si="199"/>
        <v>2022.3771689497717</v>
      </c>
      <c r="F3160" t="s">
        <v>4283</v>
      </c>
      <c r="G3160" s="4">
        <v>7.0904296000000006E-2</v>
      </c>
    </row>
    <row r="3161" spans="1:7" x14ac:dyDescent="0.25">
      <c r="A3161" t="s">
        <v>2807</v>
      </c>
      <c r="B3161" s="3" t="str">
        <f t="shared" si="196"/>
        <v>2022</v>
      </c>
      <c r="C3161" s="3" t="str">
        <f t="shared" si="197"/>
        <v>05</v>
      </c>
      <c r="D3161" s="3" t="str">
        <f t="shared" si="198"/>
        <v>18</v>
      </c>
      <c r="E3161" s="4">
        <f t="shared" si="199"/>
        <v>2022.379908675799</v>
      </c>
      <c r="F3161" t="s">
        <v>4283</v>
      </c>
      <c r="G3161" s="4">
        <v>6.9470199999999996E-2</v>
      </c>
    </row>
    <row r="3162" spans="1:7" x14ac:dyDescent="0.25">
      <c r="A3162" t="s">
        <v>2808</v>
      </c>
      <c r="B3162" s="3" t="str">
        <f t="shared" si="196"/>
        <v>2022</v>
      </c>
      <c r="C3162" s="3" t="str">
        <f t="shared" si="197"/>
        <v>05</v>
      </c>
      <c r="D3162" s="3" t="str">
        <f t="shared" si="198"/>
        <v>19</v>
      </c>
      <c r="E3162" s="4">
        <f t="shared" si="199"/>
        <v>2022.3826484018264</v>
      </c>
      <c r="F3162" t="s">
        <v>4283</v>
      </c>
      <c r="G3162" s="4">
        <v>6.8146796999999995E-2</v>
      </c>
    </row>
    <row r="3163" spans="1:7" x14ac:dyDescent="0.25">
      <c r="A3163" t="s">
        <v>2809</v>
      </c>
      <c r="B3163" s="3" t="str">
        <f t="shared" si="196"/>
        <v>2022</v>
      </c>
      <c r="C3163" s="3" t="str">
        <f t="shared" si="197"/>
        <v>05</v>
      </c>
      <c r="D3163" s="3" t="str">
        <f t="shared" si="198"/>
        <v>20</v>
      </c>
      <c r="E3163" s="4">
        <f t="shared" si="199"/>
        <v>2022.3853881278537</v>
      </c>
      <c r="F3163" t="s">
        <v>4283</v>
      </c>
      <c r="G3163" s="4">
        <v>6.7070584000000003E-2</v>
      </c>
    </row>
    <row r="3164" spans="1:7" x14ac:dyDescent="0.25">
      <c r="A3164" t="s">
        <v>2810</v>
      </c>
      <c r="B3164" s="3" t="str">
        <f t="shared" si="196"/>
        <v>2022</v>
      </c>
      <c r="C3164" s="3" t="str">
        <f t="shared" si="197"/>
        <v>05</v>
      </c>
      <c r="D3164" s="3" t="str">
        <f t="shared" si="198"/>
        <v>21</v>
      </c>
      <c r="E3164" s="4">
        <f t="shared" si="199"/>
        <v>2022.3881278538813</v>
      </c>
      <c r="F3164" t="s">
        <v>4283</v>
      </c>
      <c r="G3164" s="4">
        <v>6.9365291999999995E-2</v>
      </c>
    </row>
    <row r="3165" spans="1:7" x14ac:dyDescent="0.25">
      <c r="A3165" t="s">
        <v>2811</v>
      </c>
      <c r="B3165" s="3" t="str">
        <f t="shared" si="196"/>
        <v>2022</v>
      </c>
      <c r="C3165" s="3" t="str">
        <f t="shared" si="197"/>
        <v>05</v>
      </c>
      <c r="D3165" s="3" t="str">
        <f t="shared" si="198"/>
        <v>22</v>
      </c>
      <c r="E3165" s="4">
        <f t="shared" si="199"/>
        <v>2022.3908675799087</v>
      </c>
      <c r="F3165" t="s">
        <v>4283</v>
      </c>
      <c r="G3165" s="4">
        <v>6.6816749999999994E-2</v>
      </c>
    </row>
    <row r="3166" spans="1:7" x14ac:dyDescent="0.25">
      <c r="A3166" t="s">
        <v>2812</v>
      </c>
      <c r="B3166" s="3" t="str">
        <f t="shared" si="196"/>
        <v>2022</v>
      </c>
      <c r="C3166" s="3" t="str">
        <f t="shared" si="197"/>
        <v>05</v>
      </c>
      <c r="D3166" s="3" t="str">
        <f t="shared" si="198"/>
        <v>23</v>
      </c>
      <c r="E3166" s="4">
        <f t="shared" si="199"/>
        <v>2022.393607305936</v>
      </c>
      <c r="F3166" t="s">
        <v>4283</v>
      </c>
      <c r="G3166" s="4">
        <v>6.3917449000000001E-2</v>
      </c>
    </row>
    <row r="3167" spans="1:7" x14ac:dyDescent="0.25">
      <c r="A3167" t="s">
        <v>2813</v>
      </c>
      <c r="B3167" s="3" t="str">
        <f t="shared" si="196"/>
        <v>2022</v>
      </c>
      <c r="C3167" s="3" t="str">
        <f t="shared" si="197"/>
        <v>05</v>
      </c>
      <c r="D3167" s="3" t="str">
        <f t="shared" si="198"/>
        <v>24</v>
      </c>
      <c r="E3167" s="4">
        <f t="shared" si="199"/>
        <v>2022.3963470319634</v>
      </c>
      <c r="F3167" t="s">
        <v>4283</v>
      </c>
      <c r="G3167" s="4">
        <v>7.3775464999999998E-2</v>
      </c>
    </row>
    <row r="3168" spans="1:7" x14ac:dyDescent="0.25">
      <c r="A3168" t="s">
        <v>2814</v>
      </c>
      <c r="B3168" s="3" t="str">
        <f t="shared" si="196"/>
        <v>2022</v>
      </c>
      <c r="C3168" s="3" t="str">
        <f t="shared" si="197"/>
        <v>05</v>
      </c>
      <c r="D3168" s="3" t="str">
        <f t="shared" si="198"/>
        <v>25</v>
      </c>
      <c r="E3168" s="4">
        <f t="shared" si="199"/>
        <v>2022.3990867579907</v>
      </c>
      <c r="F3168" t="s">
        <v>4283</v>
      </c>
      <c r="G3168" s="4">
        <v>7.4550894000000006E-2</v>
      </c>
    </row>
    <row r="3169" spans="1:7" x14ac:dyDescent="0.25">
      <c r="A3169" t="s">
        <v>2815</v>
      </c>
      <c r="B3169" s="3" t="str">
        <f t="shared" si="196"/>
        <v>2022</v>
      </c>
      <c r="C3169" s="3" t="str">
        <f t="shared" si="197"/>
        <v>05</v>
      </c>
      <c r="D3169" s="3" t="str">
        <f t="shared" si="198"/>
        <v>26</v>
      </c>
      <c r="E3169" s="4">
        <f t="shared" si="199"/>
        <v>2022.4018264840181</v>
      </c>
      <c r="F3169" t="s">
        <v>4283</v>
      </c>
      <c r="G3169" s="4">
        <v>6.3393014999999997E-2</v>
      </c>
    </row>
    <row r="3170" spans="1:7" x14ac:dyDescent="0.25">
      <c r="A3170" t="s">
        <v>2816</v>
      </c>
      <c r="B3170" s="3" t="str">
        <f t="shared" si="196"/>
        <v>2022</v>
      </c>
      <c r="C3170" s="3" t="str">
        <f t="shared" si="197"/>
        <v>05</v>
      </c>
      <c r="D3170" s="3" t="str">
        <f t="shared" si="198"/>
        <v>27</v>
      </c>
      <c r="E3170" s="4">
        <f t="shared" si="199"/>
        <v>2022.4045662100457</v>
      </c>
      <c r="F3170" t="s">
        <v>4283</v>
      </c>
      <c r="G3170" s="4">
        <v>6.0960209000000001E-2</v>
      </c>
    </row>
    <row r="3171" spans="1:7" x14ac:dyDescent="0.25">
      <c r="A3171" t="s">
        <v>2817</v>
      </c>
      <c r="B3171" s="3" t="str">
        <f t="shared" si="196"/>
        <v>2022</v>
      </c>
      <c r="C3171" s="3" t="str">
        <f t="shared" si="197"/>
        <v>05</v>
      </c>
      <c r="D3171" s="3" t="str">
        <f t="shared" si="198"/>
        <v>28</v>
      </c>
      <c r="E3171" s="4">
        <f t="shared" si="199"/>
        <v>2022.407305936073</v>
      </c>
      <c r="F3171" t="s">
        <v>4283</v>
      </c>
      <c r="G3171" s="4">
        <v>6.1904293999999999E-2</v>
      </c>
    </row>
    <row r="3172" spans="1:7" x14ac:dyDescent="0.25">
      <c r="A3172" t="s">
        <v>2818</v>
      </c>
      <c r="B3172" s="3" t="str">
        <f t="shared" si="196"/>
        <v>2022</v>
      </c>
      <c r="C3172" s="3" t="str">
        <f t="shared" si="197"/>
        <v>05</v>
      </c>
      <c r="D3172" s="3" t="str">
        <f t="shared" si="198"/>
        <v>29</v>
      </c>
      <c r="E3172" s="4">
        <f t="shared" si="199"/>
        <v>2022.4100456621004</v>
      </c>
      <c r="F3172" t="s">
        <v>4283</v>
      </c>
      <c r="G3172" s="4">
        <v>6.2579678999999999E-2</v>
      </c>
    </row>
    <row r="3173" spans="1:7" x14ac:dyDescent="0.25">
      <c r="A3173" t="s">
        <v>2819</v>
      </c>
      <c r="B3173" s="3" t="str">
        <f t="shared" si="196"/>
        <v>2022</v>
      </c>
      <c r="C3173" s="3" t="str">
        <f t="shared" si="197"/>
        <v>05</v>
      </c>
      <c r="D3173" s="3" t="str">
        <f t="shared" si="198"/>
        <v>30</v>
      </c>
      <c r="E3173" s="4">
        <f t="shared" si="199"/>
        <v>2022.4127853881278</v>
      </c>
      <c r="F3173" t="s">
        <v>4283</v>
      </c>
      <c r="G3173" s="4">
        <v>6.2316423000000003E-2</v>
      </c>
    </row>
    <row r="3174" spans="1:7" x14ac:dyDescent="0.25">
      <c r="A3174" t="s">
        <v>2820</v>
      </c>
      <c r="B3174" s="3" t="str">
        <f t="shared" si="196"/>
        <v>2022</v>
      </c>
      <c r="C3174" s="3" t="str">
        <f t="shared" si="197"/>
        <v>05</v>
      </c>
      <c r="D3174" s="3" t="str">
        <f t="shared" si="198"/>
        <v>31</v>
      </c>
      <c r="E3174" s="4">
        <f t="shared" si="199"/>
        <v>2022.4155251141551</v>
      </c>
      <c r="F3174" t="s">
        <v>4283</v>
      </c>
      <c r="G3174" s="4">
        <v>6.0237547000000002E-2</v>
      </c>
    </row>
    <row r="3175" spans="1:7" x14ac:dyDescent="0.25">
      <c r="A3175" t="s">
        <v>2821</v>
      </c>
      <c r="B3175" s="3" t="str">
        <f t="shared" si="196"/>
        <v>2022</v>
      </c>
      <c r="C3175" s="3" t="str">
        <f t="shared" si="197"/>
        <v>06</v>
      </c>
      <c r="D3175" s="3" t="str">
        <f t="shared" si="198"/>
        <v>01</v>
      </c>
      <c r="E3175" s="4">
        <f t="shared" si="199"/>
        <v>2022.4166666666667</v>
      </c>
      <c r="F3175" t="s">
        <v>4283</v>
      </c>
      <c r="G3175" s="4">
        <v>5.9486580999999997E-2</v>
      </c>
    </row>
    <row r="3176" spans="1:7" x14ac:dyDescent="0.25">
      <c r="A3176" t="s">
        <v>2822</v>
      </c>
      <c r="B3176" s="3" t="str">
        <f t="shared" si="196"/>
        <v>2022</v>
      </c>
      <c r="C3176" s="3" t="str">
        <f t="shared" si="197"/>
        <v>06</v>
      </c>
      <c r="D3176" s="3" t="str">
        <f t="shared" si="198"/>
        <v>02</v>
      </c>
      <c r="E3176" s="4">
        <f t="shared" si="199"/>
        <v>2022.4194063926941</v>
      </c>
      <c r="F3176" t="s">
        <v>4283</v>
      </c>
      <c r="G3176" s="4">
        <v>5.9030870999999999E-2</v>
      </c>
    </row>
    <row r="3177" spans="1:7" x14ac:dyDescent="0.25">
      <c r="A3177" t="s">
        <v>2823</v>
      </c>
      <c r="B3177" s="3" t="str">
        <f t="shared" si="196"/>
        <v>2022</v>
      </c>
      <c r="C3177" s="3" t="str">
        <f t="shared" si="197"/>
        <v>06</v>
      </c>
      <c r="D3177" s="3" t="str">
        <f t="shared" si="198"/>
        <v>03</v>
      </c>
      <c r="E3177" s="4">
        <f t="shared" si="199"/>
        <v>2022.4221461187215</v>
      </c>
      <c r="F3177" t="s">
        <v>4283</v>
      </c>
      <c r="G3177" s="4">
        <v>5.5093891999999998E-2</v>
      </c>
    </row>
    <row r="3178" spans="1:7" x14ac:dyDescent="0.25">
      <c r="A3178" t="s">
        <v>2824</v>
      </c>
      <c r="B3178" s="3" t="str">
        <f t="shared" si="196"/>
        <v>2022</v>
      </c>
      <c r="C3178" s="3" t="str">
        <f t="shared" si="197"/>
        <v>06</v>
      </c>
      <c r="D3178" s="3" t="str">
        <f t="shared" si="198"/>
        <v>04</v>
      </c>
      <c r="E3178" s="4">
        <f t="shared" si="199"/>
        <v>2022.424885844749</v>
      </c>
      <c r="F3178" t="s">
        <v>4283</v>
      </c>
      <c r="G3178" s="4">
        <v>5.2030990999999999E-2</v>
      </c>
    </row>
    <row r="3179" spans="1:7" x14ac:dyDescent="0.25">
      <c r="A3179" t="s">
        <v>2825</v>
      </c>
      <c r="B3179" s="3" t="str">
        <f t="shared" si="196"/>
        <v>2022</v>
      </c>
      <c r="C3179" s="3" t="str">
        <f t="shared" si="197"/>
        <v>06</v>
      </c>
      <c r="D3179" s="3" t="str">
        <f t="shared" si="198"/>
        <v>05</v>
      </c>
      <c r="E3179" s="4">
        <f t="shared" si="199"/>
        <v>2022.4276255707764</v>
      </c>
      <c r="F3179" t="s">
        <v>4283</v>
      </c>
      <c r="G3179" s="4">
        <v>4.3924156999999998E-2</v>
      </c>
    </row>
    <row r="3180" spans="1:7" x14ac:dyDescent="0.25">
      <c r="A3180" t="s">
        <v>2826</v>
      </c>
      <c r="B3180" s="3" t="str">
        <f t="shared" si="196"/>
        <v>2022</v>
      </c>
      <c r="C3180" s="3" t="str">
        <f t="shared" si="197"/>
        <v>06</v>
      </c>
      <c r="D3180" s="3" t="str">
        <f t="shared" si="198"/>
        <v>06</v>
      </c>
      <c r="E3180" s="4">
        <f t="shared" si="199"/>
        <v>2022.4303652968038</v>
      </c>
      <c r="F3180" t="s">
        <v>4283</v>
      </c>
      <c r="G3180" s="4">
        <v>4.1764478000000001E-2</v>
      </c>
    </row>
    <row r="3181" spans="1:7" x14ac:dyDescent="0.25">
      <c r="A3181" t="s">
        <v>2827</v>
      </c>
      <c r="B3181" s="3" t="str">
        <f t="shared" si="196"/>
        <v>2022</v>
      </c>
      <c r="C3181" s="3" t="str">
        <f t="shared" si="197"/>
        <v>06</v>
      </c>
      <c r="D3181" s="3" t="str">
        <f t="shared" si="198"/>
        <v>07</v>
      </c>
      <c r="E3181" s="4">
        <f t="shared" si="199"/>
        <v>2022.4331050228311</v>
      </c>
      <c r="F3181" t="s">
        <v>4283</v>
      </c>
      <c r="G3181" s="4">
        <v>3.9696509999999997E-2</v>
      </c>
    </row>
    <row r="3182" spans="1:7" x14ac:dyDescent="0.25">
      <c r="A3182" t="s">
        <v>2828</v>
      </c>
      <c r="B3182" s="3" t="str">
        <f t="shared" si="196"/>
        <v>2022</v>
      </c>
      <c r="C3182" s="3" t="str">
        <f t="shared" si="197"/>
        <v>06</v>
      </c>
      <c r="D3182" s="3" t="str">
        <f t="shared" si="198"/>
        <v>08</v>
      </c>
      <c r="E3182" s="4">
        <f t="shared" si="199"/>
        <v>2022.4358447488585</v>
      </c>
      <c r="F3182" t="s">
        <v>4283</v>
      </c>
      <c r="G3182" s="4">
        <v>4.1849526999999997E-2</v>
      </c>
    </row>
    <row r="3183" spans="1:7" x14ac:dyDescent="0.25">
      <c r="A3183" t="s">
        <v>2829</v>
      </c>
      <c r="B3183" s="3" t="str">
        <f t="shared" si="196"/>
        <v>2022</v>
      </c>
      <c r="C3183" s="3" t="str">
        <f t="shared" si="197"/>
        <v>06</v>
      </c>
      <c r="D3183" s="3" t="str">
        <f t="shared" si="198"/>
        <v>09</v>
      </c>
      <c r="E3183" s="4">
        <f t="shared" si="199"/>
        <v>2022.4385844748858</v>
      </c>
      <c r="F3183" t="s">
        <v>4283</v>
      </c>
      <c r="G3183" s="4">
        <v>4.5247108000000001E-2</v>
      </c>
    </row>
    <row r="3184" spans="1:7" x14ac:dyDescent="0.25">
      <c r="A3184" t="s">
        <v>2830</v>
      </c>
      <c r="B3184" s="3" t="str">
        <f t="shared" si="196"/>
        <v>2022</v>
      </c>
      <c r="C3184" s="3" t="str">
        <f t="shared" si="197"/>
        <v>06</v>
      </c>
      <c r="D3184" s="3" t="str">
        <f t="shared" si="198"/>
        <v>10</v>
      </c>
      <c r="E3184" s="4">
        <f t="shared" si="199"/>
        <v>2022.4413242009134</v>
      </c>
      <c r="F3184" t="s">
        <v>4283</v>
      </c>
      <c r="G3184" s="4">
        <v>4.0958791000000001E-2</v>
      </c>
    </row>
    <row r="3185" spans="1:7" x14ac:dyDescent="0.25">
      <c r="A3185" t="s">
        <v>2831</v>
      </c>
      <c r="B3185" s="3" t="str">
        <f t="shared" si="196"/>
        <v>2022</v>
      </c>
      <c r="C3185" s="3" t="str">
        <f t="shared" si="197"/>
        <v>06</v>
      </c>
      <c r="D3185" s="3" t="str">
        <f t="shared" si="198"/>
        <v>11</v>
      </c>
      <c r="E3185" s="4">
        <f t="shared" si="199"/>
        <v>2022.4440639269408</v>
      </c>
      <c r="F3185" t="s">
        <v>4283</v>
      </c>
      <c r="G3185" s="4">
        <v>3.7257814E-2</v>
      </c>
    </row>
    <row r="3186" spans="1:7" x14ac:dyDescent="0.25">
      <c r="A3186" t="s">
        <v>2832</v>
      </c>
      <c r="B3186" s="3" t="str">
        <f t="shared" si="196"/>
        <v>2022</v>
      </c>
      <c r="C3186" s="3" t="str">
        <f t="shared" si="197"/>
        <v>06</v>
      </c>
      <c r="D3186" s="3" t="str">
        <f t="shared" si="198"/>
        <v>12</v>
      </c>
      <c r="E3186" s="4">
        <f t="shared" si="199"/>
        <v>2022.4468036529681</v>
      </c>
      <c r="F3186" t="s">
        <v>4283</v>
      </c>
      <c r="G3186" s="4">
        <v>3.6390788E-2</v>
      </c>
    </row>
    <row r="3187" spans="1:7" x14ac:dyDescent="0.25">
      <c r="A3187" t="s">
        <v>2833</v>
      </c>
      <c r="B3187" s="3" t="str">
        <f t="shared" si="196"/>
        <v>2022</v>
      </c>
      <c r="C3187" s="3" t="str">
        <f t="shared" si="197"/>
        <v>06</v>
      </c>
      <c r="D3187" s="3" t="str">
        <f t="shared" si="198"/>
        <v>13</v>
      </c>
      <c r="E3187" s="4">
        <f t="shared" si="199"/>
        <v>2022.4495433789955</v>
      </c>
      <c r="F3187" t="s">
        <v>4283</v>
      </c>
      <c r="G3187" s="4">
        <v>3.5997850999999997E-2</v>
      </c>
    </row>
    <row r="3188" spans="1:7" x14ac:dyDescent="0.25">
      <c r="A3188" t="s">
        <v>2834</v>
      </c>
      <c r="B3188" s="3" t="str">
        <f t="shared" si="196"/>
        <v>2022</v>
      </c>
      <c r="C3188" s="3" t="str">
        <f t="shared" si="197"/>
        <v>06</v>
      </c>
      <c r="D3188" s="3" t="str">
        <f t="shared" si="198"/>
        <v>14</v>
      </c>
      <c r="E3188" s="4">
        <f t="shared" si="199"/>
        <v>2022.4522831050228</v>
      </c>
      <c r="F3188" t="s">
        <v>4283</v>
      </c>
      <c r="G3188" s="4">
        <v>3.6048722999999998E-2</v>
      </c>
    </row>
    <row r="3189" spans="1:7" x14ac:dyDescent="0.25">
      <c r="A3189" t="s">
        <v>2835</v>
      </c>
      <c r="B3189" s="3" t="str">
        <f t="shared" si="196"/>
        <v>2022</v>
      </c>
      <c r="C3189" s="3" t="str">
        <f t="shared" si="197"/>
        <v>06</v>
      </c>
      <c r="D3189" s="3" t="str">
        <f t="shared" si="198"/>
        <v>15</v>
      </c>
      <c r="E3189" s="4">
        <f t="shared" si="199"/>
        <v>2022.4550228310502</v>
      </c>
      <c r="F3189" t="s">
        <v>4283</v>
      </c>
      <c r="G3189" s="4">
        <v>3.5755819000000001E-2</v>
      </c>
    </row>
    <row r="3190" spans="1:7" x14ac:dyDescent="0.25">
      <c r="A3190" t="s">
        <v>2836</v>
      </c>
      <c r="B3190" s="3" t="str">
        <f t="shared" si="196"/>
        <v>2022</v>
      </c>
      <c r="C3190" s="3" t="str">
        <f t="shared" si="197"/>
        <v>06</v>
      </c>
      <c r="D3190" s="3" t="str">
        <f t="shared" si="198"/>
        <v>16</v>
      </c>
      <c r="E3190" s="4">
        <f t="shared" si="199"/>
        <v>2022.4577625570778</v>
      </c>
      <c r="F3190" t="s">
        <v>4283</v>
      </c>
      <c r="G3190" s="4">
        <v>3.5464701000000001E-2</v>
      </c>
    </row>
    <row r="3191" spans="1:7" x14ac:dyDescent="0.25">
      <c r="A3191" t="s">
        <v>2837</v>
      </c>
      <c r="B3191" s="3" t="str">
        <f t="shared" si="196"/>
        <v>2022</v>
      </c>
      <c r="C3191" s="3" t="str">
        <f t="shared" si="197"/>
        <v>06</v>
      </c>
      <c r="D3191" s="3" t="str">
        <f t="shared" si="198"/>
        <v>17</v>
      </c>
      <c r="E3191" s="4">
        <f t="shared" si="199"/>
        <v>2022.4605022831051</v>
      </c>
      <c r="F3191" t="s">
        <v>4283</v>
      </c>
      <c r="G3191" s="4">
        <v>3.3938837999999999E-2</v>
      </c>
    </row>
    <row r="3192" spans="1:7" x14ac:dyDescent="0.25">
      <c r="A3192" t="s">
        <v>2838</v>
      </c>
      <c r="B3192" s="3" t="str">
        <f t="shared" si="196"/>
        <v>2022</v>
      </c>
      <c r="C3192" s="3" t="str">
        <f t="shared" si="197"/>
        <v>06</v>
      </c>
      <c r="D3192" s="3" t="str">
        <f t="shared" si="198"/>
        <v>18</v>
      </c>
      <c r="E3192" s="4">
        <f t="shared" si="199"/>
        <v>2022.4632420091325</v>
      </c>
      <c r="F3192" t="s">
        <v>4283</v>
      </c>
      <c r="G3192" s="4">
        <v>3.2187005999999997E-2</v>
      </c>
    </row>
    <row r="3193" spans="1:7" x14ac:dyDescent="0.25">
      <c r="A3193" t="s">
        <v>2839</v>
      </c>
      <c r="B3193" s="3" t="str">
        <f t="shared" si="196"/>
        <v>2022</v>
      </c>
      <c r="C3193" s="3" t="str">
        <f t="shared" si="197"/>
        <v>06</v>
      </c>
      <c r="D3193" s="3" t="str">
        <f t="shared" si="198"/>
        <v>19</v>
      </c>
      <c r="E3193" s="4">
        <f t="shared" si="199"/>
        <v>2022.4659817351599</v>
      </c>
      <c r="F3193" t="s">
        <v>4283</v>
      </c>
      <c r="G3193" s="4">
        <v>3.1069073999999999E-2</v>
      </c>
    </row>
    <row r="3194" spans="1:7" x14ac:dyDescent="0.25">
      <c r="A3194" t="s">
        <v>2840</v>
      </c>
      <c r="B3194" s="3" t="str">
        <f t="shared" si="196"/>
        <v>2022</v>
      </c>
      <c r="C3194" s="3" t="str">
        <f t="shared" si="197"/>
        <v>06</v>
      </c>
      <c r="D3194" s="3" t="str">
        <f t="shared" si="198"/>
        <v>20</v>
      </c>
      <c r="E3194" s="4">
        <f t="shared" si="199"/>
        <v>2022.4687214611872</v>
      </c>
      <c r="F3194" t="s">
        <v>4283</v>
      </c>
      <c r="G3194" s="4">
        <v>3.1907604999999999E-2</v>
      </c>
    </row>
    <row r="3195" spans="1:7" x14ac:dyDescent="0.25">
      <c r="A3195" t="s">
        <v>2841</v>
      </c>
      <c r="B3195" s="3" t="str">
        <f t="shared" si="196"/>
        <v>2022</v>
      </c>
      <c r="C3195" s="3" t="str">
        <f t="shared" si="197"/>
        <v>06</v>
      </c>
      <c r="D3195" s="3" t="str">
        <f t="shared" si="198"/>
        <v>21</v>
      </c>
      <c r="E3195" s="4">
        <f t="shared" si="199"/>
        <v>2022.4714611872148</v>
      </c>
      <c r="F3195" t="s">
        <v>4283</v>
      </c>
      <c r="G3195" s="4">
        <v>3.4291851999999998E-2</v>
      </c>
    </row>
    <row r="3196" spans="1:7" x14ac:dyDescent="0.25">
      <c r="A3196" t="s">
        <v>2842</v>
      </c>
      <c r="B3196" s="3" t="str">
        <f t="shared" si="196"/>
        <v>2022</v>
      </c>
      <c r="C3196" s="3" t="str">
        <f t="shared" si="197"/>
        <v>06</v>
      </c>
      <c r="D3196" s="3" t="str">
        <f t="shared" si="198"/>
        <v>22</v>
      </c>
      <c r="E3196" s="4">
        <f t="shared" si="199"/>
        <v>2022.4742009132422</v>
      </c>
      <c r="F3196" t="s">
        <v>4283</v>
      </c>
      <c r="G3196" s="4">
        <v>3.7854733000000002E-2</v>
      </c>
    </row>
    <row r="3197" spans="1:7" x14ac:dyDescent="0.25">
      <c r="A3197" t="s">
        <v>2843</v>
      </c>
      <c r="B3197" s="3" t="str">
        <f t="shared" si="196"/>
        <v>2022</v>
      </c>
      <c r="C3197" s="3" t="str">
        <f t="shared" si="197"/>
        <v>06</v>
      </c>
      <c r="D3197" s="3" t="str">
        <f t="shared" si="198"/>
        <v>23</v>
      </c>
      <c r="E3197" s="4">
        <f t="shared" si="199"/>
        <v>2022.4769406392695</v>
      </c>
      <c r="F3197" t="s">
        <v>4283</v>
      </c>
      <c r="G3197" s="4">
        <v>3.3278635000000001E-2</v>
      </c>
    </row>
    <row r="3198" spans="1:7" x14ac:dyDescent="0.25">
      <c r="A3198" t="s">
        <v>2844</v>
      </c>
      <c r="B3198" s="3" t="str">
        <f t="shared" si="196"/>
        <v>2022</v>
      </c>
      <c r="C3198" s="3" t="str">
        <f t="shared" si="197"/>
        <v>06</v>
      </c>
      <c r="D3198" s="3" t="str">
        <f t="shared" si="198"/>
        <v>24</v>
      </c>
      <c r="E3198" s="4">
        <f t="shared" si="199"/>
        <v>2022.4796803652969</v>
      </c>
      <c r="F3198" t="s">
        <v>4283</v>
      </c>
      <c r="G3198" s="4">
        <v>3.1554512999999999E-2</v>
      </c>
    </row>
    <row r="3199" spans="1:7" x14ac:dyDescent="0.25">
      <c r="A3199" t="s">
        <v>2845</v>
      </c>
      <c r="B3199" s="3" t="str">
        <f t="shared" si="196"/>
        <v>2022</v>
      </c>
      <c r="C3199" s="3" t="str">
        <f t="shared" si="197"/>
        <v>06</v>
      </c>
      <c r="D3199" s="3" t="str">
        <f t="shared" si="198"/>
        <v>25</v>
      </c>
      <c r="E3199" s="4">
        <f t="shared" si="199"/>
        <v>2022.4824200913242</v>
      </c>
      <c r="F3199" t="s">
        <v>4283</v>
      </c>
      <c r="G3199" s="4">
        <v>3.0862047E-2</v>
      </c>
    </row>
    <row r="3200" spans="1:7" x14ac:dyDescent="0.25">
      <c r="A3200" t="s">
        <v>2846</v>
      </c>
      <c r="B3200" s="3" t="str">
        <f t="shared" si="196"/>
        <v>2022</v>
      </c>
      <c r="C3200" s="3" t="str">
        <f t="shared" si="197"/>
        <v>06</v>
      </c>
      <c r="D3200" s="3" t="str">
        <f t="shared" si="198"/>
        <v>26</v>
      </c>
      <c r="E3200" s="4">
        <f t="shared" si="199"/>
        <v>2022.4851598173516</v>
      </c>
      <c r="F3200" t="s">
        <v>4283</v>
      </c>
      <c r="G3200" s="4">
        <v>3.0181324999999998E-2</v>
      </c>
    </row>
    <row r="3201" spans="1:7" x14ac:dyDescent="0.25">
      <c r="A3201" t="s">
        <v>2847</v>
      </c>
      <c r="B3201" s="3" t="str">
        <f t="shared" si="196"/>
        <v>2022</v>
      </c>
      <c r="C3201" s="3" t="str">
        <f t="shared" si="197"/>
        <v>06</v>
      </c>
      <c r="D3201" s="3" t="str">
        <f t="shared" si="198"/>
        <v>27</v>
      </c>
      <c r="E3201" s="4">
        <f t="shared" si="199"/>
        <v>2022.4878995433792</v>
      </c>
      <c r="F3201" t="s">
        <v>4283</v>
      </c>
      <c r="G3201" s="4">
        <v>2.974069E-2</v>
      </c>
    </row>
    <row r="3202" spans="1:7" x14ac:dyDescent="0.25">
      <c r="A3202" t="s">
        <v>2848</v>
      </c>
      <c r="B3202" s="3" t="str">
        <f t="shared" si="196"/>
        <v>2022</v>
      </c>
      <c r="C3202" s="3" t="str">
        <f t="shared" si="197"/>
        <v>06</v>
      </c>
      <c r="D3202" s="3" t="str">
        <f t="shared" si="198"/>
        <v>28</v>
      </c>
      <c r="E3202" s="4">
        <f t="shared" si="199"/>
        <v>2022.4906392694065</v>
      </c>
      <c r="F3202" t="s">
        <v>4283</v>
      </c>
      <c r="G3202" s="4">
        <v>2.9080750999999998E-2</v>
      </c>
    </row>
    <row r="3203" spans="1:7" x14ac:dyDescent="0.25">
      <c r="A3203" t="s">
        <v>2849</v>
      </c>
      <c r="B3203" s="3" t="str">
        <f t="shared" si="196"/>
        <v>2022</v>
      </c>
      <c r="C3203" s="3" t="str">
        <f t="shared" si="197"/>
        <v>06</v>
      </c>
      <c r="D3203" s="3" t="str">
        <f t="shared" si="198"/>
        <v>29</v>
      </c>
      <c r="E3203" s="4">
        <f t="shared" si="199"/>
        <v>2022.4933789954339</v>
      </c>
      <c r="F3203" t="s">
        <v>4283</v>
      </c>
      <c r="G3203" s="4">
        <v>2.8540409999999999E-2</v>
      </c>
    </row>
    <row r="3204" spans="1:7" x14ac:dyDescent="0.25">
      <c r="A3204" t="s">
        <v>2850</v>
      </c>
      <c r="B3204" s="3" t="str">
        <f t="shared" si="196"/>
        <v>2022</v>
      </c>
      <c r="C3204" s="3" t="str">
        <f t="shared" si="197"/>
        <v>06</v>
      </c>
      <c r="D3204" s="3" t="str">
        <f t="shared" si="198"/>
        <v>30</v>
      </c>
      <c r="E3204" s="4">
        <f t="shared" si="199"/>
        <v>2022.4961187214612</v>
      </c>
      <c r="F3204" t="s">
        <v>4283</v>
      </c>
      <c r="G3204" s="4">
        <v>2.8057249999999999E-2</v>
      </c>
    </row>
    <row r="3205" spans="1:7" x14ac:dyDescent="0.25">
      <c r="A3205" t="s">
        <v>2851</v>
      </c>
      <c r="B3205" s="3" t="str">
        <f t="shared" ref="B3205:B3268" si="200">+LEFT(A3205,4)</f>
        <v>2022</v>
      </c>
      <c r="C3205" s="3" t="str">
        <f t="shared" ref="C3205:C3268" si="201">+LEFT(RIGHT(A3205,5),2)</f>
        <v>07</v>
      </c>
      <c r="D3205" s="3" t="str">
        <f t="shared" ref="D3205:D3268" si="202">+RIGHT(A3205,2)</f>
        <v>01</v>
      </c>
      <c r="E3205" s="4">
        <f t="shared" ref="E3205:E3268" si="203">+B3205+(C3205-1)/12+(D3205-1)/365</f>
        <v>2022.5</v>
      </c>
      <c r="F3205" t="s">
        <v>4283</v>
      </c>
      <c r="G3205" s="4">
        <v>2.7431634E-2</v>
      </c>
    </row>
    <row r="3206" spans="1:7" x14ac:dyDescent="0.25">
      <c r="A3206" t="s">
        <v>2852</v>
      </c>
      <c r="B3206" s="3" t="str">
        <f t="shared" si="200"/>
        <v>2022</v>
      </c>
      <c r="C3206" s="3" t="str">
        <f t="shared" si="201"/>
        <v>07</v>
      </c>
      <c r="D3206" s="3" t="str">
        <f t="shared" si="202"/>
        <v>02</v>
      </c>
      <c r="E3206" s="4">
        <f t="shared" si="203"/>
        <v>2022.5027397260274</v>
      </c>
      <c r="F3206" t="s">
        <v>4283</v>
      </c>
      <c r="G3206" s="4">
        <v>2.7007682000000002E-2</v>
      </c>
    </row>
    <row r="3207" spans="1:7" x14ac:dyDescent="0.25">
      <c r="A3207" t="s">
        <v>2853</v>
      </c>
      <c r="B3207" s="3" t="str">
        <f t="shared" si="200"/>
        <v>2022</v>
      </c>
      <c r="C3207" s="3" t="str">
        <f t="shared" si="201"/>
        <v>07</v>
      </c>
      <c r="D3207" s="3" t="str">
        <f t="shared" si="202"/>
        <v>03</v>
      </c>
      <c r="E3207" s="4">
        <f t="shared" si="203"/>
        <v>2022.5054794520547</v>
      </c>
      <c r="F3207" t="s">
        <v>4283</v>
      </c>
      <c r="G3207" s="4">
        <v>2.6969020999999999E-2</v>
      </c>
    </row>
    <row r="3208" spans="1:7" x14ac:dyDescent="0.25">
      <c r="A3208" t="s">
        <v>2854</v>
      </c>
      <c r="B3208" s="3" t="str">
        <f t="shared" si="200"/>
        <v>2022</v>
      </c>
      <c r="C3208" s="3" t="str">
        <f t="shared" si="201"/>
        <v>07</v>
      </c>
      <c r="D3208" s="3" t="str">
        <f t="shared" si="202"/>
        <v>04</v>
      </c>
      <c r="E3208" s="4">
        <f t="shared" si="203"/>
        <v>2022.5082191780823</v>
      </c>
      <c r="F3208" t="s">
        <v>4283</v>
      </c>
      <c r="G3208" s="4">
        <v>2.5274089E-2</v>
      </c>
    </row>
    <row r="3209" spans="1:7" x14ac:dyDescent="0.25">
      <c r="A3209" t="s">
        <v>2855</v>
      </c>
      <c r="B3209" s="3" t="str">
        <f t="shared" si="200"/>
        <v>2022</v>
      </c>
      <c r="C3209" s="3" t="str">
        <f t="shared" si="201"/>
        <v>07</v>
      </c>
      <c r="D3209" s="3" t="str">
        <f t="shared" si="202"/>
        <v>05</v>
      </c>
      <c r="E3209" s="4">
        <f t="shared" si="203"/>
        <v>2022.5109589041097</v>
      </c>
      <c r="F3209" t="s">
        <v>4283</v>
      </c>
      <c r="G3209" s="4">
        <v>2.5116175000000001E-2</v>
      </c>
    </row>
    <row r="3210" spans="1:7" x14ac:dyDescent="0.25">
      <c r="A3210" t="s">
        <v>2856</v>
      </c>
      <c r="B3210" s="3" t="str">
        <f t="shared" si="200"/>
        <v>2022</v>
      </c>
      <c r="C3210" s="3" t="str">
        <f t="shared" si="201"/>
        <v>07</v>
      </c>
      <c r="D3210" s="3" t="str">
        <f t="shared" si="202"/>
        <v>06</v>
      </c>
      <c r="E3210" s="4">
        <f t="shared" si="203"/>
        <v>2022.513698630137</v>
      </c>
      <c r="F3210" t="s">
        <v>4283</v>
      </c>
      <c r="G3210" s="4">
        <v>2.7162279000000001E-2</v>
      </c>
    </row>
    <row r="3211" spans="1:7" x14ac:dyDescent="0.25">
      <c r="A3211" t="s">
        <v>2857</v>
      </c>
      <c r="B3211" s="3" t="str">
        <f t="shared" si="200"/>
        <v>2022</v>
      </c>
      <c r="C3211" s="3" t="str">
        <f t="shared" si="201"/>
        <v>07</v>
      </c>
      <c r="D3211" s="3" t="str">
        <f t="shared" si="202"/>
        <v>07</v>
      </c>
      <c r="E3211" s="4">
        <f t="shared" si="203"/>
        <v>2022.5164383561644</v>
      </c>
      <c r="F3211" t="s">
        <v>4283</v>
      </c>
      <c r="G3211" s="4">
        <v>2.7301021000000002E-2</v>
      </c>
    </row>
    <row r="3212" spans="1:7" x14ac:dyDescent="0.25">
      <c r="A3212" t="s">
        <v>2858</v>
      </c>
      <c r="B3212" s="3" t="str">
        <f t="shared" si="200"/>
        <v>2022</v>
      </c>
      <c r="C3212" s="3" t="str">
        <f t="shared" si="201"/>
        <v>07</v>
      </c>
      <c r="D3212" s="3" t="str">
        <f t="shared" si="202"/>
        <v>08</v>
      </c>
      <c r="E3212" s="4">
        <f t="shared" si="203"/>
        <v>2022.5191780821917</v>
      </c>
      <c r="F3212" t="s">
        <v>4283</v>
      </c>
      <c r="G3212" s="4">
        <v>2.3163909999999999E-2</v>
      </c>
    </row>
    <row r="3213" spans="1:7" x14ac:dyDescent="0.25">
      <c r="A3213" t="s">
        <v>2859</v>
      </c>
      <c r="B3213" s="3" t="str">
        <f t="shared" si="200"/>
        <v>2022</v>
      </c>
      <c r="C3213" s="3" t="str">
        <f t="shared" si="201"/>
        <v>07</v>
      </c>
      <c r="D3213" s="3" t="str">
        <f t="shared" si="202"/>
        <v>09</v>
      </c>
      <c r="E3213" s="4">
        <f t="shared" si="203"/>
        <v>2022.5219178082191</v>
      </c>
      <c r="F3213" t="s">
        <v>4283</v>
      </c>
      <c r="G3213" s="4">
        <v>2.2615125999999999E-2</v>
      </c>
    </row>
    <row r="3214" spans="1:7" x14ac:dyDescent="0.25">
      <c r="A3214" t="s">
        <v>2860</v>
      </c>
      <c r="B3214" s="3" t="str">
        <f t="shared" si="200"/>
        <v>2022</v>
      </c>
      <c r="C3214" s="3" t="str">
        <f t="shared" si="201"/>
        <v>07</v>
      </c>
      <c r="D3214" s="3" t="str">
        <f t="shared" si="202"/>
        <v>10</v>
      </c>
      <c r="E3214" s="4">
        <f t="shared" si="203"/>
        <v>2022.5246575342467</v>
      </c>
      <c r="F3214" t="s">
        <v>4283</v>
      </c>
      <c r="G3214" s="4">
        <v>2.2400835000000001E-2</v>
      </c>
    </row>
    <row r="3215" spans="1:7" x14ac:dyDescent="0.25">
      <c r="A3215" t="s">
        <v>2861</v>
      </c>
      <c r="B3215" s="3" t="str">
        <f t="shared" si="200"/>
        <v>2022</v>
      </c>
      <c r="C3215" s="3" t="str">
        <f t="shared" si="201"/>
        <v>07</v>
      </c>
      <c r="D3215" s="3" t="str">
        <f t="shared" si="202"/>
        <v>11</v>
      </c>
      <c r="E3215" s="4">
        <f t="shared" si="203"/>
        <v>2022.527397260274</v>
      </c>
      <c r="F3215" t="s">
        <v>4283</v>
      </c>
      <c r="G3215" s="4">
        <v>2.2996124999999999E-2</v>
      </c>
    </row>
    <row r="3216" spans="1:7" x14ac:dyDescent="0.25">
      <c r="A3216" t="s">
        <v>2862</v>
      </c>
      <c r="B3216" s="3" t="str">
        <f t="shared" si="200"/>
        <v>2022</v>
      </c>
      <c r="C3216" s="3" t="str">
        <f t="shared" si="201"/>
        <v>07</v>
      </c>
      <c r="D3216" s="3" t="str">
        <f t="shared" si="202"/>
        <v>12</v>
      </c>
      <c r="E3216" s="4">
        <f t="shared" si="203"/>
        <v>2022.5301369863014</v>
      </c>
      <c r="F3216" t="s">
        <v>4283</v>
      </c>
      <c r="G3216" s="4">
        <v>2.3054868999999999E-2</v>
      </c>
    </row>
    <row r="3217" spans="1:7" x14ac:dyDescent="0.25">
      <c r="A3217" t="s">
        <v>2863</v>
      </c>
      <c r="B3217" s="3" t="str">
        <f t="shared" si="200"/>
        <v>2022</v>
      </c>
      <c r="C3217" s="3" t="str">
        <f t="shared" si="201"/>
        <v>07</v>
      </c>
      <c r="D3217" s="3" t="str">
        <f t="shared" si="202"/>
        <v>13</v>
      </c>
      <c r="E3217" s="4">
        <f t="shared" si="203"/>
        <v>2022.5328767123287</v>
      </c>
      <c r="F3217" t="s">
        <v>4283</v>
      </c>
      <c r="G3217" s="4">
        <v>2.2247952000000001E-2</v>
      </c>
    </row>
    <row r="3218" spans="1:7" x14ac:dyDescent="0.25">
      <c r="A3218" t="s">
        <v>2864</v>
      </c>
      <c r="B3218" s="3" t="str">
        <f t="shared" si="200"/>
        <v>2022</v>
      </c>
      <c r="C3218" s="3" t="str">
        <f t="shared" si="201"/>
        <v>07</v>
      </c>
      <c r="D3218" s="3" t="str">
        <f t="shared" si="202"/>
        <v>14</v>
      </c>
      <c r="E3218" s="4">
        <f t="shared" si="203"/>
        <v>2022.5356164383561</v>
      </c>
      <c r="F3218" t="s">
        <v>4283</v>
      </c>
      <c r="G3218" s="4">
        <v>2.2016905999999999E-2</v>
      </c>
    </row>
    <row r="3219" spans="1:7" x14ac:dyDescent="0.25">
      <c r="A3219" t="s">
        <v>2865</v>
      </c>
      <c r="B3219" s="3" t="str">
        <f t="shared" si="200"/>
        <v>2022</v>
      </c>
      <c r="C3219" s="3" t="str">
        <f t="shared" si="201"/>
        <v>07</v>
      </c>
      <c r="D3219" s="3" t="str">
        <f t="shared" si="202"/>
        <v>15</v>
      </c>
      <c r="E3219" s="4">
        <f t="shared" si="203"/>
        <v>2022.5383561643835</v>
      </c>
      <c r="F3219" t="s">
        <v>4283</v>
      </c>
      <c r="G3219" s="4">
        <v>2.1557541999999999E-2</v>
      </c>
    </row>
    <row r="3220" spans="1:7" x14ac:dyDescent="0.25">
      <c r="A3220" t="s">
        <v>2866</v>
      </c>
      <c r="B3220" s="3" t="str">
        <f t="shared" si="200"/>
        <v>2022</v>
      </c>
      <c r="C3220" s="3" t="str">
        <f t="shared" si="201"/>
        <v>07</v>
      </c>
      <c r="D3220" s="3" t="str">
        <f t="shared" si="202"/>
        <v>16</v>
      </c>
      <c r="E3220" s="4">
        <f t="shared" si="203"/>
        <v>2022.541095890411</v>
      </c>
      <c r="F3220" t="s">
        <v>4283</v>
      </c>
      <c r="G3220" s="4">
        <v>2.0369313E-2</v>
      </c>
    </row>
    <row r="3221" spans="1:7" x14ac:dyDescent="0.25">
      <c r="A3221" t="s">
        <v>2867</v>
      </c>
      <c r="B3221" s="3" t="str">
        <f t="shared" si="200"/>
        <v>2022</v>
      </c>
      <c r="C3221" s="3" t="str">
        <f t="shared" si="201"/>
        <v>07</v>
      </c>
      <c r="D3221" s="3" t="str">
        <f t="shared" si="202"/>
        <v>17</v>
      </c>
      <c r="E3221" s="4">
        <f t="shared" si="203"/>
        <v>2022.5438356164384</v>
      </c>
      <c r="F3221" t="s">
        <v>4283</v>
      </c>
      <c r="G3221" s="4">
        <v>1.9767694999999998E-2</v>
      </c>
    </row>
    <row r="3222" spans="1:7" x14ac:dyDescent="0.25">
      <c r="A3222" t="s">
        <v>2868</v>
      </c>
      <c r="B3222" s="3" t="str">
        <f t="shared" si="200"/>
        <v>2022</v>
      </c>
      <c r="C3222" s="3" t="str">
        <f t="shared" si="201"/>
        <v>07</v>
      </c>
      <c r="D3222" s="3" t="str">
        <f t="shared" si="202"/>
        <v>18</v>
      </c>
      <c r="E3222" s="4">
        <f t="shared" si="203"/>
        <v>2022.5465753424658</v>
      </c>
      <c r="F3222" t="s">
        <v>4283</v>
      </c>
      <c r="G3222" s="4">
        <v>1.9984176999999999E-2</v>
      </c>
    </row>
    <row r="3223" spans="1:7" x14ac:dyDescent="0.25">
      <c r="A3223" t="s">
        <v>2869</v>
      </c>
      <c r="B3223" s="3" t="str">
        <f t="shared" si="200"/>
        <v>2022</v>
      </c>
      <c r="C3223" s="3" t="str">
        <f t="shared" si="201"/>
        <v>07</v>
      </c>
      <c r="D3223" s="3" t="str">
        <f t="shared" si="202"/>
        <v>19</v>
      </c>
      <c r="E3223" s="4">
        <f t="shared" si="203"/>
        <v>2022.5493150684931</v>
      </c>
      <c r="F3223" t="s">
        <v>4283</v>
      </c>
      <c r="G3223" s="4">
        <v>2.2019212E-2</v>
      </c>
    </row>
    <row r="3224" spans="1:7" x14ac:dyDescent="0.25">
      <c r="A3224" t="s">
        <v>2870</v>
      </c>
      <c r="B3224" s="3" t="str">
        <f t="shared" si="200"/>
        <v>2022</v>
      </c>
      <c r="C3224" s="3" t="str">
        <f t="shared" si="201"/>
        <v>07</v>
      </c>
      <c r="D3224" s="3" t="str">
        <f t="shared" si="202"/>
        <v>20</v>
      </c>
      <c r="E3224" s="4">
        <f t="shared" si="203"/>
        <v>2022.5520547945205</v>
      </c>
      <c r="F3224" t="s">
        <v>4283</v>
      </c>
      <c r="G3224" s="4">
        <v>2.1493822999999999E-2</v>
      </c>
    </row>
    <row r="3225" spans="1:7" x14ac:dyDescent="0.25">
      <c r="A3225" t="s">
        <v>2871</v>
      </c>
      <c r="B3225" s="3" t="str">
        <f t="shared" si="200"/>
        <v>2022</v>
      </c>
      <c r="C3225" s="3" t="str">
        <f t="shared" si="201"/>
        <v>07</v>
      </c>
      <c r="D3225" s="3" t="str">
        <f t="shared" si="202"/>
        <v>21</v>
      </c>
      <c r="E3225" s="4">
        <f t="shared" si="203"/>
        <v>2022.5547945205481</v>
      </c>
      <c r="F3225" t="s">
        <v>4283</v>
      </c>
      <c r="G3225" s="4">
        <v>2.0235003000000001E-2</v>
      </c>
    </row>
    <row r="3226" spans="1:7" x14ac:dyDescent="0.25">
      <c r="A3226" t="s">
        <v>2872</v>
      </c>
      <c r="B3226" s="3" t="str">
        <f t="shared" si="200"/>
        <v>2022</v>
      </c>
      <c r="C3226" s="3" t="str">
        <f t="shared" si="201"/>
        <v>07</v>
      </c>
      <c r="D3226" s="3" t="str">
        <f t="shared" si="202"/>
        <v>22</v>
      </c>
      <c r="E3226" s="4">
        <f t="shared" si="203"/>
        <v>2022.5575342465754</v>
      </c>
      <c r="F3226" t="s">
        <v>4283</v>
      </c>
      <c r="G3226" s="4">
        <v>2.0720819000000001E-2</v>
      </c>
    </row>
    <row r="3227" spans="1:7" x14ac:dyDescent="0.25">
      <c r="A3227" t="s">
        <v>2873</v>
      </c>
      <c r="B3227" s="3" t="str">
        <f t="shared" si="200"/>
        <v>2022</v>
      </c>
      <c r="C3227" s="3" t="str">
        <f t="shared" si="201"/>
        <v>07</v>
      </c>
      <c r="D3227" s="3" t="str">
        <f t="shared" si="202"/>
        <v>23</v>
      </c>
      <c r="E3227" s="4">
        <f t="shared" si="203"/>
        <v>2022.5602739726028</v>
      </c>
      <c r="F3227" t="s">
        <v>4283</v>
      </c>
      <c r="G3227" s="4">
        <v>2.0983999E-2</v>
      </c>
    </row>
    <row r="3228" spans="1:7" x14ac:dyDescent="0.25">
      <c r="A3228" t="s">
        <v>2874</v>
      </c>
      <c r="B3228" s="3" t="str">
        <f t="shared" si="200"/>
        <v>2022</v>
      </c>
      <c r="C3228" s="3" t="str">
        <f t="shared" si="201"/>
        <v>07</v>
      </c>
      <c r="D3228" s="3" t="str">
        <f t="shared" si="202"/>
        <v>24</v>
      </c>
      <c r="E3228" s="4">
        <f t="shared" si="203"/>
        <v>2022.5630136986301</v>
      </c>
      <c r="F3228" t="s">
        <v>4283</v>
      </c>
      <c r="G3228" s="4">
        <v>2.1001038E-2</v>
      </c>
    </row>
    <row r="3229" spans="1:7" x14ac:dyDescent="0.25">
      <c r="A3229" t="s">
        <v>2875</v>
      </c>
      <c r="B3229" s="3" t="str">
        <f t="shared" si="200"/>
        <v>2022</v>
      </c>
      <c r="C3229" s="3" t="str">
        <f t="shared" si="201"/>
        <v>07</v>
      </c>
      <c r="D3229" s="3" t="str">
        <f t="shared" si="202"/>
        <v>25</v>
      </c>
      <c r="E3229" s="4">
        <f t="shared" si="203"/>
        <v>2022.5657534246575</v>
      </c>
      <c r="F3229" t="s">
        <v>4283</v>
      </c>
      <c r="G3229" s="4">
        <v>1.9000485000000001E-2</v>
      </c>
    </row>
    <row r="3230" spans="1:7" x14ac:dyDescent="0.25">
      <c r="A3230" t="s">
        <v>2876</v>
      </c>
      <c r="B3230" s="3" t="str">
        <f t="shared" si="200"/>
        <v>2022</v>
      </c>
      <c r="C3230" s="3" t="str">
        <f t="shared" si="201"/>
        <v>07</v>
      </c>
      <c r="D3230" s="3" t="str">
        <f t="shared" si="202"/>
        <v>26</v>
      </c>
      <c r="E3230" s="4">
        <f t="shared" si="203"/>
        <v>2022.5684931506848</v>
      </c>
      <c r="F3230" t="s">
        <v>4283</v>
      </c>
      <c r="G3230" s="4">
        <v>1.9506625E-2</v>
      </c>
    </row>
    <row r="3231" spans="1:7" x14ac:dyDescent="0.25">
      <c r="A3231" t="s">
        <v>2877</v>
      </c>
      <c r="B3231" s="3" t="str">
        <f t="shared" si="200"/>
        <v>2022</v>
      </c>
      <c r="C3231" s="3" t="str">
        <f t="shared" si="201"/>
        <v>07</v>
      </c>
      <c r="D3231" s="3" t="str">
        <f t="shared" si="202"/>
        <v>27</v>
      </c>
      <c r="E3231" s="4">
        <f t="shared" si="203"/>
        <v>2022.5712328767124</v>
      </c>
      <c r="F3231" t="s">
        <v>4283</v>
      </c>
      <c r="G3231" s="4">
        <v>2.0088828E-2</v>
      </c>
    </row>
    <row r="3232" spans="1:7" x14ac:dyDescent="0.25">
      <c r="A3232" t="s">
        <v>2878</v>
      </c>
      <c r="B3232" s="3" t="str">
        <f t="shared" si="200"/>
        <v>2022</v>
      </c>
      <c r="C3232" s="3" t="str">
        <f t="shared" si="201"/>
        <v>07</v>
      </c>
      <c r="D3232" s="3" t="str">
        <f t="shared" si="202"/>
        <v>28</v>
      </c>
      <c r="E3232" s="4">
        <f t="shared" si="203"/>
        <v>2022.5739726027398</v>
      </c>
      <c r="F3232" t="s">
        <v>4283</v>
      </c>
      <c r="G3232" s="4">
        <v>2.1032420999999999E-2</v>
      </c>
    </row>
    <row r="3233" spans="1:7" x14ac:dyDescent="0.25">
      <c r="A3233" t="s">
        <v>2879</v>
      </c>
      <c r="B3233" s="3" t="str">
        <f t="shared" si="200"/>
        <v>2022</v>
      </c>
      <c r="C3233" s="3" t="str">
        <f t="shared" si="201"/>
        <v>07</v>
      </c>
      <c r="D3233" s="3" t="str">
        <f t="shared" si="202"/>
        <v>29</v>
      </c>
      <c r="E3233" s="4">
        <f t="shared" si="203"/>
        <v>2022.5767123287671</v>
      </c>
      <c r="F3233" t="s">
        <v>4283</v>
      </c>
      <c r="G3233" s="4">
        <v>2.2223291999999999E-2</v>
      </c>
    </row>
    <row r="3234" spans="1:7" x14ac:dyDescent="0.25">
      <c r="A3234" t="s">
        <v>2880</v>
      </c>
      <c r="B3234" s="3" t="str">
        <f t="shared" si="200"/>
        <v>2022</v>
      </c>
      <c r="C3234" s="3" t="str">
        <f t="shared" si="201"/>
        <v>07</v>
      </c>
      <c r="D3234" s="3" t="str">
        <f t="shared" si="202"/>
        <v>30</v>
      </c>
      <c r="E3234" s="4">
        <f t="shared" si="203"/>
        <v>2022.5794520547945</v>
      </c>
      <c r="F3234" t="s">
        <v>4283</v>
      </c>
      <c r="G3234" s="4">
        <v>2.3608885E-2</v>
      </c>
    </row>
    <row r="3235" spans="1:7" x14ac:dyDescent="0.25">
      <c r="A3235" t="s">
        <v>2881</v>
      </c>
      <c r="B3235" s="3" t="str">
        <f t="shared" si="200"/>
        <v>2022</v>
      </c>
      <c r="C3235" s="3" t="str">
        <f t="shared" si="201"/>
        <v>07</v>
      </c>
      <c r="D3235" s="3" t="str">
        <f t="shared" si="202"/>
        <v>31</v>
      </c>
      <c r="E3235" s="4">
        <f t="shared" si="203"/>
        <v>2022.5821917808219</v>
      </c>
      <c r="F3235" t="s">
        <v>4283</v>
      </c>
      <c r="G3235" s="4">
        <v>2.1893316999999999E-2</v>
      </c>
    </row>
    <row r="3236" spans="1:7" x14ac:dyDescent="0.25">
      <c r="A3236" t="s">
        <v>2882</v>
      </c>
      <c r="B3236" s="3" t="str">
        <f t="shared" si="200"/>
        <v>2022</v>
      </c>
      <c r="C3236" s="3" t="str">
        <f t="shared" si="201"/>
        <v>08</v>
      </c>
      <c r="D3236" s="3" t="str">
        <f t="shared" si="202"/>
        <v>01</v>
      </c>
      <c r="E3236" s="4">
        <f t="shared" si="203"/>
        <v>2022.5833333333333</v>
      </c>
      <c r="F3236" t="s">
        <v>4283</v>
      </c>
      <c r="G3236" s="4">
        <v>1.9628191999999999E-2</v>
      </c>
    </row>
    <row r="3237" spans="1:7" x14ac:dyDescent="0.25">
      <c r="A3237" t="s">
        <v>2883</v>
      </c>
      <c r="B3237" s="3" t="str">
        <f t="shared" si="200"/>
        <v>2022</v>
      </c>
      <c r="C3237" s="3" t="str">
        <f t="shared" si="201"/>
        <v>08</v>
      </c>
      <c r="D3237" s="3" t="str">
        <f t="shared" si="202"/>
        <v>02</v>
      </c>
      <c r="E3237" s="4">
        <f t="shared" si="203"/>
        <v>2022.5860730593606</v>
      </c>
      <c r="F3237" t="s">
        <v>4283</v>
      </c>
      <c r="G3237" s="4">
        <v>1.8584949E-2</v>
      </c>
    </row>
    <row r="3238" spans="1:7" x14ac:dyDescent="0.25">
      <c r="A3238" t="s">
        <v>2884</v>
      </c>
      <c r="B3238" s="3" t="str">
        <f t="shared" si="200"/>
        <v>2022</v>
      </c>
      <c r="C3238" s="3" t="str">
        <f t="shared" si="201"/>
        <v>08</v>
      </c>
      <c r="D3238" s="3" t="str">
        <f t="shared" si="202"/>
        <v>03</v>
      </c>
      <c r="E3238" s="4">
        <f t="shared" si="203"/>
        <v>2022.588812785388</v>
      </c>
      <c r="F3238" t="s">
        <v>4283</v>
      </c>
      <c r="G3238" s="4">
        <v>1.7805119000000001E-2</v>
      </c>
    </row>
    <row r="3239" spans="1:7" x14ac:dyDescent="0.25">
      <c r="A3239" t="s">
        <v>2885</v>
      </c>
      <c r="B3239" s="3" t="str">
        <f t="shared" si="200"/>
        <v>2022</v>
      </c>
      <c r="C3239" s="3" t="str">
        <f t="shared" si="201"/>
        <v>08</v>
      </c>
      <c r="D3239" s="3" t="str">
        <f t="shared" si="202"/>
        <v>04</v>
      </c>
      <c r="E3239" s="4">
        <f t="shared" si="203"/>
        <v>2022.5915525114156</v>
      </c>
      <c r="F3239" t="s">
        <v>4283</v>
      </c>
      <c r="G3239" s="4">
        <v>1.7912827999999999E-2</v>
      </c>
    </row>
    <row r="3240" spans="1:7" x14ac:dyDescent="0.25">
      <c r="A3240" t="s">
        <v>2886</v>
      </c>
      <c r="B3240" s="3" t="str">
        <f t="shared" si="200"/>
        <v>2022</v>
      </c>
      <c r="C3240" s="3" t="str">
        <f t="shared" si="201"/>
        <v>08</v>
      </c>
      <c r="D3240" s="3" t="str">
        <f t="shared" si="202"/>
        <v>05</v>
      </c>
      <c r="E3240" s="4">
        <f t="shared" si="203"/>
        <v>2022.5942922374429</v>
      </c>
      <c r="F3240" t="s">
        <v>4283</v>
      </c>
      <c r="G3240" s="4">
        <v>2.0657947999999999E-2</v>
      </c>
    </row>
    <row r="3241" spans="1:7" x14ac:dyDescent="0.25">
      <c r="A3241" t="s">
        <v>2887</v>
      </c>
      <c r="B3241" s="3" t="str">
        <f t="shared" si="200"/>
        <v>2022</v>
      </c>
      <c r="C3241" s="3" t="str">
        <f t="shared" si="201"/>
        <v>08</v>
      </c>
      <c r="D3241" s="3" t="str">
        <f t="shared" si="202"/>
        <v>06</v>
      </c>
      <c r="E3241" s="4">
        <f t="shared" si="203"/>
        <v>2022.5970319634703</v>
      </c>
      <c r="F3241" t="s">
        <v>4283</v>
      </c>
      <c r="G3241" s="4">
        <v>2.9055315000000002E-2</v>
      </c>
    </row>
    <row r="3242" spans="1:7" x14ac:dyDescent="0.25">
      <c r="A3242" t="s">
        <v>2888</v>
      </c>
      <c r="B3242" s="3" t="str">
        <f t="shared" si="200"/>
        <v>2022</v>
      </c>
      <c r="C3242" s="3" t="str">
        <f t="shared" si="201"/>
        <v>08</v>
      </c>
      <c r="D3242" s="3" t="str">
        <f t="shared" si="202"/>
        <v>07</v>
      </c>
      <c r="E3242" s="4">
        <f t="shared" si="203"/>
        <v>2022.5997716894976</v>
      </c>
      <c r="F3242" t="s">
        <v>4283</v>
      </c>
      <c r="G3242" s="4">
        <v>1.9740489999999999E-2</v>
      </c>
    </row>
    <row r="3243" spans="1:7" x14ac:dyDescent="0.25">
      <c r="A3243" t="s">
        <v>2889</v>
      </c>
      <c r="B3243" s="3" t="str">
        <f t="shared" si="200"/>
        <v>2022</v>
      </c>
      <c r="C3243" s="3" t="str">
        <f t="shared" si="201"/>
        <v>08</v>
      </c>
      <c r="D3243" s="3" t="str">
        <f t="shared" si="202"/>
        <v>08</v>
      </c>
      <c r="E3243" s="4">
        <f t="shared" si="203"/>
        <v>2022.602511415525</v>
      </c>
      <c r="F3243" t="s">
        <v>4283</v>
      </c>
      <c r="G3243" s="4">
        <v>2.0750107E-2</v>
      </c>
    </row>
    <row r="3244" spans="1:7" x14ac:dyDescent="0.25">
      <c r="A3244" t="s">
        <v>2890</v>
      </c>
      <c r="B3244" s="3" t="str">
        <f t="shared" si="200"/>
        <v>2022</v>
      </c>
      <c r="C3244" s="3" t="str">
        <f t="shared" si="201"/>
        <v>08</v>
      </c>
      <c r="D3244" s="3" t="str">
        <f t="shared" si="202"/>
        <v>09</v>
      </c>
      <c r="E3244" s="4">
        <f t="shared" si="203"/>
        <v>2022.6052511415523</v>
      </c>
      <c r="F3244" t="s">
        <v>4283</v>
      </c>
      <c r="G3244" s="4">
        <v>1.8423986999999999E-2</v>
      </c>
    </row>
    <row r="3245" spans="1:7" x14ac:dyDescent="0.25">
      <c r="A3245" t="s">
        <v>2891</v>
      </c>
      <c r="B3245" s="3" t="str">
        <f t="shared" si="200"/>
        <v>2022</v>
      </c>
      <c r="C3245" s="3" t="str">
        <f t="shared" si="201"/>
        <v>08</v>
      </c>
      <c r="D3245" s="3" t="str">
        <f t="shared" si="202"/>
        <v>10</v>
      </c>
      <c r="E3245" s="4">
        <f t="shared" si="203"/>
        <v>2022.6079908675799</v>
      </c>
      <c r="F3245" t="s">
        <v>4283</v>
      </c>
      <c r="G3245" s="4">
        <v>1.8217851E-2</v>
      </c>
    </row>
    <row r="3246" spans="1:7" x14ac:dyDescent="0.25">
      <c r="A3246" t="s">
        <v>2892</v>
      </c>
      <c r="B3246" s="3" t="str">
        <f t="shared" si="200"/>
        <v>2022</v>
      </c>
      <c r="C3246" s="3" t="str">
        <f t="shared" si="201"/>
        <v>08</v>
      </c>
      <c r="D3246" s="3" t="str">
        <f t="shared" si="202"/>
        <v>11</v>
      </c>
      <c r="E3246" s="4">
        <f t="shared" si="203"/>
        <v>2022.6107305936073</v>
      </c>
      <c r="F3246" t="s">
        <v>4283</v>
      </c>
      <c r="G3246" s="4">
        <v>1.8710002999999999E-2</v>
      </c>
    </row>
    <row r="3247" spans="1:7" x14ac:dyDescent="0.25">
      <c r="A3247" t="s">
        <v>2893</v>
      </c>
      <c r="B3247" s="3" t="str">
        <f t="shared" si="200"/>
        <v>2022</v>
      </c>
      <c r="C3247" s="3" t="str">
        <f t="shared" si="201"/>
        <v>08</v>
      </c>
      <c r="D3247" s="3" t="str">
        <f t="shared" si="202"/>
        <v>12</v>
      </c>
      <c r="E3247" s="4">
        <f t="shared" si="203"/>
        <v>2022.6134703196346</v>
      </c>
      <c r="F3247" t="s">
        <v>4283</v>
      </c>
      <c r="G3247" s="4">
        <v>1.8532173999999998E-2</v>
      </c>
    </row>
    <row r="3248" spans="1:7" x14ac:dyDescent="0.25">
      <c r="A3248" t="s">
        <v>2894</v>
      </c>
      <c r="B3248" s="3" t="str">
        <f t="shared" si="200"/>
        <v>2022</v>
      </c>
      <c r="C3248" s="3" t="str">
        <f t="shared" si="201"/>
        <v>08</v>
      </c>
      <c r="D3248" s="3" t="str">
        <f t="shared" si="202"/>
        <v>13</v>
      </c>
      <c r="E3248" s="4">
        <f t="shared" si="203"/>
        <v>2022.616210045662</v>
      </c>
      <c r="F3248" t="s">
        <v>4283</v>
      </c>
      <c r="G3248" s="4">
        <v>2.6019042999999999E-2</v>
      </c>
    </row>
    <row r="3249" spans="1:7" x14ac:dyDescent="0.25">
      <c r="A3249" t="s">
        <v>2895</v>
      </c>
      <c r="B3249" s="3" t="str">
        <f t="shared" si="200"/>
        <v>2022</v>
      </c>
      <c r="C3249" s="3" t="str">
        <f t="shared" si="201"/>
        <v>08</v>
      </c>
      <c r="D3249" s="3" t="str">
        <f t="shared" si="202"/>
        <v>14</v>
      </c>
      <c r="E3249" s="4">
        <f t="shared" si="203"/>
        <v>2022.6189497716894</v>
      </c>
      <c r="F3249" t="s">
        <v>4283</v>
      </c>
      <c r="G3249" s="4">
        <v>2.6388287999999999E-2</v>
      </c>
    </row>
    <row r="3250" spans="1:7" x14ac:dyDescent="0.25">
      <c r="A3250" t="s">
        <v>2896</v>
      </c>
      <c r="B3250" s="3" t="str">
        <f t="shared" si="200"/>
        <v>2022</v>
      </c>
      <c r="C3250" s="3" t="str">
        <f t="shared" si="201"/>
        <v>08</v>
      </c>
      <c r="D3250" s="3" t="str">
        <f t="shared" si="202"/>
        <v>15</v>
      </c>
      <c r="E3250" s="4">
        <f t="shared" si="203"/>
        <v>2022.6216894977167</v>
      </c>
      <c r="F3250" t="s">
        <v>4283</v>
      </c>
      <c r="G3250" s="4">
        <v>1.9531870999999999E-2</v>
      </c>
    </row>
    <row r="3251" spans="1:7" x14ac:dyDescent="0.25">
      <c r="A3251" t="s">
        <v>2897</v>
      </c>
      <c r="B3251" s="3" t="str">
        <f t="shared" si="200"/>
        <v>2022</v>
      </c>
      <c r="C3251" s="3" t="str">
        <f t="shared" si="201"/>
        <v>08</v>
      </c>
      <c r="D3251" s="3" t="str">
        <f t="shared" si="202"/>
        <v>16</v>
      </c>
      <c r="E3251" s="4">
        <f t="shared" si="203"/>
        <v>2022.6244292237443</v>
      </c>
      <c r="F3251" t="s">
        <v>4283</v>
      </c>
      <c r="G3251" s="4">
        <v>2.0087065000000001E-2</v>
      </c>
    </row>
    <row r="3252" spans="1:7" x14ac:dyDescent="0.25">
      <c r="A3252" t="s">
        <v>2898</v>
      </c>
      <c r="B3252" s="3" t="str">
        <f t="shared" si="200"/>
        <v>2022</v>
      </c>
      <c r="C3252" s="3" t="str">
        <f t="shared" si="201"/>
        <v>08</v>
      </c>
      <c r="D3252" s="3" t="str">
        <f t="shared" si="202"/>
        <v>17</v>
      </c>
      <c r="E3252" s="4">
        <f t="shared" si="203"/>
        <v>2022.6271689497717</v>
      </c>
      <c r="F3252" t="s">
        <v>4283</v>
      </c>
      <c r="G3252" s="4">
        <v>0.114043536</v>
      </c>
    </row>
    <row r="3253" spans="1:7" x14ac:dyDescent="0.25">
      <c r="A3253" t="s">
        <v>2899</v>
      </c>
      <c r="B3253" s="3" t="str">
        <f t="shared" si="200"/>
        <v>2022</v>
      </c>
      <c r="C3253" s="3" t="str">
        <f t="shared" si="201"/>
        <v>08</v>
      </c>
      <c r="D3253" s="3" t="str">
        <f t="shared" si="202"/>
        <v>18</v>
      </c>
      <c r="E3253" s="4">
        <f t="shared" si="203"/>
        <v>2022.629908675799</v>
      </c>
      <c r="F3253" t="s">
        <v>4283</v>
      </c>
      <c r="G3253" s="4">
        <v>5.5658296000000003E-2</v>
      </c>
    </row>
    <row r="3254" spans="1:7" x14ac:dyDescent="0.25">
      <c r="A3254" t="s">
        <v>2900</v>
      </c>
      <c r="B3254" s="3" t="str">
        <f t="shared" si="200"/>
        <v>2022</v>
      </c>
      <c r="C3254" s="3" t="str">
        <f t="shared" si="201"/>
        <v>08</v>
      </c>
      <c r="D3254" s="3" t="str">
        <f t="shared" si="202"/>
        <v>19</v>
      </c>
      <c r="E3254" s="4">
        <f t="shared" si="203"/>
        <v>2022.6326484018264</v>
      </c>
      <c r="F3254" t="s">
        <v>4283</v>
      </c>
      <c r="G3254" s="4">
        <v>2.9602483999999998E-2</v>
      </c>
    </row>
    <row r="3255" spans="1:7" x14ac:dyDescent="0.25">
      <c r="A3255" t="s">
        <v>2901</v>
      </c>
      <c r="B3255" s="3" t="str">
        <f t="shared" si="200"/>
        <v>2022</v>
      </c>
      <c r="C3255" s="3" t="str">
        <f t="shared" si="201"/>
        <v>08</v>
      </c>
      <c r="D3255" s="3" t="str">
        <f t="shared" si="202"/>
        <v>20</v>
      </c>
      <c r="E3255" s="4">
        <f t="shared" si="203"/>
        <v>2022.6353881278537</v>
      </c>
      <c r="F3255" t="s">
        <v>4283</v>
      </c>
      <c r="G3255" s="4">
        <v>2.4293585999999999E-2</v>
      </c>
    </row>
    <row r="3256" spans="1:7" x14ac:dyDescent="0.25">
      <c r="A3256" t="s">
        <v>2902</v>
      </c>
      <c r="B3256" s="3" t="str">
        <f t="shared" si="200"/>
        <v>2022</v>
      </c>
      <c r="C3256" s="3" t="str">
        <f t="shared" si="201"/>
        <v>08</v>
      </c>
      <c r="D3256" s="3" t="str">
        <f t="shared" si="202"/>
        <v>21</v>
      </c>
      <c r="E3256" s="4">
        <f t="shared" si="203"/>
        <v>2022.6381278538813</v>
      </c>
      <c r="F3256" t="s">
        <v>4283</v>
      </c>
      <c r="G3256" s="4">
        <v>2.2879483999999999E-2</v>
      </c>
    </row>
    <row r="3257" spans="1:7" x14ac:dyDescent="0.25">
      <c r="A3257" t="s">
        <v>2903</v>
      </c>
      <c r="B3257" s="3" t="str">
        <f t="shared" si="200"/>
        <v>2022</v>
      </c>
      <c r="C3257" s="3" t="str">
        <f t="shared" si="201"/>
        <v>08</v>
      </c>
      <c r="D3257" s="3" t="str">
        <f t="shared" si="202"/>
        <v>22</v>
      </c>
      <c r="E3257" s="4">
        <f t="shared" si="203"/>
        <v>2022.6408675799087</v>
      </c>
      <c r="F3257" t="s">
        <v>4283</v>
      </c>
      <c r="G3257" s="4">
        <v>2.2956507000000001E-2</v>
      </c>
    </row>
    <row r="3258" spans="1:7" x14ac:dyDescent="0.25">
      <c r="A3258" t="s">
        <v>2904</v>
      </c>
      <c r="B3258" s="3" t="str">
        <f t="shared" si="200"/>
        <v>2022</v>
      </c>
      <c r="C3258" s="3" t="str">
        <f t="shared" si="201"/>
        <v>08</v>
      </c>
      <c r="D3258" s="3" t="str">
        <f t="shared" si="202"/>
        <v>23</v>
      </c>
      <c r="E3258" s="4">
        <f t="shared" si="203"/>
        <v>2022.643607305936</v>
      </c>
      <c r="F3258" t="s">
        <v>4283</v>
      </c>
      <c r="G3258" s="4">
        <v>2.2830625E-2</v>
      </c>
    </row>
    <row r="3259" spans="1:7" x14ac:dyDescent="0.25">
      <c r="A3259" t="s">
        <v>2905</v>
      </c>
      <c r="B3259" s="3" t="str">
        <f t="shared" si="200"/>
        <v>2022</v>
      </c>
      <c r="C3259" s="3" t="str">
        <f t="shared" si="201"/>
        <v>08</v>
      </c>
      <c r="D3259" s="3" t="str">
        <f t="shared" si="202"/>
        <v>24</v>
      </c>
      <c r="E3259" s="4">
        <f t="shared" si="203"/>
        <v>2022.6463470319634</v>
      </c>
      <c r="F3259" t="s">
        <v>4283</v>
      </c>
      <c r="G3259" s="4">
        <v>2.1533592000000001E-2</v>
      </c>
    </row>
    <row r="3260" spans="1:7" x14ac:dyDescent="0.25">
      <c r="A3260" t="s">
        <v>2906</v>
      </c>
      <c r="B3260" s="3" t="str">
        <f t="shared" si="200"/>
        <v>2022</v>
      </c>
      <c r="C3260" s="3" t="str">
        <f t="shared" si="201"/>
        <v>08</v>
      </c>
      <c r="D3260" s="3" t="str">
        <f t="shared" si="202"/>
        <v>25</v>
      </c>
      <c r="E3260" s="4">
        <f t="shared" si="203"/>
        <v>2022.6490867579907</v>
      </c>
      <c r="F3260" t="s">
        <v>4283</v>
      </c>
      <c r="G3260" s="4">
        <v>2.0467707000000002E-2</v>
      </c>
    </row>
    <row r="3261" spans="1:7" x14ac:dyDescent="0.25">
      <c r="A3261" t="s">
        <v>2907</v>
      </c>
      <c r="B3261" s="3" t="str">
        <f t="shared" si="200"/>
        <v>2022</v>
      </c>
      <c r="C3261" s="3" t="str">
        <f t="shared" si="201"/>
        <v>08</v>
      </c>
      <c r="D3261" s="3" t="str">
        <f t="shared" si="202"/>
        <v>26</v>
      </c>
      <c r="E3261" s="4">
        <f t="shared" si="203"/>
        <v>2022.6518264840181</v>
      </c>
      <c r="F3261" t="s">
        <v>4283</v>
      </c>
      <c r="G3261" s="4">
        <v>2.2827123000000001E-2</v>
      </c>
    </row>
    <row r="3262" spans="1:7" x14ac:dyDescent="0.25">
      <c r="A3262" t="s">
        <v>2908</v>
      </c>
      <c r="B3262" s="3" t="str">
        <f t="shared" si="200"/>
        <v>2022</v>
      </c>
      <c r="C3262" s="3" t="str">
        <f t="shared" si="201"/>
        <v>08</v>
      </c>
      <c r="D3262" s="3" t="str">
        <f t="shared" si="202"/>
        <v>27</v>
      </c>
      <c r="E3262" s="4">
        <f t="shared" si="203"/>
        <v>2022.6545662100457</v>
      </c>
      <c r="F3262" t="s">
        <v>4283</v>
      </c>
      <c r="G3262" s="4">
        <v>4.9693513000000002E-2</v>
      </c>
    </row>
    <row r="3263" spans="1:7" x14ac:dyDescent="0.25">
      <c r="A3263" t="s">
        <v>2909</v>
      </c>
      <c r="B3263" s="3" t="str">
        <f t="shared" si="200"/>
        <v>2022</v>
      </c>
      <c r="C3263" s="3" t="str">
        <f t="shared" si="201"/>
        <v>08</v>
      </c>
      <c r="D3263" s="3" t="str">
        <f t="shared" si="202"/>
        <v>28</v>
      </c>
      <c r="E3263" s="4">
        <f t="shared" si="203"/>
        <v>2022.657305936073</v>
      </c>
      <c r="F3263" t="s">
        <v>4283</v>
      </c>
      <c r="G3263" s="4">
        <v>4.1686536000000003E-2</v>
      </c>
    </row>
    <row r="3264" spans="1:7" x14ac:dyDescent="0.25">
      <c r="A3264" t="s">
        <v>2910</v>
      </c>
      <c r="B3264" s="3" t="str">
        <f t="shared" si="200"/>
        <v>2022</v>
      </c>
      <c r="C3264" s="3" t="str">
        <f t="shared" si="201"/>
        <v>08</v>
      </c>
      <c r="D3264" s="3" t="str">
        <f t="shared" si="202"/>
        <v>29</v>
      </c>
      <c r="E3264" s="4">
        <f t="shared" si="203"/>
        <v>2022.6600456621004</v>
      </c>
      <c r="F3264" t="s">
        <v>4283</v>
      </c>
      <c r="G3264" s="4">
        <v>2.4829E-2</v>
      </c>
    </row>
    <row r="3265" spans="1:7" x14ac:dyDescent="0.25">
      <c r="A3265" t="s">
        <v>2911</v>
      </c>
      <c r="B3265" s="3" t="str">
        <f t="shared" si="200"/>
        <v>2022</v>
      </c>
      <c r="C3265" s="3" t="str">
        <f t="shared" si="201"/>
        <v>08</v>
      </c>
      <c r="D3265" s="3" t="str">
        <f t="shared" si="202"/>
        <v>30</v>
      </c>
      <c r="E3265" s="4">
        <f t="shared" si="203"/>
        <v>2022.6627853881278</v>
      </c>
      <c r="F3265" t="s">
        <v>4283</v>
      </c>
      <c r="G3265" s="4">
        <v>2.2459613999999999E-2</v>
      </c>
    </row>
    <row r="3266" spans="1:7" x14ac:dyDescent="0.25">
      <c r="A3266" t="s">
        <v>2912</v>
      </c>
      <c r="B3266" s="3" t="str">
        <f t="shared" si="200"/>
        <v>2022</v>
      </c>
      <c r="C3266" s="3" t="str">
        <f t="shared" si="201"/>
        <v>08</v>
      </c>
      <c r="D3266" s="3" t="str">
        <f t="shared" si="202"/>
        <v>31</v>
      </c>
      <c r="E3266" s="4">
        <f t="shared" si="203"/>
        <v>2022.6655251141551</v>
      </c>
      <c r="F3266" t="s">
        <v>4283</v>
      </c>
      <c r="G3266" s="4">
        <v>2.3390866E-2</v>
      </c>
    </row>
    <row r="3267" spans="1:7" x14ac:dyDescent="0.25">
      <c r="A3267" t="s">
        <v>2913</v>
      </c>
      <c r="B3267" s="3" t="str">
        <f t="shared" si="200"/>
        <v>2022</v>
      </c>
      <c r="C3267" s="3" t="str">
        <f t="shared" si="201"/>
        <v>09</v>
      </c>
      <c r="D3267" s="3" t="str">
        <f t="shared" si="202"/>
        <v>01</v>
      </c>
      <c r="E3267" s="4">
        <f t="shared" si="203"/>
        <v>2022.6666666666667</v>
      </c>
      <c r="F3267" t="s">
        <v>4283</v>
      </c>
      <c r="G3267" s="4">
        <v>2.2852603999999999E-2</v>
      </c>
    </row>
    <row r="3268" spans="1:7" x14ac:dyDescent="0.25">
      <c r="A3268" t="s">
        <v>2914</v>
      </c>
      <c r="B3268" s="3" t="str">
        <f t="shared" si="200"/>
        <v>2022</v>
      </c>
      <c r="C3268" s="3" t="str">
        <f t="shared" si="201"/>
        <v>09</v>
      </c>
      <c r="D3268" s="3" t="str">
        <f t="shared" si="202"/>
        <v>02</v>
      </c>
      <c r="E3268" s="4">
        <f t="shared" si="203"/>
        <v>2022.6694063926941</v>
      </c>
      <c r="F3268" t="s">
        <v>4283</v>
      </c>
      <c r="G3268" s="4">
        <v>2.2139869999999999E-2</v>
      </c>
    </row>
    <row r="3269" spans="1:7" x14ac:dyDescent="0.25">
      <c r="A3269" t="s">
        <v>2915</v>
      </c>
      <c r="B3269" s="3" t="str">
        <f t="shared" ref="B3269:B3332" si="204">+LEFT(A3269,4)</f>
        <v>2022</v>
      </c>
      <c r="C3269" s="3" t="str">
        <f t="shared" ref="C3269:C3332" si="205">+LEFT(RIGHT(A3269,5),2)</f>
        <v>09</v>
      </c>
      <c r="D3269" s="3" t="str">
        <f t="shared" ref="D3269:D3332" si="206">+RIGHT(A3269,2)</f>
        <v>03</v>
      </c>
      <c r="E3269" s="4">
        <f t="shared" ref="E3269:E3332" si="207">+B3269+(C3269-1)/12+(D3269-1)/365</f>
        <v>2022.6721461187215</v>
      </c>
      <c r="F3269" t="s">
        <v>4283</v>
      </c>
      <c r="G3269" s="4">
        <v>2.6921882000000001E-2</v>
      </c>
    </row>
    <row r="3270" spans="1:7" x14ac:dyDescent="0.25">
      <c r="A3270" t="s">
        <v>2916</v>
      </c>
      <c r="B3270" s="3" t="str">
        <f t="shared" si="204"/>
        <v>2022</v>
      </c>
      <c r="C3270" s="3" t="str">
        <f t="shared" si="205"/>
        <v>09</v>
      </c>
      <c r="D3270" s="3" t="str">
        <f t="shared" si="206"/>
        <v>04</v>
      </c>
      <c r="E3270" s="4">
        <f t="shared" si="207"/>
        <v>2022.674885844749</v>
      </c>
      <c r="F3270" t="s">
        <v>4283</v>
      </c>
      <c r="G3270" s="4">
        <v>2.8689404000000002E-2</v>
      </c>
    </row>
    <row r="3271" spans="1:7" x14ac:dyDescent="0.25">
      <c r="A3271" t="s">
        <v>2917</v>
      </c>
      <c r="B3271" s="3" t="str">
        <f t="shared" si="204"/>
        <v>2022</v>
      </c>
      <c r="C3271" s="3" t="str">
        <f t="shared" si="205"/>
        <v>09</v>
      </c>
      <c r="D3271" s="3" t="str">
        <f t="shared" si="206"/>
        <v>05</v>
      </c>
      <c r="E3271" s="4">
        <f t="shared" si="207"/>
        <v>2022.6776255707764</v>
      </c>
      <c r="F3271" t="s">
        <v>4283</v>
      </c>
      <c r="G3271" s="4">
        <v>2.3292674999999999E-2</v>
      </c>
    </row>
    <row r="3272" spans="1:7" x14ac:dyDescent="0.25">
      <c r="A3272" t="s">
        <v>2918</v>
      </c>
      <c r="B3272" s="3" t="str">
        <f t="shared" si="204"/>
        <v>2022</v>
      </c>
      <c r="C3272" s="3" t="str">
        <f t="shared" si="205"/>
        <v>09</v>
      </c>
      <c r="D3272" s="3" t="str">
        <f t="shared" si="206"/>
        <v>06</v>
      </c>
      <c r="E3272" s="4">
        <f t="shared" si="207"/>
        <v>2022.6803652968038</v>
      </c>
      <c r="F3272" t="s">
        <v>4283</v>
      </c>
      <c r="G3272" s="4">
        <v>2.2430234E-2</v>
      </c>
    </row>
    <row r="3273" spans="1:7" x14ac:dyDescent="0.25">
      <c r="A3273" t="s">
        <v>2919</v>
      </c>
      <c r="B3273" s="3" t="str">
        <f t="shared" si="204"/>
        <v>2022</v>
      </c>
      <c r="C3273" s="3" t="str">
        <f t="shared" si="205"/>
        <v>09</v>
      </c>
      <c r="D3273" s="3" t="str">
        <f t="shared" si="206"/>
        <v>07</v>
      </c>
      <c r="E3273" s="4">
        <f t="shared" si="207"/>
        <v>2022.6831050228311</v>
      </c>
      <c r="F3273" t="s">
        <v>4283</v>
      </c>
      <c r="G3273" s="4">
        <v>2.1031551999999998E-2</v>
      </c>
    </row>
    <row r="3274" spans="1:7" x14ac:dyDescent="0.25">
      <c r="A3274" t="s">
        <v>2920</v>
      </c>
      <c r="B3274" s="3" t="str">
        <f t="shared" si="204"/>
        <v>2022</v>
      </c>
      <c r="C3274" s="3" t="str">
        <f t="shared" si="205"/>
        <v>09</v>
      </c>
      <c r="D3274" s="3" t="str">
        <f t="shared" si="206"/>
        <v>08</v>
      </c>
      <c r="E3274" s="4">
        <f t="shared" si="207"/>
        <v>2022.6858447488585</v>
      </c>
      <c r="F3274" t="s">
        <v>4283</v>
      </c>
      <c r="G3274" s="4">
        <v>2.1799552999999999E-2</v>
      </c>
    </row>
    <row r="3275" spans="1:7" x14ac:dyDescent="0.25">
      <c r="A3275" t="s">
        <v>2921</v>
      </c>
      <c r="B3275" s="3" t="str">
        <f t="shared" si="204"/>
        <v>2022</v>
      </c>
      <c r="C3275" s="3" t="str">
        <f t="shared" si="205"/>
        <v>09</v>
      </c>
      <c r="D3275" s="3" t="str">
        <f t="shared" si="206"/>
        <v>09</v>
      </c>
      <c r="E3275" s="4">
        <f t="shared" si="207"/>
        <v>2022.6885844748858</v>
      </c>
      <c r="F3275" t="s">
        <v>4283</v>
      </c>
      <c r="G3275" s="4">
        <v>2.0857585000000001E-2</v>
      </c>
    </row>
    <row r="3276" spans="1:7" x14ac:dyDescent="0.25">
      <c r="A3276" t="s">
        <v>2922</v>
      </c>
      <c r="B3276" s="3" t="str">
        <f t="shared" si="204"/>
        <v>2022</v>
      </c>
      <c r="C3276" s="3" t="str">
        <f t="shared" si="205"/>
        <v>09</v>
      </c>
      <c r="D3276" s="3" t="str">
        <f t="shared" si="206"/>
        <v>10</v>
      </c>
      <c r="E3276" s="4">
        <f t="shared" si="207"/>
        <v>2022.6913242009134</v>
      </c>
      <c r="F3276" t="s">
        <v>4283</v>
      </c>
      <c r="G3276" s="4">
        <v>2.1128612000000001E-2</v>
      </c>
    </row>
    <row r="3277" spans="1:7" x14ac:dyDescent="0.25">
      <c r="A3277" t="s">
        <v>2923</v>
      </c>
      <c r="B3277" s="3" t="str">
        <f t="shared" si="204"/>
        <v>2022</v>
      </c>
      <c r="C3277" s="3" t="str">
        <f t="shared" si="205"/>
        <v>09</v>
      </c>
      <c r="D3277" s="3" t="str">
        <f t="shared" si="206"/>
        <v>11</v>
      </c>
      <c r="E3277" s="4">
        <f t="shared" si="207"/>
        <v>2022.6940639269408</v>
      </c>
      <c r="F3277" t="s">
        <v>4283</v>
      </c>
      <c r="G3277" s="4">
        <v>2.2039797E-2</v>
      </c>
    </row>
    <row r="3278" spans="1:7" x14ac:dyDescent="0.25">
      <c r="A3278" t="s">
        <v>2924</v>
      </c>
      <c r="B3278" s="3" t="str">
        <f t="shared" si="204"/>
        <v>2022</v>
      </c>
      <c r="C3278" s="3" t="str">
        <f t="shared" si="205"/>
        <v>09</v>
      </c>
      <c r="D3278" s="3" t="str">
        <f t="shared" si="206"/>
        <v>12</v>
      </c>
      <c r="E3278" s="4">
        <f t="shared" si="207"/>
        <v>2022.6968036529681</v>
      </c>
      <c r="F3278" t="s">
        <v>4283</v>
      </c>
      <c r="G3278" s="4">
        <v>2.1285787E-2</v>
      </c>
    </row>
    <row r="3279" spans="1:7" x14ac:dyDescent="0.25">
      <c r="A3279" t="s">
        <v>2925</v>
      </c>
      <c r="B3279" s="3" t="str">
        <f t="shared" si="204"/>
        <v>2022</v>
      </c>
      <c r="C3279" s="3" t="str">
        <f t="shared" si="205"/>
        <v>09</v>
      </c>
      <c r="D3279" s="3" t="str">
        <f t="shared" si="206"/>
        <v>13</v>
      </c>
      <c r="E3279" s="4">
        <f t="shared" si="207"/>
        <v>2022.6995433789955</v>
      </c>
      <c r="F3279" t="s">
        <v>4283</v>
      </c>
      <c r="G3279" s="4">
        <v>2.0271135999999999E-2</v>
      </c>
    </row>
    <row r="3280" spans="1:7" x14ac:dyDescent="0.25">
      <c r="A3280" t="s">
        <v>2926</v>
      </c>
      <c r="B3280" s="3" t="str">
        <f t="shared" si="204"/>
        <v>2022</v>
      </c>
      <c r="C3280" s="3" t="str">
        <f t="shared" si="205"/>
        <v>09</v>
      </c>
      <c r="D3280" s="3" t="str">
        <f t="shared" si="206"/>
        <v>14</v>
      </c>
      <c r="E3280" s="4">
        <f t="shared" si="207"/>
        <v>2022.7022831050228</v>
      </c>
      <c r="F3280" t="s">
        <v>4283</v>
      </c>
      <c r="G3280" s="4">
        <v>1.8710918999999999E-2</v>
      </c>
    </row>
    <row r="3281" spans="1:7" x14ac:dyDescent="0.25">
      <c r="A3281" t="s">
        <v>2927</v>
      </c>
      <c r="B3281" s="3" t="str">
        <f t="shared" si="204"/>
        <v>2022</v>
      </c>
      <c r="C3281" s="3" t="str">
        <f t="shared" si="205"/>
        <v>09</v>
      </c>
      <c r="D3281" s="3" t="str">
        <f t="shared" si="206"/>
        <v>15</v>
      </c>
      <c r="E3281" s="4">
        <f t="shared" si="207"/>
        <v>2022.7050228310502</v>
      </c>
      <c r="F3281" t="s">
        <v>4283</v>
      </c>
      <c r="G3281" s="4">
        <v>2.1835645000000001E-2</v>
      </c>
    </row>
    <row r="3282" spans="1:7" x14ac:dyDescent="0.25">
      <c r="A3282" t="s">
        <v>2928</v>
      </c>
      <c r="B3282" s="3" t="str">
        <f t="shared" si="204"/>
        <v>2022</v>
      </c>
      <c r="C3282" s="3" t="str">
        <f t="shared" si="205"/>
        <v>09</v>
      </c>
      <c r="D3282" s="3" t="str">
        <f t="shared" si="206"/>
        <v>16</v>
      </c>
      <c r="E3282" s="4">
        <f t="shared" si="207"/>
        <v>2022.7077625570778</v>
      </c>
      <c r="F3282" t="s">
        <v>4283</v>
      </c>
      <c r="G3282" s="4">
        <v>4.0325834999999997E-2</v>
      </c>
    </row>
    <row r="3283" spans="1:7" x14ac:dyDescent="0.25">
      <c r="A3283" t="s">
        <v>2929</v>
      </c>
      <c r="B3283" s="3" t="str">
        <f t="shared" si="204"/>
        <v>2022</v>
      </c>
      <c r="C3283" s="3" t="str">
        <f t="shared" si="205"/>
        <v>09</v>
      </c>
      <c r="D3283" s="3" t="str">
        <f t="shared" si="206"/>
        <v>17</v>
      </c>
      <c r="E3283" s="4">
        <f t="shared" si="207"/>
        <v>2022.7105022831051</v>
      </c>
      <c r="F3283" t="s">
        <v>4283</v>
      </c>
      <c r="G3283" s="4">
        <v>2.4999786E-2</v>
      </c>
    </row>
    <row r="3284" spans="1:7" x14ac:dyDescent="0.25">
      <c r="A3284" t="s">
        <v>2930</v>
      </c>
      <c r="B3284" s="3" t="str">
        <f t="shared" si="204"/>
        <v>2022</v>
      </c>
      <c r="C3284" s="3" t="str">
        <f t="shared" si="205"/>
        <v>09</v>
      </c>
      <c r="D3284" s="3" t="str">
        <f t="shared" si="206"/>
        <v>18</v>
      </c>
      <c r="E3284" s="4">
        <f t="shared" si="207"/>
        <v>2022.7132420091325</v>
      </c>
      <c r="F3284" t="s">
        <v>4283</v>
      </c>
      <c r="G3284" s="4">
        <v>2.1810235000000001E-2</v>
      </c>
    </row>
    <row r="3285" spans="1:7" x14ac:dyDescent="0.25">
      <c r="A3285" t="s">
        <v>2931</v>
      </c>
      <c r="B3285" s="3" t="str">
        <f t="shared" si="204"/>
        <v>2022</v>
      </c>
      <c r="C3285" s="3" t="str">
        <f t="shared" si="205"/>
        <v>09</v>
      </c>
      <c r="D3285" s="3" t="str">
        <f t="shared" si="206"/>
        <v>19</v>
      </c>
      <c r="E3285" s="4">
        <f t="shared" si="207"/>
        <v>2022.7159817351599</v>
      </c>
      <c r="F3285" t="s">
        <v>4283</v>
      </c>
      <c r="G3285" s="4">
        <v>2.1424503000000001E-2</v>
      </c>
    </row>
    <row r="3286" spans="1:7" x14ac:dyDescent="0.25">
      <c r="A3286" t="s">
        <v>2932</v>
      </c>
      <c r="B3286" s="3" t="str">
        <f t="shared" si="204"/>
        <v>2022</v>
      </c>
      <c r="C3286" s="3" t="str">
        <f t="shared" si="205"/>
        <v>09</v>
      </c>
      <c r="D3286" s="3" t="str">
        <f t="shared" si="206"/>
        <v>20</v>
      </c>
      <c r="E3286" s="4">
        <f t="shared" si="207"/>
        <v>2022.7187214611872</v>
      </c>
      <c r="F3286" t="s">
        <v>4283</v>
      </c>
      <c r="G3286" s="4">
        <v>2.0997496000000001E-2</v>
      </c>
    </row>
    <row r="3287" spans="1:7" x14ac:dyDescent="0.25">
      <c r="A3287" t="s">
        <v>2933</v>
      </c>
      <c r="B3287" s="3" t="str">
        <f t="shared" si="204"/>
        <v>2022</v>
      </c>
      <c r="C3287" s="3" t="str">
        <f t="shared" si="205"/>
        <v>09</v>
      </c>
      <c r="D3287" s="3" t="str">
        <f t="shared" si="206"/>
        <v>21</v>
      </c>
      <c r="E3287" s="4">
        <f t="shared" si="207"/>
        <v>2022.7214611872148</v>
      </c>
      <c r="F3287" t="s">
        <v>4283</v>
      </c>
      <c r="G3287" s="4">
        <v>2.0628113999999999E-2</v>
      </c>
    </row>
    <row r="3288" spans="1:7" x14ac:dyDescent="0.25">
      <c r="A3288" t="s">
        <v>2934</v>
      </c>
      <c r="B3288" s="3" t="str">
        <f t="shared" si="204"/>
        <v>2022</v>
      </c>
      <c r="C3288" s="3" t="str">
        <f t="shared" si="205"/>
        <v>09</v>
      </c>
      <c r="D3288" s="3" t="str">
        <f t="shared" si="206"/>
        <v>22</v>
      </c>
      <c r="E3288" s="4">
        <f t="shared" si="207"/>
        <v>2022.7242009132422</v>
      </c>
      <c r="F3288" t="s">
        <v>4283</v>
      </c>
      <c r="G3288" s="4">
        <v>2.065001E-2</v>
      </c>
    </row>
    <row r="3289" spans="1:7" x14ac:dyDescent="0.25">
      <c r="A3289" t="s">
        <v>2935</v>
      </c>
      <c r="B3289" s="3" t="str">
        <f t="shared" si="204"/>
        <v>2022</v>
      </c>
      <c r="C3289" s="3" t="str">
        <f t="shared" si="205"/>
        <v>09</v>
      </c>
      <c r="D3289" s="3" t="str">
        <f t="shared" si="206"/>
        <v>23</v>
      </c>
      <c r="E3289" s="4">
        <f t="shared" si="207"/>
        <v>2022.7269406392695</v>
      </c>
      <c r="F3289" t="s">
        <v>4283</v>
      </c>
      <c r="G3289" s="4">
        <v>2.1300283E-2</v>
      </c>
    </row>
    <row r="3290" spans="1:7" x14ac:dyDescent="0.25">
      <c r="A3290" t="s">
        <v>2936</v>
      </c>
      <c r="B3290" s="3" t="str">
        <f t="shared" si="204"/>
        <v>2022</v>
      </c>
      <c r="C3290" s="3" t="str">
        <f t="shared" si="205"/>
        <v>09</v>
      </c>
      <c r="D3290" s="3" t="str">
        <f t="shared" si="206"/>
        <v>24</v>
      </c>
      <c r="E3290" s="4">
        <f t="shared" si="207"/>
        <v>2022.7296803652969</v>
      </c>
      <c r="F3290" t="s">
        <v>4283</v>
      </c>
      <c r="G3290" s="4">
        <v>3.6126986E-2</v>
      </c>
    </row>
    <row r="3291" spans="1:7" x14ac:dyDescent="0.25">
      <c r="A3291" t="s">
        <v>2937</v>
      </c>
      <c r="B3291" s="3" t="str">
        <f t="shared" si="204"/>
        <v>2022</v>
      </c>
      <c r="C3291" s="3" t="str">
        <f t="shared" si="205"/>
        <v>09</v>
      </c>
      <c r="D3291" s="3" t="str">
        <f t="shared" si="206"/>
        <v>25</v>
      </c>
      <c r="E3291" s="4">
        <f t="shared" si="207"/>
        <v>2022.7324200913242</v>
      </c>
      <c r="F3291" t="s">
        <v>4283</v>
      </c>
      <c r="G3291" s="4">
        <v>2.8503345999999999E-2</v>
      </c>
    </row>
    <row r="3292" spans="1:7" x14ac:dyDescent="0.25">
      <c r="A3292" t="s">
        <v>2938</v>
      </c>
      <c r="B3292" s="3" t="str">
        <f t="shared" si="204"/>
        <v>2022</v>
      </c>
      <c r="C3292" s="3" t="str">
        <f t="shared" si="205"/>
        <v>09</v>
      </c>
      <c r="D3292" s="3" t="str">
        <f t="shared" si="206"/>
        <v>26</v>
      </c>
      <c r="E3292" s="4">
        <f t="shared" si="207"/>
        <v>2022.7351598173516</v>
      </c>
      <c r="F3292" t="s">
        <v>4283</v>
      </c>
      <c r="G3292" s="4">
        <v>2.4207724999999999E-2</v>
      </c>
    </row>
    <row r="3293" spans="1:7" x14ac:dyDescent="0.25">
      <c r="A3293" t="s">
        <v>2939</v>
      </c>
      <c r="B3293" s="3" t="str">
        <f t="shared" si="204"/>
        <v>2022</v>
      </c>
      <c r="C3293" s="3" t="str">
        <f t="shared" si="205"/>
        <v>09</v>
      </c>
      <c r="D3293" s="3" t="str">
        <f t="shared" si="206"/>
        <v>27</v>
      </c>
      <c r="E3293" s="4">
        <f t="shared" si="207"/>
        <v>2022.7378995433792</v>
      </c>
      <c r="F3293" t="s">
        <v>4283</v>
      </c>
      <c r="G3293" s="4">
        <v>2.347631E-2</v>
      </c>
    </row>
    <row r="3294" spans="1:7" x14ac:dyDescent="0.25">
      <c r="A3294" t="s">
        <v>2940</v>
      </c>
      <c r="B3294" s="3" t="str">
        <f t="shared" si="204"/>
        <v>2022</v>
      </c>
      <c r="C3294" s="3" t="str">
        <f t="shared" si="205"/>
        <v>09</v>
      </c>
      <c r="D3294" s="3" t="str">
        <f t="shared" si="206"/>
        <v>28</v>
      </c>
      <c r="E3294" s="4">
        <f t="shared" si="207"/>
        <v>2022.7406392694065</v>
      </c>
      <c r="F3294" t="s">
        <v>4283</v>
      </c>
      <c r="G3294" s="4">
        <v>2.2890607E-2</v>
      </c>
    </row>
    <row r="3295" spans="1:7" x14ac:dyDescent="0.25">
      <c r="A3295" t="s">
        <v>2941</v>
      </c>
      <c r="B3295" s="3" t="str">
        <f t="shared" si="204"/>
        <v>2022</v>
      </c>
      <c r="C3295" s="3" t="str">
        <f t="shared" si="205"/>
        <v>09</v>
      </c>
      <c r="D3295" s="3" t="str">
        <f t="shared" si="206"/>
        <v>29</v>
      </c>
      <c r="E3295" s="4">
        <f t="shared" si="207"/>
        <v>2022.7433789954339</v>
      </c>
      <c r="F3295" t="s">
        <v>4283</v>
      </c>
      <c r="G3295" s="4">
        <v>2.9143367999999999E-2</v>
      </c>
    </row>
    <row r="3296" spans="1:7" x14ac:dyDescent="0.25">
      <c r="A3296" t="s">
        <v>2942</v>
      </c>
      <c r="B3296" s="3" t="str">
        <f t="shared" si="204"/>
        <v>2022</v>
      </c>
      <c r="C3296" s="3" t="str">
        <f t="shared" si="205"/>
        <v>09</v>
      </c>
      <c r="D3296" s="3" t="str">
        <f t="shared" si="206"/>
        <v>30</v>
      </c>
      <c r="E3296" s="4">
        <f t="shared" si="207"/>
        <v>2022.7461187214612</v>
      </c>
      <c r="F3296" t="s">
        <v>4283</v>
      </c>
      <c r="G3296" s="4">
        <v>4.0014176999999998E-2</v>
      </c>
    </row>
    <row r="3297" spans="1:7" x14ac:dyDescent="0.25">
      <c r="A3297" t="s">
        <v>2943</v>
      </c>
      <c r="B3297" s="3" t="str">
        <f t="shared" si="204"/>
        <v>2022</v>
      </c>
      <c r="C3297" s="3" t="str">
        <f t="shared" si="205"/>
        <v>10</v>
      </c>
      <c r="D3297" s="3" t="str">
        <f t="shared" si="206"/>
        <v>01</v>
      </c>
      <c r="E3297" s="4">
        <f t="shared" si="207"/>
        <v>2022.75</v>
      </c>
      <c r="F3297" t="s">
        <v>4283</v>
      </c>
      <c r="G3297" s="4">
        <v>2.5641987000000002E-2</v>
      </c>
    </row>
    <row r="3298" spans="1:7" x14ac:dyDescent="0.25">
      <c r="A3298" t="s">
        <v>2944</v>
      </c>
      <c r="B3298" s="3" t="str">
        <f t="shared" si="204"/>
        <v>2022</v>
      </c>
      <c r="C3298" s="3" t="str">
        <f t="shared" si="205"/>
        <v>10</v>
      </c>
      <c r="D3298" s="3" t="str">
        <f t="shared" si="206"/>
        <v>02</v>
      </c>
      <c r="E3298" s="4">
        <f t="shared" si="207"/>
        <v>2022.7527397260274</v>
      </c>
      <c r="F3298" t="s">
        <v>4283</v>
      </c>
      <c r="G3298" s="4">
        <v>2.3486539000000001E-2</v>
      </c>
    </row>
    <row r="3299" spans="1:7" x14ac:dyDescent="0.25">
      <c r="A3299" t="s">
        <v>2945</v>
      </c>
      <c r="B3299" s="3" t="str">
        <f t="shared" si="204"/>
        <v>2022</v>
      </c>
      <c r="C3299" s="3" t="str">
        <f t="shared" si="205"/>
        <v>10</v>
      </c>
      <c r="D3299" s="3" t="str">
        <f t="shared" si="206"/>
        <v>03</v>
      </c>
      <c r="E3299" s="4">
        <f t="shared" si="207"/>
        <v>2022.7554794520547</v>
      </c>
      <c r="F3299" t="s">
        <v>4283</v>
      </c>
      <c r="G3299" s="4">
        <v>2.3899742000000002E-2</v>
      </c>
    </row>
    <row r="3300" spans="1:7" x14ac:dyDescent="0.25">
      <c r="A3300" t="s">
        <v>2946</v>
      </c>
      <c r="B3300" s="3" t="str">
        <f t="shared" si="204"/>
        <v>2022</v>
      </c>
      <c r="C3300" s="3" t="str">
        <f t="shared" si="205"/>
        <v>10</v>
      </c>
      <c r="D3300" s="3" t="str">
        <f t="shared" si="206"/>
        <v>04</v>
      </c>
      <c r="E3300" s="4">
        <f t="shared" si="207"/>
        <v>2022.7582191780823</v>
      </c>
      <c r="F3300" t="s">
        <v>4283</v>
      </c>
      <c r="G3300" s="4">
        <v>2.4831936999999998E-2</v>
      </c>
    </row>
    <row r="3301" spans="1:7" x14ac:dyDescent="0.25">
      <c r="A3301" t="s">
        <v>2947</v>
      </c>
      <c r="B3301" s="3" t="str">
        <f t="shared" si="204"/>
        <v>2022</v>
      </c>
      <c r="C3301" s="3" t="str">
        <f t="shared" si="205"/>
        <v>10</v>
      </c>
      <c r="D3301" s="3" t="str">
        <f t="shared" si="206"/>
        <v>05</v>
      </c>
      <c r="E3301" s="4">
        <f t="shared" si="207"/>
        <v>2022.7609589041097</v>
      </c>
      <c r="F3301" t="s">
        <v>4283</v>
      </c>
      <c r="G3301" s="4">
        <v>2.3869418E-2</v>
      </c>
    </row>
    <row r="3302" spans="1:7" x14ac:dyDescent="0.25">
      <c r="A3302" t="s">
        <v>2948</v>
      </c>
      <c r="B3302" s="3" t="str">
        <f t="shared" si="204"/>
        <v>2022</v>
      </c>
      <c r="C3302" s="3" t="str">
        <f t="shared" si="205"/>
        <v>10</v>
      </c>
      <c r="D3302" s="3" t="str">
        <f t="shared" si="206"/>
        <v>06</v>
      </c>
      <c r="E3302" s="4">
        <f t="shared" si="207"/>
        <v>2022.763698630137</v>
      </c>
      <c r="F3302" t="s">
        <v>4283</v>
      </c>
      <c r="G3302" s="4">
        <v>2.3991763999999999E-2</v>
      </c>
    </row>
    <row r="3303" spans="1:7" x14ac:dyDescent="0.25">
      <c r="A3303" t="s">
        <v>2949</v>
      </c>
      <c r="B3303" s="3" t="str">
        <f t="shared" si="204"/>
        <v>2022</v>
      </c>
      <c r="C3303" s="3" t="str">
        <f t="shared" si="205"/>
        <v>10</v>
      </c>
      <c r="D3303" s="3" t="str">
        <f t="shared" si="206"/>
        <v>07</v>
      </c>
      <c r="E3303" s="4">
        <f t="shared" si="207"/>
        <v>2022.7664383561644</v>
      </c>
      <c r="F3303" t="s">
        <v>4283</v>
      </c>
      <c r="G3303" s="4">
        <v>2.7244775999999998E-2</v>
      </c>
    </row>
    <row r="3304" spans="1:7" x14ac:dyDescent="0.25">
      <c r="A3304" t="s">
        <v>2950</v>
      </c>
      <c r="B3304" s="3" t="str">
        <f t="shared" si="204"/>
        <v>2022</v>
      </c>
      <c r="C3304" s="3" t="str">
        <f t="shared" si="205"/>
        <v>10</v>
      </c>
      <c r="D3304" s="3" t="str">
        <f t="shared" si="206"/>
        <v>08</v>
      </c>
      <c r="E3304" s="4">
        <f t="shared" si="207"/>
        <v>2022.7691780821917</v>
      </c>
      <c r="F3304" t="s">
        <v>4283</v>
      </c>
      <c r="G3304" s="4">
        <v>0.134361277</v>
      </c>
    </row>
    <row r="3305" spans="1:7" x14ac:dyDescent="0.25">
      <c r="A3305" t="s">
        <v>2951</v>
      </c>
      <c r="B3305" s="3" t="str">
        <f t="shared" si="204"/>
        <v>2022</v>
      </c>
      <c r="C3305" s="3" t="str">
        <f t="shared" si="205"/>
        <v>10</v>
      </c>
      <c r="D3305" s="3" t="str">
        <f t="shared" si="206"/>
        <v>09</v>
      </c>
      <c r="E3305" s="4">
        <f t="shared" si="207"/>
        <v>2022.7719178082191</v>
      </c>
      <c r="F3305" t="s">
        <v>4283</v>
      </c>
      <c r="G3305" s="4">
        <v>4.6407326999999998E-2</v>
      </c>
    </row>
    <row r="3306" spans="1:7" x14ac:dyDescent="0.25">
      <c r="A3306" t="s">
        <v>2952</v>
      </c>
      <c r="B3306" s="3" t="str">
        <f t="shared" si="204"/>
        <v>2022</v>
      </c>
      <c r="C3306" s="3" t="str">
        <f t="shared" si="205"/>
        <v>10</v>
      </c>
      <c r="D3306" s="3" t="str">
        <f t="shared" si="206"/>
        <v>10</v>
      </c>
      <c r="E3306" s="4">
        <f t="shared" si="207"/>
        <v>2022.7746575342467</v>
      </c>
      <c r="F3306" t="s">
        <v>4283</v>
      </c>
      <c r="G3306" s="4">
        <v>3.7336756999999998E-2</v>
      </c>
    </row>
    <row r="3307" spans="1:7" x14ac:dyDescent="0.25">
      <c r="A3307" t="s">
        <v>2953</v>
      </c>
      <c r="B3307" s="3" t="str">
        <f t="shared" si="204"/>
        <v>2022</v>
      </c>
      <c r="C3307" s="3" t="str">
        <f t="shared" si="205"/>
        <v>10</v>
      </c>
      <c r="D3307" s="3" t="str">
        <f t="shared" si="206"/>
        <v>11</v>
      </c>
      <c r="E3307" s="4">
        <f t="shared" si="207"/>
        <v>2022.777397260274</v>
      </c>
      <c r="F3307" t="s">
        <v>4283</v>
      </c>
      <c r="G3307" s="4">
        <v>3.2035255999999998E-2</v>
      </c>
    </row>
    <row r="3308" spans="1:7" x14ac:dyDescent="0.25">
      <c r="A3308" t="s">
        <v>2954</v>
      </c>
      <c r="B3308" s="3" t="str">
        <f t="shared" si="204"/>
        <v>2022</v>
      </c>
      <c r="C3308" s="3" t="str">
        <f t="shared" si="205"/>
        <v>10</v>
      </c>
      <c r="D3308" s="3" t="str">
        <f t="shared" si="206"/>
        <v>12</v>
      </c>
      <c r="E3308" s="4">
        <f t="shared" si="207"/>
        <v>2022.7801369863014</v>
      </c>
      <c r="F3308" t="s">
        <v>4283</v>
      </c>
      <c r="G3308" s="4">
        <v>2.8806538E-2</v>
      </c>
    </row>
    <row r="3309" spans="1:7" x14ac:dyDescent="0.25">
      <c r="A3309" t="s">
        <v>2955</v>
      </c>
      <c r="B3309" s="3" t="str">
        <f t="shared" si="204"/>
        <v>2022</v>
      </c>
      <c r="C3309" s="3" t="str">
        <f t="shared" si="205"/>
        <v>10</v>
      </c>
      <c r="D3309" s="3" t="str">
        <f t="shared" si="206"/>
        <v>13</v>
      </c>
      <c r="E3309" s="4">
        <f t="shared" si="207"/>
        <v>2022.7828767123287</v>
      </c>
      <c r="F3309" t="s">
        <v>4283</v>
      </c>
      <c r="G3309" s="4">
        <v>2.7832177999999999E-2</v>
      </c>
    </row>
    <row r="3310" spans="1:7" x14ac:dyDescent="0.25">
      <c r="A3310" t="s">
        <v>2956</v>
      </c>
      <c r="B3310" s="3" t="str">
        <f t="shared" si="204"/>
        <v>2022</v>
      </c>
      <c r="C3310" s="3" t="str">
        <f t="shared" si="205"/>
        <v>10</v>
      </c>
      <c r="D3310" s="3" t="str">
        <f t="shared" si="206"/>
        <v>14</v>
      </c>
      <c r="E3310" s="4">
        <f t="shared" si="207"/>
        <v>2022.7856164383561</v>
      </c>
      <c r="F3310" t="s">
        <v>4283</v>
      </c>
      <c r="G3310" s="4">
        <v>2.8387422999999998E-2</v>
      </c>
    </row>
    <row r="3311" spans="1:7" x14ac:dyDescent="0.25">
      <c r="A3311" t="s">
        <v>2957</v>
      </c>
      <c r="B3311" s="3" t="str">
        <f t="shared" si="204"/>
        <v>2022</v>
      </c>
      <c r="C3311" s="3" t="str">
        <f t="shared" si="205"/>
        <v>10</v>
      </c>
      <c r="D3311" s="3" t="str">
        <f t="shared" si="206"/>
        <v>15</v>
      </c>
      <c r="E3311" s="4">
        <f t="shared" si="207"/>
        <v>2022.7883561643835</v>
      </c>
      <c r="F3311" t="s">
        <v>4283</v>
      </c>
      <c r="G3311" s="4">
        <v>2.8210422999999998E-2</v>
      </c>
    </row>
    <row r="3312" spans="1:7" x14ac:dyDescent="0.25">
      <c r="A3312" t="s">
        <v>2958</v>
      </c>
      <c r="B3312" s="3" t="str">
        <f t="shared" si="204"/>
        <v>2022</v>
      </c>
      <c r="C3312" s="3" t="str">
        <f t="shared" si="205"/>
        <v>10</v>
      </c>
      <c r="D3312" s="3" t="str">
        <f t="shared" si="206"/>
        <v>16</v>
      </c>
      <c r="E3312" s="4">
        <f t="shared" si="207"/>
        <v>2022.791095890411</v>
      </c>
      <c r="F3312" t="s">
        <v>4283</v>
      </c>
      <c r="G3312" s="4">
        <v>2.8312758E-2</v>
      </c>
    </row>
    <row r="3313" spans="1:7" x14ac:dyDescent="0.25">
      <c r="A3313" t="s">
        <v>2959</v>
      </c>
      <c r="B3313" s="3" t="str">
        <f t="shared" si="204"/>
        <v>2022</v>
      </c>
      <c r="C3313" s="3" t="str">
        <f t="shared" si="205"/>
        <v>10</v>
      </c>
      <c r="D3313" s="3" t="str">
        <f t="shared" si="206"/>
        <v>17</v>
      </c>
      <c r="E3313" s="4">
        <f t="shared" si="207"/>
        <v>2022.7938356164384</v>
      </c>
      <c r="F3313" t="s">
        <v>4283</v>
      </c>
      <c r="G3313" s="4">
        <v>2.9164098999999999E-2</v>
      </c>
    </row>
    <row r="3314" spans="1:7" x14ac:dyDescent="0.25">
      <c r="A3314" t="s">
        <v>2960</v>
      </c>
      <c r="B3314" s="3" t="str">
        <f t="shared" si="204"/>
        <v>2022</v>
      </c>
      <c r="C3314" s="3" t="str">
        <f t="shared" si="205"/>
        <v>10</v>
      </c>
      <c r="D3314" s="3" t="str">
        <f t="shared" si="206"/>
        <v>18</v>
      </c>
      <c r="E3314" s="4">
        <f t="shared" si="207"/>
        <v>2022.7965753424658</v>
      </c>
      <c r="F3314" t="s">
        <v>4283</v>
      </c>
      <c r="G3314" s="4">
        <v>2.9676516999999999E-2</v>
      </c>
    </row>
    <row r="3315" spans="1:7" x14ac:dyDescent="0.25">
      <c r="A3315" t="s">
        <v>2961</v>
      </c>
      <c r="B3315" s="3" t="str">
        <f t="shared" si="204"/>
        <v>2022</v>
      </c>
      <c r="C3315" s="3" t="str">
        <f t="shared" si="205"/>
        <v>10</v>
      </c>
      <c r="D3315" s="3" t="str">
        <f t="shared" si="206"/>
        <v>19</v>
      </c>
      <c r="E3315" s="4">
        <f t="shared" si="207"/>
        <v>2022.7993150684931</v>
      </c>
      <c r="F3315" t="s">
        <v>4283</v>
      </c>
      <c r="G3315" s="4">
        <v>3.0303193999999999E-2</v>
      </c>
    </row>
    <row r="3316" spans="1:7" x14ac:dyDescent="0.25">
      <c r="A3316" t="s">
        <v>2962</v>
      </c>
      <c r="B3316" s="3" t="str">
        <f t="shared" si="204"/>
        <v>2022</v>
      </c>
      <c r="C3316" s="3" t="str">
        <f t="shared" si="205"/>
        <v>10</v>
      </c>
      <c r="D3316" s="3" t="str">
        <f t="shared" si="206"/>
        <v>20</v>
      </c>
      <c r="E3316" s="4">
        <f t="shared" si="207"/>
        <v>2022.8020547945205</v>
      </c>
      <c r="F3316" t="s">
        <v>4283</v>
      </c>
      <c r="G3316" s="4">
        <v>3.0759828999999999E-2</v>
      </c>
    </row>
    <row r="3317" spans="1:7" x14ac:dyDescent="0.25">
      <c r="A3317" t="s">
        <v>2963</v>
      </c>
      <c r="B3317" s="3" t="str">
        <f t="shared" si="204"/>
        <v>2022</v>
      </c>
      <c r="C3317" s="3" t="str">
        <f t="shared" si="205"/>
        <v>10</v>
      </c>
      <c r="D3317" s="3" t="str">
        <f t="shared" si="206"/>
        <v>21</v>
      </c>
      <c r="E3317" s="4">
        <f t="shared" si="207"/>
        <v>2022.8047945205481</v>
      </c>
      <c r="F3317" t="s">
        <v>4283</v>
      </c>
      <c r="G3317" s="4">
        <v>3.0777720000000001E-2</v>
      </c>
    </row>
    <row r="3318" spans="1:7" x14ac:dyDescent="0.25">
      <c r="A3318" t="s">
        <v>2964</v>
      </c>
      <c r="B3318" s="3" t="str">
        <f t="shared" si="204"/>
        <v>2022</v>
      </c>
      <c r="C3318" s="3" t="str">
        <f t="shared" si="205"/>
        <v>10</v>
      </c>
      <c r="D3318" s="3" t="str">
        <f t="shared" si="206"/>
        <v>22</v>
      </c>
      <c r="E3318" s="4">
        <f t="shared" si="207"/>
        <v>2022.8075342465754</v>
      </c>
      <c r="F3318" t="s">
        <v>4283</v>
      </c>
      <c r="G3318" s="4">
        <v>3.0549455E-2</v>
      </c>
    </row>
    <row r="3319" spans="1:7" x14ac:dyDescent="0.25">
      <c r="A3319" t="s">
        <v>2965</v>
      </c>
      <c r="B3319" s="3" t="str">
        <f t="shared" si="204"/>
        <v>2022</v>
      </c>
      <c r="C3319" s="3" t="str">
        <f t="shared" si="205"/>
        <v>10</v>
      </c>
      <c r="D3319" s="3" t="str">
        <f t="shared" si="206"/>
        <v>23</v>
      </c>
      <c r="E3319" s="4">
        <f t="shared" si="207"/>
        <v>2022.8102739726028</v>
      </c>
      <c r="F3319" t="s">
        <v>4283</v>
      </c>
      <c r="G3319" s="4">
        <v>3.1206874999999999E-2</v>
      </c>
    </row>
    <row r="3320" spans="1:7" x14ac:dyDescent="0.25">
      <c r="A3320" t="s">
        <v>2966</v>
      </c>
      <c r="B3320" s="3" t="str">
        <f t="shared" si="204"/>
        <v>2022</v>
      </c>
      <c r="C3320" s="3" t="str">
        <f t="shared" si="205"/>
        <v>10</v>
      </c>
      <c r="D3320" s="3" t="str">
        <f t="shared" si="206"/>
        <v>24</v>
      </c>
      <c r="E3320" s="4">
        <f t="shared" si="207"/>
        <v>2022.8130136986301</v>
      </c>
      <c r="F3320" t="s">
        <v>4283</v>
      </c>
      <c r="G3320" s="4">
        <v>3.1147583E-2</v>
      </c>
    </row>
    <row r="3321" spans="1:7" x14ac:dyDescent="0.25">
      <c r="A3321" t="s">
        <v>2967</v>
      </c>
      <c r="B3321" s="3" t="str">
        <f t="shared" si="204"/>
        <v>2022</v>
      </c>
      <c r="C3321" s="3" t="str">
        <f t="shared" si="205"/>
        <v>10</v>
      </c>
      <c r="D3321" s="3" t="str">
        <f t="shared" si="206"/>
        <v>25</v>
      </c>
      <c r="E3321" s="4">
        <f t="shared" si="207"/>
        <v>2022.8157534246575</v>
      </c>
      <c r="F3321" t="s">
        <v>4283</v>
      </c>
      <c r="G3321" s="4">
        <v>3.0988275999999999E-2</v>
      </c>
    </row>
    <row r="3322" spans="1:7" x14ac:dyDescent="0.25">
      <c r="A3322" t="s">
        <v>2968</v>
      </c>
      <c r="B3322" s="3" t="str">
        <f t="shared" si="204"/>
        <v>2022</v>
      </c>
      <c r="C3322" s="3" t="str">
        <f t="shared" si="205"/>
        <v>10</v>
      </c>
      <c r="D3322" s="3" t="str">
        <f t="shared" si="206"/>
        <v>26</v>
      </c>
      <c r="E3322" s="4">
        <f t="shared" si="207"/>
        <v>2022.8184931506848</v>
      </c>
      <c r="F3322" t="s">
        <v>4283</v>
      </c>
      <c r="G3322" s="4">
        <v>3.1930218000000003E-2</v>
      </c>
    </row>
    <row r="3323" spans="1:7" x14ac:dyDescent="0.25">
      <c r="A3323" t="s">
        <v>2969</v>
      </c>
      <c r="B3323" s="3" t="str">
        <f t="shared" si="204"/>
        <v>2022</v>
      </c>
      <c r="C3323" s="3" t="str">
        <f t="shared" si="205"/>
        <v>10</v>
      </c>
      <c r="D3323" s="3" t="str">
        <f t="shared" si="206"/>
        <v>27</v>
      </c>
      <c r="E3323" s="4">
        <f t="shared" si="207"/>
        <v>2022.8212328767124</v>
      </c>
      <c r="F3323" t="s">
        <v>4283</v>
      </c>
      <c r="G3323" s="4">
        <v>3.3717860000000002E-2</v>
      </c>
    </row>
    <row r="3324" spans="1:7" x14ac:dyDescent="0.25">
      <c r="A3324" t="s">
        <v>2970</v>
      </c>
      <c r="B3324" s="3" t="str">
        <f t="shared" si="204"/>
        <v>2022</v>
      </c>
      <c r="C3324" s="3" t="str">
        <f t="shared" si="205"/>
        <v>10</v>
      </c>
      <c r="D3324" s="3" t="str">
        <f t="shared" si="206"/>
        <v>28</v>
      </c>
      <c r="E3324" s="4">
        <f t="shared" si="207"/>
        <v>2022.8239726027398</v>
      </c>
      <c r="F3324" t="s">
        <v>4283</v>
      </c>
      <c r="G3324" s="4">
        <v>3.3995298E-2</v>
      </c>
    </row>
    <row r="3325" spans="1:7" x14ac:dyDescent="0.25">
      <c r="A3325" t="s">
        <v>2971</v>
      </c>
      <c r="B3325" s="3" t="str">
        <f t="shared" si="204"/>
        <v>2022</v>
      </c>
      <c r="C3325" s="3" t="str">
        <f t="shared" si="205"/>
        <v>10</v>
      </c>
      <c r="D3325" s="3" t="str">
        <f t="shared" si="206"/>
        <v>29</v>
      </c>
      <c r="E3325" s="4">
        <f t="shared" si="207"/>
        <v>2022.8267123287671</v>
      </c>
      <c r="F3325" t="s">
        <v>4283</v>
      </c>
      <c r="G3325" s="4">
        <v>3.3992708000000003E-2</v>
      </c>
    </row>
    <row r="3326" spans="1:7" x14ac:dyDescent="0.25">
      <c r="A3326" t="s">
        <v>2972</v>
      </c>
      <c r="B3326" s="3" t="str">
        <f t="shared" si="204"/>
        <v>2022</v>
      </c>
      <c r="C3326" s="3" t="str">
        <f t="shared" si="205"/>
        <v>10</v>
      </c>
      <c r="D3326" s="3" t="str">
        <f t="shared" si="206"/>
        <v>30</v>
      </c>
      <c r="E3326" s="4">
        <f t="shared" si="207"/>
        <v>2022.8294520547945</v>
      </c>
      <c r="F3326" t="s">
        <v>4283</v>
      </c>
      <c r="G3326" s="4">
        <v>3.3903124E-2</v>
      </c>
    </row>
    <row r="3327" spans="1:7" x14ac:dyDescent="0.25">
      <c r="A3327" t="s">
        <v>2973</v>
      </c>
      <c r="B3327" s="3" t="str">
        <f t="shared" si="204"/>
        <v>2022</v>
      </c>
      <c r="C3327" s="3" t="str">
        <f t="shared" si="205"/>
        <v>10</v>
      </c>
      <c r="D3327" s="3" t="str">
        <f t="shared" si="206"/>
        <v>31</v>
      </c>
      <c r="E3327" s="4">
        <f t="shared" si="207"/>
        <v>2022.8321917808219</v>
      </c>
      <c r="F3327" t="s">
        <v>4283</v>
      </c>
      <c r="G3327" s="4">
        <v>3.4426958000000001E-2</v>
      </c>
    </row>
    <row r="3328" spans="1:7" x14ac:dyDescent="0.25">
      <c r="A3328" t="s">
        <v>2974</v>
      </c>
      <c r="B3328" s="3" t="str">
        <f t="shared" si="204"/>
        <v>2022</v>
      </c>
      <c r="C3328" s="3" t="str">
        <f t="shared" si="205"/>
        <v>11</v>
      </c>
      <c r="D3328" s="3" t="str">
        <f t="shared" si="206"/>
        <v>01</v>
      </c>
      <c r="E3328" s="4">
        <f t="shared" si="207"/>
        <v>2022.8333333333333</v>
      </c>
      <c r="F3328" t="s">
        <v>4283</v>
      </c>
      <c r="G3328" s="4">
        <v>3.3690168999999999E-2</v>
      </c>
    </row>
    <row r="3329" spans="1:7" x14ac:dyDescent="0.25">
      <c r="A3329" t="s">
        <v>2975</v>
      </c>
      <c r="B3329" s="3" t="str">
        <f t="shared" si="204"/>
        <v>2022</v>
      </c>
      <c r="C3329" s="3" t="str">
        <f t="shared" si="205"/>
        <v>11</v>
      </c>
      <c r="D3329" s="3" t="str">
        <f t="shared" si="206"/>
        <v>02</v>
      </c>
      <c r="E3329" s="4">
        <f t="shared" si="207"/>
        <v>2022.8360730593606</v>
      </c>
      <c r="F3329" t="s">
        <v>4283</v>
      </c>
      <c r="G3329" s="4">
        <v>3.3848215000000001E-2</v>
      </c>
    </row>
    <row r="3330" spans="1:7" x14ac:dyDescent="0.25">
      <c r="A3330" t="s">
        <v>2976</v>
      </c>
      <c r="B3330" s="3" t="str">
        <f t="shared" si="204"/>
        <v>2022</v>
      </c>
      <c r="C3330" s="3" t="str">
        <f t="shared" si="205"/>
        <v>11</v>
      </c>
      <c r="D3330" s="3" t="str">
        <f t="shared" si="206"/>
        <v>03</v>
      </c>
      <c r="E3330" s="4">
        <f t="shared" si="207"/>
        <v>2022.838812785388</v>
      </c>
      <c r="F3330" t="s">
        <v>4283</v>
      </c>
      <c r="G3330" s="4">
        <v>3.3012688999999998E-2</v>
      </c>
    </row>
    <row r="3331" spans="1:7" x14ac:dyDescent="0.25">
      <c r="A3331" t="s">
        <v>2977</v>
      </c>
      <c r="B3331" s="3" t="str">
        <f t="shared" si="204"/>
        <v>2022</v>
      </c>
      <c r="C3331" s="3" t="str">
        <f t="shared" si="205"/>
        <v>11</v>
      </c>
      <c r="D3331" s="3" t="str">
        <f t="shared" si="206"/>
        <v>04</v>
      </c>
      <c r="E3331" s="4">
        <f t="shared" si="207"/>
        <v>2022.8415525114156</v>
      </c>
      <c r="F3331" t="s">
        <v>4283</v>
      </c>
      <c r="G3331" s="4">
        <v>3.2279350999999998E-2</v>
      </c>
    </row>
    <row r="3332" spans="1:7" x14ac:dyDescent="0.25">
      <c r="A3332" t="s">
        <v>2978</v>
      </c>
      <c r="B3332" s="3" t="str">
        <f t="shared" si="204"/>
        <v>2022</v>
      </c>
      <c r="C3332" s="3" t="str">
        <f t="shared" si="205"/>
        <v>11</v>
      </c>
      <c r="D3332" s="3" t="str">
        <f t="shared" si="206"/>
        <v>05</v>
      </c>
      <c r="E3332" s="4">
        <f t="shared" si="207"/>
        <v>2022.8442922374429</v>
      </c>
      <c r="F3332" t="s">
        <v>4283</v>
      </c>
      <c r="G3332" s="4">
        <v>3.3650612000000003E-2</v>
      </c>
    </row>
    <row r="3333" spans="1:7" x14ac:dyDescent="0.25">
      <c r="A3333" t="s">
        <v>2979</v>
      </c>
      <c r="B3333" s="3" t="str">
        <f t="shared" ref="B3333:B3396" si="208">+LEFT(A3333,4)</f>
        <v>2022</v>
      </c>
      <c r="C3333" s="3" t="str">
        <f t="shared" ref="C3333:C3396" si="209">+LEFT(RIGHT(A3333,5),2)</f>
        <v>11</v>
      </c>
      <c r="D3333" s="3" t="str">
        <f t="shared" ref="D3333:D3396" si="210">+RIGHT(A3333,2)</f>
        <v>06</v>
      </c>
      <c r="E3333" s="4">
        <f t="shared" ref="E3333:E3396" si="211">+B3333+(C3333-1)/12+(D3333-1)/365</f>
        <v>2022.8470319634703</v>
      </c>
      <c r="F3333" t="s">
        <v>4283</v>
      </c>
      <c r="G3333" s="4">
        <v>3.3393307999999997E-2</v>
      </c>
    </row>
    <row r="3334" spans="1:7" x14ac:dyDescent="0.25">
      <c r="A3334" t="s">
        <v>2980</v>
      </c>
      <c r="B3334" s="3" t="str">
        <f t="shared" si="208"/>
        <v>2022</v>
      </c>
      <c r="C3334" s="3" t="str">
        <f t="shared" si="209"/>
        <v>11</v>
      </c>
      <c r="D3334" s="3" t="str">
        <f t="shared" si="210"/>
        <v>07</v>
      </c>
      <c r="E3334" s="4">
        <f t="shared" si="211"/>
        <v>2022.8497716894976</v>
      </c>
      <c r="F3334" t="s">
        <v>4283</v>
      </c>
      <c r="G3334" s="4">
        <v>3.2722020999999997E-2</v>
      </c>
    </row>
    <row r="3335" spans="1:7" x14ac:dyDescent="0.25">
      <c r="A3335" t="s">
        <v>2981</v>
      </c>
      <c r="B3335" s="3" t="str">
        <f t="shared" si="208"/>
        <v>2022</v>
      </c>
      <c r="C3335" s="3" t="str">
        <f t="shared" si="209"/>
        <v>11</v>
      </c>
      <c r="D3335" s="3" t="str">
        <f t="shared" si="210"/>
        <v>08</v>
      </c>
      <c r="E3335" s="4">
        <f t="shared" si="211"/>
        <v>2022.852511415525</v>
      </c>
      <c r="F3335" t="s">
        <v>4283</v>
      </c>
      <c r="G3335" s="4">
        <v>3.2798682000000003E-2</v>
      </c>
    </row>
    <row r="3336" spans="1:7" x14ac:dyDescent="0.25">
      <c r="A3336" t="s">
        <v>2982</v>
      </c>
      <c r="B3336" s="3" t="str">
        <f t="shared" si="208"/>
        <v>2022</v>
      </c>
      <c r="C3336" s="3" t="str">
        <f t="shared" si="209"/>
        <v>11</v>
      </c>
      <c r="D3336" s="3" t="str">
        <f t="shared" si="210"/>
        <v>09</v>
      </c>
      <c r="E3336" s="4">
        <f t="shared" si="211"/>
        <v>2022.8552511415523</v>
      </c>
      <c r="F3336" t="s">
        <v>4283</v>
      </c>
      <c r="G3336" s="4">
        <v>3.2814369000000003E-2</v>
      </c>
    </row>
    <row r="3337" spans="1:7" x14ac:dyDescent="0.25">
      <c r="A3337" t="s">
        <v>2983</v>
      </c>
      <c r="B3337" s="3" t="str">
        <f t="shared" si="208"/>
        <v>2022</v>
      </c>
      <c r="C3337" s="3" t="str">
        <f t="shared" si="209"/>
        <v>11</v>
      </c>
      <c r="D3337" s="3" t="str">
        <f t="shared" si="210"/>
        <v>10</v>
      </c>
      <c r="E3337" s="4">
        <f t="shared" si="211"/>
        <v>2022.8579908675799</v>
      </c>
      <c r="F3337" t="s">
        <v>4283</v>
      </c>
      <c r="G3337" s="4">
        <v>3.3896754000000001E-2</v>
      </c>
    </row>
    <row r="3338" spans="1:7" x14ac:dyDescent="0.25">
      <c r="A3338" t="s">
        <v>2984</v>
      </c>
      <c r="B3338" s="3" t="str">
        <f t="shared" si="208"/>
        <v>2022</v>
      </c>
      <c r="C3338" s="3" t="str">
        <f t="shared" si="209"/>
        <v>11</v>
      </c>
      <c r="D3338" s="3" t="str">
        <f t="shared" si="210"/>
        <v>11</v>
      </c>
      <c r="E3338" s="4">
        <f t="shared" si="211"/>
        <v>2022.8607305936073</v>
      </c>
      <c r="F3338" t="s">
        <v>4283</v>
      </c>
      <c r="G3338" s="4">
        <v>3.3617543999999999E-2</v>
      </c>
    </row>
    <row r="3339" spans="1:7" x14ac:dyDescent="0.25">
      <c r="A3339" t="s">
        <v>2985</v>
      </c>
      <c r="B3339" s="3" t="str">
        <f t="shared" si="208"/>
        <v>2022</v>
      </c>
      <c r="C3339" s="3" t="str">
        <f t="shared" si="209"/>
        <v>11</v>
      </c>
      <c r="D3339" s="3" t="str">
        <f t="shared" si="210"/>
        <v>12</v>
      </c>
      <c r="E3339" s="4">
        <f t="shared" si="211"/>
        <v>2022.8634703196346</v>
      </c>
      <c r="F3339" t="s">
        <v>4283</v>
      </c>
      <c r="G3339" s="4">
        <v>3.4244481E-2</v>
      </c>
    </row>
    <row r="3340" spans="1:7" x14ac:dyDescent="0.25">
      <c r="A3340" t="s">
        <v>2986</v>
      </c>
      <c r="B3340" s="3" t="str">
        <f t="shared" si="208"/>
        <v>2022</v>
      </c>
      <c r="C3340" s="3" t="str">
        <f t="shared" si="209"/>
        <v>11</v>
      </c>
      <c r="D3340" s="3" t="str">
        <f t="shared" si="210"/>
        <v>13</v>
      </c>
      <c r="E3340" s="4">
        <f t="shared" si="211"/>
        <v>2022.866210045662</v>
      </c>
      <c r="F3340" t="s">
        <v>4283</v>
      </c>
      <c r="G3340" s="4">
        <v>3.3205334000000003E-2</v>
      </c>
    </row>
    <row r="3341" spans="1:7" x14ac:dyDescent="0.25">
      <c r="A3341" t="s">
        <v>2987</v>
      </c>
      <c r="B3341" s="3" t="str">
        <f t="shared" si="208"/>
        <v>2022</v>
      </c>
      <c r="C3341" s="3" t="str">
        <f t="shared" si="209"/>
        <v>11</v>
      </c>
      <c r="D3341" s="3" t="str">
        <f t="shared" si="210"/>
        <v>14</v>
      </c>
      <c r="E3341" s="4">
        <f t="shared" si="211"/>
        <v>2022.8689497716894</v>
      </c>
      <c r="F3341" t="s">
        <v>4283</v>
      </c>
      <c r="G3341" s="4">
        <v>3.3057060999999999E-2</v>
      </c>
    </row>
    <row r="3342" spans="1:7" x14ac:dyDescent="0.25">
      <c r="A3342" t="s">
        <v>2988</v>
      </c>
      <c r="B3342" s="3" t="str">
        <f t="shared" si="208"/>
        <v>2022</v>
      </c>
      <c r="C3342" s="3" t="str">
        <f t="shared" si="209"/>
        <v>11</v>
      </c>
      <c r="D3342" s="3" t="str">
        <f t="shared" si="210"/>
        <v>15</v>
      </c>
      <c r="E3342" s="4">
        <f t="shared" si="211"/>
        <v>2022.8716894977167</v>
      </c>
      <c r="F3342" t="s">
        <v>4283</v>
      </c>
      <c r="G3342" s="4">
        <v>3.1213349000000001E-2</v>
      </c>
    </row>
    <row r="3343" spans="1:7" x14ac:dyDescent="0.25">
      <c r="A3343" t="s">
        <v>2989</v>
      </c>
      <c r="B3343" s="3" t="str">
        <f t="shared" si="208"/>
        <v>2022</v>
      </c>
      <c r="C3343" s="3" t="str">
        <f t="shared" si="209"/>
        <v>11</v>
      </c>
      <c r="D3343" s="3" t="str">
        <f t="shared" si="210"/>
        <v>16</v>
      </c>
      <c r="E3343" s="4">
        <f t="shared" si="211"/>
        <v>2022.8744292237443</v>
      </c>
      <c r="F3343" t="s">
        <v>4283</v>
      </c>
      <c r="G3343" s="4">
        <v>3.0931775000000002E-2</v>
      </c>
    </row>
    <row r="3344" spans="1:7" x14ac:dyDescent="0.25">
      <c r="A3344" t="s">
        <v>2990</v>
      </c>
      <c r="B3344" s="3" t="str">
        <f t="shared" si="208"/>
        <v>2022</v>
      </c>
      <c r="C3344" s="3" t="str">
        <f t="shared" si="209"/>
        <v>11</v>
      </c>
      <c r="D3344" s="3" t="str">
        <f t="shared" si="210"/>
        <v>17</v>
      </c>
      <c r="E3344" s="4">
        <f t="shared" si="211"/>
        <v>2022.8771689497717</v>
      </c>
      <c r="F3344" t="s">
        <v>4283</v>
      </c>
      <c r="G3344" s="4">
        <v>3.3012357999999999E-2</v>
      </c>
    </row>
    <row r="3345" spans="1:7" x14ac:dyDescent="0.25">
      <c r="A3345" t="s">
        <v>2991</v>
      </c>
      <c r="B3345" s="3" t="str">
        <f t="shared" si="208"/>
        <v>2022</v>
      </c>
      <c r="C3345" s="3" t="str">
        <f t="shared" si="209"/>
        <v>11</v>
      </c>
      <c r="D3345" s="3" t="str">
        <f t="shared" si="210"/>
        <v>18</v>
      </c>
      <c r="E3345" s="4">
        <f t="shared" si="211"/>
        <v>2022.879908675799</v>
      </c>
      <c r="F3345" t="s">
        <v>4283</v>
      </c>
      <c r="G3345" s="4">
        <v>3.3637237E-2</v>
      </c>
    </row>
    <row r="3346" spans="1:7" x14ac:dyDescent="0.25">
      <c r="A3346" t="s">
        <v>2992</v>
      </c>
      <c r="B3346" s="3" t="str">
        <f t="shared" si="208"/>
        <v>2022</v>
      </c>
      <c r="C3346" s="3" t="str">
        <f t="shared" si="209"/>
        <v>11</v>
      </c>
      <c r="D3346" s="3" t="str">
        <f t="shared" si="210"/>
        <v>19</v>
      </c>
      <c r="E3346" s="4">
        <f t="shared" si="211"/>
        <v>2022.8826484018264</v>
      </c>
      <c r="F3346" t="s">
        <v>4283</v>
      </c>
      <c r="G3346" s="4">
        <v>3.4178862999999997E-2</v>
      </c>
    </row>
    <row r="3347" spans="1:7" x14ac:dyDescent="0.25">
      <c r="A3347" t="s">
        <v>2993</v>
      </c>
      <c r="B3347" s="3" t="str">
        <f t="shared" si="208"/>
        <v>2022</v>
      </c>
      <c r="C3347" s="3" t="str">
        <f t="shared" si="209"/>
        <v>11</v>
      </c>
      <c r="D3347" s="3" t="str">
        <f t="shared" si="210"/>
        <v>20</v>
      </c>
      <c r="E3347" s="4">
        <f t="shared" si="211"/>
        <v>2022.8853881278537</v>
      </c>
      <c r="F3347" t="s">
        <v>4283</v>
      </c>
      <c r="G3347" s="4">
        <v>3.3995161000000003E-2</v>
      </c>
    </row>
    <row r="3348" spans="1:7" x14ac:dyDescent="0.25">
      <c r="A3348" t="s">
        <v>2994</v>
      </c>
      <c r="B3348" s="3" t="str">
        <f t="shared" si="208"/>
        <v>2022</v>
      </c>
      <c r="C3348" s="3" t="str">
        <f t="shared" si="209"/>
        <v>11</v>
      </c>
      <c r="D3348" s="3" t="str">
        <f t="shared" si="210"/>
        <v>21</v>
      </c>
      <c r="E3348" s="4">
        <f t="shared" si="211"/>
        <v>2022.8881278538813</v>
      </c>
      <c r="F3348" t="s">
        <v>4283</v>
      </c>
      <c r="G3348" s="4">
        <v>3.5331249000000002E-2</v>
      </c>
    </row>
    <row r="3349" spans="1:7" x14ac:dyDescent="0.25">
      <c r="A3349" t="s">
        <v>2995</v>
      </c>
      <c r="B3349" s="3" t="str">
        <f t="shared" si="208"/>
        <v>2022</v>
      </c>
      <c r="C3349" s="3" t="str">
        <f t="shared" si="209"/>
        <v>11</v>
      </c>
      <c r="D3349" s="3" t="str">
        <f t="shared" si="210"/>
        <v>22</v>
      </c>
      <c r="E3349" s="4">
        <f t="shared" si="211"/>
        <v>2022.8908675799087</v>
      </c>
      <c r="F3349" t="s">
        <v>4283</v>
      </c>
      <c r="G3349" s="4">
        <v>5.2806354E-2</v>
      </c>
    </row>
    <row r="3350" spans="1:7" x14ac:dyDescent="0.25">
      <c r="A3350" t="s">
        <v>2996</v>
      </c>
      <c r="B3350" s="3" t="str">
        <f t="shared" si="208"/>
        <v>2022</v>
      </c>
      <c r="C3350" s="3" t="str">
        <f t="shared" si="209"/>
        <v>11</v>
      </c>
      <c r="D3350" s="3" t="str">
        <f t="shared" si="210"/>
        <v>23</v>
      </c>
      <c r="E3350" s="4">
        <f t="shared" si="211"/>
        <v>2022.893607305936</v>
      </c>
      <c r="F3350" t="s">
        <v>4283</v>
      </c>
      <c r="G3350" s="4">
        <v>3.7734170999999997E-2</v>
      </c>
    </row>
    <row r="3351" spans="1:7" x14ac:dyDescent="0.25">
      <c r="A3351" t="s">
        <v>2997</v>
      </c>
      <c r="B3351" s="3" t="str">
        <f t="shared" si="208"/>
        <v>2022</v>
      </c>
      <c r="C3351" s="3" t="str">
        <f t="shared" si="209"/>
        <v>11</v>
      </c>
      <c r="D3351" s="3" t="str">
        <f t="shared" si="210"/>
        <v>24</v>
      </c>
      <c r="E3351" s="4">
        <f t="shared" si="211"/>
        <v>2022.8963470319634</v>
      </c>
      <c r="F3351" t="s">
        <v>4283</v>
      </c>
      <c r="G3351" s="4">
        <v>3.6627238999999999E-2</v>
      </c>
    </row>
    <row r="3352" spans="1:7" x14ac:dyDescent="0.25">
      <c r="A3352" t="s">
        <v>2998</v>
      </c>
      <c r="B3352" s="3" t="str">
        <f t="shared" si="208"/>
        <v>2022</v>
      </c>
      <c r="C3352" s="3" t="str">
        <f t="shared" si="209"/>
        <v>11</v>
      </c>
      <c r="D3352" s="3" t="str">
        <f t="shared" si="210"/>
        <v>25</v>
      </c>
      <c r="E3352" s="4">
        <f t="shared" si="211"/>
        <v>2022.8990867579907</v>
      </c>
      <c r="F3352" t="s">
        <v>4283</v>
      </c>
      <c r="G3352" s="4">
        <v>4.8267413000000002E-2</v>
      </c>
    </row>
    <row r="3353" spans="1:7" x14ac:dyDescent="0.25">
      <c r="A3353" t="s">
        <v>2999</v>
      </c>
      <c r="B3353" s="3" t="str">
        <f t="shared" si="208"/>
        <v>2022</v>
      </c>
      <c r="C3353" s="3" t="str">
        <f t="shared" si="209"/>
        <v>11</v>
      </c>
      <c r="D3353" s="3" t="str">
        <f t="shared" si="210"/>
        <v>26</v>
      </c>
      <c r="E3353" s="4">
        <f t="shared" si="211"/>
        <v>2022.9018264840181</v>
      </c>
      <c r="F3353" t="s">
        <v>4283</v>
      </c>
      <c r="G3353" s="4">
        <v>4.9338842000000001E-2</v>
      </c>
    </row>
    <row r="3354" spans="1:7" x14ac:dyDescent="0.25">
      <c r="A3354" t="s">
        <v>3000</v>
      </c>
      <c r="B3354" s="3" t="str">
        <f t="shared" si="208"/>
        <v>2022</v>
      </c>
      <c r="C3354" s="3" t="str">
        <f t="shared" si="209"/>
        <v>11</v>
      </c>
      <c r="D3354" s="3" t="str">
        <f t="shared" si="210"/>
        <v>27</v>
      </c>
      <c r="E3354" s="4">
        <f t="shared" si="211"/>
        <v>2022.9045662100457</v>
      </c>
      <c r="F3354" t="s">
        <v>4283</v>
      </c>
      <c r="G3354" s="4">
        <v>4.0059077999999998E-2</v>
      </c>
    </row>
    <row r="3355" spans="1:7" x14ac:dyDescent="0.25">
      <c r="A3355" t="s">
        <v>3001</v>
      </c>
      <c r="B3355" s="3" t="str">
        <f t="shared" si="208"/>
        <v>2022</v>
      </c>
      <c r="C3355" s="3" t="str">
        <f t="shared" si="209"/>
        <v>11</v>
      </c>
      <c r="D3355" s="3" t="str">
        <f t="shared" si="210"/>
        <v>28</v>
      </c>
      <c r="E3355" s="4">
        <f t="shared" si="211"/>
        <v>2022.907305936073</v>
      </c>
      <c r="F3355" t="s">
        <v>4283</v>
      </c>
      <c r="G3355" s="4">
        <v>4.2023032000000002E-2</v>
      </c>
    </row>
    <row r="3356" spans="1:7" x14ac:dyDescent="0.25">
      <c r="A3356" t="s">
        <v>3002</v>
      </c>
      <c r="B3356" s="3" t="str">
        <f t="shared" si="208"/>
        <v>2022</v>
      </c>
      <c r="C3356" s="3" t="str">
        <f t="shared" si="209"/>
        <v>11</v>
      </c>
      <c r="D3356" s="3" t="str">
        <f t="shared" si="210"/>
        <v>29</v>
      </c>
      <c r="E3356" s="4">
        <f t="shared" si="211"/>
        <v>2022.9100456621004</v>
      </c>
      <c r="F3356" t="s">
        <v>4283</v>
      </c>
      <c r="G3356" s="4">
        <v>4.0726972E-2</v>
      </c>
    </row>
    <row r="3357" spans="1:7" x14ac:dyDescent="0.25">
      <c r="A3357" t="s">
        <v>3003</v>
      </c>
      <c r="B3357" s="3" t="str">
        <f t="shared" si="208"/>
        <v>2022</v>
      </c>
      <c r="C3357" s="3" t="str">
        <f t="shared" si="209"/>
        <v>11</v>
      </c>
      <c r="D3357" s="3" t="str">
        <f t="shared" si="210"/>
        <v>30</v>
      </c>
      <c r="E3357" s="4">
        <f t="shared" si="211"/>
        <v>2022.9127853881278</v>
      </c>
      <c r="F3357" t="s">
        <v>4283</v>
      </c>
      <c r="G3357" s="4">
        <v>3.9550885000000001E-2</v>
      </c>
    </row>
    <row r="3358" spans="1:7" x14ac:dyDescent="0.25">
      <c r="A3358" t="s">
        <v>3004</v>
      </c>
      <c r="B3358" s="3" t="str">
        <f t="shared" si="208"/>
        <v>2022</v>
      </c>
      <c r="C3358" s="3" t="str">
        <f t="shared" si="209"/>
        <v>12</v>
      </c>
      <c r="D3358" s="3" t="str">
        <f t="shared" si="210"/>
        <v>01</v>
      </c>
      <c r="E3358" s="4">
        <f t="shared" si="211"/>
        <v>2022.9166666666667</v>
      </c>
      <c r="F3358" t="s">
        <v>4283</v>
      </c>
      <c r="G3358" s="4">
        <v>3.6915403999999999E-2</v>
      </c>
    </row>
    <row r="3359" spans="1:7" x14ac:dyDescent="0.25">
      <c r="A3359" t="s">
        <v>3005</v>
      </c>
      <c r="B3359" s="3" t="str">
        <f t="shared" si="208"/>
        <v>2022</v>
      </c>
      <c r="C3359" s="3" t="str">
        <f t="shared" si="209"/>
        <v>12</v>
      </c>
      <c r="D3359" s="3" t="str">
        <f t="shared" si="210"/>
        <v>02</v>
      </c>
      <c r="E3359" s="4">
        <f t="shared" si="211"/>
        <v>2022.9194063926941</v>
      </c>
      <c r="F3359" t="s">
        <v>4283</v>
      </c>
      <c r="G3359" s="4">
        <v>3.6756315999999997E-2</v>
      </c>
    </row>
    <row r="3360" spans="1:7" x14ac:dyDescent="0.25">
      <c r="A3360" t="s">
        <v>3006</v>
      </c>
      <c r="B3360" s="3" t="str">
        <f t="shared" si="208"/>
        <v>2022</v>
      </c>
      <c r="C3360" s="3" t="str">
        <f t="shared" si="209"/>
        <v>12</v>
      </c>
      <c r="D3360" s="3" t="str">
        <f t="shared" si="210"/>
        <v>03</v>
      </c>
      <c r="E3360" s="4">
        <f t="shared" si="211"/>
        <v>2022.9221461187215</v>
      </c>
      <c r="F3360" t="s">
        <v>4283</v>
      </c>
      <c r="G3360" s="4">
        <v>3.6614059999999997E-2</v>
      </c>
    </row>
    <row r="3361" spans="1:7" x14ac:dyDescent="0.25">
      <c r="A3361" t="s">
        <v>3007</v>
      </c>
      <c r="B3361" s="3" t="str">
        <f t="shared" si="208"/>
        <v>2022</v>
      </c>
      <c r="C3361" s="3" t="str">
        <f t="shared" si="209"/>
        <v>12</v>
      </c>
      <c r="D3361" s="3" t="str">
        <f t="shared" si="210"/>
        <v>04</v>
      </c>
      <c r="E3361" s="4">
        <f t="shared" si="211"/>
        <v>2022.924885844749</v>
      </c>
      <c r="F3361" t="s">
        <v>4283</v>
      </c>
      <c r="G3361" s="4">
        <v>3.5191528999999999E-2</v>
      </c>
    </row>
    <row r="3362" spans="1:7" x14ac:dyDescent="0.25">
      <c r="A3362" t="s">
        <v>3008</v>
      </c>
      <c r="B3362" s="3" t="str">
        <f t="shared" si="208"/>
        <v>2022</v>
      </c>
      <c r="C3362" s="3" t="str">
        <f t="shared" si="209"/>
        <v>12</v>
      </c>
      <c r="D3362" s="3" t="str">
        <f t="shared" si="210"/>
        <v>05</v>
      </c>
      <c r="E3362" s="4">
        <f t="shared" si="211"/>
        <v>2022.9276255707764</v>
      </c>
      <c r="F3362" t="s">
        <v>4283</v>
      </c>
      <c r="G3362" s="4">
        <v>3.5449471000000003E-2</v>
      </c>
    </row>
    <row r="3363" spans="1:7" x14ac:dyDescent="0.25">
      <c r="A3363" t="s">
        <v>3009</v>
      </c>
      <c r="B3363" s="3" t="str">
        <f t="shared" si="208"/>
        <v>2022</v>
      </c>
      <c r="C3363" s="3" t="str">
        <f t="shared" si="209"/>
        <v>12</v>
      </c>
      <c r="D3363" s="3" t="str">
        <f t="shared" si="210"/>
        <v>06</v>
      </c>
      <c r="E3363" s="4">
        <f t="shared" si="211"/>
        <v>2022.9303652968038</v>
      </c>
      <c r="F3363" t="s">
        <v>4283</v>
      </c>
      <c r="G3363" s="4">
        <v>3.752672E-2</v>
      </c>
    </row>
    <row r="3364" spans="1:7" x14ac:dyDescent="0.25">
      <c r="A3364" t="s">
        <v>3010</v>
      </c>
      <c r="B3364" s="3" t="str">
        <f t="shared" si="208"/>
        <v>2022</v>
      </c>
      <c r="C3364" s="3" t="str">
        <f t="shared" si="209"/>
        <v>12</v>
      </c>
      <c r="D3364" s="3" t="str">
        <f t="shared" si="210"/>
        <v>07</v>
      </c>
      <c r="E3364" s="4">
        <f t="shared" si="211"/>
        <v>2022.9331050228311</v>
      </c>
      <c r="F3364" t="s">
        <v>4283</v>
      </c>
      <c r="G3364" s="4">
        <v>3.7748610000000002E-2</v>
      </c>
    </row>
    <row r="3365" spans="1:7" x14ac:dyDescent="0.25">
      <c r="A3365" t="s">
        <v>3011</v>
      </c>
      <c r="B3365" s="3" t="str">
        <f t="shared" si="208"/>
        <v>2022</v>
      </c>
      <c r="C3365" s="3" t="str">
        <f t="shared" si="209"/>
        <v>12</v>
      </c>
      <c r="D3365" s="3" t="str">
        <f t="shared" si="210"/>
        <v>08</v>
      </c>
      <c r="E3365" s="4">
        <f t="shared" si="211"/>
        <v>2022.9358447488585</v>
      </c>
      <c r="F3365" t="s">
        <v>4283</v>
      </c>
      <c r="G3365" s="4">
        <v>3.9537819000000002E-2</v>
      </c>
    </row>
    <row r="3366" spans="1:7" x14ac:dyDescent="0.25">
      <c r="A3366" t="s">
        <v>3012</v>
      </c>
      <c r="B3366" s="3" t="str">
        <f t="shared" si="208"/>
        <v>2022</v>
      </c>
      <c r="C3366" s="3" t="str">
        <f t="shared" si="209"/>
        <v>12</v>
      </c>
      <c r="D3366" s="3" t="str">
        <f t="shared" si="210"/>
        <v>09</v>
      </c>
      <c r="E3366" s="4">
        <f t="shared" si="211"/>
        <v>2022.9385844748858</v>
      </c>
      <c r="F3366" t="s">
        <v>4283</v>
      </c>
      <c r="G3366" s="4">
        <v>4.1536536999999998E-2</v>
      </c>
    </row>
    <row r="3367" spans="1:7" x14ac:dyDescent="0.25">
      <c r="A3367" t="s">
        <v>3013</v>
      </c>
      <c r="B3367" s="3" t="str">
        <f t="shared" si="208"/>
        <v>2022</v>
      </c>
      <c r="C3367" s="3" t="str">
        <f t="shared" si="209"/>
        <v>12</v>
      </c>
      <c r="D3367" s="3" t="str">
        <f t="shared" si="210"/>
        <v>10</v>
      </c>
      <c r="E3367" s="4">
        <f t="shared" si="211"/>
        <v>2022.9413242009134</v>
      </c>
      <c r="F3367" t="s">
        <v>4283</v>
      </c>
      <c r="G3367" s="4">
        <v>4.3658421000000003E-2</v>
      </c>
    </row>
    <row r="3368" spans="1:7" x14ac:dyDescent="0.25">
      <c r="A3368" t="s">
        <v>3014</v>
      </c>
      <c r="B3368" s="3" t="str">
        <f t="shared" si="208"/>
        <v>2022</v>
      </c>
      <c r="C3368" s="3" t="str">
        <f t="shared" si="209"/>
        <v>12</v>
      </c>
      <c r="D3368" s="3" t="str">
        <f t="shared" si="210"/>
        <v>11</v>
      </c>
      <c r="E3368" s="4">
        <f t="shared" si="211"/>
        <v>2022.9440639269408</v>
      </c>
      <c r="F3368" t="s">
        <v>4283</v>
      </c>
      <c r="G3368" s="4">
        <v>4.3408224000000002E-2</v>
      </c>
    </row>
    <row r="3369" spans="1:7" x14ac:dyDescent="0.25">
      <c r="A3369" t="s">
        <v>3015</v>
      </c>
      <c r="B3369" s="3" t="str">
        <f t="shared" si="208"/>
        <v>2022</v>
      </c>
      <c r="C3369" s="3" t="str">
        <f t="shared" si="209"/>
        <v>12</v>
      </c>
      <c r="D3369" s="3" t="str">
        <f t="shared" si="210"/>
        <v>12</v>
      </c>
      <c r="E3369" s="4">
        <f t="shared" si="211"/>
        <v>2022.9468036529681</v>
      </c>
      <c r="F3369" t="s">
        <v>4283</v>
      </c>
      <c r="G3369" s="4">
        <v>4.4204408000000001E-2</v>
      </c>
    </row>
    <row r="3370" spans="1:7" x14ac:dyDescent="0.25">
      <c r="A3370" t="s">
        <v>3016</v>
      </c>
      <c r="B3370" s="3" t="str">
        <f t="shared" si="208"/>
        <v>2022</v>
      </c>
      <c r="C3370" s="3" t="str">
        <f t="shared" si="209"/>
        <v>12</v>
      </c>
      <c r="D3370" s="3" t="str">
        <f t="shared" si="210"/>
        <v>13</v>
      </c>
      <c r="E3370" s="4">
        <f t="shared" si="211"/>
        <v>2022.9495433789955</v>
      </c>
      <c r="F3370" t="s">
        <v>4283</v>
      </c>
      <c r="G3370" s="4">
        <v>4.8703771999999999E-2</v>
      </c>
    </row>
    <row r="3371" spans="1:7" x14ac:dyDescent="0.25">
      <c r="A3371" t="s">
        <v>3017</v>
      </c>
      <c r="B3371" s="3" t="str">
        <f t="shared" si="208"/>
        <v>2022</v>
      </c>
      <c r="C3371" s="3" t="str">
        <f t="shared" si="209"/>
        <v>12</v>
      </c>
      <c r="D3371" s="3" t="str">
        <f t="shared" si="210"/>
        <v>14</v>
      </c>
      <c r="E3371" s="4">
        <f t="shared" si="211"/>
        <v>2022.9522831050228</v>
      </c>
      <c r="F3371" t="s">
        <v>4283</v>
      </c>
      <c r="G3371" s="4">
        <v>5.5527803000000001E-2</v>
      </c>
    </row>
    <row r="3372" spans="1:7" x14ac:dyDescent="0.25">
      <c r="A3372" t="s">
        <v>3018</v>
      </c>
      <c r="B3372" s="3" t="str">
        <f t="shared" si="208"/>
        <v>2022</v>
      </c>
      <c r="C3372" s="3" t="str">
        <f t="shared" si="209"/>
        <v>12</v>
      </c>
      <c r="D3372" s="3" t="str">
        <f t="shared" si="210"/>
        <v>15</v>
      </c>
      <c r="E3372" s="4">
        <f t="shared" si="211"/>
        <v>2022.9550228310502</v>
      </c>
      <c r="F3372" t="s">
        <v>4283</v>
      </c>
      <c r="G3372" s="4">
        <v>6.3963407E-2</v>
      </c>
    </row>
    <row r="3373" spans="1:7" x14ac:dyDescent="0.25">
      <c r="A3373" t="s">
        <v>3019</v>
      </c>
      <c r="B3373" s="3" t="str">
        <f t="shared" si="208"/>
        <v>2022</v>
      </c>
      <c r="C3373" s="3" t="str">
        <f t="shared" si="209"/>
        <v>12</v>
      </c>
      <c r="D3373" s="3" t="str">
        <f t="shared" si="210"/>
        <v>16</v>
      </c>
      <c r="E3373" s="4">
        <f t="shared" si="211"/>
        <v>2022.9577625570778</v>
      </c>
      <c r="F3373" t="s">
        <v>4283</v>
      </c>
      <c r="G3373" s="4">
        <v>5.9665080000000002E-2</v>
      </c>
    </row>
    <row r="3374" spans="1:7" x14ac:dyDescent="0.25">
      <c r="A3374" t="s">
        <v>3020</v>
      </c>
      <c r="B3374" s="3" t="str">
        <f t="shared" si="208"/>
        <v>2022</v>
      </c>
      <c r="C3374" s="3" t="str">
        <f t="shared" si="209"/>
        <v>12</v>
      </c>
      <c r="D3374" s="3" t="str">
        <f t="shared" si="210"/>
        <v>17</v>
      </c>
      <c r="E3374" s="4">
        <f t="shared" si="211"/>
        <v>2022.9605022831051</v>
      </c>
      <c r="F3374" t="s">
        <v>4283</v>
      </c>
      <c r="G3374" s="4">
        <v>5.6999991999999999E-2</v>
      </c>
    </row>
    <row r="3375" spans="1:7" x14ac:dyDescent="0.25">
      <c r="A3375" t="s">
        <v>3021</v>
      </c>
      <c r="B3375" s="3" t="str">
        <f t="shared" si="208"/>
        <v>2022</v>
      </c>
      <c r="C3375" s="3" t="str">
        <f t="shared" si="209"/>
        <v>12</v>
      </c>
      <c r="D3375" s="3" t="str">
        <f t="shared" si="210"/>
        <v>18</v>
      </c>
      <c r="E3375" s="4">
        <f t="shared" si="211"/>
        <v>2022.9632420091325</v>
      </c>
      <c r="F3375" t="s">
        <v>4283</v>
      </c>
      <c r="G3375" s="4">
        <v>5.6518128000000001E-2</v>
      </c>
    </row>
    <row r="3376" spans="1:7" x14ac:dyDescent="0.25">
      <c r="A3376" t="s">
        <v>3022</v>
      </c>
      <c r="B3376" s="3" t="str">
        <f t="shared" si="208"/>
        <v>2022</v>
      </c>
      <c r="C3376" s="3" t="str">
        <f t="shared" si="209"/>
        <v>12</v>
      </c>
      <c r="D3376" s="3" t="str">
        <f t="shared" si="210"/>
        <v>19</v>
      </c>
      <c r="E3376" s="4">
        <f t="shared" si="211"/>
        <v>2022.9659817351599</v>
      </c>
      <c r="F3376" t="s">
        <v>4283</v>
      </c>
      <c r="G3376" s="4">
        <v>6.2044057E-2</v>
      </c>
    </row>
    <row r="3377" spans="1:7" x14ac:dyDescent="0.25">
      <c r="A3377" t="s">
        <v>3023</v>
      </c>
      <c r="B3377" s="3" t="str">
        <f t="shared" si="208"/>
        <v>2022</v>
      </c>
      <c r="C3377" s="3" t="str">
        <f t="shared" si="209"/>
        <v>12</v>
      </c>
      <c r="D3377" s="3" t="str">
        <f t="shared" si="210"/>
        <v>20</v>
      </c>
      <c r="E3377" s="4">
        <f t="shared" si="211"/>
        <v>2022.9687214611872</v>
      </c>
      <c r="F3377" t="s">
        <v>4283</v>
      </c>
      <c r="G3377" s="4">
        <v>7.1509865000000006E-2</v>
      </c>
    </row>
    <row r="3378" spans="1:7" x14ac:dyDescent="0.25">
      <c r="A3378" t="s">
        <v>3024</v>
      </c>
      <c r="B3378" s="3" t="str">
        <f t="shared" si="208"/>
        <v>2022</v>
      </c>
      <c r="C3378" s="3" t="str">
        <f t="shared" si="209"/>
        <v>12</v>
      </c>
      <c r="D3378" s="3" t="str">
        <f t="shared" si="210"/>
        <v>21</v>
      </c>
      <c r="E3378" s="4">
        <f t="shared" si="211"/>
        <v>2022.9714611872148</v>
      </c>
      <c r="F3378" t="s">
        <v>4283</v>
      </c>
      <c r="G3378" s="4">
        <v>7.3325109999999999E-2</v>
      </c>
    </row>
    <row r="3379" spans="1:7" x14ac:dyDescent="0.25">
      <c r="A3379" t="s">
        <v>3025</v>
      </c>
      <c r="B3379" s="3" t="str">
        <f t="shared" si="208"/>
        <v>2022</v>
      </c>
      <c r="C3379" s="3" t="str">
        <f t="shared" si="209"/>
        <v>12</v>
      </c>
      <c r="D3379" s="3" t="str">
        <f t="shared" si="210"/>
        <v>22</v>
      </c>
      <c r="E3379" s="4">
        <f t="shared" si="211"/>
        <v>2022.9742009132422</v>
      </c>
      <c r="F3379" t="s">
        <v>4283</v>
      </c>
      <c r="G3379" s="4">
        <v>7.4340461999999996E-2</v>
      </c>
    </row>
    <row r="3380" spans="1:7" x14ac:dyDescent="0.25">
      <c r="A3380" t="s">
        <v>3026</v>
      </c>
      <c r="B3380" s="3" t="str">
        <f t="shared" si="208"/>
        <v>2022</v>
      </c>
      <c r="C3380" s="3" t="str">
        <f t="shared" si="209"/>
        <v>12</v>
      </c>
      <c r="D3380" s="3" t="str">
        <f t="shared" si="210"/>
        <v>23</v>
      </c>
      <c r="E3380" s="4">
        <f t="shared" si="211"/>
        <v>2022.9769406392695</v>
      </c>
      <c r="F3380" t="s">
        <v>4283</v>
      </c>
      <c r="G3380" s="4">
        <v>7.4164589000000003E-2</v>
      </c>
    </row>
    <row r="3381" spans="1:7" x14ac:dyDescent="0.25">
      <c r="A3381" t="s">
        <v>3027</v>
      </c>
      <c r="B3381" s="3" t="str">
        <f t="shared" si="208"/>
        <v>2022</v>
      </c>
      <c r="C3381" s="3" t="str">
        <f t="shared" si="209"/>
        <v>12</v>
      </c>
      <c r="D3381" s="3" t="str">
        <f t="shared" si="210"/>
        <v>24</v>
      </c>
      <c r="E3381" s="4">
        <f t="shared" si="211"/>
        <v>2022.9796803652969</v>
      </c>
      <c r="F3381" t="s">
        <v>4283</v>
      </c>
      <c r="G3381" s="4">
        <v>7.5373554999999995E-2</v>
      </c>
    </row>
    <row r="3382" spans="1:7" x14ac:dyDescent="0.25">
      <c r="A3382" t="s">
        <v>3028</v>
      </c>
      <c r="B3382" s="3" t="str">
        <f t="shared" si="208"/>
        <v>2022</v>
      </c>
      <c r="C3382" s="3" t="str">
        <f t="shared" si="209"/>
        <v>12</v>
      </c>
      <c r="D3382" s="3" t="str">
        <f t="shared" si="210"/>
        <v>25</v>
      </c>
      <c r="E3382" s="4">
        <f t="shared" si="211"/>
        <v>2022.9824200913242</v>
      </c>
      <c r="F3382" t="s">
        <v>4283</v>
      </c>
      <c r="G3382" s="4">
        <v>5.9587930999999997E-2</v>
      </c>
    </row>
    <row r="3383" spans="1:7" x14ac:dyDescent="0.25">
      <c r="A3383" t="s">
        <v>3029</v>
      </c>
      <c r="B3383" s="3" t="str">
        <f t="shared" si="208"/>
        <v>2022</v>
      </c>
      <c r="C3383" s="3" t="str">
        <f t="shared" si="209"/>
        <v>12</v>
      </c>
      <c r="D3383" s="3" t="str">
        <f t="shared" si="210"/>
        <v>26</v>
      </c>
      <c r="E3383" s="4">
        <f t="shared" si="211"/>
        <v>2022.9851598173516</v>
      </c>
      <c r="F3383" t="s">
        <v>4283</v>
      </c>
      <c r="G3383" s="4">
        <v>6.1128901999999999E-2</v>
      </c>
    </row>
    <row r="3384" spans="1:7" x14ac:dyDescent="0.25">
      <c r="A3384" t="s">
        <v>3030</v>
      </c>
      <c r="B3384" s="3" t="str">
        <f t="shared" si="208"/>
        <v>2022</v>
      </c>
      <c r="C3384" s="3" t="str">
        <f t="shared" si="209"/>
        <v>12</v>
      </c>
      <c r="D3384" s="3" t="str">
        <f t="shared" si="210"/>
        <v>27</v>
      </c>
      <c r="E3384" s="4">
        <f t="shared" si="211"/>
        <v>2022.9878995433792</v>
      </c>
      <c r="F3384" t="s">
        <v>4283</v>
      </c>
      <c r="G3384" s="4">
        <v>6.3248510999999993E-2</v>
      </c>
    </row>
    <row r="3385" spans="1:7" x14ac:dyDescent="0.25">
      <c r="A3385" t="s">
        <v>3031</v>
      </c>
      <c r="B3385" s="3" t="str">
        <f t="shared" si="208"/>
        <v>2022</v>
      </c>
      <c r="C3385" s="3" t="str">
        <f t="shared" si="209"/>
        <v>12</v>
      </c>
      <c r="D3385" s="3" t="str">
        <f t="shared" si="210"/>
        <v>28</v>
      </c>
      <c r="E3385" s="4">
        <f t="shared" si="211"/>
        <v>2022.9906392694065</v>
      </c>
      <c r="F3385" t="s">
        <v>4283</v>
      </c>
      <c r="G3385" s="4">
        <v>6.5470885000000006E-2</v>
      </c>
    </row>
    <row r="3386" spans="1:7" x14ac:dyDescent="0.25">
      <c r="A3386" t="s">
        <v>3032</v>
      </c>
      <c r="B3386" s="3" t="str">
        <f t="shared" si="208"/>
        <v>2022</v>
      </c>
      <c r="C3386" s="3" t="str">
        <f t="shared" si="209"/>
        <v>12</v>
      </c>
      <c r="D3386" s="3" t="str">
        <f t="shared" si="210"/>
        <v>29</v>
      </c>
      <c r="E3386" s="4">
        <f t="shared" si="211"/>
        <v>2022.9933789954339</v>
      </c>
      <c r="F3386" t="s">
        <v>4283</v>
      </c>
      <c r="G3386" s="4">
        <v>6.4058750999999997E-2</v>
      </c>
    </row>
    <row r="3387" spans="1:7" x14ac:dyDescent="0.25">
      <c r="A3387" t="s">
        <v>3033</v>
      </c>
      <c r="B3387" s="3" t="str">
        <f t="shared" si="208"/>
        <v>2022</v>
      </c>
      <c r="C3387" s="3" t="str">
        <f t="shared" si="209"/>
        <v>12</v>
      </c>
      <c r="D3387" s="3" t="str">
        <f t="shared" si="210"/>
        <v>30</v>
      </c>
      <c r="E3387" s="4">
        <f t="shared" si="211"/>
        <v>2022.9961187214612</v>
      </c>
      <c r="F3387" t="s">
        <v>4283</v>
      </c>
      <c r="G3387" s="4">
        <v>6.5853465999999999E-2</v>
      </c>
    </row>
    <row r="3388" spans="1:7" x14ac:dyDescent="0.25">
      <c r="A3388" t="s">
        <v>3034</v>
      </c>
      <c r="B3388" s="3" t="str">
        <f t="shared" si="208"/>
        <v>2022</v>
      </c>
      <c r="C3388" s="3" t="str">
        <f t="shared" si="209"/>
        <v>12</v>
      </c>
      <c r="D3388" s="3" t="str">
        <f t="shared" si="210"/>
        <v>31</v>
      </c>
      <c r="E3388" s="4">
        <f t="shared" si="211"/>
        <v>2022.9988584474886</v>
      </c>
      <c r="F3388" t="s">
        <v>4283</v>
      </c>
      <c r="G3388" s="4">
        <v>6.6635541000000006E-2</v>
      </c>
    </row>
    <row r="3389" spans="1:7" x14ac:dyDescent="0.25">
      <c r="A3389" t="s">
        <v>3035</v>
      </c>
      <c r="B3389" s="3" t="str">
        <f t="shared" si="208"/>
        <v>2023</v>
      </c>
      <c r="C3389" s="3" t="str">
        <f t="shared" si="209"/>
        <v>01</v>
      </c>
      <c r="D3389" s="3" t="str">
        <f t="shared" si="210"/>
        <v>01</v>
      </c>
      <c r="E3389" s="4">
        <f t="shared" si="211"/>
        <v>2023</v>
      </c>
      <c r="F3389" t="s">
        <v>4283</v>
      </c>
      <c r="G3389" s="4">
        <v>6.7042946000000006E-2</v>
      </c>
    </row>
    <row r="3390" spans="1:7" x14ac:dyDescent="0.25">
      <c r="A3390" t="s">
        <v>3036</v>
      </c>
      <c r="B3390" s="3" t="str">
        <f t="shared" si="208"/>
        <v>2023</v>
      </c>
      <c r="C3390" s="3" t="str">
        <f t="shared" si="209"/>
        <v>01</v>
      </c>
      <c r="D3390" s="3" t="str">
        <f t="shared" si="210"/>
        <v>02</v>
      </c>
      <c r="E3390" s="4">
        <f t="shared" si="211"/>
        <v>2023.0027397260274</v>
      </c>
      <c r="F3390" t="s">
        <v>4283</v>
      </c>
      <c r="G3390" s="4">
        <v>6.7238567999999999E-2</v>
      </c>
    </row>
    <row r="3391" spans="1:7" x14ac:dyDescent="0.25">
      <c r="A3391" t="s">
        <v>3037</v>
      </c>
      <c r="B3391" s="3" t="str">
        <f t="shared" si="208"/>
        <v>2023</v>
      </c>
      <c r="C3391" s="3" t="str">
        <f t="shared" si="209"/>
        <v>01</v>
      </c>
      <c r="D3391" s="3" t="str">
        <f t="shared" si="210"/>
        <v>03</v>
      </c>
      <c r="E3391" s="4">
        <f t="shared" si="211"/>
        <v>2023.0054794520547</v>
      </c>
      <c r="F3391" t="s">
        <v>4283</v>
      </c>
      <c r="G3391" s="4">
        <v>6.7216771999999994E-2</v>
      </c>
    </row>
    <row r="3392" spans="1:7" x14ac:dyDescent="0.25">
      <c r="A3392" t="s">
        <v>3038</v>
      </c>
      <c r="B3392" s="3" t="str">
        <f t="shared" si="208"/>
        <v>2023</v>
      </c>
      <c r="C3392" s="3" t="str">
        <f t="shared" si="209"/>
        <v>01</v>
      </c>
      <c r="D3392" s="3" t="str">
        <f t="shared" si="210"/>
        <v>04</v>
      </c>
      <c r="E3392" s="4">
        <f t="shared" si="211"/>
        <v>2023.0082191780823</v>
      </c>
      <c r="F3392" t="s">
        <v>4283</v>
      </c>
      <c r="G3392" s="4">
        <v>6.8064879999999994E-2</v>
      </c>
    </row>
    <row r="3393" spans="1:7" x14ac:dyDescent="0.25">
      <c r="A3393" t="s">
        <v>3039</v>
      </c>
      <c r="B3393" s="3" t="str">
        <f t="shared" si="208"/>
        <v>2023</v>
      </c>
      <c r="C3393" s="3" t="str">
        <f t="shared" si="209"/>
        <v>01</v>
      </c>
      <c r="D3393" s="3" t="str">
        <f t="shared" si="210"/>
        <v>05</v>
      </c>
      <c r="E3393" s="4">
        <f t="shared" si="211"/>
        <v>2023.0109589041097</v>
      </c>
      <c r="F3393" t="s">
        <v>4283</v>
      </c>
      <c r="G3393" s="4">
        <v>6.8442054000000002E-2</v>
      </c>
    </row>
    <row r="3394" spans="1:7" x14ac:dyDescent="0.25">
      <c r="A3394" t="s">
        <v>3040</v>
      </c>
      <c r="B3394" s="3" t="str">
        <f t="shared" si="208"/>
        <v>2023</v>
      </c>
      <c r="C3394" s="3" t="str">
        <f t="shared" si="209"/>
        <v>01</v>
      </c>
      <c r="D3394" s="3" t="str">
        <f t="shared" si="210"/>
        <v>06</v>
      </c>
      <c r="E3394" s="4">
        <f t="shared" si="211"/>
        <v>2023.013698630137</v>
      </c>
      <c r="F3394" t="s">
        <v>4283</v>
      </c>
      <c r="G3394" s="4">
        <v>6.8876265000000006E-2</v>
      </c>
    </row>
    <row r="3395" spans="1:7" x14ac:dyDescent="0.25">
      <c r="A3395" t="s">
        <v>3041</v>
      </c>
      <c r="B3395" s="3" t="str">
        <f t="shared" si="208"/>
        <v>2023</v>
      </c>
      <c r="C3395" s="3" t="str">
        <f t="shared" si="209"/>
        <v>01</v>
      </c>
      <c r="D3395" s="3" t="str">
        <f t="shared" si="210"/>
        <v>07</v>
      </c>
      <c r="E3395" s="4">
        <f t="shared" si="211"/>
        <v>2023.0164383561644</v>
      </c>
      <c r="F3395" t="s">
        <v>4283</v>
      </c>
      <c r="G3395" s="4">
        <v>6.6523868999999999E-2</v>
      </c>
    </row>
    <row r="3396" spans="1:7" x14ac:dyDescent="0.25">
      <c r="A3396" t="s">
        <v>3042</v>
      </c>
      <c r="B3396" s="3" t="str">
        <f t="shared" si="208"/>
        <v>2023</v>
      </c>
      <c r="C3396" s="3" t="str">
        <f t="shared" si="209"/>
        <v>01</v>
      </c>
      <c r="D3396" s="3" t="str">
        <f t="shared" si="210"/>
        <v>08</v>
      </c>
      <c r="E3396" s="4">
        <f t="shared" si="211"/>
        <v>2023.0191780821917</v>
      </c>
      <c r="F3396" t="s">
        <v>4283</v>
      </c>
      <c r="G3396" s="4">
        <v>6.8933058000000005E-2</v>
      </c>
    </row>
    <row r="3397" spans="1:7" x14ac:dyDescent="0.25">
      <c r="A3397" t="s">
        <v>3043</v>
      </c>
      <c r="B3397" s="3" t="str">
        <f t="shared" ref="B3397:B3460" si="212">+LEFT(A3397,4)</f>
        <v>2023</v>
      </c>
      <c r="C3397" s="3" t="str">
        <f t="shared" ref="C3397:C3460" si="213">+LEFT(RIGHT(A3397,5),2)</f>
        <v>01</v>
      </c>
      <c r="D3397" s="3" t="str">
        <f t="shared" ref="D3397:D3460" si="214">+RIGHT(A3397,2)</f>
        <v>09</v>
      </c>
      <c r="E3397" s="4">
        <f t="shared" ref="E3397:E3460" si="215">+B3397+(C3397-1)/12+(D3397-1)/365</f>
        <v>2023.0219178082191</v>
      </c>
      <c r="F3397" t="s">
        <v>4283</v>
      </c>
      <c r="G3397" s="4">
        <v>7.7232119000000002E-2</v>
      </c>
    </row>
    <row r="3398" spans="1:7" x14ac:dyDescent="0.25">
      <c r="A3398" t="s">
        <v>3044</v>
      </c>
      <c r="B3398" s="3" t="str">
        <f t="shared" si="212"/>
        <v>2023</v>
      </c>
      <c r="C3398" s="3" t="str">
        <f t="shared" si="213"/>
        <v>01</v>
      </c>
      <c r="D3398" s="3" t="str">
        <f t="shared" si="214"/>
        <v>10</v>
      </c>
      <c r="E3398" s="4">
        <f t="shared" si="215"/>
        <v>2023.0246575342467</v>
      </c>
      <c r="F3398" t="s">
        <v>4283</v>
      </c>
      <c r="G3398" s="4">
        <v>8.0740808999999997E-2</v>
      </c>
    </row>
    <row r="3399" spans="1:7" x14ac:dyDescent="0.25">
      <c r="A3399" t="s">
        <v>3045</v>
      </c>
      <c r="B3399" s="3" t="str">
        <f t="shared" si="212"/>
        <v>2023</v>
      </c>
      <c r="C3399" s="3" t="str">
        <f t="shared" si="213"/>
        <v>01</v>
      </c>
      <c r="D3399" s="3" t="str">
        <f t="shared" si="214"/>
        <v>11</v>
      </c>
      <c r="E3399" s="4">
        <f t="shared" si="215"/>
        <v>2023.027397260274</v>
      </c>
      <c r="F3399" t="s">
        <v>4283</v>
      </c>
      <c r="G3399" s="4">
        <v>8.1432428000000001E-2</v>
      </c>
    </row>
    <row r="3400" spans="1:7" x14ac:dyDescent="0.25">
      <c r="A3400" t="s">
        <v>3046</v>
      </c>
      <c r="B3400" s="3" t="str">
        <f t="shared" si="212"/>
        <v>2023</v>
      </c>
      <c r="C3400" s="3" t="str">
        <f t="shared" si="213"/>
        <v>01</v>
      </c>
      <c r="D3400" s="3" t="str">
        <f t="shared" si="214"/>
        <v>12</v>
      </c>
      <c r="E3400" s="4">
        <f t="shared" si="215"/>
        <v>2023.0301369863014</v>
      </c>
      <c r="F3400" t="s">
        <v>4283</v>
      </c>
      <c r="G3400" s="4">
        <v>8.2590683999999998E-2</v>
      </c>
    </row>
    <row r="3401" spans="1:7" x14ac:dyDescent="0.25">
      <c r="A3401" t="s">
        <v>3047</v>
      </c>
      <c r="B3401" s="3" t="str">
        <f t="shared" si="212"/>
        <v>2023</v>
      </c>
      <c r="C3401" s="3" t="str">
        <f t="shared" si="213"/>
        <v>01</v>
      </c>
      <c r="D3401" s="3" t="str">
        <f t="shared" si="214"/>
        <v>13</v>
      </c>
      <c r="E3401" s="4">
        <f t="shared" si="215"/>
        <v>2023.0328767123287</v>
      </c>
      <c r="F3401" t="s">
        <v>4283</v>
      </c>
      <c r="G3401" s="4">
        <v>8.1994029999999996E-2</v>
      </c>
    </row>
    <row r="3402" spans="1:7" x14ac:dyDescent="0.25">
      <c r="A3402" t="s">
        <v>3048</v>
      </c>
      <c r="B3402" s="3" t="str">
        <f t="shared" si="212"/>
        <v>2023</v>
      </c>
      <c r="C3402" s="3" t="str">
        <f t="shared" si="213"/>
        <v>01</v>
      </c>
      <c r="D3402" s="3" t="str">
        <f t="shared" si="214"/>
        <v>14</v>
      </c>
      <c r="E3402" s="4">
        <f t="shared" si="215"/>
        <v>2023.0356164383561</v>
      </c>
      <c r="F3402" t="s">
        <v>4283</v>
      </c>
      <c r="G3402" s="4">
        <v>8.1665998000000004E-2</v>
      </c>
    </row>
    <row r="3403" spans="1:7" x14ac:dyDescent="0.25">
      <c r="A3403" t="s">
        <v>3049</v>
      </c>
      <c r="B3403" s="3" t="str">
        <f t="shared" si="212"/>
        <v>2023</v>
      </c>
      <c r="C3403" s="3" t="str">
        <f t="shared" si="213"/>
        <v>01</v>
      </c>
      <c r="D3403" s="3" t="str">
        <f t="shared" si="214"/>
        <v>15</v>
      </c>
      <c r="E3403" s="4">
        <f t="shared" si="215"/>
        <v>2023.0383561643835</v>
      </c>
      <c r="F3403" t="s">
        <v>4283</v>
      </c>
      <c r="G3403" s="4">
        <v>8.3113176999999996E-2</v>
      </c>
    </row>
    <row r="3404" spans="1:7" x14ac:dyDescent="0.25">
      <c r="A3404" t="s">
        <v>3050</v>
      </c>
      <c r="B3404" s="3" t="str">
        <f t="shared" si="212"/>
        <v>2023</v>
      </c>
      <c r="C3404" s="3" t="str">
        <f t="shared" si="213"/>
        <v>01</v>
      </c>
      <c r="D3404" s="3" t="str">
        <f t="shared" si="214"/>
        <v>16</v>
      </c>
      <c r="E3404" s="4">
        <f t="shared" si="215"/>
        <v>2023.041095890411</v>
      </c>
      <c r="F3404" t="s">
        <v>4283</v>
      </c>
      <c r="G3404" s="4">
        <v>7.2083805000000001E-2</v>
      </c>
    </row>
    <row r="3405" spans="1:7" x14ac:dyDescent="0.25">
      <c r="A3405" t="s">
        <v>3051</v>
      </c>
      <c r="B3405" s="3" t="str">
        <f t="shared" si="212"/>
        <v>2023</v>
      </c>
      <c r="C3405" s="3" t="str">
        <f t="shared" si="213"/>
        <v>01</v>
      </c>
      <c r="D3405" s="3" t="str">
        <f t="shared" si="214"/>
        <v>17</v>
      </c>
      <c r="E3405" s="4">
        <f t="shared" si="215"/>
        <v>2023.0438356164384</v>
      </c>
      <c r="F3405" t="s">
        <v>4283</v>
      </c>
      <c r="G3405" s="4">
        <v>6.1009079000000001E-2</v>
      </c>
    </row>
    <row r="3406" spans="1:7" x14ac:dyDescent="0.25">
      <c r="A3406" t="s">
        <v>3052</v>
      </c>
      <c r="B3406" s="3" t="str">
        <f t="shared" si="212"/>
        <v>2023</v>
      </c>
      <c r="C3406" s="3" t="str">
        <f t="shared" si="213"/>
        <v>01</v>
      </c>
      <c r="D3406" s="3" t="str">
        <f t="shared" si="214"/>
        <v>18</v>
      </c>
      <c r="E3406" s="4">
        <f t="shared" si="215"/>
        <v>2023.0465753424658</v>
      </c>
      <c r="F3406" t="s">
        <v>4283</v>
      </c>
      <c r="G3406" s="4">
        <v>6.2519237000000005E-2</v>
      </c>
    </row>
    <row r="3407" spans="1:7" x14ac:dyDescent="0.25">
      <c r="A3407" t="s">
        <v>3053</v>
      </c>
      <c r="B3407" s="3" t="str">
        <f t="shared" si="212"/>
        <v>2023</v>
      </c>
      <c r="C3407" s="3" t="str">
        <f t="shared" si="213"/>
        <v>01</v>
      </c>
      <c r="D3407" s="3" t="str">
        <f t="shared" si="214"/>
        <v>19</v>
      </c>
      <c r="E3407" s="4">
        <f t="shared" si="215"/>
        <v>2023.0493150684931</v>
      </c>
      <c r="F3407" t="s">
        <v>4283</v>
      </c>
      <c r="G3407" s="4">
        <v>6.1754720999999999E-2</v>
      </c>
    </row>
    <row r="3408" spans="1:7" x14ac:dyDescent="0.25">
      <c r="A3408" t="s">
        <v>3054</v>
      </c>
      <c r="B3408" s="3" t="str">
        <f t="shared" si="212"/>
        <v>2023</v>
      </c>
      <c r="C3408" s="3" t="str">
        <f t="shared" si="213"/>
        <v>01</v>
      </c>
      <c r="D3408" s="3" t="str">
        <f t="shared" si="214"/>
        <v>20</v>
      </c>
      <c r="E3408" s="4">
        <f t="shared" si="215"/>
        <v>2023.0520547945205</v>
      </c>
      <c r="F3408" t="s">
        <v>4283</v>
      </c>
      <c r="G3408" s="4">
        <v>6.3082178000000003E-2</v>
      </c>
    </row>
    <row r="3409" spans="1:7" x14ac:dyDescent="0.25">
      <c r="A3409" t="s">
        <v>3055</v>
      </c>
      <c r="B3409" s="3" t="str">
        <f t="shared" si="212"/>
        <v>2023</v>
      </c>
      <c r="C3409" s="3" t="str">
        <f t="shared" si="213"/>
        <v>01</v>
      </c>
      <c r="D3409" s="3" t="str">
        <f t="shared" si="214"/>
        <v>21</v>
      </c>
      <c r="E3409" s="4">
        <f t="shared" si="215"/>
        <v>2023.0547945205481</v>
      </c>
      <c r="F3409" t="s">
        <v>4283</v>
      </c>
      <c r="G3409" s="4">
        <v>6.3593027999999996E-2</v>
      </c>
    </row>
    <row r="3410" spans="1:7" x14ac:dyDescent="0.25">
      <c r="A3410" t="s">
        <v>3056</v>
      </c>
      <c r="B3410" s="3" t="str">
        <f t="shared" si="212"/>
        <v>2023</v>
      </c>
      <c r="C3410" s="3" t="str">
        <f t="shared" si="213"/>
        <v>01</v>
      </c>
      <c r="D3410" s="3" t="str">
        <f t="shared" si="214"/>
        <v>22</v>
      </c>
      <c r="E3410" s="4">
        <f t="shared" si="215"/>
        <v>2023.0575342465754</v>
      </c>
      <c r="F3410" t="s">
        <v>4283</v>
      </c>
      <c r="G3410" s="4">
        <v>6.4051441000000001E-2</v>
      </c>
    </row>
    <row r="3411" spans="1:7" x14ac:dyDescent="0.25">
      <c r="A3411" t="s">
        <v>3057</v>
      </c>
      <c r="B3411" s="3" t="str">
        <f t="shared" si="212"/>
        <v>2023</v>
      </c>
      <c r="C3411" s="3" t="str">
        <f t="shared" si="213"/>
        <v>01</v>
      </c>
      <c r="D3411" s="3" t="str">
        <f t="shared" si="214"/>
        <v>23</v>
      </c>
      <c r="E3411" s="4">
        <f t="shared" si="215"/>
        <v>2023.0602739726028</v>
      </c>
      <c r="F3411" t="s">
        <v>4283</v>
      </c>
      <c r="G3411" s="4">
        <v>6.7105887000000003E-2</v>
      </c>
    </row>
    <row r="3412" spans="1:7" x14ac:dyDescent="0.25">
      <c r="A3412" t="s">
        <v>3058</v>
      </c>
      <c r="B3412" s="3" t="str">
        <f t="shared" si="212"/>
        <v>2023</v>
      </c>
      <c r="C3412" s="3" t="str">
        <f t="shared" si="213"/>
        <v>01</v>
      </c>
      <c r="D3412" s="3" t="str">
        <f t="shared" si="214"/>
        <v>24</v>
      </c>
      <c r="E3412" s="4">
        <f t="shared" si="215"/>
        <v>2023.0630136986301</v>
      </c>
      <c r="F3412" t="s">
        <v>4283</v>
      </c>
      <c r="G3412" s="4">
        <v>6.9624182000000007E-2</v>
      </c>
    </row>
    <row r="3413" spans="1:7" x14ac:dyDescent="0.25">
      <c r="A3413" t="s">
        <v>3059</v>
      </c>
      <c r="B3413" s="3" t="str">
        <f t="shared" si="212"/>
        <v>2023</v>
      </c>
      <c r="C3413" s="3" t="str">
        <f t="shared" si="213"/>
        <v>01</v>
      </c>
      <c r="D3413" s="3" t="str">
        <f t="shared" si="214"/>
        <v>25</v>
      </c>
      <c r="E3413" s="4">
        <f t="shared" si="215"/>
        <v>2023.0657534246575</v>
      </c>
      <c r="F3413" t="s">
        <v>4283</v>
      </c>
      <c r="G3413" s="4">
        <v>7.3986076999999997E-2</v>
      </c>
    </row>
    <row r="3414" spans="1:7" x14ac:dyDescent="0.25">
      <c r="A3414" t="s">
        <v>3060</v>
      </c>
      <c r="B3414" s="3" t="str">
        <f t="shared" si="212"/>
        <v>2023</v>
      </c>
      <c r="C3414" s="3" t="str">
        <f t="shared" si="213"/>
        <v>01</v>
      </c>
      <c r="D3414" s="3" t="str">
        <f t="shared" si="214"/>
        <v>26</v>
      </c>
      <c r="E3414" s="4">
        <f t="shared" si="215"/>
        <v>2023.0684931506848</v>
      </c>
      <c r="F3414" t="s">
        <v>4283</v>
      </c>
      <c r="G3414" s="4">
        <v>7.0540905000000001E-2</v>
      </c>
    </row>
    <row r="3415" spans="1:7" x14ac:dyDescent="0.25">
      <c r="A3415" t="s">
        <v>3061</v>
      </c>
      <c r="B3415" s="3" t="str">
        <f t="shared" si="212"/>
        <v>2023</v>
      </c>
      <c r="C3415" s="3" t="str">
        <f t="shared" si="213"/>
        <v>01</v>
      </c>
      <c r="D3415" s="3" t="str">
        <f t="shared" si="214"/>
        <v>27</v>
      </c>
      <c r="E3415" s="4">
        <f t="shared" si="215"/>
        <v>2023.0712328767124</v>
      </c>
      <c r="F3415" t="s">
        <v>4283</v>
      </c>
      <c r="G3415" s="4">
        <v>6.9580900000000001E-2</v>
      </c>
    </row>
    <row r="3416" spans="1:7" x14ac:dyDescent="0.25">
      <c r="A3416" t="s">
        <v>3062</v>
      </c>
      <c r="B3416" s="3" t="str">
        <f t="shared" si="212"/>
        <v>2023</v>
      </c>
      <c r="C3416" s="3" t="str">
        <f t="shared" si="213"/>
        <v>01</v>
      </c>
      <c r="D3416" s="3" t="str">
        <f t="shared" si="214"/>
        <v>28</v>
      </c>
      <c r="E3416" s="4">
        <f t="shared" si="215"/>
        <v>2023.0739726027398</v>
      </c>
      <c r="F3416" t="s">
        <v>4283</v>
      </c>
      <c r="G3416" s="4">
        <v>6.9180959E-2</v>
      </c>
    </row>
    <row r="3417" spans="1:7" x14ac:dyDescent="0.25">
      <c r="A3417" t="s">
        <v>3063</v>
      </c>
      <c r="B3417" s="3" t="str">
        <f t="shared" si="212"/>
        <v>2023</v>
      </c>
      <c r="C3417" s="3" t="str">
        <f t="shared" si="213"/>
        <v>01</v>
      </c>
      <c r="D3417" s="3" t="str">
        <f t="shared" si="214"/>
        <v>29</v>
      </c>
      <c r="E3417" s="4">
        <f t="shared" si="215"/>
        <v>2023.0767123287671</v>
      </c>
      <c r="F3417" t="s">
        <v>4283</v>
      </c>
      <c r="G3417" s="4">
        <v>6.9188573000000003E-2</v>
      </c>
    </row>
    <row r="3418" spans="1:7" x14ac:dyDescent="0.25">
      <c r="A3418" t="s">
        <v>3064</v>
      </c>
      <c r="B3418" s="3" t="str">
        <f t="shared" si="212"/>
        <v>2023</v>
      </c>
      <c r="C3418" s="3" t="str">
        <f t="shared" si="213"/>
        <v>01</v>
      </c>
      <c r="D3418" s="3" t="str">
        <f t="shared" si="214"/>
        <v>30</v>
      </c>
      <c r="E3418" s="4">
        <f t="shared" si="215"/>
        <v>2023.0794520547945</v>
      </c>
      <c r="F3418" t="s">
        <v>4283</v>
      </c>
      <c r="G3418" s="4">
        <v>6.9155488000000001E-2</v>
      </c>
    </row>
    <row r="3419" spans="1:7" x14ac:dyDescent="0.25">
      <c r="A3419" t="s">
        <v>3065</v>
      </c>
      <c r="B3419" s="3" t="str">
        <f t="shared" si="212"/>
        <v>2023</v>
      </c>
      <c r="C3419" s="3" t="str">
        <f t="shared" si="213"/>
        <v>01</v>
      </c>
      <c r="D3419" s="3" t="str">
        <f t="shared" si="214"/>
        <v>31</v>
      </c>
      <c r="E3419" s="4">
        <f t="shared" si="215"/>
        <v>2023.0821917808219</v>
      </c>
      <c r="F3419" t="s">
        <v>4283</v>
      </c>
      <c r="G3419" s="4">
        <v>7.0830941999999994E-2</v>
      </c>
    </row>
    <row r="3420" spans="1:7" x14ac:dyDescent="0.25">
      <c r="A3420" t="s">
        <v>3066</v>
      </c>
      <c r="B3420" s="3" t="str">
        <f t="shared" si="212"/>
        <v>2023</v>
      </c>
      <c r="C3420" s="3" t="str">
        <f t="shared" si="213"/>
        <v>02</v>
      </c>
      <c r="D3420" s="3" t="str">
        <f t="shared" si="214"/>
        <v>01</v>
      </c>
      <c r="E3420" s="4">
        <f t="shared" si="215"/>
        <v>2023.0833333333333</v>
      </c>
      <c r="F3420" t="s">
        <v>4283</v>
      </c>
      <c r="G3420" s="4">
        <v>6.9812409000000006E-2</v>
      </c>
    </row>
    <row r="3421" spans="1:7" x14ac:dyDescent="0.25">
      <c r="A3421" t="s">
        <v>3067</v>
      </c>
      <c r="B3421" s="3" t="str">
        <f t="shared" si="212"/>
        <v>2023</v>
      </c>
      <c r="C3421" s="3" t="str">
        <f t="shared" si="213"/>
        <v>02</v>
      </c>
      <c r="D3421" s="3" t="str">
        <f t="shared" si="214"/>
        <v>02</v>
      </c>
      <c r="E3421" s="4">
        <f t="shared" si="215"/>
        <v>2023.0860730593606</v>
      </c>
      <c r="F3421" t="s">
        <v>4283</v>
      </c>
      <c r="G3421" s="4">
        <v>6.9815775999999996E-2</v>
      </c>
    </row>
    <row r="3422" spans="1:7" x14ac:dyDescent="0.25">
      <c r="A3422" t="s">
        <v>3068</v>
      </c>
      <c r="B3422" s="3" t="str">
        <f t="shared" si="212"/>
        <v>2023</v>
      </c>
      <c r="C3422" s="3" t="str">
        <f t="shared" si="213"/>
        <v>02</v>
      </c>
      <c r="D3422" s="3" t="str">
        <f t="shared" si="214"/>
        <v>03</v>
      </c>
      <c r="E3422" s="4">
        <f t="shared" si="215"/>
        <v>2023.088812785388</v>
      </c>
      <c r="F3422" t="s">
        <v>4283</v>
      </c>
      <c r="G3422" s="4">
        <v>7.0504836000000001E-2</v>
      </c>
    </row>
    <row r="3423" spans="1:7" x14ac:dyDescent="0.25">
      <c r="A3423" t="s">
        <v>3069</v>
      </c>
      <c r="B3423" s="3" t="str">
        <f t="shared" si="212"/>
        <v>2023</v>
      </c>
      <c r="C3423" s="3" t="str">
        <f t="shared" si="213"/>
        <v>02</v>
      </c>
      <c r="D3423" s="3" t="str">
        <f t="shared" si="214"/>
        <v>04</v>
      </c>
      <c r="E3423" s="4">
        <f t="shared" si="215"/>
        <v>2023.0915525114156</v>
      </c>
      <c r="F3423" t="s">
        <v>4283</v>
      </c>
      <c r="G3423" s="4">
        <v>7.1059355000000005E-2</v>
      </c>
    </row>
    <row r="3424" spans="1:7" x14ac:dyDescent="0.25">
      <c r="A3424" t="s">
        <v>3070</v>
      </c>
      <c r="B3424" s="3" t="str">
        <f t="shared" si="212"/>
        <v>2023</v>
      </c>
      <c r="C3424" s="3" t="str">
        <f t="shared" si="213"/>
        <v>02</v>
      </c>
      <c r="D3424" s="3" t="str">
        <f t="shared" si="214"/>
        <v>05</v>
      </c>
      <c r="E3424" s="4">
        <f t="shared" si="215"/>
        <v>2023.0942922374429</v>
      </c>
      <c r="F3424" t="s">
        <v>4283</v>
      </c>
      <c r="G3424" s="4">
        <v>7.1984527000000006E-2</v>
      </c>
    </row>
    <row r="3425" spans="1:7" x14ac:dyDescent="0.25">
      <c r="A3425" t="s">
        <v>3071</v>
      </c>
      <c r="B3425" s="3" t="str">
        <f t="shared" si="212"/>
        <v>2023</v>
      </c>
      <c r="C3425" s="3" t="str">
        <f t="shared" si="213"/>
        <v>02</v>
      </c>
      <c r="D3425" s="3" t="str">
        <f t="shared" si="214"/>
        <v>06</v>
      </c>
      <c r="E3425" s="4">
        <f t="shared" si="215"/>
        <v>2023.0970319634703</v>
      </c>
      <c r="F3425" t="s">
        <v>4283</v>
      </c>
      <c r="G3425" s="4">
        <v>7.1290143E-2</v>
      </c>
    </row>
    <row r="3426" spans="1:7" x14ac:dyDescent="0.25">
      <c r="A3426" t="s">
        <v>3072</v>
      </c>
      <c r="B3426" s="3" t="str">
        <f t="shared" si="212"/>
        <v>2023</v>
      </c>
      <c r="C3426" s="3" t="str">
        <f t="shared" si="213"/>
        <v>02</v>
      </c>
      <c r="D3426" s="3" t="str">
        <f t="shared" si="214"/>
        <v>07</v>
      </c>
      <c r="E3426" s="4">
        <f t="shared" si="215"/>
        <v>2023.0997716894976</v>
      </c>
      <c r="F3426" t="s">
        <v>4283</v>
      </c>
      <c r="G3426" s="4">
        <v>0.122865872</v>
      </c>
    </row>
    <row r="3427" spans="1:7" x14ac:dyDescent="0.25">
      <c r="A3427" t="s">
        <v>3073</v>
      </c>
      <c r="B3427" s="3" t="str">
        <f t="shared" si="212"/>
        <v>2023</v>
      </c>
      <c r="C3427" s="3" t="str">
        <f t="shared" si="213"/>
        <v>02</v>
      </c>
      <c r="D3427" s="3" t="str">
        <f t="shared" si="214"/>
        <v>08</v>
      </c>
      <c r="E3427" s="4">
        <f t="shared" si="215"/>
        <v>2023.102511415525</v>
      </c>
      <c r="F3427" t="s">
        <v>4283</v>
      </c>
      <c r="G3427" s="4">
        <v>0.16799101599999999</v>
      </c>
    </row>
    <row r="3428" spans="1:7" x14ac:dyDescent="0.25">
      <c r="A3428" t="s">
        <v>3074</v>
      </c>
      <c r="B3428" s="3" t="str">
        <f t="shared" si="212"/>
        <v>2023</v>
      </c>
      <c r="C3428" s="3" t="str">
        <f t="shared" si="213"/>
        <v>02</v>
      </c>
      <c r="D3428" s="3" t="str">
        <f t="shared" si="214"/>
        <v>09</v>
      </c>
      <c r="E3428" s="4">
        <f t="shared" si="215"/>
        <v>2023.1052511415523</v>
      </c>
      <c r="F3428" t="s">
        <v>4283</v>
      </c>
      <c r="G3428" s="4">
        <v>8.0244471999999997E-2</v>
      </c>
    </row>
    <row r="3429" spans="1:7" x14ac:dyDescent="0.25">
      <c r="A3429" t="s">
        <v>3075</v>
      </c>
      <c r="B3429" s="3" t="str">
        <f t="shared" si="212"/>
        <v>2023</v>
      </c>
      <c r="C3429" s="3" t="str">
        <f t="shared" si="213"/>
        <v>02</v>
      </c>
      <c r="D3429" s="3" t="str">
        <f t="shared" si="214"/>
        <v>10</v>
      </c>
      <c r="E3429" s="4">
        <f t="shared" si="215"/>
        <v>2023.1079908675799</v>
      </c>
      <c r="F3429" t="s">
        <v>4283</v>
      </c>
      <c r="G3429" s="4">
        <v>5.1386170000000002E-2</v>
      </c>
    </row>
    <row r="3430" spans="1:7" x14ac:dyDescent="0.25">
      <c r="A3430" t="s">
        <v>3076</v>
      </c>
      <c r="B3430" s="3" t="str">
        <f t="shared" si="212"/>
        <v>2023</v>
      </c>
      <c r="C3430" s="3" t="str">
        <f t="shared" si="213"/>
        <v>02</v>
      </c>
      <c r="D3430" s="3" t="str">
        <f t="shared" si="214"/>
        <v>11</v>
      </c>
      <c r="E3430" s="4">
        <f t="shared" si="215"/>
        <v>2023.1107305936073</v>
      </c>
      <c r="F3430" t="s">
        <v>4283</v>
      </c>
      <c r="G3430" s="4">
        <v>4.5992027999999997E-2</v>
      </c>
    </row>
    <row r="3431" spans="1:7" x14ac:dyDescent="0.25">
      <c r="A3431" t="s">
        <v>3077</v>
      </c>
      <c r="B3431" s="3" t="str">
        <f t="shared" si="212"/>
        <v>2023</v>
      </c>
      <c r="C3431" s="3" t="str">
        <f t="shared" si="213"/>
        <v>02</v>
      </c>
      <c r="D3431" s="3" t="str">
        <f t="shared" si="214"/>
        <v>12</v>
      </c>
      <c r="E3431" s="4">
        <f t="shared" si="215"/>
        <v>2023.1134703196346</v>
      </c>
      <c r="F3431" t="s">
        <v>4283</v>
      </c>
      <c r="G3431" s="4">
        <v>4.1913560000000002E-2</v>
      </c>
    </row>
    <row r="3432" spans="1:7" x14ac:dyDescent="0.25">
      <c r="A3432" t="s">
        <v>3078</v>
      </c>
      <c r="B3432" s="3" t="str">
        <f t="shared" si="212"/>
        <v>2023</v>
      </c>
      <c r="C3432" s="3" t="str">
        <f t="shared" si="213"/>
        <v>02</v>
      </c>
      <c r="D3432" s="3" t="str">
        <f t="shared" si="214"/>
        <v>13</v>
      </c>
      <c r="E3432" s="4">
        <f t="shared" si="215"/>
        <v>2023.116210045662</v>
      </c>
      <c r="F3432" t="s">
        <v>4283</v>
      </c>
      <c r="G3432" s="4">
        <v>3.8401025999999998E-2</v>
      </c>
    </row>
    <row r="3433" spans="1:7" x14ac:dyDescent="0.25">
      <c r="A3433" t="s">
        <v>3079</v>
      </c>
      <c r="B3433" s="3" t="str">
        <f t="shared" si="212"/>
        <v>2023</v>
      </c>
      <c r="C3433" s="3" t="str">
        <f t="shared" si="213"/>
        <v>02</v>
      </c>
      <c r="D3433" s="3" t="str">
        <f t="shared" si="214"/>
        <v>14</v>
      </c>
      <c r="E3433" s="4">
        <f t="shared" si="215"/>
        <v>2023.1189497716894</v>
      </c>
      <c r="F3433" t="s">
        <v>4283</v>
      </c>
      <c r="G3433" s="4">
        <v>3.7211690999999998E-2</v>
      </c>
    </row>
    <row r="3434" spans="1:7" x14ac:dyDescent="0.25">
      <c r="A3434" t="s">
        <v>3080</v>
      </c>
      <c r="B3434" s="3" t="str">
        <f t="shared" si="212"/>
        <v>2023</v>
      </c>
      <c r="C3434" s="3" t="str">
        <f t="shared" si="213"/>
        <v>02</v>
      </c>
      <c r="D3434" s="3" t="str">
        <f t="shared" si="214"/>
        <v>15</v>
      </c>
      <c r="E3434" s="4">
        <f t="shared" si="215"/>
        <v>2023.1216894977167</v>
      </c>
      <c r="F3434" t="s">
        <v>4283</v>
      </c>
      <c r="G3434" s="4">
        <v>3.8432671000000002E-2</v>
      </c>
    </row>
    <row r="3435" spans="1:7" x14ac:dyDescent="0.25">
      <c r="A3435" t="s">
        <v>3081</v>
      </c>
      <c r="B3435" s="3" t="str">
        <f t="shared" si="212"/>
        <v>2023</v>
      </c>
      <c r="C3435" s="3" t="str">
        <f t="shared" si="213"/>
        <v>02</v>
      </c>
      <c r="D3435" s="3" t="str">
        <f t="shared" si="214"/>
        <v>16</v>
      </c>
      <c r="E3435" s="4">
        <f t="shared" si="215"/>
        <v>2023.1244292237443</v>
      </c>
      <c r="F3435" t="s">
        <v>4283</v>
      </c>
      <c r="G3435" s="4">
        <v>4.0040094999999998E-2</v>
      </c>
    </row>
    <row r="3436" spans="1:7" x14ac:dyDescent="0.25">
      <c r="A3436" t="s">
        <v>3082</v>
      </c>
      <c r="B3436" s="3" t="str">
        <f t="shared" si="212"/>
        <v>2023</v>
      </c>
      <c r="C3436" s="3" t="str">
        <f t="shared" si="213"/>
        <v>02</v>
      </c>
      <c r="D3436" s="3" t="str">
        <f t="shared" si="214"/>
        <v>17</v>
      </c>
      <c r="E3436" s="4">
        <f t="shared" si="215"/>
        <v>2023.1271689497717</v>
      </c>
      <c r="F3436" t="s">
        <v>4283</v>
      </c>
      <c r="G3436" s="4">
        <v>3.9765196000000003E-2</v>
      </c>
    </row>
    <row r="3437" spans="1:7" x14ac:dyDescent="0.25">
      <c r="A3437" t="s">
        <v>3083</v>
      </c>
      <c r="B3437" s="3" t="str">
        <f t="shared" si="212"/>
        <v>2023</v>
      </c>
      <c r="C3437" s="3" t="str">
        <f t="shared" si="213"/>
        <v>02</v>
      </c>
      <c r="D3437" s="3" t="str">
        <f t="shared" si="214"/>
        <v>18</v>
      </c>
      <c r="E3437" s="4">
        <f t="shared" si="215"/>
        <v>2023.129908675799</v>
      </c>
      <c r="F3437" t="s">
        <v>4283</v>
      </c>
      <c r="G3437" s="4">
        <v>3.9625232000000003E-2</v>
      </c>
    </row>
    <row r="3438" spans="1:7" x14ac:dyDescent="0.25">
      <c r="A3438" t="s">
        <v>3084</v>
      </c>
      <c r="B3438" s="3" t="str">
        <f t="shared" si="212"/>
        <v>2023</v>
      </c>
      <c r="C3438" s="3" t="str">
        <f t="shared" si="213"/>
        <v>02</v>
      </c>
      <c r="D3438" s="3" t="str">
        <f t="shared" si="214"/>
        <v>19</v>
      </c>
      <c r="E3438" s="4">
        <f t="shared" si="215"/>
        <v>2023.1326484018264</v>
      </c>
      <c r="F3438" t="s">
        <v>4283</v>
      </c>
      <c r="G3438" s="4">
        <v>3.9806882000000002E-2</v>
      </c>
    </row>
    <row r="3439" spans="1:7" x14ac:dyDescent="0.25">
      <c r="A3439" t="s">
        <v>3085</v>
      </c>
      <c r="B3439" s="3" t="str">
        <f t="shared" si="212"/>
        <v>2023</v>
      </c>
      <c r="C3439" s="3" t="str">
        <f t="shared" si="213"/>
        <v>02</v>
      </c>
      <c r="D3439" s="3" t="str">
        <f t="shared" si="214"/>
        <v>20</v>
      </c>
      <c r="E3439" s="4">
        <f t="shared" si="215"/>
        <v>2023.1353881278537</v>
      </c>
      <c r="F3439" t="s">
        <v>4283</v>
      </c>
      <c r="G3439" s="4">
        <v>3.9933780000000002E-2</v>
      </c>
    </row>
    <row r="3440" spans="1:7" x14ac:dyDescent="0.25">
      <c r="A3440" t="s">
        <v>3086</v>
      </c>
      <c r="B3440" s="3" t="str">
        <f t="shared" si="212"/>
        <v>2023</v>
      </c>
      <c r="C3440" s="3" t="str">
        <f t="shared" si="213"/>
        <v>02</v>
      </c>
      <c r="D3440" s="3" t="str">
        <f t="shared" si="214"/>
        <v>21</v>
      </c>
      <c r="E3440" s="4">
        <f t="shared" si="215"/>
        <v>2023.1381278538813</v>
      </c>
      <c r="F3440" t="s">
        <v>4283</v>
      </c>
      <c r="G3440" s="4">
        <v>3.9725062999999998E-2</v>
      </c>
    </row>
    <row r="3441" spans="1:7" x14ac:dyDescent="0.25">
      <c r="A3441" t="s">
        <v>3087</v>
      </c>
      <c r="B3441" s="3" t="str">
        <f t="shared" si="212"/>
        <v>2023</v>
      </c>
      <c r="C3441" s="3" t="str">
        <f t="shared" si="213"/>
        <v>02</v>
      </c>
      <c r="D3441" s="3" t="str">
        <f t="shared" si="214"/>
        <v>22</v>
      </c>
      <c r="E3441" s="4">
        <f t="shared" si="215"/>
        <v>2023.1408675799087</v>
      </c>
      <c r="F3441" t="s">
        <v>4283</v>
      </c>
      <c r="G3441" s="4">
        <v>4.1281014999999997E-2</v>
      </c>
    </row>
    <row r="3442" spans="1:7" x14ac:dyDescent="0.25">
      <c r="A3442" t="s">
        <v>3088</v>
      </c>
      <c r="B3442" s="3" t="str">
        <f t="shared" si="212"/>
        <v>2023</v>
      </c>
      <c r="C3442" s="3" t="str">
        <f t="shared" si="213"/>
        <v>02</v>
      </c>
      <c r="D3442" s="3" t="str">
        <f t="shared" si="214"/>
        <v>23</v>
      </c>
      <c r="E3442" s="4">
        <f t="shared" si="215"/>
        <v>2023.143607305936</v>
      </c>
      <c r="F3442" t="s">
        <v>4283</v>
      </c>
      <c r="G3442" s="4">
        <v>4.1341884000000002E-2</v>
      </c>
    </row>
    <row r="3443" spans="1:7" x14ac:dyDescent="0.25">
      <c r="A3443" t="s">
        <v>3089</v>
      </c>
      <c r="B3443" s="3" t="str">
        <f t="shared" si="212"/>
        <v>2023</v>
      </c>
      <c r="C3443" s="3" t="str">
        <f t="shared" si="213"/>
        <v>02</v>
      </c>
      <c r="D3443" s="3" t="str">
        <f t="shared" si="214"/>
        <v>24</v>
      </c>
      <c r="E3443" s="4">
        <f t="shared" si="215"/>
        <v>2023.1463470319634</v>
      </c>
      <c r="F3443" t="s">
        <v>4283</v>
      </c>
      <c r="G3443" s="4">
        <v>5.4966636999999999E-2</v>
      </c>
    </row>
    <row r="3444" spans="1:7" x14ac:dyDescent="0.25">
      <c r="A3444" t="s">
        <v>3090</v>
      </c>
      <c r="B3444" s="3" t="str">
        <f t="shared" si="212"/>
        <v>2023</v>
      </c>
      <c r="C3444" s="3" t="str">
        <f t="shared" si="213"/>
        <v>02</v>
      </c>
      <c r="D3444" s="3" t="str">
        <f t="shared" si="214"/>
        <v>25</v>
      </c>
      <c r="E3444" s="4">
        <f t="shared" si="215"/>
        <v>2023.1490867579907</v>
      </c>
      <c r="F3444" t="s">
        <v>4283</v>
      </c>
      <c r="G3444" s="4">
        <v>4.4400848E-2</v>
      </c>
    </row>
    <row r="3445" spans="1:7" x14ac:dyDescent="0.25">
      <c r="A3445" t="s">
        <v>3091</v>
      </c>
      <c r="B3445" s="3" t="str">
        <f t="shared" si="212"/>
        <v>2023</v>
      </c>
      <c r="C3445" s="3" t="str">
        <f t="shared" si="213"/>
        <v>02</v>
      </c>
      <c r="D3445" s="3" t="str">
        <f t="shared" si="214"/>
        <v>26</v>
      </c>
      <c r="E3445" s="4">
        <f t="shared" si="215"/>
        <v>2023.1518264840181</v>
      </c>
      <c r="F3445" t="s">
        <v>4283</v>
      </c>
      <c r="G3445" s="4">
        <v>5.2394113999999999E-2</v>
      </c>
    </row>
    <row r="3446" spans="1:7" x14ac:dyDescent="0.25">
      <c r="A3446" t="s">
        <v>3092</v>
      </c>
      <c r="B3446" s="3" t="str">
        <f t="shared" si="212"/>
        <v>2023</v>
      </c>
      <c r="C3446" s="3" t="str">
        <f t="shared" si="213"/>
        <v>02</v>
      </c>
      <c r="D3446" s="3" t="str">
        <f t="shared" si="214"/>
        <v>27</v>
      </c>
      <c r="E3446" s="4">
        <f t="shared" si="215"/>
        <v>2023.1545662100457</v>
      </c>
      <c r="F3446" t="s">
        <v>4283</v>
      </c>
      <c r="G3446" s="4">
        <v>4.3313349000000001E-2</v>
      </c>
    </row>
    <row r="3447" spans="1:7" x14ac:dyDescent="0.25">
      <c r="A3447" t="s">
        <v>3093</v>
      </c>
      <c r="B3447" s="3" t="str">
        <f t="shared" si="212"/>
        <v>2023</v>
      </c>
      <c r="C3447" s="3" t="str">
        <f t="shared" si="213"/>
        <v>02</v>
      </c>
      <c r="D3447" s="3" t="str">
        <f t="shared" si="214"/>
        <v>28</v>
      </c>
      <c r="E3447" s="4">
        <f t="shared" si="215"/>
        <v>2023.157305936073</v>
      </c>
      <c r="F3447" t="s">
        <v>4283</v>
      </c>
      <c r="G3447" s="4">
        <v>3.8395182999999999E-2</v>
      </c>
    </row>
    <row r="3448" spans="1:7" x14ac:dyDescent="0.25">
      <c r="A3448" t="s">
        <v>3094</v>
      </c>
      <c r="B3448" s="3" t="str">
        <f t="shared" si="212"/>
        <v>2023</v>
      </c>
      <c r="C3448" s="3" t="str">
        <f t="shared" si="213"/>
        <v>03</v>
      </c>
      <c r="D3448" s="3" t="str">
        <f t="shared" si="214"/>
        <v>01</v>
      </c>
      <c r="E3448" s="4">
        <f t="shared" si="215"/>
        <v>2023.1666666666667</v>
      </c>
      <c r="F3448" t="s">
        <v>4283</v>
      </c>
      <c r="G3448" s="4">
        <v>3.8501462E-2</v>
      </c>
    </row>
    <row r="3449" spans="1:7" x14ac:dyDescent="0.25">
      <c r="A3449" t="s">
        <v>3095</v>
      </c>
      <c r="B3449" s="3" t="str">
        <f t="shared" si="212"/>
        <v>2023</v>
      </c>
      <c r="C3449" s="3" t="str">
        <f t="shared" si="213"/>
        <v>03</v>
      </c>
      <c r="D3449" s="3" t="str">
        <f t="shared" si="214"/>
        <v>02</v>
      </c>
      <c r="E3449" s="4">
        <f t="shared" si="215"/>
        <v>2023.1694063926941</v>
      </c>
      <c r="F3449" t="s">
        <v>4283</v>
      </c>
      <c r="G3449" s="4">
        <v>3.9445719999999997E-2</v>
      </c>
    </row>
    <row r="3450" spans="1:7" x14ac:dyDescent="0.25">
      <c r="A3450" t="s">
        <v>3096</v>
      </c>
      <c r="B3450" s="3" t="str">
        <f t="shared" si="212"/>
        <v>2023</v>
      </c>
      <c r="C3450" s="3" t="str">
        <f t="shared" si="213"/>
        <v>03</v>
      </c>
      <c r="D3450" s="3" t="str">
        <f t="shared" si="214"/>
        <v>03</v>
      </c>
      <c r="E3450" s="4">
        <f t="shared" si="215"/>
        <v>2023.1721461187215</v>
      </c>
      <c r="F3450" t="s">
        <v>4283</v>
      </c>
      <c r="G3450" s="4">
        <v>3.9981457999999997E-2</v>
      </c>
    </row>
    <row r="3451" spans="1:7" x14ac:dyDescent="0.25">
      <c r="A3451" t="s">
        <v>3097</v>
      </c>
      <c r="B3451" s="3" t="str">
        <f t="shared" si="212"/>
        <v>2023</v>
      </c>
      <c r="C3451" s="3" t="str">
        <f t="shared" si="213"/>
        <v>03</v>
      </c>
      <c r="D3451" s="3" t="str">
        <f t="shared" si="214"/>
        <v>04</v>
      </c>
      <c r="E3451" s="4">
        <f t="shared" si="215"/>
        <v>2023.174885844749</v>
      </c>
      <c r="F3451" t="s">
        <v>4283</v>
      </c>
      <c r="G3451" s="4">
        <v>3.9968603999999998E-2</v>
      </c>
    </row>
    <row r="3452" spans="1:7" x14ac:dyDescent="0.25">
      <c r="A3452" t="s">
        <v>3098</v>
      </c>
      <c r="B3452" s="3" t="str">
        <f t="shared" si="212"/>
        <v>2023</v>
      </c>
      <c r="C3452" s="3" t="str">
        <f t="shared" si="213"/>
        <v>03</v>
      </c>
      <c r="D3452" s="3" t="str">
        <f t="shared" si="214"/>
        <v>05</v>
      </c>
      <c r="E3452" s="4">
        <f t="shared" si="215"/>
        <v>2023.1776255707764</v>
      </c>
      <c r="F3452" t="s">
        <v>4283</v>
      </c>
      <c r="G3452" s="4">
        <v>4.0008698000000002E-2</v>
      </c>
    </row>
    <row r="3453" spans="1:7" x14ac:dyDescent="0.25">
      <c r="A3453" t="s">
        <v>3099</v>
      </c>
      <c r="B3453" s="3" t="str">
        <f t="shared" si="212"/>
        <v>2023</v>
      </c>
      <c r="C3453" s="3" t="str">
        <f t="shared" si="213"/>
        <v>03</v>
      </c>
      <c r="D3453" s="3" t="str">
        <f t="shared" si="214"/>
        <v>06</v>
      </c>
      <c r="E3453" s="4">
        <f t="shared" si="215"/>
        <v>2023.1803652968038</v>
      </c>
      <c r="F3453" t="s">
        <v>4283</v>
      </c>
      <c r="G3453" s="4">
        <v>4.0526687999999998E-2</v>
      </c>
    </row>
    <row r="3454" spans="1:7" x14ac:dyDescent="0.25">
      <c r="A3454" t="s">
        <v>3100</v>
      </c>
      <c r="B3454" s="3" t="str">
        <f t="shared" si="212"/>
        <v>2023</v>
      </c>
      <c r="C3454" s="3" t="str">
        <f t="shared" si="213"/>
        <v>03</v>
      </c>
      <c r="D3454" s="3" t="str">
        <f t="shared" si="214"/>
        <v>07</v>
      </c>
      <c r="E3454" s="4">
        <f t="shared" si="215"/>
        <v>2023.1831050228311</v>
      </c>
      <c r="F3454" t="s">
        <v>4283</v>
      </c>
      <c r="G3454" s="4">
        <v>4.0333890999999997E-2</v>
      </c>
    </row>
    <row r="3455" spans="1:7" x14ac:dyDescent="0.25">
      <c r="A3455" t="s">
        <v>3101</v>
      </c>
      <c r="B3455" s="3" t="str">
        <f t="shared" si="212"/>
        <v>2023</v>
      </c>
      <c r="C3455" s="3" t="str">
        <f t="shared" si="213"/>
        <v>03</v>
      </c>
      <c r="D3455" s="3" t="str">
        <f t="shared" si="214"/>
        <v>08</v>
      </c>
      <c r="E3455" s="4">
        <f t="shared" si="215"/>
        <v>2023.1858447488585</v>
      </c>
      <c r="F3455" t="s">
        <v>4283</v>
      </c>
      <c r="G3455" s="4">
        <v>4.1313409000000002E-2</v>
      </c>
    </row>
    <row r="3456" spans="1:7" x14ac:dyDescent="0.25">
      <c r="A3456" t="s">
        <v>3102</v>
      </c>
      <c r="B3456" s="3" t="str">
        <f t="shared" si="212"/>
        <v>2023</v>
      </c>
      <c r="C3456" s="3" t="str">
        <f t="shared" si="213"/>
        <v>03</v>
      </c>
      <c r="D3456" s="3" t="str">
        <f t="shared" si="214"/>
        <v>09</v>
      </c>
      <c r="E3456" s="4">
        <f t="shared" si="215"/>
        <v>2023.1885844748858</v>
      </c>
      <c r="F3456" t="s">
        <v>4283</v>
      </c>
      <c r="G3456" s="4">
        <v>4.2209371000000002E-2</v>
      </c>
    </row>
    <row r="3457" spans="1:7" x14ac:dyDescent="0.25">
      <c r="A3457" t="s">
        <v>3103</v>
      </c>
      <c r="B3457" s="3" t="str">
        <f t="shared" si="212"/>
        <v>2023</v>
      </c>
      <c r="C3457" s="3" t="str">
        <f t="shared" si="213"/>
        <v>03</v>
      </c>
      <c r="D3457" s="3" t="str">
        <f t="shared" si="214"/>
        <v>10</v>
      </c>
      <c r="E3457" s="4">
        <f t="shared" si="215"/>
        <v>2023.1913242009134</v>
      </c>
      <c r="F3457" t="s">
        <v>4283</v>
      </c>
      <c r="G3457" s="4">
        <v>4.194258E-2</v>
      </c>
    </row>
    <row r="3458" spans="1:7" x14ac:dyDescent="0.25">
      <c r="A3458" t="s">
        <v>3104</v>
      </c>
      <c r="B3458" s="3" t="str">
        <f t="shared" si="212"/>
        <v>2023</v>
      </c>
      <c r="C3458" s="3" t="str">
        <f t="shared" si="213"/>
        <v>03</v>
      </c>
      <c r="D3458" s="3" t="str">
        <f t="shared" si="214"/>
        <v>11</v>
      </c>
      <c r="E3458" s="4">
        <f t="shared" si="215"/>
        <v>2023.1940639269408</v>
      </c>
      <c r="F3458" t="s">
        <v>4283</v>
      </c>
      <c r="G3458" s="4">
        <v>4.2187463000000001E-2</v>
      </c>
    </row>
    <row r="3459" spans="1:7" x14ac:dyDescent="0.25">
      <c r="A3459" t="s">
        <v>3105</v>
      </c>
      <c r="B3459" s="3" t="str">
        <f t="shared" si="212"/>
        <v>2023</v>
      </c>
      <c r="C3459" s="3" t="str">
        <f t="shared" si="213"/>
        <v>03</v>
      </c>
      <c r="D3459" s="3" t="str">
        <f t="shared" si="214"/>
        <v>12</v>
      </c>
      <c r="E3459" s="4">
        <f t="shared" si="215"/>
        <v>2023.1968036529681</v>
      </c>
      <c r="F3459" t="s">
        <v>4283</v>
      </c>
      <c r="G3459" s="4">
        <v>4.2382178999999999E-2</v>
      </c>
    </row>
    <row r="3460" spans="1:7" x14ac:dyDescent="0.25">
      <c r="A3460" t="s">
        <v>3106</v>
      </c>
      <c r="B3460" s="3" t="str">
        <f t="shared" si="212"/>
        <v>2023</v>
      </c>
      <c r="C3460" s="3" t="str">
        <f t="shared" si="213"/>
        <v>03</v>
      </c>
      <c r="D3460" s="3" t="str">
        <f t="shared" si="214"/>
        <v>13</v>
      </c>
      <c r="E3460" s="4">
        <f t="shared" si="215"/>
        <v>2023.1995433789955</v>
      </c>
      <c r="F3460" t="s">
        <v>4283</v>
      </c>
      <c r="G3460" s="4">
        <v>4.2733527E-2</v>
      </c>
    </row>
    <row r="3461" spans="1:7" x14ac:dyDescent="0.25">
      <c r="A3461" t="s">
        <v>3107</v>
      </c>
      <c r="B3461" s="3" t="str">
        <f t="shared" ref="B3461:B3524" si="216">+LEFT(A3461,4)</f>
        <v>2023</v>
      </c>
      <c r="C3461" s="3" t="str">
        <f t="shared" ref="C3461:C3524" si="217">+LEFT(RIGHT(A3461,5),2)</f>
        <v>03</v>
      </c>
      <c r="D3461" s="3" t="str">
        <f t="shared" ref="D3461:D3524" si="218">+RIGHT(A3461,2)</f>
        <v>14</v>
      </c>
      <c r="E3461" s="4">
        <f t="shared" ref="E3461:E3524" si="219">+B3461+(C3461-1)/12+(D3461-1)/365</f>
        <v>2023.2022831050228</v>
      </c>
      <c r="F3461" t="s">
        <v>4283</v>
      </c>
      <c r="G3461" s="4">
        <v>4.2759351000000001E-2</v>
      </c>
    </row>
    <row r="3462" spans="1:7" x14ac:dyDescent="0.25">
      <c r="A3462" t="s">
        <v>3108</v>
      </c>
      <c r="B3462" s="3" t="str">
        <f t="shared" si="216"/>
        <v>2023</v>
      </c>
      <c r="C3462" s="3" t="str">
        <f t="shared" si="217"/>
        <v>03</v>
      </c>
      <c r="D3462" s="3" t="str">
        <f t="shared" si="218"/>
        <v>15</v>
      </c>
      <c r="E3462" s="4">
        <f t="shared" si="219"/>
        <v>2023.2050228310502</v>
      </c>
      <c r="F3462" t="s">
        <v>4283</v>
      </c>
      <c r="G3462" s="4">
        <v>4.1143132999999998E-2</v>
      </c>
    </row>
    <row r="3463" spans="1:7" x14ac:dyDescent="0.25">
      <c r="A3463" t="s">
        <v>3109</v>
      </c>
      <c r="B3463" s="3" t="str">
        <f t="shared" si="216"/>
        <v>2023</v>
      </c>
      <c r="C3463" s="3" t="str">
        <f t="shared" si="217"/>
        <v>03</v>
      </c>
      <c r="D3463" s="3" t="str">
        <f t="shared" si="218"/>
        <v>16</v>
      </c>
      <c r="E3463" s="4">
        <f t="shared" si="219"/>
        <v>2023.2077625570778</v>
      </c>
      <c r="F3463" t="s">
        <v>4283</v>
      </c>
      <c r="G3463" s="4">
        <v>4.1622108999999997E-2</v>
      </c>
    </row>
    <row r="3464" spans="1:7" x14ac:dyDescent="0.25">
      <c r="A3464" t="s">
        <v>3110</v>
      </c>
      <c r="B3464" s="3" t="str">
        <f t="shared" si="216"/>
        <v>2023</v>
      </c>
      <c r="C3464" s="3" t="str">
        <f t="shared" si="217"/>
        <v>03</v>
      </c>
      <c r="D3464" s="3" t="str">
        <f t="shared" si="218"/>
        <v>17</v>
      </c>
      <c r="E3464" s="4">
        <f t="shared" si="219"/>
        <v>2023.2105022831051</v>
      </c>
      <c r="F3464" t="s">
        <v>4283</v>
      </c>
      <c r="G3464" s="4">
        <v>4.2338094E-2</v>
      </c>
    </row>
    <row r="3465" spans="1:7" x14ac:dyDescent="0.25">
      <c r="A3465" t="s">
        <v>3111</v>
      </c>
      <c r="B3465" s="3" t="str">
        <f t="shared" si="216"/>
        <v>2023</v>
      </c>
      <c r="C3465" s="3" t="str">
        <f t="shared" si="217"/>
        <v>03</v>
      </c>
      <c r="D3465" s="3" t="str">
        <f t="shared" si="218"/>
        <v>18</v>
      </c>
      <c r="E3465" s="4">
        <f t="shared" si="219"/>
        <v>2023.2132420091325</v>
      </c>
      <c r="F3465" t="s">
        <v>4283</v>
      </c>
      <c r="G3465" s="4">
        <v>4.2466926000000002E-2</v>
      </c>
    </row>
    <row r="3466" spans="1:7" x14ac:dyDescent="0.25">
      <c r="A3466" t="s">
        <v>3112</v>
      </c>
      <c r="B3466" s="3" t="str">
        <f t="shared" si="216"/>
        <v>2023</v>
      </c>
      <c r="C3466" s="3" t="str">
        <f t="shared" si="217"/>
        <v>03</v>
      </c>
      <c r="D3466" s="3" t="str">
        <f t="shared" si="218"/>
        <v>19</v>
      </c>
      <c r="E3466" s="4">
        <f t="shared" si="219"/>
        <v>2023.2159817351599</v>
      </c>
      <c r="F3466" t="s">
        <v>4283</v>
      </c>
      <c r="G3466" s="4">
        <v>6.6534098E-2</v>
      </c>
    </row>
    <row r="3467" spans="1:7" x14ac:dyDescent="0.25">
      <c r="A3467" t="s">
        <v>3113</v>
      </c>
      <c r="B3467" s="3" t="str">
        <f t="shared" si="216"/>
        <v>2023</v>
      </c>
      <c r="C3467" s="3" t="str">
        <f t="shared" si="217"/>
        <v>03</v>
      </c>
      <c r="D3467" s="3" t="str">
        <f t="shared" si="218"/>
        <v>20</v>
      </c>
      <c r="E3467" s="4">
        <f t="shared" si="219"/>
        <v>2023.2187214611872</v>
      </c>
      <c r="F3467" t="s">
        <v>4283</v>
      </c>
      <c r="G3467" s="4">
        <v>5.6548177999999998E-2</v>
      </c>
    </row>
    <row r="3468" spans="1:7" x14ac:dyDescent="0.25">
      <c r="A3468" t="s">
        <v>3114</v>
      </c>
      <c r="B3468" s="3" t="str">
        <f t="shared" si="216"/>
        <v>2023</v>
      </c>
      <c r="C3468" s="3" t="str">
        <f t="shared" si="217"/>
        <v>03</v>
      </c>
      <c r="D3468" s="3" t="str">
        <f t="shared" si="218"/>
        <v>21</v>
      </c>
      <c r="E3468" s="4">
        <f t="shared" si="219"/>
        <v>2023.2214611872148</v>
      </c>
      <c r="F3468" t="s">
        <v>4283</v>
      </c>
      <c r="G3468" s="4">
        <v>4.0246338999999999E-2</v>
      </c>
    </row>
    <row r="3469" spans="1:7" x14ac:dyDescent="0.25">
      <c r="A3469" t="s">
        <v>3115</v>
      </c>
      <c r="B3469" s="3" t="str">
        <f t="shared" si="216"/>
        <v>2023</v>
      </c>
      <c r="C3469" s="3" t="str">
        <f t="shared" si="217"/>
        <v>03</v>
      </c>
      <c r="D3469" s="3" t="str">
        <f t="shared" si="218"/>
        <v>22</v>
      </c>
      <c r="E3469" s="4">
        <f t="shared" si="219"/>
        <v>2023.2242009132422</v>
      </c>
      <c r="F3469" t="s">
        <v>4283</v>
      </c>
      <c r="G3469" s="4">
        <v>3.6874603999999998E-2</v>
      </c>
    </row>
    <row r="3470" spans="1:7" x14ac:dyDescent="0.25">
      <c r="A3470" t="s">
        <v>3116</v>
      </c>
      <c r="B3470" s="3" t="str">
        <f t="shared" si="216"/>
        <v>2023</v>
      </c>
      <c r="C3470" s="3" t="str">
        <f t="shared" si="217"/>
        <v>03</v>
      </c>
      <c r="D3470" s="3" t="str">
        <f t="shared" si="218"/>
        <v>23</v>
      </c>
      <c r="E3470" s="4">
        <f t="shared" si="219"/>
        <v>2023.2269406392695</v>
      </c>
      <c r="F3470" t="s">
        <v>4283</v>
      </c>
      <c r="G3470" s="4">
        <v>3.5291868999999997E-2</v>
      </c>
    </row>
    <row r="3471" spans="1:7" x14ac:dyDescent="0.25">
      <c r="A3471" t="s">
        <v>3117</v>
      </c>
      <c r="B3471" s="3" t="str">
        <f t="shared" si="216"/>
        <v>2023</v>
      </c>
      <c r="C3471" s="3" t="str">
        <f t="shared" si="217"/>
        <v>03</v>
      </c>
      <c r="D3471" s="3" t="str">
        <f t="shared" si="218"/>
        <v>24</v>
      </c>
      <c r="E3471" s="4">
        <f t="shared" si="219"/>
        <v>2023.2296803652969</v>
      </c>
      <c r="F3471" t="s">
        <v>4283</v>
      </c>
      <c r="G3471" s="4">
        <v>3.4938805000000003E-2</v>
      </c>
    </row>
    <row r="3472" spans="1:7" x14ac:dyDescent="0.25">
      <c r="A3472" t="s">
        <v>3118</v>
      </c>
      <c r="B3472" s="3" t="str">
        <f t="shared" si="216"/>
        <v>2023</v>
      </c>
      <c r="C3472" s="3" t="str">
        <f t="shared" si="217"/>
        <v>03</v>
      </c>
      <c r="D3472" s="3" t="str">
        <f t="shared" si="218"/>
        <v>25</v>
      </c>
      <c r="E3472" s="4">
        <f t="shared" si="219"/>
        <v>2023.2324200913242</v>
      </c>
      <c r="F3472" t="s">
        <v>4283</v>
      </c>
      <c r="G3472" s="4">
        <v>3.4486964000000002E-2</v>
      </c>
    </row>
    <row r="3473" spans="1:7" x14ac:dyDescent="0.25">
      <c r="A3473" t="s">
        <v>3119</v>
      </c>
      <c r="B3473" s="3" t="str">
        <f t="shared" si="216"/>
        <v>2023</v>
      </c>
      <c r="C3473" s="3" t="str">
        <f t="shared" si="217"/>
        <v>03</v>
      </c>
      <c r="D3473" s="3" t="str">
        <f t="shared" si="218"/>
        <v>26</v>
      </c>
      <c r="E3473" s="4">
        <f t="shared" si="219"/>
        <v>2023.2351598173516</v>
      </c>
      <c r="F3473" t="s">
        <v>4283</v>
      </c>
      <c r="G3473" s="4">
        <v>3.4132067000000002E-2</v>
      </c>
    </row>
    <row r="3474" spans="1:7" x14ac:dyDescent="0.25">
      <c r="A3474" t="s">
        <v>3120</v>
      </c>
      <c r="B3474" s="3" t="str">
        <f t="shared" si="216"/>
        <v>2023</v>
      </c>
      <c r="C3474" s="3" t="str">
        <f t="shared" si="217"/>
        <v>03</v>
      </c>
      <c r="D3474" s="3" t="str">
        <f t="shared" si="218"/>
        <v>27</v>
      </c>
      <c r="E3474" s="4">
        <f t="shared" si="219"/>
        <v>2023.2378995433792</v>
      </c>
      <c r="F3474" t="s">
        <v>4283</v>
      </c>
      <c r="G3474" s="4">
        <v>3.3831991999999998E-2</v>
      </c>
    </row>
    <row r="3475" spans="1:7" x14ac:dyDescent="0.25">
      <c r="A3475" t="s">
        <v>3121</v>
      </c>
      <c r="B3475" s="3" t="str">
        <f t="shared" si="216"/>
        <v>2023</v>
      </c>
      <c r="C3475" s="3" t="str">
        <f t="shared" si="217"/>
        <v>03</v>
      </c>
      <c r="D3475" s="3" t="str">
        <f t="shared" si="218"/>
        <v>28</v>
      </c>
      <c r="E3475" s="4">
        <f t="shared" si="219"/>
        <v>2023.2406392694065</v>
      </c>
      <c r="F3475" t="s">
        <v>4283</v>
      </c>
      <c r="G3475" s="4">
        <v>3.3460665000000001E-2</v>
      </c>
    </row>
    <row r="3476" spans="1:7" x14ac:dyDescent="0.25">
      <c r="A3476" t="s">
        <v>3122</v>
      </c>
      <c r="B3476" s="3" t="str">
        <f t="shared" si="216"/>
        <v>2023</v>
      </c>
      <c r="C3476" s="3" t="str">
        <f t="shared" si="217"/>
        <v>03</v>
      </c>
      <c r="D3476" s="3" t="str">
        <f t="shared" si="218"/>
        <v>29</v>
      </c>
      <c r="E3476" s="4">
        <f t="shared" si="219"/>
        <v>2023.2433789954339</v>
      </c>
      <c r="F3476" t="s">
        <v>4283</v>
      </c>
      <c r="G3476" s="4">
        <v>3.3575998000000003E-2</v>
      </c>
    </row>
    <row r="3477" spans="1:7" x14ac:dyDescent="0.25">
      <c r="A3477" t="s">
        <v>3123</v>
      </c>
      <c r="B3477" s="3" t="str">
        <f t="shared" si="216"/>
        <v>2023</v>
      </c>
      <c r="C3477" s="3" t="str">
        <f t="shared" si="217"/>
        <v>03</v>
      </c>
      <c r="D3477" s="3" t="str">
        <f t="shared" si="218"/>
        <v>30</v>
      </c>
      <c r="E3477" s="4">
        <f t="shared" si="219"/>
        <v>2023.2461187214612</v>
      </c>
      <c r="F3477" t="s">
        <v>4283</v>
      </c>
      <c r="G3477" s="4">
        <v>3.3778045E-2</v>
      </c>
    </row>
    <row r="3478" spans="1:7" x14ac:dyDescent="0.25">
      <c r="A3478" t="s">
        <v>3124</v>
      </c>
      <c r="B3478" s="3" t="str">
        <f t="shared" si="216"/>
        <v>2023</v>
      </c>
      <c r="C3478" s="3" t="str">
        <f t="shared" si="217"/>
        <v>03</v>
      </c>
      <c r="D3478" s="3" t="str">
        <f t="shared" si="218"/>
        <v>31</v>
      </c>
      <c r="E3478" s="4">
        <f t="shared" si="219"/>
        <v>2023.2488584474886</v>
      </c>
      <c r="F3478" t="s">
        <v>4283</v>
      </c>
      <c r="G3478" s="4">
        <v>3.3960470999999999E-2</v>
      </c>
    </row>
    <row r="3479" spans="1:7" x14ac:dyDescent="0.25">
      <c r="A3479" t="s">
        <v>3125</v>
      </c>
      <c r="B3479" s="3" t="str">
        <f t="shared" si="216"/>
        <v>2023</v>
      </c>
      <c r="C3479" s="3" t="str">
        <f t="shared" si="217"/>
        <v>04</v>
      </c>
      <c r="D3479" s="3" t="str">
        <f t="shared" si="218"/>
        <v>01</v>
      </c>
      <c r="E3479" s="4">
        <f t="shared" si="219"/>
        <v>2023.25</v>
      </c>
      <c r="F3479" t="s">
        <v>4283</v>
      </c>
      <c r="G3479" s="4">
        <v>5.0468161999999997E-2</v>
      </c>
    </row>
    <row r="3480" spans="1:7" x14ac:dyDescent="0.25">
      <c r="A3480" t="s">
        <v>3126</v>
      </c>
      <c r="B3480" s="3" t="str">
        <f t="shared" si="216"/>
        <v>2023</v>
      </c>
      <c r="C3480" s="3" t="str">
        <f t="shared" si="217"/>
        <v>04</v>
      </c>
      <c r="D3480" s="3" t="str">
        <f t="shared" si="218"/>
        <v>02</v>
      </c>
      <c r="E3480" s="4">
        <f t="shared" si="219"/>
        <v>2023.2527397260274</v>
      </c>
      <c r="F3480" t="s">
        <v>4283</v>
      </c>
      <c r="G3480" s="4">
        <v>5.1503382E-2</v>
      </c>
    </row>
    <row r="3481" spans="1:7" x14ac:dyDescent="0.25">
      <c r="A3481" t="s">
        <v>3127</v>
      </c>
      <c r="B3481" s="3" t="str">
        <f t="shared" si="216"/>
        <v>2023</v>
      </c>
      <c r="C3481" s="3" t="str">
        <f t="shared" si="217"/>
        <v>04</v>
      </c>
      <c r="D3481" s="3" t="str">
        <f t="shared" si="218"/>
        <v>03</v>
      </c>
      <c r="E3481" s="4">
        <f t="shared" si="219"/>
        <v>2023.2554794520547</v>
      </c>
      <c r="F3481" t="s">
        <v>4283</v>
      </c>
      <c r="G3481" s="4">
        <v>3.6821466999999997E-2</v>
      </c>
    </row>
    <row r="3482" spans="1:7" x14ac:dyDescent="0.25">
      <c r="A3482" t="s">
        <v>3128</v>
      </c>
      <c r="B3482" s="3" t="str">
        <f t="shared" si="216"/>
        <v>2023</v>
      </c>
      <c r="C3482" s="3" t="str">
        <f t="shared" si="217"/>
        <v>04</v>
      </c>
      <c r="D3482" s="3" t="str">
        <f t="shared" si="218"/>
        <v>04</v>
      </c>
      <c r="E3482" s="4">
        <f t="shared" si="219"/>
        <v>2023.2582191780823</v>
      </c>
      <c r="F3482" t="s">
        <v>4283</v>
      </c>
      <c r="G3482" s="4">
        <v>3.5041074999999998E-2</v>
      </c>
    </row>
    <row r="3483" spans="1:7" x14ac:dyDescent="0.25">
      <c r="A3483" t="s">
        <v>3129</v>
      </c>
      <c r="B3483" s="3" t="str">
        <f t="shared" si="216"/>
        <v>2023</v>
      </c>
      <c r="C3483" s="3" t="str">
        <f t="shared" si="217"/>
        <v>04</v>
      </c>
      <c r="D3483" s="3" t="str">
        <f t="shared" si="218"/>
        <v>05</v>
      </c>
      <c r="E3483" s="4">
        <f t="shared" si="219"/>
        <v>2023.2609589041097</v>
      </c>
      <c r="F3483" t="s">
        <v>4283</v>
      </c>
      <c r="G3483" s="4">
        <v>3.4599799000000001E-2</v>
      </c>
    </row>
    <row r="3484" spans="1:7" x14ac:dyDescent="0.25">
      <c r="A3484" t="s">
        <v>3130</v>
      </c>
      <c r="B3484" s="3" t="str">
        <f t="shared" si="216"/>
        <v>2023</v>
      </c>
      <c r="C3484" s="3" t="str">
        <f t="shared" si="217"/>
        <v>04</v>
      </c>
      <c r="D3484" s="3" t="str">
        <f t="shared" si="218"/>
        <v>06</v>
      </c>
      <c r="E3484" s="4">
        <f t="shared" si="219"/>
        <v>2023.263698630137</v>
      </c>
      <c r="F3484" t="s">
        <v>4283</v>
      </c>
      <c r="G3484" s="4">
        <v>3.4144933000000002E-2</v>
      </c>
    </row>
    <row r="3485" spans="1:7" x14ac:dyDescent="0.25">
      <c r="A3485" t="s">
        <v>3131</v>
      </c>
      <c r="B3485" s="3" t="str">
        <f t="shared" si="216"/>
        <v>2023</v>
      </c>
      <c r="C3485" s="3" t="str">
        <f t="shared" si="217"/>
        <v>04</v>
      </c>
      <c r="D3485" s="3" t="str">
        <f t="shared" si="218"/>
        <v>07</v>
      </c>
      <c r="E3485" s="4">
        <f t="shared" si="219"/>
        <v>2023.2664383561644</v>
      </c>
      <c r="F3485" t="s">
        <v>4283</v>
      </c>
      <c r="G3485" s="4">
        <v>3.4632529000000002E-2</v>
      </c>
    </row>
    <row r="3486" spans="1:7" x14ac:dyDescent="0.25">
      <c r="A3486" t="s">
        <v>3132</v>
      </c>
      <c r="B3486" s="3" t="str">
        <f t="shared" si="216"/>
        <v>2023</v>
      </c>
      <c r="C3486" s="3" t="str">
        <f t="shared" si="217"/>
        <v>04</v>
      </c>
      <c r="D3486" s="3" t="str">
        <f t="shared" si="218"/>
        <v>08</v>
      </c>
      <c r="E3486" s="4">
        <f t="shared" si="219"/>
        <v>2023.2691780821917</v>
      </c>
      <c r="F3486" t="s">
        <v>4283</v>
      </c>
      <c r="G3486" s="4">
        <v>3.4206426999999998E-2</v>
      </c>
    </row>
    <row r="3487" spans="1:7" x14ac:dyDescent="0.25">
      <c r="A3487" t="s">
        <v>3133</v>
      </c>
      <c r="B3487" s="3" t="str">
        <f t="shared" si="216"/>
        <v>2023</v>
      </c>
      <c r="C3487" s="3" t="str">
        <f t="shared" si="217"/>
        <v>04</v>
      </c>
      <c r="D3487" s="3" t="str">
        <f t="shared" si="218"/>
        <v>09</v>
      </c>
      <c r="E3487" s="4">
        <f t="shared" si="219"/>
        <v>2023.2719178082191</v>
      </c>
      <c r="F3487" t="s">
        <v>4283</v>
      </c>
      <c r="G3487" s="4">
        <v>3.3966253000000002E-2</v>
      </c>
    </row>
    <row r="3488" spans="1:7" x14ac:dyDescent="0.25">
      <c r="A3488" t="s">
        <v>3134</v>
      </c>
      <c r="B3488" s="3" t="str">
        <f t="shared" si="216"/>
        <v>2023</v>
      </c>
      <c r="C3488" s="3" t="str">
        <f t="shared" si="217"/>
        <v>04</v>
      </c>
      <c r="D3488" s="3" t="str">
        <f t="shared" si="218"/>
        <v>10</v>
      </c>
      <c r="E3488" s="4">
        <f t="shared" si="219"/>
        <v>2023.2746575342467</v>
      </c>
      <c r="F3488" t="s">
        <v>4283</v>
      </c>
      <c r="G3488" s="4">
        <v>3.4106079999999997E-2</v>
      </c>
    </row>
    <row r="3489" spans="1:7" x14ac:dyDescent="0.25">
      <c r="A3489" t="s">
        <v>3135</v>
      </c>
      <c r="B3489" s="3" t="str">
        <f t="shared" si="216"/>
        <v>2023</v>
      </c>
      <c r="C3489" s="3" t="str">
        <f t="shared" si="217"/>
        <v>04</v>
      </c>
      <c r="D3489" s="3" t="str">
        <f t="shared" si="218"/>
        <v>11</v>
      </c>
      <c r="E3489" s="4">
        <f t="shared" si="219"/>
        <v>2023.277397260274</v>
      </c>
      <c r="F3489" t="s">
        <v>4283</v>
      </c>
      <c r="G3489" s="4">
        <v>3.4006777000000002E-2</v>
      </c>
    </row>
    <row r="3490" spans="1:7" x14ac:dyDescent="0.25">
      <c r="A3490" t="s">
        <v>3136</v>
      </c>
      <c r="B3490" s="3" t="str">
        <f t="shared" si="216"/>
        <v>2023</v>
      </c>
      <c r="C3490" s="3" t="str">
        <f t="shared" si="217"/>
        <v>04</v>
      </c>
      <c r="D3490" s="3" t="str">
        <f t="shared" si="218"/>
        <v>12</v>
      </c>
      <c r="E3490" s="4">
        <f t="shared" si="219"/>
        <v>2023.2801369863014</v>
      </c>
      <c r="F3490" t="s">
        <v>4283</v>
      </c>
      <c r="G3490" s="4">
        <v>3.4123686E-2</v>
      </c>
    </row>
    <row r="3491" spans="1:7" x14ac:dyDescent="0.25">
      <c r="A3491" t="s">
        <v>3137</v>
      </c>
      <c r="B3491" s="3" t="str">
        <f t="shared" si="216"/>
        <v>2023</v>
      </c>
      <c r="C3491" s="3" t="str">
        <f t="shared" si="217"/>
        <v>04</v>
      </c>
      <c r="D3491" s="3" t="str">
        <f t="shared" si="218"/>
        <v>13</v>
      </c>
      <c r="E3491" s="4">
        <f t="shared" si="219"/>
        <v>2023.2828767123287</v>
      </c>
      <c r="F3491" t="s">
        <v>4283</v>
      </c>
      <c r="G3491" s="4">
        <v>3.4012920000000002E-2</v>
      </c>
    </row>
    <row r="3492" spans="1:7" x14ac:dyDescent="0.25">
      <c r="A3492" t="s">
        <v>3138</v>
      </c>
      <c r="B3492" s="3" t="str">
        <f t="shared" si="216"/>
        <v>2023</v>
      </c>
      <c r="C3492" s="3" t="str">
        <f t="shared" si="217"/>
        <v>04</v>
      </c>
      <c r="D3492" s="3" t="str">
        <f t="shared" si="218"/>
        <v>14</v>
      </c>
      <c r="E3492" s="4">
        <f t="shared" si="219"/>
        <v>2023.2856164383561</v>
      </c>
      <c r="F3492" t="s">
        <v>4283</v>
      </c>
      <c r="G3492" s="4">
        <v>3.3911939000000002E-2</v>
      </c>
    </row>
    <row r="3493" spans="1:7" x14ac:dyDescent="0.25">
      <c r="A3493" t="s">
        <v>3139</v>
      </c>
      <c r="B3493" s="3" t="str">
        <f t="shared" si="216"/>
        <v>2023</v>
      </c>
      <c r="C3493" s="3" t="str">
        <f t="shared" si="217"/>
        <v>04</v>
      </c>
      <c r="D3493" s="3" t="str">
        <f t="shared" si="218"/>
        <v>15</v>
      </c>
      <c r="E3493" s="4">
        <f t="shared" si="219"/>
        <v>2023.2883561643835</v>
      </c>
      <c r="F3493" t="s">
        <v>4283</v>
      </c>
      <c r="G3493" s="4">
        <v>3.3906521000000002E-2</v>
      </c>
    </row>
    <row r="3494" spans="1:7" x14ac:dyDescent="0.25">
      <c r="A3494" t="s">
        <v>3140</v>
      </c>
      <c r="B3494" s="3" t="str">
        <f t="shared" si="216"/>
        <v>2023</v>
      </c>
      <c r="C3494" s="3" t="str">
        <f t="shared" si="217"/>
        <v>04</v>
      </c>
      <c r="D3494" s="3" t="str">
        <f t="shared" si="218"/>
        <v>16</v>
      </c>
      <c r="E3494" s="4">
        <f t="shared" si="219"/>
        <v>2023.291095890411</v>
      </c>
      <c r="F3494" t="s">
        <v>4283</v>
      </c>
      <c r="G3494" s="4">
        <v>3.2260371000000003E-2</v>
      </c>
    </row>
    <row r="3495" spans="1:7" x14ac:dyDescent="0.25">
      <c r="A3495" t="s">
        <v>3141</v>
      </c>
      <c r="B3495" s="3" t="str">
        <f t="shared" si="216"/>
        <v>2023</v>
      </c>
      <c r="C3495" s="3" t="str">
        <f t="shared" si="217"/>
        <v>04</v>
      </c>
      <c r="D3495" s="3" t="str">
        <f t="shared" si="218"/>
        <v>17</v>
      </c>
      <c r="E3495" s="4">
        <f t="shared" si="219"/>
        <v>2023.2938356164384</v>
      </c>
      <c r="F3495" t="s">
        <v>4283</v>
      </c>
      <c r="G3495" s="4">
        <v>3.0929330000000001E-2</v>
      </c>
    </row>
    <row r="3496" spans="1:7" x14ac:dyDescent="0.25">
      <c r="A3496" t="s">
        <v>3142</v>
      </c>
      <c r="B3496" s="3" t="str">
        <f t="shared" si="216"/>
        <v>2023</v>
      </c>
      <c r="C3496" s="3" t="str">
        <f t="shared" si="217"/>
        <v>04</v>
      </c>
      <c r="D3496" s="3" t="str">
        <f t="shared" si="218"/>
        <v>18</v>
      </c>
      <c r="E3496" s="4">
        <f t="shared" si="219"/>
        <v>2023.2965753424658</v>
      </c>
      <c r="F3496" t="s">
        <v>4283</v>
      </c>
      <c r="G3496" s="4">
        <v>3.4213977999999999E-2</v>
      </c>
    </row>
    <row r="3497" spans="1:7" x14ac:dyDescent="0.25">
      <c r="A3497" t="s">
        <v>3143</v>
      </c>
      <c r="B3497" s="3" t="str">
        <f t="shared" si="216"/>
        <v>2023</v>
      </c>
      <c r="C3497" s="3" t="str">
        <f t="shared" si="217"/>
        <v>04</v>
      </c>
      <c r="D3497" s="3" t="str">
        <f t="shared" si="218"/>
        <v>19</v>
      </c>
      <c r="E3497" s="4">
        <f t="shared" si="219"/>
        <v>2023.2993150684931</v>
      </c>
      <c r="F3497" t="s">
        <v>4283</v>
      </c>
      <c r="G3497" s="4">
        <v>3.3828065999999997E-2</v>
      </c>
    </row>
    <row r="3498" spans="1:7" x14ac:dyDescent="0.25">
      <c r="A3498" t="s">
        <v>3144</v>
      </c>
      <c r="B3498" s="3" t="str">
        <f t="shared" si="216"/>
        <v>2023</v>
      </c>
      <c r="C3498" s="3" t="str">
        <f t="shared" si="217"/>
        <v>04</v>
      </c>
      <c r="D3498" s="3" t="str">
        <f t="shared" si="218"/>
        <v>20</v>
      </c>
      <c r="E3498" s="4">
        <f t="shared" si="219"/>
        <v>2023.3020547945205</v>
      </c>
      <c r="F3498" t="s">
        <v>4283</v>
      </c>
      <c r="G3498" s="4">
        <v>3.1926878999999998E-2</v>
      </c>
    </row>
    <row r="3499" spans="1:7" x14ac:dyDescent="0.25">
      <c r="A3499" t="s">
        <v>3145</v>
      </c>
      <c r="B3499" s="3" t="str">
        <f t="shared" si="216"/>
        <v>2023</v>
      </c>
      <c r="C3499" s="3" t="str">
        <f t="shared" si="217"/>
        <v>04</v>
      </c>
      <c r="D3499" s="3" t="str">
        <f t="shared" si="218"/>
        <v>21</v>
      </c>
      <c r="E3499" s="4">
        <f t="shared" si="219"/>
        <v>2023.3047945205481</v>
      </c>
      <c r="F3499" t="s">
        <v>4283</v>
      </c>
      <c r="G3499" s="4">
        <v>3.2447312999999998E-2</v>
      </c>
    </row>
    <row r="3500" spans="1:7" x14ac:dyDescent="0.25">
      <c r="A3500" t="s">
        <v>3146</v>
      </c>
      <c r="B3500" s="3" t="str">
        <f t="shared" si="216"/>
        <v>2023</v>
      </c>
      <c r="C3500" s="3" t="str">
        <f t="shared" si="217"/>
        <v>04</v>
      </c>
      <c r="D3500" s="3" t="str">
        <f t="shared" si="218"/>
        <v>22</v>
      </c>
      <c r="E3500" s="4">
        <f t="shared" si="219"/>
        <v>2023.3075342465754</v>
      </c>
      <c r="F3500" t="s">
        <v>4283</v>
      </c>
      <c r="G3500" s="4">
        <v>3.1435690000000002E-2</v>
      </c>
    </row>
    <row r="3501" spans="1:7" x14ac:dyDescent="0.25">
      <c r="A3501" t="s">
        <v>3147</v>
      </c>
      <c r="B3501" s="3" t="str">
        <f t="shared" si="216"/>
        <v>2023</v>
      </c>
      <c r="C3501" s="3" t="str">
        <f t="shared" si="217"/>
        <v>04</v>
      </c>
      <c r="D3501" s="3" t="str">
        <f t="shared" si="218"/>
        <v>23</v>
      </c>
      <c r="E3501" s="4">
        <f t="shared" si="219"/>
        <v>2023.3102739726028</v>
      </c>
      <c r="F3501" t="s">
        <v>4283</v>
      </c>
      <c r="G3501" s="4">
        <v>3.0643938999999999E-2</v>
      </c>
    </row>
    <row r="3502" spans="1:7" x14ac:dyDescent="0.25">
      <c r="A3502" t="s">
        <v>3148</v>
      </c>
      <c r="B3502" s="3" t="str">
        <f t="shared" si="216"/>
        <v>2023</v>
      </c>
      <c r="C3502" s="3" t="str">
        <f t="shared" si="217"/>
        <v>04</v>
      </c>
      <c r="D3502" s="3" t="str">
        <f t="shared" si="218"/>
        <v>24</v>
      </c>
      <c r="E3502" s="4">
        <f t="shared" si="219"/>
        <v>2023.3130136986301</v>
      </c>
      <c r="F3502" t="s">
        <v>4283</v>
      </c>
      <c r="G3502" s="4">
        <v>3.1576407000000001E-2</v>
      </c>
    </row>
    <row r="3503" spans="1:7" x14ac:dyDescent="0.25">
      <c r="A3503" t="s">
        <v>3149</v>
      </c>
      <c r="B3503" s="3" t="str">
        <f t="shared" si="216"/>
        <v>2023</v>
      </c>
      <c r="C3503" s="3" t="str">
        <f t="shared" si="217"/>
        <v>04</v>
      </c>
      <c r="D3503" s="3" t="str">
        <f t="shared" si="218"/>
        <v>25</v>
      </c>
      <c r="E3503" s="4">
        <f t="shared" si="219"/>
        <v>2023.3157534246575</v>
      </c>
      <c r="F3503" t="s">
        <v>4283</v>
      </c>
      <c r="G3503" s="4">
        <v>3.2260748999999998E-2</v>
      </c>
    </row>
    <row r="3504" spans="1:7" x14ac:dyDescent="0.25">
      <c r="A3504" t="s">
        <v>3150</v>
      </c>
      <c r="B3504" s="3" t="str">
        <f t="shared" si="216"/>
        <v>2023</v>
      </c>
      <c r="C3504" s="3" t="str">
        <f t="shared" si="217"/>
        <v>04</v>
      </c>
      <c r="D3504" s="3" t="str">
        <f t="shared" si="218"/>
        <v>26</v>
      </c>
      <c r="E3504" s="4">
        <f t="shared" si="219"/>
        <v>2023.3184931506848</v>
      </c>
      <c r="F3504" t="s">
        <v>4283</v>
      </c>
      <c r="G3504" s="4">
        <v>3.1761663000000002E-2</v>
      </c>
    </row>
    <row r="3505" spans="1:7" x14ac:dyDescent="0.25">
      <c r="A3505" t="s">
        <v>3151</v>
      </c>
      <c r="B3505" s="3" t="str">
        <f t="shared" si="216"/>
        <v>2023</v>
      </c>
      <c r="C3505" s="3" t="str">
        <f t="shared" si="217"/>
        <v>04</v>
      </c>
      <c r="D3505" s="3" t="str">
        <f t="shared" si="218"/>
        <v>27</v>
      </c>
      <c r="E3505" s="4">
        <f t="shared" si="219"/>
        <v>2023.3212328767124</v>
      </c>
      <c r="F3505" t="s">
        <v>4283</v>
      </c>
      <c r="G3505" s="4">
        <v>3.1126121E-2</v>
      </c>
    </row>
    <row r="3506" spans="1:7" x14ac:dyDescent="0.25">
      <c r="A3506" t="s">
        <v>3152</v>
      </c>
      <c r="B3506" s="3" t="str">
        <f t="shared" si="216"/>
        <v>2023</v>
      </c>
      <c r="C3506" s="3" t="str">
        <f t="shared" si="217"/>
        <v>04</v>
      </c>
      <c r="D3506" s="3" t="str">
        <f t="shared" si="218"/>
        <v>28</v>
      </c>
      <c r="E3506" s="4">
        <f t="shared" si="219"/>
        <v>2023.3239726027398</v>
      </c>
      <c r="F3506" t="s">
        <v>4283</v>
      </c>
      <c r="G3506" s="4">
        <v>3.0156493999999999E-2</v>
      </c>
    </row>
    <row r="3507" spans="1:7" x14ac:dyDescent="0.25">
      <c r="A3507" t="s">
        <v>3153</v>
      </c>
      <c r="B3507" s="3" t="str">
        <f t="shared" si="216"/>
        <v>2023</v>
      </c>
      <c r="C3507" s="3" t="str">
        <f t="shared" si="217"/>
        <v>04</v>
      </c>
      <c r="D3507" s="3" t="str">
        <f t="shared" si="218"/>
        <v>29</v>
      </c>
      <c r="E3507" s="4">
        <f t="shared" si="219"/>
        <v>2023.3267123287671</v>
      </c>
      <c r="F3507" t="s">
        <v>4283</v>
      </c>
      <c r="G3507" s="4">
        <v>3.0040270000000001E-2</v>
      </c>
    </row>
    <row r="3508" spans="1:7" x14ac:dyDescent="0.25">
      <c r="A3508" t="s">
        <v>3154</v>
      </c>
      <c r="B3508" s="3" t="str">
        <f t="shared" si="216"/>
        <v>2023</v>
      </c>
      <c r="C3508" s="3" t="str">
        <f t="shared" si="217"/>
        <v>04</v>
      </c>
      <c r="D3508" s="3" t="str">
        <f t="shared" si="218"/>
        <v>30</v>
      </c>
      <c r="E3508" s="4">
        <f t="shared" si="219"/>
        <v>2023.3294520547945</v>
      </c>
      <c r="F3508" t="s">
        <v>4283</v>
      </c>
      <c r="G3508" s="4">
        <v>3.4409223000000003E-2</v>
      </c>
    </row>
    <row r="3509" spans="1:7" x14ac:dyDescent="0.25">
      <c r="A3509" t="s">
        <v>3155</v>
      </c>
      <c r="B3509" s="3" t="str">
        <f t="shared" si="216"/>
        <v>2023</v>
      </c>
      <c r="C3509" s="3" t="str">
        <f t="shared" si="217"/>
        <v>05</v>
      </c>
      <c r="D3509" s="3" t="str">
        <f t="shared" si="218"/>
        <v>01</v>
      </c>
      <c r="E3509" s="4">
        <f t="shared" si="219"/>
        <v>2023.3333333333333</v>
      </c>
      <c r="F3509" t="s">
        <v>4283</v>
      </c>
      <c r="G3509" s="4">
        <v>3.2415448999999999E-2</v>
      </c>
    </row>
    <row r="3510" spans="1:7" x14ac:dyDescent="0.25">
      <c r="A3510" t="s">
        <v>3156</v>
      </c>
      <c r="B3510" s="3" t="str">
        <f t="shared" si="216"/>
        <v>2023</v>
      </c>
      <c r="C3510" s="3" t="str">
        <f t="shared" si="217"/>
        <v>05</v>
      </c>
      <c r="D3510" s="3" t="str">
        <f t="shared" si="218"/>
        <v>02</v>
      </c>
      <c r="E3510" s="4">
        <f t="shared" si="219"/>
        <v>2023.3360730593606</v>
      </c>
      <c r="F3510" t="s">
        <v>4283</v>
      </c>
      <c r="G3510" s="4">
        <v>2.9065726E-2</v>
      </c>
    </row>
    <row r="3511" spans="1:7" x14ac:dyDescent="0.25">
      <c r="A3511" t="s">
        <v>3157</v>
      </c>
      <c r="B3511" s="3" t="str">
        <f t="shared" si="216"/>
        <v>2023</v>
      </c>
      <c r="C3511" s="3" t="str">
        <f t="shared" si="217"/>
        <v>05</v>
      </c>
      <c r="D3511" s="3" t="str">
        <f t="shared" si="218"/>
        <v>03</v>
      </c>
      <c r="E3511" s="4">
        <f t="shared" si="219"/>
        <v>2023.338812785388</v>
      </c>
      <c r="F3511" t="s">
        <v>4283</v>
      </c>
      <c r="G3511" s="4">
        <v>2.7916007999999999E-2</v>
      </c>
    </row>
    <row r="3512" spans="1:7" x14ac:dyDescent="0.25">
      <c r="A3512" t="s">
        <v>3158</v>
      </c>
      <c r="B3512" s="3" t="str">
        <f t="shared" si="216"/>
        <v>2023</v>
      </c>
      <c r="C3512" s="3" t="str">
        <f t="shared" si="217"/>
        <v>05</v>
      </c>
      <c r="D3512" s="3" t="str">
        <f t="shared" si="218"/>
        <v>04</v>
      </c>
      <c r="E3512" s="4">
        <f t="shared" si="219"/>
        <v>2023.3415525114156</v>
      </c>
      <c r="F3512" t="s">
        <v>4283</v>
      </c>
      <c r="G3512" s="4">
        <v>2.6708017000000001E-2</v>
      </c>
    </row>
    <row r="3513" spans="1:7" x14ac:dyDescent="0.25">
      <c r="A3513" t="s">
        <v>3159</v>
      </c>
      <c r="B3513" s="3" t="str">
        <f t="shared" si="216"/>
        <v>2023</v>
      </c>
      <c r="C3513" s="3" t="str">
        <f t="shared" si="217"/>
        <v>05</v>
      </c>
      <c r="D3513" s="3" t="str">
        <f t="shared" si="218"/>
        <v>05</v>
      </c>
      <c r="E3513" s="4">
        <f t="shared" si="219"/>
        <v>2023.3442922374429</v>
      </c>
      <c r="F3513" t="s">
        <v>4283</v>
      </c>
      <c r="G3513" s="4">
        <v>2.5807099E-2</v>
      </c>
    </row>
    <row r="3514" spans="1:7" x14ac:dyDescent="0.25">
      <c r="A3514" t="s">
        <v>3160</v>
      </c>
      <c r="B3514" s="3" t="str">
        <f t="shared" si="216"/>
        <v>2023</v>
      </c>
      <c r="C3514" s="3" t="str">
        <f t="shared" si="217"/>
        <v>05</v>
      </c>
      <c r="D3514" s="3" t="str">
        <f t="shared" si="218"/>
        <v>06</v>
      </c>
      <c r="E3514" s="4">
        <f t="shared" si="219"/>
        <v>2023.3470319634703</v>
      </c>
      <c r="F3514" t="s">
        <v>4283</v>
      </c>
      <c r="G3514" s="4">
        <v>2.6488761E-2</v>
      </c>
    </row>
    <row r="3515" spans="1:7" x14ac:dyDescent="0.25">
      <c r="A3515" t="s">
        <v>3161</v>
      </c>
      <c r="B3515" s="3" t="str">
        <f t="shared" si="216"/>
        <v>2023</v>
      </c>
      <c r="C3515" s="3" t="str">
        <f t="shared" si="217"/>
        <v>05</v>
      </c>
      <c r="D3515" s="3" t="str">
        <f t="shared" si="218"/>
        <v>07</v>
      </c>
      <c r="E3515" s="4">
        <f t="shared" si="219"/>
        <v>2023.3497716894976</v>
      </c>
      <c r="F3515" t="s">
        <v>4283</v>
      </c>
      <c r="G3515" s="4">
        <v>3.0135674000000001E-2</v>
      </c>
    </row>
    <row r="3516" spans="1:7" x14ac:dyDescent="0.25">
      <c r="A3516" t="s">
        <v>3162</v>
      </c>
      <c r="B3516" s="3" t="str">
        <f t="shared" si="216"/>
        <v>2023</v>
      </c>
      <c r="C3516" s="3" t="str">
        <f t="shared" si="217"/>
        <v>05</v>
      </c>
      <c r="D3516" s="3" t="str">
        <f t="shared" si="218"/>
        <v>08</v>
      </c>
      <c r="E3516" s="4">
        <f t="shared" si="219"/>
        <v>2023.352511415525</v>
      </c>
      <c r="F3516" t="s">
        <v>4283</v>
      </c>
      <c r="G3516" s="4">
        <v>3.2084219999999997E-2</v>
      </c>
    </row>
    <row r="3517" spans="1:7" x14ac:dyDescent="0.25">
      <c r="A3517" t="s">
        <v>3163</v>
      </c>
      <c r="B3517" s="3" t="str">
        <f t="shared" si="216"/>
        <v>2023</v>
      </c>
      <c r="C3517" s="3" t="str">
        <f t="shared" si="217"/>
        <v>05</v>
      </c>
      <c r="D3517" s="3" t="str">
        <f t="shared" si="218"/>
        <v>09</v>
      </c>
      <c r="E3517" s="4">
        <f t="shared" si="219"/>
        <v>2023.3552511415523</v>
      </c>
      <c r="F3517" t="s">
        <v>4283</v>
      </c>
      <c r="G3517" s="4">
        <v>2.7922460999999999E-2</v>
      </c>
    </row>
    <row r="3518" spans="1:7" x14ac:dyDescent="0.25">
      <c r="A3518" t="s">
        <v>3164</v>
      </c>
      <c r="B3518" s="3" t="str">
        <f t="shared" si="216"/>
        <v>2023</v>
      </c>
      <c r="C3518" s="3" t="str">
        <f t="shared" si="217"/>
        <v>05</v>
      </c>
      <c r="D3518" s="3" t="str">
        <f t="shared" si="218"/>
        <v>10</v>
      </c>
      <c r="E3518" s="4">
        <f t="shared" si="219"/>
        <v>2023.3579908675799</v>
      </c>
      <c r="F3518" t="s">
        <v>4283</v>
      </c>
      <c r="G3518" s="4">
        <v>3.1373875000000002E-2</v>
      </c>
    </row>
    <row r="3519" spans="1:7" x14ac:dyDescent="0.25">
      <c r="A3519" t="s">
        <v>3165</v>
      </c>
      <c r="B3519" s="3" t="str">
        <f t="shared" si="216"/>
        <v>2023</v>
      </c>
      <c r="C3519" s="3" t="str">
        <f t="shared" si="217"/>
        <v>05</v>
      </c>
      <c r="D3519" s="3" t="str">
        <f t="shared" si="218"/>
        <v>11</v>
      </c>
      <c r="E3519" s="4">
        <f t="shared" si="219"/>
        <v>2023.3607305936073</v>
      </c>
      <c r="F3519" t="s">
        <v>4283</v>
      </c>
      <c r="G3519" s="4">
        <v>3.3837744000000003E-2</v>
      </c>
    </row>
    <row r="3520" spans="1:7" x14ac:dyDescent="0.25">
      <c r="A3520" t="s">
        <v>3166</v>
      </c>
      <c r="B3520" s="3" t="str">
        <f t="shared" si="216"/>
        <v>2023</v>
      </c>
      <c r="C3520" s="3" t="str">
        <f t="shared" si="217"/>
        <v>05</v>
      </c>
      <c r="D3520" s="3" t="str">
        <f t="shared" si="218"/>
        <v>12</v>
      </c>
      <c r="E3520" s="4">
        <f t="shared" si="219"/>
        <v>2023.3634703196346</v>
      </c>
      <c r="F3520" t="s">
        <v>4283</v>
      </c>
      <c r="G3520" s="4">
        <v>5.4077897999999999E-2</v>
      </c>
    </row>
    <row r="3521" spans="1:7" x14ac:dyDescent="0.25">
      <c r="A3521" t="s">
        <v>3167</v>
      </c>
      <c r="B3521" s="3" t="str">
        <f t="shared" si="216"/>
        <v>2023</v>
      </c>
      <c r="C3521" s="3" t="str">
        <f t="shared" si="217"/>
        <v>05</v>
      </c>
      <c r="D3521" s="3" t="str">
        <f t="shared" si="218"/>
        <v>13</v>
      </c>
      <c r="E3521" s="4">
        <f t="shared" si="219"/>
        <v>2023.366210045662</v>
      </c>
      <c r="F3521" t="s">
        <v>4283</v>
      </c>
      <c r="G3521" s="4">
        <v>4.0927473999999998E-2</v>
      </c>
    </row>
    <row r="3522" spans="1:7" x14ac:dyDescent="0.25">
      <c r="A3522" t="s">
        <v>3168</v>
      </c>
      <c r="B3522" s="3" t="str">
        <f t="shared" si="216"/>
        <v>2023</v>
      </c>
      <c r="C3522" s="3" t="str">
        <f t="shared" si="217"/>
        <v>05</v>
      </c>
      <c r="D3522" s="3" t="str">
        <f t="shared" si="218"/>
        <v>14</v>
      </c>
      <c r="E3522" s="4">
        <f t="shared" si="219"/>
        <v>2023.3689497716894</v>
      </c>
      <c r="F3522" t="s">
        <v>4283</v>
      </c>
      <c r="G3522" s="4">
        <v>3.4499433000000003E-2</v>
      </c>
    </row>
    <row r="3523" spans="1:7" x14ac:dyDescent="0.25">
      <c r="A3523" t="s">
        <v>3169</v>
      </c>
      <c r="B3523" s="3" t="str">
        <f t="shared" si="216"/>
        <v>2023</v>
      </c>
      <c r="C3523" s="3" t="str">
        <f t="shared" si="217"/>
        <v>05</v>
      </c>
      <c r="D3523" s="3" t="str">
        <f t="shared" si="218"/>
        <v>15</v>
      </c>
      <c r="E3523" s="4">
        <f t="shared" si="219"/>
        <v>2023.3716894977167</v>
      </c>
      <c r="F3523" t="s">
        <v>4283</v>
      </c>
      <c r="G3523" s="4">
        <v>3.2232663000000002E-2</v>
      </c>
    </row>
    <row r="3524" spans="1:7" x14ac:dyDescent="0.25">
      <c r="A3524" t="s">
        <v>3170</v>
      </c>
      <c r="B3524" s="3" t="str">
        <f t="shared" si="216"/>
        <v>2023</v>
      </c>
      <c r="C3524" s="3" t="str">
        <f t="shared" si="217"/>
        <v>05</v>
      </c>
      <c r="D3524" s="3" t="str">
        <f t="shared" si="218"/>
        <v>16</v>
      </c>
      <c r="E3524" s="4">
        <f t="shared" si="219"/>
        <v>2023.3744292237443</v>
      </c>
      <c r="F3524" t="s">
        <v>4283</v>
      </c>
      <c r="G3524" s="4">
        <v>2.9716322999999999E-2</v>
      </c>
    </row>
    <row r="3525" spans="1:7" x14ac:dyDescent="0.25">
      <c r="A3525" t="s">
        <v>3171</v>
      </c>
      <c r="B3525" s="3" t="str">
        <f t="shared" ref="B3525:B3588" si="220">+LEFT(A3525,4)</f>
        <v>2023</v>
      </c>
      <c r="C3525" s="3" t="str">
        <f t="shared" ref="C3525:C3588" si="221">+LEFT(RIGHT(A3525,5),2)</f>
        <v>05</v>
      </c>
      <c r="D3525" s="3" t="str">
        <f t="shared" ref="D3525:D3588" si="222">+RIGHT(A3525,2)</f>
        <v>17</v>
      </c>
      <c r="E3525" s="4">
        <f t="shared" ref="E3525:E3588" si="223">+B3525+(C3525-1)/12+(D3525-1)/365</f>
        <v>2023.3771689497717</v>
      </c>
      <c r="F3525" t="s">
        <v>4283</v>
      </c>
      <c r="G3525" s="4">
        <v>2.8264864000000001E-2</v>
      </c>
    </row>
    <row r="3526" spans="1:7" x14ac:dyDescent="0.25">
      <c r="A3526" t="s">
        <v>3172</v>
      </c>
      <c r="B3526" s="3" t="str">
        <f t="shared" si="220"/>
        <v>2023</v>
      </c>
      <c r="C3526" s="3" t="str">
        <f t="shared" si="221"/>
        <v>05</v>
      </c>
      <c r="D3526" s="3" t="str">
        <f t="shared" si="222"/>
        <v>18</v>
      </c>
      <c r="E3526" s="4">
        <f t="shared" si="223"/>
        <v>2023.379908675799</v>
      </c>
      <c r="F3526" t="s">
        <v>4283</v>
      </c>
      <c r="G3526" s="4">
        <v>2.8273887000000001E-2</v>
      </c>
    </row>
    <row r="3527" spans="1:7" x14ac:dyDescent="0.25">
      <c r="A3527" t="s">
        <v>3173</v>
      </c>
      <c r="B3527" s="3" t="str">
        <f t="shared" si="220"/>
        <v>2023</v>
      </c>
      <c r="C3527" s="3" t="str">
        <f t="shared" si="221"/>
        <v>05</v>
      </c>
      <c r="D3527" s="3" t="str">
        <f t="shared" si="222"/>
        <v>19</v>
      </c>
      <c r="E3527" s="4">
        <f t="shared" si="223"/>
        <v>2023.3826484018264</v>
      </c>
      <c r="F3527" t="s">
        <v>4283</v>
      </c>
      <c r="G3527" s="4">
        <v>2.9466415999999999E-2</v>
      </c>
    </row>
    <row r="3528" spans="1:7" x14ac:dyDescent="0.25">
      <c r="A3528" t="s">
        <v>3174</v>
      </c>
      <c r="B3528" s="3" t="str">
        <f t="shared" si="220"/>
        <v>2023</v>
      </c>
      <c r="C3528" s="3" t="str">
        <f t="shared" si="221"/>
        <v>05</v>
      </c>
      <c r="D3528" s="3" t="str">
        <f t="shared" si="222"/>
        <v>20</v>
      </c>
      <c r="E3528" s="4">
        <f t="shared" si="223"/>
        <v>2023.3853881278537</v>
      </c>
      <c r="F3528" t="s">
        <v>4283</v>
      </c>
      <c r="G3528" s="4">
        <v>3.1328994999999998E-2</v>
      </c>
    </row>
    <row r="3529" spans="1:7" x14ac:dyDescent="0.25">
      <c r="A3529" t="s">
        <v>3175</v>
      </c>
      <c r="B3529" s="3" t="str">
        <f t="shared" si="220"/>
        <v>2023</v>
      </c>
      <c r="C3529" s="3" t="str">
        <f t="shared" si="221"/>
        <v>05</v>
      </c>
      <c r="D3529" s="3" t="str">
        <f t="shared" si="222"/>
        <v>21</v>
      </c>
      <c r="E3529" s="4">
        <f t="shared" si="223"/>
        <v>2023.3881278538813</v>
      </c>
      <c r="F3529" t="s">
        <v>4283</v>
      </c>
      <c r="G3529" s="4">
        <v>3.1752342000000003E-2</v>
      </c>
    </row>
    <row r="3530" spans="1:7" x14ac:dyDescent="0.25">
      <c r="A3530" t="s">
        <v>3176</v>
      </c>
      <c r="B3530" s="3" t="str">
        <f t="shared" si="220"/>
        <v>2023</v>
      </c>
      <c r="C3530" s="3" t="str">
        <f t="shared" si="221"/>
        <v>05</v>
      </c>
      <c r="D3530" s="3" t="str">
        <f t="shared" si="222"/>
        <v>22</v>
      </c>
      <c r="E3530" s="4">
        <f t="shared" si="223"/>
        <v>2023.3908675799087</v>
      </c>
      <c r="F3530" t="s">
        <v>4283</v>
      </c>
      <c r="G3530" s="4">
        <v>3.2895786000000003E-2</v>
      </c>
    </row>
    <row r="3531" spans="1:7" x14ac:dyDescent="0.25">
      <c r="A3531" t="s">
        <v>3177</v>
      </c>
      <c r="B3531" s="3" t="str">
        <f t="shared" si="220"/>
        <v>2023</v>
      </c>
      <c r="C3531" s="3" t="str">
        <f t="shared" si="221"/>
        <v>05</v>
      </c>
      <c r="D3531" s="3" t="str">
        <f t="shared" si="222"/>
        <v>23</v>
      </c>
      <c r="E3531" s="4">
        <f t="shared" si="223"/>
        <v>2023.393607305936</v>
      </c>
      <c r="F3531" t="s">
        <v>4283</v>
      </c>
      <c r="G3531" s="4">
        <v>3.0058395000000002E-2</v>
      </c>
    </row>
    <row r="3532" spans="1:7" x14ac:dyDescent="0.25">
      <c r="A3532" t="s">
        <v>3178</v>
      </c>
      <c r="B3532" s="3" t="str">
        <f t="shared" si="220"/>
        <v>2023</v>
      </c>
      <c r="C3532" s="3" t="str">
        <f t="shared" si="221"/>
        <v>05</v>
      </c>
      <c r="D3532" s="3" t="str">
        <f t="shared" si="222"/>
        <v>24</v>
      </c>
      <c r="E3532" s="4">
        <f t="shared" si="223"/>
        <v>2023.3963470319634</v>
      </c>
      <c r="F3532" t="s">
        <v>4283</v>
      </c>
      <c r="G3532" s="4">
        <v>2.9727766999999999E-2</v>
      </c>
    </row>
    <row r="3533" spans="1:7" x14ac:dyDescent="0.25">
      <c r="A3533" t="s">
        <v>3179</v>
      </c>
      <c r="B3533" s="3" t="str">
        <f t="shared" si="220"/>
        <v>2023</v>
      </c>
      <c r="C3533" s="3" t="str">
        <f t="shared" si="221"/>
        <v>05</v>
      </c>
      <c r="D3533" s="3" t="str">
        <f t="shared" si="222"/>
        <v>25</v>
      </c>
      <c r="E3533" s="4">
        <f t="shared" si="223"/>
        <v>2023.3990867579907</v>
      </c>
      <c r="F3533" t="s">
        <v>4283</v>
      </c>
      <c r="G3533" s="4">
        <v>4.6987423E-2</v>
      </c>
    </row>
    <row r="3534" spans="1:7" x14ac:dyDescent="0.25">
      <c r="A3534" t="s">
        <v>3180</v>
      </c>
      <c r="B3534" s="3" t="str">
        <f t="shared" si="220"/>
        <v>2023</v>
      </c>
      <c r="C3534" s="3" t="str">
        <f t="shared" si="221"/>
        <v>05</v>
      </c>
      <c r="D3534" s="3" t="str">
        <f t="shared" si="222"/>
        <v>26</v>
      </c>
      <c r="E3534" s="4">
        <f t="shared" si="223"/>
        <v>2023.4018264840181</v>
      </c>
      <c r="F3534" t="s">
        <v>4283</v>
      </c>
      <c r="G3534" s="4">
        <v>4.2375310999999999E-2</v>
      </c>
    </row>
    <row r="3535" spans="1:7" x14ac:dyDescent="0.25">
      <c r="A3535" t="s">
        <v>3181</v>
      </c>
      <c r="B3535" s="3" t="str">
        <f t="shared" si="220"/>
        <v>2023</v>
      </c>
      <c r="C3535" s="3" t="str">
        <f t="shared" si="221"/>
        <v>05</v>
      </c>
      <c r="D3535" s="3" t="str">
        <f t="shared" si="222"/>
        <v>27</v>
      </c>
      <c r="E3535" s="4">
        <f t="shared" si="223"/>
        <v>2023.4045662100457</v>
      </c>
      <c r="F3535" t="s">
        <v>4283</v>
      </c>
      <c r="G3535" s="4">
        <v>3.1314021999999997E-2</v>
      </c>
    </row>
    <row r="3536" spans="1:7" x14ac:dyDescent="0.25">
      <c r="A3536" t="s">
        <v>3182</v>
      </c>
      <c r="B3536" s="3" t="str">
        <f t="shared" si="220"/>
        <v>2023</v>
      </c>
      <c r="C3536" s="3" t="str">
        <f t="shared" si="221"/>
        <v>05</v>
      </c>
      <c r="D3536" s="3" t="str">
        <f t="shared" si="222"/>
        <v>28</v>
      </c>
      <c r="E3536" s="4">
        <f t="shared" si="223"/>
        <v>2023.407305936073</v>
      </c>
      <c r="F3536" t="s">
        <v>4283</v>
      </c>
      <c r="G3536" s="4">
        <v>2.8845616000000001E-2</v>
      </c>
    </row>
    <row r="3537" spans="1:7" x14ac:dyDescent="0.25">
      <c r="A3537" t="s">
        <v>3183</v>
      </c>
      <c r="B3537" s="3" t="str">
        <f t="shared" si="220"/>
        <v>2023</v>
      </c>
      <c r="C3537" s="3" t="str">
        <f t="shared" si="221"/>
        <v>05</v>
      </c>
      <c r="D3537" s="3" t="str">
        <f t="shared" si="222"/>
        <v>29</v>
      </c>
      <c r="E3537" s="4">
        <f t="shared" si="223"/>
        <v>2023.4100456621004</v>
      </c>
      <c r="F3537" t="s">
        <v>4283</v>
      </c>
      <c r="G3537" s="4">
        <v>2.7906121999999998E-2</v>
      </c>
    </row>
    <row r="3538" spans="1:7" x14ac:dyDescent="0.25">
      <c r="A3538" t="s">
        <v>3184</v>
      </c>
      <c r="B3538" s="3" t="str">
        <f t="shared" si="220"/>
        <v>2023</v>
      </c>
      <c r="C3538" s="3" t="str">
        <f t="shared" si="221"/>
        <v>05</v>
      </c>
      <c r="D3538" s="3" t="str">
        <f t="shared" si="222"/>
        <v>30</v>
      </c>
      <c r="E3538" s="4">
        <f t="shared" si="223"/>
        <v>2023.4127853881278</v>
      </c>
      <c r="F3538" t="s">
        <v>4283</v>
      </c>
      <c r="G3538" s="4">
        <v>2.652206E-2</v>
      </c>
    </row>
    <row r="3539" spans="1:7" x14ac:dyDescent="0.25">
      <c r="A3539" t="s">
        <v>3185</v>
      </c>
      <c r="B3539" s="3" t="str">
        <f t="shared" si="220"/>
        <v>2023</v>
      </c>
      <c r="C3539" s="3" t="str">
        <f t="shared" si="221"/>
        <v>05</v>
      </c>
      <c r="D3539" s="3" t="str">
        <f t="shared" si="222"/>
        <v>31</v>
      </c>
      <c r="E3539" s="4">
        <f t="shared" si="223"/>
        <v>2023.4155251141551</v>
      </c>
      <c r="F3539" t="s">
        <v>4283</v>
      </c>
      <c r="G3539" s="4">
        <v>3.1144063999999999E-2</v>
      </c>
    </row>
    <row r="3540" spans="1:7" x14ac:dyDescent="0.25">
      <c r="A3540" t="s">
        <v>3186</v>
      </c>
      <c r="B3540" s="3" t="str">
        <f t="shared" si="220"/>
        <v>2023</v>
      </c>
      <c r="C3540" s="3" t="str">
        <f t="shared" si="221"/>
        <v>06</v>
      </c>
      <c r="D3540" s="3" t="str">
        <f t="shared" si="222"/>
        <v>01</v>
      </c>
      <c r="E3540" s="4">
        <f t="shared" si="223"/>
        <v>2023.4166666666667</v>
      </c>
      <c r="F3540" t="s">
        <v>4283</v>
      </c>
      <c r="G3540" s="4">
        <v>3.3818394000000002E-2</v>
      </c>
    </row>
    <row r="3541" spans="1:7" x14ac:dyDescent="0.25">
      <c r="A3541" t="s">
        <v>3187</v>
      </c>
      <c r="B3541" s="3" t="str">
        <f t="shared" si="220"/>
        <v>2023</v>
      </c>
      <c r="C3541" s="3" t="str">
        <f t="shared" si="221"/>
        <v>06</v>
      </c>
      <c r="D3541" s="3" t="str">
        <f t="shared" si="222"/>
        <v>02</v>
      </c>
      <c r="E3541" s="4">
        <f t="shared" si="223"/>
        <v>2023.4194063926941</v>
      </c>
      <c r="F3541" t="s">
        <v>4283</v>
      </c>
      <c r="G3541" s="4">
        <v>2.9621950000000001E-2</v>
      </c>
    </row>
    <row r="3542" spans="1:7" x14ac:dyDescent="0.25">
      <c r="A3542" t="s">
        <v>3188</v>
      </c>
      <c r="B3542" s="3" t="str">
        <f t="shared" si="220"/>
        <v>2023</v>
      </c>
      <c r="C3542" s="3" t="str">
        <f t="shared" si="221"/>
        <v>06</v>
      </c>
      <c r="D3542" s="3" t="str">
        <f t="shared" si="222"/>
        <v>03</v>
      </c>
      <c r="E3542" s="4">
        <f t="shared" si="223"/>
        <v>2023.4221461187215</v>
      </c>
      <c r="F3542" t="s">
        <v>4283</v>
      </c>
      <c r="G3542" s="4">
        <v>2.7952152000000001E-2</v>
      </c>
    </row>
    <row r="3543" spans="1:7" x14ac:dyDescent="0.25">
      <c r="A3543" t="s">
        <v>3189</v>
      </c>
      <c r="B3543" s="3" t="str">
        <f t="shared" si="220"/>
        <v>2023</v>
      </c>
      <c r="C3543" s="3" t="str">
        <f t="shared" si="221"/>
        <v>06</v>
      </c>
      <c r="D3543" s="3" t="str">
        <f t="shared" si="222"/>
        <v>04</v>
      </c>
      <c r="E3543" s="4">
        <f t="shared" si="223"/>
        <v>2023.424885844749</v>
      </c>
      <c r="F3543" t="s">
        <v>4283</v>
      </c>
      <c r="G3543" s="4">
        <v>4.7536905999999997E-2</v>
      </c>
    </row>
    <row r="3544" spans="1:7" x14ac:dyDescent="0.25">
      <c r="A3544" t="s">
        <v>3190</v>
      </c>
      <c r="B3544" s="3" t="str">
        <f t="shared" si="220"/>
        <v>2023</v>
      </c>
      <c r="C3544" s="3" t="str">
        <f t="shared" si="221"/>
        <v>06</v>
      </c>
      <c r="D3544" s="3" t="str">
        <f t="shared" si="222"/>
        <v>05</v>
      </c>
      <c r="E3544" s="4">
        <f t="shared" si="223"/>
        <v>2023.4276255707764</v>
      </c>
      <c r="F3544" t="s">
        <v>4283</v>
      </c>
      <c r="G3544" s="4">
        <v>4.4395732E-2</v>
      </c>
    </row>
    <row r="3545" spans="1:7" x14ac:dyDescent="0.25">
      <c r="A3545" t="s">
        <v>3191</v>
      </c>
      <c r="B3545" s="3" t="str">
        <f t="shared" si="220"/>
        <v>2023</v>
      </c>
      <c r="C3545" s="3" t="str">
        <f t="shared" si="221"/>
        <v>06</v>
      </c>
      <c r="D3545" s="3" t="str">
        <f t="shared" si="222"/>
        <v>06</v>
      </c>
      <c r="E3545" s="4">
        <f t="shared" si="223"/>
        <v>2023.4303652968038</v>
      </c>
      <c r="F3545" t="s">
        <v>4283</v>
      </c>
      <c r="G3545" s="4">
        <v>3.3058326999999998E-2</v>
      </c>
    </row>
    <row r="3546" spans="1:7" x14ac:dyDescent="0.25">
      <c r="A3546" t="s">
        <v>3192</v>
      </c>
      <c r="B3546" s="3" t="str">
        <f t="shared" si="220"/>
        <v>2023</v>
      </c>
      <c r="C3546" s="3" t="str">
        <f t="shared" si="221"/>
        <v>06</v>
      </c>
      <c r="D3546" s="3" t="str">
        <f t="shared" si="222"/>
        <v>07</v>
      </c>
      <c r="E3546" s="4">
        <f t="shared" si="223"/>
        <v>2023.4331050228311</v>
      </c>
      <c r="F3546" t="s">
        <v>4283</v>
      </c>
      <c r="G3546" s="4">
        <v>3.5393175999999998E-2</v>
      </c>
    </row>
    <row r="3547" spans="1:7" x14ac:dyDescent="0.25">
      <c r="A3547" t="s">
        <v>3193</v>
      </c>
      <c r="B3547" s="3" t="str">
        <f t="shared" si="220"/>
        <v>2023</v>
      </c>
      <c r="C3547" s="3" t="str">
        <f t="shared" si="221"/>
        <v>06</v>
      </c>
      <c r="D3547" s="3" t="str">
        <f t="shared" si="222"/>
        <v>08</v>
      </c>
      <c r="E3547" s="4">
        <f t="shared" si="223"/>
        <v>2023.4358447488585</v>
      </c>
      <c r="F3547" t="s">
        <v>4283</v>
      </c>
      <c r="G3547" s="4">
        <v>3.1038841000000001E-2</v>
      </c>
    </row>
    <row r="3548" spans="1:7" x14ac:dyDescent="0.25">
      <c r="A3548" t="s">
        <v>3194</v>
      </c>
      <c r="B3548" s="3" t="str">
        <f t="shared" si="220"/>
        <v>2023</v>
      </c>
      <c r="C3548" s="3" t="str">
        <f t="shared" si="221"/>
        <v>06</v>
      </c>
      <c r="D3548" s="3" t="str">
        <f t="shared" si="222"/>
        <v>09</v>
      </c>
      <c r="E3548" s="4">
        <f t="shared" si="223"/>
        <v>2023.4385844748858</v>
      </c>
      <c r="F3548" t="s">
        <v>4283</v>
      </c>
      <c r="G3548" s="4">
        <v>2.8329228000000001E-2</v>
      </c>
    </row>
    <row r="3549" spans="1:7" x14ac:dyDescent="0.25">
      <c r="A3549" t="s">
        <v>3195</v>
      </c>
      <c r="B3549" s="3" t="str">
        <f t="shared" si="220"/>
        <v>2023</v>
      </c>
      <c r="C3549" s="3" t="str">
        <f t="shared" si="221"/>
        <v>06</v>
      </c>
      <c r="D3549" s="3" t="str">
        <f t="shared" si="222"/>
        <v>10</v>
      </c>
      <c r="E3549" s="4">
        <f t="shared" si="223"/>
        <v>2023.4413242009134</v>
      </c>
      <c r="F3549" t="s">
        <v>4283</v>
      </c>
      <c r="G3549" s="4">
        <v>2.7309555999999999E-2</v>
      </c>
    </row>
    <row r="3550" spans="1:7" x14ac:dyDescent="0.25">
      <c r="A3550" t="s">
        <v>3196</v>
      </c>
      <c r="B3550" s="3" t="str">
        <f t="shared" si="220"/>
        <v>2023</v>
      </c>
      <c r="C3550" s="3" t="str">
        <f t="shared" si="221"/>
        <v>06</v>
      </c>
      <c r="D3550" s="3" t="str">
        <f t="shared" si="222"/>
        <v>11</v>
      </c>
      <c r="E3550" s="4">
        <f t="shared" si="223"/>
        <v>2023.4440639269408</v>
      </c>
      <c r="F3550" t="s">
        <v>4283</v>
      </c>
      <c r="G3550" s="4">
        <v>2.9374764000000001E-2</v>
      </c>
    </row>
    <row r="3551" spans="1:7" x14ac:dyDescent="0.25">
      <c r="A3551" t="s">
        <v>3197</v>
      </c>
      <c r="B3551" s="3" t="str">
        <f t="shared" si="220"/>
        <v>2023</v>
      </c>
      <c r="C3551" s="3" t="str">
        <f t="shared" si="221"/>
        <v>06</v>
      </c>
      <c r="D3551" s="3" t="str">
        <f t="shared" si="222"/>
        <v>12</v>
      </c>
      <c r="E3551" s="4">
        <f t="shared" si="223"/>
        <v>2023.4468036529681</v>
      </c>
      <c r="F3551" t="s">
        <v>4283</v>
      </c>
      <c r="G3551" s="4">
        <v>2.7166645E-2</v>
      </c>
    </row>
    <row r="3552" spans="1:7" x14ac:dyDescent="0.25">
      <c r="A3552" t="s">
        <v>3198</v>
      </c>
      <c r="B3552" s="3" t="str">
        <f t="shared" si="220"/>
        <v>2023</v>
      </c>
      <c r="C3552" s="3" t="str">
        <f t="shared" si="221"/>
        <v>06</v>
      </c>
      <c r="D3552" s="3" t="str">
        <f t="shared" si="222"/>
        <v>13</v>
      </c>
      <c r="E3552" s="4">
        <f t="shared" si="223"/>
        <v>2023.4495433789955</v>
      </c>
      <c r="F3552" t="s">
        <v>4283</v>
      </c>
      <c r="G3552" s="4">
        <v>8.0748329999999993E-2</v>
      </c>
    </row>
    <row r="3553" spans="1:7" x14ac:dyDescent="0.25">
      <c r="A3553" t="s">
        <v>3199</v>
      </c>
      <c r="B3553" s="3" t="str">
        <f t="shared" si="220"/>
        <v>2023</v>
      </c>
      <c r="C3553" s="3" t="str">
        <f t="shared" si="221"/>
        <v>06</v>
      </c>
      <c r="D3553" s="3" t="str">
        <f t="shared" si="222"/>
        <v>14</v>
      </c>
      <c r="E3553" s="4">
        <f t="shared" si="223"/>
        <v>2023.4522831050228</v>
      </c>
      <c r="F3553" t="s">
        <v>4283</v>
      </c>
      <c r="G3553" s="4">
        <v>7.4370431000000001E-2</v>
      </c>
    </row>
    <row r="3554" spans="1:7" x14ac:dyDescent="0.25">
      <c r="A3554" t="s">
        <v>3200</v>
      </c>
      <c r="B3554" s="3" t="str">
        <f t="shared" si="220"/>
        <v>2023</v>
      </c>
      <c r="C3554" s="3" t="str">
        <f t="shared" si="221"/>
        <v>06</v>
      </c>
      <c r="D3554" s="3" t="str">
        <f t="shared" si="222"/>
        <v>15</v>
      </c>
      <c r="E3554" s="4">
        <f t="shared" si="223"/>
        <v>2023.4550228310502</v>
      </c>
      <c r="F3554" t="s">
        <v>4283</v>
      </c>
      <c r="G3554" s="4">
        <v>3.9924051000000002E-2</v>
      </c>
    </row>
    <row r="3555" spans="1:7" x14ac:dyDescent="0.25">
      <c r="A3555" t="s">
        <v>3201</v>
      </c>
      <c r="B3555" s="3" t="str">
        <f t="shared" si="220"/>
        <v>2023</v>
      </c>
      <c r="C3555" s="3" t="str">
        <f t="shared" si="221"/>
        <v>06</v>
      </c>
      <c r="D3555" s="3" t="str">
        <f t="shared" si="222"/>
        <v>16</v>
      </c>
      <c r="E3555" s="4">
        <f t="shared" si="223"/>
        <v>2023.4577625570778</v>
      </c>
      <c r="F3555" t="s">
        <v>4283</v>
      </c>
      <c r="G3555" s="4">
        <v>3.3228400999999998E-2</v>
      </c>
    </row>
    <row r="3556" spans="1:7" x14ac:dyDescent="0.25">
      <c r="A3556" t="s">
        <v>3202</v>
      </c>
      <c r="B3556" s="3" t="str">
        <f t="shared" si="220"/>
        <v>2023</v>
      </c>
      <c r="C3556" s="3" t="str">
        <f t="shared" si="221"/>
        <v>06</v>
      </c>
      <c r="D3556" s="3" t="str">
        <f t="shared" si="222"/>
        <v>17</v>
      </c>
      <c r="E3556" s="4">
        <f t="shared" si="223"/>
        <v>2023.4605022831051</v>
      </c>
      <c r="F3556" t="s">
        <v>4283</v>
      </c>
      <c r="G3556" s="4">
        <v>3.1030722E-2</v>
      </c>
    </row>
    <row r="3557" spans="1:7" x14ac:dyDescent="0.25">
      <c r="A3557" t="s">
        <v>3203</v>
      </c>
      <c r="B3557" s="3" t="str">
        <f t="shared" si="220"/>
        <v>2023</v>
      </c>
      <c r="C3557" s="3" t="str">
        <f t="shared" si="221"/>
        <v>06</v>
      </c>
      <c r="D3557" s="3" t="str">
        <f t="shared" si="222"/>
        <v>18</v>
      </c>
      <c r="E3557" s="4">
        <f t="shared" si="223"/>
        <v>2023.4632420091325</v>
      </c>
      <c r="F3557" t="s">
        <v>4283</v>
      </c>
      <c r="G3557" s="4">
        <v>3.0921588E-2</v>
      </c>
    </row>
    <row r="3558" spans="1:7" x14ac:dyDescent="0.25">
      <c r="A3558" t="s">
        <v>3204</v>
      </c>
      <c r="B3558" s="3" t="str">
        <f t="shared" si="220"/>
        <v>2023</v>
      </c>
      <c r="C3558" s="3" t="str">
        <f t="shared" si="221"/>
        <v>06</v>
      </c>
      <c r="D3558" s="3" t="str">
        <f t="shared" si="222"/>
        <v>19</v>
      </c>
      <c r="E3558" s="4">
        <f t="shared" si="223"/>
        <v>2023.4659817351599</v>
      </c>
      <c r="F3558" t="s">
        <v>4283</v>
      </c>
      <c r="G3558" s="4">
        <v>3.0976223000000001E-2</v>
      </c>
    </row>
    <row r="3559" spans="1:7" x14ac:dyDescent="0.25">
      <c r="A3559" t="s">
        <v>3205</v>
      </c>
      <c r="B3559" s="3" t="str">
        <f t="shared" si="220"/>
        <v>2023</v>
      </c>
      <c r="C3559" s="3" t="str">
        <f t="shared" si="221"/>
        <v>06</v>
      </c>
      <c r="D3559" s="3" t="str">
        <f t="shared" si="222"/>
        <v>20</v>
      </c>
      <c r="E3559" s="4">
        <f t="shared" si="223"/>
        <v>2023.4687214611872</v>
      </c>
      <c r="F3559" t="s">
        <v>4283</v>
      </c>
      <c r="G3559" s="4">
        <v>3.0813663000000002E-2</v>
      </c>
    </row>
    <row r="3560" spans="1:7" x14ac:dyDescent="0.25">
      <c r="A3560" t="s">
        <v>3206</v>
      </c>
      <c r="B3560" s="3" t="str">
        <f t="shared" si="220"/>
        <v>2023</v>
      </c>
      <c r="C3560" s="3" t="str">
        <f t="shared" si="221"/>
        <v>06</v>
      </c>
      <c r="D3560" s="3" t="str">
        <f t="shared" si="222"/>
        <v>21</v>
      </c>
      <c r="E3560" s="4">
        <f t="shared" si="223"/>
        <v>2023.4714611872148</v>
      </c>
      <c r="F3560" t="s">
        <v>4283</v>
      </c>
      <c r="G3560" s="4">
        <v>2.9699026999999999E-2</v>
      </c>
    </row>
    <row r="3561" spans="1:7" x14ac:dyDescent="0.25">
      <c r="A3561" t="s">
        <v>3207</v>
      </c>
      <c r="B3561" s="3" t="str">
        <f t="shared" si="220"/>
        <v>2023</v>
      </c>
      <c r="C3561" s="3" t="str">
        <f t="shared" si="221"/>
        <v>06</v>
      </c>
      <c r="D3561" s="3" t="str">
        <f t="shared" si="222"/>
        <v>22</v>
      </c>
      <c r="E3561" s="4">
        <f t="shared" si="223"/>
        <v>2023.4742009132422</v>
      </c>
      <c r="F3561" t="s">
        <v>4283</v>
      </c>
      <c r="G3561" s="4">
        <v>3.1360072000000003E-2</v>
      </c>
    </row>
    <row r="3562" spans="1:7" x14ac:dyDescent="0.25">
      <c r="A3562" t="s">
        <v>3208</v>
      </c>
      <c r="B3562" s="3" t="str">
        <f t="shared" si="220"/>
        <v>2023</v>
      </c>
      <c r="C3562" s="3" t="str">
        <f t="shared" si="221"/>
        <v>06</v>
      </c>
      <c r="D3562" s="3" t="str">
        <f t="shared" si="222"/>
        <v>23</v>
      </c>
      <c r="E3562" s="4">
        <f t="shared" si="223"/>
        <v>2023.4769406392695</v>
      </c>
      <c r="F3562" t="s">
        <v>4283</v>
      </c>
      <c r="G3562" s="4">
        <v>2.9728754E-2</v>
      </c>
    </row>
    <row r="3563" spans="1:7" x14ac:dyDescent="0.25">
      <c r="A3563" t="s">
        <v>3209</v>
      </c>
      <c r="B3563" s="3" t="str">
        <f t="shared" si="220"/>
        <v>2023</v>
      </c>
      <c r="C3563" s="3" t="str">
        <f t="shared" si="221"/>
        <v>06</v>
      </c>
      <c r="D3563" s="3" t="str">
        <f t="shared" si="222"/>
        <v>24</v>
      </c>
      <c r="E3563" s="4">
        <f t="shared" si="223"/>
        <v>2023.4796803652969</v>
      </c>
      <c r="F3563" t="s">
        <v>4283</v>
      </c>
      <c r="G3563" s="4">
        <v>2.7639673E-2</v>
      </c>
    </row>
    <row r="3564" spans="1:7" x14ac:dyDescent="0.25">
      <c r="A3564" t="s">
        <v>3210</v>
      </c>
      <c r="B3564" s="3" t="str">
        <f t="shared" si="220"/>
        <v>2023</v>
      </c>
      <c r="C3564" s="3" t="str">
        <f t="shared" si="221"/>
        <v>06</v>
      </c>
      <c r="D3564" s="3" t="str">
        <f t="shared" si="222"/>
        <v>25</v>
      </c>
      <c r="E3564" s="4">
        <f t="shared" si="223"/>
        <v>2023.4824200913242</v>
      </c>
      <c r="F3564" t="s">
        <v>4283</v>
      </c>
      <c r="G3564" s="4">
        <v>2.5194872E-2</v>
      </c>
    </row>
    <row r="3565" spans="1:7" x14ac:dyDescent="0.25">
      <c r="A3565" t="s">
        <v>3211</v>
      </c>
      <c r="B3565" s="3" t="str">
        <f t="shared" si="220"/>
        <v>2023</v>
      </c>
      <c r="C3565" s="3" t="str">
        <f t="shared" si="221"/>
        <v>06</v>
      </c>
      <c r="D3565" s="3" t="str">
        <f t="shared" si="222"/>
        <v>26</v>
      </c>
      <c r="E3565" s="4">
        <f t="shared" si="223"/>
        <v>2023.4851598173516</v>
      </c>
      <c r="F3565" t="s">
        <v>4283</v>
      </c>
      <c r="G3565" s="4">
        <v>2.4626465E-2</v>
      </c>
    </row>
    <row r="3566" spans="1:7" x14ac:dyDescent="0.25">
      <c r="A3566" t="s">
        <v>3212</v>
      </c>
      <c r="B3566" s="3" t="str">
        <f t="shared" si="220"/>
        <v>2023</v>
      </c>
      <c r="C3566" s="3" t="str">
        <f t="shared" si="221"/>
        <v>06</v>
      </c>
      <c r="D3566" s="3" t="str">
        <f t="shared" si="222"/>
        <v>27</v>
      </c>
      <c r="E3566" s="4">
        <f t="shared" si="223"/>
        <v>2023.4878995433792</v>
      </c>
      <c r="F3566" t="s">
        <v>4283</v>
      </c>
      <c r="G3566" s="4">
        <v>2.4048776000000001E-2</v>
      </c>
    </row>
    <row r="3567" spans="1:7" x14ac:dyDescent="0.25">
      <c r="A3567" t="s">
        <v>3213</v>
      </c>
      <c r="B3567" s="3" t="str">
        <f t="shared" si="220"/>
        <v>2023</v>
      </c>
      <c r="C3567" s="3" t="str">
        <f t="shared" si="221"/>
        <v>06</v>
      </c>
      <c r="D3567" s="3" t="str">
        <f t="shared" si="222"/>
        <v>28</v>
      </c>
      <c r="E3567" s="4">
        <f t="shared" si="223"/>
        <v>2023.4906392694065</v>
      </c>
      <c r="F3567" t="s">
        <v>4283</v>
      </c>
      <c r="G3567" s="4">
        <v>2.4425065999999999E-2</v>
      </c>
    </row>
    <row r="3568" spans="1:7" x14ac:dyDescent="0.25">
      <c r="A3568" t="s">
        <v>3214</v>
      </c>
      <c r="B3568" s="3" t="str">
        <f t="shared" si="220"/>
        <v>2023</v>
      </c>
      <c r="C3568" s="3" t="str">
        <f t="shared" si="221"/>
        <v>06</v>
      </c>
      <c r="D3568" s="3" t="str">
        <f t="shared" si="222"/>
        <v>29</v>
      </c>
      <c r="E3568" s="4">
        <f t="shared" si="223"/>
        <v>2023.4933789954339</v>
      </c>
      <c r="F3568" t="s">
        <v>4283</v>
      </c>
      <c r="G3568" s="4">
        <v>2.4473633000000002E-2</v>
      </c>
    </row>
    <row r="3569" spans="1:7" x14ac:dyDescent="0.25">
      <c r="A3569" t="s">
        <v>3215</v>
      </c>
      <c r="B3569" s="3" t="str">
        <f t="shared" si="220"/>
        <v>2023</v>
      </c>
      <c r="C3569" s="3" t="str">
        <f t="shared" si="221"/>
        <v>06</v>
      </c>
      <c r="D3569" s="3" t="str">
        <f t="shared" si="222"/>
        <v>30</v>
      </c>
      <c r="E3569" s="4">
        <f t="shared" si="223"/>
        <v>2023.4961187214612</v>
      </c>
      <c r="F3569" t="s">
        <v>4283</v>
      </c>
      <c r="G3569" s="4">
        <v>5.8797787999999997E-2</v>
      </c>
    </row>
    <row r="3570" spans="1:7" x14ac:dyDescent="0.25">
      <c r="A3570" t="s">
        <v>3216</v>
      </c>
      <c r="B3570" s="3" t="str">
        <f t="shared" si="220"/>
        <v>2023</v>
      </c>
      <c r="C3570" s="3" t="str">
        <f t="shared" si="221"/>
        <v>07</v>
      </c>
      <c r="D3570" s="3" t="str">
        <f t="shared" si="222"/>
        <v>01</v>
      </c>
      <c r="E3570" s="4">
        <f t="shared" si="223"/>
        <v>2023.5</v>
      </c>
      <c r="F3570" t="s">
        <v>4283</v>
      </c>
      <c r="G3570" s="4">
        <v>6.0298878E-2</v>
      </c>
    </row>
    <row r="3571" spans="1:7" x14ac:dyDescent="0.25">
      <c r="A3571" t="s">
        <v>3217</v>
      </c>
      <c r="B3571" s="3" t="str">
        <f t="shared" si="220"/>
        <v>2023</v>
      </c>
      <c r="C3571" s="3" t="str">
        <f t="shared" si="221"/>
        <v>07</v>
      </c>
      <c r="D3571" s="3" t="str">
        <f t="shared" si="222"/>
        <v>02</v>
      </c>
      <c r="E3571" s="4">
        <f t="shared" si="223"/>
        <v>2023.5027397260274</v>
      </c>
      <c r="F3571" t="s">
        <v>4283</v>
      </c>
      <c r="G3571" s="4">
        <v>3.2785603000000003E-2</v>
      </c>
    </row>
    <row r="3572" spans="1:7" x14ac:dyDescent="0.25">
      <c r="A3572" t="s">
        <v>3218</v>
      </c>
      <c r="B3572" s="3" t="str">
        <f t="shared" si="220"/>
        <v>2023</v>
      </c>
      <c r="C3572" s="3" t="str">
        <f t="shared" si="221"/>
        <v>07</v>
      </c>
      <c r="D3572" s="3" t="str">
        <f t="shared" si="222"/>
        <v>03</v>
      </c>
      <c r="E3572" s="4">
        <f t="shared" si="223"/>
        <v>2023.5054794520547</v>
      </c>
      <c r="F3572" t="s">
        <v>4283</v>
      </c>
      <c r="G3572" s="4">
        <v>2.9953537999999998E-2</v>
      </c>
    </row>
    <row r="3573" spans="1:7" x14ac:dyDescent="0.25">
      <c r="A3573" t="s">
        <v>3219</v>
      </c>
      <c r="B3573" s="3" t="str">
        <f t="shared" si="220"/>
        <v>2023</v>
      </c>
      <c r="C3573" s="3" t="str">
        <f t="shared" si="221"/>
        <v>07</v>
      </c>
      <c r="D3573" s="3" t="str">
        <f t="shared" si="222"/>
        <v>04</v>
      </c>
      <c r="E3573" s="4">
        <f t="shared" si="223"/>
        <v>2023.5082191780823</v>
      </c>
      <c r="F3573" t="s">
        <v>4283</v>
      </c>
      <c r="G3573" s="4">
        <v>3.2305863999999997E-2</v>
      </c>
    </row>
    <row r="3574" spans="1:7" x14ac:dyDescent="0.25">
      <c r="A3574" t="s">
        <v>3220</v>
      </c>
      <c r="B3574" s="3" t="str">
        <f t="shared" si="220"/>
        <v>2023</v>
      </c>
      <c r="C3574" s="3" t="str">
        <f t="shared" si="221"/>
        <v>07</v>
      </c>
      <c r="D3574" s="3" t="str">
        <f t="shared" si="222"/>
        <v>05</v>
      </c>
      <c r="E3574" s="4">
        <f t="shared" si="223"/>
        <v>2023.5109589041097</v>
      </c>
      <c r="F3574" t="s">
        <v>4283</v>
      </c>
      <c r="G3574" s="4">
        <v>3.1295970999999999E-2</v>
      </c>
    </row>
    <row r="3575" spans="1:7" x14ac:dyDescent="0.25">
      <c r="A3575" t="s">
        <v>3221</v>
      </c>
      <c r="B3575" s="3" t="str">
        <f t="shared" si="220"/>
        <v>2023</v>
      </c>
      <c r="C3575" s="3" t="str">
        <f t="shared" si="221"/>
        <v>07</v>
      </c>
      <c r="D3575" s="3" t="str">
        <f t="shared" si="222"/>
        <v>06</v>
      </c>
      <c r="E3575" s="4">
        <f t="shared" si="223"/>
        <v>2023.513698630137</v>
      </c>
      <c r="F3575" t="s">
        <v>4283</v>
      </c>
      <c r="G3575" s="4">
        <v>3.0654167E-2</v>
      </c>
    </row>
    <row r="3576" spans="1:7" x14ac:dyDescent="0.25">
      <c r="A3576" t="s">
        <v>3222</v>
      </c>
      <c r="B3576" s="3" t="str">
        <f t="shared" si="220"/>
        <v>2023</v>
      </c>
      <c r="C3576" s="3" t="str">
        <f t="shared" si="221"/>
        <v>07</v>
      </c>
      <c r="D3576" s="3" t="str">
        <f t="shared" si="222"/>
        <v>07</v>
      </c>
      <c r="E3576" s="4">
        <f t="shared" si="223"/>
        <v>2023.5164383561644</v>
      </c>
      <c r="F3576" t="s">
        <v>4283</v>
      </c>
      <c r="G3576" s="4">
        <v>2.9244853000000001E-2</v>
      </c>
    </row>
    <row r="3577" spans="1:7" x14ac:dyDescent="0.25">
      <c r="A3577" t="s">
        <v>3223</v>
      </c>
      <c r="B3577" s="3" t="str">
        <f t="shared" si="220"/>
        <v>2023</v>
      </c>
      <c r="C3577" s="3" t="str">
        <f t="shared" si="221"/>
        <v>07</v>
      </c>
      <c r="D3577" s="3" t="str">
        <f t="shared" si="222"/>
        <v>08</v>
      </c>
      <c r="E3577" s="4">
        <f t="shared" si="223"/>
        <v>2023.5191780821917</v>
      </c>
      <c r="F3577" t="s">
        <v>4283</v>
      </c>
      <c r="G3577" s="4">
        <v>2.7879186E-2</v>
      </c>
    </row>
    <row r="3578" spans="1:7" x14ac:dyDescent="0.25">
      <c r="A3578" t="s">
        <v>3224</v>
      </c>
      <c r="B3578" s="3" t="str">
        <f t="shared" si="220"/>
        <v>2023</v>
      </c>
      <c r="C3578" s="3" t="str">
        <f t="shared" si="221"/>
        <v>07</v>
      </c>
      <c r="D3578" s="3" t="str">
        <f t="shared" si="222"/>
        <v>09</v>
      </c>
      <c r="E3578" s="4">
        <f t="shared" si="223"/>
        <v>2023.5219178082191</v>
      </c>
      <c r="F3578" t="s">
        <v>4283</v>
      </c>
      <c r="G3578" s="4">
        <v>2.5030957E-2</v>
      </c>
    </row>
    <row r="3579" spans="1:7" x14ac:dyDescent="0.25">
      <c r="A3579" t="s">
        <v>3225</v>
      </c>
      <c r="B3579" s="3" t="str">
        <f t="shared" si="220"/>
        <v>2023</v>
      </c>
      <c r="C3579" s="3" t="str">
        <f t="shared" si="221"/>
        <v>07</v>
      </c>
      <c r="D3579" s="3" t="str">
        <f t="shared" si="222"/>
        <v>10</v>
      </c>
      <c r="E3579" s="4">
        <f t="shared" si="223"/>
        <v>2023.5246575342467</v>
      </c>
      <c r="F3579" t="s">
        <v>4283</v>
      </c>
      <c r="G3579" s="4">
        <v>2.5189342E-2</v>
      </c>
    </row>
    <row r="3580" spans="1:7" x14ac:dyDescent="0.25">
      <c r="A3580" t="s">
        <v>3226</v>
      </c>
      <c r="B3580" s="3" t="str">
        <f t="shared" si="220"/>
        <v>2023</v>
      </c>
      <c r="C3580" s="3" t="str">
        <f t="shared" si="221"/>
        <v>07</v>
      </c>
      <c r="D3580" s="3" t="str">
        <f t="shared" si="222"/>
        <v>11</v>
      </c>
      <c r="E3580" s="4">
        <f t="shared" si="223"/>
        <v>2023.527397260274</v>
      </c>
      <c r="F3580" t="s">
        <v>4283</v>
      </c>
      <c r="G3580" s="4">
        <v>2.3959541000000001E-2</v>
      </c>
    </row>
    <row r="3581" spans="1:7" x14ac:dyDescent="0.25">
      <c r="A3581" t="s">
        <v>3227</v>
      </c>
      <c r="B3581" s="3" t="str">
        <f t="shared" si="220"/>
        <v>2023</v>
      </c>
      <c r="C3581" s="3" t="str">
        <f t="shared" si="221"/>
        <v>07</v>
      </c>
      <c r="D3581" s="3" t="str">
        <f t="shared" si="222"/>
        <v>12</v>
      </c>
      <c r="E3581" s="4">
        <f t="shared" si="223"/>
        <v>2023.5301369863014</v>
      </c>
      <c r="F3581" t="s">
        <v>4283</v>
      </c>
      <c r="G3581" s="4">
        <v>2.3167233999999998E-2</v>
      </c>
    </row>
    <row r="3582" spans="1:7" x14ac:dyDescent="0.25">
      <c r="A3582" t="s">
        <v>3228</v>
      </c>
      <c r="B3582" s="3" t="str">
        <f t="shared" si="220"/>
        <v>2023</v>
      </c>
      <c r="C3582" s="3" t="str">
        <f t="shared" si="221"/>
        <v>07</v>
      </c>
      <c r="D3582" s="3" t="str">
        <f t="shared" si="222"/>
        <v>13</v>
      </c>
      <c r="E3582" s="4">
        <f t="shared" si="223"/>
        <v>2023.5328767123287</v>
      </c>
      <c r="F3582" t="s">
        <v>4283</v>
      </c>
      <c r="G3582" s="4">
        <v>2.3098869000000001E-2</v>
      </c>
    </row>
    <row r="3583" spans="1:7" x14ac:dyDescent="0.25">
      <c r="A3583" t="s">
        <v>3229</v>
      </c>
      <c r="B3583" s="3" t="str">
        <f t="shared" si="220"/>
        <v>2023</v>
      </c>
      <c r="C3583" s="3" t="str">
        <f t="shared" si="221"/>
        <v>07</v>
      </c>
      <c r="D3583" s="3" t="str">
        <f t="shared" si="222"/>
        <v>14</v>
      </c>
      <c r="E3583" s="4">
        <f t="shared" si="223"/>
        <v>2023.5356164383561</v>
      </c>
      <c r="F3583" t="s">
        <v>4283</v>
      </c>
      <c r="G3583" s="4">
        <v>2.2699459000000002E-2</v>
      </c>
    </row>
    <row r="3584" spans="1:7" x14ac:dyDescent="0.25">
      <c r="A3584" t="s">
        <v>3230</v>
      </c>
      <c r="B3584" s="3" t="str">
        <f t="shared" si="220"/>
        <v>2023</v>
      </c>
      <c r="C3584" s="3" t="str">
        <f t="shared" si="221"/>
        <v>07</v>
      </c>
      <c r="D3584" s="3" t="str">
        <f t="shared" si="222"/>
        <v>15</v>
      </c>
      <c r="E3584" s="4">
        <f t="shared" si="223"/>
        <v>2023.5383561643835</v>
      </c>
      <c r="F3584" t="s">
        <v>4283</v>
      </c>
      <c r="G3584" s="4">
        <v>2.1329487000000001E-2</v>
      </c>
    </row>
    <row r="3585" spans="1:7" x14ac:dyDescent="0.25">
      <c r="A3585" t="s">
        <v>3231</v>
      </c>
      <c r="B3585" s="3" t="str">
        <f t="shared" si="220"/>
        <v>2023</v>
      </c>
      <c r="C3585" s="3" t="str">
        <f t="shared" si="221"/>
        <v>07</v>
      </c>
      <c r="D3585" s="3" t="str">
        <f t="shared" si="222"/>
        <v>16</v>
      </c>
      <c r="E3585" s="4">
        <f t="shared" si="223"/>
        <v>2023.541095890411</v>
      </c>
      <c r="F3585" t="s">
        <v>4283</v>
      </c>
      <c r="G3585" s="4">
        <v>2.0505512E-2</v>
      </c>
    </row>
    <row r="3586" spans="1:7" x14ac:dyDescent="0.25">
      <c r="A3586" t="s">
        <v>3232</v>
      </c>
      <c r="B3586" s="3" t="str">
        <f t="shared" si="220"/>
        <v>2023</v>
      </c>
      <c r="C3586" s="3" t="str">
        <f t="shared" si="221"/>
        <v>07</v>
      </c>
      <c r="D3586" s="3" t="str">
        <f t="shared" si="222"/>
        <v>17</v>
      </c>
      <c r="E3586" s="4">
        <f t="shared" si="223"/>
        <v>2023.5438356164384</v>
      </c>
      <c r="F3586" t="s">
        <v>4283</v>
      </c>
      <c r="G3586" s="4">
        <v>2.0302568E-2</v>
      </c>
    </row>
    <row r="3587" spans="1:7" x14ac:dyDescent="0.25">
      <c r="A3587" t="s">
        <v>3233</v>
      </c>
      <c r="B3587" s="3" t="str">
        <f t="shared" si="220"/>
        <v>2023</v>
      </c>
      <c r="C3587" s="3" t="str">
        <f t="shared" si="221"/>
        <v>07</v>
      </c>
      <c r="D3587" s="3" t="str">
        <f t="shared" si="222"/>
        <v>18</v>
      </c>
      <c r="E3587" s="4">
        <f t="shared" si="223"/>
        <v>2023.5465753424658</v>
      </c>
      <c r="F3587" t="s">
        <v>4283</v>
      </c>
      <c r="G3587" s="4">
        <v>2.0660624999999998E-2</v>
      </c>
    </row>
    <row r="3588" spans="1:7" x14ac:dyDescent="0.25">
      <c r="A3588" t="s">
        <v>3234</v>
      </c>
      <c r="B3588" s="3" t="str">
        <f t="shared" si="220"/>
        <v>2023</v>
      </c>
      <c r="C3588" s="3" t="str">
        <f t="shared" si="221"/>
        <v>07</v>
      </c>
      <c r="D3588" s="3" t="str">
        <f t="shared" si="222"/>
        <v>19</v>
      </c>
      <c r="E3588" s="4">
        <f t="shared" si="223"/>
        <v>2023.5493150684931</v>
      </c>
      <c r="F3588" t="s">
        <v>4283</v>
      </c>
      <c r="G3588" s="4">
        <v>2.1709665E-2</v>
      </c>
    </row>
    <row r="3589" spans="1:7" x14ac:dyDescent="0.25">
      <c r="A3589" t="s">
        <v>3235</v>
      </c>
      <c r="B3589" s="3" t="str">
        <f t="shared" ref="B3589:B3652" si="224">+LEFT(A3589,4)</f>
        <v>2023</v>
      </c>
      <c r="C3589" s="3" t="str">
        <f t="shared" ref="C3589:C3652" si="225">+LEFT(RIGHT(A3589,5),2)</f>
        <v>07</v>
      </c>
      <c r="D3589" s="3" t="str">
        <f t="shared" ref="D3589:D3652" si="226">+RIGHT(A3589,2)</f>
        <v>20</v>
      </c>
      <c r="E3589" s="4">
        <f t="shared" ref="E3589:E3652" si="227">+B3589+(C3589-1)/12+(D3589-1)/365</f>
        <v>2023.5520547945205</v>
      </c>
      <c r="F3589" t="s">
        <v>4283</v>
      </c>
      <c r="G3589" s="4">
        <v>1.9470524999999999E-2</v>
      </c>
    </row>
    <row r="3590" spans="1:7" x14ac:dyDescent="0.25">
      <c r="A3590" t="s">
        <v>3236</v>
      </c>
      <c r="B3590" s="3" t="str">
        <f t="shared" si="224"/>
        <v>2023</v>
      </c>
      <c r="C3590" s="3" t="str">
        <f t="shared" si="225"/>
        <v>07</v>
      </c>
      <c r="D3590" s="3" t="str">
        <f t="shared" si="226"/>
        <v>21</v>
      </c>
      <c r="E3590" s="4">
        <f t="shared" si="227"/>
        <v>2023.5547945205481</v>
      </c>
      <c r="F3590" t="s">
        <v>4283</v>
      </c>
      <c r="G3590" s="4">
        <v>2.0041388E-2</v>
      </c>
    </row>
    <row r="3591" spans="1:7" x14ac:dyDescent="0.25">
      <c r="A3591" t="s">
        <v>3237</v>
      </c>
      <c r="B3591" s="3" t="str">
        <f t="shared" si="224"/>
        <v>2023</v>
      </c>
      <c r="C3591" s="3" t="str">
        <f t="shared" si="225"/>
        <v>07</v>
      </c>
      <c r="D3591" s="3" t="str">
        <f t="shared" si="226"/>
        <v>22</v>
      </c>
      <c r="E3591" s="4">
        <f t="shared" si="227"/>
        <v>2023.5575342465754</v>
      </c>
      <c r="F3591" t="s">
        <v>4283</v>
      </c>
      <c r="G3591" s="4">
        <v>1.8406473999999999E-2</v>
      </c>
    </row>
    <row r="3592" spans="1:7" x14ac:dyDescent="0.25">
      <c r="A3592" t="s">
        <v>3238</v>
      </c>
      <c r="B3592" s="3" t="str">
        <f t="shared" si="224"/>
        <v>2023</v>
      </c>
      <c r="C3592" s="3" t="str">
        <f t="shared" si="225"/>
        <v>07</v>
      </c>
      <c r="D3592" s="3" t="str">
        <f t="shared" si="226"/>
        <v>23</v>
      </c>
      <c r="E3592" s="4">
        <f t="shared" si="227"/>
        <v>2023.5602739726028</v>
      </c>
      <c r="F3592" t="s">
        <v>4283</v>
      </c>
      <c r="G3592" s="4">
        <v>1.7885543E-2</v>
      </c>
    </row>
    <row r="3593" spans="1:7" x14ac:dyDescent="0.25">
      <c r="A3593" t="s">
        <v>3239</v>
      </c>
      <c r="B3593" s="3" t="str">
        <f t="shared" si="224"/>
        <v>2023</v>
      </c>
      <c r="C3593" s="3" t="str">
        <f t="shared" si="225"/>
        <v>07</v>
      </c>
      <c r="D3593" s="3" t="str">
        <f t="shared" si="226"/>
        <v>24</v>
      </c>
      <c r="E3593" s="4">
        <f t="shared" si="227"/>
        <v>2023.5630136986301</v>
      </c>
      <c r="F3593" t="s">
        <v>4283</v>
      </c>
      <c r="G3593" s="4">
        <v>1.7884764000000001E-2</v>
      </c>
    </row>
    <row r="3594" spans="1:7" x14ac:dyDescent="0.25">
      <c r="A3594" t="s">
        <v>3240</v>
      </c>
      <c r="B3594" s="3" t="str">
        <f t="shared" si="224"/>
        <v>2023</v>
      </c>
      <c r="C3594" s="3" t="str">
        <f t="shared" si="225"/>
        <v>07</v>
      </c>
      <c r="D3594" s="3" t="str">
        <f t="shared" si="226"/>
        <v>25</v>
      </c>
      <c r="E3594" s="4">
        <f t="shared" si="227"/>
        <v>2023.5657534246575</v>
      </c>
      <c r="F3594" t="s">
        <v>4283</v>
      </c>
      <c r="G3594" s="4">
        <v>1.8837659E-2</v>
      </c>
    </row>
    <row r="3595" spans="1:7" x14ac:dyDescent="0.25">
      <c r="A3595" t="s">
        <v>3241</v>
      </c>
      <c r="B3595" s="3" t="str">
        <f t="shared" si="224"/>
        <v>2023</v>
      </c>
      <c r="C3595" s="3" t="str">
        <f t="shared" si="225"/>
        <v>07</v>
      </c>
      <c r="D3595" s="3" t="str">
        <f t="shared" si="226"/>
        <v>26</v>
      </c>
      <c r="E3595" s="4">
        <f t="shared" si="227"/>
        <v>2023.5684931506848</v>
      </c>
      <c r="F3595" t="s">
        <v>4283</v>
      </c>
      <c r="G3595" s="4">
        <v>2.0269375999999999E-2</v>
      </c>
    </row>
    <row r="3596" spans="1:7" x14ac:dyDescent="0.25">
      <c r="A3596" t="s">
        <v>3242</v>
      </c>
      <c r="B3596" s="3" t="str">
        <f t="shared" si="224"/>
        <v>2023</v>
      </c>
      <c r="C3596" s="3" t="str">
        <f t="shared" si="225"/>
        <v>07</v>
      </c>
      <c r="D3596" s="3" t="str">
        <f t="shared" si="226"/>
        <v>27</v>
      </c>
      <c r="E3596" s="4">
        <f t="shared" si="227"/>
        <v>2023.5712328767124</v>
      </c>
      <c r="F3596" t="s">
        <v>4283</v>
      </c>
      <c r="G3596" s="4">
        <v>2.0417231000000001E-2</v>
      </c>
    </row>
    <row r="3597" spans="1:7" x14ac:dyDescent="0.25">
      <c r="A3597" t="s">
        <v>3243</v>
      </c>
      <c r="B3597" s="3" t="str">
        <f t="shared" si="224"/>
        <v>2023</v>
      </c>
      <c r="C3597" s="3" t="str">
        <f t="shared" si="225"/>
        <v>07</v>
      </c>
      <c r="D3597" s="3" t="str">
        <f t="shared" si="226"/>
        <v>28</v>
      </c>
      <c r="E3597" s="4">
        <f t="shared" si="227"/>
        <v>2023.5739726027398</v>
      </c>
      <c r="F3597" t="s">
        <v>4283</v>
      </c>
      <c r="G3597" s="4">
        <v>1.8745549E-2</v>
      </c>
    </row>
    <row r="3598" spans="1:7" x14ac:dyDescent="0.25">
      <c r="A3598" t="s">
        <v>3244</v>
      </c>
      <c r="B3598" s="3" t="str">
        <f t="shared" si="224"/>
        <v>2023</v>
      </c>
      <c r="C3598" s="3" t="str">
        <f t="shared" si="225"/>
        <v>07</v>
      </c>
      <c r="D3598" s="3" t="str">
        <f t="shared" si="226"/>
        <v>29</v>
      </c>
      <c r="E3598" s="4">
        <f t="shared" si="227"/>
        <v>2023.5767123287671</v>
      </c>
      <c r="F3598" t="s">
        <v>4283</v>
      </c>
      <c r="G3598" s="4">
        <v>1.8271909999999999E-2</v>
      </c>
    </row>
    <row r="3599" spans="1:7" x14ac:dyDescent="0.25">
      <c r="A3599" t="s">
        <v>3245</v>
      </c>
      <c r="B3599" s="3" t="str">
        <f t="shared" si="224"/>
        <v>2023</v>
      </c>
      <c r="C3599" s="3" t="str">
        <f t="shared" si="225"/>
        <v>07</v>
      </c>
      <c r="D3599" s="3" t="str">
        <f t="shared" si="226"/>
        <v>30</v>
      </c>
      <c r="E3599" s="4">
        <f t="shared" si="227"/>
        <v>2023.5794520547945</v>
      </c>
      <c r="F3599" t="s">
        <v>4283</v>
      </c>
      <c r="G3599" s="4">
        <v>1.9835387999999999E-2</v>
      </c>
    </row>
    <row r="3600" spans="1:7" x14ac:dyDescent="0.25">
      <c r="A3600" t="s">
        <v>3246</v>
      </c>
      <c r="B3600" s="3" t="str">
        <f t="shared" si="224"/>
        <v>2023</v>
      </c>
      <c r="C3600" s="3" t="str">
        <f t="shared" si="225"/>
        <v>07</v>
      </c>
      <c r="D3600" s="3" t="str">
        <f t="shared" si="226"/>
        <v>31</v>
      </c>
      <c r="E3600" s="4">
        <f t="shared" si="227"/>
        <v>2023.5821917808219</v>
      </c>
      <c r="F3600" t="s">
        <v>4283</v>
      </c>
      <c r="G3600" s="4">
        <v>1.9719585000000001E-2</v>
      </c>
    </row>
    <row r="3601" spans="1:7" x14ac:dyDescent="0.25">
      <c r="A3601" t="s">
        <v>3247</v>
      </c>
      <c r="B3601" s="3" t="str">
        <f t="shared" si="224"/>
        <v>2023</v>
      </c>
      <c r="C3601" s="3" t="str">
        <f t="shared" si="225"/>
        <v>08</v>
      </c>
      <c r="D3601" s="3" t="str">
        <f t="shared" si="226"/>
        <v>01</v>
      </c>
      <c r="E3601" s="4">
        <f t="shared" si="227"/>
        <v>2023.5833333333333</v>
      </c>
      <c r="F3601" t="s">
        <v>4283</v>
      </c>
      <c r="G3601" s="4">
        <v>1.9865257000000001E-2</v>
      </c>
    </row>
    <row r="3602" spans="1:7" x14ac:dyDescent="0.25">
      <c r="A3602" t="s">
        <v>3248</v>
      </c>
      <c r="B3602" s="3" t="str">
        <f t="shared" si="224"/>
        <v>2023</v>
      </c>
      <c r="C3602" s="3" t="str">
        <f t="shared" si="225"/>
        <v>08</v>
      </c>
      <c r="D3602" s="3" t="str">
        <f t="shared" si="226"/>
        <v>02</v>
      </c>
      <c r="E3602" s="4">
        <f t="shared" si="227"/>
        <v>2023.5860730593606</v>
      </c>
      <c r="F3602" t="s">
        <v>4283</v>
      </c>
      <c r="G3602" s="4">
        <v>1.9942347999999999E-2</v>
      </c>
    </row>
    <row r="3603" spans="1:7" x14ac:dyDescent="0.25">
      <c r="A3603" t="s">
        <v>3249</v>
      </c>
      <c r="B3603" s="3" t="str">
        <f t="shared" si="224"/>
        <v>2023</v>
      </c>
      <c r="C3603" s="3" t="str">
        <f t="shared" si="225"/>
        <v>08</v>
      </c>
      <c r="D3603" s="3" t="str">
        <f t="shared" si="226"/>
        <v>03</v>
      </c>
      <c r="E3603" s="4">
        <f t="shared" si="227"/>
        <v>2023.588812785388</v>
      </c>
      <c r="F3603" t="s">
        <v>4283</v>
      </c>
      <c r="G3603" s="4">
        <v>2.1080455000000001E-2</v>
      </c>
    </row>
    <row r="3604" spans="1:7" x14ac:dyDescent="0.25">
      <c r="A3604" t="s">
        <v>3250</v>
      </c>
      <c r="B3604" s="3" t="str">
        <f t="shared" si="224"/>
        <v>2023</v>
      </c>
      <c r="C3604" s="3" t="str">
        <f t="shared" si="225"/>
        <v>08</v>
      </c>
      <c r="D3604" s="3" t="str">
        <f t="shared" si="226"/>
        <v>04</v>
      </c>
      <c r="E3604" s="4">
        <f t="shared" si="227"/>
        <v>2023.5915525114156</v>
      </c>
      <c r="F3604" t="s">
        <v>4283</v>
      </c>
      <c r="G3604" s="4">
        <v>1.9832539E-2</v>
      </c>
    </row>
    <row r="3605" spans="1:7" x14ac:dyDescent="0.25">
      <c r="A3605" t="s">
        <v>3251</v>
      </c>
      <c r="B3605" s="3" t="str">
        <f t="shared" si="224"/>
        <v>2023</v>
      </c>
      <c r="C3605" s="3" t="str">
        <f t="shared" si="225"/>
        <v>08</v>
      </c>
      <c r="D3605" s="3" t="str">
        <f t="shared" si="226"/>
        <v>05</v>
      </c>
      <c r="E3605" s="4">
        <f t="shared" si="227"/>
        <v>2023.5942922374429</v>
      </c>
      <c r="F3605" t="s">
        <v>4283</v>
      </c>
      <c r="G3605" s="4">
        <v>1.7663427999999998E-2</v>
      </c>
    </row>
    <row r="3606" spans="1:7" x14ac:dyDescent="0.25">
      <c r="A3606" t="s">
        <v>3252</v>
      </c>
      <c r="B3606" s="3" t="str">
        <f t="shared" si="224"/>
        <v>2023</v>
      </c>
      <c r="C3606" s="3" t="str">
        <f t="shared" si="225"/>
        <v>08</v>
      </c>
      <c r="D3606" s="3" t="str">
        <f t="shared" si="226"/>
        <v>06</v>
      </c>
      <c r="E3606" s="4">
        <f t="shared" si="227"/>
        <v>2023.5970319634703</v>
      </c>
      <c r="F3606" t="s">
        <v>4283</v>
      </c>
      <c r="G3606" s="4">
        <v>1.834409E-2</v>
      </c>
    </row>
    <row r="3607" spans="1:7" x14ac:dyDescent="0.25">
      <c r="A3607" t="s">
        <v>3253</v>
      </c>
      <c r="B3607" s="3" t="str">
        <f t="shared" si="224"/>
        <v>2023</v>
      </c>
      <c r="C3607" s="3" t="str">
        <f t="shared" si="225"/>
        <v>08</v>
      </c>
      <c r="D3607" s="3" t="str">
        <f t="shared" si="226"/>
        <v>07</v>
      </c>
      <c r="E3607" s="4">
        <f t="shared" si="227"/>
        <v>2023.5997716894976</v>
      </c>
      <c r="F3607" t="s">
        <v>4283</v>
      </c>
      <c r="G3607" s="4">
        <v>1.9811598E-2</v>
      </c>
    </row>
    <row r="3608" spans="1:7" x14ac:dyDescent="0.25">
      <c r="A3608" t="s">
        <v>3254</v>
      </c>
      <c r="B3608" s="3" t="str">
        <f t="shared" si="224"/>
        <v>2023</v>
      </c>
      <c r="C3608" s="3" t="str">
        <f t="shared" si="225"/>
        <v>08</v>
      </c>
      <c r="D3608" s="3" t="str">
        <f t="shared" si="226"/>
        <v>08</v>
      </c>
      <c r="E3608" s="4">
        <f t="shared" si="227"/>
        <v>2023.602511415525</v>
      </c>
      <c r="F3608" t="s">
        <v>4283</v>
      </c>
      <c r="G3608" s="4">
        <v>1.9272317000000001E-2</v>
      </c>
    </row>
    <row r="3609" spans="1:7" x14ac:dyDescent="0.25">
      <c r="A3609" t="s">
        <v>3255</v>
      </c>
      <c r="B3609" s="3" t="str">
        <f t="shared" si="224"/>
        <v>2023</v>
      </c>
      <c r="C3609" s="3" t="str">
        <f t="shared" si="225"/>
        <v>08</v>
      </c>
      <c r="D3609" s="3" t="str">
        <f t="shared" si="226"/>
        <v>09</v>
      </c>
      <c r="E3609" s="4">
        <f t="shared" si="227"/>
        <v>2023.6052511415523</v>
      </c>
      <c r="F3609" t="s">
        <v>4283</v>
      </c>
      <c r="G3609" s="4">
        <v>1.9333824999999999E-2</v>
      </c>
    </row>
    <row r="3610" spans="1:7" x14ac:dyDescent="0.25">
      <c r="A3610" t="s">
        <v>3256</v>
      </c>
      <c r="B3610" s="3" t="str">
        <f t="shared" si="224"/>
        <v>2023</v>
      </c>
      <c r="C3610" s="3" t="str">
        <f t="shared" si="225"/>
        <v>08</v>
      </c>
      <c r="D3610" s="3" t="str">
        <f t="shared" si="226"/>
        <v>10</v>
      </c>
      <c r="E3610" s="4">
        <f t="shared" si="227"/>
        <v>2023.6079908675799</v>
      </c>
      <c r="F3610" t="s">
        <v>4283</v>
      </c>
      <c r="G3610" s="4">
        <v>1.8939257000000001E-2</v>
      </c>
    </row>
    <row r="3611" spans="1:7" x14ac:dyDescent="0.25">
      <c r="A3611" t="s">
        <v>3257</v>
      </c>
      <c r="B3611" s="3" t="str">
        <f t="shared" si="224"/>
        <v>2023</v>
      </c>
      <c r="C3611" s="3" t="str">
        <f t="shared" si="225"/>
        <v>08</v>
      </c>
      <c r="D3611" s="3" t="str">
        <f t="shared" si="226"/>
        <v>11</v>
      </c>
      <c r="E3611" s="4">
        <f t="shared" si="227"/>
        <v>2023.6107305936073</v>
      </c>
      <c r="F3611" t="s">
        <v>4283</v>
      </c>
      <c r="G3611" s="4">
        <v>1.7730932000000001E-2</v>
      </c>
    </row>
    <row r="3612" spans="1:7" x14ac:dyDescent="0.25">
      <c r="A3612" t="s">
        <v>3258</v>
      </c>
      <c r="B3612" s="3" t="str">
        <f t="shared" si="224"/>
        <v>2023</v>
      </c>
      <c r="C3612" s="3" t="str">
        <f t="shared" si="225"/>
        <v>08</v>
      </c>
      <c r="D3612" s="3" t="str">
        <f t="shared" si="226"/>
        <v>12</v>
      </c>
      <c r="E3612" s="4">
        <f t="shared" si="227"/>
        <v>2023.6134703196346</v>
      </c>
      <c r="F3612" t="s">
        <v>4283</v>
      </c>
      <c r="G3612" s="4">
        <v>1.7809364000000001E-2</v>
      </c>
    </row>
    <row r="3613" spans="1:7" x14ac:dyDescent="0.25">
      <c r="A3613" t="s">
        <v>3259</v>
      </c>
      <c r="B3613" s="3" t="str">
        <f t="shared" si="224"/>
        <v>2023</v>
      </c>
      <c r="C3613" s="3" t="str">
        <f t="shared" si="225"/>
        <v>08</v>
      </c>
      <c r="D3613" s="3" t="str">
        <f t="shared" si="226"/>
        <v>13</v>
      </c>
      <c r="E3613" s="4">
        <f t="shared" si="227"/>
        <v>2023.616210045662</v>
      </c>
      <c r="F3613" t="s">
        <v>4283</v>
      </c>
      <c r="G3613" s="4">
        <v>1.8309526E-2</v>
      </c>
    </row>
    <row r="3614" spans="1:7" x14ac:dyDescent="0.25">
      <c r="A3614" t="s">
        <v>3260</v>
      </c>
      <c r="B3614" s="3" t="str">
        <f t="shared" si="224"/>
        <v>2023</v>
      </c>
      <c r="C3614" s="3" t="str">
        <f t="shared" si="225"/>
        <v>08</v>
      </c>
      <c r="D3614" s="3" t="str">
        <f t="shared" si="226"/>
        <v>14</v>
      </c>
      <c r="E3614" s="4">
        <f t="shared" si="227"/>
        <v>2023.6189497716894</v>
      </c>
      <c r="F3614" t="s">
        <v>4283</v>
      </c>
      <c r="G3614" s="4">
        <v>1.7961855999999998E-2</v>
      </c>
    </row>
    <row r="3615" spans="1:7" x14ac:dyDescent="0.25">
      <c r="A3615" t="s">
        <v>3261</v>
      </c>
      <c r="B3615" s="3" t="str">
        <f t="shared" si="224"/>
        <v>2023</v>
      </c>
      <c r="C3615" s="3" t="str">
        <f t="shared" si="225"/>
        <v>08</v>
      </c>
      <c r="D3615" s="3" t="str">
        <f t="shared" si="226"/>
        <v>15</v>
      </c>
      <c r="E3615" s="4">
        <f t="shared" si="227"/>
        <v>2023.6216894977167</v>
      </c>
      <c r="F3615" t="s">
        <v>4283</v>
      </c>
      <c r="G3615" s="4">
        <v>1.6215371999999999E-2</v>
      </c>
    </row>
    <row r="3616" spans="1:7" x14ac:dyDescent="0.25">
      <c r="A3616" t="s">
        <v>3262</v>
      </c>
      <c r="B3616" s="3" t="str">
        <f t="shared" si="224"/>
        <v>2023</v>
      </c>
      <c r="C3616" s="3" t="str">
        <f t="shared" si="225"/>
        <v>08</v>
      </c>
      <c r="D3616" s="3" t="str">
        <f t="shared" si="226"/>
        <v>16</v>
      </c>
      <c r="E3616" s="4">
        <f t="shared" si="227"/>
        <v>2023.6244292237443</v>
      </c>
      <c r="F3616" t="s">
        <v>4283</v>
      </c>
      <c r="G3616" s="4">
        <v>1.6787750000000001E-2</v>
      </c>
    </row>
    <row r="3617" spans="1:7" x14ac:dyDescent="0.25">
      <c r="A3617" t="s">
        <v>3263</v>
      </c>
      <c r="B3617" s="3" t="str">
        <f t="shared" si="224"/>
        <v>2023</v>
      </c>
      <c r="C3617" s="3" t="str">
        <f t="shared" si="225"/>
        <v>08</v>
      </c>
      <c r="D3617" s="3" t="str">
        <f t="shared" si="226"/>
        <v>17</v>
      </c>
      <c r="E3617" s="4">
        <f t="shared" si="227"/>
        <v>2023.6271689497717</v>
      </c>
      <c r="F3617" t="s">
        <v>4283</v>
      </c>
      <c r="G3617" s="4">
        <v>1.8116808000000002E-2</v>
      </c>
    </row>
    <row r="3618" spans="1:7" x14ac:dyDescent="0.25">
      <c r="A3618" t="s">
        <v>3264</v>
      </c>
      <c r="B3618" s="3" t="str">
        <f t="shared" si="224"/>
        <v>2023</v>
      </c>
      <c r="C3618" s="3" t="str">
        <f t="shared" si="225"/>
        <v>08</v>
      </c>
      <c r="D3618" s="3" t="str">
        <f t="shared" si="226"/>
        <v>18</v>
      </c>
      <c r="E3618" s="4">
        <f t="shared" si="227"/>
        <v>2023.629908675799</v>
      </c>
      <c r="F3618" t="s">
        <v>4283</v>
      </c>
      <c r="G3618" s="4">
        <v>1.6655788000000001E-2</v>
      </c>
    </row>
    <row r="3619" spans="1:7" x14ac:dyDescent="0.25">
      <c r="A3619" t="s">
        <v>3265</v>
      </c>
      <c r="B3619" s="3" t="str">
        <f t="shared" si="224"/>
        <v>2023</v>
      </c>
      <c r="C3619" s="3" t="str">
        <f t="shared" si="225"/>
        <v>08</v>
      </c>
      <c r="D3619" s="3" t="str">
        <f t="shared" si="226"/>
        <v>19</v>
      </c>
      <c r="E3619" s="4">
        <f t="shared" si="227"/>
        <v>2023.6326484018264</v>
      </c>
      <c r="F3619" t="s">
        <v>4283</v>
      </c>
      <c r="G3619" s="4">
        <v>1.7051473000000001E-2</v>
      </c>
    </row>
    <row r="3620" spans="1:7" x14ac:dyDescent="0.25">
      <c r="A3620" t="s">
        <v>3266</v>
      </c>
      <c r="B3620" s="3" t="str">
        <f t="shared" si="224"/>
        <v>2023</v>
      </c>
      <c r="C3620" s="3" t="str">
        <f t="shared" si="225"/>
        <v>08</v>
      </c>
      <c r="D3620" s="3" t="str">
        <f t="shared" si="226"/>
        <v>20</v>
      </c>
      <c r="E3620" s="4">
        <f t="shared" si="227"/>
        <v>2023.6353881278537</v>
      </c>
      <c r="F3620" t="s">
        <v>4283</v>
      </c>
      <c r="G3620" s="4">
        <v>1.7697365999999999E-2</v>
      </c>
    </row>
    <row r="3621" spans="1:7" x14ac:dyDescent="0.25">
      <c r="A3621" t="s">
        <v>3267</v>
      </c>
      <c r="B3621" s="3" t="str">
        <f t="shared" si="224"/>
        <v>2023</v>
      </c>
      <c r="C3621" s="3" t="str">
        <f t="shared" si="225"/>
        <v>08</v>
      </c>
      <c r="D3621" s="3" t="str">
        <f t="shared" si="226"/>
        <v>21</v>
      </c>
      <c r="E3621" s="4">
        <f t="shared" si="227"/>
        <v>2023.6381278538813</v>
      </c>
      <c r="F3621" t="s">
        <v>4283</v>
      </c>
      <c r="G3621" s="4">
        <v>1.6845035000000001E-2</v>
      </c>
    </row>
    <row r="3622" spans="1:7" x14ac:dyDescent="0.25">
      <c r="A3622" t="s">
        <v>3268</v>
      </c>
      <c r="B3622" s="3" t="str">
        <f t="shared" si="224"/>
        <v>2023</v>
      </c>
      <c r="C3622" s="3" t="str">
        <f t="shared" si="225"/>
        <v>08</v>
      </c>
      <c r="D3622" s="3" t="str">
        <f t="shared" si="226"/>
        <v>22</v>
      </c>
      <c r="E3622" s="4">
        <f t="shared" si="227"/>
        <v>2023.6408675799087</v>
      </c>
      <c r="F3622" t="s">
        <v>4283</v>
      </c>
      <c r="G3622" s="4">
        <v>1.5777334E-2</v>
      </c>
    </row>
    <row r="3623" spans="1:7" x14ac:dyDescent="0.25">
      <c r="A3623" t="s">
        <v>3269</v>
      </c>
      <c r="B3623" s="3" t="str">
        <f t="shared" si="224"/>
        <v>2023</v>
      </c>
      <c r="C3623" s="3" t="str">
        <f t="shared" si="225"/>
        <v>08</v>
      </c>
      <c r="D3623" s="3" t="str">
        <f t="shared" si="226"/>
        <v>23</v>
      </c>
      <c r="E3623" s="4">
        <f t="shared" si="227"/>
        <v>2023.643607305936</v>
      </c>
      <c r="F3623" t="s">
        <v>4283</v>
      </c>
      <c r="G3623" s="4">
        <v>1.5624725000000001E-2</v>
      </c>
    </row>
    <row r="3624" spans="1:7" x14ac:dyDescent="0.25">
      <c r="A3624" t="s">
        <v>3270</v>
      </c>
      <c r="B3624" s="3" t="str">
        <f t="shared" si="224"/>
        <v>2023</v>
      </c>
      <c r="C3624" s="3" t="str">
        <f t="shared" si="225"/>
        <v>08</v>
      </c>
      <c r="D3624" s="3" t="str">
        <f t="shared" si="226"/>
        <v>24</v>
      </c>
      <c r="E3624" s="4">
        <f t="shared" si="227"/>
        <v>2023.6463470319634</v>
      </c>
      <c r="F3624" t="s">
        <v>4283</v>
      </c>
      <c r="G3624" s="4">
        <v>1.5455218999999999E-2</v>
      </c>
    </row>
    <row r="3625" spans="1:7" x14ac:dyDescent="0.25">
      <c r="A3625" t="s">
        <v>3271</v>
      </c>
      <c r="B3625" s="3" t="str">
        <f t="shared" si="224"/>
        <v>2023</v>
      </c>
      <c r="C3625" s="3" t="str">
        <f t="shared" si="225"/>
        <v>08</v>
      </c>
      <c r="D3625" s="3" t="str">
        <f t="shared" si="226"/>
        <v>25</v>
      </c>
      <c r="E3625" s="4">
        <f t="shared" si="227"/>
        <v>2023.6490867579907</v>
      </c>
      <c r="F3625" t="s">
        <v>4283</v>
      </c>
      <c r="G3625" s="4">
        <v>1.5105043E-2</v>
      </c>
    </row>
    <row r="3626" spans="1:7" x14ac:dyDescent="0.25">
      <c r="A3626" t="s">
        <v>3272</v>
      </c>
      <c r="B3626" s="3" t="str">
        <f t="shared" si="224"/>
        <v>2023</v>
      </c>
      <c r="C3626" s="3" t="str">
        <f t="shared" si="225"/>
        <v>08</v>
      </c>
      <c r="D3626" s="3" t="str">
        <f t="shared" si="226"/>
        <v>26</v>
      </c>
      <c r="E3626" s="4">
        <f t="shared" si="227"/>
        <v>2023.6518264840181</v>
      </c>
      <c r="F3626" t="s">
        <v>4283</v>
      </c>
      <c r="G3626" s="4">
        <v>1.9478204999999998E-2</v>
      </c>
    </row>
    <row r="3627" spans="1:7" x14ac:dyDescent="0.25">
      <c r="A3627" t="s">
        <v>3273</v>
      </c>
      <c r="B3627" s="3" t="str">
        <f t="shared" si="224"/>
        <v>2023</v>
      </c>
      <c r="C3627" s="3" t="str">
        <f t="shared" si="225"/>
        <v>08</v>
      </c>
      <c r="D3627" s="3" t="str">
        <f t="shared" si="226"/>
        <v>27</v>
      </c>
      <c r="E3627" s="4">
        <f t="shared" si="227"/>
        <v>2023.6545662100457</v>
      </c>
      <c r="F3627" t="s">
        <v>4283</v>
      </c>
      <c r="G3627" s="4">
        <v>4.6981653999999998E-2</v>
      </c>
    </row>
    <row r="3628" spans="1:7" x14ac:dyDescent="0.25">
      <c r="A3628" t="s">
        <v>3274</v>
      </c>
      <c r="B3628" s="3" t="str">
        <f t="shared" si="224"/>
        <v>2023</v>
      </c>
      <c r="C3628" s="3" t="str">
        <f t="shared" si="225"/>
        <v>08</v>
      </c>
      <c r="D3628" s="3" t="str">
        <f t="shared" si="226"/>
        <v>28</v>
      </c>
      <c r="E3628" s="4">
        <f t="shared" si="227"/>
        <v>2023.657305936073</v>
      </c>
      <c r="F3628" t="s">
        <v>4283</v>
      </c>
      <c r="G3628" s="4">
        <v>3.5316967999999997E-2</v>
      </c>
    </row>
    <row r="3629" spans="1:7" x14ac:dyDescent="0.25">
      <c r="A3629" t="s">
        <v>3275</v>
      </c>
      <c r="B3629" s="3" t="str">
        <f t="shared" si="224"/>
        <v>2023</v>
      </c>
      <c r="C3629" s="3" t="str">
        <f t="shared" si="225"/>
        <v>08</v>
      </c>
      <c r="D3629" s="3" t="str">
        <f t="shared" si="226"/>
        <v>29</v>
      </c>
      <c r="E3629" s="4">
        <f t="shared" si="227"/>
        <v>2023.6600456621004</v>
      </c>
      <c r="F3629" t="s">
        <v>4283</v>
      </c>
      <c r="G3629" s="4">
        <v>2.2069247E-2</v>
      </c>
    </row>
    <row r="3630" spans="1:7" x14ac:dyDescent="0.25">
      <c r="A3630" t="s">
        <v>3276</v>
      </c>
      <c r="B3630" s="3" t="str">
        <f t="shared" si="224"/>
        <v>2023</v>
      </c>
      <c r="C3630" s="3" t="str">
        <f t="shared" si="225"/>
        <v>08</v>
      </c>
      <c r="D3630" s="3" t="str">
        <f t="shared" si="226"/>
        <v>30</v>
      </c>
      <c r="E3630" s="4">
        <f t="shared" si="227"/>
        <v>2023.6627853881278</v>
      </c>
      <c r="F3630" t="s">
        <v>4283</v>
      </c>
      <c r="G3630" s="4">
        <v>2.2194553999999998E-2</v>
      </c>
    </row>
    <row r="3631" spans="1:7" x14ac:dyDescent="0.25">
      <c r="A3631" t="s">
        <v>3277</v>
      </c>
      <c r="B3631" s="3" t="str">
        <f t="shared" si="224"/>
        <v>2023</v>
      </c>
      <c r="C3631" s="3" t="str">
        <f t="shared" si="225"/>
        <v>08</v>
      </c>
      <c r="D3631" s="3" t="str">
        <f t="shared" si="226"/>
        <v>31</v>
      </c>
      <c r="E3631" s="4">
        <f t="shared" si="227"/>
        <v>2023.6655251141551</v>
      </c>
      <c r="F3631" t="s">
        <v>4283</v>
      </c>
      <c r="G3631" s="4">
        <v>2.3997669999999999E-2</v>
      </c>
    </row>
    <row r="3632" spans="1:7" x14ac:dyDescent="0.25">
      <c r="A3632" t="s">
        <v>3278</v>
      </c>
      <c r="B3632" s="3" t="str">
        <f t="shared" si="224"/>
        <v>2023</v>
      </c>
      <c r="C3632" s="3" t="str">
        <f t="shared" si="225"/>
        <v>09</v>
      </c>
      <c r="D3632" s="3" t="str">
        <f t="shared" si="226"/>
        <v>01</v>
      </c>
      <c r="E3632" s="4">
        <f t="shared" si="227"/>
        <v>2023.6666666666667</v>
      </c>
      <c r="F3632" t="s">
        <v>4283</v>
      </c>
      <c r="G3632" s="4">
        <v>2.2610221999999999E-2</v>
      </c>
    </row>
    <row r="3633" spans="1:7" x14ac:dyDescent="0.25">
      <c r="A3633" t="s">
        <v>3279</v>
      </c>
      <c r="B3633" s="3" t="str">
        <f t="shared" si="224"/>
        <v>2023</v>
      </c>
      <c r="C3633" s="3" t="str">
        <f t="shared" si="225"/>
        <v>09</v>
      </c>
      <c r="D3633" s="3" t="str">
        <f t="shared" si="226"/>
        <v>02</v>
      </c>
      <c r="E3633" s="4">
        <f t="shared" si="227"/>
        <v>2023.6694063926941</v>
      </c>
      <c r="F3633" t="s">
        <v>4283</v>
      </c>
      <c r="G3633" s="4">
        <v>2.3058219000000001E-2</v>
      </c>
    </row>
    <row r="3634" spans="1:7" x14ac:dyDescent="0.25">
      <c r="A3634" t="s">
        <v>3280</v>
      </c>
      <c r="B3634" s="3" t="str">
        <f t="shared" si="224"/>
        <v>2023</v>
      </c>
      <c r="C3634" s="3" t="str">
        <f t="shared" si="225"/>
        <v>09</v>
      </c>
      <c r="D3634" s="3" t="str">
        <f t="shared" si="226"/>
        <v>03</v>
      </c>
      <c r="E3634" s="4">
        <f t="shared" si="227"/>
        <v>2023.6721461187215</v>
      </c>
      <c r="F3634" t="s">
        <v>4283</v>
      </c>
      <c r="G3634" s="4">
        <v>2.3459694E-2</v>
      </c>
    </row>
    <row r="3635" spans="1:7" x14ac:dyDescent="0.25">
      <c r="A3635" t="s">
        <v>3281</v>
      </c>
      <c r="B3635" s="3" t="str">
        <f t="shared" si="224"/>
        <v>2023</v>
      </c>
      <c r="C3635" s="3" t="str">
        <f t="shared" si="225"/>
        <v>09</v>
      </c>
      <c r="D3635" s="3" t="str">
        <f t="shared" si="226"/>
        <v>04</v>
      </c>
      <c r="E3635" s="4">
        <f t="shared" si="227"/>
        <v>2023.674885844749</v>
      </c>
      <c r="F3635" t="s">
        <v>4283</v>
      </c>
      <c r="G3635" s="4">
        <v>2.0791318E-2</v>
      </c>
    </row>
    <row r="3636" spans="1:7" x14ac:dyDescent="0.25">
      <c r="A3636" t="s">
        <v>3282</v>
      </c>
      <c r="B3636" s="3" t="str">
        <f t="shared" si="224"/>
        <v>2023</v>
      </c>
      <c r="C3636" s="3" t="str">
        <f t="shared" si="225"/>
        <v>09</v>
      </c>
      <c r="D3636" s="3" t="str">
        <f t="shared" si="226"/>
        <v>05</v>
      </c>
      <c r="E3636" s="4">
        <f t="shared" si="227"/>
        <v>2023.6776255707764</v>
      </c>
      <c r="F3636" t="s">
        <v>4283</v>
      </c>
      <c r="G3636" s="4">
        <v>1.9145448999999998E-2</v>
      </c>
    </row>
    <row r="3637" spans="1:7" x14ac:dyDescent="0.25">
      <c r="A3637" t="s">
        <v>3283</v>
      </c>
      <c r="B3637" s="3" t="str">
        <f t="shared" si="224"/>
        <v>2023</v>
      </c>
      <c r="C3637" s="3" t="str">
        <f t="shared" si="225"/>
        <v>09</v>
      </c>
      <c r="D3637" s="3" t="str">
        <f t="shared" si="226"/>
        <v>06</v>
      </c>
      <c r="E3637" s="4">
        <f t="shared" si="227"/>
        <v>2023.6803652968038</v>
      </c>
      <c r="F3637" t="s">
        <v>4283</v>
      </c>
      <c r="G3637" s="4">
        <v>1.9250927000000001E-2</v>
      </c>
    </row>
    <row r="3638" spans="1:7" x14ac:dyDescent="0.25">
      <c r="A3638" t="s">
        <v>3284</v>
      </c>
      <c r="B3638" s="3" t="str">
        <f t="shared" si="224"/>
        <v>2023</v>
      </c>
      <c r="C3638" s="3" t="str">
        <f t="shared" si="225"/>
        <v>09</v>
      </c>
      <c r="D3638" s="3" t="str">
        <f t="shared" si="226"/>
        <v>07</v>
      </c>
      <c r="E3638" s="4">
        <f t="shared" si="227"/>
        <v>2023.6831050228311</v>
      </c>
      <c r="F3638" t="s">
        <v>4283</v>
      </c>
      <c r="G3638" s="4">
        <v>1.8588985999999998E-2</v>
      </c>
    </row>
    <row r="3639" spans="1:7" x14ac:dyDescent="0.25">
      <c r="A3639" t="s">
        <v>3285</v>
      </c>
      <c r="B3639" s="3" t="str">
        <f t="shared" si="224"/>
        <v>2023</v>
      </c>
      <c r="C3639" s="3" t="str">
        <f t="shared" si="225"/>
        <v>09</v>
      </c>
      <c r="D3639" s="3" t="str">
        <f t="shared" si="226"/>
        <v>08</v>
      </c>
      <c r="E3639" s="4">
        <f t="shared" si="227"/>
        <v>2023.6858447488585</v>
      </c>
      <c r="F3639" t="s">
        <v>4283</v>
      </c>
      <c r="G3639" s="4">
        <v>1.9564878000000001E-2</v>
      </c>
    </row>
    <row r="3640" spans="1:7" x14ac:dyDescent="0.25">
      <c r="A3640" t="s">
        <v>3286</v>
      </c>
      <c r="B3640" s="3" t="str">
        <f t="shared" si="224"/>
        <v>2023</v>
      </c>
      <c r="C3640" s="3" t="str">
        <f t="shared" si="225"/>
        <v>09</v>
      </c>
      <c r="D3640" s="3" t="str">
        <f t="shared" si="226"/>
        <v>09</v>
      </c>
      <c r="E3640" s="4">
        <f t="shared" si="227"/>
        <v>2023.6885844748858</v>
      </c>
      <c r="F3640" t="s">
        <v>4283</v>
      </c>
      <c r="G3640" s="4">
        <v>2.1165666999999999E-2</v>
      </c>
    </row>
    <row r="3641" spans="1:7" x14ac:dyDescent="0.25">
      <c r="A3641" t="s">
        <v>3287</v>
      </c>
      <c r="B3641" s="3" t="str">
        <f t="shared" si="224"/>
        <v>2023</v>
      </c>
      <c r="C3641" s="3" t="str">
        <f t="shared" si="225"/>
        <v>09</v>
      </c>
      <c r="D3641" s="3" t="str">
        <f t="shared" si="226"/>
        <v>10</v>
      </c>
      <c r="E3641" s="4">
        <f t="shared" si="227"/>
        <v>2023.6913242009134</v>
      </c>
      <c r="F3641" t="s">
        <v>4283</v>
      </c>
      <c r="G3641" s="4">
        <v>2.3357452000000001E-2</v>
      </c>
    </row>
    <row r="3642" spans="1:7" x14ac:dyDescent="0.25">
      <c r="A3642" t="s">
        <v>3288</v>
      </c>
      <c r="B3642" s="3" t="str">
        <f t="shared" si="224"/>
        <v>2023</v>
      </c>
      <c r="C3642" s="3" t="str">
        <f t="shared" si="225"/>
        <v>09</v>
      </c>
      <c r="D3642" s="3" t="str">
        <f t="shared" si="226"/>
        <v>11</v>
      </c>
      <c r="E3642" s="4">
        <f t="shared" si="227"/>
        <v>2023.6940639269408</v>
      </c>
      <c r="F3642" t="s">
        <v>4283</v>
      </c>
      <c r="G3642" s="4">
        <v>2.3924052000000001E-2</v>
      </c>
    </row>
    <row r="3643" spans="1:7" x14ac:dyDescent="0.25">
      <c r="A3643" t="s">
        <v>3289</v>
      </c>
      <c r="B3643" s="3" t="str">
        <f t="shared" si="224"/>
        <v>2023</v>
      </c>
      <c r="C3643" s="3" t="str">
        <f t="shared" si="225"/>
        <v>09</v>
      </c>
      <c r="D3643" s="3" t="str">
        <f t="shared" si="226"/>
        <v>12</v>
      </c>
      <c r="E3643" s="4">
        <f t="shared" si="227"/>
        <v>2023.6968036529681</v>
      </c>
      <c r="F3643" t="s">
        <v>4283</v>
      </c>
      <c r="G3643" s="4">
        <v>2.4063965E-2</v>
      </c>
    </row>
    <row r="3644" spans="1:7" x14ac:dyDescent="0.25">
      <c r="A3644" t="s">
        <v>3290</v>
      </c>
      <c r="B3644" s="3" t="str">
        <f t="shared" si="224"/>
        <v>2023</v>
      </c>
      <c r="C3644" s="3" t="str">
        <f t="shared" si="225"/>
        <v>09</v>
      </c>
      <c r="D3644" s="3" t="str">
        <f t="shared" si="226"/>
        <v>13</v>
      </c>
      <c r="E3644" s="4">
        <f t="shared" si="227"/>
        <v>2023.6995433789955</v>
      </c>
      <c r="F3644" t="s">
        <v>4283</v>
      </c>
      <c r="G3644" s="4">
        <v>2.4427652000000001E-2</v>
      </c>
    </row>
    <row r="3645" spans="1:7" x14ac:dyDescent="0.25">
      <c r="A3645" t="s">
        <v>3291</v>
      </c>
      <c r="B3645" s="3" t="str">
        <f t="shared" si="224"/>
        <v>2023</v>
      </c>
      <c r="C3645" s="3" t="str">
        <f t="shared" si="225"/>
        <v>09</v>
      </c>
      <c r="D3645" s="3" t="str">
        <f t="shared" si="226"/>
        <v>14</v>
      </c>
      <c r="E3645" s="4">
        <f t="shared" si="227"/>
        <v>2023.7022831050228</v>
      </c>
      <c r="F3645" t="s">
        <v>4283</v>
      </c>
      <c r="G3645" s="4">
        <v>2.6314580000000001E-2</v>
      </c>
    </row>
    <row r="3646" spans="1:7" x14ac:dyDescent="0.25">
      <c r="A3646" t="s">
        <v>3292</v>
      </c>
      <c r="B3646" s="3" t="str">
        <f t="shared" si="224"/>
        <v>2023</v>
      </c>
      <c r="C3646" s="3" t="str">
        <f t="shared" si="225"/>
        <v>09</v>
      </c>
      <c r="D3646" s="3" t="str">
        <f t="shared" si="226"/>
        <v>15</v>
      </c>
      <c r="E3646" s="4">
        <f t="shared" si="227"/>
        <v>2023.7050228310502</v>
      </c>
      <c r="F3646" t="s">
        <v>4283</v>
      </c>
      <c r="G3646" s="4">
        <v>3.2696155999999997E-2</v>
      </c>
    </row>
    <row r="3647" spans="1:7" x14ac:dyDescent="0.25">
      <c r="A3647" t="s">
        <v>3293</v>
      </c>
      <c r="B3647" s="3" t="str">
        <f t="shared" si="224"/>
        <v>2023</v>
      </c>
      <c r="C3647" s="3" t="str">
        <f t="shared" si="225"/>
        <v>09</v>
      </c>
      <c r="D3647" s="3" t="str">
        <f t="shared" si="226"/>
        <v>16</v>
      </c>
      <c r="E3647" s="4">
        <f t="shared" si="227"/>
        <v>2023.7077625570778</v>
      </c>
      <c r="F3647" t="s">
        <v>4283</v>
      </c>
      <c r="G3647" s="4">
        <v>3.9485370999999998E-2</v>
      </c>
    </row>
    <row r="3648" spans="1:7" x14ac:dyDescent="0.25">
      <c r="A3648" t="s">
        <v>3294</v>
      </c>
      <c r="B3648" s="3" t="str">
        <f t="shared" si="224"/>
        <v>2023</v>
      </c>
      <c r="C3648" s="3" t="str">
        <f t="shared" si="225"/>
        <v>09</v>
      </c>
      <c r="D3648" s="3" t="str">
        <f t="shared" si="226"/>
        <v>17</v>
      </c>
      <c r="E3648" s="4">
        <f t="shared" si="227"/>
        <v>2023.7105022831051</v>
      </c>
      <c r="F3648" t="s">
        <v>4283</v>
      </c>
      <c r="G3648" s="4">
        <v>2.4810525E-2</v>
      </c>
    </row>
    <row r="3649" spans="1:7" x14ac:dyDescent="0.25">
      <c r="A3649" t="s">
        <v>3295</v>
      </c>
      <c r="B3649" s="3" t="str">
        <f t="shared" si="224"/>
        <v>2023</v>
      </c>
      <c r="C3649" s="3" t="str">
        <f t="shared" si="225"/>
        <v>09</v>
      </c>
      <c r="D3649" s="3" t="str">
        <f t="shared" si="226"/>
        <v>18</v>
      </c>
      <c r="E3649" s="4">
        <f t="shared" si="227"/>
        <v>2023.7132420091325</v>
      </c>
      <c r="F3649" t="s">
        <v>4283</v>
      </c>
      <c r="G3649" s="4">
        <v>2.2412987999999998E-2</v>
      </c>
    </row>
    <row r="3650" spans="1:7" x14ac:dyDescent="0.25">
      <c r="A3650" t="s">
        <v>3296</v>
      </c>
      <c r="B3650" s="3" t="str">
        <f t="shared" si="224"/>
        <v>2023</v>
      </c>
      <c r="C3650" s="3" t="str">
        <f t="shared" si="225"/>
        <v>09</v>
      </c>
      <c r="D3650" s="3" t="str">
        <f t="shared" si="226"/>
        <v>19</v>
      </c>
      <c r="E3650" s="4">
        <f t="shared" si="227"/>
        <v>2023.7159817351599</v>
      </c>
      <c r="F3650" t="s">
        <v>4283</v>
      </c>
      <c r="G3650" s="4">
        <v>1.9806760999999999E-2</v>
      </c>
    </row>
    <row r="3651" spans="1:7" x14ac:dyDescent="0.25">
      <c r="A3651" t="s">
        <v>3297</v>
      </c>
      <c r="B3651" s="3" t="str">
        <f t="shared" si="224"/>
        <v>2023</v>
      </c>
      <c r="C3651" s="3" t="str">
        <f t="shared" si="225"/>
        <v>09</v>
      </c>
      <c r="D3651" s="3" t="str">
        <f t="shared" si="226"/>
        <v>20</v>
      </c>
      <c r="E3651" s="4">
        <f t="shared" si="227"/>
        <v>2023.7187214611872</v>
      </c>
      <c r="F3651" t="s">
        <v>4283</v>
      </c>
      <c r="G3651" s="4">
        <v>3.0875671E-2</v>
      </c>
    </row>
    <row r="3652" spans="1:7" x14ac:dyDescent="0.25">
      <c r="A3652" t="s">
        <v>3298</v>
      </c>
      <c r="B3652" s="3" t="str">
        <f t="shared" si="224"/>
        <v>2023</v>
      </c>
      <c r="C3652" s="3" t="str">
        <f t="shared" si="225"/>
        <v>09</v>
      </c>
      <c r="D3652" s="3" t="str">
        <f t="shared" si="226"/>
        <v>21</v>
      </c>
      <c r="E3652" s="4">
        <f t="shared" si="227"/>
        <v>2023.7214611872148</v>
      </c>
      <c r="F3652" t="s">
        <v>4283</v>
      </c>
      <c r="G3652" s="4">
        <v>2.8581674000000001E-2</v>
      </c>
    </row>
    <row r="3653" spans="1:7" x14ac:dyDescent="0.25">
      <c r="A3653" t="s">
        <v>3299</v>
      </c>
      <c r="B3653" s="3" t="str">
        <f t="shared" ref="B3653:B3716" si="228">+LEFT(A3653,4)</f>
        <v>2023</v>
      </c>
      <c r="C3653" s="3" t="str">
        <f t="shared" ref="C3653:C3716" si="229">+LEFT(RIGHT(A3653,5),2)</f>
        <v>09</v>
      </c>
      <c r="D3653" s="3" t="str">
        <f t="shared" ref="D3653:D3716" si="230">+RIGHT(A3653,2)</f>
        <v>22</v>
      </c>
      <c r="E3653" s="4">
        <f t="shared" ref="E3653:E3716" si="231">+B3653+(C3653-1)/12+(D3653-1)/365</f>
        <v>2023.7242009132422</v>
      </c>
      <c r="F3653" t="s">
        <v>4283</v>
      </c>
      <c r="G3653" s="4">
        <v>2.4070121E-2</v>
      </c>
    </row>
    <row r="3654" spans="1:7" x14ac:dyDescent="0.25">
      <c r="A3654" t="s">
        <v>3300</v>
      </c>
      <c r="B3654" s="3" t="str">
        <f t="shared" si="228"/>
        <v>2023</v>
      </c>
      <c r="C3654" s="3" t="str">
        <f t="shared" si="229"/>
        <v>09</v>
      </c>
      <c r="D3654" s="3" t="str">
        <f t="shared" si="230"/>
        <v>23</v>
      </c>
      <c r="E3654" s="4">
        <f t="shared" si="231"/>
        <v>2023.7269406392695</v>
      </c>
      <c r="F3654" t="s">
        <v>4283</v>
      </c>
      <c r="G3654" s="4">
        <v>2.8506312999999998E-2</v>
      </c>
    </row>
    <row r="3655" spans="1:7" x14ac:dyDescent="0.25">
      <c r="A3655" t="s">
        <v>3301</v>
      </c>
      <c r="B3655" s="3" t="str">
        <f t="shared" si="228"/>
        <v>2023</v>
      </c>
      <c r="C3655" s="3" t="str">
        <f t="shared" si="229"/>
        <v>09</v>
      </c>
      <c r="D3655" s="3" t="str">
        <f t="shared" si="230"/>
        <v>24</v>
      </c>
      <c r="E3655" s="4">
        <f t="shared" si="231"/>
        <v>2023.7296803652969</v>
      </c>
      <c r="F3655" t="s">
        <v>4283</v>
      </c>
      <c r="G3655" s="4">
        <v>2.4332493E-2</v>
      </c>
    </row>
    <row r="3656" spans="1:7" x14ac:dyDescent="0.25">
      <c r="A3656" t="s">
        <v>3302</v>
      </c>
      <c r="B3656" s="3" t="str">
        <f t="shared" si="228"/>
        <v>2023</v>
      </c>
      <c r="C3656" s="3" t="str">
        <f t="shared" si="229"/>
        <v>09</v>
      </c>
      <c r="D3656" s="3" t="str">
        <f t="shared" si="230"/>
        <v>25</v>
      </c>
      <c r="E3656" s="4">
        <f t="shared" si="231"/>
        <v>2023.7324200913242</v>
      </c>
      <c r="F3656" t="s">
        <v>4283</v>
      </c>
      <c r="G3656" s="4">
        <v>2.2387852E-2</v>
      </c>
    </row>
    <row r="3657" spans="1:7" x14ac:dyDescent="0.25">
      <c r="A3657" t="s">
        <v>3303</v>
      </c>
      <c r="B3657" s="3" t="str">
        <f t="shared" si="228"/>
        <v>2023</v>
      </c>
      <c r="C3657" s="3" t="str">
        <f t="shared" si="229"/>
        <v>09</v>
      </c>
      <c r="D3657" s="3" t="str">
        <f t="shared" si="230"/>
        <v>26</v>
      </c>
      <c r="E3657" s="4">
        <f t="shared" si="231"/>
        <v>2023.7351598173516</v>
      </c>
      <c r="F3657" t="s">
        <v>4283</v>
      </c>
      <c r="G3657" s="4">
        <v>2.1738219E-2</v>
      </c>
    </row>
    <row r="3658" spans="1:7" x14ac:dyDescent="0.25">
      <c r="A3658" t="s">
        <v>3304</v>
      </c>
      <c r="B3658" s="3" t="str">
        <f t="shared" si="228"/>
        <v>2023</v>
      </c>
      <c r="C3658" s="3" t="str">
        <f t="shared" si="229"/>
        <v>09</v>
      </c>
      <c r="D3658" s="3" t="str">
        <f t="shared" si="230"/>
        <v>27</v>
      </c>
      <c r="E3658" s="4">
        <f t="shared" si="231"/>
        <v>2023.7378995433792</v>
      </c>
      <c r="F3658" t="s">
        <v>4283</v>
      </c>
      <c r="G3658" s="4">
        <v>2.1710509999999999E-2</v>
      </c>
    </row>
    <row r="3659" spans="1:7" x14ac:dyDescent="0.25">
      <c r="A3659" t="s">
        <v>3305</v>
      </c>
      <c r="B3659" s="3" t="str">
        <f t="shared" si="228"/>
        <v>2023</v>
      </c>
      <c r="C3659" s="3" t="str">
        <f t="shared" si="229"/>
        <v>09</v>
      </c>
      <c r="D3659" s="3" t="str">
        <f t="shared" si="230"/>
        <v>28</v>
      </c>
      <c r="E3659" s="4">
        <f t="shared" si="231"/>
        <v>2023.7406392694065</v>
      </c>
      <c r="F3659" t="s">
        <v>4283</v>
      </c>
      <c r="G3659" s="4">
        <v>2.1801533000000001E-2</v>
      </c>
    </row>
    <row r="3660" spans="1:7" x14ac:dyDescent="0.25">
      <c r="A3660" t="s">
        <v>3306</v>
      </c>
      <c r="B3660" s="3" t="str">
        <f t="shared" si="228"/>
        <v>2023</v>
      </c>
      <c r="C3660" s="3" t="str">
        <f t="shared" si="229"/>
        <v>09</v>
      </c>
      <c r="D3660" s="3" t="str">
        <f t="shared" si="230"/>
        <v>29</v>
      </c>
      <c r="E3660" s="4">
        <f t="shared" si="231"/>
        <v>2023.7433789954339</v>
      </c>
      <c r="F3660" t="s">
        <v>4283</v>
      </c>
      <c r="G3660" s="4">
        <v>2.2677474E-2</v>
      </c>
    </row>
    <row r="3661" spans="1:7" x14ac:dyDescent="0.25">
      <c r="A3661" t="s">
        <v>3307</v>
      </c>
      <c r="B3661" s="3" t="str">
        <f t="shared" si="228"/>
        <v>2023</v>
      </c>
      <c r="C3661" s="3" t="str">
        <f t="shared" si="229"/>
        <v>09</v>
      </c>
      <c r="D3661" s="3" t="str">
        <f t="shared" si="230"/>
        <v>30</v>
      </c>
      <c r="E3661" s="4">
        <f t="shared" si="231"/>
        <v>2023.7461187214612</v>
      </c>
      <c r="F3661" t="s">
        <v>4283</v>
      </c>
      <c r="G3661" s="4">
        <v>2.1525435999999998E-2</v>
      </c>
    </row>
    <row r="3662" spans="1:7" x14ac:dyDescent="0.25">
      <c r="A3662" t="s">
        <v>3308</v>
      </c>
      <c r="B3662" s="3" t="str">
        <f t="shared" si="228"/>
        <v>2023</v>
      </c>
      <c r="C3662" s="3" t="str">
        <f t="shared" si="229"/>
        <v>10</v>
      </c>
      <c r="D3662" s="3" t="str">
        <f t="shared" si="230"/>
        <v>01</v>
      </c>
      <c r="E3662" s="4">
        <f t="shared" si="231"/>
        <v>2023.75</v>
      </c>
      <c r="F3662" t="s">
        <v>4283</v>
      </c>
      <c r="G3662" s="4">
        <v>2.0876120000000001E-2</v>
      </c>
    </row>
    <row r="3663" spans="1:7" x14ac:dyDescent="0.25">
      <c r="A3663" t="s">
        <v>3309</v>
      </c>
      <c r="B3663" s="3" t="str">
        <f t="shared" si="228"/>
        <v>2023</v>
      </c>
      <c r="C3663" s="3" t="str">
        <f t="shared" si="229"/>
        <v>10</v>
      </c>
      <c r="D3663" s="3" t="str">
        <f t="shared" si="230"/>
        <v>02</v>
      </c>
      <c r="E3663" s="4">
        <f t="shared" si="231"/>
        <v>2023.7527397260274</v>
      </c>
      <c r="F3663" t="s">
        <v>4283</v>
      </c>
      <c r="G3663" s="4">
        <v>2.0010173999999999E-2</v>
      </c>
    </row>
    <row r="3664" spans="1:7" x14ac:dyDescent="0.25">
      <c r="A3664" t="s">
        <v>3310</v>
      </c>
      <c r="B3664" s="3" t="str">
        <f t="shared" si="228"/>
        <v>2023</v>
      </c>
      <c r="C3664" s="3" t="str">
        <f t="shared" si="229"/>
        <v>10</v>
      </c>
      <c r="D3664" s="3" t="str">
        <f t="shared" si="230"/>
        <v>03</v>
      </c>
      <c r="E3664" s="4">
        <f t="shared" si="231"/>
        <v>2023.7554794520547</v>
      </c>
      <c r="F3664" t="s">
        <v>4283</v>
      </c>
      <c r="G3664" s="4">
        <v>2.0714534E-2</v>
      </c>
    </row>
    <row r="3665" spans="1:7" x14ac:dyDescent="0.25">
      <c r="A3665" t="s">
        <v>3311</v>
      </c>
      <c r="B3665" s="3" t="str">
        <f t="shared" si="228"/>
        <v>2023</v>
      </c>
      <c r="C3665" s="3" t="str">
        <f t="shared" si="229"/>
        <v>10</v>
      </c>
      <c r="D3665" s="3" t="str">
        <f t="shared" si="230"/>
        <v>04</v>
      </c>
      <c r="E3665" s="4">
        <f t="shared" si="231"/>
        <v>2023.7582191780823</v>
      </c>
      <c r="F3665" t="s">
        <v>4283</v>
      </c>
      <c r="G3665" s="4">
        <v>2.1700862000000001E-2</v>
      </c>
    </row>
    <row r="3666" spans="1:7" x14ac:dyDescent="0.25">
      <c r="A3666" t="s">
        <v>3312</v>
      </c>
      <c r="B3666" s="3" t="str">
        <f t="shared" si="228"/>
        <v>2023</v>
      </c>
      <c r="C3666" s="3" t="str">
        <f t="shared" si="229"/>
        <v>10</v>
      </c>
      <c r="D3666" s="3" t="str">
        <f t="shared" si="230"/>
        <v>05</v>
      </c>
      <c r="E3666" s="4">
        <f t="shared" si="231"/>
        <v>2023.7609589041097</v>
      </c>
      <c r="F3666" t="s">
        <v>4283</v>
      </c>
      <c r="G3666" s="4">
        <v>2.1805130999999998E-2</v>
      </c>
    </row>
    <row r="3667" spans="1:7" x14ac:dyDescent="0.25">
      <c r="A3667" t="s">
        <v>3313</v>
      </c>
      <c r="B3667" s="3" t="str">
        <f t="shared" si="228"/>
        <v>2023</v>
      </c>
      <c r="C3667" s="3" t="str">
        <f t="shared" si="229"/>
        <v>10</v>
      </c>
      <c r="D3667" s="3" t="str">
        <f t="shared" si="230"/>
        <v>06</v>
      </c>
      <c r="E3667" s="4">
        <f t="shared" si="231"/>
        <v>2023.763698630137</v>
      </c>
      <c r="F3667" t="s">
        <v>4283</v>
      </c>
      <c r="G3667" s="4">
        <v>2.1240520999999998E-2</v>
      </c>
    </row>
    <row r="3668" spans="1:7" x14ac:dyDescent="0.25">
      <c r="A3668" t="s">
        <v>3314</v>
      </c>
      <c r="B3668" s="3" t="str">
        <f t="shared" si="228"/>
        <v>2023</v>
      </c>
      <c r="C3668" s="3" t="str">
        <f t="shared" si="229"/>
        <v>10</v>
      </c>
      <c r="D3668" s="3" t="str">
        <f t="shared" si="230"/>
        <v>07</v>
      </c>
      <c r="E3668" s="4">
        <f t="shared" si="231"/>
        <v>2023.7664383561644</v>
      </c>
      <c r="F3668" t="s">
        <v>4283</v>
      </c>
      <c r="G3668" s="4">
        <v>2.0806097999999999E-2</v>
      </c>
    </row>
    <row r="3669" spans="1:7" x14ac:dyDescent="0.25">
      <c r="A3669" t="s">
        <v>3315</v>
      </c>
      <c r="B3669" s="3" t="str">
        <f t="shared" si="228"/>
        <v>2023</v>
      </c>
      <c r="C3669" s="3" t="str">
        <f t="shared" si="229"/>
        <v>10</v>
      </c>
      <c r="D3669" s="3" t="str">
        <f t="shared" si="230"/>
        <v>08</v>
      </c>
      <c r="E3669" s="4">
        <f t="shared" si="231"/>
        <v>2023.7691780821917</v>
      </c>
      <c r="F3669" t="s">
        <v>4283</v>
      </c>
      <c r="G3669" s="4">
        <v>1.9232999000000001E-2</v>
      </c>
    </row>
    <row r="3670" spans="1:7" x14ac:dyDescent="0.25">
      <c r="A3670" t="s">
        <v>3316</v>
      </c>
      <c r="B3670" s="3" t="str">
        <f t="shared" si="228"/>
        <v>2023</v>
      </c>
      <c r="C3670" s="3" t="str">
        <f t="shared" si="229"/>
        <v>10</v>
      </c>
      <c r="D3670" s="3" t="str">
        <f t="shared" si="230"/>
        <v>09</v>
      </c>
      <c r="E3670" s="4">
        <f t="shared" si="231"/>
        <v>2023.7719178082191</v>
      </c>
      <c r="F3670" t="s">
        <v>4283</v>
      </c>
      <c r="G3670" s="4">
        <v>1.9719614E-2</v>
      </c>
    </row>
    <row r="3671" spans="1:7" x14ac:dyDescent="0.25">
      <c r="A3671" t="s">
        <v>3317</v>
      </c>
      <c r="B3671" s="3" t="str">
        <f t="shared" si="228"/>
        <v>2023</v>
      </c>
      <c r="C3671" s="3" t="str">
        <f t="shared" si="229"/>
        <v>10</v>
      </c>
      <c r="D3671" s="3" t="str">
        <f t="shared" si="230"/>
        <v>10</v>
      </c>
      <c r="E3671" s="4">
        <f t="shared" si="231"/>
        <v>2023.7746575342467</v>
      </c>
      <c r="F3671" t="s">
        <v>4283</v>
      </c>
      <c r="G3671" s="4">
        <v>1.9971725999999999E-2</v>
      </c>
    </row>
    <row r="3672" spans="1:7" x14ac:dyDescent="0.25">
      <c r="A3672" t="s">
        <v>3318</v>
      </c>
      <c r="B3672" s="3" t="str">
        <f t="shared" si="228"/>
        <v>2023</v>
      </c>
      <c r="C3672" s="3" t="str">
        <f t="shared" si="229"/>
        <v>10</v>
      </c>
      <c r="D3672" s="3" t="str">
        <f t="shared" si="230"/>
        <v>11</v>
      </c>
      <c r="E3672" s="4">
        <f t="shared" si="231"/>
        <v>2023.777397260274</v>
      </c>
      <c r="F3672" t="s">
        <v>4283</v>
      </c>
      <c r="G3672" s="4">
        <v>1.9582522000000002E-2</v>
      </c>
    </row>
    <row r="3673" spans="1:7" x14ac:dyDescent="0.25">
      <c r="A3673" t="s">
        <v>3319</v>
      </c>
      <c r="B3673" s="3" t="str">
        <f t="shared" si="228"/>
        <v>2023</v>
      </c>
      <c r="C3673" s="3" t="str">
        <f t="shared" si="229"/>
        <v>10</v>
      </c>
      <c r="D3673" s="3" t="str">
        <f t="shared" si="230"/>
        <v>12</v>
      </c>
      <c r="E3673" s="4">
        <f t="shared" si="231"/>
        <v>2023.7801369863014</v>
      </c>
      <c r="F3673" t="s">
        <v>4283</v>
      </c>
      <c r="G3673" s="4">
        <v>2.037804E-2</v>
      </c>
    </row>
    <row r="3674" spans="1:7" x14ac:dyDescent="0.25">
      <c r="A3674" t="s">
        <v>3320</v>
      </c>
      <c r="B3674" s="3" t="str">
        <f t="shared" si="228"/>
        <v>2023</v>
      </c>
      <c r="C3674" s="3" t="str">
        <f t="shared" si="229"/>
        <v>10</v>
      </c>
      <c r="D3674" s="3" t="str">
        <f t="shared" si="230"/>
        <v>13</v>
      </c>
      <c r="E3674" s="4">
        <f t="shared" si="231"/>
        <v>2023.7828767123287</v>
      </c>
      <c r="F3674" t="s">
        <v>4283</v>
      </c>
      <c r="G3674" s="4">
        <v>2.0541674999999999E-2</v>
      </c>
    </row>
    <row r="3675" spans="1:7" x14ac:dyDescent="0.25">
      <c r="A3675" t="s">
        <v>3321</v>
      </c>
      <c r="B3675" s="3" t="str">
        <f t="shared" si="228"/>
        <v>2023</v>
      </c>
      <c r="C3675" s="3" t="str">
        <f t="shared" si="229"/>
        <v>10</v>
      </c>
      <c r="D3675" s="3" t="str">
        <f t="shared" si="230"/>
        <v>14</v>
      </c>
      <c r="E3675" s="4">
        <f t="shared" si="231"/>
        <v>2023.7856164383561</v>
      </c>
      <c r="F3675" t="s">
        <v>4283</v>
      </c>
      <c r="G3675" s="4">
        <v>2.1112788E-2</v>
      </c>
    </row>
    <row r="3676" spans="1:7" x14ac:dyDescent="0.25">
      <c r="A3676" t="s">
        <v>3322</v>
      </c>
      <c r="B3676" s="3" t="str">
        <f t="shared" si="228"/>
        <v>2023</v>
      </c>
      <c r="C3676" s="3" t="str">
        <f t="shared" si="229"/>
        <v>10</v>
      </c>
      <c r="D3676" s="3" t="str">
        <f t="shared" si="230"/>
        <v>15</v>
      </c>
      <c r="E3676" s="4">
        <f t="shared" si="231"/>
        <v>2023.7883561643835</v>
      </c>
      <c r="F3676" t="s">
        <v>4283</v>
      </c>
      <c r="G3676" s="4">
        <v>2.1610971999999999E-2</v>
      </c>
    </row>
    <row r="3677" spans="1:7" x14ac:dyDescent="0.25">
      <c r="A3677" t="s">
        <v>3323</v>
      </c>
      <c r="B3677" s="3" t="str">
        <f t="shared" si="228"/>
        <v>2023</v>
      </c>
      <c r="C3677" s="3" t="str">
        <f t="shared" si="229"/>
        <v>10</v>
      </c>
      <c r="D3677" s="3" t="str">
        <f t="shared" si="230"/>
        <v>16</v>
      </c>
      <c r="E3677" s="4">
        <f t="shared" si="231"/>
        <v>2023.791095890411</v>
      </c>
      <c r="F3677" t="s">
        <v>4283</v>
      </c>
      <c r="G3677" s="4">
        <v>2.4390452E-2</v>
      </c>
    </row>
    <row r="3678" spans="1:7" x14ac:dyDescent="0.25">
      <c r="A3678" t="s">
        <v>3324</v>
      </c>
      <c r="B3678" s="3" t="str">
        <f t="shared" si="228"/>
        <v>2023</v>
      </c>
      <c r="C3678" s="3" t="str">
        <f t="shared" si="229"/>
        <v>10</v>
      </c>
      <c r="D3678" s="3" t="str">
        <f t="shared" si="230"/>
        <v>17</v>
      </c>
      <c r="E3678" s="4">
        <f t="shared" si="231"/>
        <v>2023.7938356164384</v>
      </c>
      <c r="F3678" t="s">
        <v>4283</v>
      </c>
      <c r="G3678" s="4">
        <v>2.4839697000000001E-2</v>
      </c>
    </row>
    <row r="3679" spans="1:7" x14ac:dyDescent="0.25">
      <c r="A3679" t="s">
        <v>3325</v>
      </c>
      <c r="B3679" s="3" t="str">
        <f t="shared" si="228"/>
        <v>2023</v>
      </c>
      <c r="C3679" s="3" t="str">
        <f t="shared" si="229"/>
        <v>10</v>
      </c>
      <c r="D3679" s="3" t="str">
        <f t="shared" si="230"/>
        <v>18</v>
      </c>
      <c r="E3679" s="4">
        <f t="shared" si="231"/>
        <v>2023.7965753424658</v>
      </c>
      <c r="F3679" t="s">
        <v>4283</v>
      </c>
      <c r="G3679" s="4">
        <v>2.2055370000000001E-2</v>
      </c>
    </row>
    <row r="3680" spans="1:7" x14ac:dyDescent="0.25">
      <c r="A3680" t="s">
        <v>3326</v>
      </c>
      <c r="B3680" s="3" t="str">
        <f t="shared" si="228"/>
        <v>2023</v>
      </c>
      <c r="C3680" s="3" t="str">
        <f t="shared" si="229"/>
        <v>10</v>
      </c>
      <c r="D3680" s="3" t="str">
        <f t="shared" si="230"/>
        <v>19</v>
      </c>
      <c r="E3680" s="4">
        <f t="shared" si="231"/>
        <v>2023.7993150684931</v>
      </c>
      <c r="F3680" t="s">
        <v>4283</v>
      </c>
      <c r="G3680" s="4">
        <v>2.0167322000000001E-2</v>
      </c>
    </row>
    <row r="3681" spans="1:7" x14ac:dyDescent="0.25">
      <c r="A3681" t="s">
        <v>3327</v>
      </c>
      <c r="B3681" s="3" t="str">
        <f t="shared" si="228"/>
        <v>2023</v>
      </c>
      <c r="C3681" s="3" t="str">
        <f t="shared" si="229"/>
        <v>10</v>
      </c>
      <c r="D3681" s="3" t="str">
        <f t="shared" si="230"/>
        <v>20</v>
      </c>
      <c r="E3681" s="4">
        <f t="shared" si="231"/>
        <v>2023.8020547945205</v>
      </c>
      <c r="F3681" t="s">
        <v>4283</v>
      </c>
      <c r="G3681" s="4">
        <v>1.7360258E-2</v>
      </c>
    </row>
    <row r="3682" spans="1:7" x14ac:dyDescent="0.25">
      <c r="A3682" t="s">
        <v>3328</v>
      </c>
      <c r="B3682" s="3" t="str">
        <f t="shared" si="228"/>
        <v>2023</v>
      </c>
      <c r="C3682" s="3" t="str">
        <f t="shared" si="229"/>
        <v>10</v>
      </c>
      <c r="D3682" s="3" t="str">
        <f t="shared" si="230"/>
        <v>21</v>
      </c>
      <c r="E3682" s="4">
        <f t="shared" si="231"/>
        <v>2023.8047945205481</v>
      </c>
      <c r="F3682" t="s">
        <v>4283</v>
      </c>
      <c r="G3682" s="4">
        <v>2.0798077000000002E-2</v>
      </c>
    </row>
    <row r="3683" spans="1:7" x14ac:dyDescent="0.25">
      <c r="A3683" t="s">
        <v>3329</v>
      </c>
      <c r="B3683" s="3" t="str">
        <f t="shared" si="228"/>
        <v>2023</v>
      </c>
      <c r="C3683" s="3" t="str">
        <f t="shared" si="229"/>
        <v>10</v>
      </c>
      <c r="D3683" s="3" t="str">
        <f t="shared" si="230"/>
        <v>22</v>
      </c>
      <c r="E3683" s="4">
        <f t="shared" si="231"/>
        <v>2023.8075342465754</v>
      </c>
      <c r="F3683" t="s">
        <v>4283</v>
      </c>
      <c r="G3683" s="4">
        <v>2.1160887999999999E-2</v>
      </c>
    </row>
    <row r="3684" spans="1:7" x14ac:dyDescent="0.25">
      <c r="A3684" t="s">
        <v>3330</v>
      </c>
      <c r="B3684" s="3" t="str">
        <f t="shared" si="228"/>
        <v>2023</v>
      </c>
      <c r="C3684" s="3" t="str">
        <f t="shared" si="229"/>
        <v>10</v>
      </c>
      <c r="D3684" s="3" t="str">
        <f t="shared" si="230"/>
        <v>23</v>
      </c>
      <c r="E3684" s="4">
        <f t="shared" si="231"/>
        <v>2023.8102739726028</v>
      </c>
      <c r="F3684" t="s">
        <v>4283</v>
      </c>
      <c r="G3684" s="4">
        <v>2.1556372000000001E-2</v>
      </c>
    </row>
    <row r="3685" spans="1:7" x14ac:dyDescent="0.25">
      <c r="A3685" t="s">
        <v>3331</v>
      </c>
      <c r="B3685" s="3" t="str">
        <f t="shared" si="228"/>
        <v>2023</v>
      </c>
      <c r="C3685" s="3" t="str">
        <f t="shared" si="229"/>
        <v>10</v>
      </c>
      <c r="D3685" s="3" t="str">
        <f t="shared" si="230"/>
        <v>24</v>
      </c>
      <c r="E3685" s="4">
        <f t="shared" si="231"/>
        <v>2023.8130136986301</v>
      </c>
      <c r="F3685" t="s">
        <v>4283</v>
      </c>
      <c r="G3685" s="4">
        <v>2.0383581000000001E-2</v>
      </c>
    </row>
    <row r="3686" spans="1:7" x14ac:dyDescent="0.25">
      <c r="A3686" t="s">
        <v>3332</v>
      </c>
      <c r="B3686" s="3" t="str">
        <f t="shared" si="228"/>
        <v>2023</v>
      </c>
      <c r="C3686" s="3" t="str">
        <f t="shared" si="229"/>
        <v>10</v>
      </c>
      <c r="D3686" s="3" t="str">
        <f t="shared" si="230"/>
        <v>25</v>
      </c>
      <c r="E3686" s="4">
        <f t="shared" si="231"/>
        <v>2023.8157534246575</v>
      </c>
      <c r="F3686" t="s">
        <v>4283</v>
      </c>
      <c r="G3686" s="4">
        <v>1.7880895000000001E-2</v>
      </c>
    </row>
    <row r="3687" spans="1:7" x14ac:dyDescent="0.25">
      <c r="A3687" t="s">
        <v>3333</v>
      </c>
      <c r="B3687" s="3" t="str">
        <f t="shared" si="228"/>
        <v>2023</v>
      </c>
      <c r="C3687" s="3" t="str">
        <f t="shared" si="229"/>
        <v>10</v>
      </c>
      <c r="D3687" s="3" t="str">
        <f t="shared" si="230"/>
        <v>26</v>
      </c>
      <c r="E3687" s="4">
        <f t="shared" si="231"/>
        <v>2023.8184931506848</v>
      </c>
      <c r="F3687" t="s">
        <v>4283</v>
      </c>
      <c r="G3687" s="4">
        <v>1.7286388999999999E-2</v>
      </c>
    </row>
    <row r="3688" spans="1:7" x14ac:dyDescent="0.25">
      <c r="A3688" t="s">
        <v>3334</v>
      </c>
      <c r="B3688" s="3" t="str">
        <f t="shared" si="228"/>
        <v>2023</v>
      </c>
      <c r="C3688" s="3" t="str">
        <f t="shared" si="229"/>
        <v>10</v>
      </c>
      <c r="D3688" s="3" t="str">
        <f t="shared" si="230"/>
        <v>27</v>
      </c>
      <c r="E3688" s="4">
        <f t="shared" si="231"/>
        <v>2023.8212328767124</v>
      </c>
      <c r="F3688" t="s">
        <v>4283</v>
      </c>
      <c r="G3688" s="4">
        <v>1.8197445E-2</v>
      </c>
    </row>
    <row r="3689" spans="1:7" x14ac:dyDescent="0.25">
      <c r="A3689" t="s">
        <v>3335</v>
      </c>
      <c r="B3689" s="3" t="str">
        <f t="shared" si="228"/>
        <v>2023</v>
      </c>
      <c r="C3689" s="3" t="str">
        <f t="shared" si="229"/>
        <v>10</v>
      </c>
      <c r="D3689" s="3" t="str">
        <f t="shared" si="230"/>
        <v>28</v>
      </c>
      <c r="E3689" s="4">
        <f t="shared" si="231"/>
        <v>2023.8239726027398</v>
      </c>
      <c r="F3689" t="s">
        <v>4283</v>
      </c>
      <c r="G3689" s="4">
        <v>1.7128015E-2</v>
      </c>
    </row>
    <row r="3690" spans="1:7" x14ac:dyDescent="0.25">
      <c r="A3690" t="s">
        <v>3336</v>
      </c>
      <c r="B3690" s="3" t="str">
        <f t="shared" si="228"/>
        <v>2023</v>
      </c>
      <c r="C3690" s="3" t="str">
        <f t="shared" si="229"/>
        <v>10</v>
      </c>
      <c r="D3690" s="3" t="str">
        <f t="shared" si="230"/>
        <v>29</v>
      </c>
      <c r="E3690" s="4">
        <f t="shared" si="231"/>
        <v>2023.8267123287671</v>
      </c>
      <c r="F3690" t="s">
        <v>4283</v>
      </c>
      <c r="G3690" s="4">
        <v>1.7858501999999998E-2</v>
      </c>
    </row>
    <row r="3691" spans="1:7" x14ac:dyDescent="0.25">
      <c r="A3691" t="s">
        <v>3337</v>
      </c>
      <c r="B3691" s="3" t="str">
        <f t="shared" si="228"/>
        <v>2023</v>
      </c>
      <c r="C3691" s="3" t="str">
        <f t="shared" si="229"/>
        <v>10</v>
      </c>
      <c r="D3691" s="3" t="str">
        <f t="shared" si="230"/>
        <v>30</v>
      </c>
      <c r="E3691" s="4">
        <f t="shared" si="231"/>
        <v>2023.8294520547945</v>
      </c>
      <c r="F3691" t="s">
        <v>4283</v>
      </c>
      <c r="G3691" s="4">
        <v>1.9727461000000002E-2</v>
      </c>
    </row>
    <row r="3692" spans="1:7" x14ac:dyDescent="0.25">
      <c r="A3692" t="s">
        <v>3338</v>
      </c>
      <c r="B3692" s="3" t="str">
        <f t="shared" si="228"/>
        <v>2023</v>
      </c>
      <c r="C3692" s="3" t="str">
        <f t="shared" si="229"/>
        <v>10</v>
      </c>
      <c r="D3692" s="3" t="str">
        <f t="shared" si="230"/>
        <v>31</v>
      </c>
      <c r="E3692" s="4">
        <f t="shared" si="231"/>
        <v>2023.8321917808219</v>
      </c>
      <c r="F3692" t="s">
        <v>4283</v>
      </c>
      <c r="G3692" s="4">
        <v>1.9134464E-2</v>
      </c>
    </row>
    <row r="3693" spans="1:7" x14ac:dyDescent="0.25">
      <c r="A3693" t="s">
        <v>3339</v>
      </c>
      <c r="B3693" s="3" t="str">
        <f t="shared" si="228"/>
        <v>2023</v>
      </c>
      <c r="C3693" s="3" t="str">
        <f t="shared" si="229"/>
        <v>11</v>
      </c>
      <c r="D3693" s="3" t="str">
        <f t="shared" si="230"/>
        <v>01</v>
      </c>
      <c r="E3693" s="4">
        <f t="shared" si="231"/>
        <v>2023.8333333333333</v>
      </c>
      <c r="F3693" t="s">
        <v>4283</v>
      </c>
      <c r="G3693" s="4">
        <v>1.9044276999999998E-2</v>
      </c>
    </row>
    <row r="3694" spans="1:7" x14ac:dyDescent="0.25">
      <c r="A3694" t="s">
        <v>3340</v>
      </c>
      <c r="B3694" s="3" t="str">
        <f t="shared" si="228"/>
        <v>2023</v>
      </c>
      <c r="C3694" s="3" t="str">
        <f t="shared" si="229"/>
        <v>11</v>
      </c>
      <c r="D3694" s="3" t="str">
        <f t="shared" si="230"/>
        <v>02</v>
      </c>
      <c r="E3694" s="4">
        <f t="shared" si="231"/>
        <v>2023.8360730593606</v>
      </c>
      <c r="F3694" t="s">
        <v>4283</v>
      </c>
      <c r="G3694" s="4">
        <v>2.0365301999999998E-2</v>
      </c>
    </row>
    <row r="3695" spans="1:7" x14ac:dyDescent="0.25">
      <c r="A3695" t="s">
        <v>3341</v>
      </c>
      <c r="B3695" s="3" t="str">
        <f t="shared" si="228"/>
        <v>2023</v>
      </c>
      <c r="C3695" s="3" t="str">
        <f t="shared" si="229"/>
        <v>11</v>
      </c>
      <c r="D3695" s="3" t="str">
        <f t="shared" si="230"/>
        <v>03</v>
      </c>
      <c r="E3695" s="4">
        <f t="shared" si="231"/>
        <v>2023.838812785388</v>
      </c>
      <c r="F3695" t="s">
        <v>4283</v>
      </c>
      <c r="G3695" s="4">
        <v>1.8161599E-2</v>
      </c>
    </row>
    <row r="3696" spans="1:7" x14ac:dyDescent="0.25">
      <c r="A3696" t="s">
        <v>3342</v>
      </c>
      <c r="B3696" s="3" t="str">
        <f t="shared" si="228"/>
        <v>2023</v>
      </c>
      <c r="C3696" s="3" t="str">
        <f t="shared" si="229"/>
        <v>11</v>
      </c>
      <c r="D3696" s="3" t="str">
        <f t="shared" si="230"/>
        <v>04</v>
      </c>
      <c r="E3696" s="4">
        <f t="shared" si="231"/>
        <v>2023.8415525114156</v>
      </c>
      <c r="F3696" t="s">
        <v>4283</v>
      </c>
      <c r="G3696" s="4">
        <v>1.9916834000000001E-2</v>
      </c>
    </row>
    <row r="3697" spans="1:7" x14ac:dyDescent="0.25">
      <c r="A3697" t="s">
        <v>3343</v>
      </c>
      <c r="B3697" s="3" t="str">
        <f t="shared" si="228"/>
        <v>2023</v>
      </c>
      <c r="C3697" s="3" t="str">
        <f t="shared" si="229"/>
        <v>11</v>
      </c>
      <c r="D3697" s="3" t="str">
        <f t="shared" si="230"/>
        <v>05</v>
      </c>
      <c r="E3697" s="4">
        <f t="shared" si="231"/>
        <v>2023.8442922374429</v>
      </c>
      <c r="F3697" t="s">
        <v>4283</v>
      </c>
      <c r="G3697" s="4">
        <v>2.0772496000000001E-2</v>
      </c>
    </row>
    <row r="3698" spans="1:7" x14ac:dyDescent="0.25">
      <c r="A3698" t="s">
        <v>3344</v>
      </c>
      <c r="B3698" s="3" t="str">
        <f t="shared" si="228"/>
        <v>2023</v>
      </c>
      <c r="C3698" s="3" t="str">
        <f t="shared" si="229"/>
        <v>11</v>
      </c>
      <c r="D3698" s="3" t="str">
        <f t="shared" si="230"/>
        <v>06</v>
      </c>
      <c r="E3698" s="4">
        <f t="shared" si="231"/>
        <v>2023.8470319634703</v>
      </c>
      <c r="F3698" t="s">
        <v>4283</v>
      </c>
      <c r="G3698" s="4">
        <v>2.1310546E-2</v>
      </c>
    </row>
    <row r="3699" spans="1:7" x14ac:dyDescent="0.25">
      <c r="A3699" t="s">
        <v>3345</v>
      </c>
      <c r="B3699" s="3" t="str">
        <f t="shared" si="228"/>
        <v>2023</v>
      </c>
      <c r="C3699" s="3" t="str">
        <f t="shared" si="229"/>
        <v>11</v>
      </c>
      <c r="D3699" s="3" t="str">
        <f t="shared" si="230"/>
        <v>07</v>
      </c>
      <c r="E3699" s="4">
        <f t="shared" si="231"/>
        <v>2023.8497716894976</v>
      </c>
      <c r="F3699" t="s">
        <v>4283</v>
      </c>
      <c r="G3699" s="4">
        <v>2.2457437E-2</v>
      </c>
    </row>
    <row r="3700" spans="1:7" x14ac:dyDescent="0.25">
      <c r="A3700" t="s">
        <v>3346</v>
      </c>
      <c r="B3700" s="3" t="str">
        <f t="shared" si="228"/>
        <v>2023</v>
      </c>
      <c r="C3700" s="3" t="str">
        <f t="shared" si="229"/>
        <v>11</v>
      </c>
      <c r="D3700" s="3" t="str">
        <f t="shared" si="230"/>
        <v>08</v>
      </c>
      <c r="E3700" s="4">
        <f t="shared" si="231"/>
        <v>2023.852511415525</v>
      </c>
      <c r="F3700" t="s">
        <v>4283</v>
      </c>
      <c r="G3700" s="4">
        <v>2.1905398999999999E-2</v>
      </c>
    </row>
    <row r="3701" spans="1:7" x14ac:dyDescent="0.25">
      <c r="A3701" t="s">
        <v>3347</v>
      </c>
      <c r="B3701" s="3" t="str">
        <f t="shared" si="228"/>
        <v>2023</v>
      </c>
      <c r="C3701" s="3" t="str">
        <f t="shared" si="229"/>
        <v>11</v>
      </c>
      <c r="D3701" s="3" t="str">
        <f t="shared" si="230"/>
        <v>09</v>
      </c>
      <c r="E3701" s="4">
        <f t="shared" si="231"/>
        <v>2023.8552511415523</v>
      </c>
      <c r="F3701" t="s">
        <v>4283</v>
      </c>
      <c r="G3701" s="4">
        <v>2.3155273000000001E-2</v>
      </c>
    </row>
    <row r="3702" spans="1:7" x14ac:dyDescent="0.25">
      <c r="A3702" t="s">
        <v>3348</v>
      </c>
      <c r="B3702" s="3" t="str">
        <f t="shared" si="228"/>
        <v>2023</v>
      </c>
      <c r="C3702" s="3" t="str">
        <f t="shared" si="229"/>
        <v>11</v>
      </c>
      <c r="D3702" s="3" t="str">
        <f t="shared" si="230"/>
        <v>10</v>
      </c>
      <c r="E3702" s="4">
        <f t="shared" si="231"/>
        <v>2023.8579908675799</v>
      </c>
      <c r="F3702" t="s">
        <v>4283</v>
      </c>
      <c r="G3702" s="4">
        <v>2.3418894999999999E-2</v>
      </c>
    </row>
    <row r="3703" spans="1:7" x14ac:dyDescent="0.25">
      <c r="A3703" t="s">
        <v>3349</v>
      </c>
      <c r="B3703" s="3" t="str">
        <f t="shared" si="228"/>
        <v>2023</v>
      </c>
      <c r="C3703" s="3" t="str">
        <f t="shared" si="229"/>
        <v>11</v>
      </c>
      <c r="D3703" s="3" t="str">
        <f t="shared" si="230"/>
        <v>11</v>
      </c>
      <c r="E3703" s="4">
        <f t="shared" si="231"/>
        <v>2023.8607305936073</v>
      </c>
      <c r="F3703" t="s">
        <v>4283</v>
      </c>
      <c r="G3703" s="4">
        <v>2.3965953000000002E-2</v>
      </c>
    </row>
    <row r="3704" spans="1:7" x14ac:dyDescent="0.25">
      <c r="A3704" t="s">
        <v>3350</v>
      </c>
      <c r="B3704" s="3" t="str">
        <f t="shared" si="228"/>
        <v>2023</v>
      </c>
      <c r="C3704" s="3" t="str">
        <f t="shared" si="229"/>
        <v>11</v>
      </c>
      <c r="D3704" s="3" t="str">
        <f t="shared" si="230"/>
        <v>12</v>
      </c>
      <c r="E3704" s="4">
        <f t="shared" si="231"/>
        <v>2023.8634703196346</v>
      </c>
      <c r="F3704" t="s">
        <v>4283</v>
      </c>
      <c r="G3704" s="4">
        <v>2.4564819000000002E-2</v>
      </c>
    </row>
    <row r="3705" spans="1:7" x14ac:dyDescent="0.25">
      <c r="A3705" t="s">
        <v>3351</v>
      </c>
      <c r="B3705" s="3" t="str">
        <f t="shared" si="228"/>
        <v>2023</v>
      </c>
      <c r="C3705" s="3" t="str">
        <f t="shared" si="229"/>
        <v>11</v>
      </c>
      <c r="D3705" s="3" t="str">
        <f t="shared" si="230"/>
        <v>13</v>
      </c>
      <c r="E3705" s="4">
        <f t="shared" si="231"/>
        <v>2023.866210045662</v>
      </c>
      <c r="F3705" t="s">
        <v>4283</v>
      </c>
      <c r="G3705" s="4">
        <v>2.4265732000000002E-2</v>
      </c>
    </row>
    <row r="3706" spans="1:7" x14ac:dyDescent="0.25">
      <c r="A3706" t="s">
        <v>3352</v>
      </c>
      <c r="B3706" s="3" t="str">
        <f t="shared" si="228"/>
        <v>2023</v>
      </c>
      <c r="C3706" s="3" t="str">
        <f t="shared" si="229"/>
        <v>11</v>
      </c>
      <c r="D3706" s="3" t="str">
        <f t="shared" si="230"/>
        <v>14</v>
      </c>
      <c r="E3706" s="4">
        <f t="shared" si="231"/>
        <v>2023.8689497716894</v>
      </c>
      <c r="F3706" t="s">
        <v>4283</v>
      </c>
      <c r="G3706" s="4">
        <v>2.3492189E-2</v>
      </c>
    </row>
    <row r="3707" spans="1:7" x14ac:dyDescent="0.25">
      <c r="A3707" t="s">
        <v>3353</v>
      </c>
      <c r="B3707" s="3" t="str">
        <f t="shared" si="228"/>
        <v>2023</v>
      </c>
      <c r="C3707" s="3" t="str">
        <f t="shared" si="229"/>
        <v>11</v>
      </c>
      <c r="D3707" s="3" t="str">
        <f t="shared" si="230"/>
        <v>15</v>
      </c>
      <c r="E3707" s="4">
        <f t="shared" si="231"/>
        <v>2023.8716894977167</v>
      </c>
      <c r="F3707" t="s">
        <v>4283</v>
      </c>
      <c r="G3707" s="4">
        <v>2.4354023999999998E-2</v>
      </c>
    </row>
    <row r="3708" spans="1:7" x14ac:dyDescent="0.25">
      <c r="A3708" t="s">
        <v>3354</v>
      </c>
      <c r="B3708" s="3" t="str">
        <f t="shared" si="228"/>
        <v>2023</v>
      </c>
      <c r="C3708" s="3" t="str">
        <f t="shared" si="229"/>
        <v>11</v>
      </c>
      <c r="D3708" s="3" t="str">
        <f t="shared" si="230"/>
        <v>16</v>
      </c>
      <c r="E3708" s="4">
        <f t="shared" si="231"/>
        <v>2023.8744292237443</v>
      </c>
      <c r="F3708" t="s">
        <v>4283</v>
      </c>
      <c r="G3708" s="4">
        <v>2.6164634999999999E-2</v>
      </c>
    </row>
    <row r="3709" spans="1:7" x14ac:dyDescent="0.25">
      <c r="A3709" t="s">
        <v>3355</v>
      </c>
      <c r="B3709" s="3" t="str">
        <f t="shared" si="228"/>
        <v>2023</v>
      </c>
      <c r="C3709" s="3" t="str">
        <f t="shared" si="229"/>
        <v>11</v>
      </c>
      <c r="D3709" s="3" t="str">
        <f t="shared" si="230"/>
        <v>17</v>
      </c>
      <c r="E3709" s="4">
        <f t="shared" si="231"/>
        <v>2023.8771689497717</v>
      </c>
      <c r="F3709" t="s">
        <v>4283</v>
      </c>
      <c r="G3709" s="4">
        <v>2.5173951E-2</v>
      </c>
    </row>
    <row r="3710" spans="1:7" x14ac:dyDescent="0.25">
      <c r="A3710" t="s">
        <v>3356</v>
      </c>
      <c r="B3710" s="3" t="str">
        <f t="shared" si="228"/>
        <v>2023</v>
      </c>
      <c r="C3710" s="3" t="str">
        <f t="shared" si="229"/>
        <v>11</v>
      </c>
      <c r="D3710" s="3" t="str">
        <f t="shared" si="230"/>
        <v>18</v>
      </c>
      <c r="E3710" s="4">
        <f t="shared" si="231"/>
        <v>2023.879908675799</v>
      </c>
      <c r="F3710" t="s">
        <v>4283</v>
      </c>
      <c r="G3710" s="4">
        <v>2.4737219000000001E-2</v>
      </c>
    </row>
    <row r="3711" spans="1:7" x14ac:dyDescent="0.25">
      <c r="A3711" t="s">
        <v>3357</v>
      </c>
      <c r="B3711" s="3" t="str">
        <f t="shared" si="228"/>
        <v>2023</v>
      </c>
      <c r="C3711" s="3" t="str">
        <f t="shared" si="229"/>
        <v>11</v>
      </c>
      <c r="D3711" s="3" t="str">
        <f t="shared" si="230"/>
        <v>19</v>
      </c>
      <c r="E3711" s="4">
        <f t="shared" si="231"/>
        <v>2023.8826484018264</v>
      </c>
      <c r="F3711" t="s">
        <v>4283</v>
      </c>
      <c r="G3711" s="4">
        <v>2.4794244999999999E-2</v>
      </c>
    </row>
    <row r="3712" spans="1:7" x14ac:dyDescent="0.25">
      <c r="A3712" t="s">
        <v>3358</v>
      </c>
      <c r="B3712" s="3" t="str">
        <f t="shared" si="228"/>
        <v>2023</v>
      </c>
      <c r="C3712" s="3" t="str">
        <f t="shared" si="229"/>
        <v>11</v>
      </c>
      <c r="D3712" s="3" t="str">
        <f t="shared" si="230"/>
        <v>20</v>
      </c>
      <c r="E3712" s="4">
        <f t="shared" si="231"/>
        <v>2023.8853881278537</v>
      </c>
      <c r="F3712" t="s">
        <v>4283</v>
      </c>
      <c r="G3712" s="4">
        <v>2.4103985000000001E-2</v>
      </c>
    </row>
    <row r="3713" spans="1:7" x14ac:dyDescent="0.25">
      <c r="A3713" t="s">
        <v>3359</v>
      </c>
      <c r="B3713" s="3" t="str">
        <f t="shared" si="228"/>
        <v>2023</v>
      </c>
      <c r="C3713" s="3" t="str">
        <f t="shared" si="229"/>
        <v>11</v>
      </c>
      <c r="D3713" s="3" t="str">
        <f t="shared" si="230"/>
        <v>21</v>
      </c>
      <c r="E3713" s="4">
        <f t="shared" si="231"/>
        <v>2023.8881278538813</v>
      </c>
      <c r="F3713" t="s">
        <v>4283</v>
      </c>
      <c r="G3713" s="4">
        <v>3.1533020000000002E-2</v>
      </c>
    </row>
    <row r="3714" spans="1:7" x14ac:dyDescent="0.25">
      <c r="A3714" t="s">
        <v>3360</v>
      </c>
      <c r="B3714" s="3" t="str">
        <f t="shared" si="228"/>
        <v>2023</v>
      </c>
      <c r="C3714" s="3" t="str">
        <f t="shared" si="229"/>
        <v>11</v>
      </c>
      <c r="D3714" s="3" t="str">
        <f t="shared" si="230"/>
        <v>22</v>
      </c>
      <c r="E3714" s="4">
        <f t="shared" si="231"/>
        <v>2023.8908675799087</v>
      </c>
      <c r="F3714" t="s">
        <v>4283</v>
      </c>
      <c r="G3714" s="4">
        <v>2.5511934E-2</v>
      </c>
    </row>
    <row r="3715" spans="1:7" x14ac:dyDescent="0.25">
      <c r="A3715" t="s">
        <v>3361</v>
      </c>
      <c r="B3715" s="3" t="str">
        <f t="shared" si="228"/>
        <v>2023</v>
      </c>
      <c r="C3715" s="3" t="str">
        <f t="shared" si="229"/>
        <v>11</v>
      </c>
      <c r="D3715" s="3" t="str">
        <f t="shared" si="230"/>
        <v>23</v>
      </c>
      <c r="E3715" s="4">
        <f t="shared" si="231"/>
        <v>2023.893607305936</v>
      </c>
      <c r="F3715" t="s">
        <v>4283</v>
      </c>
      <c r="G3715" s="4">
        <v>2.1538150999999998E-2</v>
      </c>
    </row>
    <row r="3716" spans="1:7" x14ac:dyDescent="0.25">
      <c r="A3716" t="s">
        <v>3362</v>
      </c>
      <c r="B3716" s="3" t="str">
        <f t="shared" si="228"/>
        <v>2023</v>
      </c>
      <c r="C3716" s="3" t="str">
        <f t="shared" si="229"/>
        <v>11</v>
      </c>
      <c r="D3716" s="3" t="str">
        <f t="shared" si="230"/>
        <v>24</v>
      </c>
      <c r="E3716" s="4">
        <f t="shared" si="231"/>
        <v>2023.8963470319634</v>
      </c>
      <c r="F3716" t="s">
        <v>4283</v>
      </c>
      <c r="G3716" s="4">
        <v>2.2505496999999999E-2</v>
      </c>
    </row>
    <row r="3717" spans="1:7" x14ac:dyDescent="0.25">
      <c r="A3717" t="s">
        <v>3363</v>
      </c>
      <c r="B3717" s="3" t="str">
        <f t="shared" ref="B3717:B3780" si="232">+LEFT(A3717,4)</f>
        <v>2023</v>
      </c>
      <c r="C3717" s="3" t="str">
        <f t="shared" ref="C3717:C3780" si="233">+LEFT(RIGHT(A3717,5),2)</f>
        <v>11</v>
      </c>
      <c r="D3717" s="3" t="str">
        <f t="shared" ref="D3717:D3780" si="234">+RIGHT(A3717,2)</f>
        <v>25</v>
      </c>
      <c r="E3717" s="4">
        <f t="shared" ref="E3717:E3780" si="235">+B3717+(C3717-1)/12+(D3717-1)/365</f>
        <v>2023.8990867579907</v>
      </c>
      <c r="F3717" t="s">
        <v>4283</v>
      </c>
      <c r="G3717" s="4">
        <v>2.4165828E-2</v>
      </c>
    </row>
    <row r="3718" spans="1:7" x14ac:dyDescent="0.25">
      <c r="A3718" t="s">
        <v>3364</v>
      </c>
      <c r="B3718" s="3" t="str">
        <f t="shared" si="232"/>
        <v>2023</v>
      </c>
      <c r="C3718" s="3" t="str">
        <f t="shared" si="233"/>
        <v>11</v>
      </c>
      <c r="D3718" s="3" t="str">
        <f t="shared" si="234"/>
        <v>26</v>
      </c>
      <c r="E3718" s="4">
        <f t="shared" si="235"/>
        <v>2023.9018264840181</v>
      </c>
      <c r="F3718" t="s">
        <v>4283</v>
      </c>
      <c r="G3718" s="4">
        <v>2.4758191999999998E-2</v>
      </c>
    </row>
    <row r="3719" spans="1:7" x14ac:dyDescent="0.25">
      <c r="A3719" t="s">
        <v>3365</v>
      </c>
      <c r="B3719" s="3" t="str">
        <f t="shared" si="232"/>
        <v>2023</v>
      </c>
      <c r="C3719" s="3" t="str">
        <f t="shared" si="233"/>
        <v>11</v>
      </c>
      <c r="D3719" s="3" t="str">
        <f t="shared" si="234"/>
        <v>27</v>
      </c>
      <c r="E3719" s="4">
        <f t="shared" si="235"/>
        <v>2023.9045662100457</v>
      </c>
      <c r="F3719" t="s">
        <v>4283</v>
      </c>
      <c r="G3719" s="4">
        <v>2.4720253000000001E-2</v>
      </c>
    </row>
    <row r="3720" spans="1:7" x14ac:dyDescent="0.25">
      <c r="A3720" t="s">
        <v>3366</v>
      </c>
      <c r="B3720" s="3" t="str">
        <f t="shared" si="232"/>
        <v>2023</v>
      </c>
      <c r="C3720" s="3" t="str">
        <f t="shared" si="233"/>
        <v>11</v>
      </c>
      <c r="D3720" s="3" t="str">
        <f t="shared" si="234"/>
        <v>28</v>
      </c>
      <c r="E3720" s="4">
        <f t="shared" si="235"/>
        <v>2023.907305936073</v>
      </c>
      <c r="F3720" t="s">
        <v>4283</v>
      </c>
      <c r="G3720" s="4">
        <v>2.5059766000000001E-2</v>
      </c>
    </row>
    <row r="3721" spans="1:7" x14ac:dyDescent="0.25">
      <c r="A3721" t="s">
        <v>3367</v>
      </c>
      <c r="B3721" s="3" t="str">
        <f t="shared" si="232"/>
        <v>2023</v>
      </c>
      <c r="C3721" s="3" t="str">
        <f t="shared" si="233"/>
        <v>11</v>
      </c>
      <c r="D3721" s="3" t="str">
        <f t="shared" si="234"/>
        <v>29</v>
      </c>
      <c r="E3721" s="4">
        <f t="shared" si="235"/>
        <v>2023.9100456621004</v>
      </c>
      <c r="F3721" t="s">
        <v>4283</v>
      </c>
      <c r="G3721" s="4">
        <v>2.5532387E-2</v>
      </c>
    </row>
    <row r="3722" spans="1:7" x14ac:dyDescent="0.25">
      <c r="A3722" t="s">
        <v>3368</v>
      </c>
      <c r="B3722" s="3" t="str">
        <f t="shared" si="232"/>
        <v>2023</v>
      </c>
      <c r="C3722" s="3" t="str">
        <f t="shared" si="233"/>
        <v>11</v>
      </c>
      <c r="D3722" s="3" t="str">
        <f t="shared" si="234"/>
        <v>30</v>
      </c>
      <c r="E3722" s="4">
        <f t="shared" si="235"/>
        <v>2023.9127853881278</v>
      </c>
      <c r="F3722" t="s">
        <v>4283</v>
      </c>
      <c r="G3722" s="4">
        <v>2.5665429999999999E-2</v>
      </c>
    </row>
    <row r="3723" spans="1:7" x14ac:dyDescent="0.25">
      <c r="A3723" t="s">
        <v>3369</v>
      </c>
      <c r="B3723" s="3" t="str">
        <f t="shared" si="232"/>
        <v>2023</v>
      </c>
      <c r="C3723" s="3" t="str">
        <f t="shared" si="233"/>
        <v>12</v>
      </c>
      <c r="D3723" s="3" t="str">
        <f t="shared" si="234"/>
        <v>01</v>
      </c>
      <c r="E3723" s="4">
        <f t="shared" si="235"/>
        <v>2023.9166666666667</v>
      </c>
      <c r="F3723" t="s">
        <v>4283</v>
      </c>
      <c r="G3723" s="4">
        <v>2.6347823999999999E-2</v>
      </c>
    </row>
    <row r="3724" spans="1:7" x14ac:dyDescent="0.25">
      <c r="A3724" t="s">
        <v>3370</v>
      </c>
      <c r="B3724" s="3" t="str">
        <f t="shared" si="232"/>
        <v>2023</v>
      </c>
      <c r="C3724" s="3" t="str">
        <f t="shared" si="233"/>
        <v>12</v>
      </c>
      <c r="D3724" s="3" t="str">
        <f t="shared" si="234"/>
        <v>02</v>
      </c>
      <c r="E3724" s="4">
        <f t="shared" si="235"/>
        <v>2023.9194063926941</v>
      </c>
      <c r="F3724" t="s">
        <v>4283</v>
      </c>
      <c r="G3724" s="4">
        <v>2.6296832999999999E-2</v>
      </c>
    </row>
    <row r="3725" spans="1:7" x14ac:dyDescent="0.25">
      <c r="A3725" t="s">
        <v>3371</v>
      </c>
      <c r="B3725" s="3" t="str">
        <f t="shared" si="232"/>
        <v>2023</v>
      </c>
      <c r="C3725" s="3" t="str">
        <f t="shared" si="233"/>
        <v>12</v>
      </c>
      <c r="D3725" s="3" t="str">
        <f t="shared" si="234"/>
        <v>03</v>
      </c>
      <c r="E3725" s="4">
        <f t="shared" si="235"/>
        <v>2023.9221461187215</v>
      </c>
      <c r="F3725" t="s">
        <v>4283</v>
      </c>
      <c r="G3725" s="4">
        <v>2.4836165E-2</v>
      </c>
    </row>
    <row r="3726" spans="1:7" x14ac:dyDescent="0.25">
      <c r="A3726" t="s">
        <v>3372</v>
      </c>
      <c r="B3726" s="3" t="str">
        <f t="shared" si="232"/>
        <v>2023</v>
      </c>
      <c r="C3726" s="3" t="str">
        <f t="shared" si="233"/>
        <v>12</v>
      </c>
      <c r="D3726" s="3" t="str">
        <f t="shared" si="234"/>
        <v>04</v>
      </c>
      <c r="E3726" s="4">
        <f t="shared" si="235"/>
        <v>2023.924885844749</v>
      </c>
      <c r="F3726" t="s">
        <v>4283</v>
      </c>
      <c r="G3726" s="4">
        <v>2.4021556999999999E-2</v>
      </c>
    </row>
    <row r="3727" spans="1:7" x14ac:dyDescent="0.25">
      <c r="A3727" t="s">
        <v>3373</v>
      </c>
      <c r="B3727" s="3" t="str">
        <f t="shared" si="232"/>
        <v>2023</v>
      </c>
      <c r="C3727" s="3" t="str">
        <f t="shared" si="233"/>
        <v>12</v>
      </c>
      <c r="D3727" s="3" t="str">
        <f t="shared" si="234"/>
        <v>05</v>
      </c>
      <c r="E3727" s="4">
        <f t="shared" si="235"/>
        <v>2023.9276255707764</v>
      </c>
      <c r="F3727" t="s">
        <v>4283</v>
      </c>
      <c r="G3727" s="4">
        <v>2.4600049999999998E-2</v>
      </c>
    </row>
    <row r="3728" spans="1:7" x14ac:dyDescent="0.25">
      <c r="A3728" t="s">
        <v>3374</v>
      </c>
      <c r="B3728" s="3" t="str">
        <f t="shared" si="232"/>
        <v>2023</v>
      </c>
      <c r="C3728" s="3" t="str">
        <f t="shared" si="233"/>
        <v>12</v>
      </c>
      <c r="D3728" s="3" t="str">
        <f t="shared" si="234"/>
        <v>06</v>
      </c>
      <c r="E3728" s="4">
        <f t="shared" si="235"/>
        <v>2023.9303652968038</v>
      </c>
      <c r="F3728" t="s">
        <v>4283</v>
      </c>
      <c r="G3728" s="4">
        <v>2.4750554000000001E-2</v>
      </c>
    </row>
    <row r="3729" spans="1:7" x14ac:dyDescent="0.25">
      <c r="A3729" t="s">
        <v>3375</v>
      </c>
      <c r="B3729" s="3" t="str">
        <f t="shared" si="232"/>
        <v>2023</v>
      </c>
      <c r="C3729" s="3" t="str">
        <f t="shared" si="233"/>
        <v>12</v>
      </c>
      <c r="D3729" s="3" t="str">
        <f t="shared" si="234"/>
        <v>07</v>
      </c>
      <c r="E3729" s="4">
        <f t="shared" si="235"/>
        <v>2023.9331050228311</v>
      </c>
      <c r="F3729" t="s">
        <v>4283</v>
      </c>
      <c r="G3729" s="4">
        <v>2.4695806000000001E-2</v>
      </c>
    </row>
    <row r="3730" spans="1:7" x14ac:dyDescent="0.25">
      <c r="A3730" t="s">
        <v>3376</v>
      </c>
      <c r="B3730" s="3" t="str">
        <f t="shared" si="232"/>
        <v>2023</v>
      </c>
      <c r="C3730" s="3" t="str">
        <f t="shared" si="233"/>
        <v>12</v>
      </c>
      <c r="D3730" s="3" t="str">
        <f t="shared" si="234"/>
        <v>08</v>
      </c>
      <c r="E3730" s="4">
        <f t="shared" si="235"/>
        <v>2023.9358447488585</v>
      </c>
      <c r="F3730" t="s">
        <v>4283</v>
      </c>
      <c r="G3730" s="4">
        <v>3.2279413E-2</v>
      </c>
    </row>
    <row r="3731" spans="1:7" x14ac:dyDescent="0.25">
      <c r="A3731" t="s">
        <v>3377</v>
      </c>
      <c r="B3731" s="3" t="str">
        <f t="shared" si="232"/>
        <v>2023</v>
      </c>
      <c r="C3731" s="3" t="str">
        <f t="shared" si="233"/>
        <v>12</v>
      </c>
      <c r="D3731" s="3" t="str">
        <f t="shared" si="234"/>
        <v>09</v>
      </c>
      <c r="E3731" s="4">
        <f t="shared" si="235"/>
        <v>2023.9385844748858</v>
      </c>
      <c r="F3731" t="s">
        <v>4283</v>
      </c>
      <c r="G3731" s="4">
        <v>2.7067217000000001E-2</v>
      </c>
    </row>
    <row r="3732" spans="1:7" x14ac:dyDescent="0.25">
      <c r="A3732" t="s">
        <v>3378</v>
      </c>
      <c r="B3732" s="3" t="str">
        <f t="shared" si="232"/>
        <v>2023</v>
      </c>
      <c r="C3732" s="3" t="str">
        <f t="shared" si="233"/>
        <v>12</v>
      </c>
      <c r="D3732" s="3" t="str">
        <f t="shared" si="234"/>
        <v>10</v>
      </c>
      <c r="E3732" s="4">
        <f t="shared" si="235"/>
        <v>2023.9413242009134</v>
      </c>
      <c r="F3732" t="s">
        <v>4283</v>
      </c>
      <c r="G3732" s="4">
        <v>2.5428056000000001E-2</v>
      </c>
    </row>
    <row r="3733" spans="1:7" x14ac:dyDescent="0.25">
      <c r="A3733" t="s">
        <v>3379</v>
      </c>
      <c r="B3733" s="3" t="str">
        <f t="shared" si="232"/>
        <v>2023</v>
      </c>
      <c r="C3733" s="3" t="str">
        <f t="shared" si="233"/>
        <v>12</v>
      </c>
      <c r="D3733" s="3" t="str">
        <f t="shared" si="234"/>
        <v>11</v>
      </c>
      <c r="E3733" s="4">
        <f t="shared" si="235"/>
        <v>2023.9440639269408</v>
      </c>
      <c r="F3733" t="s">
        <v>4283</v>
      </c>
      <c r="G3733" s="4">
        <v>2.5988534000000001E-2</v>
      </c>
    </row>
    <row r="3734" spans="1:7" x14ac:dyDescent="0.25">
      <c r="A3734" t="s">
        <v>3380</v>
      </c>
      <c r="B3734" s="3" t="str">
        <f t="shared" si="232"/>
        <v>2023</v>
      </c>
      <c r="C3734" s="3" t="str">
        <f t="shared" si="233"/>
        <v>12</v>
      </c>
      <c r="D3734" s="3" t="str">
        <f t="shared" si="234"/>
        <v>12</v>
      </c>
      <c r="E3734" s="4">
        <f t="shared" si="235"/>
        <v>2023.9468036529681</v>
      </c>
      <c r="F3734" t="s">
        <v>4283</v>
      </c>
      <c r="G3734" s="4">
        <v>2.6248569999999999E-2</v>
      </c>
    </row>
    <row r="3735" spans="1:7" x14ac:dyDescent="0.25">
      <c r="A3735" t="s">
        <v>3381</v>
      </c>
      <c r="B3735" s="3" t="str">
        <f t="shared" si="232"/>
        <v>2023</v>
      </c>
      <c r="C3735" s="3" t="str">
        <f t="shared" si="233"/>
        <v>12</v>
      </c>
      <c r="D3735" s="3" t="str">
        <f t="shared" si="234"/>
        <v>13</v>
      </c>
      <c r="E3735" s="4">
        <f t="shared" si="235"/>
        <v>2023.9495433789955</v>
      </c>
      <c r="F3735" t="s">
        <v>4283</v>
      </c>
      <c r="G3735" s="4">
        <v>2.6585907999999998E-2</v>
      </c>
    </row>
    <row r="3736" spans="1:7" x14ac:dyDescent="0.25">
      <c r="A3736" t="s">
        <v>3382</v>
      </c>
      <c r="B3736" s="3" t="str">
        <f t="shared" si="232"/>
        <v>2023</v>
      </c>
      <c r="C3736" s="3" t="str">
        <f t="shared" si="233"/>
        <v>12</v>
      </c>
      <c r="D3736" s="3" t="str">
        <f t="shared" si="234"/>
        <v>14</v>
      </c>
      <c r="E3736" s="4">
        <f t="shared" si="235"/>
        <v>2023.9522831050228</v>
      </c>
      <c r="F3736" t="s">
        <v>4283</v>
      </c>
      <c r="G3736" s="4">
        <v>2.5933707E-2</v>
      </c>
    </row>
    <row r="3737" spans="1:7" x14ac:dyDescent="0.25">
      <c r="A3737" t="s">
        <v>3383</v>
      </c>
      <c r="B3737" s="3" t="str">
        <f t="shared" si="232"/>
        <v>2023</v>
      </c>
      <c r="C3737" s="3" t="str">
        <f t="shared" si="233"/>
        <v>12</v>
      </c>
      <c r="D3737" s="3" t="str">
        <f t="shared" si="234"/>
        <v>15</v>
      </c>
      <c r="E3737" s="4">
        <f t="shared" si="235"/>
        <v>2023.9550228310502</v>
      </c>
      <c r="F3737" t="s">
        <v>4283</v>
      </c>
      <c r="G3737" s="4">
        <v>2.5238434000000001E-2</v>
      </c>
    </row>
    <row r="3738" spans="1:7" x14ac:dyDescent="0.25">
      <c r="A3738" t="s">
        <v>3384</v>
      </c>
      <c r="B3738" s="3" t="str">
        <f t="shared" si="232"/>
        <v>2023</v>
      </c>
      <c r="C3738" s="3" t="str">
        <f t="shared" si="233"/>
        <v>12</v>
      </c>
      <c r="D3738" s="3" t="str">
        <f t="shared" si="234"/>
        <v>16</v>
      </c>
      <c r="E3738" s="4">
        <f t="shared" si="235"/>
        <v>2023.9577625570778</v>
      </c>
      <c r="F3738" t="s">
        <v>4283</v>
      </c>
      <c r="G3738" s="4">
        <v>2.5143026999999998E-2</v>
      </c>
    </row>
    <row r="3739" spans="1:7" x14ac:dyDescent="0.25">
      <c r="A3739" t="s">
        <v>3385</v>
      </c>
      <c r="B3739" s="3" t="str">
        <f t="shared" si="232"/>
        <v>2023</v>
      </c>
      <c r="C3739" s="3" t="str">
        <f t="shared" si="233"/>
        <v>12</v>
      </c>
      <c r="D3739" s="3" t="str">
        <f t="shared" si="234"/>
        <v>17</v>
      </c>
      <c r="E3739" s="4">
        <f t="shared" si="235"/>
        <v>2023.9605022831051</v>
      </c>
      <c r="F3739" t="s">
        <v>4283</v>
      </c>
      <c r="G3739" s="4">
        <v>2.4682367E-2</v>
      </c>
    </row>
    <row r="3740" spans="1:7" x14ac:dyDescent="0.25">
      <c r="A3740" t="s">
        <v>3386</v>
      </c>
      <c r="B3740" s="3" t="str">
        <f t="shared" si="232"/>
        <v>2023</v>
      </c>
      <c r="C3740" s="3" t="str">
        <f t="shared" si="233"/>
        <v>12</v>
      </c>
      <c r="D3740" s="3" t="str">
        <f t="shared" si="234"/>
        <v>18</v>
      </c>
      <c r="E3740" s="4">
        <f t="shared" si="235"/>
        <v>2023.9632420091325</v>
      </c>
      <c r="F3740" t="s">
        <v>4283</v>
      </c>
      <c r="G3740" s="4">
        <v>2.4473952E-2</v>
      </c>
    </row>
    <row r="3741" spans="1:7" x14ac:dyDescent="0.25">
      <c r="A3741" t="s">
        <v>3387</v>
      </c>
      <c r="B3741" s="3" t="str">
        <f t="shared" si="232"/>
        <v>2023</v>
      </c>
      <c r="C3741" s="3" t="str">
        <f t="shared" si="233"/>
        <v>12</v>
      </c>
      <c r="D3741" s="3" t="str">
        <f t="shared" si="234"/>
        <v>19</v>
      </c>
      <c r="E3741" s="4">
        <f t="shared" si="235"/>
        <v>2023.9659817351599</v>
      </c>
      <c r="F3741" t="s">
        <v>4283</v>
      </c>
      <c r="G3741" s="4">
        <v>2.4531431999999999E-2</v>
      </c>
    </row>
    <row r="3742" spans="1:7" x14ac:dyDescent="0.25">
      <c r="A3742" t="s">
        <v>3388</v>
      </c>
      <c r="B3742" s="3" t="str">
        <f t="shared" si="232"/>
        <v>2023</v>
      </c>
      <c r="C3742" s="3" t="str">
        <f t="shared" si="233"/>
        <v>12</v>
      </c>
      <c r="D3742" s="3" t="str">
        <f t="shared" si="234"/>
        <v>20</v>
      </c>
      <c r="E3742" s="4">
        <f t="shared" si="235"/>
        <v>2023.9687214611872</v>
      </c>
      <c r="F3742" t="s">
        <v>4283</v>
      </c>
      <c r="G3742" s="4">
        <v>2.4329090000000001E-2</v>
      </c>
    </row>
    <row r="3743" spans="1:7" x14ac:dyDescent="0.25">
      <c r="A3743" t="s">
        <v>3389</v>
      </c>
      <c r="B3743" s="3" t="str">
        <f t="shared" si="232"/>
        <v>2023</v>
      </c>
      <c r="C3743" s="3" t="str">
        <f t="shared" si="233"/>
        <v>12</v>
      </c>
      <c r="D3743" s="3" t="str">
        <f t="shared" si="234"/>
        <v>21</v>
      </c>
      <c r="E3743" s="4">
        <f t="shared" si="235"/>
        <v>2023.9714611872148</v>
      </c>
      <c r="F3743" t="s">
        <v>4283</v>
      </c>
      <c r="G3743" s="4">
        <v>2.3166981999999999E-2</v>
      </c>
    </row>
    <row r="3744" spans="1:7" x14ac:dyDescent="0.25">
      <c r="A3744" t="s">
        <v>3390</v>
      </c>
      <c r="B3744" s="3" t="str">
        <f t="shared" si="232"/>
        <v>2023</v>
      </c>
      <c r="C3744" s="3" t="str">
        <f t="shared" si="233"/>
        <v>12</v>
      </c>
      <c r="D3744" s="3" t="str">
        <f t="shared" si="234"/>
        <v>22</v>
      </c>
      <c r="E3744" s="4">
        <f t="shared" si="235"/>
        <v>2023.9742009132422</v>
      </c>
      <c r="F3744" t="s">
        <v>4283</v>
      </c>
      <c r="G3744" s="4">
        <v>2.3859814E-2</v>
      </c>
    </row>
    <row r="3745" spans="1:7" x14ac:dyDescent="0.25">
      <c r="A3745" t="s">
        <v>3391</v>
      </c>
      <c r="B3745" s="3" t="str">
        <f t="shared" si="232"/>
        <v>2023</v>
      </c>
      <c r="C3745" s="3" t="str">
        <f t="shared" si="233"/>
        <v>12</v>
      </c>
      <c r="D3745" s="3" t="str">
        <f t="shared" si="234"/>
        <v>23</v>
      </c>
      <c r="E3745" s="4">
        <f t="shared" si="235"/>
        <v>2023.9769406392695</v>
      </c>
      <c r="F3745" t="s">
        <v>4283</v>
      </c>
      <c r="G3745" s="4">
        <v>2.3388524000000001E-2</v>
      </c>
    </row>
    <row r="3746" spans="1:7" x14ac:dyDescent="0.25">
      <c r="A3746" t="s">
        <v>3392</v>
      </c>
      <c r="B3746" s="3" t="str">
        <f t="shared" si="232"/>
        <v>2023</v>
      </c>
      <c r="C3746" s="3" t="str">
        <f t="shared" si="233"/>
        <v>12</v>
      </c>
      <c r="D3746" s="3" t="str">
        <f t="shared" si="234"/>
        <v>24</v>
      </c>
      <c r="E3746" s="4">
        <f t="shared" si="235"/>
        <v>2023.9796803652969</v>
      </c>
      <c r="F3746" t="s">
        <v>4283</v>
      </c>
      <c r="G3746" s="4">
        <v>2.3195388000000001E-2</v>
      </c>
    </row>
    <row r="3747" spans="1:7" x14ac:dyDescent="0.25">
      <c r="A3747" t="s">
        <v>3393</v>
      </c>
      <c r="B3747" s="3" t="str">
        <f t="shared" si="232"/>
        <v>2023</v>
      </c>
      <c r="C3747" s="3" t="str">
        <f t="shared" si="233"/>
        <v>12</v>
      </c>
      <c r="D3747" s="3" t="str">
        <f t="shared" si="234"/>
        <v>25</v>
      </c>
      <c r="E3747" s="4">
        <f t="shared" si="235"/>
        <v>2023.9824200913242</v>
      </c>
      <c r="F3747" t="s">
        <v>4283</v>
      </c>
      <c r="G3747" s="4">
        <v>2.3034348999999999E-2</v>
      </c>
    </row>
    <row r="3748" spans="1:7" x14ac:dyDescent="0.25">
      <c r="A3748" t="s">
        <v>3394</v>
      </c>
      <c r="B3748" s="3" t="str">
        <f t="shared" si="232"/>
        <v>2023</v>
      </c>
      <c r="C3748" s="3" t="str">
        <f t="shared" si="233"/>
        <v>12</v>
      </c>
      <c r="D3748" s="3" t="str">
        <f t="shared" si="234"/>
        <v>26</v>
      </c>
      <c r="E3748" s="4">
        <f t="shared" si="235"/>
        <v>2023.9851598173516</v>
      </c>
      <c r="F3748" t="s">
        <v>4283</v>
      </c>
      <c r="G3748" s="4">
        <v>2.2484016999999999E-2</v>
      </c>
    </row>
    <row r="3749" spans="1:7" x14ac:dyDescent="0.25">
      <c r="A3749" t="s">
        <v>3395</v>
      </c>
      <c r="B3749" s="3" t="str">
        <f t="shared" si="232"/>
        <v>2023</v>
      </c>
      <c r="C3749" s="3" t="str">
        <f t="shared" si="233"/>
        <v>12</v>
      </c>
      <c r="D3749" s="3" t="str">
        <f t="shared" si="234"/>
        <v>27</v>
      </c>
      <c r="E3749" s="4">
        <f t="shared" si="235"/>
        <v>2023.9878995433792</v>
      </c>
      <c r="F3749" t="s">
        <v>4283</v>
      </c>
      <c r="G3749" s="4">
        <v>2.2388035000000001E-2</v>
      </c>
    </row>
    <row r="3750" spans="1:7" x14ac:dyDescent="0.25">
      <c r="A3750" t="s">
        <v>3396</v>
      </c>
      <c r="B3750" s="3" t="str">
        <f t="shared" si="232"/>
        <v>2023</v>
      </c>
      <c r="C3750" s="3" t="str">
        <f t="shared" si="233"/>
        <v>12</v>
      </c>
      <c r="D3750" s="3" t="str">
        <f t="shared" si="234"/>
        <v>28</v>
      </c>
      <c r="E3750" s="4">
        <f t="shared" si="235"/>
        <v>2023.9906392694065</v>
      </c>
      <c r="F3750" t="s">
        <v>4283</v>
      </c>
      <c r="G3750" s="4">
        <v>2.1984443999999999E-2</v>
      </c>
    </row>
    <row r="3751" spans="1:7" x14ac:dyDescent="0.25">
      <c r="A3751" t="s">
        <v>3397</v>
      </c>
      <c r="B3751" s="3" t="str">
        <f t="shared" si="232"/>
        <v>2023</v>
      </c>
      <c r="C3751" s="3" t="str">
        <f t="shared" si="233"/>
        <v>12</v>
      </c>
      <c r="D3751" s="3" t="str">
        <f t="shared" si="234"/>
        <v>29</v>
      </c>
      <c r="E3751" s="4">
        <f t="shared" si="235"/>
        <v>2023.9933789954339</v>
      </c>
      <c r="F3751" t="s">
        <v>4283</v>
      </c>
      <c r="G3751" s="4">
        <v>2.2461763999999999E-2</v>
      </c>
    </row>
    <row r="3752" spans="1:7" x14ac:dyDescent="0.25">
      <c r="A3752" t="s">
        <v>3398</v>
      </c>
      <c r="B3752" s="3" t="str">
        <f t="shared" si="232"/>
        <v>2023</v>
      </c>
      <c r="C3752" s="3" t="str">
        <f t="shared" si="233"/>
        <v>12</v>
      </c>
      <c r="D3752" s="3" t="str">
        <f t="shared" si="234"/>
        <v>30</v>
      </c>
      <c r="E3752" s="4">
        <f t="shared" si="235"/>
        <v>2023.9961187214612</v>
      </c>
      <c r="F3752" t="s">
        <v>4283</v>
      </c>
      <c r="G3752" s="4">
        <v>2.2955641999999998E-2</v>
      </c>
    </row>
    <row r="3753" spans="1:7" x14ac:dyDescent="0.25">
      <c r="A3753" t="s">
        <v>3399</v>
      </c>
      <c r="B3753" s="3" t="str">
        <f t="shared" si="232"/>
        <v>2023</v>
      </c>
      <c r="C3753" s="3" t="str">
        <f t="shared" si="233"/>
        <v>12</v>
      </c>
      <c r="D3753" s="3" t="str">
        <f t="shared" si="234"/>
        <v>31</v>
      </c>
      <c r="E3753" s="4">
        <f t="shared" si="235"/>
        <v>2023.9988584474886</v>
      </c>
      <c r="F3753" t="s">
        <v>4283</v>
      </c>
      <c r="G3753" s="4">
        <v>2.2663546999999999E-2</v>
      </c>
    </row>
    <row r="3754" spans="1:7" x14ac:dyDescent="0.25">
      <c r="A3754" t="s">
        <v>3400</v>
      </c>
      <c r="B3754" s="3" t="str">
        <f t="shared" si="232"/>
        <v>2024</v>
      </c>
      <c r="C3754" s="3" t="str">
        <f t="shared" si="233"/>
        <v>01</v>
      </c>
      <c r="D3754" s="3" t="str">
        <f t="shared" si="234"/>
        <v>01</v>
      </c>
      <c r="E3754" s="4">
        <f t="shared" si="235"/>
        <v>2024</v>
      </c>
      <c r="F3754" t="s">
        <v>4283</v>
      </c>
      <c r="G3754" s="4">
        <v>2.3200531999999999E-2</v>
      </c>
    </row>
    <row r="3755" spans="1:7" x14ac:dyDescent="0.25">
      <c r="A3755" t="s">
        <v>3401</v>
      </c>
      <c r="B3755" s="3" t="str">
        <f t="shared" si="232"/>
        <v>2024</v>
      </c>
      <c r="C3755" s="3" t="str">
        <f t="shared" si="233"/>
        <v>01</v>
      </c>
      <c r="D3755" s="3" t="str">
        <f t="shared" si="234"/>
        <v>02</v>
      </c>
      <c r="E3755" s="4">
        <f t="shared" si="235"/>
        <v>2024.0027397260274</v>
      </c>
      <c r="F3755" t="s">
        <v>4283</v>
      </c>
      <c r="G3755" s="4">
        <v>2.3395273000000001E-2</v>
      </c>
    </row>
    <row r="3756" spans="1:7" x14ac:dyDescent="0.25">
      <c r="A3756" t="s">
        <v>3402</v>
      </c>
      <c r="B3756" s="3" t="str">
        <f t="shared" si="232"/>
        <v>2024</v>
      </c>
      <c r="C3756" s="3" t="str">
        <f t="shared" si="233"/>
        <v>01</v>
      </c>
      <c r="D3756" s="3" t="str">
        <f t="shared" si="234"/>
        <v>03</v>
      </c>
      <c r="E3756" s="4">
        <f t="shared" si="235"/>
        <v>2024.0054794520547</v>
      </c>
      <c r="F3756" t="s">
        <v>4283</v>
      </c>
      <c r="G3756" s="4">
        <v>2.3796767E-2</v>
      </c>
    </row>
    <row r="3757" spans="1:7" x14ac:dyDescent="0.25">
      <c r="A3757" t="s">
        <v>3403</v>
      </c>
      <c r="B3757" s="3" t="str">
        <f t="shared" si="232"/>
        <v>2024</v>
      </c>
      <c r="C3757" s="3" t="str">
        <f t="shared" si="233"/>
        <v>01</v>
      </c>
      <c r="D3757" s="3" t="str">
        <f t="shared" si="234"/>
        <v>04</v>
      </c>
      <c r="E3757" s="4">
        <f t="shared" si="235"/>
        <v>2024.0082191780823</v>
      </c>
      <c r="F3757" t="s">
        <v>4283</v>
      </c>
      <c r="G3757" s="4">
        <v>2.4838565E-2</v>
      </c>
    </row>
    <row r="3758" spans="1:7" x14ac:dyDescent="0.25">
      <c r="A3758" t="s">
        <v>3404</v>
      </c>
      <c r="B3758" s="3" t="str">
        <f t="shared" si="232"/>
        <v>2024</v>
      </c>
      <c r="C3758" s="3" t="str">
        <f t="shared" si="233"/>
        <v>01</v>
      </c>
      <c r="D3758" s="3" t="str">
        <f t="shared" si="234"/>
        <v>05</v>
      </c>
      <c r="E3758" s="4">
        <f t="shared" si="235"/>
        <v>2024.0109589041097</v>
      </c>
      <c r="F3758" t="s">
        <v>4283</v>
      </c>
      <c r="G3758" s="4">
        <v>2.3649531000000001E-2</v>
      </c>
    </row>
    <row r="3759" spans="1:7" x14ac:dyDescent="0.25">
      <c r="A3759" t="s">
        <v>3405</v>
      </c>
      <c r="B3759" s="3" t="str">
        <f t="shared" si="232"/>
        <v>2024</v>
      </c>
      <c r="C3759" s="3" t="str">
        <f t="shared" si="233"/>
        <v>01</v>
      </c>
      <c r="D3759" s="3" t="str">
        <f t="shared" si="234"/>
        <v>06</v>
      </c>
      <c r="E3759" s="4">
        <f t="shared" si="235"/>
        <v>2024.013698630137</v>
      </c>
      <c r="F3759" t="s">
        <v>4283</v>
      </c>
      <c r="G3759" s="4">
        <v>2.3261596999999998E-2</v>
      </c>
    </row>
    <row r="3760" spans="1:7" x14ac:dyDescent="0.25">
      <c r="A3760" t="s">
        <v>3406</v>
      </c>
      <c r="B3760" s="3" t="str">
        <f t="shared" si="232"/>
        <v>2024</v>
      </c>
      <c r="C3760" s="3" t="str">
        <f t="shared" si="233"/>
        <v>01</v>
      </c>
      <c r="D3760" s="3" t="str">
        <f t="shared" si="234"/>
        <v>07</v>
      </c>
      <c r="E3760" s="4">
        <f t="shared" si="235"/>
        <v>2024.0164383561644</v>
      </c>
      <c r="F3760" t="s">
        <v>4283</v>
      </c>
      <c r="G3760" s="4">
        <v>2.1155792E-2</v>
      </c>
    </row>
    <row r="3761" spans="1:7" x14ac:dyDescent="0.25">
      <c r="A3761" t="s">
        <v>3407</v>
      </c>
      <c r="B3761" s="3" t="str">
        <f t="shared" si="232"/>
        <v>2024</v>
      </c>
      <c r="C3761" s="3" t="str">
        <f t="shared" si="233"/>
        <v>01</v>
      </c>
      <c r="D3761" s="3" t="str">
        <f t="shared" si="234"/>
        <v>08</v>
      </c>
      <c r="E3761" s="4">
        <f t="shared" si="235"/>
        <v>2024.0191780821917</v>
      </c>
      <c r="F3761" t="s">
        <v>4283</v>
      </c>
      <c r="G3761" s="4">
        <v>2.06228E-2</v>
      </c>
    </row>
    <row r="3762" spans="1:7" x14ac:dyDescent="0.25">
      <c r="A3762" t="s">
        <v>3408</v>
      </c>
      <c r="B3762" s="3" t="str">
        <f t="shared" si="232"/>
        <v>2024</v>
      </c>
      <c r="C3762" s="3" t="str">
        <f t="shared" si="233"/>
        <v>01</v>
      </c>
      <c r="D3762" s="3" t="str">
        <f t="shared" si="234"/>
        <v>09</v>
      </c>
      <c r="E3762" s="4">
        <f t="shared" si="235"/>
        <v>2024.0219178082191</v>
      </c>
      <c r="F3762" t="s">
        <v>4283</v>
      </c>
      <c r="G3762" s="4">
        <v>2.1161275E-2</v>
      </c>
    </row>
    <row r="3763" spans="1:7" x14ac:dyDescent="0.25">
      <c r="A3763" t="s">
        <v>3409</v>
      </c>
      <c r="B3763" s="3" t="str">
        <f t="shared" si="232"/>
        <v>2024</v>
      </c>
      <c r="C3763" s="3" t="str">
        <f t="shared" si="233"/>
        <v>01</v>
      </c>
      <c r="D3763" s="3" t="str">
        <f t="shared" si="234"/>
        <v>10</v>
      </c>
      <c r="E3763" s="4">
        <f t="shared" si="235"/>
        <v>2024.0246575342467</v>
      </c>
      <c r="F3763" t="s">
        <v>4283</v>
      </c>
      <c r="G3763" s="4">
        <v>2.1817284999999999E-2</v>
      </c>
    </row>
    <row r="3764" spans="1:7" x14ac:dyDescent="0.25">
      <c r="A3764" t="s">
        <v>3410</v>
      </c>
      <c r="B3764" s="3" t="str">
        <f t="shared" si="232"/>
        <v>2024</v>
      </c>
      <c r="C3764" s="3" t="str">
        <f t="shared" si="233"/>
        <v>01</v>
      </c>
      <c r="D3764" s="3" t="str">
        <f t="shared" si="234"/>
        <v>11</v>
      </c>
      <c r="E3764" s="4">
        <f t="shared" si="235"/>
        <v>2024.027397260274</v>
      </c>
      <c r="F3764" t="s">
        <v>4283</v>
      </c>
      <c r="G3764" s="4">
        <v>2.2950219000000001E-2</v>
      </c>
    </row>
    <row r="3765" spans="1:7" x14ac:dyDescent="0.25">
      <c r="A3765" t="s">
        <v>3411</v>
      </c>
      <c r="B3765" s="3" t="str">
        <f t="shared" si="232"/>
        <v>2024</v>
      </c>
      <c r="C3765" s="3" t="str">
        <f t="shared" si="233"/>
        <v>01</v>
      </c>
      <c r="D3765" s="3" t="str">
        <f t="shared" si="234"/>
        <v>12</v>
      </c>
      <c r="E3765" s="4">
        <f t="shared" si="235"/>
        <v>2024.0301369863014</v>
      </c>
      <c r="F3765" t="s">
        <v>4283</v>
      </c>
      <c r="G3765" s="4">
        <v>2.2580004000000001E-2</v>
      </c>
    </row>
    <row r="3766" spans="1:7" x14ac:dyDescent="0.25">
      <c r="A3766" t="s">
        <v>3412</v>
      </c>
      <c r="B3766" s="3" t="str">
        <f t="shared" si="232"/>
        <v>2024</v>
      </c>
      <c r="C3766" s="3" t="str">
        <f t="shared" si="233"/>
        <v>01</v>
      </c>
      <c r="D3766" s="3" t="str">
        <f t="shared" si="234"/>
        <v>13</v>
      </c>
      <c r="E3766" s="4">
        <f t="shared" si="235"/>
        <v>2024.0328767123287</v>
      </c>
      <c r="F3766" t="s">
        <v>4283</v>
      </c>
      <c r="G3766" s="4">
        <v>2.2594104E-2</v>
      </c>
    </row>
    <row r="3767" spans="1:7" x14ac:dyDescent="0.25">
      <c r="A3767" t="s">
        <v>3413</v>
      </c>
      <c r="B3767" s="3" t="str">
        <f t="shared" si="232"/>
        <v>2024</v>
      </c>
      <c r="C3767" s="3" t="str">
        <f t="shared" si="233"/>
        <v>01</v>
      </c>
      <c r="D3767" s="3" t="str">
        <f t="shared" si="234"/>
        <v>14</v>
      </c>
      <c r="E3767" s="4">
        <f t="shared" si="235"/>
        <v>2024.0356164383561</v>
      </c>
      <c r="F3767" t="s">
        <v>4283</v>
      </c>
      <c r="G3767" s="4">
        <v>2.1911705E-2</v>
      </c>
    </row>
    <row r="3768" spans="1:7" x14ac:dyDescent="0.25">
      <c r="A3768" t="s">
        <v>3414</v>
      </c>
      <c r="B3768" s="3" t="str">
        <f t="shared" si="232"/>
        <v>2024</v>
      </c>
      <c r="C3768" s="3" t="str">
        <f t="shared" si="233"/>
        <v>01</v>
      </c>
      <c r="D3768" s="3" t="str">
        <f t="shared" si="234"/>
        <v>15</v>
      </c>
      <c r="E3768" s="4">
        <f t="shared" si="235"/>
        <v>2024.0383561643835</v>
      </c>
      <c r="F3768" t="s">
        <v>4283</v>
      </c>
      <c r="G3768" s="4">
        <v>2.3273342999999998E-2</v>
      </c>
    </row>
    <row r="3769" spans="1:7" x14ac:dyDescent="0.25">
      <c r="A3769" t="s">
        <v>3415</v>
      </c>
      <c r="B3769" s="3" t="str">
        <f t="shared" si="232"/>
        <v>2024</v>
      </c>
      <c r="C3769" s="3" t="str">
        <f t="shared" si="233"/>
        <v>01</v>
      </c>
      <c r="D3769" s="3" t="str">
        <f t="shared" si="234"/>
        <v>16</v>
      </c>
      <c r="E3769" s="4">
        <f t="shared" si="235"/>
        <v>2024.041095890411</v>
      </c>
      <c r="F3769" t="s">
        <v>4283</v>
      </c>
      <c r="G3769" s="4">
        <v>2.3197994999999999E-2</v>
      </c>
    </row>
    <row r="3770" spans="1:7" x14ac:dyDescent="0.25">
      <c r="A3770" t="s">
        <v>3416</v>
      </c>
      <c r="B3770" s="3" t="str">
        <f t="shared" si="232"/>
        <v>2024</v>
      </c>
      <c r="C3770" s="3" t="str">
        <f t="shared" si="233"/>
        <v>01</v>
      </c>
      <c r="D3770" s="3" t="str">
        <f t="shared" si="234"/>
        <v>17</v>
      </c>
      <c r="E3770" s="4">
        <f t="shared" si="235"/>
        <v>2024.0438356164384</v>
      </c>
      <c r="F3770" t="s">
        <v>4283</v>
      </c>
      <c r="G3770" s="4">
        <v>2.2988183999999998E-2</v>
      </c>
    </row>
    <row r="3771" spans="1:7" x14ac:dyDescent="0.25">
      <c r="A3771" t="s">
        <v>3417</v>
      </c>
      <c r="B3771" s="3" t="str">
        <f t="shared" si="232"/>
        <v>2024</v>
      </c>
      <c r="C3771" s="3" t="str">
        <f t="shared" si="233"/>
        <v>01</v>
      </c>
      <c r="D3771" s="3" t="str">
        <f t="shared" si="234"/>
        <v>18</v>
      </c>
      <c r="E3771" s="4">
        <f t="shared" si="235"/>
        <v>2024.0465753424658</v>
      </c>
      <c r="F3771" t="s">
        <v>4283</v>
      </c>
      <c r="G3771" s="4">
        <v>2.2263624999999999E-2</v>
      </c>
    </row>
    <row r="3772" spans="1:7" x14ac:dyDescent="0.25">
      <c r="A3772" t="s">
        <v>3418</v>
      </c>
      <c r="B3772" s="3" t="str">
        <f t="shared" si="232"/>
        <v>2024</v>
      </c>
      <c r="C3772" s="3" t="str">
        <f t="shared" si="233"/>
        <v>01</v>
      </c>
      <c r="D3772" s="3" t="str">
        <f t="shared" si="234"/>
        <v>19</v>
      </c>
      <c r="E3772" s="4">
        <f t="shared" si="235"/>
        <v>2024.0493150684931</v>
      </c>
      <c r="F3772" t="s">
        <v>4283</v>
      </c>
      <c r="G3772" s="4">
        <v>1.9937136000000001E-2</v>
      </c>
    </row>
    <row r="3773" spans="1:7" x14ac:dyDescent="0.25">
      <c r="A3773" t="s">
        <v>3419</v>
      </c>
      <c r="B3773" s="3" t="str">
        <f t="shared" si="232"/>
        <v>2024</v>
      </c>
      <c r="C3773" s="3" t="str">
        <f t="shared" si="233"/>
        <v>01</v>
      </c>
      <c r="D3773" s="3" t="str">
        <f t="shared" si="234"/>
        <v>20</v>
      </c>
      <c r="E3773" s="4">
        <f t="shared" si="235"/>
        <v>2024.0520547945205</v>
      </c>
      <c r="F3773" t="s">
        <v>4283</v>
      </c>
      <c r="G3773" s="4">
        <v>2.0681646000000001E-2</v>
      </c>
    </row>
    <row r="3774" spans="1:7" x14ac:dyDescent="0.25">
      <c r="A3774" t="s">
        <v>3420</v>
      </c>
      <c r="B3774" s="3" t="str">
        <f t="shared" si="232"/>
        <v>2024</v>
      </c>
      <c r="C3774" s="3" t="str">
        <f t="shared" si="233"/>
        <v>01</v>
      </c>
      <c r="D3774" s="3" t="str">
        <f t="shared" si="234"/>
        <v>21</v>
      </c>
      <c r="E3774" s="4">
        <f t="shared" si="235"/>
        <v>2024.0547945205481</v>
      </c>
      <c r="F3774" t="s">
        <v>4283</v>
      </c>
      <c r="G3774" s="4">
        <v>1.8956064000000002E-2</v>
      </c>
    </row>
    <row r="3775" spans="1:7" x14ac:dyDescent="0.25">
      <c r="A3775" t="s">
        <v>3421</v>
      </c>
      <c r="B3775" s="3" t="str">
        <f t="shared" si="232"/>
        <v>2024</v>
      </c>
      <c r="C3775" s="3" t="str">
        <f t="shared" si="233"/>
        <v>01</v>
      </c>
      <c r="D3775" s="3" t="str">
        <f t="shared" si="234"/>
        <v>22</v>
      </c>
      <c r="E3775" s="4">
        <f t="shared" si="235"/>
        <v>2024.0575342465754</v>
      </c>
      <c r="F3775" t="s">
        <v>4283</v>
      </c>
      <c r="G3775" s="4">
        <v>1.8632954E-2</v>
      </c>
    </row>
    <row r="3776" spans="1:7" x14ac:dyDescent="0.25">
      <c r="A3776" t="s">
        <v>3422</v>
      </c>
      <c r="B3776" s="3" t="str">
        <f t="shared" si="232"/>
        <v>2024</v>
      </c>
      <c r="C3776" s="3" t="str">
        <f t="shared" si="233"/>
        <v>01</v>
      </c>
      <c r="D3776" s="3" t="str">
        <f t="shared" si="234"/>
        <v>23</v>
      </c>
      <c r="E3776" s="4">
        <f t="shared" si="235"/>
        <v>2024.0602739726028</v>
      </c>
      <c r="F3776" t="s">
        <v>4283</v>
      </c>
      <c r="G3776" s="4">
        <v>1.8364983000000001E-2</v>
      </c>
    </row>
    <row r="3777" spans="1:7" x14ac:dyDescent="0.25">
      <c r="A3777" t="s">
        <v>3423</v>
      </c>
      <c r="B3777" s="3" t="str">
        <f t="shared" si="232"/>
        <v>2024</v>
      </c>
      <c r="C3777" s="3" t="str">
        <f t="shared" si="233"/>
        <v>01</v>
      </c>
      <c r="D3777" s="3" t="str">
        <f t="shared" si="234"/>
        <v>24</v>
      </c>
      <c r="E3777" s="4">
        <f t="shared" si="235"/>
        <v>2024.0630136986301</v>
      </c>
      <c r="F3777" t="s">
        <v>4283</v>
      </c>
      <c r="G3777" s="4">
        <v>1.9536481000000001E-2</v>
      </c>
    </row>
    <row r="3778" spans="1:7" x14ac:dyDescent="0.25">
      <c r="A3778" t="s">
        <v>3424</v>
      </c>
      <c r="B3778" s="3" t="str">
        <f t="shared" si="232"/>
        <v>2024</v>
      </c>
      <c r="C3778" s="3" t="str">
        <f t="shared" si="233"/>
        <v>01</v>
      </c>
      <c r="D3778" s="3" t="str">
        <f t="shared" si="234"/>
        <v>25</v>
      </c>
      <c r="E3778" s="4">
        <f t="shared" si="235"/>
        <v>2024.0657534246575</v>
      </c>
      <c r="F3778" t="s">
        <v>4283</v>
      </c>
      <c r="G3778" s="4">
        <v>1.9477198000000001E-2</v>
      </c>
    </row>
    <row r="3779" spans="1:7" x14ac:dyDescent="0.25">
      <c r="A3779" t="s">
        <v>3425</v>
      </c>
      <c r="B3779" s="3" t="str">
        <f t="shared" si="232"/>
        <v>2024</v>
      </c>
      <c r="C3779" s="3" t="str">
        <f t="shared" si="233"/>
        <v>01</v>
      </c>
      <c r="D3779" s="3" t="str">
        <f t="shared" si="234"/>
        <v>26</v>
      </c>
      <c r="E3779" s="4">
        <f t="shared" si="235"/>
        <v>2024.0684931506848</v>
      </c>
      <c r="F3779" t="s">
        <v>4283</v>
      </c>
      <c r="G3779" s="4">
        <v>1.9896204000000001E-2</v>
      </c>
    </row>
    <row r="3780" spans="1:7" x14ac:dyDescent="0.25">
      <c r="A3780" t="s">
        <v>3426</v>
      </c>
      <c r="B3780" s="3" t="str">
        <f t="shared" si="232"/>
        <v>2024</v>
      </c>
      <c r="C3780" s="3" t="str">
        <f t="shared" si="233"/>
        <v>01</v>
      </c>
      <c r="D3780" s="3" t="str">
        <f t="shared" si="234"/>
        <v>27</v>
      </c>
      <c r="E3780" s="4">
        <f t="shared" si="235"/>
        <v>2024.0712328767124</v>
      </c>
      <c r="F3780" t="s">
        <v>4283</v>
      </c>
      <c r="G3780" s="4">
        <v>1.9696973E-2</v>
      </c>
    </row>
    <row r="3781" spans="1:7" x14ac:dyDescent="0.25">
      <c r="A3781" t="s">
        <v>3427</v>
      </c>
      <c r="B3781" s="3" t="str">
        <f t="shared" ref="B3781:B3844" si="236">+LEFT(A3781,4)</f>
        <v>2024</v>
      </c>
      <c r="C3781" s="3" t="str">
        <f t="shared" ref="C3781:C3844" si="237">+LEFT(RIGHT(A3781,5),2)</f>
        <v>01</v>
      </c>
      <c r="D3781" s="3" t="str">
        <f t="shared" ref="D3781:D3844" si="238">+RIGHT(A3781,2)</f>
        <v>28</v>
      </c>
      <c r="E3781" s="4">
        <f t="shared" ref="E3781:E3844" si="239">+B3781+(C3781-1)/12+(D3781-1)/365</f>
        <v>2024.0739726027398</v>
      </c>
      <c r="F3781" t="s">
        <v>4283</v>
      </c>
      <c r="G3781" s="4">
        <v>1.9149484000000001E-2</v>
      </c>
    </row>
    <row r="3782" spans="1:7" x14ac:dyDescent="0.25">
      <c r="A3782" t="s">
        <v>3428</v>
      </c>
      <c r="B3782" s="3" t="str">
        <f t="shared" si="236"/>
        <v>2024</v>
      </c>
      <c r="C3782" s="3" t="str">
        <f t="shared" si="237"/>
        <v>01</v>
      </c>
      <c r="D3782" s="3" t="str">
        <f t="shared" si="238"/>
        <v>29</v>
      </c>
      <c r="E3782" s="4">
        <f t="shared" si="239"/>
        <v>2024.0767123287671</v>
      </c>
      <c r="F3782" t="s">
        <v>4283</v>
      </c>
      <c r="G3782" s="4">
        <v>1.8432488E-2</v>
      </c>
    </row>
    <row r="3783" spans="1:7" x14ac:dyDescent="0.25">
      <c r="A3783" t="s">
        <v>3429</v>
      </c>
      <c r="B3783" s="3" t="str">
        <f t="shared" si="236"/>
        <v>2024</v>
      </c>
      <c r="C3783" s="3" t="str">
        <f t="shared" si="237"/>
        <v>01</v>
      </c>
      <c r="D3783" s="3" t="str">
        <f t="shared" si="238"/>
        <v>30</v>
      </c>
      <c r="E3783" s="4">
        <f t="shared" si="239"/>
        <v>2024.0794520547945</v>
      </c>
      <c r="F3783" t="s">
        <v>4283</v>
      </c>
      <c r="G3783" s="4">
        <v>1.8823237999999999E-2</v>
      </c>
    </row>
    <row r="3784" spans="1:7" x14ac:dyDescent="0.25">
      <c r="A3784" t="s">
        <v>3430</v>
      </c>
      <c r="B3784" s="3" t="str">
        <f t="shared" si="236"/>
        <v>2024</v>
      </c>
      <c r="C3784" s="3" t="str">
        <f t="shared" si="237"/>
        <v>01</v>
      </c>
      <c r="D3784" s="3" t="str">
        <f t="shared" si="238"/>
        <v>31</v>
      </c>
      <c r="E3784" s="4">
        <f t="shared" si="239"/>
        <v>2024.0821917808219</v>
      </c>
      <c r="F3784" t="s">
        <v>4283</v>
      </c>
      <c r="G3784" s="4">
        <v>1.8359141999999998E-2</v>
      </c>
    </row>
    <row r="3785" spans="1:7" x14ac:dyDescent="0.25">
      <c r="A3785" t="s">
        <v>3431</v>
      </c>
      <c r="B3785" s="3" t="str">
        <f t="shared" si="236"/>
        <v>2024</v>
      </c>
      <c r="C3785" s="3" t="str">
        <f t="shared" si="237"/>
        <v>02</v>
      </c>
      <c r="D3785" s="3" t="str">
        <f t="shared" si="238"/>
        <v>01</v>
      </c>
      <c r="E3785" s="4">
        <f t="shared" si="239"/>
        <v>2024.0833333333333</v>
      </c>
      <c r="F3785" t="s">
        <v>4283</v>
      </c>
      <c r="G3785" s="4">
        <v>1.8244402E-2</v>
      </c>
    </row>
    <row r="3786" spans="1:7" x14ac:dyDescent="0.25">
      <c r="A3786" t="s">
        <v>3432</v>
      </c>
      <c r="B3786" s="3" t="str">
        <f t="shared" si="236"/>
        <v>2024</v>
      </c>
      <c r="C3786" s="3" t="str">
        <f t="shared" si="237"/>
        <v>02</v>
      </c>
      <c r="D3786" s="3" t="str">
        <f t="shared" si="238"/>
        <v>02</v>
      </c>
      <c r="E3786" s="4">
        <f t="shared" si="239"/>
        <v>2024.0860730593606</v>
      </c>
      <c r="F3786" t="s">
        <v>4283</v>
      </c>
      <c r="G3786" s="4">
        <v>1.7689277999999999E-2</v>
      </c>
    </row>
    <row r="3787" spans="1:7" x14ac:dyDescent="0.25">
      <c r="A3787" t="s">
        <v>3433</v>
      </c>
      <c r="B3787" s="3" t="str">
        <f t="shared" si="236"/>
        <v>2024</v>
      </c>
      <c r="C3787" s="3" t="str">
        <f t="shared" si="237"/>
        <v>02</v>
      </c>
      <c r="D3787" s="3" t="str">
        <f t="shared" si="238"/>
        <v>03</v>
      </c>
      <c r="E3787" s="4">
        <f t="shared" si="239"/>
        <v>2024.088812785388</v>
      </c>
      <c r="F3787" t="s">
        <v>4283</v>
      </c>
      <c r="G3787" s="4">
        <v>1.8732346E-2</v>
      </c>
    </row>
    <row r="3788" spans="1:7" x14ac:dyDescent="0.25">
      <c r="A3788" t="s">
        <v>3434</v>
      </c>
      <c r="B3788" s="3" t="str">
        <f t="shared" si="236"/>
        <v>2024</v>
      </c>
      <c r="C3788" s="3" t="str">
        <f t="shared" si="237"/>
        <v>02</v>
      </c>
      <c r="D3788" s="3" t="str">
        <f t="shared" si="238"/>
        <v>04</v>
      </c>
      <c r="E3788" s="4">
        <f t="shared" si="239"/>
        <v>2024.0915525114156</v>
      </c>
      <c r="F3788" t="s">
        <v>4283</v>
      </c>
      <c r="G3788" s="4">
        <v>1.8994706E-2</v>
      </c>
    </row>
    <row r="3789" spans="1:7" x14ac:dyDescent="0.25">
      <c r="A3789" t="s">
        <v>3435</v>
      </c>
      <c r="B3789" s="3" t="str">
        <f t="shared" si="236"/>
        <v>2024</v>
      </c>
      <c r="C3789" s="3" t="str">
        <f t="shared" si="237"/>
        <v>02</v>
      </c>
      <c r="D3789" s="3" t="str">
        <f t="shared" si="238"/>
        <v>05</v>
      </c>
      <c r="E3789" s="4">
        <f t="shared" si="239"/>
        <v>2024.0942922374429</v>
      </c>
      <c r="F3789" t="s">
        <v>4283</v>
      </c>
      <c r="G3789" s="4">
        <v>1.9427843E-2</v>
      </c>
    </row>
    <row r="3790" spans="1:7" x14ac:dyDescent="0.25">
      <c r="A3790" t="s">
        <v>3436</v>
      </c>
      <c r="B3790" s="3" t="str">
        <f t="shared" si="236"/>
        <v>2024</v>
      </c>
      <c r="C3790" s="3" t="str">
        <f t="shared" si="237"/>
        <v>02</v>
      </c>
      <c r="D3790" s="3" t="str">
        <f t="shared" si="238"/>
        <v>06</v>
      </c>
      <c r="E3790" s="4">
        <f t="shared" si="239"/>
        <v>2024.0970319634703</v>
      </c>
      <c r="F3790" t="s">
        <v>4283</v>
      </c>
      <c r="G3790" s="4">
        <v>2.2220670000000001E-2</v>
      </c>
    </row>
    <row r="3791" spans="1:7" x14ac:dyDescent="0.25">
      <c r="A3791" t="s">
        <v>3437</v>
      </c>
      <c r="B3791" s="3" t="str">
        <f t="shared" si="236"/>
        <v>2024</v>
      </c>
      <c r="C3791" s="3" t="str">
        <f t="shared" si="237"/>
        <v>02</v>
      </c>
      <c r="D3791" s="3" t="str">
        <f t="shared" si="238"/>
        <v>07</v>
      </c>
      <c r="E3791" s="4">
        <f t="shared" si="239"/>
        <v>2024.0997716894976</v>
      </c>
      <c r="F3791" t="s">
        <v>4283</v>
      </c>
      <c r="G3791" s="4">
        <v>2.3504046000000001E-2</v>
      </c>
    </row>
    <row r="3792" spans="1:7" x14ac:dyDescent="0.25">
      <c r="A3792" t="s">
        <v>3438</v>
      </c>
      <c r="B3792" s="3" t="str">
        <f t="shared" si="236"/>
        <v>2024</v>
      </c>
      <c r="C3792" s="3" t="str">
        <f t="shared" si="237"/>
        <v>02</v>
      </c>
      <c r="D3792" s="3" t="str">
        <f t="shared" si="238"/>
        <v>08</v>
      </c>
      <c r="E3792" s="4">
        <f t="shared" si="239"/>
        <v>2024.102511415525</v>
      </c>
      <c r="F3792" t="s">
        <v>4283</v>
      </c>
      <c r="G3792" s="4">
        <v>2.1699834000000001E-2</v>
      </c>
    </row>
    <row r="3793" spans="1:7" x14ac:dyDescent="0.25">
      <c r="A3793" t="s">
        <v>3439</v>
      </c>
      <c r="B3793" s="3" t="str">
        <f t="shared" si="236"/>
        <v>2024</v>
      </c>
      <c r="C3793" s="3" t="str">
        <f t="shared" si="237"/>
        <v>02</v>
      </c>
      <c r="D3793" s="3" t="str">
        <f t="shared" si="238"/>
        <v>09</v>
      </c>
      <c r="E3793" s="4">
        <f t="shared" si="239"/>
        <v>2024.1052511415523</v>
      </c>
      <c r="F3793" t="s">
        <v>4283</v>
      </c>
      <c r="G3793" s="4">
        <v>2.35082E-2</v>
      </c>
    </row>
    <row r="3794" spans="1:7" x14ac:dyDescent="0.25">
      <c r="A3794" t="s">
        <v>3440</v>
      </c>
      <c r="B3794" s="3" t="str">
        <f t="shared" si="236"/>
        <v>2024</v>
      </c>
      <c r="C3794" s="3" t="str">
        <f t="shared" si="237"/>
        <v>02</v>
      </c>
      <c r="D3794" s="3" t="str">
        <f t="shared" si="238"/>
        <v>10</v>
      </c>
      <c r="E3794" s="4">
        <f t="shared" si="239"/>
        <v>2024.1079908675799</v>
      </c>
      <c r="F3794" t="s">
        <v>4283</v>
      </c>
      <c r="G3794" s="4">
        <v>2.7134284000000002E-2</v>
      </c>
    </row>
    <row r="3795" spans="1:7" x14ac:dyDescent="0.25">
      <c r="A3795" t="s">
        <v>3441</v>
      </c>
      <c r="B3795" s="3" t="str">
        <f t="shared" si="236"/>
        <v>2024</v>
      </c>
      <c r="C3795" s="3" t="str">
        <f t="shared" si="237"/>
        <v>02</v>
      </c>
      <c r="D3795" s="3" t="str">
        <f t="shared" si="238"/>
        <v>11</v>
      </c>
      <c r="E3795" s="4">
        <f t="shared" si="239"/>
        <v>2024.1107305936073</v>
      </c>
      <c r="F3795" t="s">
        <v>4283</v>
      </c>
      <c r="G3795" s="4">
        <v>2.5534323000000001E-2</v>
      </c>
    </row>
    <row r="3796" spans="1:7" x14ac:dyDescent="0.25">
      <c r="A3796" t="s">
        <v>3442</v>
      </c>
      <c r="B3796" s="3" t="str">
        <f t="shared" si="236"/>
        <v>2024</v>
      </c>
      <c r="C3796" s="3" t="str">
        <f t="shared" si="237"/>
        <v>02</v>
      </c>
      <c r="D3796" s="3" t="str">
        <f t="shared" si="238"/>
        <v>12</v>
      </c>
      <c r="E3796" s="4">
        <f t="shared" si="239"/>
        <v>2024.1134703196346</v>
      </c>
      <c r="F3796" t="s">
        <v>4283</v>
      </c>
      <c r="G3796" s="4">
        <v>2.2728418E-2</v>
      </c>
    </row>
    <row r="3797" spans="1:7" x14ac:dyDescent="0.25">
      <c r="A3797" t="s">
        <v>3443</v>
      </c>
      <c r="B3797" s="3" t="str">
        <f t="shared" si="236"/>
        <v>2024</v>
      </c>
      <c r="C3797" s="3" t="str">
        <f t="shared" si="237"/>
        <v>02</v>
      </c>
      <c r="D3797" s="3" t="str">
        <f t="shared" si="238"/>
        <v>13</v>
      </c>
      <c r="E3797" s="4">
        <f t="shared" si="239"/>
        <v>2024.116210045662</v>
      </c>
      <c r="F3797" t="s">
        <v>4283</v>
      </c>
      <c r="G3797" s="4">
        <v>2.3589176E-2</v>
      </c>
    </row>
    <row r="3798" spans="1:7" x14ac:dyDescent="0.25">
      <c r="A3798" t="s">
        <v>3444</v>
      </c>
      <c r="B3798" s="3" t="str">
        <f t="shared" si="236"/>
        <v>2024</v>
      </c>
      <c r="C3798" s="3" t="str">
        <f t="shared" si="237"/>
        <v>02</v>
      </c>
      <c r="D3798" s="3" t="str">
        <f t="shared" si="238"/>
        <v>14</v>
      </c>
      <c r="E3798" s="4">
        <f t="shared" si="239"/>
        <v>2024.1189497716894</v>
      </c>
      <c r="F3798" t="s">
        <v>4283</v>
      </c>
      <c r="G3798" s="4">
        <v>2.4262232000000002E-2</v>
      </c>
    </row>
    <row r="3799" spans="1:7" x14ac:dyDescent="0.25">
      <c r="A3799" t="s">
        <v>3445</v>
      </c>
      <c r="B3799" s="3" t="str">
        <f t="shared" si="236"/>
        <v>2024</v>
      </c>
      <c r="C3799" s="3" t="str">
        <f t="shared" si="237"/>
        <v>02</v>
      </c>
      <c r="D3799" s="3" t="str">
        <f t="shared" si="238"/>
        <v>15</v>
      </c>
      <c r="E3799" s="4">
        <f t="shared" si="239"/>
        <v>2024.1216894977167</v>
      </c>
      <c r="F3799" t="s">
        <v>4283</v>
      </c>
      <c r="G3799" s="4">
        <v>2.5532852000000002E-2</v>
      </c>
    </row>
    <row r="3800" spans="1:7" x14ac:dyDescent="0.25">
      <c r="A3800" t="s">
        <v>3446</v>
      </c>
      <c r="B3800" s="3" t="str">
        <f t="shared" si="236"/>
        <v>2024</v>
      </c>
      <c r="C3800" s="3" t="str">
        <f t="shared" si="237"/>
        <v>02</v>
      </c>
      <c r="D3800" s="3" t="str">
        <f t="shared" si="238"/>
        <v>16</v>
      </c>
      <c r="E3800" s="4">
        <f t="shared" si="239"/>
        <v>2024.1244292237443</v>
      </c>
      <c r="F3800" t="s">
        <v>4283</v>
      </c>
      <c r="G3800" s="4">
        <v>2.6058799000000001E-2</v>
      </c>
    </row>
    <row r="3801" spans="1:7" x14ac:dyDescent="0.25">
      <c r="A3801" t="s">
        <v>3447</v>
      </c>
      <c r="B3801" s="3" t="str">
        <f t="shared" si="236"/>
        <v>2024</v>
      </c>
      <c r="C3801" s="3" t="str">
        <f t="shared" si="237"/>
        <v>02</v>
      </c>
      <c r="D3801" s="3" t="str">
        <f t="shared" si="238"/>
        <v>17</v>
      </c>
      <c r="E3801" s="4">
        <f t="shared" si="239"/>
        <v>2024.1271689497717</v>
      </c>
      <c r="F3801" t="s">
        <v>4283</v>
      </c>
      <c r="G3801" s="4">
        <v>2.5871499999999999E-2</v>
      </c>
    </row>
    <row r="3802" spans="1:7" x14ac:dyDescent="0.25">
      <c r="A3802" t="s">
        <v>3448</v>
      </c>
      <c r="B3802" s="3" t="str">
        <f t="shared" si="236"/>
        <v>2024</v>
      </c>
      <c r="C3802" s="3" t="str">
        <f t="shared" si="237"/>
        <v>02</v>
      </c>
      <c r="D3802" s="3" t="str">
        <f t="shared" si="238"/>
        <v>18</v>
      </c>
      <c r="E3802" s="4">
        <f t="shared" si="239"/>
        <v>2024.129908675799</v>
      </c>
      <c r="F3802" t="s">
        <v>4283</v>
      </c>
      <c r="G3802" s="4">
        <v>2.5798155E-2</v>
      </c>
    </row>
    <row r="3803" spans="1:7" x14ac:dyDescent="0.25">
      <c r="A3803" t="s">
        <v>3449</v>
      </c>
      <c r="B3803" s="3" t="str">
        <f t="shared" si="236"/>
        <v>2024</v>
      </c>
      <c r="C3803" s="3" t="str">
        <f t="shared" si="237"/>
        <v>02</v>
      </c>
      <c r="D3803" s="3" t="str">
        <f t="shared" si="238"/>
        <v>19</v>
      </c>
      <c r="E3803" s="4">
        <f t="shared" si="239"/>
        <v>2024.1326484018264</v>
      </c>
      <c r="F3803" t="s">
        <v>4283</v>
      </c>
      <c r="G3803" s="4">
        <v>2.5347960999999999E-2</v>
      </c>
    </row>
    <row r="3804" spans="1:7" x14ac:dyDescent="0.25">
      <c r="A3804" t="s">
        <v>3450</v>
      </c>
      <c r="B3804" s="3" t="str">
        <f t="shared" si="236"/>
        <v>2024</v>
      </c>
      <c r="C3804" s="3" t="str">
        <f t="shared" si="237"/>
        <v>02</v>
      </c>
      <c r="D3804" s="3" t="str">
        <f t="shared" si="238"/>
        <v>20</v>
      </c>
      <c r="E3804" s="4">
        <f t="shared" si="239"/>
        <v>2024.1353881278537</v>
      </c>
      <c r="F3804" t="s">
        <v>4283</v>
      </c>
      <c r="G3804" s="4">
        <v>2.5826485999999999E-2</v>
      </c>
    </row>
    <row r="3805" spans="1:7" x14ac:dyDescent="0.25">
      <c r="A3805" t="s">
        <v>3451</v>
      </c>
      <c r="B3805" s="3" t="str">
        <f t="shared" si="236"/>
        <v>2024</v>
      </c>
      <c r="C3805" s="3" t="str">
        <f t="shared" si="237"/>
        <v>02</v>
      </c>
      <c r="D3805" s="3" t="str">
        <f t="shared" si="238"/>
        <v>21</v>
      </c>
      <c r="E3805" s="4">
        <f t="shared" si="239"/>
        <v>2024.1381278538813</v>
      </c>
      <c r="F3805" t="s">
        <v>4283</v>
      </c>
      <c r="G3805" s="4">
        <v>2.5288390000000001E-2</v>
      </c>
    </row>
    <row r="3806" spans="1:7" x14ac:dyDescent="0.25">
      <c r="A3806" t="s">
        <v>3452</v>
      </c>
      <c r="B3806" s="3" t="str">
        <f t="shared" si="236"/>
        <v>2024</v>
      </c>
      <c r="C3806" s="3" t="str">
        <f t="shared" si="237"/>
        <v>02</v>
      </c>
      <c r="D3806" s="3" t="str">
        <f t="shared" si="238"/>
        <v>22</v>
      </c>
      <c r="E3806" s="4">
        <f t="shared" si="239"/>
        <v>2024.1408675799087</v>
      </c>
      <c r="F3806" t="s">
        <v>4283</v>
      </c>
      <c r="G3806" s="4">
        <v>2.5418204E-2</v>
      </c>
    </row>
    <row r="3807" spans="1:7" x14ac:dyDescent="0.25">
      <c r="A3807" t="s">
        <v>3453</v>
      </c>
      <c r="B3807" s="3" t="str">
        <f t="shared" si="236"/>
        <v>2024</v>
      </c>
      <c r="C3807" s="3" t="str">
        <f t="shared" si="237"/>
        <v>02</v>
      </c>
      <c r="D3807" s="3" t="str">
        <f t="shared" si="238"/>
        <v>23</v>
      </c>
      <c r="E3807" s="4">
        <f t="shared" si="239"/>
        <v>2024.143607305936</v>
      </c>
      <c r="F3807" t="s">
        <v>4283</v>
      </c>
      <c r="G3807" s="4">
        <v>2.6661798E-2</v>
      </c>
    </row>
    <row r="3808" spans="1:7" x14ac:dyDescent="0.25">
      <c r="A3808" t="s">
        <v>3454</v>
      </c>
      <c r="B3808" s="3" t="str">
        <f t="shared" si="236"/>
        <v>2024</v>
      </c>
      <c r="C3808" s="3" t="str">
        <f t="shared" si="237"/>
        <v>02</v>
      </c>
      <c r="D3808" s="3" t="str">
        <f t="shared" si="238"/>
        <v>24</v>
      </c>
      <c r="E3808" s="4">
        <f t="shared" si="239"/>
        <v>2024.1463470319634</v>
      </c>
      <c r="F3808" t="s">
        <v>4283</v>
      </c>
      <c r="G3808" s="4">
        <v>2.6681063000000001E-2</v>
      </c>
    </row>
    <row r="3809" spans="1:7" x14ac:dyDescent="0.25">
      <c r="A3809" t="s">
        <v>3455</v>
      </c>
      <c r="B3809" s="3" t="str">
        <f t="shared" si="236"/>
        <v>2024</v>
      </c>
      <c r="C3809" s="3" t="str">
        <f t="shared" si="237"/>
        <v>02</v>
      </c>
      <c r="D3809" s="3" t="str">
        <f t="shared" si="238"/>
        <v>25</v>
      </c>
      <c r="E3809" s="4">
        <f t="shared" si="239"/>
        <v>2024.1490867579907</v>
      </c>
      <c r="F3809" t="s">
        <v>4283</v>
      </c>
      <c r="G3809" s="4">
        <v>2.5848214000000001E-2</v>
      </c>
    </row>
    <row r="3810" spans="1:7" x14ac:dyDescent="0.25">
      <c r="A3810" t="s">
        <v>3456</v>
      </c>
      <c r="B3810" s="3" t="str">
        <f t="shared" si="236"/>
        <v>2024</v>
      </c>
      <c r="C3810" s="3" t="str">
        <f t="shared" si="237"/>
        <v>02</v>
      </c>
      <c r="D3810" s="3" t="str">
        <f t="shared" si="238"/>
        <v>26</v>
      </c>
      <c r="E3810" s="4">
        <f t="shared" si="239"/>
        <v>2024.1518264840181</v>
      </c>
      <c r="F3810" t="s">
        <v>4283</v>
      </c>
      <c r="G3810" s="4">
        <v>3.5268655000000003E-2</v>
      </c>
    </row>
    <row r="3811" spans="1:7" x14ac:dyDescent="0.25">
      <c r="A3811" t="s">
        <v>3457</v>
      </c>
      <c r="B3811" s="3" t="str">
        <f t="shared" si="236"/>
        <v>2024</v>
      </c>
      <c r="C3811" s="3" t="str">
        <f t="shared" si="237"/>
        <v>02</v>
      </c>
      <c r="D3811" s="3" t="str">
        <f t="shared" si="238"/>
        <v>27</v>
      </c>
      <c r="E3811" s="4">
        <f t="shared" si="239"/>
        <v>2024.1545662100457</v>
      </c>
      <c r="F3811" t="s">
        <v>4283</v>
      </c>
      <c r="G3811" s="4">
        <v>4.1953135000000003E-2</v>
      </c>
    </row>
    <row r="3812" spans="1:7" x14ac:dyDescent="0.25">
      <c r="A3812" t="s">
        <v>3458</v>
      </c>
      <c r="B3812" s="3" t="str">
        <f t="shared" si="236"/>
        <v>2024</v>
      </c>
      <c r="C3812" s="3" t="str">
        <f t="shared" si="237"/>
        <v>02</v>
      </c>
      <c r="D3812" s="3" t="str">
        <f t="shared" si="238"/>
        <v>28</v>
      </c>
      <c r="E3812" s="4">
        <f t="shared" si="239"/>
        <v>2024.157305936073</v>
      </c>
      <c r="F3812" t="s">
        <v>4283</v>
      </c>
      <c r="G3812" s="4">
        <v>2.8525788999999999E-2</v>
      </c>
    </row>
    <row r="3813" spans="1:7" x14ac:dyDescent="0.25">
      <c r="A3813" t="s">
        <v>3459</v>
      </c>
      <c r="B3813" s="3" t="str">
        <f t="shared" si="236"/>
        <v>2024</v>
      </c>
      <c r="C3813" s="3" t="str">
        <f t="shared" si="237"/>
        <v>02</v>
      </c>
      <c r="D3813" s="3" t="str">
        <f t="shared" si="238"/>
        <v>29</v>
      </c>
      <c r="E3813" s="4">
        <f t="shared" si="239"/>
        <v>2024.1600456621004</v>
      </c>
      <c r="F3813" t="s">
        <v>4283</v>
      </c>
      <c r="G3813" s="4">
        <v>2.6185197E-2</v>
      </c>
    </row>
    <row r="3814" spans="1:7" x14ac:dyDescent="0.25">
      <c r="A3814" t="s">
        <v>3460</v>
      </c>
      <c r="B3814" s="3" t="str">
        <f t="shared" si="236"/>
        <v>2024</v>
      </c>
      <c r="C3814" s="3" t="str">
        <f t="shared" si="237"/>
        <v>03</v>
      </c>
      <c r="D3814" s="3" t="str">
        <f t="shared" si="238"/>
        <v>01</v>
      </c>
      <c r="E3814" s="4">
        <f t="shared" si="239"/>
        <v>2024.1666666666667</v>
      </c>
      <c r="F3814" t="s">
        <v>4283</v>
      </c>
      <c r="G3814" s="4">
        <v>2.6830705E-2</v>
      </c>
    </row>
    <row r="3815" spans="1:7" x14ac:dyDescent="0.25">
      <c r="A3815" t="s">
        <v>3461</v>
      </c>
      <c r="B3815" s="3" t="str">
        <f t="shared" si="236"/>
        <v>2024</v>
      </c>
      <c r="C3815" s="3" t="str">
        <f t="shared" si="237"/>
        <v>03</v>
      </c>
      <c r="D3815" s="3" t="str">
        <f t="shared" si="238"/>
        <v>02</v>
      </c>
      <c r="E3815" s="4">
        <f t="shared" si="239"/>
        <v>2024.1694063926941</v>
      </c>
      <c r="F3815" t="s">
        <v>4283</v>
      </c>
      <c r="G3815" s="4">
        <v>2.6455968E-2</v>
      </c>
    </row>
    <row r="3816" spans="1:7" x14ac:dyDescent="0.25">
      <c r="A3816" t="s">
        <v>3462</v>
      </c>
      <c r="B3816" s="3" t="str">
        <f t="shared" si="236"/>
        <v>2024</v>
      </c>
      <c r="C3816" s="3" t="str">
        <f t="shared" si="237"/>
        <v>03</v>
      </c>
      <c r="D3816" s="3" t="str">
        <f t="shared" si="238"/>
        <v>03</v>
      </c>
      <c r="E3816" s="4">
        <f t="shared" si="239"/>
        <v>2024.1721461187215</v>
      </c>
      <c r="F3816" t="s">
        <v>4283</v>
      </c>
      <c r="G3816" s="4">
        <v>3.9602835000000003E-2</v>
      </c>
    </row>
    <row r="3817" spans="1:7" x14ac:dyDescent="0.25">
      <c r="A3817" t="s">
        <v>3463</v>
      </c>
      <c r="B3817" s="3" t="str">
        <f t="shared" si="236"/>
        <v>2024</v>
      </c>
      <c r="C3817" s="3" t="str">
        <f t="shared" si="237"/>
        <v>03</v>
      </c>
      <c r="D3817" s="3" t="str">
        <f t="shared" si="238"/>
        <v>04</v>
      </c>
      <c r="E3817" s="4">
        <f t="shared" si="239"/>
        <v>2024.174885844749</v>
      </c>
      <c r="F3817" t="s">
        <v>4283</v>
      </c>
      <c r="G3817" s="4">
        <v>2.9848718E-2</v>
      </c>
    </row>
    <row r="3818" spans="1:7" x14ac:dyDescent="0.25">
      <c r="A3818" t="s">
        <v>3464</v>
      </c>
      <c r="B3818" s="3" t="str">
        <f t="shared" si="236"/>
        <v>2024</v>
      </c>
      <c r="C3818" s="3" t="str">
        <f t="shared" si="237"/>
        <v>03</v>
      </c>
      <c r="D3818" s="3" t="str">
        <f t="shared" si="238"/>
        <v>05</v>
      </c>
      <c r="E3818" s="4">
        <f t="shared" si="239"/>
        <v>2024.1776255707764</v>
      </c>
      <c r="F3818" t="s">
        <v>4283</v>
      </c>
      <c r="G3818" s="4">
        <v>2.6110323000000001E-2</v>
      </c>
    </row>
    <row r="3819" spans="1:7" x14ac:dyDescent="0.25">
      <c r="A3819" t="s">
        <v>3465</v>
      </c>
      <c r="B3819" s="3" t="str">
        <f t="shared" si="236"/>
        <v>2024</v>
      </c>
      <c r="C3819" s="3" t="str">
        <f t="shared" si="237"/>
        <v>03</v>
      </c>
      <c r="D3819" s="3" t="str">
        <f t="shared" si="238"/>
        <v>06</v>
      </c>
      <c r="E3819" s="4">
        <f t="shared" si="239"/>
        <v>2024.1803652968038</v>
      </c>
      <c r="F3819" t="s">
        <v>4283</v>
      </c>
      <c r="G3819" s="4">
        <v>2.6110702999999999E-2</v>
      </c>
    </row>
    <row r="3820" spans="1:7" x14ac:dyDescent="0.25">
      <c r="A3820" t="s">
        <v>3466</v>
      </c>
      <c r="B3820" s="3" t="str">
        <f t="shared" si="236"/>
        <v>2024</v>
      </c>
      <c r="C3820" s="3" t="str">
        <f t="shared" si="237"/>
        <v>03</v>
      </c>
      <c r="D3820" s="3" t="str">
        <f t="shared" si="238"/>
        <v>07</v>
      </c>
      <c r="E3820" s="4">
        <f t="shared" si="239"/>
        <v>2024.1831050228311</v>
      </c>
      <c r="F3820" t="s">
        <v>4283</v>
      </c>
      <c r="G3820" s="4">
        <v>2.4672525000000001E-2</v>
      </c>
    </row>
    <row r="3821" spans="1:7" x14ac:dyDescent="0.25">
      <c r="A3821" t="s">
        <v>3467</v>
      </c>
      <c r="B3821" s="3" t="str">
        <f t="shared" si="236"/>
        <v>2024</v>
      </c>
      <c r="C3821" s="3" t="str">
        <f t="shared" si="237"/>
        <v>03</v>
      </c>
      <c r="D3821" s="3" t="str">
        <f t="shared" si="238"/>
        <v>08</v>
      </c>
      <c r="E3821" s="4">
        <f t="shared" si="239"/>
        <v>2024.1858447488585</v>
      </c>
      <c r="F3821" t="s">
        <v>4283</v>
      </c>
      <c r="G3821" s="4">
        <v>3.5416626E-2</v>
      </c>
    </row>
    <row r="3822" spans="1:7" x14ac:dyDescent="0.25">
      <c r="A3822" t="s">
        <v>3468</v>
      </c>
      <c r="B3822" s="3" t="str">
        <f t="shared" si="236"/>
        <v>2024</v>
      </c>
      <c r="C3822" s="3" t="str">
        <f t="shared" si="237"/>
        <v>03</v>
      </c>
      <c r="D3822" s="3" t="str">
        <f t="shared" si="238"/>
        <v>09</v>
      </c>
      <c r="E3822" s="4">
        <f t="shared" si="239"/>
        <v>2024.1885844748858</v>
      </c>
      <c r="F3822" t="s">
        <v>4283</v>
      </c>
      <c r="G3822" s="4">
        <v>6.7075773000000005E-2</v>
      </c>
    </row>
    <row r="3823" spans="1:7" x14ac:dyDescent="0.25">
      <c r="A3823" t="s">
        <v>3469</v>
      </c>
      <c r="B3823" s="3" t="str">
        <f t="shared" si="236"/>
        <v>2024</v>
      </c>
      <c r="C3823" s="3" t="str">
        <f t="shared" si="237"/>
        <v>03</v>
      </c>
      <c r="D3823" s="3" t="str">
        <f t="shared" si="238"/>
        <v>10</v>
      </c>
      <c r="E3823" s="4">
        <f t="shared" si="239"/>
        <v>2024.1913242009134</v>
      </c>
      <c r="F3823" t="s">
        <v>4283</v>
      </c>
      <c r="G3823" s="4">
        <v>3.6151922000000003E-2</v>
      </c>
    </row>
    <row r="3824" spans="1:7" x14ac:dyDescent="0.25">
      <c r="A3824" t="s">
        <v>3470</v>
      </c>
      <c r="B3824" s="3" t="str">
        <f t="shared" si="236"/>
        <v>2024</v>
      </c>
      <c r="C3824" s="3" t="str">
        <f t="shared" si="237"/>
        <v>03</v>
      </c>
      <c r="D3824" s="3" t="str">
        <f t="shared" si="238"/>
        <v>11</v>
      </c>
      <c r="E3824" s="4">
        <f t="shared" si="239"/>
        <v>2024.1940639269408</v>
      </c>
      <c r="F3824" t="s">
        <v>4283</v>
      </c>
      <c r="G3824" s="4">
        <v>2.9492634E-2</v>
      </c>
    </row>
    <row r="3825" spans="1:7" x14ac:dyDescent="0.25">
      <c r="A3825" t="s">
        <v>3471</v>
      </c>
      <c r="B3825" s="3" t="str">
        <f t="shared" si="236"/>
        <v>2024</v>
      </c>
      <c r="C3825" s="3" t="str">
        <f t="shared" si="237"/>
        <v>03</v>
      </c>
      <c r="D3825" s="3" t="str">
        <f t="shared" si="238"/>
        <v>12</v>
      </c>
      <c r="E3825" s="4">
        <f t="shared" si="239"/>
        <v>2024.1968036529681</v>
      </c>
      <c r="F3825" t="s">
        <v>4283</v>
      </c>
      <c r="G3825" s="4">
        <v>2.7572526999999999E-2</v>
      </c>
    </row>
    <row r="3826" spans="1:7" x14ac:dyDescent="0.25">
      <c r="A3826" t="s">
        <v>3472</v>
      </c>
      <c r="B3826" s="3" t="str">
        <f t="shared" si="236"/>
        <v>2024</v>
      </c>
      <c r="C3826" s="3" t="str">
        <f t="shared" si="237"/>
        <v>03</v>
      </c>
      <c r="D3826" s="3" t="str">
        <f t="shared" si="238"/>
        <v>13</v>
      </c>
      <c r="E3826" s="4">
        <f t="shared" si="239"/>
        <v>2024.1995433789955</v>
      </c>
      <c r="F3826" t="s">
        <v>4283</v>
      </c>
      <c r="G3826" s="4">
        <v>2.5805326E-2</v>
      </c>
    </row>
    <row r="3827" spans="1:7" x14ac:dyDescent="0.25">
      <c r="A3827" t="s">
        <v>3473</v>
      </c>
      <c r="B3827" s="3" t="str">
        <f t="shared" si="236"/>
        <v>2024</v>
      </c>
      <c r="C3827" s="3" t="str">
        <f t="shared" si="237"/>
        <v>03</v>
      </c>
      <c r="D3827" s="3" t="str">
        <f t="shared" si="238"/>
        <v>14</v>
      </c>
      <c r="E3827" s="4">
        <f t="shared" si="239"/>
        <v>2024.2022831050228</v>
      </c>
      <c r="F3827" t="s">
        <v>4283</v>
      </c>
      <c r="G3827" s="4">
        <v>2.7397001000000001E-2</v>
      </c>
    </row>
    <row r="3828" spans="1:7" x14ac:dyDescent="0.25">
      <c r="A3828" t="s">
        <v>3474</v>
      </c>
      <c r="B3828" s="3" t="str">
        <f t="shared" si="236"/>
        <v>2024</v>
      </c>
      <c r="C3828" s="3" t="str">
        <f t="shared" si="237"/>
        <v>03</v>
      </c>
      <c r="D3828" s="3" t="str">
        <f t="shared" si="238"/>
        <v>15</v>
      </c>
      <c r="E3828" s="4">
        <f t="shared" si="239"/>
        <v>2024.2050228310502</v>
      </c>
      <c r="F3828" t="s">
        <v>4283</v>
      </c>
      <c r="G3828" s="4">
        <v>2.9889572999999999E-2</v>
      </c>
    </row>
    <row r="3829" spans="1:7" x14ac:dyDescent="0.25">
      <c r="A3829" t="s">
        <v>3475</v>
      </c>
      <c r="B3829" s="3" t="str">
        <f t="shared" si="236"/>
        <v>2024</v>
      </c>
      <c r="C3829" s="3" t="str">
        <f t="shared" si="237"/>
        <v>03</v>
      </c>
      <c r="D3829" s="3" t="str">
        <f t="shared" si="238"/>
        <v>16</v>
      </c>
      <c r="E3829" s="4">
        <f t="shared" si="239"/>
        <v>2024.2077625570778</v>
      </c>
      <c r="F3829" t="s">
        <v>4283</v>
      </c>
      <c r="G3829" s="4">
        <v>2.9110693E-2</v>
      </c>
    </row>
    <row r="3830" spans="1:7" x14ac:dyDescent="0.25">
      <c r="A3830" t="s">
        <v>3476</v>
      </c>
      <c r="B3830" s="3" t="str">
        <f t="shared" si="236"/>
        <v>2024</v>
      </c>
      <c r="C3830" s="3" t="str">
        <f t="shared" si="237"/>
        <v>03</v>
      </c>
      <c r="D3830" s="3" t="str">
        <f t="shared" si="238"/>
        <v>17</v>
      </c>
      <c r="E3830" s="4">
        <f t="shared" si="239"/>
        <v>2024.2105022831051</v>
      </c>
      <c r="F3830" t="s">
        <v>4283</v>
      </c>
      <c r="G3830" s="4">
        <v>2.7751686000000001E-2</v>
      </c>
    </row>
    <row r="3831" spans="1:7" x14ac:dyDescent="0.25">
      <c r="A3831" t="s">
        <v>3477</v>
      </c>
      <c r="B3831" s="3" t="str">
        <f t="shared" si="236"/>
        <v>2024</v>
      </c>
      <c r="C3831" s="3" t="str">
        <f t="shared" si="237"/>
        <v>03</v>
      </c>
      <c r="D3831" s="3" t="str">
        <f t="shared" si="238"/>
        <v>18</v>
      </c>
      <c r="E3831" s="4">
        <f t="shared" si="239"/>
        <v>2024.2132420091325</v>
      </c>
      <c r="F3831" t="s">
        <v>4283</v>
      </c>
      <c r="G3831" s="4">
        <v>2.7907590999999999E-2</v>
      </c>
    </row>
    <row r="3832" spans="1:7" x14ac:dyDescent="0.25">
      <c r="A3832" t="s">
        <v>3478</v>
      </c>
      <c r="B3832" s="3" t="str">
        <f t="shared" si="236"/>
        <v>2024</v>
      </c>
      <c r="C3832" s="3" t="str">
        <f t="shared" si="237"/>
        <v>03</v>
      </c>
      <c r="D3832" s="3" t="str">
        <f t="shared" si="238"/>
        <v>19</v>
      </c>
      <c r="E3832" s="4">
        <f t="shared" si="239"/>
        <v>2024.2159817351599</v>
      </c>
      <c r="F3832" t="s">
        <v>4283</v>
      </c>
      <c r="G3832" s="4">
        <v>2.8294355E-2</v>
      </c>
    </row>
    <row r="3833" spans="1:7" x14ac:dyDescent="0.25">
      <c r="A3833" t="s">
        <v>3479</v>
      </c>
      <c r="B3833" s="3" t="str">
        <f t="shared" si="236"/>
        <v>2024</v>
      </c>
      <c r="C3833" s="3" t="str">
        <f t="shared" si="237"/>
        <v>03</v>
      </c>
      <c r="D3833" s="3" t="str">
        <f t="shared" si="238"/>
        <v>20</v>
      </c>
      <c r="E3833" s="4">
        <f t="shared" si="239"/>
        <v>2024.2187214611872</v>
      </c>
      <c r="F3833" t="s">
        <v>4283</v>
      </c>
      <c r="G3833" s="4">
        <v>2.9289315E-2</v>
      </c>
    </row>
    <row r="3834" spans="1:7" x14ac:dyDescent="0.25">
      <c r="A3834" t="s">
        <v>3480</v>
      </c>
      <c r="B3834" s="3" t="str">
        <f t="shared" si="236"/>
        <v>2024</v>
      </c>
      <c r="C3834" s="3" t="str">
        <f t="shared" si="237"/>
        <v>03</v>
      </c>
      <c r="D3834" s="3" t="str">
        <f t="shared" si="238"/>
        <v>21</v>
      </c>
      <c r="E3834" s="4">
        <f t="shared" si="239"/>
        <v>2024.2214611872148</v>
      </c>
      <c r="F3834" t="s">
        <v>4283</v>
      </c>
      <c r="G3834" s="4">
        <v>2.8477084E-2</v>
      </c>
    </row>
    <row r="3835" spans="1:7" x14ac:dyDescent="0.25">
      <c r="A3835" t="s">
        <v>3481</v>
      </c>
      <c r="B3835" s="3" t="str">
        <f t="shared" si="236"/>
        <v>2024</v>
      </c>
      <c r="C3835" s="3" t="str">
        <f t="shared" si="237"/>
        <v>03</v>
      </c>
      <c r="D3835" s="3" t="str">
        <f t="shared" si="238"/>
        <v>22</v>
      </c>
      <c r="E3835" s="4">
        <f t="shared" si="239"/>
        <v>2024.2242009132422</v>
      </c>
      <c r="F3835" t="s">
        <v>4283</v>
      </c>
      <c r="G3835" s="4">
        <v>2.8116740000000001E-2</v>
      </c>
    </row>
    <row r="3836" spans="1:7" x14ac:dyDescent="0.25">
      <c r="A3836" t="s">
        <v>3482</v>
      </c>
      <c r="B3836" s="3" t="str">
        <f t="shared" si="236"/>
        <v>2024</v>
      </c>
      <c r="C3836" s="3" t="str">
        <f t="shared" si="237"/>
        <v>03</v>
      </c>
      <c r="D3836" s="3" t="str">
        <f t="shared" si="238"/>
        <v>23</v>
      </c>
      <c r="E3836" s="4">
        <f t="shared" si="239"/>
        <v>2024.2269406392695</v>
      </c>
      <c r="F3836" t="s">
        <v>4283</v>
      </c>
      <c r="G3836" s="4">
        <v>2.7091211E-2</v>
      </c>
    </row>
    <row r="3837" spans="1:7" x14ac:dyDescent="0.25">
      <c r="A3837" t="s">
        <v>3483</v>
      </c>
      <c r="B3837" s="3" t="str">
        <f t="shared" si="236"/>
        <v>2024</v>
      </c>
      <c r="C3837" s="3" t="str">
        <f t="shared" si="237"/>
        <v>03</v>
      </c>
      <c r="D3837" s="3" t="str">
        <f t="shared" si="238"/>
        <v>24</v>
      </c>
      <c r="E3837" s="4">
        <f t="shared" si="239"/>
        <v>2024.2296803652969</v>
      </c>
      <c r="F3837" t="s">
        <v>4283</v>
      </c>
      <c r="G3837" s="4">
        <v>2.7376655E-2</v>
      </c>
    </row>
    <row r="3838" spans="1:7" x14ac:dyDescent="0.25">
      <c r="A3838" t="s">
        <v>3484</v>
      </c>
      <c r="B3838" s="3" t="str">
        <f t="shared" si="236"/>
        <v>2024</v>
      </c>
      <c r="C3838" s="3" t="str">
        <f t="shared" si="237"/>
        <v>03</v>
      </c>
      <c r="D3838" s="3" t="str">
        <f t="shared" si="238"/>
        <v>25</v>
      </c>
      <c r="E3838" s="4">
        <f t="shared" si="239"/>
        <v>2024.2324200913242</v>
      </c>
      <c r="F3838" t="s">
        <v>4283</v>
      </c>
      <c r="G3838" s="4">
        <v>2.9924809E-2</v>
      </c>
    </row>
    <row r="3839" spans="1:7" x14ac:dyDescent="0.25">
      <c r="A3839" t="s">
        <v>3485</v>
      </c>
      <c r="B3839" s="3" t="str">
        <f t="shared" si="236"/>
        <v>2024</v>
      </c>
      <c r="C3839" s="3" t="str">
        <f t="shared" si="237"/>
        <v>03</v>
      </c>
      <c r="D3839" s="3" t="str">
        <f t="shared" si="238"/>
        <v>26</v>
      </c>
      <c r="E3839" s="4">
        <f t="shared" si="239"/>
        <v>2024.2351598173516</v>
      </c>
      <c r="F3839" t="s">
        <v>4283</v>
      </c>
      <c r="G3839" s="4">
        <v>4.2863324000000001E-2</v>
      </c>
    </row>
    <row r="3840" spans="1:7" x14ac:dyDescent="0.25">
      <c r="A3840" t="s">
        <v>3486</v>
      </c>
      <c r="B3840" s="3" t="str">
        <f t="shared" si="236"/>
        <v>2024</v>
      </c>
      <c r="C3840" s="3" t="str">
        <f t="shared" si="237"/>
        <v>03</v>
      </c>
      <c r="D3840" s="3" t="str">
        <f t="shared" si="238"/>
        <v>27</v>
      </c>
      <c r="E3840" s="4">
        <f t="shared" si="239"/>
        <v>2024.2378995433792</v>
      </c>
      <c r="F3840" t="s">
        <v>4283</v>
      </c>
      <c r="G3840" s="4">
        <v>3.7541658999999998E-2</v>
      </c>
    </row>
    <row r="3841" spans="1:7" x14ac:dyDescent="0.25">
      <c r="A3841" t="s">
        <v>3487</v>
      </c>
      <c r="B3841" s="3" t="str">
        <f t="shared" si="236"/>
        <v>2024</v>
      </c>
      <c r="C3841" s="3" t="str">
        <f t="shared" si="237"/>
        <v>03</v>
      </c>
      <c r="D3841" s="3" t="str">
        <f t="shared" si="238"/>
        <v>28</v>
      </c>
      <c r="E3841" s="4">
        <f t="shared" si="239"/>
        <v>2024.2406392694065</v>
      </c>
      <c r="F3841" t="s">
        <v>4283</v>
      </c>
      <c r="G3841" s="4">
        <v>2.9586081E-2</v>
      </c>
    </row>
    <row r="3842" spans="1:7" x14ac:dyDescent="0.25">
      <c r="A3842" t="s">
        <v>3488</v>
      </c>
      <c r="B3842" s="3" t="str">
        <f t="shared" si="236"/>
        <v>2024</v>
      </c>
      <c r="C3842" s="3" t="str">
        <f t="shared" si="237"/>
        <v>03</v>
      </c>
      <c r="D3842" s="3" t="str">
        <f t="shared" si="238"/>
        <v>29</v>
      </c>
      <c r="E3842" s="4">
        <f t="shared" si="239"/>
        <v>2024.2433789954339</v>
      </c>
      <c r="F3842" t="s">
        <v>4283</v>
      </c>
      <c r="G3842" s="4">
        <v>2.8807513E-2</v>
      </c>
    </row>
    <row r="3843" spans="1:7" x14ac:dyDescent="0.25">
      <c r="A3843" t="s">
        <v>3489</v>
      </c>
      <c r="B3843" s="3" t="str">
        <f t="shared" si="236"/>
        <v>2024</v>
      </c>
      <c r="C3843" s="3" t="str">
        <f t="shared" si="237"/>
        <v>03</v>
      </c>
      <c r="D3843" s="3" t="str">
        <f t="shared" si="238"/>
        <v>30</v>
      </c>
      <c r="E3843" s="4">
        <f t="shared" si="239"/>
        <v>2024.2461187214612</v>
      </c>
      <c r="F3843" t="s">
        <v>4283</v>
      </c>
      <c r="G3843" s="4">
        <v>2.8649851E-2</v>
      </c>
    </row>
    <row r="3844" spans="1:7" x14ac:dyDescent="0.25">
      <c r="A3844" t="s">
        <v>3490</v>
      </c>
      <c r="B3844" s="3" t="str">
        <f t="shared" si="236"/>
        <v>2024</v>
      </c>
      <c r="C3844" s="3" t="str">
        <f t="shared" si="237"/>
        <v>03</v>
      </c>
      <c r="D3844" s="3" t="str">
        <f t="shared" si="238"/>
        <v>31</v>
      </c>
      <c r="E3844" s="4">
        <f t="shared" si="239"/>
        <v>2024.2488584474886</v>
      </c>
      <c r="F3844" t="s">
        <v>4283</v>
      </c>
      <c r="G3844" s="4">
        <v>4.3486406999999998E-2</v>
      </c>
    </row>
    <row r="3845" spans="1:7" x14ac:dyDescent="0.25">
      <c r="A3845" t="s">
        <v>3491</v>
      </c>
      <c r="B3845" s="3" t="str">
        <f t="shared" ref="B3845:B3908" si="240">+LEFT(A3845,4)</f>
        <v>2024</v>
      </c>
      <c r="C3845" s="3" t="str">
        <f t="shared" ref="C3845:C3908" si="241">+LEFT(RIGHT(A3845,5),2)</f>
        <v>04</v>
      </c>
      <c r="D3845" s="3" t="str">
        <f t="shared" ref="D3845:D3908" si="242">+RIGHT(A3845,2)</f>
        <v>01</v>
      </c>
      <c r="E3845" s="4">
        <f t="shared" ref="E3845:E3908" si="243">+B3845+(C3845-1)/12+(D3845-1)/365</f>
        <v>2024.25</v>
      </c>
      <c r="F3845" t="s">
        <v>4283</v>
      </c>
      <c r="G3845" s="4">
        <v>4.3046134999999999E-2</v>
      </c>
    </row>
    <row r="3846" spans="1:7" x14ac:dyDescent="0.25">
      <c r="A3846" t="s">
        <v>3492</v>
      </c>
      <c r="B3846" s="3" t="str">
        <f t="shared" si="240"/>
        <v>2024</v>
      </c>
      <c r="C3846" s="3" t="str">
        <f t="shared" si="241"/>
        <v>04</v>
      </c>
      <c r="D3846" s="3" t="str">
        <f t="shared" si="242"/>
        <v>02</v>
      </c>
      <c r="E3846" s="4">
        <f t="shared" si="243"/>
        <v>2024.2527397260274</v>
      </c>
      <c r="F3846" t="s">
        <v>4283</v>
      </c>
      <c r="G3846" s="4">
        <v>3.4822242000000003E-2</v>
      </c>
    </row>
    <row r="3847" spans="1:7" x14ac:dyDescent="0.25">
      <c r="A3847" t="s">
        <v>3493</v>
      </c>
      <c r="B3847" s="3" t="str">
        <f t="shared" si="240"/>
        <v>2024</v>
      </c>
      <c r="C3847" s="3" t="str">
        <f t="shared" si="241"/>
        <v>04</v>
      </c>
      <c r="D3847" s="3" t="str">
        <f t="shared" si="242"/>
        <v>03</v>
      </c>
      <c r="E3847" s="4">
        <f t="shared" si="243"/>
        <v>2024.2554794520547</v>
      </c>
      <c r="F3847" t="s">
        <v>4283</v>
      </c>
      <c r="G3847" s="4">
        <v>3.1375538000000001E-2</v>
      </c>
    </row>
    <row r="3848" spans="1:7" x14ac:dyDescent="0.25">
      <c r="A3848" t="s">
        <v>3494</v>
      </c>
      <c r="B3848" s="3" t="str">
        <f t="shared" si="240"/>
        <v>2024</v>
      </c>
      <c r="C3848" s="3" t="str">
        <f t="shared" si="241"/>
        <v>04</v>
      </c>
      <c r="D3848" s="3" t="str">
        <f t="shared" si="242"/>
        <v>04</v>
      </c>
      <c r="E3848" s="4">
        <f t="shared" si="243"/>
        <v>2024.2582191780823</v>
      </c>
      <c r="F3848" t="s">
        <v>4283</v>
      </c>
      <c r="G3848" s="4">
        <v>3.0523742999999999E-2</v>
      </c>
    </row>
    <row r="3849" spans="1:7" x14ac:dyDescent="0.25">
      <c r="A3849" t="s">
        <v>3495</v>
      </c>
      <c r="B3849" s="3" t="str">
        <f t="shared" si="240"/>
        <v>2024</v>
      </c>
      <c r="C3849" s="3" t="str">
        <f t="shared" si="241"/>
        <v>04</v>
      </c>
      <c r="D3849" s="3" t="str">
        <f t="shared" si="242"/>
        <v>05</v>
      </c>
      <c r="E3849" s="4">
        <f t="shared" si="243"/>
        <v>2024.2609589041097</v>
      </c>
      <c r="F3849" t="s">
        <v>4283</v>
      </c>
      <c r="G3849" s="4">
        <v>2.8694310000000001E-2</v>
      </c>
    </row>
    <row r="3850" spans="1:7" x14ac:dyDescent="0.25">
      <c r="A3850" t="s">
        <v>3496</v>
      </c>
      <c r="B3850" s="3" t="str">
        <f t="shared" si="240"/>
        <v>2024</v>
      </c>
      <c r="C3850" s="3" t="str">
        <f t="shared" si="241"/>
        <v>04</v>
      </c>
      <c r="D3850" s="3" t="str">
        <f t="shared" si="242"/>
        <v>06</v>
      </c>
      <c r="E3850" s="4">
        <f t="shared" si="243"/>
        <v>2024.263698630137</v>
      </c>
      <c r="F3850" t="s">
        <v>4283</v>
      </c>
      <c r="G3850" s="4">
        <v>2.8418609000000001E-2</v>
      </c>
    </row>
    <row r="3851" spans="1:7" x14ac:dyDescent="0.25">
      <c r="A3851" t="s">
        <v>3497</v>
      </c>
      <c r="B3851" s="3" t="str">
        <f t="shared" si="240"/>
        <v>2024</v>
      </c>
      <c r="C3851" s="3" t="str">
        <f t="shared" si="241"/>
        <v>04</v>
      </c>
      <c r="D3851" s="3" t="str">
        <f t="shared" si="242"/>
        <v>07</v>
      </c>
      <c r="E3851" s="4">
        <f t="shared" si="243"/>
        <v>2024.2664383561644</v>
      </c>
      <c r="F3851" t="s">
        <v>4283</v>
      </c>
      <c r="G3851" s="4">
        <v>2.9160999999999999E-2</v>
      </c>
    </row>
    <row r="3852" spans="1:7" x14ac:dyDescent="0.25">
      <c r="A3852" t="s">
        <v>3498</v>
      </c>
      <c r="B3852" s="3" t="str">
        <f t="shared" si="240"/>
        <v>2024</v>
      </c>
      <c r="C3852" s="3" t="str">
        <f t="shared" si="241"/>
        <v>04</v>
      </c>
      <c r="D3852" s="3" t="str">
        <f t="shared" si="242"/>
        <v>08</v>
      </c>
      <c r="E3852" s="4">
        <f t="shared" si="243"/>
        <v>2024.2691780821917</v>
      </c>
      <c r="F3852" t="s">
        <v>4283</v>
      </c>
      <c r="G3852" s="4">
        <v>2.8695051999999999E-2</v>
      </c>
    </row>
    <row r="3853" spans="1:7" x14ac:dyDescent="0.25">
      <c r="A3853" t="s">
        <v>3499</v>
      </c>
      <c r="B3853" s="3" t="str">
        <f t="shared" si="240"/>
        <v>2024</v>
      </c>
      <c r="C3853" s="3" t="str">
        <f t="shared" si="241"/>
        <v>04</v>
      </c>
      <c r="D3853" s="3" t="str">
        <f t="shared" si="242"/>
        <v>09</v>
      </c>
      <c r="E3853" s="4">
        <f t="shared" si="243"/>
        <v>2024.2719178082191</v>
      </c>
      <c r="F3853" t="s">
        <v>4283</v>
      </c>
      <c r="G3853" s="4">
        <v>3.2233277999999997E-2</v>
      </c>
    </row>
    <row r="3854" spans="1:7" x14ac:dyDescent="0.25">
      <c r="A3854" t="s">
        <v>3500</v>
      </c>
      <c r="B3854" s="3" t="str">
        <f t="shared" si="240"/>
        <v>2024</v>
      </c>
      <c r="C3854" s="3" t="str">
        <f t="shared" si="241"/>
        <v>04</v>
      </c>
      <c r="D3854" s="3" t="str">
        <f t="shared" si="242"/>
        <v>10</v>
      </c>
      <c r="E3854" s="4">
        <f t="shared" si="243"/>
        <v>2024.2746575342467</v>
      </c>
      <c r="F3854" t="s">
        <v>4283</v>
      </c>
      <c r="G3854" s="4">
        <v>3.4213312000000003E-2</v>
      </c>
    </row>
    <row r="3855" spans="1:7" x14ac:dyDescent="0.25">
      <c r="A3855" t="s">
        <v>3501</v>
      </c>
      <c r="B3855" s="3" t="str">
        <f t="shared" si="240"/>
        <v>2024</v>
      </c>
      <c r="C3855" s="3" t="str">
        <f t="shared" si="241"/>
        <v>04</v>
      </c>
      <c r="D3855" s="3" t="str">
        <f t="shared" si="242"/>
        <v>11</v>
      </c>
      <c r="E3855" s="4">
        <f t="shared" si="243"/>
        <v>2024.277397260274</v>
      </c>
      <c r="F3855" t="s">
        <v>4283</v>
      </c>
      <c r="G3855" s="4">
        <v>3.0548288E-2</v>
      </c>
    </row>
    <row r="3856" spans="1:7" x14ac:dyDescent="0.25">
      <c r="A3856" t="s">
        <v>3502</v>
      </c>
      <c r="B3856" s="3" t="str">
        <f t="shared" si="240"/>
        <v>2024</v>
      </c>
      <c r="C3856" s="3" t="str">
        <f t="shared" si="241"/>
        <v>04</v>
      </c>
      <c r="D3856" s="3" t="str">
        <f t="shared" si="242"/>
        <v>12</v>
      </c>
      <c r="E3856" s="4">
        <f t="shared" si="243"/>
        <v>2024.2801369863014</v>
      </c>
      <c r="F3856" t="s">
        <v>4283</v>
      </c>
      <c r="G3856" s="4">
        <v>2.8764474000000002E-2</v>
      </c>
    </row>
    <row r="3857" spans="1:7" x14ac:dyDescent="0.25">
      <c r="A3857" t="s">
        <v>3503</v>
      </c>
      <c r="B3857" s="3" t="str">
        <f t="shared" si="240"/>
        <v>2024</v>
      </c>
      <c r="C3857" s="3" t="str">
        <f t="shared" si="241"/>
        <v>04</v>
      </c>
      <c r="D3857" s="3" t="str">
        <f t="shared" si="242"/>
        <v>13</v>
      </c>
      <c r="E3857" s="4">
        <f t="shared" si="243"/>
        <v>2024.2828767123287</v>
      </c>
      <c r="F3857" t="s">
        <v>4283</v>
      </c>
      <c r="G3857" s="4">
        <v>2.7483313999999998E-2</v>
      </c>
    </row>
    <row r="3858" spans="1:7" x14ac:dyDescent="0.25">
      <c r="A3858" t="s">
        <v>3504</v>
      </c>
      <c r="B3858" s="3" t="str">
        <f t="shared" si="240"/>
        <v>2024</v>
      </c>
      <c r="C3858" s="3" t="str">
        <f t="shared" si="241"/>
        <v>04</v>
      </c>
      <c r="D3858" s="3" t="str">
        <f t="shared" si="242"/>
        <v>14</v>
      </c>
      <c r="E3858" s="4">
        <f t="shared" si="243"/>
        <v>2024.2856164383561</v>
      </c>
      <c r="F3858" t="s">
        <v>4283</v>
      </c>
      <c r="G3858" s="4">
        <v>2.6136837E-2</v>
      </c>
    </row>
    <row r="3859" spans="1:7" x14ac:dyDescent="0.25">
      <c r="A3859" t="s">
        <v>3505</v>
      </c>
      <c r="B3859" s="3" t="str">
        <f t="shared" si="240"/>
        <v>2024</v>
      </c>
      <c r="C3859" s="3" t="str">
        <f t="shared" si="241"/>
        <v>04</v>
      </c>
      <c r="D3859" s="3" t="str">
        <f t="shared" si="242"/>
        <v>15</v>
      </c>
      <c r="E3859" s="4">
        <f t="shared" si="243"/>
        <v>2024.2883561643835</v>
      </c>
      <c r="F3859" t="s">
        <v>4283</v>
      </c>
      <c r="G3859" s="4">
        <v>2.5608750999999999E-2</v>
      </c>
    </row>
    <row r="3860" spans="1:7" x14ac:dyDescent="0.25">
      <c r="A3860" t="s">
        <v>3506</v>
      </c>
      <c r="B3860" s="3" t="str">
        <f t="shared" si="240"/>
        <v>2024</v>
      </c>
      <c r="C3860" s="3" t="str">
        <f t="shared" si="241"/>
        <v>04</v>
      </c>
      <c r="D3860" s="3" t="str">
        <f t="shared" si="242"/>
        <v>16</v>
      </c>
      <c r="E3860" s="4">
        <f t="shared" si="243"/>
        <v>2024.291095890411</v>
      </c>
      <c r="F3860" t="s">
        <v>4283</v>
      </c>
      <c r="G3860" s="4">
        <v>3.2671297000000002E-2</v>
      </c>
    </row>
    <row r="3861" spans="1:7" x14ac:dyDescent="0.25">
      <c r="A3861" t="s">
        <v>3507</v>
      </c>
      <c r="B3861" s="3" t="str">
        <f t="shared" si="240"/>
        <v>2024</v>
      </c>
      <c r="C3861" s="3" t="str">
        <f t="shared" si="241"/>
        <v>04</v>
      </c>
      <c r="D3861" s="3" t="str">
        <f t="shared" si="242"/>
        <v>17</v>
      </c>
      <c r="E3861" s="4">
        <f t="shared" si="243"/>
        <v>2024.2938356164384</v>
      </c>
      <c r="F3861" t="s">
        <v>4283</v>
      </c>
      <c r="G3861" s="4">
        <v>3.5787577000000001E-2</v>
      </c>
    </row>
    <row r="3862" spans="1:7" x14ac:dyDescent="0.25">
      <c r="A3862" t="s">
        <v>3508</v>
      </c>
      <c r="B3862" s="3" t="str">
        <f t="shared" si="240"/>
        <v>2024</v>
      </c>
      <c r="C3862" s="3" t="str">
        <f t="shared" si="241"/>
        <v>04</v>
      </c>
      <c r="D3862" s="3" t="str">
        <f t="shared" si="242"/>
        <v>18</v>
      </c>
      <c r="E3862" s="4">
        <f t="shared" si="243"/>
        <v>2024.2965753424658</v>
      </c>
      <c r="F3862" t="s">
        <v>4283</v>
      </c>
      <c r="G3862" s="4">
        <v>4.0771877999999998E-2</v>
      </c>
    </row>
    <row r="3863" spans="1:7" x14ac:dyDescent="0.25">
      <c r="A3863" t="s">
        <v>3509</v>
      </c>
      <c r="B3863" s="3" t="str">
        <f t="shared" si="240"/>
        <v>2024</v>
      </c>
      <c r="C3863" s="3" t="str">
        <f t="shared" si="241"/>
        <v>04</v>
      </c>
      <c r="D3863" s="3" t="str">
        <f t="shared" si="242"/>
        <v>19</v>
      </c>
      <c r="E3863" s="4">
        <f t="shared" si="243"/>
        <v>2024.2993150684931</v>
      </c>
      <c r="F3863" t="s">
        <v>4283</v>
      </c>
      <c r="G3863" s="4">
        <v>3.6481945000000002E-2</v>
      </c>
    </row>
    <row r="3864" spans="1:7" x14ac:dyDescent="0.25">
      <c r="A3864" t="s">
        <v>3510</v>
      </c>
      <c r="B3864" s="3" t="str">
        <f t="shared" si="240"/>
        <v>2024</v>
      </c>
      <c r="C3864" s="3" t="str">
        <f t="shared" si="241"/>
        <v>04</v>
      </c>
      <c r="D3864" s="3" t="str">
        <f t="shared" si="242"/>
        <v>20</v>
      </c>
      <c r="E3864" s="4">
        <f t="shared" si="243"/>
        <v>2024.3020547945205</v>
      </c>
      <c r="F3864" t="s">
        <v>4283</v>
      </c>
      <c r="G3864" s="4">
        <v>3.3711155E-2</v>
      </c>
    </row>
    <row r="3865" spans="1:7" x14ac:dyDescent="0.25">
      <c r="A3865" t="s">
        <v>3511</v>
      </c>
      <c r="B3865" s="3" t="str">
        <f t="shared" si="240"/>
        <v>2024</v>
      </c>
      <c r="C3865" s="3" t="str">
        <f t="shared" si="241"/>
        <v>04</v>
      </c>
      <c r="D3865" s="3" t="str">
        <f t="shared" si="242"/>
        <v>21</v>
      </c>
      <c r="E3865" s="4">
        <f t="shared" si="243"/>
        <v>2024.3047945205481</v>
      </c>
      <c r="F3865" t="s">
        <v>4283</v>
      </c>
      <c r="G3865" s="4">
        <v>3.3923479999999999E-2</v>
      </c>
    </row>
    <row r="3866" spans="1:7" x14ac:dyDescent="0.25">
      <c r="A3866" t="s">
        <v>3512</v>
      </c>
      <c r="B3866" s="3" t="str">
        <f t="shared" si="240"/>
        <v>2024</v>
      </c>
      <c r="C3866" s="3" t="str">
        <f t="shared" si="241"/>
        <v>04</v>
      </c>
      <c r="D3866" s="3" t="str">
        <f t="shared" si="242"/>
        <v>22</v>
      </c>
      <c r="E3866" s="4">
        <f t="shared" si="243"/>
        <v>2024.3075342465754</v>
      </c>
      <c r="F3866" t="s">
        <v>4283</v>
      </c>
      <c r="G3866" s="4">
        <v>3.4738603E-2</v>
      </c>
    </row>
    <row r="3867" spans="1:7" x14ac:dyDescent="0.25">
      <c r="A3867" t="s">
        <v>3513</v>
      </c>
      <c r="B3867" s="3" t="str">
        <f t="shared" si="240"/>
        <v>2024</v>
      </c>
      <c r="C3867" s="3" t="str">
        <f t="shared" si="241"/>
        <v>04</v>
      </c>
      <c r="D3867" s="3" t="str">
        <f t="shared" si="242"/>
        <v>23</v>
      </c>
      <c r="E3867" s="4">
        <f t="shared" si="243"/>
        <v>2024.3102739726028</v>
      </c>
      <c r="F3867" t="s">
        <v>4283</v>
      </c>
      <c r="G3867" s="4">
        <v>3.5594257999999997E-2</v>
      </c>
    </row>
    <row r="3868" spans="1:7" x14ac:dyDescent="0.25">
      <c r="A3868" t="s">
        <v>3514</v>
      </c>
      <c r="B3868" s="3" t="str">
        <f t="shared" si="240"/>
        <v>2024</v>
      </c>
      <c r="C3868" s="3" t="str">
        <f t="shared" si="241"/>
        <v>04</v>
      </c>
      <c r="D3868" s="3" t="str">
        <f t="shared" si="242"/>
        <v>24</v>
      </c>
      <c r="E3868" s="4">
        <f t="shared" si="243"/>
        <v>2024.3130136986301</v>
      </c>
      <c r="F3868" t="s">
        <v>4283</v>
      </c>
      <c r="G3868" s="4">
        <v>3.4632853999999998E-2</v>
      </c>
    </row>
    <row r="3869" spans="1:7" x14ac:dyDescent="0.25">
      <c r="A3869" t="s">
        <v>3515</v>
      </c>
      <c r="B3869" s="3" t="str">
        <f t="shared" si="240"/>
        <v>2024</v>
      </c>
      <c r="C3869" s="3" t="str">
        <f t="shared" si="241"/>
        <v>04</v>
      </c>
      <c r="D3869" s="3" t="str">
        <f t="shared" si="242"/>
        <v>25</v>
      </c>
      <c r="E3869" s="4">
        <f t="shared" si="243"/>
        <v>2024.3157534246575</v>
      </c>
      <c r="F3869" t="s">
        <v>4283</v>
      </c>
      <c r="G3869" s="4">
        <v>3.6580350999999997E-2</v>
      </c>
    </row>
    <row r="3870" spans="1:7" x14ac:dyDescent="0.25">
      <c r="A3870" t="s">
        <v>3516</v>
      </c>
      <c r="B3870" s="3" t="str">
        <f t="shared" si="240"/>
        <v>2024</v>
      </c>
      <c r="C3870" s="3" t="str">
        <f t="shared" si="241"/>
        <v>04</v>
      </c>
      <c r="D3870" s="3" t="str">
        <f t="shared" si="242"/>
        <v>26</v>
      </c>
      <c r="E3870" s="4">
        <f t="shared" si="243"/>
        <v>2024.3184931506848</v>
      </c>
      <c r="F3870" t="s">
        <v>4283</v>
      </c>
      <c r="G3870" s="4">
        <v>3.7274498000000003E-2</v>
      </c>
    </row>
    <row r="3871" spans="1:7" x14ac:dyDescent="0.25">
      <c r="A3871" t="s">
        <v>3517</v>
      </c>
      <c r="B3871" s="3" t="str">
        <f t="shared" si="240"/>
        <v>2024</v>
      </c>
      <c r="C3871" s="3" t="str">
        <f t="shared" si="241"/>
        <v>04</v>
      </c>
      <c r="D3871" s="3" t="str">
        <f t="shared" si="242"/>
        <v>27</v>
      </c>
      <c r="E3871" s="4">
        <f t="shared" si="243"/>
        <v>2024.3212328767124</v>
      </c>
      <c r="F3871" t="s">
        <v>4283</v>
      </c>
      <c r="G3871" s="4">
        <v>3.6358057999999999E-2</v>
      </c>
    </row>
    <row r="3872" spans="1:7" x14ac:dyDescent="0.25">
      <c r="A3872" t="s">
        <v>3518</v>
      </c>
      <c r="B3872" s="3" t="str">
        <f t="shared" si="240"/>
        <v>2024</v>
      </c>
      <c r="C3872" s="3" t="str">
        <f t="shared" si="241"/>
        <v>04</v>
      </c>
      <c r="D3872" s="3" t="str">
        <f t="shared" si="242"/>
        <v>28</v>
      </c>
      <c r="E3872" s="4">
        <f t="shared" si="243"/>
        <v>2024.3239726027398</v>
      </c>
      <c r="F3872" t="s">
        <v>4283</v>
      </c>
      <c r="G3872" s="4">
        <v>5.8948986000000002E-2</v>
      </c>
    </row>
    <row r="3873" spans="1:7" x14ac:dyDescent="0.25">
      <c r="A3873" t="s">
        <v>3519</v>
      </c>
      <c r="B3873" s="3" t="str">
        <f t="shared" si="240"/>
        <v>2024</v>
      </c>
      <c r="C3873" s="3" t="str">
        <f t="shared" si="241"/>
        <v>04</v>
      </c>
      <c r="D3873" s="3" t="str">
        <f t="shared" si="242"/>
        <v>29</v>
      </c>
      <c r="E3873" s="4">
        <f t="shared" si="243"/>
        <v>2024.3267123287671</v>
      </c>
      <c r="F3873" t="s">
        <v>4283</v>
      </c>
      <c r="G3873" s="4">
        <v>0.16361129999999999</v>
      </c>
    </row>
    <row r="3874" spans="1:7" x14ac:dyDescent="0.25">
      <c r="A3874" t="s">
        <v>3520</v>
      </c>
      <c r="B3874" s="3" t="str">
        <f t="shared" si="240"/>
        <v>2024</v>
      </c>
      <c r="C3874" s="3" t="str">
        <f t="shared" si="241"/>
        <v>04</v>
      </c>
      <c r="D3874" s="3" t="str">
        <f t="shared" si="242"/>
        <v>30</v>
      </c>
      <c r="E3874" s="4">
        <f t="shared" si="243"/>
        <v>2024.3294520547945</v>
      </c>
      <c r="F3874" t="s">
        <v>4283</v>
      </c>
      <c r="G3874" s="4">
        <v>0.21769539600000001</v>
      </c>
    </row>
    <row r="3875" spans="1:7" x14ac:dyDescent="0.25">
      <c r="A3875" t="s">
        <v>3521</v>
      </c>
      <c r="B3875" s="3" t="str">
        <f t="shared" si="240"/>
        <v>2024</v>
      </c>
      <c r="C3875" s="3" t="str">
        <f t="shared" si="241"/>
        <v>05</v>
      </c>
      <c r="D3875" s="3" t="str">
        <f t="shared" si="242"/>
        <v>01</v>
      </c>
      <c r="E3875" s="4">
        <f t="shared" si="243"/>
        <v>2024.3333333333333</v>
      </c>
      <c r="F3875" t="s">
        <v>4283</v>
      </c>
      <c r="G3875" s="4">
        <v>9.6182625999999993E-2</v>
      </c>
    </row>
    <row r="3876" spans="1:7" x14ac:dyDescent="0.25">
      <c r="A3876" t="s">
        <v>3522</v>
      </c>
      <c r="B3876" s="3" t="str">
        <f t="shared" si="240"/>
        <v>2024</v>
      </c>
      <c r="C3876" s="3" t="str">
        <f t="shared" si="241"/>
        <v>05</v>
      </c>
      <c r="D3876" s="3" t="str">
        <f t="shared" si="242"/>
        <v>02</v>
      </c>
      <c r="E3876" s="4">
        <f t="shared" si="243"/>
        <v>2024.3360730593606</v>
      </c>
      <c r="F3876" t="s">
        <v>4283</v>
      </c>
      <c r="G3876" s="4">
        <v>7.0666254999999997E-2</v>
      </c>
    </row>
    <row r="3877" spans="1:7" x14ac:dyDescent="0.25">
      <c r="A3877" t="s">
        <v>3523</v>
      </c>
      <c r="B3877" s="3" t="str">
        <f t="shared" si="240"/>
        <v>2024</v>
      </c>
      <c r="C3877" s="3" t="str">
        <f t="shared" si="241"/>
        <v>05</v>
      </c>
      <c r="D3877" s="3" t="str">
        <f t="shared" si="242"/>
        <v>03</v>
      </c>
      <c r="E3877" s="4">
        <f t="shared" si="243"/>
        <v>2024.338812785388</v>
      </c>
      <c r="F3877" t="s">
        <v>4283</v>
      </c>
      <c r="G3877" s="4">
        <v>6.7276510999999997E-2</v>
      </c>
    </row>
    <row r="3878" spans="1:7" x14ac:dyDescent="0.25">
      <c r="A3878" t="s">
        <v>3524</v>
      </c>
      <c r="B3878" s="3" t="str">
        <f t="shared" si="240"/>
        <v>2024</v>
      </c>
      <c r="C3878" s="3" t="str">
        <f t="shared" si="241"/>
        <v>05</v>
      </c>
      <c r="D3878" s="3" t="str">
        <f t="shared" si="242"/>
        <v>04</v>
      </c>
      <c r="E3878" s="4">
        <f t="shared" si="243"/>
        <v>2024.3415525114156</v>
      </c>
      <c r="F3878" t="s">
        <v>4283</v>
      </c>
      <c r="G3878" s="4">
        <v>5.7067877000000003E-2</v>
      </c>
    </row>
    <row r="3879" spans="1:7" x14ac:dyDescent="0.25">
      <c r="A3879" t="s">
        <v>3525</v>
      </c>
      <c r="B3879" s="3" t="str">
        <f t="shared" si="240"/>
        <v>2024</v>
      </c>
      <c r="C3879" s="3" t="str">
        <f t="shared" si="241"/>
        <v>05</v>
      </c>
      <c r="D3879" s="3" t="str">
        <f t="shared" si="242"/>
        <v>05</v>
      </c>
      <c r="E3879" s="4">
        <f t="shared" si="243"/>
        <v>2024.3442922374429</v>
      </c>
      <c r="F3879" t="s">
        <v>4283</v>
      </c>
      <c r="G3879" s="4">
        <v>4.9441181000000001E-2</v>
      </c>
    </row>
    <row r="3880" spans="1:7" x14ac:dyDescent="0.25">
      <c r="A3880" t="s">
        <v>3526</v>
      </c>
      <c r="B3880" s="3" t="str">
        <f t="shared" si="240"/>
        <v>2024</v>
      </c>
      <c r="C3880" s="3" t="str">
        <f t="shared" si="241"/>
        <v>05</v>
      </c>
      <c r="D3880" s="3" t="str">
        <f t="shared" si="242"/>
        <v>06</v>
      </c>
      <c r="E3880" s="4">
        <f t="shared" si="243"/>
        <v>2024.3470319634703</v>
      </c>
      <c r="F3880" t="s">
        <v>4283</v>
      </c>
      <c r="G3880" s="4">
        <v>4.6936796000000003E-2</v>
      </c>
    </row>
    <row r="3881" spans="1:7" x14ac:dyDescent="0.25">
      <c r="A3881" t="s">
        <v>3527</v>
      </c>
      <c r="B3881" s="3" t="str">
        <f t="shared" si="240"/>
        <v>2024</v>
      </c>
      <c r="C3881" s="3" t="str">
        <f t="shared" si="241"/>
        <v>05</v>
      </c>
      <c r="D3881" s="3" t="str">
        <f t="shared" si="242"/>
        <v>07</v>
      </c>
      <c r="E3881" s="4">
        <f t="shared" si="243"/>
        <v>2024.3497716894976</v>
      </c>
      <c r="F3881" t="s">
        <v>4283</v>
      </c>
      <c r="G3881" s="4">
        <v>5.0306410000000003E-2</v>
      </c>
    </row>
    <row r="3882" spans="1:7" x14ac:dyDescent="0.25">
      <c r="A3882" t="s">
        <v>3528</v>
      </c>
      <c r="B3882" s="3" t="str">
        <f t="shared" si="240"/>
        <v>2024</v>
      </c>
      <c r="C3882" s="3" t="str">
        <f t="shared" si="241"/>
        <v>05</v>
      </c>
      <c r="D3882" s="3" t="str">
        <f t="shared" si="242"/>
        <v>08</v>
      </c>
      <c r="E3882" s="4">
        <f t="shared" si="243"/>
        <v>2024.352511415525</v>
      </c>
      <c r="F3882" t="s">
        <v>4283</v>
      </c>
      <c r="G3882" s="4">
        <v>4.8248858999999998E-2</v>
      </c>
    </row>
    <row r="3883" spans="1:7" x14ac:dyDescent="0.25">
      <c r="A3883" t="s">
        <v>3529</v>
      </c>
      <c r="B3883" s="3" t="str">
        <f t="shared" si="240"/>
        <v>2024</v>
      </c>
      <c r="C3883" s="3" t="str">
        <f t="shared" si="241"/>
        <v>05</v>
      </c>
      <c r="D3883" s="3" t="str">
        <f t="shared" si="242"/>
        <v>09</v>
      </c>
      <c r="E3883" s="4">
        <f t="shared" si="243"/>
        <v>2024.3552511415523</v>
      </c>
      <c r="F3883" t="s">
        <v>4283</v>
      </c>
      <c r="G3883" s="4">
        <v>4.1097147000000001E-2</v>
      </c>
    </row>
    <row r="3884" spans="1:7" x14ac:dyDescent="0.25">
      <c r="A3884" t="s">
        <v>3530</v>
      </c>
      <c r="B3884" s="3" t="str">
        <f t="shared" si="240"/>
        <v>2024</v>
      </c>
      <c r="C3884" s="3" t="str">
        <f t="shared" si="241"/>
        <v>05</v>
      </c>
      <c r="D3884" s="3" t="str">
        <f t="shared" si="242"/>
        <v>10</v>
      </c>
      <c r="E3884" s="4">
        <f t="shared" si="243"/>
        <v>2024.3579908675799</v>
      </c>
      <c r="F3884" t="s">
        <v>4283</v>
      </c>
      <c r="G3884" s="4">
        <v>3.8200298000000001E-2</v>
      </c>
    </row>
    <row r="3885" spans="1:7" x14ac:dyDescent="0.25">
      <c r="A3885" t="s">
        <v>3531</v>
      </c>
      <c r="B3885" s="3" t="str">
        <f t="shared" si="240"/>
        <v>2024</v>
      </c>
      <c r="C3885" s="3" t="str">
        <f t="shared" si="241"/>
        <v>05</v>
      </c>
      <c r="D3885" s="3" t="str">
        <f t="shared" si="242"/>
        <v>11</v>
      </c>
      <c r="E3885" s="4">
        <f t="shared" si="243"/>
        <v>2024.3607305936073</v>
      </c>
      <c r="F3885" t="s">
        <v>4283</v>
      </c>
      <c r="G3885" s="4">
        <v>3.6064184999999999E-2</v>
      </c>
    </row>
    <row r="3886" spans="1:7" x14ac:dyDescent="0.25">
      <c r="A3886" t="s">
        <v>3532</v>
      </c>
      <c r="B3886" s="3" t="str">
        <f t="shared" si="240"/>
        <v>2024</v>
      </c>
      <c r="C3886" s="3" t="str">
        <f t="shared" si="241"/>
        <v>05</v>
      </c>
      <c r="D3886" s="3" t="str">
        <f t="shared" si="242"/>
        <v>12</v>
      </c>
      <c r="E3886" s="4">
        <f t="shared" si="243"/>
        <v>2024.3634703196346</v>
      </c>
      <c r="F3886" t="s">
        <v>4283</v>
      </c>
      <c r="G3886" s="4">
        <v>3.6279680000000002E-2</v>
      </c>
    </row>
    <row r="3887" spans="1:7" x14ac:dyDescent="0.25">
      <c r="A3887" t="s">
        <v>3533</v>
      </c>
      <c r="B3887" s="3" t="str">
        <f t="shared" si="240"/>
        <v>2024</v>
      </c>
      <c r="C3887" s="3" t="str">
        <f t="shared" si="241"/>
        <v>05</v>
      </c>
      <c r="D3887" s="3" t="str">
        <f t="shared" si="242"/>
        <v>13</v>
      </c>
      <c r="E3887" s="4">
        <f t="shared" si="243"/>
        <v>2024.366210045662</v>
      </c>
      <c r="F3887" t="s">
        <v>4283</v>
      </c>
      <c r="G3887" s="4">
        <v>3.5486665000000001E-2</v>
      </c>
    </row>
    <row r="3888" spans="1:7" x14ac:dyDescent="0.25">
      <c r="A3888" t="s">
        <v>3534</v>
      </c>
      <c r="B3888" s="3" t="str">
        <f t="shared" si="240"/>
        <v>2024</v>
      </c>
      <c r="C3888" s="3" t="str">
        <f t="shared" si="241"/>
        <v>05</v>
      </c>
      <c r="D3888" s="3" t="str">
        <f t="shared" si="242"/>
        <v>14</v>
      </c>
      <c r="E3888" s="4">
        <f t="shared" si="243"/>
        <v>2024.3689497716894</v>
      </c>
      <c r="F3888" t="s">
        <v>4283</v>
      </c>
      <c r="G3888" s="4">
        <v>5.8178539000000001E-2</v>
      </c>
    </row>
    <row r="3889" spans="1:7" x14ac:dyDescent="0.25">
      <c r="A3889" t="s">
        <v>3535</v>
      </c>
      <c r="B3889" s="3" t="str">
        <f t="shared" si="240"/>
        <v>2024</v>
      </c>
      <c r="C3889" s="3" t="str">
        <f t="shared" si="241"/>
        <v>05</v>
      </c>
      <c r="D3889" s="3" t="str">
        <f t="shared" si="242"/>
        <v>15</v>
      </c>
      <c r="E3889" s="4">
        <f t="shared" si="243"/>
        <v>2024.3716894977167</v>
      </c>
      <c r="F3889" t="s">
        <v>4283</v>
      </c>
      <c r="G3889" s="4">
        <v>5.5661665999999999E-2</v>
      </c>
    </row>
    <row r="3890" spans="1:7" x14ac:dyDescent="0.25">
      <c r="A3890" t="s">
        <v>3536</v>
      </c>
      <c r="B3890" s="3" t="str">
        <f t="shared" si="240"/>
        <v>2024</v>
      </c>
      <c r="C3890" s="3" t="str">
        <f t="shared" si="241"/>
        <v>05</v>
      </c>
      <c r="D3890" s="3" t="str">
        <f t="shared" si="242"/>
        <v>16</v>
      </c>
      <c r="E3890" s="4">
        <f t="shared" si="243"/>
        <v>2024.3744292237443</v>
      </c>
      <c r="F3890" t="s">
        <v>4283</v>
      </c>
      <c r="G3890" s="4">
        <v>5.0980776999999998E-2</v>
      </c>
    </row>
    <row r="3891" spans="1:7" x14ac:dyDescent="0.25">
      <c r="A3891" t="s">
        <v>3537</v>
      </c>
      <c r="B3891" s="3" t="str">
        <f t="shared" si="240"/>
        <v>2024</v>
      </c>
      <c r="C3891" s="3" t="str">
        <f t="shared" si="241"/>
        <v>05</v>
      </c>
      <c r="D3891" s="3" t="str">
        <f t="shared" si="242"/>
        <v>17</v>
      </c>
      <c r="E3891" s="4">
        <f t="shared" si="243"/>
        <v>2024.3771689497717</v>
      </c>
      <c r="F3891" t="s">
        <v>4283</v>
      </c>
      <c r="G3891" s="4">
        <v>4.7766296E-2</v>
      </c>
    </row>
    <row r="3892" spans="1:7" x14ac:dyDescent="0.25">
      <c r="A3892" t="s">
        <v>3538</v>
      </c>
      <c r="B3892" s="3" t="str">
        <f t="shared" si="240"/>
        <v>2024</v>
      </c>
      <c r="C3892" s="3" t="str">
        <f t="shared" si="241"/>
        <v>05</v>
      </c>
      <c r="D3892" s="3" t="str">
        <f t="shared" si="242"/>
        <v>18</v>
      </c>
      <c r="E3892" s="4">
        <f t="shared" si="243"/>
        <v>2024.379908675799</v>
      </c>
      <c r="F3892" t="s">
        <v>4283</v>
      </c>
      <c r="G3892" s="4">
        <v>4.8841094000000002E-2</v>
      </c>
    </row>
    <row r="3893" spans="1:7" x14ac:dyDescent="0.25">
      <c r="A3893" t="s">
        <v>3539</v>
      </c>
      <c r="B3893" s="3" t="str">
        <f t="shared" si="240"/>
        <v>2024</v>
      </c>
      <c r="C3893" s="3" t="str">
        <f t="shared" si="241"/>
        <v>05</v>
      </c>
      <c r="D3893" s="3" t="str">
        <f t="shared" si="242"/>
        <v>19</v>
      </c>
      <c r="E3893" s="4">
        <f t="shared" si="243"/>
        <v>2024.3826484018264</v>
      </c>
      <c r="F3893" t="s">
        <v>4283</v>
      </c>
      <c r="G3893" s="4">
        <v>4.3323497000000002E-2</v>
      </c>
    </row>
    <row r="3894" spans="1:7" x14ac:dyDescent="0.25">
      <c r="A3894" t="s">
        <v>3540</v>
      </c>
      <c r="B3894" s="3" t="str">
        <f t="shared" si="240"/>
        <v>2024</v>
      </c>
      <c r="C3894" s="3" t="str">
        <f t="shared" si="241"/>
        <v>05</v>
      </c>
      <c r="D3894" s="3" t="str">
        <f t="shared" si="242"/>
        <v>20</v>
      </c>
      <c r="E3894" s="4">
        <f t="shared" si="243"/>
        <v>2024.3853881278537</v>
      </c>
      <c r="F3894" t="s">
        <v>4283</v>
      </c>
      <c r="G3894" s="4">
        <v>0.123323708</v>
      </c>
    </row>
    <row r="3895" spans="1:7" x14ac:dyDescent="0.25">
      <c r="A3895" t="s">
        <v>3541</v>
      </c>
      <c r="B3895" s="3" t="str">
        <f t="shared" si="240"/>
        <v>2024</v>
      </c>
      <c r="C3895" s="3" t="str">
        <f t="shared" si="241"/>
        <v>05</v>
      </c>
      <c r="D3895" s="3" t="str">
        <f t="shared" si="242"/>
        <v>21</v>
      </c>
      <c r="E3895" s="4">
        <f t="shared" si="243"/>
        <v>2024.3881278538813</v>
      </c>
      <c r="F3895" t="s">
        <v>4283</v>
      </c>
      <c r="G3895" s="4">
        <v>0.10361236</v>
      </c>
    </row>
    <row r="3896" spans="1:7" x14ac:dyDescent="0.25">
      <c r="A3896" t="s">
        <v>3542</v>
      </c>
      <c r="B3896" s="3" t="str">
        <f t="shared" si="240"/>
        <v>2024</v>
      </c>
      <c r="C3896" s="3" t="str">
        <f t="shared" si="241"/>
        <v>05</v>
      </c>
      <c r="D3896" s="3" t="str">
        <f t="shared" si="242"/>
        <v>22</v>
      </c>
      <c r="E3896" s="4">
        <f t="shared" si="243"/>
        <v>2024.3908675799087</v>
      </c>
      <c r="F3896" t="s">
        <v>4283</v>
      </c>
      <c r="G3896" s="4">
        <v>7.6925667000000003E-2</v>
      </c>
    </row>
    <row r="3897" spans="1:7" x14ac:dyDescent="0.25">
      <c r="A3897" t="s">
        <v>3543</v>
      </c>
      <c r="B3897" s="3" t="str">
        <f t="shared" si="240"/>
        <v>2024</v>
      </c>
      <c r="C3897" s="3" t="str">
        <f t="shared" si="241"/>
        <v>05</v>
      </c>
      <c r="D3897" s="3" t="str">
        <f t="shared" si="242"/>
        <v>23</v>
      </c>
      <c r="E3897" s="4">
        <f t="shared" si="243"/>
        <v>2024.393607305936</v>
      </c>
      <c r="F3897" t="s">
        <v>4283</v>
      </c>
      <c r="G3897" s="4">
        <v>4.8167608000000001E-2</v>
      </c>
    </row>
    <row r="3898" spans="1:7" x14ac:dyDescent="0.25">
      <c r="A3898" t="s">
        <v>3544</v>
      </c>
      <c r="B3898" s="3" t="str">
        <f t="shared" si="240"/>
        <v>2024</v>
      </c>
      <c r="C3898" s="3" t="str">
        <f t="shared" si="241"/>
        <v>05</v>
      </c>
      <c r="D3898" s="3" t="str">
        <f t="shared" si="242"/>
        <v>24</v>
      </c>
      <c r="E3898" s="4">
        <f t="shared" si="243"/>
        <v>2024.3963470319634</v>
      </c>
      <c r="F3898" t="s">
        <v>4283</v>
      </c>
      <c r="G3898" s="4">
        <v>4.4618294000000003E-2</v>
      </c>
    </row>
    <row r="3899" spans="1:7" x14ac:dyDescent="0.25">
      <c r="A3899" t="s">
        <v>3545</v>
      </c>
      <c r="B3899" s="3" t="str">
        <f t="shared" si="240"/>
        <v>2024</v>
      </c>
      <c r="C3899" s="3" t="str">
        <f t="shared" si="241"/>
        <v>05</v>
      </c>
      <c r="D3899" s="3" t="str">
        <f t="shared" si="242"/>
        <v>25</v>
      </c>
      <c r="E3899" s="4">
        <f t="shared" si="243"/>
        <v>2024.3990867579907</v>
      </c>
      <c r="F3899" t="s">
        <v>4283</v>
      </c>
      <c r="G3899" s="4">
        <v>4.1947551E-2</v>
      </c>
    </row>
    <row r="3900" spans="1:7" x14ac:dyDescent="0.25">
      <c r="A3900" t="s">
        <v>3546</v>
      </c>
      <c r="B3900" s="3" t="str">
        <f t="shared" si="240"/>
        <v>2024</v>
      </c>
      <c r="C3900" s="3" t="str">
        <f t="shared" si="241"/>
        <v>05</v>
      </c>
      <c r="D3900" s="3" t="str">
        <f t="shared" si="242"/>
        <v>26</v>
      </c>
      <c r="E3900" s="4">
        <f t="shared" si="243"/>
        <v>2024.4018264840181</v>
      </c>
      <c r="F3900" t="s">
        <v>4283</v>
      </c>
      <c r="G3900" s="4">
        <v>4.0607148000000003E-2</v>
      </c>
    </row>
    <row r="3901" spans="1:7" x14ac:dyDescent="0.25">
      <c r="A3901" t="s">
        <v>3547</v>
      </c>
      <c r="B3901" s="3" t="str">
        <f t="shared" si="240"/>
        <v>2024</v>
      </c>
      <c r="C3901" s="3" t="str">
        <f t="shared" si="241"/>
        <v>05</v>
      </c>
      <c r="D3901" s="3" t="str">
        <f t="shared" si="242"/>
        <v>27</v>
      </c>
      <c r="E3901" s="4">
        <f t="shared" si="243"/>
        <v>2024.4045662100457</v>
      </c>
      <c r="F3901" t="s">
        <v>4283</v>
      </c>
      <c r="G3901" s="4">
        <v>3.6857331E-2</v>
      </c>
    </row>
    <row r="3902" spans="1:7" x14ac:dyDescent="0.25">
      <c r="A3902" t="s">
        <v>3548</v>
      </c>
      <c r="B3902" s="3" t="str">
        <f t="shared" si="240"/>
        <v>2024</v>
      </c>
      <c r="C3902" s="3" t="str">
        <f t="shared" si="241"/>
        <v>05</v>
      </c>
      <c r="D3902" s="3" t="str">
        <f t="shared" si="242"/>
        <v>28</v>
      </c>
      <c r="E3902" s="4">
        <f t="shared" si="243"/>
        <v>2024.407305936073</v>
      </c>
      <c r="F3902" t="s">
        <v>4283</v>
      </c>
      <c r="G3902" s="4">
        <v>3.4401112999999997E-2</v>
      </c>
    </row>
    <row r="3903" spans="1:7" x14ac:dyDescent="0.25">
      <c r="A3903" t="s">
        <v>3549</v>
      </c>
      <c r="B3903" s="3" t="str">
        <f t="shared" si="240"/>
        <v>2024</v>
      </c>
      <c r="C3903" s="3" t="str">
        <f t="shared" si="241"/>
        <v>05</v>
      </c>
      <c r="D3903" s="3" t="str">
        <f t="shared" si="242"/>
        <v>29</v>
      </c>
      <c r="E3903" s="4">
        <f t="shared" si="243"/>
        <v>2024.4100456621004</v>
      </c>
      <c r="F3903" t="s">
        <v>4283</v>
      </c>
      <c r="G3903" s="4">
        <v>3.0561626000000001E-2</v>
      </c>
    </row>
    <row r="3904" spans="1:7" x14ac:dyDescent="0.25">
      <c r="A3904" t="s">
        <v>3550</v>
      </c>
      <c r="B3904" s="3" t="str">
        <f t="shared" si="240"/>
        <v>2024</v>
      </c>
      <c r="C3904" s="3" t="str">
        <f t="shared" si="241"/>
        <v>05</v>
      </c>
      <c r="D3904" s="3" t="str">
        <f t="shared" si="242"/>
        <v>30</v>
      </c>
      <c r="E3904" s="4">
        <f t="shared" si="243"/>
        <v>2024.4127853881278</v>
      </c>
      <c r="F3904" t="s">
        <v>4283</v>
      </c>
      <c r="G3904" s="4">
        <v>3.4090512000000003E-2</v>
      </c>
    </row>
    <row r="3905" spans="1:7" x14ac:dyDescent="0.25">
      <c r="A3905" t="s">
        <v>3551</v>
      </c>
      <c r="B3905" s="3" t="str">
        <f t="shared" si="240"/>
        <v>2024</v>
      </c>
      <c r="C3905" s="3" t="str">
        <f t="shared" si="241"/>
        <v>05</v>
      </c>
      <c r="D3905" s="3" t="str">
        <f t="shared" si="242"/>
        <v>31</v>
      </c>
      <c r="E3905" s="4">
        <f t="shared" si="243"/>
        <v>2024.4155251141551</v>
      </c>
      <c r="F3905" t="s">
        <v>4283</v>
      </c>
      <c r="G3905" s="4">
        <v>4.9222714000000001E-2</v>
      </c>
    </row>
    <row r="3906" spans="1:7" x14ac:dyDescent="0.25">
      <c r="A3906" t="s">
        <v>3552</v>
      </c>
      <c r="B3906" s="3" t="str">
        <f t="shared" si="240"/>
        <v>2024</v>
      </c>
      <c r="C3906" s="3" t="str">
        <f t="shared" si="241"/>
        <v>06</v>
      </c>
      <c r="D3906" s="3" t="str">
        <f t="shared" si="242"/>
        <v>01</v>
      </c>
      <c r="E3906" s="4">
        <f t="shared" si="243"/>
        <v>2024.4166666666667</v>
      </c>
      <c r="F3906" t="s">
        <v>4283</v>
      </c>
      <c r="G3906" s="4">
        <v>4.2229739000000002E-2</v>
      </c>
    </row>
    <row r="3907" spans="1:7" x14ac:dyDescent="0.25">
      <c r="A3907" t="s">
        <v>3553</v>
      </c>
      <c r="B3907" s="3" t="str">
        <f t="shared" si="240"/>
        <v>2024</v>
      </c>
      <c r="C3907" s="3" t="str">
        <f t="shared" si="241"/>
        <v>06</v>
      </c>
      <c r="D3907" s="3" t="str">
        <f t="shared" si="242"/>
        <v>02</v>
      </c>
      <c r="E3907" s="4">
        <f t="shared" si="243"/>
        <v>2024.4194063926941</v>
      </c>
      <c r="F3907" t="s">
        <v>4283</v>
      </c>
      <c r="G3907" s="4">
        <v>4.0947596000000003E-2</v>
      </c>
    </row>
    <row r="3908" spans="1:7" x14ac:dyDescent="0.25">
      <c r="A3908" t="s">
        <v>3554</v>
      </c>
      <c r="B3908" s="3" t="str">
        <f t="shared" si="240"/>
        <v>2024</v>
      </c>
      <c r="C3908" s="3" t="str">
        <f t="shared" si="241"/>
        <v>06</v>
      </c>
      <c r="D3908" s="3" t="str">
        <f t="shared" si="242"/>
        <v>03</v>
      </c>
      <c r="E3908" s="4">
        <f t="shared" si="243"/>
        <v>2024.4221461187215</v>
      </c>
      <c r="F3908" t="s">
        <v>4283</v>
      </c>
      <c r="G3908" s="4">
        <v>3.4605915000000001E-2</v>
      </c>
    </row>
    <row r="3909" spans="1:7" x14ac:dyDescent="0.25">
      <c r="A3909" t="s">
        <v>3555</v>
      </c>
      <c r="B3909" s="3" t="str">
        <f t="shared" ref="B3909:B3972" si="244">+LEFT(A3909,4)</f>
        <v>2024</v>
      </c>
      <c r="C3909" s="3" t="str">
        <f t="shared" ref="C3909:C3972" si="245">+LEFT(RIGHT(A3909,5),2)</f>
        <v>06</v>
      </c>
      <c r="D3909" s="3" t="str">
        <f t="shared" ref="D3909:D3972" si="246">+RIGHT(A3909,2)</f>
        <v>04</v>
      </c>
      <c r="E3909" s="4">
        <f t="shared" ref="E3909:E3972" si="247">+B3909+(C3909-1)/12+(D3909-1)/365</f>
        <v>2024.424885844749</v>
      </c>
      <c r="F3909" t="s">
        <v>4283</v>
      </c>
      <c r="G3909" s="4">
        <v>3.2561937999999999E-2</v>
      </c>
    </row>
    <row r="3910" spans="1:7" x14ac:dyDescent="0.25">
      <c r="A3910" t="s">
        <v>3556</v>
      </c>
      <c r="B3910" s="3" t="str">
        <f t="shared" si="244"/>
        <v>2024</v>
      </c>
      <c r="C3910" s="3" t="str">
        <f t="shared" si="245"/>
        <v>06</v>
      </c>
      <c r="D3910" s="3" t="str">
        <f t="shared" si="246"/>
        <v>05</v>
      </c>
      <c r="E3910" s="4">
        <f t="shared" si="247"/>
        <v>2024.4276255707764</v>
      </c>
      <c r="F3910" t="s">
        <v>4283</v>
      </c>
      <c r="G3910" s="4">
        <v>3.1155677999999999E-2</v>
      </c>
    </row>
    <row r="3911" spans="1:7" x14ac:dyDescent="0.25">
      <c r="A3911" t="s">
        <v>3557</v>
      </c>
      <c r="B3911" s="3" t="str">
        <f t="shared" si="244"/>
        <v>2024</v>
      </c>
      <c r="C3911" s="3" t="str">
        <f t="shared" si="245"/>
        <v>06</v>
      </c>
      <c r="D3911" s="3" t="str">
        <f t="shared" si="246"/>
        <v>06</v>
      </c>
      <c r="E3911" s="4">
        <f t="shared" si="247"/>
        <v>2024.4303652968038</v>
      </c>
      <c r="F3911" t="s">
        <v>4283</v>
      </c>
      <c r="G3911" s="4">
        <v>2.6449298999999999E-2</v>
      </c>
    </row>
    <row r="3912" spans="1:7" x14ac:dyDescent="0.25">
      <c r="A3912" t="s">
        <v>3558</v>
      </c>
      <c r="B3912" s="3" t="str">
        <f t="shared" si="244"/>
        <v>2024</v>
      </c>
      <c r="C3912" s="3" t="str">
        <f t="shared" si="245"/>
        <v>06</v>
      </c>
      <c r="D3912" s="3" t="str">
        <f t="shared" si="246"/>
        <v>07</v>
      </c>
      <c r="E3912" s="4">
        <f t="shared" si="247"/>
        <v>2024.4331050228311</v>
      </c>
      <c r="F3912" t="s">
        <v>4283</v>
      </c>
      <c r="G3912" s="4">
        <v>2.4995252999999999E-2</v>
      </c>
    </row>
    <row r="3913" spans="1:7" x14ac:dyDescent="0.25">
      <c r="A3913" t="s">
        <v>3559</v>
      </c>
      <c r="B3913" s="3" t="str">
        <f t="shared" si="244"/>
        <v>2024</v>
      </c>
      <c r="C3913" s="3" t="str">
        <f t="shared" si="245"/>
        <v>06</v>
      </c>
      <c r="D3913" s="3" t="str">
        <f t="shared" si="246"/>
        <v>08</v>
      </c>
      <c r="E3913" s="4">
        <f t="shared" si="247"/>
        <v>2024.4358447488585</v>
      </c>
      <c r="F3913" t="s">
        <v>4283</v>
      </c>
      <c r="G3913" s="4">
        <v>2.5091979E-2</v>
      </c>
    </row>
    <row r="3914" spans="1:7" x14ac:dyDescent="0.25">
      <c r="A3914" t="s">
        <v>3560</v>
      </c>
      <c r="B3914" s="3" t="str">
        <f t="shared" si="244"/>
        <v>2024</v>
      </c>
      <c r="C3914" s="3" t="str">
        <f t="shared" si="245"/>
        <v>06</v>
      </c>
      <c r="D3914" s="3" t="str">
        <f t="shared" si="246"/>
        <v>09</v>
      </c>
      <c r="E3914" s="4">
        <f t="shared" si="247"/>
        <v>2024.4385844748858</v>
      </c>
      <c r="F3914" t="s">
        <v>4283</v>
      </c>
      <c r="G3914" s="4">
        <v>2.5614607000000001E-2</v>
      </c>
    </row>
    <row r="3915" spans="1:7" x14ac:dyDescent="0.25">
      <c r="A3915" t="s">
        <v>3561</v>
      </c>
      <c r="B3915" s="3" t="str">
        <f t="shared" si="244"/>
        <v>2024</v>
      </c>
      <c r="C3915" s="3" t="str">
        <f t="shared" si="245"/>
        <v>06</v>
      </c>
      <c r="D3915" s="3" t="str">
        <f t="shared" si="246"/>
        <v>10</v>
      </c>
      <c r="E3915" s="4">
        <f t="shared" si="247"/>
        <v>2024.4413242009134</v>
      </c>
      <c r="F3915" t="s">
        <v>4283</v>
      </c>
      <c r="G3915" s="4">
        <v>3.5466183999999998E-2</v>
      </c>
    </row>
    <row r="3916" spans="1:7" x14ac:dyDescent="0.25">
      <c r="A3916" t="s">
        <v>3562</v>
      </c>
      <c r="B3916" s="3" t="str">
        <f t="shared" si="244"/>
        <v>2024</v>
      </c>
      <c r="C3916" s="3" t="str">
        <f t="shared" si="245"/>
        <v>06</v>
      </c>
      <c r="D3916" s="3" t="str">
        <f t="shared" si="246"/>
        <v>11</v>
      </c>
      <c r="E3916" s="4">
        <f t="shared" si="247"/>
        <v>2024.4440639269408</v>
      </c>
      <c r="F3916" t="s">
        <v>4283</v>
      </c>
      <c r="G3916" s="4">
        <v>3.9341840000000003E-2</v>
      </c>
    </row>
    <row r="3917" spans="1:7" x14ac:dyDescent="0.25">
      <c r="A3917" t="s">
        <v>3563</v>
      </c>
      <c r="B3917" s="3" t="str">
        <f t="shared" si="244"/>
        <v>2024</v>
      </c>
      <c r="C3917" s="3" t="str">
        <f t="shared" si="245"/>
        <v>06</v>
      </c>
      <c r="D3917" s="3" t="str">
        <f t="shared" si="246"/>
        <v>12</v>
      </c>
      <c r="E3917" s="4">
        <f t="shared" si="247"/>
        <v>2024.4468036529681</v>
      </c>
      <c r="F3917" t="s">
        <v>4283</v>
      </c>
      <c r="G3917" s="4">
        <v>5.8518494999999997E-2</v>
      </c>
    </row>
    <row r="3918" spans="1:7" x14ac:dyDescent="0.25">
      <c r="A3918" t="s">
        <v>3564</v>
      </c>
      <c r="B3918" s="3" t="str">
        <f t="shared" si="244"/>
        <v>2024</v>
      </c>
      <c r="C3918" s="3" t="str">
        <f t="shared" si="245"/>
        <v>06</v>
      </c>
      <c r="D3918" s="3" t="str">
        <f t="shared" si="246"/>
        <v>13</v>
      </c>
      <c r="E3918" s="4">
        <f t="shared" si="247"/>
        <v>2024.4495433789955</v>
      </c>
      <c r="F3918" t="s">
        <v>4283</v>
      </c>
      <c r="G3918" s="4">
        <v>5.9802030999999999E-2</v>
      </c>
    </row>
    <row r="3919" spans="1:7" x14ac:dyDescent="0.25">
      <c r="A3919" t="s">
        <v>3565</v>
      </c>
      <c r="B3919" s="3" t="str">
        <f t="shared" si="244"/>
        <v>2024</v>
      </c>
      <c r="C3919" s="3" t="str">
        <f t="shared" si="245"/>
        <v>06</v>
      </c>
      <c r="D3919" s="3" t="str">
        <f t="shared" si="246"/>
        <v>14</v>
      </c>
      <c r="E3919" s="4">
        <f t="shared" si="247"/>
        <v>2024.4522831050228</v>
      </c>
      <c r="F3919" t="s">
        <v>4283</v>
      </c>
      <c r="G3919" s="4">
        <v>4.3133726999999997E-2</v>
      </c>
    </row>
    <row r="3920" spans="1:7" x14ac:dyDescent="0.25">
      <c r="A3920" t="s">
        <v>3566</v>
      </c>
      <c r="B3920" s="3" t="str">
        <f t="shared" si="244"/>
        <v>2024</v>
      </c>
      <c r="C3920" s="3" t="str">
        <f t="shared" si="245"/>
        <v>06</v>
      </c>
      <c r="D3920" s="3" t="str">
        <f t="shared" si="246"/>
        <v>15</v>
      </c>
      <c r="E3920" s="4">
        <f t="shared" si="247"/>
        <v>2024.4550228310502</v>
      </c>
      <c r="F3920" t="s">
        <v>4283</v>
      </c>
      <c r="G3920" s="4">
        <v>3.5224498E-2</v>
      </c>
    </row>
    <row r="3921" spans="1:7" x14ac:dyDescent="0.25">
      <c r="A3921" t="s">
        <v>3567</v>
      </c>
      <c r="B3921" s="3" t="str">
        <f t="shared" si="244"/>
        <v>2024</v>
      </c>
      <c r="C3921" s="3" t="str">
        <f t="shared" si="245"/>
        <v>06</v>
      </c>
      <c r="D3921" s="3" t="str">
        <f t="shared" si="246"/>
        <v>16</v>
      </c>
      <c r="E3921" s="4">
        <f t="shared" si="247"/>
        <v>2024.4577625570778</v>
      </c>
      <c r="F3921" t="s">
        <v>4283</v>
      </c>
      <c r="G3921" s="4">
        <v>3.2415857999999999E-2</v>
      </c>
    </row>
    <row r="3922" spans="1:7" x14ac:dyDescent="0.25">
      <c r="A3922" t="s">
        <v>3568</v>
      </c>
      <c r="B3922" s="3" t="str">
        <f t="shared" si="244"/>
        <v>2024</v>
      </c>
      <c r="C3922" s="3" t="str">
        <f t="shared" si="245"/>
        <v>06</v>
      </c>
      <c r="D3922" s="3" t="str">
        <f t="shared" si="246"/>
        <v>17</v>
      </c>
      <c r="E3922" s="4">
        <f t="shared" si="247"/>
        <v>2024.4605022831051</v>
      </c>
      <c r="F3922" t="s">
        <v>4283</v>
      </c>
      <c r="G3922" s="4">
        <v>2.7918623E-2</v>
      </c>
    </row>
    <row r="3923" spans="1:7" x14ac:dyDescent="0.25">
      <c r="A3923" t="s">
        <v>3569</v>
      </c>
      <c r="B3923" s="3" t="str">
        <f t="shared" si="244"/>
        <v>2024</v>
      </c>
      <c r="C3923" s="3" t="str">
        <f t="shared" si="245"/>
        <v>06</v>
      </c>
      <c r="D3923" s="3" t="str">
        <f t="shared" si="246"/>
        <v>18</v>
      </c>
      <c r="E3923" s="4">
        <f t="shared" si="247"/>
        <v>2024.4632420091325</v>
      </c>
      <c r="F3923" t="s">
        <v>4283</v>
      </c>
      <c r="G3923" s="4">
        <v>2.5737929E-2</v>
      </c>
    </row>
    <row r="3924" spans="1:7" x14ac:dyDescent="0.25">
      <c r="A3924" t="s">
        <v>3570</v>
      </c>
      <c r="B3924" s="3" t="str">
        <f t="shared" si="244"/>
        <v>2024</v>
      </c>
      <c r="C3924" s="3" t="str">
        <f t="shared" si="245"/>
        <v>06</v>
      </c>
      <c r="D3924" s="3" t="str">
        <f t="shared" si="246"/>
        <v>19</v>
      </c>
      <c r="E3924" s="4">
        <f t="shared" si="247"/>
        <v>2024.4659817351599</v>
      </c>
      <c r="F3924" t="s">
        <v>4283</v>
      </c>
      <c r="G3924" s="4">
        <v>2.4955076999999999E-2</v>
      </c>
    </row>
    <row r="3925" spans="1:7" x14ac:dyDescent="0.25">
      <c r="A3925" t="s">
        <v>3571</v>
      </c>
      <c r="B3925" s="3" t="str">
        <f t="shared" si="244"/>
        <v>2024</v>
      </c>
      <c r="C3925" s="3" t="str">
        <f t="shared" si="245"/>
        <v>06</v>
      </c>
      <c r="D3925" s="3" t="str">
        <f t="shared" si="246"/>
        <v>20</v>
      </c>
      <c r="E3925" s="4">
        <f t="shared" si="247"/>
        <v>2024.4687214611872</v>
      </c>
      <c r="F3925" t="s">
        <v>4283</v>
      </c>
      <c r="G3925" s="4">
        <v>3.7454669000000003E-2</v>
      </c>
    </row>
    <row r="3926" spans="1:7" x14ac:dyDescent="0.25">
      <c r="A3926" t="s">
        <v>3572</v>
      </c>
      <c r="B3926" s="3" t="str">
        <f t="shared" si="244"/>
        <v>2024</v>
      </c>
      <c r="C3926" s="3" t="str">
        <f t="shared" si="245"/>
        <v>06</v>
      </c>
      <c r="D3926" s="3" t="str">
        <f t="shared" si="246"/>
        <v>21</v>
      </c>
      <c r="E3926" s="4">
        <f t="shared" si="247"/>
        <v>2024.4714611872148</v>
      </c>
      <c r="F3926" t="s">
        <v>4283</v>
      </c>
      <c r="G3926" s="4">
        <v>3.3734123999999997E-2</v>
      </c>
    </row>
    <row r="3927" spans="1:7" x14ac:dyDescent="0.25">
      <c r="A3927" t="s">
        <v>3573</v>
      </c>
      <c r="B3927" s="3" t="str">
        <f t="shared" si="244"/>
        <v>2024</v>
      </c>
      <c r="C3927" s="3" t="str">
        <f t="shared" si="245"/>
        <v>06</v>
      </c>
      <c r="D3927" s="3" t="str">
        <f t="shared" si="246"/>
        <v>22</v>
      </c>
      <c r="E3927" s="4">
        <f t="shared" si="247"/>
        <v>2024.4742009132422</v>
      </c>
      <c r="F3927" t="s">
        <v>4283</v>
      </c>
      <c r="G3927" s="4">
        <v>2.7423578000000001E-2</v>
      </c>
    </row>
    <row r="3928" spans="1:7" x14ac:dyDescent="0.25">
      <c r="A3928" t="s">
        <v>3574</v>
      </c>
      <c r="B3928" s="3" t="str">
        <f t="shared" si="244"/>
        <v>2024</v>
      </c>
      <c r="C3928" s="3" t="str">
        <f t="shared" si="245"/>
        <v>06</v>
      </c>
      <c r="D3928" s="3" t="str">
        <f t="shared" si="246"/>
        <v>23</v>
      </c>
      <c r="E3928" s="4">
        <f t="shared" si="247"/>
        <v>2024.4769406392695</v>
      </c>
      <c r="F3928" t="s">
        <v>4283</v>
      </c>
      <c r="G3928" s="4">
        <v>2.7530933E-2</v>
      </c>
    </row>
    <row r="3929" spans="1:7" x14ac:dyDescent="0.25">
      <c r="A3929" t="s">
        <v>3575</v>
      </c>
      <c r="B3929" s="3" t="str">
        <f t="shared" si="244"/>
        <v>2024</v>
      </c>
      <c r="C3929" s="3" t="str">
        <f t="shared" si="245"/>
        <v>06</v>
      </c>
      <c r="D3929" s="3" t="str">
        <f t="shared" si="246"/>
        <v>24</v>
      </c>
      <c r="E3929" s="4">
        <f t="shared" si="247"/>
        <v>2024.4796803652969</v>
      </c>
      <c r="F3929" t="s">
        <v>4283</v>
      </c>
      <c r="G3929" s="4">
        <v>2.5000714E-2</v>
      </c>
    </row>
    <row r="3930" spans="1:7" x14ac:dyDescent="0.25">
      <c r="A3930" t="s">
        <v>3576</v>
      </c>
      <c r="B3930" s="3" t="str">
        <f t="shared" si="244"/>
        <v>2024</v>
      </c>
      <c r="C3930" s="3" t="str">
        <f t="shared" si="245"/>
        <v>06</v>
      </c>
      <c r="D3930" s="3" t="str">
        <f t="shared" si="246"/>
        <v>25</v>
      </c>
      <c r="E3930" s="4">
        <f t="shared" si="247"/>
        <v>2024.4824200913242</v>
      </c>
      <c r="F3930" t="s">
        <v>4283</v>
      </c>
      <c r="G3930" s="4">
        <v>2.2897893999999998E-2</v>
      </c>
    </row>
    <row r="3931" spans="1:7" x14ac:dyDescent="0.25">
      <c r="A3931" t="s">
        <v>3577</v>
      </c>
      <c r="B3931" s="3" t="str">
        <f t="shared" si="244"/>
        <v>2024</v>
      </c>
      <c r="C3931" s="3" t="str">
        <f t="shared" si="245"/>
        <v>06</v>
      </c>
      <c r="D3931" s="3" t="str">
        <f t="shared" si="246"/>
        <v>26</v>
      </c>
      <c r="E3931" s="4">
        <f t="shared" si="247"/>
        <v>2024.4851598173516</v>
      </c>
      <c r="F3931" t="s">
        <v>4283</v>
      </c>
      <c r="G3931" s="4">
        <v>2.0476683999999998E-2</v>
      </c>
    </row>
    <row r="3932" spans="1:7" x14ac:dyDescent="0.25">
      <c r="A3932" t="s">
        <v>3578</v>
      </c>
      <c r="B3932" s="3" t="str">
        <f t="shared" si="244"/>
        <v>2024</v>
      </c>
      <c r="C3932" s="3" t="str">
        <f t="shared" si="245"/>
        <v>06</v>
      </c>
      <c r="D3932" s="3" t="str">
        <f t="shared" si="246"/>
        <v>27</v>
      </c>
      <c r="E3932" s="4">
        <f t="shared" si="247"/>
        <v>2024.4878995433792</v>
      </c>
      <c r="F3932" t="s">
        <v>4283</v>
      </c>
      <c r="G3932" s="4">
        <v>2.1248860000000001E-2</v>
      </c>
    </row>
    <row r="3933" spans="1:7" x14ac:dyDescent="0.25">
      <c r="A3933" t="s">
        <v>3579</v>
      </c>
      <c r="B3933" s="3" t="str">
        <f t="shared" si="244"/>
        <v>2024</v>
      </c>
      <c r="C3933" s="3" t="str">
        <f t="shared" si="245"/>
        <v>06</v>
      </c>
      <c r="D3933" s="3" t="str">
        <f t="shared" si="246"/>
        <v>28</v>
      </c>
      <c r="E3933" s="4">
        <f t="shared" si="247"/>
        <v>2024.4906392694065</v>
      </c>
      <c r="F3933" t="s">
        <v>4283</v>
      </c>
      <c r="G3933" s="4">
        <v>2.1289840000000001E-2</v>
      </c>
    </row>
    <row r="3934" spans="1:7" x14ac:dyDescent="0.25">
      <c r="A3934" t="s">
        <v>3580</v>
      </c>
      <c r="B3934" s="3" t="str">
        <f t="shared" si="244"/>
        <v>2024</v>
      </c>
      <c r="C3934" s="3" t="str">
        <f t="shared" si="245"/>
        <v>06</v>
      </c>
      <c r="D3934" s="3" t="str">
        <f t="shared" si="246"/>
        <v>29</v>
      </c>
      <c r="E3934" s="4">
        <f t="shared" si="247"/>
        <v>2024.4933789954339</v>
      </c>
      <c r="F3934" t="s">
        <v>4283</v>
      </c>
      <c r="G3934" s="4">
        <v>2.3188716000000002E-2</v>
      </c>
    </row>
    <row r="3935" spans="1:7" x14ac:dyDescent="0.25">
      <c r="A3935" t="s">
        <v>3581</v>
      </c>
      <c r="B3935" s="3" t="str">
        <f t="shared" si="244"/>
        <v>2024</v>
      </c>
      <c r="C3935" s="3" t="str">
        <f t="shared" si="245"/>
        <v>06</v>
      </c>
      <c r="D3935" s="3" t="str">
        <f t="shared" si="246"/>
        <v>30</v>
      </c>
      <c r="E3935" s="4">
        <f t="shared" si="247"/>
        <v>2024.4961187214612</v>
      </c>
      <c r="F3935" t="s">
        <v>4283</v>
      </c>
      <c r="G3935" s="4">
        <v>2.5831992000000002E-2</v>
      </c>
    </row>
    <row r="3936" spans="1:7" x14ac:dyDescent="0.25">
      <c r="A3936" t="s">
        <v>3582</v>
      </c>
      <c r="B3936" s="3" t="str">
        <f t="shared" si="244"/>
        <v>2024</v>
      </c>
      <c r="C3936" s="3" t="str">
        <f t="shared" si="245"/>
        <v>07</v>
      </c>
      <c r="D3936" s="3" t="str">
        <f t="shared" si="246"/>
        <v>01</v>
      </c>
      <c r="E3936" s="4">
        <f t="shared" si="247"/>
        <v>2024.5</v>
      </c>
      <c r="F3936" t="s">
        <v>4283</v>
      </c>
      <c r="G3936" s="4">
        <v>3.5203066999999998E-2</v>
      </c>
    </row>
    <row r="3937" spans="1:7" x14ac:dyDescent="0.25">
      <c r="A3937" t="s">
        <v>3583</v>
      </c>
      <c r="B3937" s="3" t="str">
        <f t="shared" si="244"/>
        <v>2024</v>
      </c>
      <c r="C3937" s="3" t="str">
        <f t="shared" si="245"/>
        <v>07</v>
      </c>
      <c r="D3937" s="3" t="str">
        <f t="shared" si="246"/>
        <v>02</v>
      </c>
      <c r="E3937" s="4">
        <f t="shared" si="247"/>
        <v>2024.5027397260274</v>
      </c>
      <c r="F3937" t="s">
        <v>4283</v>
      </c>
      <c r="G3937" s="4">
        <v>2.9016178E-2</v>
      </c>
    </row>
    <row r="3938" spans="1:7" x14ac:dyDescent="0.25">
      <c r="A3938" t="s">
        <v>3584</v>
      </c>
      <c r="B3938" s="3" t="str">
        <f t="shared" si="244"/>
        <v>2024</v>
      </c>
      <c r="C3938" s="3" t="str">
        <f t="shared" si="245"/>
        <v>07</v>
      </c>
      <c r="D3938" s="3" t="str">
        <f t="shared" si="246"/>
        <v>03</v>
      </c>
      <c r="E3938" s="4">
        <f t="shared" si="247"/>
        <v>2024.5054794520547</v>
      </c>
      <c r="F3938" t="s">
        <v>4283</v>
      </c>
      <c r="G3938" s="4">
        <v>2.5011170999999999E-2</v>
      </c>
    </row>
    <row r="3939" spans="1:7" x14ac:dyDescent="0.25">
      <c r="A3939" t="s">
        <v>3585</v>
      </c>
      <c r="B3939" s="3" t="str">
        <f t="shared" si="244"/>
        <v>2024</v>
      </c>
      <c r="C3939" s="3" t="str">
        <f t="shared" si="245"/>
        <v>07</v>
      </c>
      <c r="D3939" s="3" t="str">
        <f t="shared" si="246"/>
        <v>04</v>
      </c>
      <c r="E3939" s="4">
        <f t="shared" si="247"/>
        <v>2024.5082191780823</v>
      </c>
      <c r="F3939" t="s">
        <v>4283</v>
      </c>
      <c r="G3939" s="4">
        <v>2.3767765999999999E-2</v>
      </c>
    </row>
    <row r="3940" spans="1:7" x14ac:dyDescent="0.25">
      <c r="A3940" t="s">
        <v>3586</v>
      </c>
      <c r="B3940" s="3" t="str">
        <f t="shared" si="244"/>
        <v>2024</v>
      </c>
      <c r="C3940" s="3" t="str">
        <f t="shared" si="245"/>
        <v>07</v>
      </c>
      <c r="D3940" s="3" t="str">
        <f t="shared" si="246"/>
        <v>05</v>
      </c>
      <c r="E3940" s="4">
        <f t="shared" si="247"/>
        <v>2024.5109589041097</v>
      </c>
      <c r="F3940" t="s">
        <v>4283</v>
      </c>
      <c r="G3940" s="4">
        <v>2.0891934000000001E-2</v>
      </c>
    </row>
    <row r="3941" spans="1:7" x14ac:dyDescent="0.25">
      <c r="A3941" t="s">
        <v>3587</v>
      </c>
      <c r="B3941" s="3" t="str">
        <f t="shared" si="244"/>
        <v>2024</v>
      </c>
      <c r="C3941" s="3" t="str">
        <f t="shared" si="245"/>
        <v>07</v>
      </c>
      <c r="D3941" s="3" t="str">
        <f t="shared" si="246"/>
        <v>06</v>
      </c>
      <c r="E3941" s="4">
        <f t="shared" si="247"/>
        <v>2024.513698630137</v>
      </c>
      <c r="F3941" t="s">
        <v>4283</v>
      </c>
      <c r="G3941" s="4">
        <v>2.195306E-2</v>
      </c>
    </row>
    <row r="3942" spans="1:7" x14ac:dyDescent="0.25">
      <c r="A3942" t="s">
        <v>3588</v>
      </c>
      <c r="B3942" s="3" t="str">
        <f t="shared" si="244"/>
        <v>2024</v>
      </c>
      <c r="C3942" s="3" t="str">
        <f t="shared" si="245"/>
        <v>07</v>
      </c>
      <c r="D3942" s="3" t="str">
        <f t="shared" si="246"/>
        <v>07</v>
      </c>
      <c r="E3942" s="4">
        <f t="shared" si="247"/>
        <v>2024.5164383561644</v>
      </c>
      <c r="F3942" t="s">
        <v>4283</v>
      </c>
      <c r="G3942" s="4">
        <v>2.4245438000000001E-2</v>
      </c>
    </row>
    <row r="3943" spans="1:7" x14ac:dyDescent="0.25">
      <c r="A3943" t="s">
        <v>3589</v>
      </c>
      <c r="B3943" s="3" t="str">
        <f t="shared" si="244"/>
        <v>2024</v>
      </c>
      <c r="C3943" s="3" t="str">
        <f t="shared" si="245"/>
        <v>07</v>
      </c>
      <c r="D3943" s="3" t="str">
        <f t="shared" si="246"/>
        <v>08</v>
      </c>
      <c r="E3943" s="4">
        <f t="shared" si="247"/>
        <v>2024.5191780821917</v>
      </c>
      <c r="F3943" t="s">
        <v>4283</v>
      </c>
      <c r="G3943" s="4">
        <v>2.2998281999999998E-2</v>
      </c>
    </row>
    <row r="3944" spans="1:7" x14ac:dyDescent="0.25">
      <c r="A3944" t="s">
        <v>3590</v>
      </c>
      <c r="B3944" s="3" t="str">
        <f t="shared" si="244"/>
        <v>2024</v>
      </c>
      <c r="C3944" s="3" t="str">
        <f t="shared" si="245"/>
        <v>07</v>
      </c>
      <c r="D3944" s="3" t="str">
        <f t="shared" si="246"/>
        <v>09</v>
      </c>
      <c r="E3944" s="4">
        <f t="shared" si="247"/>
        <v>2024.5219178082191</v>
      </c>
      <c r="F3944" t="s">
        <v>4283</v>
      </c>
      <c r="G3944" s="4">
        <v>1.9902590000000001E-2</v>
      </c>
    </row>
    <row r="3945" spans="1:7" x14ac:dyDescent="0.25">
      <c r="A3945" t="s">
        <v>3591</v>
      </c>
      <c r="B3945" s="3" t="str">
        <f t="shared" si="244"/>
        <v>2024</v>
      </c>
      <c r="C3945" s="3" t="str">
        <f t="shared" si="245"/>
        <v>07</v>
      </c>
      <c r="D3945" s="3" t="str">
        <f t="shared" si="246"/>
        <v>10</v>
      </c>
      <c r="E3945" s="4">
        <f t="shared" si="247"/>
        <v>2024.5246575342467</v>
      </c>
      <c r="F3945" t="s">
        <v>4283</v>
      </c>
      <c r="G3945" s="4">
        <v>1.8816599999999999E-2</v>
      </c>
    </row>
    <row r="3946" spans="1:7" x14ac:dyDescent="0.25">
      <c r="A3946" t="s">
        <v>3592</v>
      </c>
      <c r="B3946" s="3" t="str">
        <f t="shared" si="244"/>
        <v>2024</v>
      </c>
      <c r="C3946" s="3" t="str">
        <f t="shared" si="245"/>
        <v>07</v>
      </c>
      <c r="D3946" s="3" t="str">
        <f t="shared" si="246"/>
        <v>11</v>
      </c>
      <c r="E3946" s="4">
        <f t="shared" si="247"/>
        <v>2024.527397260274</v>
      </c>
      <c r="F3946" t="s">
        <v>4283</v>
      </c>
      <c r="G3946" s="4">
        <v>1.6559379999999999E-2</v>
      </c>
    </row>
    <row r="3947" spans="1:7" x14ac:dyDescent="0.25">
      <c r="A3947" t="s">
        <v>3593</v>
      </c>
      <c r="B3947" s="3" t="str">
        <f t="shared" si="244"/>
        <v>2024</v>
      </c>
      <c r="C3947" s="3" t="str">
        <f t="shared" si="245"/>
        <v>07</v>
      </c>
      <c r="D3947" s="3" t="str">
        <f t="shared" si="246"/>
        <v>12</v>
      </c>
      <c r="E3947" s="4">
        <f t="shared" si="247"/>
        <v>2024.5301369863014</v>
      </c>
      <c r="F3947" t="s">
        <v>4283</v>
      </c>
      <c r="G3947" s="4">
        <v>1.6900621000000001E-2</v>
      </c>
    </row>
    <row r="3948" spans="1:7" x14ac:dyDescent="0.25">
      <c r="A3948" t="s">
        <v>3594</v>
      </c>
      <c r="B3948" s="3" t="str">
        <f t="shared" si="244"/>
        <v>2024</v>
      </c>
      <c r="C3948" s="3" t="str">
        <f t="shared" si="245"/>
        <v>07</v>
      </c>
      <c r="D3948" s="3" t="str">
        <f t="shared" si="246"/>
        <v>13</v>
      </c>
      <c r="E3948" s="4">
        <f t="shared" si="247"/>
        <v>2024.5328767123287</v>
      </c>
      <c r="F3948" t="s">
        <v>4283</v>
      </c>
      <c r="G3948" s="4">
        <v>1.7568521E-2</v>
      </c>
    </row>
    <row r="3949" spans="1:7" x14ac:dyDescent="0.25">
      <c r="A3949" t="s">
        <v>3595</v>
      </c>
      <c r="B3949" s="3" t="str">
        <f t="shared" si="244"/>
        <v>2024</v>
      </c>
      <c r="C3949" s="3" t="str">
        <f t="shared" si="245"/>
        <v>07</v>
      </c>
      <c r="D3949" s="3" t="str">
        <f t="shared" si="246"/>
        <v>14</v>
      </c>
      <c r="E3949" s="4">
        <f t="shared" si="247"/>
        <v>2024.5356164383561</v>
      </c>
      <c r="F3949" t="s">
        <v>4283</v>
      </c>
      <c r="G3949" s="4">
        <v>1.8303699E-2</v>
      </c>
    </row>
    <row r="3950" spans="1:7" x14ac:dyDescent="0.25">
      <c r="A3950" t="s">
        <v>3596</v>
      </c>
      <c r="B3950" s="3" t="str">
        <f t="shared" si="244"/>
        <v>2024</v>
      </c>
      <c r="C3950" s="3" t="str">
        <f t="shared" si="245"/>
        <v>07</v>
      </c>
      <c r="D3950" s="3" t="str">
        <f t="shared" si="246"/>
        <v>15</v>
      </c>
      <c r="E3950" s="4">
        <f t="shared" si="247"/>
        <v>2024.5383561643835</v>
      </c>
      <c r="F3950" t="s">
        <v>4283</v>
      </c>
      <c r="G3950" s="4">
        <v>1.6826883000000001E-2</v>
      </c>
    </row>
    <row r="3951" spans="1:7" x14ac:dyDescent="0.25">
      <c r="A3951" t="s">
        <v>3597</v>
      </c>
      <c r="B3951" s="3" t="str">
        <f t="shared" si="244"/>
        <v>2024</v>
      </c>
      <c r="C3951" s="3" t="str">
        <f t="shared" si="245"/>
        <v>07</v>
      </c>
      <c r="D3951" s="3" t="str">
        <f t="shared" si="246"/>
        <v>16</v>
      </c>
      <c r="E3951" s="4">
        <f t="shared" si="247"/>
        <v>2024.541095890411</v>
      </c>
      <c r="F3951" t="s">
        <v>4283</v>
      </c>
      <c r="G3951" s="4">
        <v>1.6510936E-2</v>
      </c>
    </row>
    <row r="3952" spans="1:7" x14ac:dyDescent="0.25">
      <c r="A3952" t="s">
        <v>3598</v>
      </c>
      <c r="B3952" s="3" t="str">
        <f t="shared" si="244"/>
        <v>2024</v>
      </c>
      <c r="C3952" s="3" t="str">
        <f t="shared" si="245"/>
        <v>07</v>
      </c>
      <c r="D3952" s="3" t="str">
        <f t="shared" si="246"/>
        <v>17</v>
      </c>
      <c r="E3952" s="4">
        <f t="shared" si="247"/>
        <v>2024.5438356164384</v>
      </c>
      <c r="F3952" t="s">
        <v>4283</v>
      </c>
      <c r="G3952" s="4">
        <v>1.5940722000000001E-2</v>
      </c>
    </row>
    <row r="3953" spans="1:7" x14ac:dyDescent="0.25">
      <c r="A3953" t="s">
        <v>3599</v>
      </c>
      <c r="B3953" s="3" t="str">
        <f t="shared" si="244"/>
        <v>2024</v>
      </c>
      <c r="C3953" s="3" t="str">
        <f t="shared" si="245"/>
        <v>07</v>
      </c>
      <c r="D3953" s="3" t="str">
        <f t="shared" si="246"/>
        <v>18</v>
      </c>
      <c r="E3953" s="4">
        <f t="shared" si="247"/>
        <v>2024.5465753424658</v>
      </c>
      <c r="F3953" t="s">
        <v>4283</v>
      </c>
      <c r="G3953" s="4">
        <v>1.4958051999999999E-2</v>
      </c>
    </row>
    <row r="3954" spans="1:7" x14ac:dyDescent="0.25">
      <c r="A3954" t="s">
        <v>3600</v>
      </c>
      <c r="B3954" s="3" t="str">
        <f t="shared" si="244"/>
        <v>2024</v>
      </c>
      <c r="C3954" s="3" t="str">
        <f t="shared" si="245"/>
        <v>07</v>
      </c>
      <c r="D3954" s="3" t="str">
        <f t="shared" si="246"/>
        <v>19</v>
      </c>
      <c r="E3954" s="4">
        <f t="shared" si="247"/>
        <v>2024.5493150684931</v>
      </c>
      <c r="F3954" t="s">
        <v>4283</v>
      </c>
      <c r="G3954" s="4">
        <v>1.56189E-2</v>
      </c>
    </row>
    <row r="3955" spans="1:7" x14ac:dyDescent="0.25">
      <c r="A3955" t="s">
        <v>3601</v>
      </c>
      <c r="B3955" s="3" t="str">
        <f t="shared" si="244"/>
        <v>2024</v>
      </c>
      <c r="C3955" s="3" t="str">
        <f t="shared" si="245"/>
        <v>07</v>
      </c>
      <c r="D3955" s="3" t="str">
        <f t="shared" si="246"/>
        <v>20</v>
      </c>
      <c r="E3955" s="4">
        <f t="shared" si="247"/>
        <v>2024.5520547945205</v>
      </c>
      <c r="F3955" t="s">
        <v>4283</v>
      </c>
      <c r="G3955" s="4">
        <v>1.5102239E-2</v>
      </c>
    </row>
    <row r="3956" spans="1:7" x14ac:dyDescent="0.25">
      <c r="A3956" t="s">
        <v>3602</v>
      </c>
      <c r="B3956" s="3" t="str">
        <f t="shared" si="244"/>
        <v>2024</v>
      </c>
      <c r="C3956" s="3" t="str">
        <f t="shared" si="245"/>
        <v>07</v>
      </c>
      <c r="D3956" s="3" t="str">
        <f t="shared" si="246"/>
        <v>21</v>
      </c>
      <c r="E3956" s="4">
        <f t="shared" si="247"/>
        <v>2024.5547945205481</v>
      </c>
      <c r="F3956" t="s">
        <v>4283</v>
      </c>
      <c r="G3956" s="4">
        <v>4.7563194000000003E-2</v>
      </c>
    </row>
    <row r="3957" spans="1:7" x14ac:dyDescent="0.25">
      <c r="A3957" t="s">
        <v>3603</v>
      </c>
      <c r="B3957" s="3" t="str">
        <f t="shared" si="244"/>
        <v>2024</v>
      </c>
      <c r="C3957" s="3" t="str">
        <f t="shared" si="245"/>
        <v>07</v>
      </c>
      <c r="D3957" s="3" t="str">
        <f t="shared" si="246"/>
        <v>22</v>
      </c>
      <c r="E3957" s="4">
        <f t="shared" si="247"/>
        <v>2024.5575342465754</v>
      </c>
      <c r="F3957" t="s">
        <v>4283</v>
      </c>
      <c r="G3957" s="4">
        <v>3.3806884000000002E-2</v>
      </c>
    </row>
    <row r="3958" spans="1:7" x14ac:dyDescent="0.25">
      <c r="A3958" t="s">
        <v>3604</v>
      </c>
      <c r="B3958" s="3" t="str">
        <f t="shared" si="244"/>
        <v>2024</v>
      </c>
      <c r="C3958" s="3" t="str">
        <f t="shared" si="245"/>
        <v>07</v>
      </c>
      <c r="D3958" s="3" t="str">
        <f t="shared" si="246"/>
        <v>23</v>
      </c>
      <c r="E3958" s="4">
        <f t="shared" si="247"/>
        <v>2024.5602739726028</v>
      </c>
      <c r="F3958" t="s">
        <v>4283</v>
      </c>
      <c r="G3958" s="4">
        <v>2.0748954E-2</v>
      </c>
    </row>
    <row r="3959" spans="1:7" x14ac:dyDescent="0.25">
      <c r="A3959" t="s">
        <v>3605</v>
      </c>
      <c r="B3959" s="3" t="str">
        <f t="shared" si="244"/>
        <v>2024</v>
      </c>
      <c r="C3959" s="3" t="str">
        <f t="shared" si="245"/>
        <v>07</v>
      </c>
      <c r="D3959" s="3" t="str">
        <f t="shared" si="246"/>
        <v>24</v>
      </c>
      <c r="E3959" s="4">
        <f t="shared" si="247"/>
        <v>2024.5630136986301</v>
      </c>
      <c r="F3959" t="s">
        <v>4283</v>
      </c>
      <c r="G3959" s="4">
        <v>1.7993611E-2</v>
      </c>
    </row>
    <row r="3960" spans="1:7" x14ac:dyDescent="0.25">
      <c r="A3960" t="s">
        <v>3606</v>
      </c>
      <c r="B3960" s="3" t="str">
        <f t="shared" si="244"/>
        <v>2024</v>
      </c>
      <c r="C3960" s="3" t="str">
        <f t="shared" si="245"/>
        <v>07</v>
      </c>
      <c r="D3960" s="3" t="str">
        <f t="shared" si="246"/>
        <v>25</v>
      </c>
      <c r="E3960" s="4">
        <f t="shared" si="247"/>
        <v>2024.5657534246575</v>
      </c>
      <c r="F3960" t="s">
        <v>4283</v>
      </c>
      <c r="G3960" s="4">
        <v>1.7288524E-2</v>
      </c>
    </row>
    <row r="3961" spans="1:7" x14ac:dyDescent="0.25">
      <c r="A3961" t="s">
        <v>3607</v>
      </c>
      <c r="B3961" s="3" t="str">
        <f t="shared" si="244"/>
        <v>2024</v>
      </c>
      <c r="C3961" s="3" t="str">
        <f t="shared" si="245"/>
        <v>07</v>
      </c>
      <c r="D3961" s="3" t="str">
        <f t="shared" si="246"/>
        <v>26</v>
      </c>
      <c r="E3961" s="4">
        <f t="shared" si="247"/>
        <v>2024.5684931506848</v>
      </c>
      <c r="F3961" t="s">
        <v>4283</v>
      </c>
      <c r="G3961" s="4">
        <v>1.7616957999999999E-2</v>
      </c>
    </row>
    <row r="3962" spans="1:7" x14ac:dyDescent="0.25">
      <c r="A3962" t="s">
        <v>3608</v>
      </c>
      <c r="B3962" s="3" t="str">
        <f t="shared" si="244"/>
        <v>2024</v>
      </c>
      <c r="C3962" s="3" t="str">
        <f t="shared" si="245"/>
        <v>07</v>
      </c>
      <c r="D3962" s="3" t="str">
        <f t="shared" si="246"/>
        <v>27</v>
      </c>
      <c r="E3962" s="4">
        <f t="shared" si="247"/>
        <v>2024.5712328767124</v>
      </c>
      <c r="F3962" t="s">
        <v>4283</v>
      </c>
      <c r="G3962" s="4">
        <v>1.6048691E-2</v>
      </c>
    </row>
    <row r="3963" spans="1:7" x14ac:dyDescent="0.25">
      <c r="A3963" t="s">
        <v>3609</v>
      </c>
      <c r="B3963" s="3" t="str">
        <f t="shared" si="244"/>
        <v>2024</v>
      </c>
      <c r="C3963" s="3" t="str">
        <f t="shared" si="245"/>
        <v>07</v>
      </c>
      <c r="D3963" s="3" t="str">
        <f t="shared" si="246"/>
        <v>28</v>
      </c>
      <c r="E3963" s="4">
        <f t="shared" si="247"/>
        <v>2024.5739726027398</v>
      </c>
      <c r="F3963" t="s">
        <v>4283</v>
      </c>
      <c r="G3963" s="4">
        <v>1.5500879E-2</v>
      </c>
    </row>
    <row r="3964" spans="1:7" x14ac:dyDescent="0.25">
      <c r="A3964" t="s">
        <v>3610</v>
      </c>
      <c r="B3964" s="3" t="str">
        <f t="shared" si="244"/>
        <v>2024</v>
      </c>
      <c r="C3964" s="3" t="str">
        <f t="shared" si="245"/>
        <v>07</v>
      </c>
      <c r="D3964" s="3" t="str">
        <f t="shared" si="246"/>
        <v>29</v>
      </c>
      <c r="E3964" s="4">
        <f t="shared" si="247"/>
        <v>2024.5767123287671</v>
      </c>
      <c r="F3964" t="s">
        <v>4283</v>
      </c>
      <c r="G3964" s="4">
        <v>1.6409217E-2</v>
      </c>
    </row>
    <row r="3965" spans="1:7" x14ac:dyDescent="0.25">
      <c r="A3965" t="s">
        <v>3611</v>
      </c>
      <c r="B3965" s="3" t="str">
        <f t="shared" si="244"/>
        <v>2024</v>
      </c>
      <c r="C3965" s="3" t="str">
        <f t="shared" si="245"/>
        <v>07</v>
      </c>
      <c r="D3965" s="3" t="str">
        <f t="shared" si="246"/>
        <v>30</v>
      </c>
      <c r="E3965" s="4">
        <f t="shared" si="247"/>
        <v>2024.5794520547945</v>
      </c>
      <c r="F3965" t="s">
        <v>4283</v>
      </c>
      <c r="G3965" s="4">
        <v>1.5546709000000001E-2</v>
      </c>
    </row>
    <row r="3966" spans="1:7" x14ac:dyDescent="0.25">
      <c r="A3966" t="s">
        <v>3612</v>
      </c>
      <c r="B3966" s="3" t="str">
        <f t="shared" si="244"/>
        <v>2024</v>
      </c>
      <c r="C3966" s="3" t="str">
        <f t="shared" si="245"/>
        <v>07</v>
      </c>
      <c r="D3966" s="3" t="str">
        <f t="shared" si="246"/>
        <v>31</v>
      </c>
      <c r="E3966" s="4">
        <f t="shared" si="247"/>
        <v>2024.5821917808219</v>
      </c>
      <c r="F3966" t="s">
        <v>4283</v>
      </c>
      <c r="G3966" s="4">
        <v>1.3470808000000001E-2</v>
      </c>
    </row>
    <row r="3967" spans="1:7" x14ac:dyDescent="0.25">
      <c r="A3967" t="s">
        <v>3613</v>
      </c>
      <c r="B3967" s="3" t="str">
        <f t="shared" si="244"/>
        <v>2024</v>
      </c>
      <c r="C3967" s="3" t="str">
        <f t="shared" si="245"/>
        <v>08</v>
      </c>
      <c r="D3967" s="3" t="str">
        <f t="shared" si="246"/>
        <v>01</v>
      </c>
      <c r="E3967" s="4">
        <f t="shared" si="247"/>
        <v>2024.5833333333333</v>
      </c>
      <c r="F3967" t="s">
        <v>4283</v>
      </c>
      <c r="G3967" s="4">
        <v>1.2600719E-2</v>
      </c>
    </row>
    <row r="3968" spans="1:7" x14ac:dyDescent="0.25">
      <c r="A3968" t="s">
        <v>3614</v>
      </c>
      <c r="B3968" s="3" t="str">
        <f t="shared" si="244"/>
        <v>2024</v>
      </c>
      <c r="C3968" s="3" t="str">
        <f t="shared" si="245"/>
        <v>08</v>
      </c>
      <c r="D3968" s="3" t="str">
        <f t="shared" si="246"/>
        <v>02</v>
      </c>
      <c r="E3968" s="4">
        <f t="shared" si="247"/>
        <v>2024.5860730593606</v>
      </c>
      <c r="F3968" t="s">
        <v>4283</v>
      </c>
      <c r="G3968" s="4">
        <v>1.5052184E-2</v>
      </c>
    </row>
    <row r="3969" spans="1:7" x14ac:dyDescent="0.25">
      <c r="A3969" t="s">
        <v>3615</v>
      </c>
      <c r="B3969" s="3" t="str">
        <f t="shared" si="244"/>
        <v>2024</v>
      </c>
      <c r="C3969" s="3" t="str">
        <f t="shared" si="245"/>
        <v>08</v>
      </c>
      <c r="D3969" s="3" t="str">
        <f t="shared" si="246"/>
        <v>03</v>
      </c>
      <c r="E3969" s="4">
        <f t="shared" si="247"/>
        <v>2024.588812785388</v>
      </c>
      <c r="F3969" t="s">
        <v>4283</v>
      </c>
      <c r="G3969" s="4">
        <v>1.5152601E-2</v>
      </c>
    </row>
    <row r="3970" spans="1:7" x14ac:dyDescent="0.25">
      <c r="A3970" t="s">
        <v>3616</v>
      </c>
      <c r="B3970" s="3" t="str">
        <f t="shared" si="244"/>
        <v>2024</v>
      </c>
      <c r="C3970" s="3" t="str">
        <f t="shared" si="245"/>
        <v>08</v>
      </c>
      <c r="D3970" s="3" t="str">
        <f t="shared" si="246"/>
        <v>04</v>
      </c>
      <c r="E3970" s="4">
        <f t="shared" si="247"/>
        <v>2024.5915525114156</v>
      </c>
      <c r="F3970" t="s">
        <v>4283</v>
      </c>
      <c r="G3970" s="4">
        <v>1.7600417E-2</v>
      </c>
    </row>
    <row r="3971" spans="1:7" x14ac:dyDescent="0.25">
      <c r="A3971" t="s">
        <v>3617</v>
      </c>
      <c r="B3971" s="3" t="str">
        <f t="shared" si="244"/>
        <v>2024</v>
      </c>
      <c r="C3971" s="3" t="str">
        <f t="shared" si="245"/>
        <v>08</v>
      </c>
      <c r="D3971" s="3" t="str">
        <f t="shared" si="246"/>
        <v>05</v>
      </c>
      <c r="E3971" s="4">
        <f t="shared" si="247"/>
        <v>2024.5942922374429</v>
      </c>
      <c r="F3971" t="s">
        <v>4283</v>
      </c>
      <c r="G3971" s="4">
        <v>1.7288801999999999E-2</v>
      </c>
    </row>
    <row r="3972" spans="1:7" x14ac:dyDescent="0.25">
      <c r="A3972" t="s">
        <v>3618</v>
      </c>
      <c r="B3972" s="3" t="str">
        <f t="shared" si="244"/>
        <v>2024</v>
      </c>
      <c r="C3972" s="3" t="str">
        <f t="shared" si="245"/>
        <v>08</v>
      </c>
      <c r="D3972" s="3" t="str">
        <f t="shared" si="246"/>
        <v>06</v>
      </c>
      <c r="E3972" s="4">
        <f t="shared" si="247"/>
        <v>2024.5970319634703</v>
      </c>
      <c r="F3972" t="s">
        <v>4283</v>
      </c>
      <c r="G3972" s="4">
        <v>1.7090984E-2</v>
      </c>
    </row>
    <row r="3973" spans="1:7" x14ac:dyDescent="0.25">
      <c r="A3973" t="s">
        <v>3619</v>
      </c>
      <c r="B3973" s="3" t="str">
        <f t="shared" ref="B3973:B4036" si="248">+LEFT(A3973,4)</f>
        <v>2024</v>
      </c>
      <c r="C3973" s="3" t="str">
        <f t="shared" ref="C3973:C4036" si="249">+LEFT(RIGHT(A3973,5),2)</f>
        <v>08</v>
      </c>
      <c r="D3973" s="3" t="str">
        <f t="shared" ref="D3973:D4036" si="250">+RIGHT(A3973,2)</f>
        <v>07</v>
      </c>
      <c r="E3973" s="4">
        <f t="shared" ref="E3973:E4036" si="251">+B3973+(C3973-1)/12+(D3973-1)/365</f>
        <v>2024.5997716894976</v>
      </c>
      <c r="F3973" t="s">
        <v>4283</v>
      </c>
      <c r="G3973" s="4">
        <v>1.6158779000000002E-2</v>
      </c>
    </row>
    <row r="3974" spans="1:7" x14ac:dyDescent="0.25">
      <c r="A3974" t="s">
        <v>3620</v>
      </c>
      <c r="B3974" s="3" t="str">
        <f t="shared" si="248"/>
        <v>2024</v>
      </c>
      <c r="C3974" s="3" t="str">
        <f t="shared" si="249"/>
        <v>08</v>
      </c>
      <c r="D3974" s="3" t="str">
        <f t="shared" si="250"/>
        <v>08</v>
      </c>
      <c r="E3974" s="4">
        <f t="shared" si="251"/>
        <v>2024.602511415525</v>
      </c>
      <c r="F3974" t="s">
        <v>4283</v>
      </c>
      <c r="G3974" s="4">
        <v>1.5442869999999999E-2</v>
      </c>
    </row>
    <row r="3975" spans="1:7" x14ac:dyDescent="0.25">
      <c r="A3975" t="s">
        <v>3621</v>
      </c>
      <c r="B3975" s="3" t="str">
        <f t="shared" si="248"/>
        <v>2024</v>
      </c>
      <c r="C3975" s="3" t="str">
        <f t="shared" si="249"/>
        <v>08</v>
      </c>
      <c r="D3975" s="3" t="str">
        <f t="shared" si="250"/>
        <v>09</v>
      </c>
      <c r="E3975" s="4">
        <f t="shared" si="251"/>
        <v>2024.6052511415523</v>
      </c>
      <c r="F3975" t="s">
        <v>4283</v>
      </c>
      <c r="G3975" s="4">
        <v>1.5588494E-2</v>
      </c>
    </row>
    <row r="3976" spans="1:7" x14ac:dyDescent="0.25">
      <c r="A3976" t="s">
        <v>3622</v>
      </c>
      <c r="B3976" s="3" t="str">
        <f t="shared" si="248"/>
        <v>2024</v>
      </c>
      <c r="C3976" s="3" t="str">
        <f t="shared" si="249"/>
        <v>08</v>
      </c>
      <c r="D3976" s="3" t="str">
        <f t="shared" si="250"/>
        <v>10</v>
      </c>
      <c r="E3976" s="4">
        <f t="shared" si="251"/>
        <v>2024.6079908675799</v>
      </c>
      <c r="F3976" t="s">
        <v>4283</v>
      </c>
      <c r="G3976" s="4">
        <v>1.3718566999999999E-2</v>
      </c>
    </row>
    <row r="3977" spans="1:7" x14ac:dyDescent="0.25">
      <c r="A3977" t="s">
        <v>3623</v>
      </c>
      <c r="B3977" s="3" t="str">
        <f t="shared" si="248"/>
        <v>2024</v>
      </c>
      <c r="C3977" s="3" t="str">
        <f t="shared" si="249"/>
        <v>08</v>
      </c>
      <c r="D3977" s="3" t="str">
        <f t="shared" si="250"/>
        <v>11</v>
      </c>
      <c r="E3977" s="4">
        <f t="shared" si="251"/>
        <v>2024.6107305936073</v>
      </c>
      <c r="F3977" t="s">
        <v>4283</v>
      </c>
      <c r="G3977" s="4">
        <v>1.3701473E-2</v>
      </c>
    </row>
    <row r="3978" spans="1:7" x14ac:dyDescent="0.25">
      <c r="A3978" t="s">
        <v>3624</v>
      </c>
      <c r="B3978" s="3" t="str">
        <f t="shared" si="248"/>
        <v>2024</v>
      </c>
      <c r="C3978" s="3" t="str">
        <f t="shared" si="249"/>
        <v>08</v>
      </c>
      <c r="D3978" s="3" t="str">
        <f t="shared" si="250"/>
        <v>12</v>
      </c>
      <c r="E3978" s="4">
        <f t="shared" si="251"/>
        <v>2024.6134703196346</v>
      </c>
      <c r="F3978" t="s">
        <v>4283</v>
      </c>
      <c r="G3978" s="4">
        <v>1.6305813999999998E-2</v>
      </c>
    </row>
    <row r="3979" spans="1:7" x14ac:dyDescent="0.25">
      <c r="A3979" t="s">
        <v>3625</v>
      </c>
      <c r="B3979" s="3" t="str">
        <f t="shared" si="248"/>
        <v>2024</v>
      </c>
      <c r="C3979" s="3" t="str">
        <f t="shared" si="249"/>
        <v>08</v>
      </c>
      <c r="D3979" s="3" t="str">
        <f t="shared" si="250"/>
        <v>13</v>
      </c>
      <c r="E3979" s="4">
        <f t="shared" si="251"/>
        <v>2024.616210045662</v>
      </c>
      <c r="F3979" t="s">
        <v>4283</v>
      </c>
      <c r="G3979" s="4">
        <v>2.4892734999999999E-2</v>
      </c>
    </row>
    <row r="3980" spans="1:7" x14ac:dyDescent="0.25">
      <c r="A3980" t="s">
        <v>3626</v>
      </c>
      <c r="B3980" s="3" t="str">
        <f t="shared" si="248"/>
        <v>2024</v>
      </c>
      <c r="C3980" s="3" t="str">
        <f t="shared" si="249"/>
        <v>08</v>
      </c>
      <c r="D3980" s="3" t="str">
        <f t="shared" si="250"/>
        <v>14</v>
      </c>
      <c r="E3980" s="4">
        <f t="shared" si="251"/>
        <v>2024.6189497716894</v>
      </c>
      <c r="F3980" t="s">
        <v>4283</v>
      </c>
      <c r="G3980" s="4">
        <v>4.3272917000000001E-2</v>
      </c>
    </row>
    <row r="3981" spans="1:7" x14ac:dyDescent="0.25">
      <c r="A3981" t="s">
        <v>3627</v>
      </c>
      <c r="B3981" s="3" t="str">
        <f t="shared" si="248"/>
        <v>2024</v>
      </c>
      <c r="C3981" s="3" t="str">
        <f t="shared" si="249"/>
        <v>08</v>
      </c>
      <c r="D3981" s="3" t="str">
        <f t="shared" si="250"/>
        <v>15</v>
      </c>
      <c r="E3981" s="4">
        <f t="shared" si="251"/>
        <v>2024.6216894977167</v>
      </c>
      <c r="F3981" t="s">
        <v>4283</v>
      </c>
      <c r="G3981" s="4">
        <v>4.4330438E-2</v>
      </c>
    </row>
    <row r="3982" spans="1:7" x14ac:dyDescent="0.25">
      <c r="A3982" t="s">
        <v>3628</v>
      </c>
      <c r="B3982" s="3" t="str">
        <f t="shared" si="248"/>
        <v>2024</v>
      </c>
      <c r="C3982" s="3" t="str">
        <f t="shared" si="249"/>
        <v>08</v>
      </c>
      <c r="D3982" s="3" t="str">
        <f t="shared" si="250"/>
        <v>16</v>
      </c>
      <c r="E3982" s="4">
        <f t="shared" si="251"/>
        <v>2024.6244292237443</v>
      </c>
      <c r="F3982" t="s">
        <v>4283</v>
      </c>
      <c r="G3982" s="4">
        <v>2.3672433E-2</v>
      </c>
    </row>
    <row r="3983" spans="1:7" x14ac:dyDescent="0.25">
      <c r="A3983" t="s">
        <v>3629</v>
      </c>
      <c r="B3983" s="3" t="str">
        <f t="shared" si="248"/>
        <v>2024</v>
      </c>
      <c r="C3983" s="3" t="str">
        <f t="shared" si="249"/>
        <v>08</v>
      </c>
      <c r="D3983" s="3" t="str">
        <f t="shared" si="250"/>
        <v>17</v>
      </c>
      <c r="E3983" s="4">
        <f t="shared" si="251"/>
        <v>2024.6271689497717</v>
      </c>
      <c r="F3983" t="s">
        <v>4283</v>
      </c>
      <c r="G3983" s="4">
        <v>2.0160996E-2</v>
      </c>
    </row>
    <row r="3984" spans="1:7" x14ac:dyDescent="0.25">
      <c r="A3984" t="s">
        <v>3630</v>
      </c>
      <c r="B3984" s="3" t="str">
        <f t="shared" si="248"/>
        <v>2024</v>
      </c>
      <c r="C3984" s="3" t="str">
        <f t="shared" si="249"/>
        <v>08</v>
      </c>
      <c r="D3984" s="3" t="str">
        <f t="shared" si="250"/>
        <v>18</v>
      </c>
      <c r="E3984" s="4">
        <f t="shared" si="251"/>
        <v>2024.629908675799</v>
      </c>
      <c r="F3984" t="s">
        <v>4283</v>
      </c>
      <c r="G3984" s="4">
        <v>2.9225304000000001E-2</v>
      </c>
    </row>
    <row r="3985" spans="1:7" x14ac:dyDescent="0.25">
      <c r="A3985" t="s">
        <v>3631</v>
      </c>
      <c r="B3985" s="3" t="str">
        <f t="shared" si="248"/>
        <v>2024</v>
      </c>
      <c r="C3985" s="3" t="str">
        <f t="shared" si="249"/>
        <v>08</v>
      </c>
      <c r="D3985" s="3" t="str">
        <f t="shared" si="250"/>
        <v>19</v>
      </c>
      <c r="E3985" s="4">
        <f t="shared" si="251"/>
        <v>2024.6326484018264</v>
      </c>
      <c r="F3985" t="s">
        <v>4283</v>
      </c>
      <c r="G3985" s="4">
        <v>2.6218683E-2</v>
      </c>
    </row>
    <row r="3986" spans="1:7" x14ac:dyDescent="0.25">
      <c r="A3986" t="s">
        <v>3632</v>
      </c>
      <c r="B3986" s="3" t="str">
        <f t="shared" si="248"/>
        <v>2024</v>
      </c>
      <c r="C3986" s="3" t="str">
        <f t="shared" si="249"/>
        <v>08</v>
      </c>
      <c r="D3986" s="3" t="str">
        <f t="shared" si="250"/>
        <v>20</v>
      </c>
      <c r="E3986" s="4">
        <f t="shared" si="251"/>
        <v>2024.6353881278537</v>
      </c>
      <c r="F3986" t="s">
        <v>4283</v>
      </c>
      <c r="G3986" s="4">
        <v>2.2987450999999999E-2</v>
      </c>
    </row>
    <row r="3987" spans="1:7" x14ac:dyDescent="0.25">
      <c r="A3987" t="s">
        <v>3633</v>
      </c>
      <c r="B3987" s="3" t="str">
        <f t="shared" si="248"/>
        <v>2024</v>
      </c>
      <c r="C3987" s="3" t="str">
        <f t="shared" si="249"/>
        <v>08</v>
      </c>
      <c r="D3987" s="3" t="str">
        <f t="shared" si="250"/>
        <v>21</v>
      </c>
      <c r="E3987" s="4">
        <f t="shared" si="251"/>
        <v>2024.6381278538813</v>
      </c>
      <c r="F3987" t="s">
        <v>4283</v>
      </c>
      <c r="G3987" s="4">
        <v>2.0082433E-2</v>
      </c>
    </row>
    <row r="3988" spans="1:7" x14ac:dyDescent="0.25">
      <c r="A3988" t="s">
        <v>3634</v>
      </c>
      <c r="B3988" s="3" t="str">
        <f t="shared" si="248"/>
        <v>2024</v>
      </c>
      <c r="C3988" s="3" t="str">
        <f t="shared" si="249"/>
        <v>08</v>
      </c>
      <c r="D3988" s="3" t="str">
        <f t="shared" si="250"/>
        <v>22</v>
      </c>
      <c r="E3988" s="4">
        <f t="shared" si="251"/>
        <v>2024.6408675799087</v>
      </c>
      <c r="F3988" t="s">
        <v>4283</v>
      </c>
      <c r="G3988" s="4">
        <v>1.9249425000000001E-2</v>
      </c>
    </row>
    <row r="3989" spans="1:7" x14ac:dyDescent="0.25">
      <c r="A3989" t="s">
        <v>3635</v>
      </c>
      <c r="B3989" s="3" t="str">
        <f t="shared" si="248"/>
        <v>2024</v>
      </c>
      <c r="C3989" s="3" t="str">
        <f t="shared" si="249"/>
        <v>08</v>
      </c>
      <c r="D3989" s="3" t="str">
        <f t="shared" si="250"/>
        <v>23</v>
      </c>
      <c r="E3989" s="4">
        <f t="shared" si="251"/>
        <v>2024.643607305936</v>
      </c>
      <c r="F3989" t="s">
        <v>4283</v>
      </c>
      <c r="G3989" s="4">
        <v>1.9738153000000001E-2</v>
      </c>
    </row>
    <row r="3990" spans="1:7" x14ac:dyDescent="0.25">
      <c r="A3990" t="s">
        <v>3636</v>
      </c>
      <c r="B3990" s="3" t="str">
        <f t="shared" si="248"/>
        <v>2024</v>
      </c>
      <c r="C3990" s="3" t="str">
        <f t="shared" si="249"/>
        <v>08</v>
      </c>
      <c r="D3990" s="3" t="str">
        <f t="shared" si="250"/>
        <v>24</v>
      </c>
      <c r="E3990" s="4">
        <f t="shared" si="251"/>
        <v>2024.6463470319634</v>
      </c>
      <c r="F3990" t="s">
        <v>4283</v>
      </c>
      <c r="G3990" s="4">
        <v>1.853515E-2</v>
      </c>
    </row>
    <row r="3991" spans="1:7" x14ac:dyDescent="0.25">
      <c r="A3991" t="s">
        <v>3637</v>
      </c>
      <c r="B3991" s="3" t="str">
        <f t="shared" si="248"/>
        <v>2024</v>
      </c>
      <c r="C3991" s="3" t="str">
        <f t="shared" si="249"/>
        <v>08</v>
      </c>
      <c r="D3991" s="3" t="str">
        <f t="shared" si="250"/>
        <v>25</v>
      </c>
      <c r="E3991" s="4">
        <f t="shared" si="251"/>
        <v>2024.6490867579907</v>
      </c>
      <c r="F3991" t="s">
        <v>4283</v>
      </c>
      <c r="G3991" s="4">
        <v>1.7830398000000001E-2</v>
      </c>
    </row>
    <row r="3992" spans="1:7" x14ac:dyDescent="0.25">
      <c r="A3992" t="s">
        <v>3638</v>
      </c>
      <c r="B3992" s="3" t="str">
        <f t="shared" si="248"/>
        <v>2024</v>
      </c>
      <c r="C3992" s="3" t="str">
        <f t="shared" si="249"/>
        <v>08</v>
      </c>
      <c r="D3992" s="3" t="str">
        <f t="shared" si="250"/>
        <v>26</v>
      </c>
      <c r="E3992" s="4">
        <f t="shared" si="251"/>
        <v>2024.6518264840181</v>
      </c>
      <c r="F3992" t="s">
        <v>4283</v>
      </c>
      <c r="G3992" s="4">
        <v>1.736861E-2</v>
      </c>
    </row>
    <row r="3993" spans="1:7" x14ac:dyDescent="0.25">
      <c r="A3993" t="s">
        <v>3639</v>
      </c>
      <c r="B3993" s="3" t="str">
        <f t="shared" si="248"/>
        <v>2024</v>
      </c>
      <c r="C3993" s="3" t="str">
        <f t="shared" si="249"/>
        <v>08</v>
      </c>
      <c r="D3993" s="3" t="str">
        <f t="shared" si="250"/>
        <v>27</v>
      </c>
      <c r="E3993" s="4">
        <f t="shared" si="251"/>
        <v>2024.6545662100457</v>
      </c>
      <c r="F3993" t="s">
        <v>4283</v>
      </c>
      <c r="G3993" s="4">
        <v>1.7012816E-2</v>
      </c>
    </row>
    <row r="3994" spans="1:7" x14ac:dyDescent="0.25">
      <c r="A3994" t="s">
        <v>3640</v>
      </c>
      <c r="B3994" s="3" t="str">
        <f t="shared" si="248"/>
        <v>2024</v>
      </c>
      <c r="C3994" s="3" t="str">
        <f t="shared" si="249"/>
        <v>08</v>
      </c>
      <c r="D3994" s="3" t="str">
        <f t="shared" si="250"/>
        <v>28</v>
      </c>
      <c r="E3994" s="4">
        <f t="shared" si="251"/>
        <v>2024.657305936073</v>
      </c>
      <c r="F3994" t="s">
        <v>4283</v>
      </c>
      <c r="G3994" s="4">
        <v>1.7508959000000001E-2</v>
      </c>
    </row>
    <row r="3995" spans="1:7" x14ac:dyDescent="0.25">
      <c r="A3995" t="s">
        <v>3641</v>
      </c>
      <c r="B3995" s="3" t="str">
        <f t="shared" si="248"/>
        <v>2024</v>
      </c>
      <c r="C3995" s="3" t="str">
        <f t="shared" si="249"/>
        <v>08</v>
      </c>
      <c r="D3995" s="3" t="str">
        <f t="shared" si="250"/>
        <v>29</v>
      </c>
      <c r="E3995" s="4">
        <f t="shared" si="251"/>
        <v>2024.6600456621004</v>
      </c>
      <c r="F3995" t="s">
        <v>4283</v>
      </c>
      <c r="G3995" s="4">
        <v>1.7149034E-2</v>
      </c>
    </row>
    <row r="3996" spans="1:7" x14ac:dyDescent="0.25">
      <c r="A3996" t="s">
        <v>3642</v>
      </c>
      <c r="B3996" s="3" t="str">
        <f t="shared" si="248"/>
        <v>2024</v>
      </c>
      <c r="C3996" s="3" t="str">
        <f t="shared" si="249"/>
        <v>08</v>
      </c>
      <c r="D3996" s="3" t="str">
        <f t="shared" si="250"/>
        <v>30</v>
      </c>
      <c r="E3996" s="4">
        <f t="shared" si="251"/>
        <v>2024.6627853881278</v>
      </c>
      <c r="F3996" t="s">
        <v>4283</v>
      </c>
      <c r="G3996" s="4">
        <v>1.6314416000000002E-2</v>
      </c>
    </row>
    <row r="3997" spans="1:7" x14ac:dyDescent="0.25">
      <c r="A3997" t="s">
        <v>3643</v>
      </c>
      <c r="B3997" s="3" t="str">
        <f t="shared" si="248"/>
        <v>2024</v>
      </c>
      <c r="C3997" s="3" t="str">
        <f t="shared" si="249"/>
        <v>08</v>
      </c>
      <c r="D3997" s="3" t="str">
        <f t="shared" si="250"/>
        <v>31</v>
      </c>
      <c r="E3997" s="4">
        <f t="shared" si="251"/>
        <v>2024.6655251141551</v>
      </c>
      <c r="F3997" t="s">
        <v>4283</v>
      </c>
      <c r="G3997" s="4">
        <v>1.6306192000000001E-2</v>
      </c>
    </row>
    <row r="3998" spans="1:7" x14ac:dyDescent="0.25">
      <c r="A3998" t="s">
        <v>3644</v>
      </c>
      <c r="B3998" s="3" t="str">
        <f t="shared" si="248"/>
        <v>2024</v>
      </c>
      <c r="C3998" s="3" t="str">
        <f t="shared" si="249"/>
        <v>09</v>
      </c>
      <c r="D3998" s="3" t="str">
        <f t="shared" si="250"/>
        <v>01</v>
      </c>
      <c r="E3998" s="4">
        <f t="shared" si="251"/>
        <v>2024.6666666666667</v>
      </c>
      <c r="F3998" t="s">
        <v>4283</v>
      </c>
      <c r="G3998" s="4">
        <v>1.7647962999999999E-2</v>
      </c>
    </row>
    <row r="3999" spans="1:7" x14ac:dyDescent="0.25">
      <c r="A3999" t="s">
        <v>3645</v>
      </c>
      <c r="B3999" s="3" t="str">
        <f t="shared" si="248"/>
        <v>2024</v>
      </c>
      <c r="C3999" s="3" t="str">
        <f t="shared" si="249"/>
        <v>09</v>
      </c>
      <c r="D3999" s="3" t="str">
        <f t="shared" si="250"/>
        <v>02</v>
      </c>
      <c r="E3999" s="4">
        <f t="shared" si="251"/>
        <v>2024.6694063926941</v>
      </c>
      <c r="F3999" t="s">
        <v>4283</v>
      </c>
      <c r="G3999" s="4">
        <v>1.7554566000000001E-2</v>
      </c>
    </row>
    <row r="4000" spans="1:7" x14ac:dyDescent="0.25">
      <c r="A4000" t="s">
        <v>3646</v>
      </c>
      <c r="B4000" s="3" t="str">
        <f t="shared" si="248"/>
        <v>2024</v>
      </c>
      <c r="C4000" s="3" t="str">
        <f t="shared" si="249"/>
        <v>09</v>
      </c>
      <c r="D4000" s="3" t="str">
        <f t="shared" si="250"/>
        <v>03</v>
      </c>
      <c r="E4000" s="4">
        <f t="shared" si="251"/>
        <v>2024.6721461187215</v>
      </c>
      <c r="F4000" t="s">
        <v>4283</v>
      </c>
      <c r="G4000" s="4">
        <v>2.1487262E-2</v>
      </c>
    </row>
    <row r="4001" spans="1:7" x14ac:dyDescent="0.25">
      <c r="A4001" t="s">
        <v>3647</v>
      </c>
      <c r="B4001" s="3" t="str">
        <f t="shared" si="248"/>
        <v>2024</v>
      </c>
      <c r="C4001" s="3" t="str">
        <f t="shared" si="249"/>
        <v>09</v>
      </c>
      <c r="D4001" s="3" t="str">
        <f t="shared" si="250"/>
        <v>04</v>
      </c>
      <c r="E4001" s="4">
        <f t="shared" si="251"/>
        <v>2024.674885844749</v>
      </c>
      <c r="F4001" t="s">
        <v>4283</v>
      </c>
      <c r="G4001" s="4">
        <v>3.3484764E-2</v>
      </c>
    </row>
    <row r="4002" spans="1:7" x14ac:dyDescent="0.25">
      <c r="A4002" t="s">
        <v>3648</v>
      </c>
      <c r="B4002" s="3" t="str">
        <f t="shared" si="248"/>
        <v>2024</v>
      </c>
      <c r="C4002" s="3" t="str">
        <f t="shared" si="249"/>
        <v>09</v>
      </c>
      <c r="D4002" s="3" t="str">
        <f t="shared" si="250"/>
        <v>05</v>
      </c>
      <c r="E4002" s="4">
        <f t="shared" si="251"/>
        <v>2024.6776255707764</v>
      </c>
      <c r="F4002" t="s">
        <v>4283</v>
      </c>
      <c r="G4002" s="4">
        <v>3.7820943000000003E-2</v>
      </c>
    </row>
    <row r="4003" spans="1:7" x14ac:dyDescent="0.25">
      <c r="A4003" t="s">
        <v>3649</v>
      </c>
      <c r="B4003" s="3" t="str">
        <f t="shared" si="248"/>
        <v>2024</v>
      </c>
      <c r="C4003" s="3" t="str">
        <f t="shared" si="249"/>
        <v>09</v>
      </c>
      <c r="D4003" s="3" t="str">
        <f t="shared" si="250"/>
        <v>06</v>
      </c>
      <c r="E4003" s="4">
        <f t="shared" si="251"/>
        <v>2024.6803652968038</v>
      </c>
      <c r="F4003" t="s">
        <v>4283</v>
      </c>
      <c r="G4003" s="4">
        <v>2.8101843000000001E-2</v>
      </c>
    </row>
    <row r="4004" spans="1:7" x14ac:dyDescent="0.25">
      <c r="A4004" t="s">
        <v>3650</v>
      </c>
      <c r="B4004" s="3" t="str">
        <f t="shared" si="248"/>
        <v>2024</v>
      </c>
      <c r="C4004" s="3" t="str">
        <f t="shared" si="249"/>
        <v>09</v>
      </c>
      <c r="D4004" s="3" t="str">
        <f t="shared" si="250"/>
        <v>07</v>
      </c>
      <c r="E4004" s="4">
        <f t="shared" si="251"/>
        <v>2024.6831050228311</v>
      </c>
      <c r="F4004" t="s">
        <v>4283</v>
      </c>
      <c r="G4004" s="4">
        <v>2.7030432E-2</v>
      </c>
    </row>
    <row r="4005" spans="1:7" x14ac:dyDescent="0.25">
      <c r="A4005" t="s">
        <v>3651</v>
      </c>
      <c r="B4005" s="3" t="str">
        <f t="shared" si="248"/>
        <v>2024</v>
      </c>
      <c r="C4005" s="3" t="str">
        <f t="shared" si="249"/>
        <v>09</v>
      </c>
      <c r="D4005" s="3" t="str">
        <f t="shared" si="250"/>
        <v>08</v>
      </c>
      <c r="E4005" s="4">
        <f t="shared" si="251"/>
        <v>2024.6858447488585</v>
      </c>
      <c r="F4005" t="s">
        <v>4283</v>
      </c>
      <c r="G4005" s="4">
        <v>2.7754983E-2</v>
      </c>
    </row>
    <row r="4006" spans="1:7" x14ac:dyDescent="0.25">
      <c r="A4006" t="s">
        <v>3652</v>
      </c>
      <c r="B4006" s="3" t="str">
        <f t="shared" si="248"/>
        <v>2024</v>
      </c>
      <c r="C4006" s="3" t="str">
        <f t="shared" si="249"/>
        <v>09</v>
      </c>
      <c r="D4006" s="3" t="str">
        <f t="shared" si="250"/>
        <v>09</v>
      </c>
      <c r="E4006" s="4">
        <f t="shared" si="251"/>
        <v>2024.6885844748858</v>
      </c>
      <c r="F4006" t="s">
        <v>4283</v>
      </c>
      <c r="G4006" s="4">
        <v>2.7266604999999999E-2</v>
      </c>
    </row>
    <row r="4007" spans="1:7" x14ac:dyDescent="0.25">
      <c r="A4007" t="s">
        <v>3653</v>
      </c>
      <c r="B4007" s="3" t="str">
        <f t="shared" si="248"/>
        <v>2024</v>
      </c>
      <c r="C4007" s="3" t="str">
        <f t="shared" si="249"/>
        <v>09</v>
      </c>
      <c r="D4007" s="3" t="str">
        <f t="shared" si="250"/>
        <v>10</v>
      </c>
      <c r="E4007" s="4">
        <f t="shared" si="251"/>
        <v>2024.6913242009134</v>
      </c>
      <c r="F4007" t="s">
        <v>4283</v>
      </c>
      <c r="G4007" s="4">
        <v>2.4092741000000001E-2</v>
      </c>
    </row>
    <row r="4008" spans="1:7" x14ac:dyDescent="0.25">
      <c r="A4008" t="s">
        <v>3654</v>
      </c>
      <c r="B4008" s="3" t="str">
        <f t="shared" si="248"/>
        <v>2024</v>
      </c>
      <c r="C4008" s="3" t="str">
        <f t="shared" si="249"/>
        <v>09</v>
      </c>
      <c r="D4008" s="3" t="str">
        <f t="shared" si="250"/>
        <v>11</v>
      </c>
      <c r="E4008" s="4">
        <f t="shared" si="251"/>
        <v>2024.6940639269408</v>
      </c>
      <c r="F4008" t="s">
        <v>4283</v>
      </c>
      <c r="G4008" s="4">
        <v>2.2563014999999999E-2</v>
      </c>
    </row>
    <row r="4009" spans="1:7" x14ac:dyDescent="0.25">
      <c r="A4009" t="s">
        <v>3655</v>
      </c>
      <c r="B4009" s="3" t="str">
        <f t="shared" si="248"/>
        <v>2024</v>
      </c>
      <c r="C4009" s="3" t="str">
        <f t="shared" si="249"/>
        <v>09</v>
      </c>
      <c r="D4009" s="3" t="str">
        <f t="shared" si="250"/>
        <v>12</v>
      </c>
      <c r="E4009" s="4">
        <f t="shared" si="251"/>
        <v>2024.6968036529681</v>
      </c>
      <c r="F4009" t="s">
        <v>4283</v>
      </c>
      <c r="G4009" s="4">
        <v>2.6553259999999999E-2</v>
      </c>
    </row>
    <row r="4010" spans="1:7" x14ac:dyDescent="0.25">
      <c r="A4010" t="s">
        <v>3656</v>
      </c>
      <c r="B4010" s="3" t="str">
        <f t="shared" si="248"/>
        <v>2024</v>
      </c>
      <c r="C4010" s="3" t="str">
        <f t="shared" si="249"/>
        <v>09</v>
      </c>
      <c r="D4010" s="3" t="str">
        <f t="shared" si="250"/>
        <v>13</v>
      </c>
      <c r="E4010" s="4">
        <f t="shared" si="251"/>
        <v>2024.6995433789955</v>
      </c>
      <c r="F4010" t="s">
        <v>4283</v>
      </c>
      <c r="G4010" s="4">
        <v>3.6775797999999998E-2</v>
      </c>
    </row>
    <row r="4011" spans="1:7" x14ac:dyDescent="0.25">
      <c r="A4011" t="s">
        <v>3657</v>
      </c>
      <c r="B4011" s="3" t="str">
        <f t="shared" si="248"/>
        <v>2024</v>
      </c>
      <c r="C4011" s="3" t="str">
        <f t="shared" si="249"/>
        <v>09</v>
      </c>
      <c r="D4011" s="3" t="str">
        <f t="shared" si="250"/>
        <v>14</v>
      </c>
      <c r="E4011" s="4">
        <f t="shared" si="251"/>
        <v>2024.7022831050228</v>
      </c>
      <c r="F4011" t="s">
        <v>4283</v>
      </c>
      <c r="G4011" s="4">
        <v>2.7739950999999999E-2</v>
      </c>
    </row>
    <row r="4012" spans="1:7" x14ac:dyDescent="0.25">
      <c r="A4012" t="s">
        <v>3658</v>
      </c>
      <c r="B4012" s="3" t="str">
        <f t="shared" si="248"/>
        <v>2024</v>
      </c>
      <c r="C4012" s="3" t="str">
        <f t="shared" si="249"/>
        <v>09</v>
      </c>
      <c r="D4012" s="3" t="str">
        <f t="shared" si="250"/>
        <v>15</v>
      </c>
      <c r="E4012" s="4">
        <f t="shared" si="251"/>
        <v>2024.7050228310502</v>
      </c>
      <c r="F4012" t="s">
        <v>4283</v>
      </c>
      <c r="G4012" s="4">
        <v>2.5454635E-2</v>
      </c>
    </row>
    <row r="4013" spans="1:7" x14ac:dyDescent="0.25">
      <c r="A4013" t="s">
        <v>3659</v>
      </c>
      <c r="B4013" s="3" t="str">
        <f t="shared" si="248"/>
        <v>2024</v>
      </c>
      <c r="C4013" s="3" t="str">
        <f t="shared" si="249"/>
        <v>09</v>
      </c>
      <c r="D4013" s="3" t="str">
        <f t="shared" si="250"/>
        <v>16</v>
      </c>
      <c r="E4013" s="4">
        <f t="shared" si="251"/>
        <v>2024.7077625570778</v>
      </c>
      <c r="F4013" t="s">
        <v>4283</v>
      </c>
      <c r="G4013" s="4">
        <v>2.3882733E-2</v>
      </c>
    </row>
    <row r="4014" spans="1:7" x14ac:dyDescent="0.25">
      <c r="A4014" t="s">
        <v>3660</v>
      </c>
      <c r="B4014" s="3" t="str">
        <f t="shared" si="248"/>
        <v>2024</v>
      </c>
      <c r="C4014" s="3" t="str">
        <f t="shared" si="249"/>
        <v>09</v>
      </c>
      <c r="D4014" s="3" t="str">
        <f t="shared" si="250"/>
        <v>17</v>
      </c>
      <c r="E4014" s="4">
        <f t="shared" si="251"/>
        <v>2024.7105022831051</v>
      </c>
      <c r="F4014" t="s">
        <v>4283</v>
      </c>
      <c r="G4014" s="4">
        <v>2.3249861E-2</v>
      </c>
    </row>
    <row r="4015" spans="1:7" x14ac:dyDescent="0.25">
      <c r="A4015" t="s">
        <v>3661</v>
      </c>
      <c r="B4015" s="3" t="str">
        <f t="shared" si="248"/>
        <v>2024</v>
      </c>
      <c r="C4015" s="3" t="str">
        <f t="shared" si="249"/>
        <v>09</v>
      </c>
      <c r="D4015" s="3" t="str">
        <f t="shared" si="250"/>
        <v>18</v>
      </c>
      <c r="E4015" s="4">
        <f t="shared" si="251"/>
        <v>2024.7132420091325</v>
      </c>
      <c r="F4015" t="s">
        <v>4283</v>
      </c>
      <c r="G4015" s="4">
        <v>2.1860348000000002E-2</v>
      </c>
    </row>
    <row r="4016" spans="1:7" x14ac:dyDescent="0.25">
      <c r="A4016" t="s">
        <v>3662</v>
      </c>
      <c r="B4016" s="3" t="str">
        <f t="shared" si="248"/>
        <v>2024</v>
      </c>
      <c r="C4016" s="3" t="str">
        <f t="shared" si="249"/>
        <v>09</v>
      </c>
      <c r="D4016" s="3" t="str">
        <f t="shared" si="250"/>
        <v>19</v>
      </c>
      <c r="E4016" s="4">
        <f t="shared" si="251"/>
        <v>2024.7159817351599</v>
      </c>
      <c r="F4016" t="s">
        <v>4283</v>
      </c>
      <c r="G4016" s="4">
        <v>2.3245650999999999E-2</v>
      </c>
    </row>
    <row r="4017" spans="1:7" x14ac:dyDescent="0.25">
      <c r="A4017" t="s">
        <v>3663</v>
      </c>
      <c r="B4017" s="3" t="str">
        <f t="shared" si="248"/>
        <v>2024</v>
      </c>
      <c r="C4017" s="3" t="str">
        <f t="shared" si="249"/>
        <v>09</v>
      </c>
      <c r="D4017" s="3" t="str">
        <f t="shared" si="250"/>
        <v>20</v>
      </c>
      <c r="E4017" s="4">
        <f t="shared" si="251"/>
        <v>2024.7187214611872</v>
      </c>
      <c r="F4017" t="s">
        <v>4283</v>
      </c>
      <c r="G4017" s="4">
        <v>2.4517405999999999E-2</v>
      </c>
    </row>
    <row r="4018" spans="1:7" x14ac:dyDescent="0.25">
      <c r="A4018" t="s">
        <v>3664</v>
      </c>
      <c r="B4018" s="3" t="str">
        <f t="shared" si="248"/>
        <v>2024</v>
      </c>
      <c r="C4018" s="3" t="str">
        <f t="shared" si="249"/>
        <v>09</v>
      </c>
      <c r="D4018" s="3" t="str">
        <f t="shared" si="250"/>
        <v>21</v>
      </c>
      <c r="E4018" s="4">
        <f t="shared" si="251"/>
        <v>2024.7214611872148</v>
      </c>
      <c r="F4018" t="s">
        <v>4283</v>
      </c>
      <c r="G4018" s="4">
        <v>2.7575151999999999E-2</v>
      </c>
    </row>
    <row r="4019" spans="1:7" x14ac:dyDescent="0.25">
      <c r="A4019" t="s">
        <v>3665</v>
      </c>
      <c r="B4019" s="3" t="str">
        <f t="shared" si="248"/>
        <v>2024</v>
      </c>
      <c r="C4019" s="3" t="str">
        <f t="shared" si="249"/>
        <v>09</v>
      </c>
      <c r="D4019" s="3" t="str">
        <f t="shared" si="250"/>
        <v>22</v>
      </c>
      <c r="E4019" s="4">
        <f t="shared" si="251"/>
        <v>2024.7242009132422</v>
      </c>
      <c r="F4019" t="s">
        <v>4283</v>
      </c>
      <c r="G4019" s="4">
        <v>2.9881511999999999E-2</v>
      </c>
    </row>
    <row r="4020" spans="1:7" x14ac:dyDescent="0.25">
      <c r="A4020" t="s">
        <v>3666</v>
      </c>
      <c r="B4020" s="3" t="str">
        <f t="shared" si="248"/>
        <v>2024</v>
      </c>
      <c r="C4020" s="3" t="str">
        <f t="shared" si="249"/>
        <v>09</v>
      </c>
      <c r="D4020" s="3" t="str">
        <f t="shared" si="250"/>
        <v>23</v>
      </c>
      <c r="E4020" s="4">
        <f t="shared" si="251"/>
        <v>2024.7269406392695</v>
      </c>
      <c r="F4020" t="s">
        <v>4283</v>
      </c>
      <c r="G4020" s="4">
        <v>2.7502011E-2</v>
      </c>
    </row>
    <row r="4021" spans="1:7" x14ac:dyDescent="0.25">
      <c r="A4021" t="s">
        <v>3667</v>
      </c>
      <c r="B4021" s="3" t="str">
        <f t="shared" si="248"/>
        <v>2024</v>
      </c>
      <c r="C4021" s="3" t="str">
        <f t="shared" si="249"/>
        <v>09</v>
      </c>
      <c r="D4021" s="3" t="str">
        <f t="shared" si="250"/>
        <v>24</v>
      </c>
      <c r="E4021" s="4">
        <f t="shared" si="251"/>
        <v>2024.7296803652969</v>
      </c>
      <c r="F4021" t="s">
        <v>4283</v>
      </c>
      <c r="G4021" s="4">
        <v>2.4758816999999999E-2</v>
      </c>
    </row>
    <row r="4022" spans="1:7" x14ac:dyDescent="0.25">
      <c r="A4022" t="s">
        <v>3668</v>
      </c>
      <c r="B4022" s="3" t="str">
        <f t="shared" si="248"/>
        <v>2024</v>
      </c>
      <c r="C4022" s="3" t="str">
        <f t="shared" si="249"/>
        <v>09</v>
      </c>
      <c r="D4022" s="3" t="str">
        <f t="shared" si="250"/>
        <v>25</v>
      </c>
      <c r="E4022" s="4">
        <f t="shared" si="251"/>
        <v>2024.7324200913242</v>
      </c>
      <c r="F4022" t="s">
        <v>4283</v>
      </c>
      <c r="G4022" s="4">
        <v>2.5839602999999999E-2</v>
      </c>
    </row>
    <row r="4023" spans="1:7" x14ac:dyDescent="0.25">
      <c r="A4023" t="s">
        <v>3669</v>
      </c>
      <c r="B4023" s="3" t="str">
        <f t="shared" si="248"/>
        <v>2024</v>
      </c>
      <c r="C4023" s="3" t="str">
        <f t="shared" si="249"/>
        <v>09</v>
      </c>
      <c r="D4023" s="3" t="str">
        <f t="shared" si="250"/>
        <v>26</v>
      </c>
      <c r="E4023" s="4">
        <f t="shared" si="251"/>
        <v>2024.7351598173516</v>
      </c>
      <c r="F4023" t="s">
        <v>4283</v>
      </c>
      <c r="G4023" s="4">
        <v>2.2511656000000001E-2</v>
      </c>
    </row>
    <row r="4024" spans="1:7" x14ac:dyDescent="0.25">
      <c r="A4024" t="s">
        <v>3670</v>
      </c>
      <c r="B4024" s="3" t="str">
        <f t="shared" si="248"/>
        <v>2024</v>
      </c>
      <c r="C4024" s="3" t="str">
        <f t="shared" si="249"/>
        <v>09</v>
      </c>
      <c r="D4024" s="3" t="str">
        <f t="shared" si="250"/>
        <v>27</v>
      </c>
      <c r="E4024" s="4">
        <f t="shared" si="251"/>
        <v>2024.7378995433792</v>
      </c>
      <c r="F4024" t="s">
        <v>4283</v>
      </c>
      <c r="G4024" s="4">
        <v>2.1778325000000001E-2</v>
      </c>
    </row>
    <row r="4025" spans="1:7" x14ac:dyDescent="0.25">
      <c r="A4025" t="s">
        <v>3671</v>
      </c>
      <c r="B4025" s="3" t="str">
        <f t="shared" si="248"/>
        <v>2024</v>
      </c>
      <c r="C4025" s="3" t="str">
        <f t="shared" si="249"/>
        <v>09</v>
      </c>
      <c r="D4025" s="3" t="str">
        <f t="shared" si="250"/>
        <v>28</v>
      </c>
      <c r="E4025" s="4">
        <f t="shared" si="251"/>
        <v>2024.7406392694065</v>
      </c>
      <c r="F4025" t="s">
        <v>4283</v>
      </c>
      <c r="G4025" s="4">
        <v>2.2033235000000002E-2</v>
      </c>
    </row>
    <row r="4026" spans="1:7" x14ac:dyDescent="0.25">
      <c r="A4026" t="s">
        <v>3672</v>
      </c>
      <c r="B4026" s="3" t="str">
        <f t="shared" si="248"/>
        <v>2024</v>
      </c>
      <c r="C4026" s="3" t="str">
        <f t="shared" si="249"/>
        <v>09</v>
      </c>
      <c r="D4026" s="3" t="str">
        <f t="shared" si="250"/>
        <v>29</v>
      </c>
      <c r="E4026" s="4">
        <f t="shared" si="251"/>
        <v>2024.7433789954339</v>
      </c>
      <c r="F4026" t="s">
        <v>4283</v>
      </c>
      <c r="G4026" s="4">
        <v>2.1777834999999999E-2</v>
      </c>
    </row>
    <row r="4027" spans="1:7" x14ac:dyDescent="0.25">
      <c r="A4027" t="s">
        <v>3673</v>
      </c>
      <c r="B4027" s="3" t="str">
        <f t="shared" si="248"/>
        <v>2024</v>
      </c>
      <c r="C4027" s="3" t="str">
        <f t="shared" si="249"/>
        <v>09</v>
      </c>
      <c r="D4027" s="3" t="str">
        <f t="shared" si="250"/>
        <v>30</v>
      </c>
      <c r="E4027" s="4">
        <f t="shared" si="251"/>
        <v>2024.7461187214612</v>
      </c>
      <c r="F4027" t="s">
        <v>4283</v>
      </c>
      <c r="G4027" s="4">
        <v>2.2498450999999999E-2</v>
      </c>
    </row>
    <row r="4028" spans="1:7" x14ac:dyDescent="0.25">
      <c r="A4028" t="s">
        <v>3674</v>
      </c>
      <c r="B4028" s="3" t="str">
        <f t="shared" si="248"/>
        <v>2024</v>
      </c>
      <c r="C4028" s="3" t="str">
        <f t="shared" si="249"/>
        <v>10</v>
      </c>
      <c r="D4028" s="3" t="str">
        <f t="shared" si="250"/>
        <v>01</v>
      </c>
      <c r="E4028" s="4">
        <f t="shared" si="251"/>
        <v>2024.75</v>
      </c>
      <c r="F4028" t="s">
        <v>4283</v>
      </c>
      <c r="G4028" s="4">
        <v>2.2811261999999999E-2</v>
      </c>
    </row>
    <row r="4029" spans="1:7" x14ac:dyDescent="0.25">
      <c r="A4029" t="s">
        <v>3675</v>
      </c>
      <c r="B4029" s="3" t="str">
        <f t="shared" si="248"/>
        <v>2024</v>
      </c>
      <c r="C4029" s="3" t="str">
        <f t="shared" si="249"/>
        <v>10</v>
      </c>
      <c r="D4029" s="3" t="str">
        <f t="shared" si="250"/>
        <v>02</v>
      </c>
      <c r="E4029" s="4">
        <f t="shared" si="251"/>
        <v>2024.7527397260274</v>
      </c>
      <c r="F4029" t="s">
        <v>4283</v>
      </c>
      <c r="G4029" s="4">
        <v>2.7469151000000001E-2</v>
      </c>
    </row>
    <row r="4030" spans="1:7" x14ac:dyDescent="0.25">
      <c r="A4030" t="s">
        <v>3676</v>
      </c>
      <c r="B4030" s="3" t="str">
        <f t="shared" si="248"/>
        <v>2024</v>
      </c>
      <c r="C4030" s="3" t="str">
        <f t="shared" si="249"/>
        <v>10</v>
      </c>
      <c r="D4030" s="3" t="str">
        <f t="shared" si="250"/>
        <v>03</v>
      </c>
      <c r="E4030" s="4">
        <f t="shared" si="251"/>
        <v>2024.7554794520547</v>
      </c>
      <c r="F4030" t="s">
        <v>4283</v>
      </c>
      <c r="G4030" s="4">
        <v>6.0780025000000001E-2</v>
      </c>
    </row>
    <row r="4031" spans="1:7" x14ac:dyDescent="0.25">
      <c r="A4031" t="s">
        <v>3677</v>
      </c>
      <c r="B4031" s="3" t="str">
        <f t="shared" si="248"/>
        <v>2024</v>
      </c>
      <c r="C4031" s="3" t="str">
        <f t="shared" si="249"/>
        <v>10</v>
      </c>
      <c r="D4031" s="3" t="str">
        <f t="shared" si="250"/>
        <v>04</v>
      </c>
      <c r="E4031" s="4">
        <f t="shared" si="251"/>
        <v>2024.7582191780823</v>
      </c>
      <c r="F4031" t="s">
        <v>4283</v>
      </c>
      <c r="G4031" s="4">
        <v>3.1184416E-2</v>
      </c>
    </row>
    <row r="4032" spans="1:7" x14ac:dyDescent="0.25">
      <c r="A4032" t="s">
        <v>3678</v>
      </c>
      <c r="B4032" s="3" t="str">
        <f t="shared" si="248"/>
        <v>2024</v>
      </c>
      <c r="C4032" s="3" t="str">
        <f t="shared" si="249"/>
        <v>10</v>
      </c>
      <c r="D4032" s="3" t="str">
        <f t="shared" si="250"/>
        <v>05</v>
      </c>
      <c r="E4032" s="4">
        <f t="shared" si="251"/>
        <v>2024.7609589041097</v>
      </c>
      <c r="F4032" t="s">
        <v>4283</v>
      </c>
      <c r="G4032" s="4">
        <v>2.5160855999999999E-2</v>
      </c>
    </row>
    <row r="4033" spans="1:7" x14ac:dyDescent="0.25">
      <c r="A4033" t="s">
        <v>3679</v>
      </c>
      <c r="B4033" s="3" t="str">
        <f t="shared" si="248"/>
        <v>2024</v>
      </c>
      <c r="C4033" s="3" t="str">
        <f t="shared" si="249"/>
        <v>10</v>
      </c>
      <c r="D4033" s="3" t="str">
        <f t="shared" si="250"/>
        <v>06</v>
      </c>
      <c r="E4033" s="4">
        <f t="shared" si="251"/>
        <v>2024.763698630137</v>
      </c>
      <c r="F4033" t="s">
        <v>4283</v>
      </c>
      <c r="G4033" s="4">
        <v>2.6359014E-2</v>
      </c>
    </row>
    <row r="4034" spans="1:7" x14ac:dyDescent="0.25">
      <c r="A4034" t="s">
        <v>3680</v>
      </c>
      <c r="B4034" s="3" t="str">
        <f t="shared" si="248"/>
        <v>2024</v>
      </c>
      <c r="C4034" s="3" t="str">
        <f t="shared" si="249"/>
        <v>10</v>
      </c>
      <c r="D4034" s="3" t="str">
        <f t="shared" si="250"/>
        <v>07</v>
      </c>
      <c r="E4034" s="4">
        <f t="shared" si="251"/>
        <v>2024.7664383561644</v>
      </c>
      <c r="F4034" t="s">
        <v>4283</v>
      </c>
      <c r="G4034" s="4">
        <v>2.7758863000000002E-2</v>
      </c>
    </row>
    <row r="4035" spans="1:7" x14ac:dyDescent="0.25">
      <c r="A4035" t="s">
        <v>3681</v>
      </c>
      <c r="B4035" s="3" t="str">
        <f t="shared" si="248"/>
        <v>2024</v>
      </c>
      <c r="C4035" s="3" t="str">
        <f t="shared" si="249"/>
        <v>10</v>
      </c>
      <c r="D4035" s="3" t="str">
        <f t="shared" si="250"/>
        <v>08</v>
      </c>
      <c r="E4035" s="4">
        <f t="shared" si="251"/>
        <v>2024.7691780821917</v>
      </c>
      <c r="F4035" t="s">
        <v>4283</v>
      </c>
      <c r="G4035" s="4">
        <v>2.6746210999999999E-2</v>
      </c>
    </row>
    <row r="4036" spans="1:7" x14ac:dyDescent="0.25">
      <c r="A4036" t="s">
        <v>3682</v>
      </c>
      <c r="B4036" s="3" t="str">
        <f t="shared" si="248"/>
        <v>2024</v>
      </c>
      <c r="C4036" s="3" t="str">
        <f t="shared" si="249"/>
        <v>10</v>
      </c>
      <c r="D4036" s="3" t="str">
        <f t="shared" si="250"/>
        <v>09</v>
      </c>
      <c r="E4036" s="4">
        <f t="shared" si="251"/>
        <v>2024.7719178082191</v>
      </c>
      <c r="F4036" t="s">
        <v>4283</v>
      </c>
      <c r="G4036" s="4">
        <v>2.5337618999999999E-2</v>
      </c>
    </row>
    <row r="4037" spans="1:7" x14ac:dyDescent="0.25">
      <c r="A4037" t="s">
        <v>3683</v>
      </c>
      <c r="B4037" s="3" t="str">
        <f t="shared" ref="B4037:B4100" si="252">+LEFT(A4037,4)</f>
        <v>2024</v>
      </c>
      <c r="C4037" s="3" t="str">
        <f t="shared" ref="C4037:C4100" si="253">+LEFT(RIGHT(A4037,5),2)</f>
        <v>10</v>
      </c>
      <c r="D4037" s="3" t="str">
        <f t="shared" ref="D4037:D4100" si="254">+RIGHT(A4037,2)</f>
        <v>10</v>
      </c>
      <c r="E4037" s="4">
        <f t="shared" ref="E4037:E4100" si="255">+B4037+(C4037-1)/12+(D4037-1)/365</f>
        <v>2024.7746575342467</v>
      </c>
      <c r="F4037" t="s">
        <v>4283</v>
      </c>
      <c r="G4037" s="4">
        <v>2.6583985000000001E-2</v>
      </c>
    </row>
    <row r="4038" spans="1:7" x14ac:dyDescent="0.25">
      <c r="A4038" t="s">
        <v>3684</v>
      </c>
      <c r="B4038" s="3" t="str">
        <f t="shared" si="252"/>
        <v>2024</v>
      </c>
      <c r="C4038" s="3" t="str">
        <f t="shared" si="253"/>
        <v>10</v>
      </c>
      <c r="D4038" s="3" t="str">
        <f t="shared" si="254"/>
        <v>11</v>
      </c>
      <c r="E4038" s="4">
        <f t="shared" si="255"/>
        <v>2024.777397260274</v>
      </c>
      <c r="F4038" t="s">
        <v>4283</v>
      </c>
      <c r="G4038" s="4">
        <v>3.7705430999999998E-2</v>
      </c>
    </row>
    <row r="4039" spans="1:7" x14ac:dyDescent="0.25">
      <c r="A4039" t="s">
        <v>3685</v>
      </c>
      <c r="B4039" s="3" t="str">
        <f t="shared" si="252"/>
        <v>2024</v>
      </c>
      <c r="C4039" s="3" t="str">
        <f t="shared" si="253"/>
        <v>10</v>
      </c>
      <c r="D4039" s="3" t="str">
        <f t="shared" si="254"/>
        <v>12</v>
      </c>
      <c r="E4039" s="4">
        <f t="shared" si="255"/>
        <v>2024.7801369863014</v>
      </c>
      <c r="F4039" t="s">
        <v>4283</v>
      </c>
      <c r="G4039" s="4">
        <v>3.1307990000000001E-2</v>
      </c>
    </row>
    <row r="4040" spans="1:7" x14ac:dyDescent="0.25">
      <c r="A4040" t="s">
        <v>3686</v>
      </c>
      <c r="B4040" s="3" t="str">
        <f t="shared" si="252"/>
        <v>2024</v>
      </c>
      <c r="C4040" s="3" t="str">
        <f t="shared" si="253"/>
        <v>10</v>
      </c>
      <c r="D4040" s="3" t="str">
        <f t="shared" si="254"/>
        <v>13</v>
      </c>
      <c r="E4040" s="4">
        <f t="shared" si="255"/>
        <v>2024.7828767123287</v>
      </c>
      <c r="F4040" t="s">
        <v>4283</v>
      </c>
      <c r="G4040" s="4">
        <v>2.9267108999999999E-2</v>
      </c>
    </row>
    <row r="4041" spans="1:7" x14ac:dyDescent="0.25">
      <c r="A4041" t="s">
        <v>3687</v>
      </c>
      <c r="B4041" s="3" t="str">
        <f t="shared" si="252"/>
        <v>2024</v>
      </c>
      <c r="C4041" s="3" t="str">
        <f t="shared" si="253"/>
        <v>10</v>
      </c>
      <c r="D4041" s="3" t="str">
        <f t="shared" si="254"/>
        <v>14</v>
      </c>
      <c r="E4041" s="4">
        <f t="shared" si="255"/>
        <v>2024.7856164383561</v>
      </c>
      <c r="F4041" t="s">
        <v>4283</v>
      </c>
      <c r="G4041" s="4">
        <v>3.0110827999999999E-2</v>
      </c>
    </row>
    <row r="4042" spans="1:7" x14ac:dyDescent="0.25">
      <c r="A4042" t="s">
        <v>3688</v>
      </c>
      <c r="B4042" s="3" t="str">
        <f t="shared" si="252"/>
        <v>2024</v>
      </c>
      <c r="C4042" s="3" t="str">
        <f t="shared" si="253"/>
        <v>10</v>
      </c>
      <c r="D4042" s="3" t="str">
        <f t="shared" si="254"/>
        <v>15</v>
      </c>
      <c r="E4042" s="4">
        <f t="shared" si="255"/>
        <v>2024.7883561643835</v>
      </c>
      <c r="F4042" t="s">
        <v>4283</v>
      </c>
      <c r="G4042" s="4">
        <v>3.1183143999999999E-2</v>
      </c>
    </row>
    <row r="4043" spans="1:7" x14ac:dyDescent="0.25">
      <c r="A4043" t="s">
        <v>3689</v>
      </c>
      <c r="B4043" s="3" t="str">
        <f t="shared" si="252"/>
        <v>2024</v>
      </c>
      <c r="C4043" s="3" t="str">
        <f t="shared" si="253"/>
        <v>10</v>
      </c>
      <c r="D4043" s="3" t="str">
        <f t="shared" si="254"/>
        <v>16</v>
      </c>
      <c r="E4043" s="4">
        <f t="shared" si="255"/>
        <v>2024.791095890411</v>
      </c>
      <c r="F4043" t="s">
        <v>4283</v>
      </c>
      <c r="G4043" s="4">
        <v>3.0389685999999999E-2</v>
      </c>
    </row>
    <row r="4044" spans="1:7" x14ac:dyDescent="0.25">
      <c r="A4044" t="s">
        <v>3690</v>
      </c>
      <c r="B4044" s="3" t="str">
        <f t="shared" si="252"/>
        <v>2024</v>
      </c>
      <c r="C4044" s="3" t="str">
        <f t="shared" si="253"/>
        <v>10</v>
      </c>
      <c r="D4044" s="3" t="str">
        <f t="shared" si="254"/>
        <v>17</v>
      </c>
      <c r="E4044" s="4">
        <f t="shared" si="255"/>
        <v>2024.7938356164384</v>
      </c>
      <c r="F4044" t="s">
        <v>4283</v>
      </c>
      <c r="G4044" s="4">
        <v>3.1383949000000001E-2</v>
      </c>
    </row>
    <row r="4045" spans="1:7" x14ac:dyDescent="0.25">
      <c r="A4045" t="s">
        <v>3691</v>
      </c>
      <c r="B4045" s="3" t="str">
        <f t="shared" si="252"/>
        <v>2024</v>
      </c>
      <c r="C4045" s="3" t="str">
        <f t="shared" si="253"/>
        <v>10</v>
      </c>
      <c r="D4045" s="3" t="str">
        <f t="shared" si="254"/>
        <v>18</v>
      </c>
      <c r="E4045" s="4">
        <f t="shared" si="255"/>
        <v>2024.7965753424658</v>
      </c>
      <c r="F4045" t="s">
        <v>4283</v>
      </c>
      <c r="G4045" s="4">
        <v>4.6397856000000001E-2</v>
      </c>
    </row>
    <row r="4046" spans="1:7" x14ac:dyDescent="0.25">
      <c r="A4046" t="s">
        <v>3692</v>
      </c>
      <c r="B4046" s="3" t="str">
        <f t="shared" si="252"/>
        <v>2024</v>
      </c>
      <c r="C4046" s="3" t="str">
        <f t="shared" si="253"/>
        <v>10</v>
      </c>
      <c r="D4046" s="3" t="str">
        <f t="shared" si="254"/>
        <v>19</v>
      </c>
      <c r="E4046" s="4">
        <f t="shared" si="255"/>
        <v>2024.7993150684931</v>
      </c>
      <c r="F4046" t="s">
        <v>4283</v>
      </c>
      <c r="G4046" s="4">
        <v>3.6864406000000002E-2</v>
      </c>
    </row>
    <row r="4047" spans="1:7" x14ac:dyDescent="0.25">
      <c r="A4047" t="s">
        <v>3693</v>
      </c>
      <c r="B4047" s="3" t="str">
        <f t="shared" si="252"/>
        <v>2024</v>
      </c>
      <c r="C4047" s="3" t="str">
        <f t="shared" si="253"/>
        <v>10</v>
      </c>
      <c r="D4047" s="3" t="str">
        <f t="shared" si="254"/>
        <v>20</v>
      </c>
      <c r="E4047" s="4">
        <f t="shared" si="255"/>
        <v>2024.8020547945205</v>
      </c>
      <c r="F4047" t="s">
        <v>4283</v>
      </c>
      <c r="G4047" s="4">
        <v>3.0120945999999999E-2</v>
      </c>
    </row>
    <row r="4048" spans="1:7" x14ac:dyDescent="0.25">
      <c r="A4048" t="s">
        <v>3694</v>
      </c>
      <c r="B4048" s="3" t="str">
        <f t="shared" si="252"/>
        <v>2024</v>
      </c>
      <c r="C4048" s="3" t="str">
        <f t="shared" si="253"/>
        <v>10</v>
      </c>
      <c r="D4048" s="3" t="str">
        <f t="shared" si="254"/>
        <v>21</v>
      </c>
      <c r="E4048" s="4">
        <f t="shared" si="255"/>
        <v>2024.8047945205481</v>
      </c>
      <c r="F4048" t="s">
        <v>4283</v>
      </c>
      <c r="G4048" s="4">
        <v>2.8970716000000001E-2</v>
      </c>
    </row>
    <row r="4049" spans="1:7" x14ac:dyDescent="0.25">
      <c r="A4049" t="s">
        <v>3695</v>
      </c>
      <c r="B4049" s="3" t="str">
        <f t="shared" si="252"/>
        <v>2024</v>
      </c>
      <c r="C4049" s="3" t="str">
        <f t="shared" si="253"/>
        <v>10</v>
      </c>
      <c r="D4049" s="3" t="str">
        <f t="shared" si="254"/>
        <v>22</v>
      </c>
      <c r="E4049" s="4">
        <f t="shared" si="255"/>
        <v>2024.8075342465754</v>
      </c>
      <c r="F4049" t="s">
        <v>4283</v>
      </c>
      <c r="G4049" s="4">
        <v>2.8665214000000001E-2</v>
      </c>
    </row>
    <row r="4050" spans="1:7" x14ac:dyDescent="0.25">
      <c r="A4050" t="s">
        <v>3696</v>
      </c>
      <c r="B4050" s="3" t="str">
        <f t="shared" si="252"/>
        <v>2024</v>
      </c>
      <c r="C4050" s="3" t="str">
        <f t="shared" si="253"/>
        <v>10</v>
      </c>
      <c r="D4050" s="3" t="str">
        <f t="shared" si="254"/>
        <v>23</v>
      </c>
      <c r="E4050" s="4">
        <f t="shared" si="255"/>
        <v>2024.8102739726028</v>
      </c>
      <c r="F4050" t="s">
        <v>4283</v>
      </c>
      <c r="G4050" s="4">
        <v>2.8902569999999999E-2</v>
      </c>
    </row>
    <row r="4051" spans="1:7" x14ac:dyDescent="0.25">
      <c r="A4051" t="s">
        <v>3697</v>
      </c>
      <c r="B4051" s="3" t="str">
        <f t="shared" si="252"/>
        <v>2024</v>
      </c>
      <c r="C4051" s="3" t="str">
        <f t="shared" si="253"/>
        <v>10</v>
      </c>
      <c r="D4051" s="3" t="str">
        <f t="shared" si="254"/>
        <v>24</v>
      </c>
      <c r="E4051" s="4">
        <f t="shared" si="255"/>
        <v>2024.8130136986301</v>
      </c>
      <c r="F4051" t="s">
        <v>4283</v>
      </c>
      <c r="G4051" s="4">
        <v>2.8804082000000002E-2</v>
      </c>
    </row>
    <row r="4052" spans="1:7" x14ac:dyDescent="0.25">
      <c r="A4052" t="s">
        <v>3698</v>
      </c>
      <c r="B4052" s="3" t="str">
        <f t="shared" si="252"/>
        <v>2024</v>
      </c>
      <c r="C4052" s="3" t="str">
        <f t="shared" si="253"/>
        <v>10</v>
      </c>
      <c r="D4052" s="3" t="str">
        <f t="shared" si="254"/>
        <v>25</v>
      </c>
      <c r="E4052" s="4">
        <f t="shared" si="255"/>
        <v>2024.8157534246575</v>
      </c>
      <c r="F4052" t="s">
        <v>4283</v>
      </c>
      <c r="G4052" s="4">
        <v>2.9037646E-2</v>
      </c>
    </row>
    <row r="4053" spans="1:7" x14ac:dyDescent="0.25">
      <c r="A4053" t="s">
        <v>3699</v>
      </c>
      <c r="B4053" s="3" t="str">
        <f t="shared" si="252"/>
        <v>2024</v>
      </c>
      <c r="C4053" s="3" t="str">
        <f t="shared" si="253"/>
        <v>10</v>
      </c>
      <c r="D4053" s="3" t="str">
        <f t="shared" si="254"/>
        <v>26</v>
      </c>
      <c r="E4053" s="4">
        <f t="shared" si="255"/>
        <v>2024.8184931506848</v>
      </c>
      <c r="F4053" t="s">
        <v>4283</v>
      </c>
      <c r="G4053" s="4">
        <v>8.8833053999999995E-2</v>
      </c>
    </row>
    <row r="4054" spans="1:7" x14ac:dyDescent="0.25">
      <c r="A4054" t="s">
        <v>3700</v>
      </c>
      <c r="B4054" s="3" t="str">
        <f t="shared" si="252"/>
        <v>2024</v>
      </c>
      <c r="C4054" s="3" t="str">
        <f t="shared" si="253"/>
        <v>10</v>
      </c>
      <c r="D4054" s="3" t="str">
        <f t="shared" si="254"/>
        <v>27</v>
      </c>
      <c r="E4054" s="4">
        <f t="shared" si="255"/>
        <v>2024.8212328767124</v>
      </c>
      <c r="F4054" t="s">
        <v>4283</v>
      </c>
      <c r="G4054" s="4">
        <v>4.6155834E-2</v>
      </c>
    </row>
    <row r="4055" spans="1:7" x14ac:dyDescent="0.25">
      <c r="A4055" t="s">
        <v>3701</v>
      </c>
      <c r="B4055" s="3" t="str">
        <f t="shared" si="252"/>
        <v>2024</v>
      </c>
      <c r="C4055" s="3" t="str">
        <f t="shared" si="253"/>
        <v>10</v>
      </c>
      <c r="D4055" s="3" t="str">
        <f t="shared" si="254"/>
        <v>28</v>
      </c>
      <c r="E4055" s="4">
        <f t="shared" si="255"/>
        <v>2024.8239726027398</v>
      </c>
      <c r="F4055" t="s">
        <v>4283</v>
      </c>
      <c r="G4055" s="4">
        <v>4.8262083999999997E-2</v>
      </c>
    </row>
    <row r="4056" spans="1:7" x14ac:dyDescent="0.25">
      <c r="A4056" t="s">
        <v>3702</v>
      </c>
      <c r="B4056" s="3" t="str">
        <f t="shared" si="252"/>
        <v>2024</v>
      </c>
      <c r="C4056" s="3" t="str">
        <f t="shared" si="253"/>
        <v>10</v>
      </c>
      <c r="D4056" s="3" t="str">
        <f t="shared" si="254"/>
        <v>29</v>
      </c>
      <c r="E4056" s="4">
        <f t="shared" si="255"/>
        <v>2024.8267123287671</v>
      </c>
      <c r="F4056" t="s">
        <v>4283</v>
      </c>
      <c r="G4056" s="4">
        <v>5.1922202000000001E-2</v>
      </c>
    </row>
    <row r="4057" spans="1:7" x14ac:dyDescent="0.25">
      <c r="A4057" t="s">
        <v>3703</v>
      </c>
      <c r="B4057" s="3" t="str">
        <f t="shared" si="252"/>
        <v>2024</v>
      </c>
      <c r="C4057" s="3" t="str">
        <f t="shared" si="253"/>
        <v>10</v>
      </c>
      <c r="D4057" s="3" t="str">
        <f t="shared" si="254"/>
        <v>30</v>
      </c>
      <c r="E4057" s="4">
        <f t="shared" si="255"/>
        <v>2024.8294520547945</v>
      </c>
      <c r="F4057" t="s">
        <v>4283</v>
      </c>
      <c r="G4057" s="4">
        <v>4.0289828999999999E-2</v>
      </c>
    </row>
    <row r="4058" spans="1:7" x14ac:dyDescent="0.25">
      <c r="A4058" t="s">
        <v>3704</v>
      </c>
      <c r="B4058" s="3" t="str">
        <f t="shared" si="252"/>
        <v>2024</v>
      </c>
      <c r="C4058" s="3" t="str">
        <f t="shared" si="253"/>
        <v>10</v>
      </c>
      <c r="D4058" s="3" t="str">
        <f t="shared" si="254"/>
        <v>31</v>
      </c>
      <c r="E4058" s="4">
        <f t="shared" si="255"/>
        <v>2024.8321917808219</v>
      </c>
      <c r="F4058" t="s">
        <v>4283</v>
      </c>
      <c r="G4058" s="4">
        <v>5.9783639E-2</v>
      </c>
    </row>
    <row r="4059" spans="1:7" x14ac:dyDescent="0.25">
      <c r="A4059" t="s">
        <v>3705</v>
      </c>
      <c r="B4059" s="3" t="str">
        <f t="shared" si="252"/>
        <v>2024</v>
      </c>
      <c r="C4059" s="3" t="str">
        <f t="shared" si="253"/>
        <v>11</v>
      </c>
      <c r="D4059" s="3" t="str">
        <f t="shared" si="254"/>
        <v>01</v>
      </c>
      <c r="E4059" s="4">
        <f t="shared" si="255"/>
        <v>2024.8333333333333</v>
      </c>
      <c r="F4059" t="s">
        <v>4283</v>
      </c>
      <c r="G4059" s="4">
        <v>4.5892929999999998E-2</v>
      </c>
    </row>
    <row r="4060" spans="1:7" x14ac:dyDescent="0.25">
      <c r="A4060" t="s">
        <v>3706</v>
      </c>
      <c r="B4060" s="3" t="str">
        <f t="shared" si="252"/>
        <v>2024</v>
      </c>
      <c r="C4060" s="3" t="str">
        <f t="shared" si="253"/>
        <v>11</v>
      </c>
      <c r="D4060" s="3" t="str">
        <f t="shared" si="254"/>
        <v>02</v>
      </c>
      <c r="E4060" s="4">
        <f t="shared" si="255"/>
        <v>2024.8360730593606</v>
      </c>
      <c r="F4060" t="s">
        <v>4283</v>
      </c>
      <c r="G4060" s="4">
        <v>3.9100864999999999E-2</v>
      </c>
    </row>
    <row r="4061" spans="1:7" x14ac:dyDescent="0.25">
      <c r="A4061" t="s">
        <v>3707</v>
      </c>
      <c r="B4061" s="3" t="str">
        <f t="shared" si="252"/>
        <v>2024</v>
      </c>
      <c r="C4061" s="3" t="str">
        <f t="shared" si="253"/>
        <v>11</v>
      </c>
      <c r="D4061" s="3" t="str">
        <f t="shared" si="254"/>
        <v>03</v>
      </c>
      <c r="E4061" s="4">
        <f t="shared" si="255"/>
        <v>2024.838812785388</v>
      </c>
      <c r="F4061" t="s">
        <v>4283</v>
      </c>
      <c r="G4061" s="4">
        <v>3.7889190000000003E-2</v>
      </c>
    </row>
    <row r="4062" spans="1:7" x14ac:dyDescent="0.25">
      <c r="A4062" t="s">
        <v>3708</v>
      </c>
      <c r="B4062" s="3" t="str">
        <f t="shared" si="252"/>
        <v>2024</v>
      </c>
      <c r="C4062" s="3" t="str">
        <f t="shared" si="253"/>
        <v>11</v>
      </c>
      <c r="D4062" s="3" t="str">
        <f t="shared" si="254"/>
        <v>04</v>
      </c>
      <c r="E4062" s="4">
        <f t="shared" si="255"/>
        <v>2024.8415525114156</v>
      </c>
      <c r="F4062" t="s">
        <v>4283</v>
      </c>
      <c r="G4062" s="4">
        <v>3.7659085000000002E-2</v>
      </c>
    </row>
    <row r="4063" spans="1:7" x14ac:dyDescent="0.25">
      <c r="A4063" t="s">
        <v>3709</v>
      </c>
      <c r="B4063" s="3" t="str">
        <f t="shared" si="252"/>
        <v>2024</v>
      </c>
      <c r="C4063" s="3" t="str">
        <f t="shared" si="253"/>
        <v>11</v>
      </c>
      <c r="D4063" s="3" t="str">
        <f t="shared" si="254"/>
        <v>05</v>
      </c>
      <c r="E4063" s="4">
        <f t="shared" si="255"/>
        <v>2024.8442922374429</v>
      </c>
      <c r="F4063" t="s">
        <v>4283</v>
      </c>
      <c r="G4063" s="4">
        <v>0.113586715</v>
      </c>
    </row>
    <row r="4064" spans="1:7" x14ac:dyDescent="0.25">
      <c r="A4064" t="s">
        <v>3710</v>
      </c>
      <c r="B4064" s="3" t="str">
        <f t="shared" si="252"/>
        <v>2024</v>
      </c>
      <c r="C4064" s="3" t="str">
        <f t="shared" si="253"/>
        <v>11</v>
      </c>
      <c r="D4064" s="3" t="str">
        <f t="shared" si="254"/>
        <v>06</v>
      </c>
      <c r="E4064" s="4">
        <f t="shared" si="255"/>
        <v>2024.8470319634703</v>
      </c>
      <c r="F4064" t="s">
        <v>4283</v>
      </c>
      <c r="G4064" s="4">
        <v>0.100644279</v>
      </c>
    </row>
    <row r="4065" spans="1:7" x14ac:dyDescent="0.25">
      <c r="A4065" t="s">
        <v>3711</v>
      </c>
      <c r="B4065" s="3" t="str">
        <f t="shared" si="252"/>
        <v>2024</v>
      </c>
      <c r="C4065" s="3" t="str">
        <f t="shared" si="253"/>
        <v>11</v>
      </c>
      <c r="D4065" s="3" t="str">
        <f t="shared" si="254"/>
        <v>07</v>
      </c>
      <c r="E4065" s="4">
        <f t="shared" si="255"/>
        <v>2024.8497716894976</v>
      </c>
      <c r="F4065" t="s">
        <v>4283</v>
      </c>
      <c r="G4065" s="4">
        <v>5.3947278000000001E-2</v>
      </c>
    </row>
    <row r="4066" spans="1:7" x14ac:dyDescent="0.25">
      <c r="A4066" t="s">
        <v>3712</v>
      </c>
      <c r="B4066" s="3" t="str">
        <f t="shared" si="252"/>
        <v>2024</v>
      </c>
      <c r="C4066" s="3" t="str">
        <f t="shared" si="253"/>
        <v>11</v>
      </c>
      <c r="D4066" s="3" t="str">
        <f t="shared" si="254"/>
        <v>08</v>
      </c>
      <c r="E4066" s="4">
        <f t="shared" si="255"/>
        <v>2024.852511415525</v>
      </c>
      <c r="F4066" t="s">
        <v>4283</v>
      </c>
      <c r="G4066" s="4">
        <v>4.4425017999999997E-2</v>
      </c>
    </row>
    <row r="4067" spans="1:7" x14ac:dyDescent="0.25">
      <c r="A4067" t="s">
        <v>3713</v>
      </c>
      <c r="B4067" s="3" t="str">
        <f t="shared" si="252"/>
        <v>2024</v>
      </c>
      <c r="C4067" s="3" t="str">
        <f t="shared" si="253"/>
        <v>11</v>
      </c>
      <c r="D4067" s="3" t="str">
        <f t="shared" si="254"/>
        <v>09</v>
      </c>
      <c r="E4067" s="4">
        <f t="shared" si="255"/>
        <v>2024.8552511415523</v>
      </c>
      <c r="F4067" t="s">
        <v>4283</v>
      </c>
      <c r="G4067" s="4">
        <v>3.6433783999999997E-2</v>
      </c>
    </row>
    <row r="4068" spans="1:7" x14ac:dyDescent="0.25">
      <c r="A4068" t="s">
        <v>3714</v>
      </c>
      <c r="B4068" s="3" t="str">
        <f t="shared" si="252"/>
        <v>2024</v>
      </c>
      <c r="C4068" s="3" t="str">
        <f t="shared" si="253"/>
        <v>11</v>
      </c>
      <c r="D4068" s="3" t="str">
        <f t="shared" si="254"/>
        <v>10</v>
      </c>
      <c r="E4068" s="4">
        <f t="shared" si="255"/>
        <v>2024.8579908675799</v>
      </c>
      <c r="F4068" t="s">
        <v>4283</v>
      </c>
      <c r="G4068" s="4">
        <v>3.1693363000000002E-2</v>
      </c>
    </row>
    <row r="4069" spans="1:7" x14ac:dyDescent="0.25">
      <c r="A4069" t="s">
        <v>3715</v>
      </c>
      <c r="B4069" s="3" t="str">
        <f t="shared" si="252"/>
        <v>2024</v>
      </c>
      <c r="C4069" s="3" t="str">
        <f t="shared" si="253"/>
        <v>11</v>
      </c>
      <c r="D4069" s="3" t="str">
        <f t="shared" si="254"/>
        <v>11</v>
      </c>
      <c r="E4069" s="4">
        <f t="shared" si="255"/>
        <v>2024.8607305936073</v>
      </c>
      <c r="F4069" t="s">
        <v>4283</v>
      </c>
      <c r="G4069" s="4">
        <v>2.9030795000000002E-2</v>
      </c>
    </row>
    <row r="4070" spans="1:7" x14ac:dyDescent="0.25">
      <c r="A4070" t="s">
        <v>3716</v>
      </c>
      <c r="B4070" s="3" t="str">
        <f t="shared" si="252"/>
        <v>2024</v>
      </c>
      <c r="C4070" s="3" t="str">
        <f t="shared" si="253"/>
        <v>11</v>
      </c>
      <c r="D4070" s="3" t="str">
        <f t="shared" si="254"/>
        <v>12</v>
      </c>
      <c r="E4070" s="4">
        <f t="shared" si="255"/>
        <v>2024.8634703196346</v>
      </c>
      <c r="F4070" t="s">
        <v>4283</v>
      </c>
      <c r="G4070" s="4">
        <v>2.8228319000000002E-2</v>
      </c>
    </row>
    <row r="4071" spans="1:7" x14ac:dyDescent="0.25">
      <c r="A4071" t="s">
        <v>3717</v>
      </c>
      <c r="B4071" s="3" t="str">
        <f t="shared" si="252"/>
        <v>2024</v>
      </c>
      <c r="C4071" s="3" t="str">
        <f t="shared" si="253"/>
        <v>11</v>
      </c>
      <c r="D4071" s="3" t="str">
        <f t="shared" si="254"/>
        <v>13</v>
      </c>
      <c r="E4071" s="4">
        <f t="shared" si="255"/>
        <v>2024.866210045662</v>
      </c>
      <c r="F4071" t="s">
        <v>4283</v>
      </c>
      <c r="G4071" s="4">
        <v>2.7632456999999999E-2</v>
      </c>
    </row>
    <row r="4072" spans="1:7" x14ac:dyDescent="0.25">
      <c r="A4072" t="s">
        <v>3718</v>
      </c>
      <c r="B4072" s="3" t="str">
        <f t="shared" si="252"/>
        <v>2024</v>
      </c>
      <c r="C4072" s="3" t="str">
        <f t="shared" si="253"/>
        <v>11</v>
      </c>
      <c r="D4072" s="3" t="str">
        <f t="shared" si="254"/>
        <v>14</v>
      </c>
      <c r="E4072" s="4">
        <f t="shared" si="255"/>
        <v>2024.8689497716894</v>
      </c>
      <c r="F4072" t="s">
        <v>4283</v>
      </c>
      <c r="G4072" s="4">
        <v>2.7587515999999999E-2</v>
      </c>
    </row>
    <row r="4073" spans="1:7" x14ac:dyDescent="0.25">
      <c r="A4073" t="s">
        <v>3719</v>
      </c>
      <c r="B4073" s="3" t="str">
        <f t="shared" si="252"/>
        <v>2024</v>
      </c>
      <c r="C4073" s="3" t="str">
        <f t="shared" si="253"/>
        <v>11</v>
      </c>
      <c r="D4073" s="3" t="str">
        <f t="shared" si="254"/>
        <v>15</v>
      </c>
      <c r="E4073" s="4">
        <f t="shared" si="255"/>
        <v>2024.8716894977167</v>
      </c>
      <c r="F4073" t="s">
        <v>4283</v>
      </c>
      <c r="G4073" s="4">
        <v>2.7720148E-2</v>
      </c>
    </row>
    <row r="4074" spans="1:7" x14ac:dyDescent="0.25">
      <c r="A4074" t="s">
        <v>3720</v>
      </c>
      <c r="B4074" s="3" t="str">
        <f t="shared" si="252"/>
        <v>2024</v>
      </c>
      <c r="C4074" s="3" t="str">
        <f t="shared" si="253"/>
        <v>11</v>
      </c>
      <c r="D4074" s="3" t="str">
        <f t="shared" si="254"/>
        <v>16</v>
      </c>
      <c r="E4074" s="4">
        <f t="shared" si="255"/>
        <v>2024.8744292237443</v>
      </c>
      <c r="F4074" t="s">
        <v>4283</v>
      </c>
      <c r="G4074" s="4">
        <v>2.8080702999999999E-2</v>
      </c>
    </row>
    <row r="4075" spans="1:7" x14ac:dyDescent="0.25">
      <c r="A4075" t="s">
        <v>3721</v>
      </c>
      <c r="B4075" s="3" t="str">
        <f t="shared" si="252"/>
        <v>2024</v>
      </c>
      <c r="C4075" s="3" t="str">
        <f t="shared" si="253"/>
        <v>11</v>
      </c>
      <c r="D4075" s="3" t="str">
        <f t="shared" si="254"/>
        <v>17</v>
      </c>
      <c r="E4075" s="4">
        <f t="shared" si="255"/>
        <v>2024.8771689497717</v>
      </c>
      <c r="F4075" t="s">
        <v>4283</v>
      </c>
      <c r="G4075" s="4">
        <v>2.7642727999999998E-2</v>
      </c>
    </row>
    <row r="4076" spans="1:7" x14ac:dyDescent="0.25">
      <c r="A4076" t="s">
        <v>3722</v>
      </c>
      <c r="B4076" s="3" t="str">
        <f t="shared" si="252"/>
        <v>2024</v>
      </c>
      <c r="C4076" s="3" t="str">
        <f t="shared" si="253"/>
        <v>11</v>
      </c>
      <c r="D4076" s="3" t="str">
        <f t="shared" si="254"/>
        <v>18</v>
      </c>
      <c r="E4076" s="4">
        <f t="shared" si="255"/>
        <v>2024.879908675799</v>
      </c>
      <c r="F4076" t="s">
        <v>4283</v>
      </c>
      <c r="G4076" s="4">
        <v>2.7900094E-2</v>
      </c>
    </row>
    <row r="4077" spans="1:7" x14ac:dyDescent="0.25">
      <c r="A4077" t="s">
        <v>3723</v>
      </c>
      <c r="B4077" s="3" t="str">
        <f t="shared" si="252"/>
        <v>2024</v>
      </c>
      <c r="C4077" s="3" t="str">
        <f t="shared" si="253"/>
        <v>11</v>
      </c>
      <c r="D4077" s="3" t="str">
        <f t="shared" si="254"/>
        <v>19</v>
      </c>
      <c r="E4077" s="4">
        <f t="shared" si="255"/>
        <v>2024.8826484018264</v>
      </c>
      <c r="F4077" t="s">
        <v>4283</v>
      </c>
      <c r="G4077" s="4">
        <v>3.2504091999999998E-2</v>
      </c>
    </row>
    <row r="4078" spans="1:7" x14ac:dyDescent="0.25">
      <c r="A4078" t="s">
        <v>3724</v>
      </c>
      <c r="B4078" s="3" t="str">
        <f t="shared" si="252"/>
        <v>2024</v>
      </c>
      <c r="C4078" s="3" t="str">
        <f t="shared" si="253"/>
        <v>11</v>
      </c>
      <c r="D4078" s="3" t="str">
        <f t="shared" si="254"/>
        <v>20</v>
      </c>
      <c r="E4078" s="4">
        <f t="shared" si="255"/>
        <v>2024.8853881278537</v>
      </c>
      <c r="F4078" t="s">
        <v>4283</v>
      </c>
      <c r="G4078" s="4">
        <v>3.2568901999999997E-2</v>
      </c>
    </row>
    <row r="4079" spans="1:7" x14ac:dyDescent="0.25">
      <c r="A4079" t="s">
        <v>3725</v>
      </c>
      <c r="B4079" s="3" t="str">
        <f t="shared" si="252"/>
        <v>2024</v>
      </c>
      <c r="C4079" s="3" t="str">
        <f t="shared" si="253"/>
        <v>11</v>
      </c>
      <c r="D4079" s="3" t="str">
        <f t="shared" si="254"/>
        <v>21</v>
      </c>
      <c r="E4079" s="4">
        <f t="shared" si="255"/>
        <v>2024.8881278538813</v>
      </c>
      <c r="F4079" t="s">
        <v>4283</v>
      </c>
      <c r="G4079" s="4">
        <v>3.2141705E-2</v>
      </c>
    </row>
    <row r="4080" spans="1:7" x14ac:dyDescent="0.25">
      <c r="A4080" t="s">
        <v>3726</v>
      </c>
      <c r="B4080" s="3" t="str">
        <f t="shared" si="252"/>
        <v>2024</v>
      </c>
      <c r="C4080" s="3" t="str">
        <f t="shared" si="253"/>
        <v>11</v>
      </c>
      <c r="D4080" s="3" t="str">
        <f t="shared" si="254"/>
        <v>22</v>
      </c>
      <c r="E4080" s="4">
        <f t="shared" si="255"/>
        <v>2024.8908675799087</v>
      </c>
      <c r="F4080" t="s">
        <v>4283</v>
      </c>
      <c r="G4080" s="4">
        <v>3.2073149000000002E-2</v>
      </c>
    </row>
    <row r="4081" spans="1:7" x14ac:dyDescent="0.25">
      <c r="A4081" t="s">
        <v>3727</v>
      </c>
      <c r="B4081" s="3" t="str">
        <f t="shared" si="252"/>
        <v>2024</v>
      </c>
      <c r="C4081" s="3" t="str">
        <f t="shared" si="253"/>
        <v>11</v>
      </c>
      <c r="D4081" s="3" t="str">
        <f t="shared" si="254"/>
        <v>23</v>
      </c>
      <c r="E4081" s="4">
        <f t="shared" si="255"/>
        <v>2024.893607305936</v>
      </c>
      <c r="F4081" t="s">
        <v>4283</v>
      </c>
      <c r="G4081" s="4">
        <v>3.0937586E-2</v>
      </c>
    </row>
    <row r="4082" spans="1:7" x14ac:dyDescent="0.25">
      <c r="A4082" t="s">
        <v>3728</v>
      </c>
      <c r="B4082" s="3" t="str">
        <f t="shared" si="252"/>
        <v>2024</v>
      </c>
      <c r="C4082" s="3" t="str">
        <f t="shared" si="253"/>
        <v>11</v>
      </c>
      <c r="D4082" s="3" t="str">
        <f t="shared" si="254"/>
        <v>24</v>
      </c>
      <c r="E4082" s="4">
        <f t="shared" si="255"/>
        <v>2024.8963470319634</v>
      </c>
      <c r="F4082" t="s">
        <v>4283</v>
      </c>
      <c r="G4082" s="4">
        <v>3.1833212E-2</v>
      </c>
    </row>
    <row r="4083" spans="1:7" x14ac:dyDescent="0.25">
      <c r="A4083" t="s">
        <v>3729</v>
      </c>
      <c r="B4083" s="3" t="str">
        <f t="shared" si="252"/>
        <v>2024</v>
      </c>
      <c r="C4083" s="3" t="str">
        <f t="shared" si="253"/>
        <v>11</v>
      </c>
      <c r="D4083" s="3" t="str">
        <f t="shared" si="254"/>
        <v>25</v>
      </c>
      <c r="E4083" s="4">
        <f t="shared" si="255"/>
        <v>2024.8990867579907</v>
      </c>
      <c r="F4083" t="s">
        <v>4283</v>
      </c>
      <c r="G4083" s="4">
        <v>3.2596413999999997E-2</v>
      </c>
    </row>
    <row r="4084" spans="1:7" x14ac:dyDescent="0.25">
      <c r="A4084" t="s">
        <v>3730</v>
      </c>
      <c r="B4084" s="3" t="str">
        <f t="shared" si="252"/>
        <v>2024</v>
      </c>
      <c r="C4084" s="3" t="str">
        <f t="shared" si="253"/>
        <v>11</v>
      </c>
      <c r="D4084" s="3" t="str">
        <f t="shared" si="254"/>
        <v>26</v>
      </c>
      <c r="E4084" s="4">
        <f t="shared" si="255"/>
        <v>2024.9018264840181</v>
      </c>
      <c r="F4084" t="s">
        <v>4283</v>
      </c>
      <c r="G4084" s="4">
        <v>3.2638162999999998E-2</v>
      </c>
    </row>
    <row r="4085" spans="1:7" x14ac:dyDescent="0.25">
      <c r="A4085" t="s">
        <v>3731</v>
      </c>
      <c r="B4085" s="3" t="str">
        <f t="shared" si="252"/>
        <v>2024</v>
      </c>
      <c r="C4085" s="3" t="str">
        <f t="shared" si="253"/>
        <v>11</v>
      </c>
      <c r="D4085" s="3" t="str">
        <f t="shared" si="254"/>
        <v>27</v>
      </c>
      <c r="E4085" s="4">
        <f t="shared" si="255"/>
        <v>2024.9045662100457</v>
      </c>
      <c r="F4085" t="s">
        <v>4283</v>
      </c>
      <c r="G4085" s="4">
        <v>3.1417149999999998E-2</v>
      </c>
    </row>
    <row r="4086" spans="1:7" x14ac:dyDescent="0.25">
      <c r="A4086" t="s">
        <v>3732</v>
      </c>
      <c r="B4086" s="3" t="str">
        <f t="shared" si="252"/>
        <v>2024</v>
      </c>
      <c r="C4086" s="3" t="str">
        <f t="shared" si="253"/>
        <v>11</v>
      </c>
      <c r="D4086" s="3" t="str">
        <f t="shared" si="254"/>
        <v>28</v>
      </c>
      <c r="E4086" s="4">
        <f t="shared" si="255"/>
        <v>2024.907305936073</v>
      </c>
      <c r="F4086" t="s">
        <v>4283</v>
      </c>
      <c r="G4086" s="4">
        <v>2.9687364000000001E-2</v>
      </c>
    </row>
    <row r="4087" spans="1:7" x14ac:dyDescent="0.25">
      <c r="A4087" t="s">
        <v>3733</v>
      </c>
      <c r="B4087" s="3" t="str">
        <f t="shared" si="252"/>
        <v>2024</v>
      </c>
      <c r="C4087" s="3" t="str">
        <f t="shared" si="253"/>
        <v>11</v>
      </c>
      <c r="D4087" s="3" t="str">
        <f t="shared" si="254"/>
        <v>29</v>
      </c>
      <c r="E4087" s="4">
        <f t="shared" si="255"/>
        <v>2024.9100456621004</v>
      </c>
      <c r="F4087" t="s">
        <v>4283</v>
      </c>
      <c r="G4087" s="4">
        <v>2.9398418999999999E-2</v>
      </c>
    </row>
    <row r="4088" spans="1:7" x14ac:dyDescent="0.25">
      <c r="A4088" t="s">
        <v>3734</v>
      </c>
      <c r="B4088" s="3" t="str">
        <f t="shared" si="252"/>
        <v>2024</v>
      </c>
      <c r="C4088" s="3" t="str">
        <f t="shared" si="253"/>
        <v>11</v>
      </c>
      <c r="D4088" s="3" t="str">
        <f t="shared" si="254"/>
        <v>30</v>
      </c>
      <c r="E4088" s="4">
        <f t="shared" si="255"/>
        <v>2024.9127853881278</v>
      </c>
      <c r="F4088" t="s">
        <v>4283</v>
      </c>
      <c r="G4088" s="4">
        <v>2.9452211999999998E-2</v>
      </c>
    </row>
    <row r="4089" spans="1:7" x14ac:dyDescent="0.25">
      <c r="A4089" t="s">
        <v>3735</v>
      </c>
      <c r="B4089" s="3" t="str">
        <f t="shared" si="252"/>
        <v>2024</v>
      </c>
      <c r="C4089" s="3" t="str">
        <f t="shared" si="253"/>
        <v>12</v>
      </c>
      <c r="D4089" s="3" t="str">
        <f t="shared" si="254"/>
        <v>01</v>
      </c>
      <c r="E4089" s="4">
        <f t="shared" si="255"/>
        <v>2024.9166666666667</v>
      </c>
      <c r="F4089" t="s">
        <v>4283</v>
      </c>
      <c r="G4089" s="4">
        <v>3.0103536E-2</v>
      </c>
    </row>
    <row r="4090" spans="1:7" x14ac:dyDescent="0.25">
      <c r="A4090" t="s">
        <v>3736</v>
      </c>
      <c r="B4090" s="3" t="str">
        <f t="shared" si="252"/>
        <v>2024</v>
      </c>
      <c r="C4090" s="3" t="str">
        <f t="shared" si="253"/>
        <v>12</v>
      </c>
      <c r="D4090" s="3" t="str">
        <f t="shared" si="254"/>
        <v>02</v>
      </c>
      <c r="E4090" s="4">
        <f t="shared" si="255"/>
        <v>2024.9194063926941</v>
      </c>
      <c r="F4090" t="s">
        <v>4283</v>
      </c>
      <c r="G4090" s="4">
        <v>3.0142848999999999E-2</v>
      </c>
    </row>
    <row r="4091" spans="1:7" x14ac:dyDescent="0.25">
      <c r="A4091" t="s">
        <v>3737</v>
      </c>
      <c r="B4091" s="3" t="str">
        <f t="shared" si="252"/>
        <v>2024</v>
      </c>
      <c r="C4091" s="3" t="str">
        <f t="shared" si="253"/>
        <v>12</v>
      </c>
      <c r="D4091" s="3" t="str">
        <f t="shared" si="254"/>
        <v>03</v>
      </c>
      <c r="E4091" s="4">
        <f t="shared" si="255"/>
        <v>2024.9221461187215</v>
      </c>
      <c r="F4091" t="s">
        <v>4283</v>
      </c>
      <c r="G4091" s="4">
        <v>3.0893387000000001E-2</v>
      </c>
    </row>
    <row r="4092" spans="1:7" x14ac:dyDescent="0.25">
      <c r="A4092" t="s">
        <v>3738</v>
      </c>
      <c r="B4092" s="3" t="str">
        <f t="shared" si="252"/>
        <v>2024</v>
      </c>
      <c r="C4092" s="3" t="str">
        <f t="shared" si="253"/>
        <v>12</v>
      </c>
      <c r="D4092" s="3" t="str">
        <f t="shared" si="254"/>
        <v>04</v>
      </c>
      <c r="E4092" s="4">
        <f t="shared" si="255"/>
        <v>2024.924885844749</v>
      </c>
      <c r="F4092" t="s">
        <v>4283</v>
      </c>
      <c r="G4092" s="4">
        <v>3.0434830999999999E-2</v>
      </c>
    </row>
    <row r="4093" spans="1:7" x14ac:dyDescent="0.25">
      <c r="A4093" t="s">
        <v>3739</v>
      </c>
      <c r="B4093" s="3" t="str">
        <f t="shared" si="252"/>
        <v>2024</v>
      </c>
      <c r="C4093" s="3" t="str">
        <f t="shared" si="253"/>
        <v>12</v>
      </c>
      <c r="D4093" s="3" t="str">
        <f t="shared" si="254"/>
        <v>05</v>
      </c>
      <c r="E4093" s="4">
        <f t="shared" si="255"/>
        <v>2024.9276255707764</v>
      </c>
      <c r="F4093" t="s">
        <v>4283</v>
      </c>
      <c r="G4093" s="4">
        <v>2.7506289E-2</v>
      </c>
    </row>
    <row r="4094" spans="1:7" x14ac:dyDescent="0.25">
      <c r="A4094" t="s">
        <v>3740</v>
      </c>
      <c r="B4094" s="3" t="str">
        <f t="shared" si="252"/>
        <v>2024</v>
      </c>
      <c r="C4094" s="3" t="str">
        <f t="shared" si="253"/>
        <v>12</v>
      </c>
      <c r="D4094" s="3" t="str">
        <f t="shared" si="254"/>
        <v>06</v>
      </c>
      <c r="E4094" s="4">
        <f t="shared" si="255"/>
        <v>2024.9303652968038</v>
      </c>
      <c r="F4094" t="s">
        <v>4283</v>
      </c>
      <c r="G4094" s="4">
        <v>2.7534123000000001E-2</v>
      </c>
    </row>
    <row r="4095" spans="1:7" x14ac:dyDescent="0.25">
      <c r="A4095" t="s">
        <v>3741</v>
      </c>
      <c r="B4095" s="3" t="str">
        <f t="shared" si="252"/>
        <v>2024</v>
      </c>
      <c r="C4095" s="3" t="str">
        <f t="shared" si="253"/>
        <v>12</v>
      </c>
      <c r="D4095" s="3" t="str">
        <f t="shared" si="254"/>
        <v>07</v>
      </c>
      <c r="E4095" s="4">
        <f t="shared" si="255"/>
        <v>2024.9331050228311</v>
      </c>
      <c r="F4095" t="s">
        <v>4283</v>
      </c>
      <c r="G4095" s="4">
        <v>2.7719371999999999E-2</v>
      </c>
    </row>
    <row r="4096" spans="1:7" x14ac:dyDescent="0.25">
      <c r="A4096" t="s">
        <v>3742</v>
      </c>
      <c r="B4096" s="3" t="str">
        <f t="shared" si="252"/>
        <v>2024</v>
      </c>
      <c r="C4096" s="3" t="str">
        <f t="shared" si="253"/>
        <v>12</v>
      </c>
      <c r="D4096" s="3" t="str">
        <f t="shared" si="254"/>
        <v>08</v>
      </c>
      <c r="E4096" s="4">
        <f t="shared" si="255"/>
        <v>2024.9358447488585</v>
      </c>
      <c r="F4096" t="s">
        <v>4283</v>
      </c>
      <c r="G4096" s="4">
        <v>2.7006954999999999E-2</v>
      </c>
    </row>
    <row r="4097" spans="1:7" x14ac:dyDescent="0.25">
      <c r="A4097" t="s">
        <v>3743</v>
      </c>
      <c r="B4097" s="3" t="str">
        <f t="shared" si="252"/>
        <v>2024</v>
      </c>
      <c r="C4097" s="3" t="str">
        <f t="shared" si="253"/>
        <v>12</v>
      </c>
      <c r="D4097" s="3" t="str">
        <f t="shared" si="254"/>
        <v>09</v>
      </c>
      <c r="E4097" s="4">
        <f t="shared" si="255"/>
        <v>2024.9385844748858</v>
      </c>
      <c r="F4097" t="s">
        <v>4283</v>
      </c>
      <c r="G4097" s="4">
        <v>2.7793849999999998E-2</v>
      </c>
    </row>
    <row r="4098" spans="1:7" x14ac:dyDescent="0.25">
      <c r="A4098" t="s">
        <v>3744</v>
      </c>
      <c r="B4098" s="3" t="str">
        <f t="shared" si="252"/>
        <v>2024</v>
      </c>
      <c r="C4098" s="3" t="str">
        <f t="shared" si="253"/>
        <v>12</v>
      </c>
      <c r="D4098" s="3" t="str">
        <f t="shared" si="254"/>
        <v>10</v>
      </c>
      <c r="E4098" s="4">
        <f t="shared" si="255"/>
        <v>2024.9413242009134</v>
      </c>
      <c r="F4098" t="s">
        <v>4283</v>
      </c>
      <c r="G4098" s="4">
        <v>2.482432E-2</v>
      </c>
    </row>
    <row r="4099" spans="1:7" x14ac:dyDescent="0.25">
      <c r="A4099" t="s">
        <v>3745</v>
      </c>
      <c r="B4099" s="3" t="str">
        <f t="shared" si="252"/>
        <v>2024</v>
      </c>
      <c r="C4099" s="3" t="str">
        <f t="shared" si="253"/>
        <v>12</v>
      </c>
      <c r="D4099" s="3" t="str">
        <f t="shared" si="254"/>
        <v>11</v>
      </c>
      <c r="E4099" s="4">
        <f t="shared" si="255"/>
        <v>2024.9440639269408</v>
      </c>
      <c r="F4099" t="s">
        <v>4283</v>
      </c>
      <c r="G4099" s="4">
        <v>2.3348153999999999E-2</v>
      </c>
    </row>
    <row r="4100" spans="1:7" x14ac:dyDescent="0.25">
      <c r="A4100" t="s">
        <v>3746</v>
      </c>
      <c r="B4100" s="3" t="str">
        <f t="shared" si="252"/>
        <v>2024</v>
      </c>
      <c r="C4100" s="3" t="str">
        <f t="shared" si="253"/>
        <v>12</v>
      </c>
      <c r="D4100" s="3" t="str">
        <f t="shared" si="254"/>
        <v>12</v>
      </c>
      <c r="E4100" s="4">
        <f t="shared" si="255"/>
        <v>2024.9468036529681</v>
      </c>
      <c r="F4100" t="s">
        <v>4283</v>
      </c>
      <c r="G4100" s="4">
        <v>3.2384010999999997E-2</v>
      </c>
    </row>
    <row r="4101" spans="1:7" x14ac:dyDescent="0.25">
      <c r="A4101" t="s">
        <v>3747</v>
      </c>
      <c r="B4101" s="3" t="str">
        <f t="shared" ref="B4101:B4164" si="256">+LEFT(A4101,4)</f>
        <v>2024</v>
      </c>
      <c r="C4101" s="3" t="str">
        <f t="shared" ref="C4101:C4164" si="257">+LEFT(RIGHT(A4101,5),2)</f>
        <v>12</v>
      </c>
      <c r="D4101" s="3" t="str">
        <f t="shared" ref="D4101:D4164" si="258">+RIGHT(A4101,2)</f>
        <v>13</v>
      </c>
      <c r="E4101" s="4">
        <f t="shared" ref="E4101:E4164" si="259">+B4101+(C4101-1)/12+(D4101-1)/365</f>
        <v>2024.9495433789955</v>
      </c>
      <c r="F4101" t="s">
        <v>4283</v>
      </c>
      <c r="G4101" s="4">
        <v>5.2260800000000003E-2</v>
      </c>
    </row>
    <row r="4102" spans="1:7" x14ac:dyDescent="0.25">
      <c r="A4102" t="s">
        <v>3748</v>
      </c>
      <c r="B4102" s="3" t="str">
        <f t="shared" si="256"/>
        <v>2024</v>
      </c>
      <c r="C4102" s="3" t="str">
        <f t="shared" si="257"/>
        <v>12</v>
      </c>
      <c r="D4102" s="3" t="str">
        <f t="shared" si="258"/>
        <v>14</v>
      </c>
      <c r="E4102" s="4">
        <f t="shared" si="259"/>
        <v>2024.9522831050228</v>
      </c>
      <c r="F4102" t="s">
        <v>4283</v>
      </c>
      <c r="G4102" s="4">
        <v>2.6404400000000001E-2</v>
      </c>
    </row>
    <row r="4103" spans="1:7" x14ac:dyDescent="0.25">
      <c r="A4103" t="s">
        <v>3749</v>
      </c>
      <c r="B4103" s="3" t="str">
        <f t="shared" si="256"/>
        <v>2024</v>
      </c>
      <c r="C4103" s="3" t="str">
        <f t="shared" si="257"/>
        <v>12</v>
      </c>
      <c r="D4103" s="3" t="str">
        <f t="shared" si="258"/>
        <v>15</v>
      </c>
      <c r="E4103" s="4">
        <f t="shared" si="259"/>
        <v>2024.9550228310502</v>
      </c>
      <c r="F4103" t="s">
        <v>4283</v>
      </c>
      <c r="G4103" s="4">
        <v>2.1077737999999999E-2</v>
      </c>
    </row>
    <row r="4104" spans="1:7" x14ac:dyDescent="0.25">
      <c r="A4104" t="s">
        <v>3750</v>
      </c>
      <c r="B4104" s="3" t="str">
        <f t="shared" si="256"/>
        <v>2024</v>
      </c>
      <c r="C4104" s="3" t="str">
        <f t="shared" si="257"/>
        <v>12</v>
      </c>
      <c r="D4104" s="3" t="str">
        <f t="shared" si="258"/>
        <v>16</v>
      </c>
      <c r="E4104" s="4">
        <f t="shared" si="259"/>
        <v>2024.9577625570778</v>
      </c>
      <c r="F4104" t="s">
        <v>4283</v>
      </c>
      <c r="G4104" s="4">
        <v>1.9553555E-2</v>
      </c>
    </row>
    <row r="4105" spans="1:7" x14ac:dyDescent="0.25">
      <c r="A4105" t="s">
        <v>3751</v>
      </c>
      <c r="B4105" s="3" t="str">
        <f t="shared" si="256"/>
        <v>2024</v>
      </c>
      <c r="C4105" s="3" t="str">
        <f t="shared" si="257"/>
        <v>12</v>
      </c>
      <c r="D4105" s="3" t="str">
        <f t="shared" si="258"/>
        <v>17</v>
      </c>
      <c r="E4105" s="4">
        <f t="shared" si="259"/>
        <v>2024.9605022831051</v>
      </c>
      <c r="F4105" t="s">
        <v>4283</v>
      </c>
      <c r="G4105" s="4">
        <v>1.9102715999999999E-2</v>
      </c>
    </row>
    <row r="4106" spans="1:7" x14ac:dyDescent="0.25">
      <c r="A4106" t="s">
        <v>3752</v>
      </c>
      <c r="B4106" s="3" t="str">
        <f t="shared" si="256"/>
        <v>2024</v>
      </c>
      <c r="C4106" s="3" t="str">
        <f t="shared" si="257"/>
        <v>12</v>
      </c>
      <c r="D4106" s="3" t="str">
        <f t="shared" si="258"/>
        <v>18</v>
      </c>
      <c r="E4106" s="4">
        <f t="shared" si="259"/>
        <v>2024.9632420091325</v>
      </c>
      <c r="F4106" t="s">
        <v>4283</v>
      </c>
      <c r="G4106" s="4">
        <v>2.0129036999999999E-2</v>
      </c>
    </row>
    <row r="4107" spans="1:7" x14ac:dyDescent="0.25">
      <c r="A4107" t="s">
        <v>3753</v>
      </c>
      <c r="B4107" s="3" t="str">
        <f t="shared" si="256"/>
        <v>2024</v>
      </c>
      <c r="C4107" s="3" t="str">
        <f t="shared" si="257"/>
        <v>12</v>
      </c>
      <c r="D4107" s="3" t="str">
        <f t="shared" si="258"/>
        <v>19</v>
      </c>
      <c r="E4107" s="4">
        <f t="shared" si="259"/>
        <v>2024.9659817351599</v>
      </c>
      <c r="F4107" t="s">
        <v>4283</v>
      </c>
      <c r="G4107" s="4">
        <v>1.9182339E-2</v>
      </c>
    </row>
    <row r="4108" spans="1:7" x14ac:dyDescent="0.25">
      <c r="A4108" t="s">
        <v>3754</v>
      </c>
      <c r="B4108" s="3" t="str">
        <f t="shared" si="256"/>
        <v>2024</v>
      </c>
      <c r="C4108" s="3" t="str">
        <f t="shared" si="257"/>
        <v>12</v>
      </c>
      <c r="D4108" s="3" t="str">
        <f t="shared" si="258"/>
        <v>20</v>
      </c>
      <c r="E4108" s="4">
        <f t="shared" si="259"/>
        <v>2024.9687214611872</v>
      </c>
      <c r="F4108" t="s">
        <v>4283</v>
      </c>
      <c r="G4108" s="4">
        <v>2.0227017999999999E-2</v>
      </c>
    </row>
    <row r="4109" spans="1:7" x14ac:dyDescent="0.25">
      <c r="A4109" t="s">
        <v>3755</v>
      </c>
      <c r="B4109" s="3" t="str">
        <f t="shared" si="256"/>
        <v>2024</v>
      </c>
      <c r="C4109" s="3" t="str">
        <f t="shared" si="257"/>
        <v>12</v>
      </c>
      <c r="D4109" s="3" t="str">
        <f t="shared" si="258"/>
        <v>21</v>
      </c>
      <c r="E4109" s="4">
        <f t="shared" si="259"/>
        <v>2024.9714611872148</v>
      </c>
      <c r="F4109" t="s">
        <v>4283</v>
      </c>
      <c r="G4109" s="4">
        <v>1.9696136999999999E-2</v>
      </c>
    </row>
    <row r="4110" spans="1:7" x14ac:dyDescent="0.25">
      <c r="A4110" t="s">
        <v>3756</v>
      </c>
      <c r="B4110" s="3" t="str">
        <f t="shared" si="256"/>
        <v>2024</v>
      </c>
      <c r="C4110" s="3" t="str">
        <f t="shared" si="257"/>
        <v>12</v>
      </c>
      <c r="D4110" s="3" t="str">
        <f t="shared" si="258"/>
        <v>22</v>
      </c>
      <c r="E4110" s="4">
        <f t="shared" si="259"/>
        <v>2024.9742009132422</v>
      </c>
      <c r="F4110" t="s">
        <v>4283</v>
      </c>
      <c r="G4110" s="4">
        <v>2.030757E-2</v>
      </c>
    </row>
    <row r="4111" spans="1:7" x14ac:dyDescent="0.25">
      <c r="A4111" t="s">
        <v>3757</v>
      </c>
      <c r="B4111" s="3" t="str">
        <f t="shared" si="256"/>
        <v>2024</v>
      </c>
      <c r="C4111" s="3" t="str">
        <f t="shared" si="257"/>
        <v>12</v>
      </c>
      <c r="D4111" s="3" t="str">
        <f t="shared" si="258"/>
        <v>23</v>
      </c>
      <c r="E4111" s="4">
        <f t="shared" si="259"/>
        <v>2024.9769406392695</v>
      </c>
      <c r="F4111" t="s">
        <v>4283</v>
      </c>
      <c r="G4111" s="4">
        <v>2.1156935000000002E-2</v>
      </c>
    </row>
    <row r="4112" spans="1:7" x14ac:dyDescent="0.25">
      <c r="A4112" t="s">
        <v>3758</v>
      </c>
      <c r="B4112" s="3" t="str">
        <f t="shared" si="256"/>
        <v>2024</v>
      </c>
      <c r="C4112" s="3" t="str">
        <f t="shared" si="257"/>
        <v>12</v>
      </c>
      <c r="D4112" s="3" t="str">
        <f t="shared" si="258"/>
        <v>24</v>
      </c>
      <c r="E4112" s="4">
        <f t="shared" si="259"/>
        <v>2024.9796803652969</v>
      </c>
      <c r="F4112" t="s">
        <v>4283</v>
      </c>
      <c r="G4112" s="4">
        <v>1.9845412E-2</v>
      </c>
    </row>
    <row r="4113" spans="1:7" x14ac:dyDescent="0.25">
      <c r="A4113" t="s">
        <v>3759</v>
      </c>
      <c r="B4113" s="3" t="str">
        <f t="shared" si="256"/>
        <v>2024</v>
      </c>
      <c r="C4113" s="3" t="str">
        <f t="shared" si="257"/>
        <v>12</v>
      </c>
      <c r="D4113" s="3" t="str">
        <f t="shared" si="258"/>
        <v>25</v>
      </c>
      <c r="E4113" s="4">
        <f t="shared" si="259"/>
        <v>2024.9824200913242</v>
      </c>
      <c r="F4113" t="s">
        <v>4283</v>
      </c>
      <c r="G4113" s="4">
        <v>2.0325744E-2</v>
      </c>
    </row>
    <row r="4114" spans="1:7" x14ac:dyDescent="0.25">
      <c r="A4114" t="s">
        <v>3760</v>
      </c>
      <c r="B4114" s="3" t="str">
        <f t="shared" si="256"/>
        <v>2024</v>
      </c>
      <c r="C4114" s="3" t="str">
        <f t="shared" si="257"/>
        <v>12</v>
      </c>
      <c r="D4114" s="3" t="str">
        <f t="shared" si="258"/>
        <v>26</v>
      </c>
      <c r="E4114" s="4">
        <f t="shared" si="259"/>
        <v>2024.9851598173516</v>
      </c>
      <c r="F4114" t="s">
        <v>4283</v>
      </c>
      <c r="G4114" s="4">
        <v>2.0324344000000001E-2</v>
      </c>
    </row>
    <row r="4115" spans="1:7" x14ac:dyDescent="0.25">
      <c r="A4115" t="s">
        <v>3761</v>
      </c>
      <c r="B4115" s="3" t="str">
        <f t="shared" si="256"/>
        <v>2024</v>
      </c>
      <c r="C4115" s="3" t="str">
        <f t="shared" si="257"/>
        <v>12</v>
      </c>
      <c r="D4115" s="3" t="str">
        <f t="shared" si="258"/>
        <v>27</v>
      </c>
      <c r="E4115" s="4">
        <f t="shared" si="259"/>
        <v>2024.9878995433792</v>
      </c>
      <c r="F4115" t="s">
        <v>4283</v>
      </c>
      <c r="G4115" s="4">
        <v>2.0347989E-2</v>
      </c>
    </row>
    <row r="4116" spans="1:7" x14ac:dyDescent="0.25">
      <c r="A4116" t="s">
        <v>3762</v>
      </c>
      <c r="B4116" s="3" t="str">
        <f t="shared" si="256"/>
        <v>2024</v>
      </c>
      <c r="C4116" s="3" t="str">
        <f t="shared" si="257"/>
        <v>12</v>
      </c>
      <c r="D4116" s="3" t="str">
        <f t="shared" si="258"/>
        <v>28</v>
      </c>
      <c r="E4116" s="4">
        <f t="shared" si="259"/>
        <v>2024.9906392694065</v>
      </c>
      <c r="F4116" t="s">
        <v>4283</v>
      </c>
      <c r="G4116" s="4">
        <v>2.0121527E-2</v>
      </c>
    </row>
    <row r="4117" spans="1:7" x14ac:dyDescent="0.25">
      <c r="A4117" t="s">
        <v>3763</v>
      </c>
      <c r="B4117" s="3" t="str">
        <f t="shared" si="256"/>
        <v>2024</v>
      </c>
      <c r="C4117" s="3" t="str">
        <f t="shared" si="257"/>
        <v>12</v>
      </c>
      <c r="D4117" s="3" t="str">
        <f t="shared" si="258"/>
        <v>29</v>
      </c>
      <c r="E4117" s="4">
        <f t="shared" si="259"/>
        <v>2024.9933789954339</v>
      </c>
      <c r="F4117" t="s">
        <v>4283</v>
      </c>
      <c r="G4117" s="4">
        <v>1.9776927999999999E-2</v>
      </c>
    </row>
    <row r="4118" spans="1:7" x14ac:dyDescent="0.25">
      <c r="A4118" t="s">
        <v>3764</v>
      </c>
      <c r="B4118" s="3" t="str">
        <f t="shared" si="256"/>
        <v>2024</v>
      </c>
      <c r="C4118" s="3" t="str">
        <f t="shared" si="257"/>
        <v>12</v>
      </c>
      <c r="D4118" s="3" t="str">
        <f t="shared" si="258"/>
        <v>30</v>
      </c>
      <c r="E4118" s="4">
        <f t="shared" si="259"/>
        <v>2024.9961187214612</v>
      </c>
      <c r="F4118" t="s">
        <v>4283</v>
      </c>
      <c r="G4118" s="4">
        <v>1.9151688E-2</v>
      </c>
    </row>
    <row r="4119" spans="1:7" x14ac:dyDescent="0.25">
      <c r="A4119" t="s">
        <v>3765</v>
      </c>
      <c r="B4119" s="3" t="str">
        <f t="shared" si="256"/>
        <v>2024</v>
      </c>
      <c r="C4119" s="3" t="str">
        <f t="shared" si="257"/>
        <v>12</v>
      </c>
      <c r="D4119" s="3" t="str">
        <f t="shared" si="258"/>
        <v>31</v>
      </c>
      <c r="E4119" s="4">
        <f t="shared" si="259"/>
        <v>2024.9988584474886</v>
      </c>
      <c r="F4119" t="s">
        <v>4283</v>
      </c>
      <c r="G4119" s="4">
        <v>1.9064286E-2</v>
      </c>
    </row>
    <row r="4120" spans="1:7" x14ac:dyDescent="0.25">
      <c r="A4120" t="s">
        <v>3766</v>
      </c>
      <c r="B4120" s="3" t="str">
        <f t="shared" si="256"/>
        <v>2025</v>
      </c>
      <c r="C4120" s="3" t="str">
        <f t="shared" si="257"/>
        <v>01</v>
      </c>
      <c r="D4120" s="3" t="str">
        <f t="shared" si="258"/>
        <v>01</v>
      </c>
      <c r="E4120" s="4">
        <f t="shared" si="259"/>
        <v>2025</v>
      </c>
      <c r="F4120" t="s">
        <v>4283</v>
      </c>
      <c r="G4120" s="4">
        <v>1.90595E-2</v>
      </c>
    </row>
    <row r="4121" spans="1:7" x14ac:dyDescent="0.25">
      <c r="A4121" t="s">
        <v>3767</v>
      </c>
      <c r="B4121" s="3" t="str">
        <f t="shared" si="256"/>
        <v>2025</v>
      </c>
      <c r="C4121" s="3" t="str">
        <f t="shared" si="257"/>
        <v>01</v>
      </c>
      <c r="D4121" s="3" t="str">
        <f t="shared" si="258"/>
        <v>02</v>
      </c>
      <c r="E4121" s="4">
        <f t="shared" si="259"/>
        <v>2025.0027397260274</v>
      </c>
      <c r="F4121" t="s">
        <v>4283</v>
      </c>
      <c r="G4121" s="4">
        <v>1.9085392999999999E-2</v>
      </c>
    </row>
    <row r="4122" spans="1:7" x14ac:dyDescent="0.25">
      <c r="A4122" t="s">
        <v>3768</v>
      </c>
      <c r="B4122" s="3" t="str">
        <f t="shared" si="256"/>
        <v>2025</v>
      </c>
      <c r="C4122" s="3" t="str">
        <f t="shared" si="257"/>
        <v>01</v>
      </c>
      <c r="D4122" s="3" t="str">
        <f t="shared" si="258"/>
        <v>03</v>
      </c>
      <c r="E4122" s="4">
        <f t="shared" si="259"/>
        <v>2025.0054794520547</v>
      </c>
      <c r="F4122" t="s">
        <v>4283</v>
      </c>
      <c r="G4122" s="4">
        <v>1.9608395000000001E-2</v>
      </c>
    </row>
    <row r="4123" spans="1:7" x14ac:dyDescent="0.25">
      <c r="A4123" t="s">
        <v>3769</v>
      </c>
      <c r="B4123" s="3" t="str">
        <f t="shared" si="256"/>
        <v>2025</v>
      </c>
      <c r="C4123" s="3" t="str">
        <f t="shared" si="257"/>
        <v>01</v>
      </c>
      <c r="D4123" s="3" t="str">
        <f t="shared" si="258"/>
        <v>04</v>
      </c>
      <c r="E4123" s="4">
        <f t="shared" si="259"/>
        <v>2025.0082191780823</v>
      </c>
      <c r="F4123" t="s">
        <v>4283</v>
      </c>
      <c r="G4123" s="4">
        <v>1.9777739999999999E-2</v>
      </c>
    </row>
    <row r="4124" spans="1:7" x14ac:dyDescent="0.25">
      <c r="A4124" t="s">
        <v>3770</v>
      </c>
      <c r="B4124" s="3" t="str">
        <f t="shared" si="256"/>
        <v>2025</v>
      </c>
      <c r="C4124" s="3" t="str">
        <f t="shared" si="257"/>
        <v>01</v>
      </c>
      <c r="D4124" s="3" t="str">
        <f t="shared" si="258"/>
        <v>05</v>
      </c>
      <c r="E4124" s="4">
        <f t="shared" si="259"/>
        <v>2025.0109589041097</v>
      </c>
      <c r="F4124" t="s">
        <v>4283</v>
      </c>
      <c r="G4124" s="4">
        <v>1.9574571999999998E-2</v>
      </c>
    </row>
    <row r="4125" spans="1:7" x14ac:dyDescent="0.25">
      <c r="A4125" t="s">
        <v>3771</v>
      </c>
      <c r="B4125" s="3" t="str">
        <f t="shared" si="256"/>
        <v>2025</v>
      </c>
      <c r="C4125" s="3" t="str">
        <f t="shared" si="257"/>
        <v>01</v>
      </c>
      <c r="D4125" s="3" t="str">
        <f t="shared" si="258"/>
        <v>06</v>
      </c>
      <c r="E4125" s="4">
        <f t="shared" si="259"/>
        <v>2025.013698630137</v>
      </c>
      <c r="F4125" t="s">
        <v>4283</v>
      </c>
      <c r="G4125" s="4">
        <v>1.9301657999999999E-2</v>
      </c>
    </row>
    <row r="4126" spans="1:7" x14ac:dyDescent="0.25">
      <c r="A4126" t="s">
        <v>3772</v>
      </c>
      <c r="B4126" s="3" t="str">
        <f t="shared" si="256"/>
        <v>2025</v>
      </c>
      <c r="C4126" s="3" t="str">
        <f t="shared" si="257"/>
        <v>01</v>
      </c>
      <c r="D4126" s="3" t="str">
        <f t="shared" si="258"/>
        <v>07</v>
      </c>
      <c r="E4126" s="4">
        <f t="shared" si="259"/>
        <v>2025.0164383561644</v>
      </c>
      <c r="F4126" t="s">
        <v>4283</v>
      </c>
      <c r="G4126" s="4">
        <v>2.0352403000000002E-2</v>
      </c>
    </row>
    <row r="4127" spans="1:7" x14ac:dyDescent="0.25">
      <c r="A4127" t="s">
        <v>3773</v>
      </c>
      <c r="B4127" s="3" t="str">
        <f t="shared" si="256"/>
        <v>2025</v>
      </c>
      <c r="C4127" s="3" t="str">
        <f t="shared" si="257"/>
        <v>01</v>
      </c>
      <c r="D4127" s="3" t="str">
        <f t="shared" si="258"/>
        <v>08</v>
      </c>
      <c r="E4127" s="4">
        <f t="shared" si="259"/>
        <v>2025.0191780821917</v>
      </c>
      <c r="F4127" t="s">
        <v>4283</v>
      </c>
      <c r="G4127" s="4">
        <v>1.8865670000000001E-2</v>
      </c>
    </row>
    <row r="4128" spans="1:7" x14ac:dyDescent="0.25">
      <c r="A4128" t="s">
        <v>3774</v>
      </c>
      <c r="B4128" s="3" t="str">
        <f t="shared" si="256"/>
        <v>2025</v>
      </c>
      <c r="C4128" s="3" t="str">
        <f t="shared" si="257"/>
        <v>01</v>
      </c>
      <c r="D4128" s="3" t="str">
        <f t="shared" si="258"/>
        <v>09</v>
      </c>
      <c r="E4128" s="4">
        <f t="shared" si="259"/>
        <v>2025.0219178082191</v>
      </c>
      <c r="F4128" t="s">
        <v>4283</v>
      </c>
      <c r="G4128" s="4">
        <v>1.8522210000000001E-2</v>
      </c>
    </row>
    <row r="4129" spans="1:7" x14ac:dyDescent="0.25">
      <c r="A4129" t="s">
        <v>3775</v>
      </c>
      <c r="B4129" s="3" t="str">
        <f t="shared" si="256"/>
        <v>2025</v>
      </c>
      <c r="C4129" s="3" t="str">
        <f t="shared" si="257"/>
        <v>01</v>
      </c>
      <c r="D4129" s="3" t="str">
        <f t="shared" si="258"/>
        <v>10</v>
      </c>
      <c r="E4129" s="4">
        <f t="shared" si="259"/>
        <v>2025.0246575342467</v>
      </c>
      <c r="F4129" t="s">
        <v>4283</v>
      </c>
      <c r="G4129" s="4">
        <v>1.8945211E-2</v>
      </c>
    </row>
    <row r="4130" spans="1:7" x14ac:dyDescent="0.25">
      <c r="A4130" t="s">
        <v>3776</v>
      </c>
      <c r="B4130" s="3" t="str">
        <f t="shared" si="256"/>
        <v>2025</v>
      </c>
      <c r="C4130" s="3" t="str">
        <f t="shared" si="257"/>
        <v>01</v>
      </c>
      <c r="D4130" s="3" t="str">
        <f t="shared" si="258"/>
        <v>11</v>
      </c>
      <c r="E4130" s="4">
        <f t="shared" si="259"/>
        <v>2025.027397260274</v>
      </c>
      <c r="F4130" t="s">
        <v>4283</v>
      </c>
      <c r="G4130" s="4">
        <v>1.8757360000000001E-2</v>
      </c>
    </row>
    <row r="4131" spans="1:7" x14ac:dyDescent="0.25">
      <c r="A4131" t="s">
        <v>3777</v>
      </c>
      <c r="B4131" s="3" t="str">
        <f t="shared" si="256"/>
        <v>2025</v>
      </c>
      <c r="C4131" s="3" t="str">
        <f t="shared" si="257"/>
        <v>01</v>
      </c>
      <c r="D4131" s="3" t="str">
        <f t="shared" si="258"/>
        <v>12</v>
      </c>
      <c r="E4131" s="4">
        <f t="shared" si="259"/>
        <v>2025.0301369863014</v>
      </c>
      <c r="F4131" t="s">
        <v>4283</v>
      </c>
      <c r="G4131" s="4">
        <v>1.9207234E-2</v>
      </c>
    </row>
    <row r="4132" spans="1:7" x14ac:dyDescent="0.25">
      <c r="A4132" t="s">
        <v>3778</v>
      </c>
      <c r="B4132" s="3" t="str">
        <f t="shared" si="256"/>
        <v>2025</v>
      </c>
      <c r="C4132" s="3" t="str">
        <f t="shared" si="257"/>
        <v>01</v>
      </c>
      <c r="D4132" s="3" t="str">
        <f t="shared" si="258"/>
        <v>13</v>
      </c>
      <c r="E4132" s="4">
        <f t="shared" si="259"/>
        <v>2025.0328767123287</v>
      </c>
      <c r="F4132" t="s">
        <v>4283</v>
      </c>
      <c r="G4132" s="4">
        <v>1.919531E-2</v>
      </c>
    </row>
    <row r="4133" spans="1:7" x14ac:dyDescent="0.25">
      <c r="A4133" t="s">
        <v>3779</v>
      </c>
      <c r="B4133" s="3" t="str">
        <f t="shared" si="256"/>
        <v>2025</v>
      </c>
      <c r="C4133" s="3" t="str">
        <f t="shared" si="257"/>
        <v>01</v>
      </c>
      <c r="D4133" s="3" t="str">
        <f t="shared" si="258"/>
        <v>14</v>
      </c>
      <c r="E4133" s="4">
        <f t="shared" si="259"/>
        <v>2025.0356164383561</v>
      </c>
      <c r="F4133" t="s">
        <v>4283</v>
      </c>
      <c r="G4133" s="4">
        <v>1.9434367000000001E-2</v>
      </c>
    </row>
    <row r="4134" spans="1:7" x14ac:dyDescent="0.25">
      <c r="A4134" t="s">
        <v>3780</v>
      </c>
      <c r="B4134" s="3" t="str">
        <f t="shared" si="256"/>
        <v>2025</v>
      </c>
      <c r="C4134" s="3" t="str">
        <f t="shared" si="257"/>
        <v>01</v>
      </c>
      <c r="D4134" s="3" t="str">
        <f t="shared" si="258"/>
        <v>15</v>
      </c>
      <c r="E4134" s="4">
        <f t="shared" si="259"/>
        <v>2025.0383561643835</v>
      </c>
      <c r="F4134" t="s">
        <v>4283</v>
      </c>
      <c r="G4134" s="4">
        <v>2.0327675999999999E-2</v>
      </c>
    </row>
    <row r="4135" spans="1:7" x14ac:dyDescent="0.25">
      <c r="A4135" t="s">
        <v>3781</v>
      </c>
      <c r="B4135" s="3" t="str">
        <f t="shared" si="256"/>
        <v>2025</v>
      </c>
      <c r="C4135" s="3" t="str">
        <f t="shared" si="257"/>
        <v>01</v>
      </c>
      <c r="D4135" s="3" t="str">
        <f t="shared" si="258"/>
        <v>16</v>
      </c>
      <c r="E4135" s="4">
        <f t="shared" si="259"/>
        <v>2025.041095890411</v>
      </c>
      <c r="F4135" t="s">
        <v>4283</v>
      </c>
      <c r="G4135" s="4">
        <v>2.2406535000000002E-2</v>
      </c>
    </row>
    <row r="4136" spans="1:7" x14ac:dyDescent="0.25">
      <c r="A4136" t="s">
        <v>3782</v>
      </c>
      <c r="B4136" s="3" t="str">
        <f t="shared" si="256"/>
        <v>2025</v>
      </c>
      <c r="C4136" s="3" t="str">
        <f t="shared" si="257"/>
        <v>01</v>
      </c>
      <c r="D4136" s="3" t="str">
        <f t="shared" si="258"/>
        <v>17</v>
      </c>
      <c r="E4136" s="4">
        <f t="shared" si="259"/>
        <v>2025.0438356164384</v>
      </c>
      <c r="F4136" t="s">
        <v>4283</v>
      </c>
      <c r="G4136" s="4">
        <v>3.7798746000000001E-2</v>
      </c>
    </row>
    <row r="4137" spans="1:7" x14ac:dyDescent="0.25">
      <c r="A4137" t="s">
        <v>3783</v>
      </c>
      <c r="B4137" s="3" t="str">
        <f t="shared" si="256"/>
        <v>2025</v>
      </c>
      <c r="C4137" s="3" t="str">
        <f t="shared" si="257"/>
        <v>01</v>
      </c>
      <c r="D4137" s="3" t="str">
        <f t="shared" si="258"/>
        <v>18</v>
      </c>
      <c r="E4137" s="4">
        <f t="shared" si="259"/>
        <v>2025.0465753424658</v>
      </c>
      <c r="F4137" t="s">
        <v>4283</v>
      </c>
      <c r="G4137" s="4">
        <v>2.5045774999999999E-2</v>
      </c>
    </row>
    <row r="4138" spans="1:7" x14ac:dyDescent="0.25">
      <c r="A4138" t="s">
        <v>3784</v>
      </c>
      <c r="B4138" s="3" t="str">
        <f t="shared" si="256"/>
        <v>2025</v>
      </c>
      <c r="C4138" s="3" t="str">
        <f t="shared" si="257"/>
        <v>01</v>
      </c>
      <c r="D4138" s="3" t="str">
        <f t="shared" si="258"/>
        <v>19</v>
      </c>
      <c r="E4138" s="4">
        <f t="shared" si="259"/>
        <v>2025.0493150684931</v>
      </c>
      <c r="F4138" t="s">
        <v>4283</v>
      </c>
      <c r="G4138" s="4">
        <v>2.2294926999999999E-2</v>
      </c>
    </row>
    <row r="4139" spans="1:7" x14ac:dyDescent="0.25">
      <c r="A4139" t="s">
        <v>3785</v>
      </c>
      <c r="B4139" s="3" t="str">
        <f t="shared" si="256"/>
        <v>2025</v>
      </c>
      <c r="C4139" s="3" t="str">
        <f t="shared" si="257"/>
        <v>01</v>
      </c>
      <c r="D4139" s="3" t="str">
        <f t="shared" si="258"/>
        <v>20</v>
      </c>
      <c r="E4139" s="4">
        <f t="shared" si="259"/>
        <v>2025.0520547945205</v>
      </c>
      <c r="F4139" t="s">
        <v>4283</v>
      </c>
      <c r="G4139" s="4">
        <v>2.2173815999999999E-2</v>
      </c>
    </row>
    <row r="4140" spans="1:7" x14ac:dyDescent="0.25">
      <c r="A4140" t="s">
        <v>3786</v>
      </c>
      <c r="B4140" s="3" t="str">
        <f t="shared" si="256"/>
        <v>2025</v>
      </c>
      <c r="C4140" s="3" t="str">
        <f t="shared" si="257"/>
        <v>01</v>
      </c>
      <c r="D4140" s="3" t="str">
        <f t="shared" si="258"/>
        <v>21</v>
      </c>
      <c r="E4140" s="4">
        <f t="shared" si="259"/>
        <v>2025.0547945205481</v>
      </c>
      <c r="F4140" t="s">
        <v>4283</v>
      </c>
      <c r="G4140" s="4">
        <v>2.2077979000000001E-2</v>
      </c>
    </row>
    <row r="4141" spans="1:7" x14ac:dyDescent="0.25">
      <c r="A4141" t="s">
        <v>3787</v>
      </c>
      <c r="B4141" s="3" t="str">
        <f t="shared" si="256"/>
        <v>2025</v>
      </c>
      <c r="C4141" s="3" t="str">
        <f t="shared" si="257"/>
        <v>01</v>
      </c>
      <c r="D4141" s="3" t="str">
        <f t="shared" si="258"/>
        <v>22</v>
      </c>
      <c r="E4141" s="4">
        <f t="shared" si="259"/>
        <v>2025.0575342465754</v>
      </c>
      <c r="F4141" t="s">
        <v>4283</v>
      </c>
      <c r="G4141" s="4">
        <v>2.2185752999999999E-2</v>
      </c>
    </row>
    <row r="4142" spans="1:7" x14ac:dyDescent="0.25">
      <c r="A4142" t="s">
        <v>3788</v>
      </c>
      <c r="B4142" s="3" t="str">
        <f t="shared" si="256"/>
        <v>2025</v>
      </c>
      <c r="C4142" s="3" t="str">
        <f t="shared" si="257"/>
        <v>01</v>
      </c>
      <c r="D4142" s="3" t="str">
        <f t="shared" si="258"/>
        <v>23</v>
      </c>
      <c r="E4142" s="4">
        <f t="shared" si="259"/>
        <v>2025.0602739726028</v>
      </c>
      <c r="F4142" t="s">
        <v>4283</v>
      </c>
      <c r="G4142" s="4">
        <v>2.2088617000000001E-2</v>
      </c>
    </row>
    <row r="4143" spans="1:7" x14ac:dyDescent="0.25">
      <c r="A4143" t="s">
        <v>3789</v>
      </c>
      <c r="B4143" s="3" t="str">
        <f t="shared" si="256"/>
        <v>2025</v>
      </c>
      <c r="C4143" s="3" t="str">
        <f t="shared" si="257"/>
        <v>01</v>
      </c>
      <c r="D4143" s="3" t="str">
        <f t="shared" si="258"/>
        <v>24</v>
      </c>
      <c r="E4143" s="4">
        <f t="shared" si="259"/>
        <v>2025.0630136986301</v>
      </c>
      <c r="F4143" t="s">
        <v>4283</v>
      </c>
      <c r="G4143" s="4">
        <v>2.166966E-2</v>
      </c>
    </row>
    <row r="4144" spans="1:7" x14ac:dyDescent="0.25">
      <c r="A4144" t="s">
        <v>3790</v>
      </c>
      <c r="B4144" s="3" t="str">
        <f t="shared" si="256"/>
        <v>2025</v>
      </c>
      <c r="C4144" s="3" t="str">
        <f t="shared" si="257"/>
        <v>01</v>
      </c>
      <c r="D4144" s="3" t="str">
        <f t="shared" si="258"/>
        <v>25</v>
      </c>
      <c r="E4144" s="4">
        <f t="shared" si="259"/>
        <v>2025.0657534246575</v>
      </c>
      <c r="F4144" t="s">
        <v>4283</v>
      </c>
      <c r="G4144" s="4">
        <v>2.1535309999999998E-2</v>
      </c>
    </row>
    <row r="4145" spans="1:7" x14ac:dyDescent="0.25">
      <c r="A4145" t="s">
        <v>3791</v>
      </c>
      <c r="B4145" s="3" t="str">
        <f t="shared" si="256"/>
        <v>2025</v>
      </c>
      <c r="C4145" s="3" t="str">
        <f t="shared" si="257"/>
        <v>01</v>
      </c>
      <c r="D4145" s="3" t="str">
        <f t="shared" si="258"/>
        <v>26</v>
      </c>
      <c r="E4145" s="4">
        <f t="shared" si="259"/>
        <v>2025.0684931506848</v>
      </c>
      <c r="F4145" t="s">
        <v>4283</v>
      </c>
      <c r="G4145" s="4">
        <v>2.1175062000000001E-2</v>
      </c>
    </row>
    <row r="4146" spans="1:7" x14ac:dyDescent="0.25">
      <c r="A4146" t="s">
        <v>3792</v>
      </c>
      <c r="B4146" s="3" t="str">
        <f t="shared" si="256"/>
        <v>2025</v>
      </c>
      <c r="C4146" s="3" t="str">
        <f t="shared" si="257"/>
        <v>01</v>
      </c>
      <c r="D4146" s="3" t="str">
        <f t="shared" si="258"/>
        <v>27</v>
      </c>
      <c r="E4146" s="4">
        <f t="shared" si="259"/>
        <v>2025.0712328767124</v>
      </c>
      <c r="F4146" t="s">
        <v>4283</v>
      </c>
      <c r="G4146" s="4">
        <v>2.1530022999999999E-2</v>
      </c>
    </row>
    <row r="4147" spans="1:7" x14ac:dyDescent="0.25">
      <c r="A4147" t="s">
        <v>3793</v>
      </c>
      <c r="B4147" s="3" t="str">
        <f t="shared" si="256"/>
        <v>2025</v>
      </c>
      <c r="C4147" s="3" t="str">
        <f t="shared" si="257"/>
        <v>01</v>
      </c>
      <c r="D4147" s="3" t="str">
        <f t="shared" si="258"/>
        <v>28</v>
      </c>
      <c r="E4147" s="4">
        <f t="shared" si="259"/>
        <v>2025.0739726027398</v>
      </c>
      <c r="F4147" t="s">
        <v>4283</v>
      </c>
      <c r="G4147" s="4">
        <v>1.9794553999999999E-2</v>
      </c>
    </row>
    <row r="4148" spans="1:7" x14ac:dyDescent="0.25">
      <c r="A4148" t="s">
        <v>3794</v>
      </c>
      <c r="B4148" s="3" t="str">
        <f t="shared" si="256"/>
        <v>2025</v>
      </c>
      <c r="C4148" s="3" t="str">
        <f t="shared" si="257"/>
        <v>01</v>
      </c>
      <c r="D4148" s="3" t="str">
        <f t="shared" si="258"/>
        <v>29</v>
      </c>
      <c r="E4148" s="4">
        <f t="shared" si="259"/>
        <v>2025.0767123287671</v>
      </c>
      <c r="F4148" t="s">
        <v>4283</v>
      </c>
      <c r="G4148" s="4">
        <v>2.0647306000000001E-2</v>
      </c>
    </row>
    <row r="4149" spans="1:7" x14ac:dyDescent="0.25">
      <c r="A4149" t="s">
        <v>3795</v>
      </c>
      <c r="B4149" s="3" t="str">
        <f t="shared" si="256"/>
        <v>2025</v>
      </c>
      <c r="C4149" s="3" t="str">
        <f t="shared" si="257"/>
        <v>01</v>
      </c>
      <c r="D4149" s="3" t="str">
        <f t="shared" si="258"/>
        <v>30</v>
      </c>
      <c r="E4149" s="4">
        <f t="shared" si="259"/>
        <v>2025.0794520547945</v>
      </c>
      <c r="F4149" t="s">
        <v>4283</v>
      </c>
      <c r="G4149" s="4">
        <v>2.1521063E-2</v>
      </c>
    </row>
    <row r="4150" spans="1:7" x14ac:dyDescent="0.25">
      <c r="A4150" t="s">
        <v>3796</v>
      </c>
      <c r="B4150" s="3" t="str">
        <f t="shared" si="256"/>
        <v>2025</v>
      </c>
      <c r="C4150" s="3" t="str">
        <f t="shared" si="257"/>
        <v>01</v>
      </c>
      <c r="D4150" s="3" t="str">
        <f t="shared" si="258"/>
        <v>31</v>
      </c>
      <c r="E4150" s="4">
        <f t="shared" si="259"/>
        <v>2025.0821917808219</v>
      </c>
      <c r="F4150" t="s">
        <v>4283</v>
      </c>
      <c r="G4150" s="4">
        <v>2.1764929999999998E-2</v>
      </c>
    </row>
    <row r="4151" spans="1:7" x14ac:dyDescent="0.25">
      <c r="A4151" t="s">
        <v>3797</v>
      </c>
      <c r="B4151" s="3" t="str">
        <f t="shared" si="256"/>
        <v>2025</v>
      </c>
      <c r="C4151" s="3" t="str">
        <f t="shared" si="257"/>
        <v>02</v>
      </c>
      <c r="D4151" s="3" t="str">
        <f t="shared" si="258"/>
        <v>01</v>
      </c>
      <c r="E4151" s="4">
        <f t="shared" si="259"/>
        <v>2025.0833333333333</v>
      </c>
      <c r="F4151" t="s">
        <v>4283</v>
      </c>
      <c r="G4151" s="4">
        <v>2.2160043000000001E-2</v>
      </c>
    </row>
    <row r="4152" spans="1:7" x14ac:dyDescent="0.25">
      <c r="A4152" t="s">
        <v>3798</v>
      </c>
      <c r="B4152" s="3" t="str">
        <f t="shared" si="256"/>
        <v>2025</v>
      </c>
      <c r="C4152" s="3" t="str">
        <f t="shared" si="257"/>
        <v>02</v>
      </c>
      <c r="D4152" s="3" t="str">
        <f t="shared" si="258"/>
        <v>02</v>
      </c>
      <c r="E4152" s="4">
        <f t="shared" si="259"/>
        <v>2025.0860730593606</v>
      </c>
      <c r="F4152" t="s">
        <v>4283</v>
      </c>
      <c r="G4152" s="4">
        <v>2.2137125000000001E-2</v>
      </c>
    </row>
    <row r="4153" spans="1:7" x14ac:dyDescent="0.25">
      <c r="A4153" t="s">
        <v>3799</v>
      </c>
      <c r="B4153" s="3" t="str">
        <f t="shared" si="256"/>
        <v>2025</v>
      </c>
      <c r="C4153" s="3" t="str">
        <f t="shared" si="257"/>
        <v>02</v>
      </c>
      <c r="D4153" s="3" t="str">
        <f t="shared" si="258"/>
        <v>03</v>
      </c>
      <c r="E4153" s="4">
        <f t="shared" si="259"/>
        <v>2025.088812785388</v>
      </c>
      <c r="F4153" t="s">
        <v>4283</v>
      </c>
      <c r="G4153" s="4">
        <v>2.1876574999999999E-2</v>
      </c>
    </row>
    <row r="4154" spans="1:7" x14ac:dyDescent="0.25">
      <c r="A4154" t="s">
        <v>3800</v>
      </c>
      <c r="B4154" s="3" t="str">
        <f t="shared" si="256"/>
        <v>2025</v>
      </c>
      <c r="C4154" s="3" t="str">
        <f t="shared" si="257"/>
        <v>02</v>
      </c>
      <c r="D4154" s="3" t="str">
        <f t="shared" si="258"/>
        <v>04</v>
      </c>
      <c r="E4154" s="4">
        <f t="shared" si="259"/>
        <v>2025.0915525114156</v>
      </c>
      <c r="F4154" t="s">
        <v>4283</v>
      </c>
      <c r="G4154" s="4">
        <v>2.2449113E-2</v>
      </c>
    </row>
    <row r="4155" spans="1:7" x14ac:dyDescent="0.25">
      <c r="A4155" t="s">
        <v>3801</v>
      </c>
      <c r="B4155" s="3" t="str">
        <f t="shared" si="256"/>
        <v>2025</v>
      </c>
      <c r="C4155" s="3" t="str">
        <f t="shared" si="257"/>
        <v>02</v>
      </c>
      <c r="D4155" s="3" t="str">
        <f t="shared" si="258"/>
        <v>05</v>
      </c>
      <c r="E4155" s="4">
        <f t="shared" si="259"/>
        <v>2025.0942922374429</v>
      </c>
      <c r="F4155" t="s">
        <v>4283</v>
      </c>
      <c r="G4155" s="4">
        <v>2.2446275000000002E-2</v>
      </c>
    </row>
    <row r="4156" spans="1:7" x14ac:dyDescent="0.25">
      <c r="A4156" t="s">
        <v>3802</v>
      </c>
      <c r="B4156" s="3" t="str">
        <f t="shared" si="256"/>
        <v>2025</v>
      </c>
      <c r="C4156" s="3" t="str">
        <f t="shared" si="257"/>
        <v>02</v>
      </c>
      <c r="D4156" s="3" t="str">
        <f t="shared" si="258"/>
        <v>06</v>
      </c>
      <c r="E4156" s="4">
        <f t="shared" si="259"/>
        <v>2025.0970319634703</v>
      </c>
      <c r="F4156" t="s">
        <v>4283</v>
      </c>
      <c r="G4156" s="4">
        <v>2.2553390999999999E-2</v>
      </c>
    </row>
    <row r="4157" spans="1:7" x14ac:dyDescent="0.25">
      <c r="A4157" t="s">
        <v>3803</v>
      </c>
      <c r="B4157" s="3" t="str">
        <f t="shared" si="256"/>
        <v>2025</v>
      </c>
      <c r="C4157" s="3" t="str">
        <f t="shared" si="257"/>
        <v>02</v>
      </c>
      <c r="D4157" s="3" t="str">
        <f t="shared" si="258"/>
        <v>07</v>
      </c>
      <c r="E4157" s="4">
        <f t="shared" si="259"/>
        <v>2025.0997716894976</v>
      </c>
      <c r="F4157" t="s">
        <v>4283</v>
      </c>
      <c r="G4157" s="4">
        <v>2.2921437999999999E-2</v>
      </c>
    </row>
    <row r="4158" spans="1:7" x14ac:dyDescent="0.25">
      <c r="A4158" t="s">
        <v>3804</v>
      </c>
      <c r="B4158" s="3" t="str">
        <f t="shared" si="256"/>
        <v>2025</v>
      </c>
      <c r="C4158" s="3" t="str">
        <f t="shared" si="257"/>
        <v>02</v>
      </c>
      <c r="D4158" s="3" t="str">
        <f t="shared" si="258"/>
        <v>08</v>
      </c>
      <c r="E4158" s="4">
        <f t="shared" si="259"/>
        <v>2025.102511415525</v>
      </c>
      <c r="F4158" t="s">
        <v>4283</v>
      </c>
      <c r="G4158" s="4">
        <v>8.7026987E-2</v>
      </c>
    </row>
    <row r="4159" spans="1:7" x14ac:dyDescent="0.25">
      <c r="A4159" t="s">
        <v>3805</v>
      </c>
      <c r="B4159" s="3" t="str">
        <f t="shared" si="256"/>
        <v>2025</v>
      </c>
      <c r="C4159" s="3" t="str">
        <f t="shared" si="257"/>
        <v>02</v>
      </c>
      <c r="D4159" s="3" t="str">
        <f t="shared" si="258"/>
        <v>09</v>
      </c>
      <c r="E4159" s="4">
        <f t="shared" si="259"/>
        <v>2025.1052511415523</v>
      </c>
      <c r="F4159" t="s">
        <v>4283</v>
      </c>
      <c r="G4159" s="4">
        <v>4.6030070999999999E-2</v>
      </c>
    </row>
    <row r="4160" spans="1:7" x14ac:dyDescent="0.25">
      <c r="A4160" t="s">
        <v>3806</v>
      </c>
      <c r="B4160" s="3" t="str">
        <f t="shared" si="256"/>
        <v>2025</v>
      </c>
      <c r="C4160" s="3" t="str">
        <f t="shared" si="257"/>
        <v>02</v>
      </c>
      <c r="D4160" s="3" t="str">
        <f t="shared" si="258"/>
        <v>10</v>
      </c>
      <c r="E4160" s="4">
        <f t="shared" si="259"/>
        <v>2025.1079908675799</v>
      </c>
      <c r="F4160" t="s">
        <v>4283</v>
      </c>
      <c r="G4160" s="4">
        <v>3.5114265999999998E-2</v>
      </c>
    </row>
    <row r="4161" spans="1:7" x14ac:dyDescent="0.25">
      <c r="A4161" t="s">
        <v>3807</v>
      </c>
      <c r="B4161" s="3" t="str">
        <f t="shared" si="256"/>
        <v>2025</v>
      </c>
      <c r="C4161" s="3" t="str">
        <f t="shared" si="257"/>
        <v>02</v>
      </c>
      <c r="D4161" s="3" t="str">
        <f t="shared" si="258"/>
        <v>11</v>
      </c>
      <c r="E4161" s="4">
        <f t="shared" si="259"/>
        <v>2025.1107305936073</v>
      </c>
      <c r="F4161" t="s">
        <v>4283</v>
      </c>
      <c r="G4161" s="4">
        <v>2.9695837999999999E-2</v>
      </c>
    </row>
    <row r="4162" spans="1:7" x14ac:dyDescent="0.25">
      <c r="A4162" t="s">
        <v>3808</v>
      </c>
      <c r="B4162" s="3" t="str">
        <f t="shared" si="256"/>
        <v>2025</v>
      </c>
      <c r="C4162" s="3" t="str">
        <f t="shared" si="257"/>
        <v>02</v>
      </c>
      <c r="D4162" s="3" t="str">
        <f t="shared" si="258"/>
        <v>12</v>
      </c>
      <c r="E4162" s="4">
        <f t="shared" si="259"/>
        <v>2025.1134703196346</v>
      </c>
      <c r="F4162" t="s">
        <v>4283</v>
      </c>
      <c r="G4162" s="4">
        <v>3.0836770999999999E-2</v>
      </c>
    </row>
    <row r="4163" spans="1:7" x14ac:dyDescent="0.25">
      <c r="A4163" t="s">
        <v>3809</v>
      </c>
      <c r="B4163" s="3" t="str">
        <f t="shared" si="256"/>
        <v>2025</v>
      </c>
      <c r="C4163" s="3" t="str">
        <f t="shared" si="257"/>
        <v>02</v>
      </c>
      <c r="D4163" s="3" t="str">
        <f t="shared" si="258"/>
        <v>13</v>
      </c>
      <c r="E4163" s="4">
        <f t="shared" si="259"/>
        <v>2025.116210045662</v>
      </c>
      <c r="F4163" t="s">
        <v>4283</v>
      </c>
      <c r="G4163" s="4">
        <v>3.7938299000000002E-2</v>
      </c>
    </row>
    <row r="4164" spans="1:7" x14ac:dyDescent="0.25">
      <c r="A4164" t="s">
        <v>3810</v>
      </c>
      <c r="B4164" s="3" t="str">
        <f t="shared" si="256"/>
        <v>2025</v>
      </c>
      <c r="C4164" s="3" t="str">
        <f t="shared" si="257"/>
        <v>02</v>
      </c>
      <c r="D4164" s="3" t="str">
        <f t="shared" si="258"/>
        <v>14</v>
      </c>
      <c r="E4164" s="4">
        <f t="shared" si="259"/>
        <v>2025.1189497716894</v>
      </c>
      <c r="F4164" t="s">
        <v>4283</v>
      </c>
      <c r="G4164" s="4">
        <v>2.9308025000000001E-2</v>
      </c>
    </row>
    <row r="4165" spans="1:7" x14ac:dyDescent="0.25">
      <c r="A4165" t="s">
        <v>3811</v>
      </c>
      <c r="B4165" s="3" t="str">
        <f t="shared" ref="B4165:B4228" si="260">+LEFT(A4165,4)</f>
        <v>2025</v>
      </c>
      <c r="C4165" s="3" t="str">
        <f t="shared" ref="C4165:C4228" si="261">+LEFT(RIGHT(A4165,5),2)</f>
        <v>02</v>
      </c>
      <c r="D4165" s="3" t="str">
        <f t="shared" ref="D4165:D4228" si="262">+RIGHT(A4165,2)</f>
        <v>15</v>
      </c>
      <c r="E4165" s="4">
        <f t="shared" ref="E4165:E4228" si="263">+B4165+(C4165-1)/12+(D4165-1)/365</f>
        <v>2025.1216894977167</v>
      </c>
      <c r="F4165" t="s">
        <v>4283</v>
      </c>
      <c r="G4165" s="4">
        <v>2.7269168E-2</v>
      </c>
    </row>
    <row r="4166" spans="1:7" x14ac:dyDescent="0.25">
      <c r="A4166" t="s">
        <v>3812</v>
      </c>
      <c r="B4166" s="3" t="str">
        <f t="shared" si="260"/>
        <v>2025</v>
      </c>
      <c r="C4166" s="3" t="str">
        <f t="shared" si="261"/>
        <v>02</v>
      </c>
      <c r="D4166" s="3" t="str">
        <f t="shared" si="262"/>
        <v>16</v>
      </c>
      <c r="E4166" s="4">
        <f t="shared" si="263"/>
        <v>2025.1244292237443</v>
      </c>
      <c r="F4166" t="s">
        <v>4283</v>
      </c>
      <c r="G4166" s="4">
        <v>2.6230600999999999E-2</v>
      </c>
    </row>
    <row r="4167" spans="1:7" x14ac:dyDescent="0.25">
      <c r="A4167" t="s">
        <v>3813</v>
      </c>
      <c r="B4167" s="3" t="str">
        <f t="shared" si="260"/>
        <v>2025</v>
      </c>
      <c r="C4167" s="3" t="str">
        <f t="shared" si="261"/>
        <v>02</v>
      </c>
      <c r="D4167" s="3" t="str">
        <f t="shared" si="262"/>
        <v>17</v>
      </c>
      <c r="E4167" s="4">
        <f t="shared" si="263"/>
        <v>2025.1271689497717</v>
      </c>
      <c r="F4167" t="s">
        <v>4283</v>
      </c>
      <c r="G4167" s="4">
        <v>2.5572767999999999E-2</v>
      </c>
    </row>
    <row r="4168" spans="1:7" x14ac:dyDescent="0.25">
      <c r="A4168" t="s">
        <v>3814</v>
      </c>
      <c r="B4168" s="3" t="str">
        <f t="shared" si="260"/>
        <v>2025</v>
      </c>
      <c r="C4168" s="3" t="str">
        <f t="shared" si="261"/>
        <v>02</v>
      </c>
      <c r="D4168" s="3" t="str">
        <f t="shared" si="262"/>
        <v>18</v>
      </c>
      <c r="E4168" s="4">
        <f t="shared" si="263"/>
        <v>2025.129908675799</v>
      </c>
      <c r="F4168" t="s">
        <v>4283</v>
      </c>
      <c r="G4168" s="4">
        <v>2.4764590999999999E-2</v>
      </c>
    </row>
    <row r="4169" spans="1:7" x14ac:dyDescent="0.25">
      <c r="A4169" t="s">
        <v>3815</v>
      </c>
      <c r="B4169" s="3" t="str">
        <f t="shared" si="260"/>
        <v>2025</v>
      </c>
      <c r="C4169" s="3" t="str">
        <f t="shared" si="261"/>
        <v>02</v>
      </c>
      <c r="D4169" s="3" t="str">
        <f t="shared" si="262"/>
        <v>19</v>
      </c>
      <c r="E4169" s="4">
        <f t="shared" si="263"/>
        <v>2025.1326484018264</v>
      </c>
      <c r="F4169" t="s">
        <v>4283</v>
      </c>
      <c r="G4169" s="4">
        <v>2.4116742E-2</v>
      </c>
    </row>
    <row r="4170" spans="1:7" x14ac:dyDescent="0.25">
      <c r="A4170" t="s">
        <v>3816</v>
      </c>
      <c r="B4170" s="3" t="str">
        <f t="shared" si="260"/>
        <v>2025</v>
      </c>
      <c r="C4170" s="3" t="str">
        <f t="shared" si="261"/>
        <v>02</v>
      </c>
      <c r="D4170" s="3" t="str">
        <f t="shared" si="262"/>
        <v>20</v>
      </c>
      <c r="E4170" s="4">
        <f t="shared" si="263"/>
        <v>2025.1353881278537</v>
      </c>
      <c r="F4170" t="s">
        <v>4283</v>
      </c>
      <c r="G4170" s="4">
        <v>2.3776768E-2</v>
      </c>
    </row>
    <row r="4171" spans="1:7" x14ac:dyDescent="0.25">
      <c r="A4171" t="s">
        <v>3817</v>
      </c>
      <c r="B4171" s="3" t="str">
        <f t="shared" si="260"/>
        <v>2025</v>
      </c>
      <c r="C4171" s="3" t="str">
        <f t="shared" si="261"/>
        <v>02</v>
      </c>
      <c r="D4171" s="3" t="str">
        <f t="shared" si="262"/>
        <v>21</v>
      </c>
      <c r="E4171" s="4">
        <f t="shared" si="263"/>
        <v>2025.1381278538813</v>
      </c>
      <c r="F4171" t="s">
        <v>4283</v>
      </c>
      <c r="G4171" s="4">
        <v>2.3078562E-2</v>
      </c>
    </row>
    <row r="4172" spans="1:7" x14ac:dyDescent="0.25">
      <c r="A4172" t="s">
        <v>3818</v>
      </c>
      <c r="B4172" s="3" t="str">
        <f t="shared" si="260"/>
        <v>2025</v>
      </c>
      <c r="C4172" s="3" t="str">
        <f t="shared" si="261"/>
        <v>02</v>
      </c>
      <c r="D4172" s="3" t="str">
        <f t="shared" si="262"/>
        <v>22</v>
      </c>
      <c r="E4172" s="4">
        <f t="shared" si="263"/>
        <v>2025.1408675799087</v>
      </c>
      <c r="F4172" t="s">
        <v>4283</v>
      </c>
      <c r="G4172" s="4">
        <v>2.9924916999999999E-2</v>
      </c>
    </row>
    <row r="4173" spans="1:7" x14ac:dyDescent="0.25">
      <c r="A4173" t="s">
        <v>3819</v>
      </c>
      <c r="B4173" s="3" t="str">
        <f t="shared" si="260"/>
        <v>2025</v>
      </c>
      <c r="C4173" s="3" t="str">
        <f t="shared" si="261"/>
        <v>02</v>
      </c>
      <c r="D4173" s="3" t="str">
        <f t="shared" si="262"/>
        <v>23</v>
      </c>
      <c r="E4173" s="4">
        <f t="shared" si="263"/>
        <v>2025.143607305936</v>
      </c>
      <c r="F4173" t="s">
        <v>4283</v>
      </c>
      <c r="G4173" s="4">
        <v>3.7048818999999997E-2</v>
      </c>
    </row>
    <row r="4174" spans="1:7" x14ac:dyDescent="0.25">
      <c r="A4174" t="s">
        <v>3820</v>
      </c>
      <c r="B4174" s="3" t="str">
        <f t="shared" si="260"/>
        <v>2025</v>
      </c>
      <c r="C4174" s="3" t="str">
        <f t="shared" si="261"/>
        <v>02</v>
      </c>
      <c r="D4174" s="3" t="str">
        <f t="shared" si="262"/>
        <v>24</v>
      </c>
      <c r="E4174" s="4">
        <f t="shared" si="263"/>
        <v>2025.1463470319634</v>
      </c>
      <c r="F4174" t="s">
        <v>4283</v>
      </c>
      <c r="G4174" s="4">
        <v>2.9070293000000001E-2</v>
      </c>
    </row>
    <row r="4175" spans="1:7" x14ac:dyDescent="0.25">
      <c r="A4175" t="s">
        <v>3821</v>
      </c>
      <c r="B4175" s="3" t="str">
        <f t="shared" si="260"/>
        <v>2025</v>
      </c>
      <c r="C4175" s="3" t="str">
        <f t="shared" si="261"/>
        <v>02</v>
      </c>
      <c r="D4175" s="3" t="str">
        <f t="shared" si="262"/>
        <v>25</v>
      </c>
      <c r="E4175" s="4">
        <f t="shared" si="263"/>
        <v>2025.1490867579907</v>
      </c>
      <c r="F4175" t="s">
        <v>4283</v>
      </c>
      <c r="G4175" s="4">
        <v>3.2880817999999999E-2</v>
      </c>
    </row>
    <row r="4176" spans="1:7" x14ac:dyDescent="0.25">
      <c r="A4176" t="s">
        <v>3822</v>
      </c>
      <c r="B4176" s="3" t="str">
        <f t="shared" si="260"/>
        <v>2025</v>
      </c>
      <c r="C4176" s="3" t="str">
        <f t="shared" si="261"/>
        <v>02</v>
      </c>
      <c r="D4176" s="3" t="str">
        <f t="shared" si="262"/>
        <v>26</v>
      </c>
      <c r="E4176" s="4">
        <f t="shared" si="263"/>
        <v>2025.1518264840181</v>
      </c>
      <c r="F4176" t="s">
        <v>4283</v>
      </c>
      <c r="G4176" s="4">
        <v>4.3639698999999997E-2</v>
      </c>
    </row>
    <row r="4177" spans="1:7" x14ac:dyDescent="0.25">
      <c r="A4177" t="s">
        <v>3823</v>
      </c>
      <c r="B4177" s="3" t="str">
        <f t="shared" si="260"/>
        <v>2025</v>
      </c>
      <c r="C4177" s="3" t="str">
        <f t="shared" si="261"/>
        <v>02</v>
      </c>
      <c r="D4177" s="3" t="str">
        <f t="shared" si="262"/>
        <v>27</v>
      </c>
      <c r="E4177" s="4">
        <f t="shared" si="263"/>
        <v>2025.1545662100457</v>
      </c>
      <c r="F4177" t="s">
        <v>4283</v>
      </c>
      <c r="G4177" s="4">
        <v>3.7897018999999997E-2</v>
      </c>
    </row>
    <row r="4178" spans="1:7" x14ac:dyDescent="0.25">
      <c r="A4178" t="s">
        <v>3824</v>
      </c>
      <c r="B4178" s="3" t="str">
        <f t="shared" si="260"/>
        <v>2025</v>
      </c>
      <c r="C4178" s="3" t="str">
        <f t="shared" si="261"/>
        <v>02</v>
      </c>
      <c r="D4178" s="3" t="str">
        <f t="shared" si="262"/>
        <v>28</v>
      </c>
      <c r="E4178" s="4">
        <f t="shared" si="263"/>
        <v>2025.157305936073</v>
      </c>
      <c r="F4178" t="s">
        <v>4283</v>
      </c>
      <c r="G4178" s="4">
        <v>3.4446382999999997E-2</v>
      </c>
    </row>
    <row r="4179" spans="1:7" x14ac:dyDescent="0.25">
      <c r="A4179" t="s">
        <v>3825</v>
      </c>
      <c r="B4179" s="3" t="str">
        <f t="shared" si="260"/>
        <v>2025</v>
      </c>
      <c r="C4179" s="3" t="str">
        <f t="shared" si="261"/>
        <v>03</v>
      </c>
      <c r="D4179" s="3" t="str">
        <f t="shared" si="262"/>
        <v>01</v>
      </c>
      <c r="E4179" s="4">
        <f t="shared" si="263"/>
        <v>2025.1666666666667</v>
      </c>
      <c r="F4179" t="s">
        <v>4283</v>
      </c>
      <c r="G4179" s="4">
        <v>3.2786681999999998E-2</v>
      </c>
    </row>
    <row r="4180" spans="1:7" x14ac:dyDescent="0.25">
      <c r="A4180" t="s">
        <v>3826</v>
      </c>
      <c r="B4180" s="3" t="str">
        <f t="shared" si="260"/>
        <v>2025</v>
      </c>
      <c r="C4180" s="3" t="str">
        <f t="shared" si="261"/>
        <v>03</v>
      </c>
      <c r="D4180" s="3" t="str">
        <f t="shared" si="262"/>
        <v>02</v>
      </c>
      <c r="E4180" s="4">
        <f t="shared" si="263"/>
        <v>2025.1694063926941</v>
      </c>
      <c r="F4180" t="s">
        <v>4283</v>
      </c>
      <c r="G4180" s="4">
        <v>3.1263146999999998E-2</v>
      </c>
    </row>
    <row r="4181" spans="1:7" x14ac:dyDescent="0.25">
      <c r="A4181" t="s">
        <v>3827</v>
      </c>
      <c r="B4181" s="3" t="str">
        <f t="shared" si="260"/>
        <v>2025</v>
      </c>
      <c r="C4181" s="3" t="str">
        <f t="shared" si="261"/>
        <v>03</v>
      </c>
      <c r="D4181" s="3" t="str">
        <f t="shared" si="262"/>
        <v>03</v>
      </c>
      <c r="E4181" s="4">
        <f t="shared" si="263"/>
        <v>2025.1721461187215</v>
      </c>
      <c r="F4181" t="s">
        <v>4283</v>
      </c>
      <c r="G4181" s="4">
        <v>3.2359316999999999E-2</v>
      </c>
    </row>
    <row r="4182" spans="1:7" x14ac:dyDescent="0.25">
      <c r="A4182" t="s">
        <v>3828</v>
      </c>
      <c r="B4182" s="3" t="str">
        <f t="shared" si="260"/>
        <v>2025</v>
      </c>
      <c r="C4182" s="3" t="str">
        <f t="shared" si="261"/>
        <v>03</v>
      </c>
      <c r="D4182" s="3" t="str">
        <f t="shared" si="262"/>
        <v>04</v>
      </c>
      <c r="E4182" s="4">
        <f t="shared" si="263"/>
        <v>2025.174885844749</v>
      </c>
      <c r="F4182" t="s">
        <v>4283</v>
      </c>
      <c r="G4182" s="4">
        <v>3.5811967E-2</v>
      </c>
    </row>
    <row r="4183" spans="1:7" x14ac:dyDescent="0.25">
      <c r="A4183" t="s">
        <v>3829</v>
      </c>
      <c r="B4183" s="3" t="str">
        <f t="shared" si="260"/>
        <v>2025</v>
      </c>
      <c r="C4183" s="3" t="str">
        <f t="shared" si="261"/>
        <v>03</v>
      </c>
      <c r="D4183" s="3" t="str">
        <f t="shared" si="262"/>
        <v>05</v>
      </c>
      <c r="E4183" s="4">
        <f t="shared" si="263"/>
        <v>2025.1776255707764</v>
      </c>
      <c r="F4183" t="s">
        <v>4283</v>
      </c>
      <c r="G4183" s="4">
        <v>3.2502349E-2</v>
      </c>
    </row>
    <row r="4184" spans="1:7" x14ac:dyDescent="0.25">
      <c r="A4184" t="s">
        <v>3830</v>
      </c>
      <c r="B4184" s="3" t="str">
        <f t="shared" si="260"/>
        <v>2025</v>
      </c>
      <c r="C4184" s="3" t="str">
        <f t="shared" si="261"/>
        <v>03</v>
      </c>
      <c r="D4184" s="3" t="str">
        <f t="shared" si="262"/>
        <v>06</v>
      </c>
      <c r="E4184" s="4">
        <f t="shared" si="263"/>
        <v>2025.1803652968038</v>
      </c>
      <c r="F4184" t="s">
        <v>4283</v>
      </c>
      <c r="G4184" s="4">
        <v>3.2057056E-2</v>
      </c>
    </row>
    <row r="4185" spans="1:7" x14ac:dyDescent="0.25">
      <c r="A4185" t="s">
        <v>3831</v>
      </c>
      <c r="B4185" s="3" t="str">
        <f t="shared" si="260"/>
        <v>2025</v>
      </c>
      <c r="C4185" s="3" t="str">
        <f t="shared" si="261"/>
        <v>03</v>
      </c>
      <c r="D4185" s="3" t="str">
        <f t="shared" si="262"/>
        <v>07</v>
      </c>
      <c r="E4185" s="4">
        <f t="shared" si="263"/>
        <v>2025.1831050228311</v>
      </c>
      <c r="F4185" t="s">
        <v>4283</v>
      </c>
      <c r="G4185" s="4">
        <v>4.1572845999999997E-2</v>
      </c>
    </row>
    <row r="4186" spans="1:7" x14ac:dyDescent="0.25">
      <c r="A4186" t="s">
        <v>3832</v>
      </c>
      <c r="B4186" s="3" t="str">
        <f t="shared" si="260"/>
        <v>2025</v>
      </c>
      <c r="C4186" s="3" t="str">
        <f t="shared" si="261"/>
        <v>03</v>
      </c>
      <c r="D4186" s="3" t="str">
        <f t="shared" si="262"/>
        <v>08</v>
      </c>
      <c r="E4186" s="4">
        <f t="shared" si="263"/>
        <v>2025.1858447488585</v>
      </c>
      <c r="F4186" t="s">
        <v>4283</v>
      </c>
      <c r="G4186" s="4">
        <v>1.0114998660000001</v>
      </c>
    </row>
    <row r="4187" spans="1:7" x14ac:dyDescent="0.25">
      <c r="A4187" t="s">
        <v>3833</v>
      </c>
      <c r="B4187" s="3" t="str">
        <f t="shared" si="260"/>
        <v>2025</v>
      </c>
      <c r="C4187" s="3" t="str">
        <f t="shared" si="261"/>
        <v>03</v>
      </c>
      <c r="D4187" s="3" t="str">
        <f t="shared" si="262"/>
        <v>09</v>
      </c>
      <c r="E4187" s="4">
        <f t="shared" si="263"/>
        <v>2025.1885844748858</v>
      </c>
      <c r="F4187" t="s">
        <v>4283</v>
      </c>
      <c r="G4187" s="4">
        <v>5.2371058509999999</v>
      </c>
    </row>
    <row r="4188" spans="1:7" x14ac:dyDescent="0.25">
      <c r="A4188" t="s">
        <v>3834</v>
      </c>
      <c r="B4188" s="3" t="str">
        <f t="shared" si="260"/>
        <v>2025</v>
      </c>
      <c r="C4188" s="3" t="str">
        <f t="shared" si="261"/>
        <v>03</v>
      </c>
      <c r="D4188" s="3" t="str">
        <f t="shared" si="262"/>
        <v>10</v>
      </c>
      <c r="E4188" s="4">
        <f t="shared" si="263"/>
        <v>2025.1913242009134</v>
      </c>
      <c r="F4188" t="s">
        <v>4283</v>
      </c>
      <c r="G4188" s="4">
        <v>0.84373816599999996</v>
      </c>
    </row>
    <row r="4189" spans="1:7" x14ac:dyDescent="0.25">
      <c r="A4189" t="s">
        <v>3835</v>
      </c>
      <c r="B4189" s="3" t="str">
        <f t="shared" si="260"/>
        <v>2025</v>
      </c>
      <c r="C4189" s="3" t="str">
        <f t="shared" si="261"/>
        <v>03</v>
      </c>
      <c r="D4189" s="3" t="str">
        <f t="shared" si="262"/>
        <v>11</v>
      </c>
      <c r="E4189" s="4">
        <f t="shared" si="263"/>
        <v>2025.1940639269408</v>
      </c>
      <c r="F4189" t="s">
        <v>4283</v>
      </c>
      <c r="G4189" s="4">
        <v>0.47039228799999999</v>
      </c>
    </row>
    <row r="4190" spans="1:7" x14ac:dyDescent="0.25">
      <c r="A4190" t="s">
        <v>3836</v>
      </c>
      <c r="B4190" s="3" t="str">
        <f t="shared" si="260"/>
        <v>2025</v>
      </c>
      <c r="C4190" s="3" t="str">
        <f t="shared" si="261"/>
        <v>03</v>
      </c>
      <c r="D4190" s="3" t="str">
        <f t="shared" si="262"/>
        <v>12</v>
      </c>
      <c r="E4190" s="4">
        <f t="shared" si="263"/>
        <v>2025.1968036529681</v>
      </c>
      <c r="F4190" t="s">
        <v>4283</v>
      </c>
      <c r="G4190" s="4">
        <v>0.395377637</v>
      </c>
    </row>
    <row r="4191" spans="1:7" x14ac:dyDescent="0.25">
      <c r="A4191" t="s">
        <v>3837</v>
      </c>
      <c r="B4191" s="3" t="str">
        <f t="shared" si="260"/>
        <v>2025</v>
      </c>
      <c r="C4191" s="3" t="str">
        <f t="shared" si="261"/>
        <v>03</v>
      </c>
      <c r="D4191" s="3" t="str">
        <f t="shared" si="262"/>
        <v>13</v>
      </c>
      <c r="E4191" s="4">
        <f t="shared" si="263"/>
        <v>2025.1995433789955</v>
      </c>
      <c r="F4191" t="s">
        <v>4283</v>
      </c>
      <c r="G4191" s="4">
        <v>0.335278311</v>
      </c>
    </row>
    <row r="4192" spans="1:7" x14ac:dyDescent="0.25">
      <c r="A4192" t="s">
        <v>3838</v>
      </c>
      <c r="B4192" s="3" t="str">
        <f t="shared" si="260"/>
        <v>2025</v>
      </c>
      <c r="C4192" s="3" t="str">
        <f t="shared" si="261"/>
        <v>03</v>
      </c>
      <c r="D4192" s="3" t="str">
        <f t="shared" si="262"/>
        <v>14</v>
      </c>
      <c r="E4192" s="4">
        <f t="shared" si="263"/>
        <v>2025.2022831050228</v>
      </c>
      <c r="F4192" t="s">
        <v>4283</v>
      </c>
      <c r="G4192" s="4">
        <v>0.35015134999999997</v>
      </c>
    </row>
    <row r="4193" spans="1:7" x14ac:dyDescent="0.25">
      <c r="A4193" t="s">
        <v>3839</v>
      </c>
      <c r="B4193" s="3" t="str">
        <f t="shared" si="260"/>
        <v>2025</v>
      </c>
      <c r="C4193" s="3" t="str">
        <f t="shared" si="261"/>
        <v>03</v>
      </c>
      <c r="D4193" s="3" t="str">
        <f t="shared" si="262"/>
        <v>15</v>
      </c>
      <c r="E4193" s="4">
        <f t="shared" si="263"/>
        <v>2025.2050228310502</v>
      </c>
      <c r="F4193" t="s">
        <v>4283</v>
      </c>
      <c r="G4193" s="4">
        <v>0.34925452899999998</v>
      </c>
    </row>
    <row r="4194" spans="1:7" x14ac:dyDescent="0.25">
      <c r="A4194" t="s">
        <v>3840</v>
      </c>
      <c r="B4194" s="3" t="str">
        <f t="shared" si="260"/>
        <v>2025</v>
      </c>
      <c r="C4194" s="3" t="str">
        <f t="shared" si="261"/>
        <v>03</v>
      </c>
      <c r="D4194" s="3" t="str">
        <f t="shared" si="262"/>
        <v>16</v>
      </c>
      <c r="E4194" s="4">
        <f t="shared" si="263"/>
        <v>2025.2077625570778</v>
      </c>
      <c r="F4194" t="s">
        <v>4283</v>
      </c>
      <c r="G4194" s="4">
        <v>0.40094877699999998</v>
      </c>
    </row>
    <row r="4195" spans="1:7" x14ac:dyDescent="0.25">
      <c r="A4195" t="s">
        <v>3841</v>
      </c>
      <c r="B4195" s="3" t="str">
        <f t="shared" si="260"/>
        <v>2025</v>
      </c>
      <c r="C4195" s="3" t="str">
        <f t="shared" si="261"/>
        <v>03</v>
      </c>
      <c r="D4195" s="3" t="str">
        <f t="shared" si="262"/>
        <v>17</v>
      </c>
      <c r="E4195" s="4">
        <f t="shared" si="263"/>
        <v>2025.2105022831051</v>
      </c>
      <c r="F4195" t="s">
        <v>4283</v>
      </c>
      <c r="G4195" s="4">
        <v>0.67333863900000002</v>
      </c>
    </row>
    <row r="4196" spans="1:7" x14ac:dyDescent="0.25">
      <c r="A4196" t="s">
        <v>3842</v>
      </c>
      <c r="B4196" s="3" t="str">
        <f t="shared" si="260"/>
        <v>2025</v>
      </c>
      <c r="C4196" s="3" t="str">
        <f t="shared" si="261"/>
        <v>03</v>
      </c>
      <c r="D4196" s="3" t="str">
        <f t="shared" si="262"/>
        <v>18</v>
      </c>
      <c r="E4196" s="4">
        <f t="shared" si="263"/>
        <v>2025.2132420091325</v>
      </c>
      <c r="F4196" t="s">
        <v>4283</v>
      </c>
      <c r="G4196" s="4">
        <v>0.46238193500000002</v>
      </c>
    </row>
    <row r="4197" spans="1:7" x14ac:dyDescent="0.25">
      <c r="A4197" t="s">
        <v>3843</v>
      </c>
      <c r="B4197" s="3" t="str">
        <f t="shared" si="260"/>
        <v>2025</v>
      </c>
      <c r="C4197" s="3" t="str">
        <f t="shared" si="261"/>
        <v>03</v>
      </c>
      <c r="D4197" s="3" t="str">
        <f t="shared" si="262"/>
        <v>19</v>
      </c>
      <c r="E4197" s="4">
        <f t="shared" si="263"/>
        <v>2025.2159817351599</v>
      </c>
      <c r="F4197" t="s">
        <v>4283</v>
      </c>
      <c r="G4197" s="4">
        <v>2.8541477340000001</v>
      </c>
    </row>
    <row r="4198" spans="1:7" x14ac:dyDescent="0.25">
      <c r="A4198" t="s">
        <v>3844</v>
      </c>
      <c r="B4198" s="3" t="str">
        <f t="shared" si="260"/>
        <v>2025</v>
      </c>
      <c r="C4198" s="3" t="str">
        <f t="shared" si="261"/>
        <v>03</v>
      </c>
      <c r="D4198" s="3" t="str">
        <f t="shared" si="262"/>
        <v>20</v>
      </c>
      <c r="E4198" s="4">
        <f t="shared" si="263"/>
        <v>2025.2187214611872</v>
      </c>
      <c r="F4198" t="s">
        <v>4283</v>
      </c>
      <c r="G4198" s="4">
        <v>2.7565039140000001</v>
      </c>
    </row>
    <row r="4199" spans="1:7" x14ac:dyDescent="0.25">
      <c r="A4199" t="s">
        <v>3845</v>
      </c>
      <c r="B4199" s="3" t="str">
        <f t="shared" si="260"/>
        <v>2025</v>
      </c>
      <c r="C4199" s="3" t="str">
        <f t="shared" si="261"/>
        <v>03</v>
      </c>
      <c r="D4199" s="3" t="str">
        <f t="shared" si="262"/>
        <v>21</v>
      </c>
      <c r="E4199" s="4">
        <f t="shared" si="263"/>
        <v>2025.2214611872148</v>
      </c>
      <c r="F4199" t="s">
        <v>4283</v>
      </c>
      <c r="G4199" s="4">
        <v>1.6409623170000001</v>
      </c>
    </row>
    <row r="4200" spans="1:7" x14ac:dyDescent="0.25">
      <c r="A4200" t="s">
        <v>3846</v>
      </c>
      <c r="B4200" s="3" t="str">
        <f t="shared" si="260"/>
        <v>2025</v>
      </c>
      <c r="C4200" s="3" t="str">
        <f t="shared" si="261"/>
        <v>03</v>
      </c>
      <c r="D4200" s="3" t="str">
        <f t="shared" si="262"/>
        <v>22</v>
      </c>
      <c r="E4200" s="4">
        <f t="shared" si="263"/>
        <v>2025.2242009132422</v>
      </c>
      <c r="F4200" t="s">
        <v>4283</v>
      </c>
      <c r="G4200" s="4">
        <v>1.211609921</v>
      </c>
    </row>
    <row r="4201" spans="1:7" x14ac:dyDescent="0.25">
      <c r="A4201" t="s">
        <v>3847</v>
      </c>
      <c r="B4201" s="3" t="str">
        <f t="shared" si="260"/>
        <v>2025</v>
      </c>
      <c r="C4201" s="3" t="str">
        <f t="shared" si="261"/>
        <v>03</v>
      </c>
      <c r="D4201" s="3" t="str">
        <f t="shared" si="262"/>
        <v>23</v>
      </c>
      <c r="E4201" s="4">
        <f t="shared" si="263"/>
        <v>2025.2269406392695</v>
      </c>
      <c r="F4201" t="s">
        <v>4283</v>
      </c>
      <c r="G4201" s="4">
        <v>1.3166027490000001</v>
      </c>
    </row>
    <row r="4202" spans="1:7" x14ac:dyDescent="0.25">
      <c r="A4202" t="s">
        <v>3848</v>
      </c>
      <c r="B4202" s="3" t="str">
        <f t="shared" si="260"/>
        <v>2025</v>
      </c>
      <c r="C4202" s="3" t="str">
        <f t="shared" si="261"/>
        <v>03</v>
      </c>
      <c r="D4202" s="3" t="str">
        <f t="shared" si="262"/>
        <v>24</v>
      </c>
      <c r="E4202" s="4">
        <f t="shared" si="263"/>
        <v>2025.2296803652969</v>
      </c>
      <c r="F4202" t="s">
        <v>4283</v>
      </c>
      <c r="G4202" s="4">
        <v>1.152459806</v>
      </c>
    </row>
    <row r="4203" spans="1:7" x14ac:dyDescent="0.25">
      <c r="A4203" t="s">
        <v>3849</v>
      </c>
      <c r="B4203" s="3" t="str">
        <f t="shared" si="260"/>
        <v>2025</v>
      </c>
      <c r="C4203" s="3" t="str">
        <f t="shared" si="261"/>
        <v>03</v>
      </c>
      <c r="D4203" s="3" t="str">
        <f t="shared" si="262"/>
        <v>25</v>
      </c>
      <c r="E4203" s="4">
        <f t="shared" si="263"/>
        <v>2025.2324200913242</v>
      </c>
      <c r="F4203" t="s">
        <v>4283</v>
      </c>
      <c r="G4203" s="4">
        <v>0.87583334899999998</v>
      </c>
    </row>
    <row r="4204" spans="1:7" x14ac:dyDescent="0.25">
      <c r="A4204" t="s">
        <v>3850</v>
      </c>
      <c r="B4204" s="3" t="str">
        <f t="shared" si="260"/>
        <v>2025</v>
      </c>
      <c r="C4204" s="3" t="str">
        <f t="shared" si="261"/>
        <v>03</v>
      </c>
      <c r="D4204" s="3" t="str">
        <f t="shared" si="262"/>
        <v>26</v>
      </c>
      <c r="E4204" s="4">
        <f t="shared" si="263"/>
        <v>2025.2351598173516</v>
      </c>
      <c r="F4204" t="s">
        <v>4283</v>
      </c>
      <c r="G4204" s="4">
        <v>0.69779432699999999</v>
      </c>
    </row>
    <row r="4205" spans="1:7" x14ac:dyDescent="0.25">
      <c r="A4205" t="s">
        <v>3851</v>
      </c>
      <c r="B4205" s="3" t="str">
        <f t="shared" si="260"/>
        <v>2025</v>
      </c>
      <c r="C4205" s="3" t="str">
        <f t="shared" si="261"/>
        <v>03</v>
      </c>
      <c r="D4205" s="3" t="str">
        <f t="shared" si="262"/>
        <v>27</v>
      </c>
      <c r="E4205" s="4">
        <f t="shared" si="263"/>
        <v>2025.2378995433792</v>
      </c>
      <c r="F4205" t="s">
        <v>4283</v>
      </c>
      <c r="G4205" s="4">
        <v>0.60187195599999999</v>
      </c>
    </row>
    <row r="4206" spans="1:7" x14ac:dyDescent="0.25">
      <c r="A4206" t="s">
        <v>3852</v>
      </c>
      <c r="B4206" s="3" t="str">
        <f t="shared" si="260"/>
        <v>2025</v>
      </c>
      <c r="C4206" s="3" t="str">
        <f t="shared" si="261"/>
        <v>03</v>
      </c>
      <c r="D4206" s="3" t="str">
        <f t="shared" si="262"/>
        <v>28</v>
      </c>
      <c r="E4206" s="4">
        <f t="shared" si="263"/>
        <v>2025.2406392694065</v>
      </c>
      <c r="F4206" t="s">
        <v>4283</v>
      </c>
      <c r="G4206" s="4">
        <v>0.53811517900000005</v>
      </c>
    </row>
    <row r="4207" spans="1:7" x14ac:dyDescent="0.25">
      <c r="A4207" t="s">
        <v>3853</v>
      </c>
      <c r="B4207" s="3" t="str">
        <f t="shared" si="260"/>
        <v>2025</v>
      </c>
      <c r="C4207" s="3" t="str">
        <f t="shared" si="261"/>
        <v>03</v>
      </c>
      <c r="D4207" s="3" t="str">
        <f t="shared" si="262"/>
        <v>29</v>
      </c>
      <c r="E4207" s="4">
        <f t="shared" si="263"/>
        <v>2025.2433789954339</v>
      </c>
      <c r="F4207" t="s">
        <v>4283</v>
      </c>
      <c r="G4207" s="4">
        <v>0.48408320500000002</v>
      </c>
    </row>
    <row r="4208" spans="1:7" x14ac:dyDescent="0.25">
      <c r="A4208" t="s">
        <v>3854</v>
      </c>
      <c r="B4208" s="3" t="str">
        <f t="shared" si="260"/>
        <v>2025</v>
      </c>
      <c r="C4208" s="3" t="str">
        <f t="shared" si="261"/>
        <v>03</v>
      </c>
      <c r="D4208" s="3" t="str">
        <f t="shared" si="262"/>
        <v>30</v>
      </c>
      <c r="E4208" s="4">
        <f t="shared" si="263"/>
        <v>2025.2461187214612</v>
      </c>
      <c r="F4208" t="s">
        <v>4283</v>
      </c>
      <c r="G4208" s="4">
        <v>0.438684715</v>
      </c>
    </row>
    <row r="4209" spans="1:7" x14ac:dyDescent="0.25">
      <c r="A4209" t="s">
        <v>3855</v>
      </c>
      <c r="B4209" s="3" t="str">
        <f t="shared" si="260"/>
        <v>2025</v>
      </c>
      <c r="C4209" s="3" t="str">
        <f t="shared" si="261"/>
        <v>03</v>
      </c>
      <c r="D4209" s="3" t="str">
        <f t="shared" si="262"/>
        <v>31</v>
      </c>
      <c r="E4209" s="4">
        <f t="shared" si="263"/>
        <v>2025.2488584474886</v>
      </c>
      <c r="F4209" t="s">
        <v>4283</v>
      </c>
      <c r="G4209" s="4">
        <v>0.41132761000000001</v>
      </c>
    </row>
    <row r="4210" spans="1:7" x14ac:dyDescent="0.25">
      <c r="A4210" t="s">
        <v>3856</v>
      </c>
      <c r="B4210" s="3" t="str">
        <f t="shared" si="260"/>
        <v>2025</v>
      </c>
      <c r="C4210" s="3" t="str">
        <f t="shared" si="261"/>
        <v>04</v>
      </c>
      <c r="D4210" s="3" t="str">
        <f t="shared" si="262"/>
        <v>01</v>
      </c>
      <c r="E4210" s="4">
        <f t="shared" si="263"/>
        <v>2025.25</v>
      </c>
      <c r="F4210" t="s">
        <v>4283</v>
      </c>
      <c r="G4210" s="4">
        <v>0.39090427999999999</v>
      </c>
    </row>
    <row r="4211" spans="1:7" x14ac:dyDescent="0.25">
      <c r="A4211" t="s">
        <v>3857</v>
      </c>
      <c r="B4211" s="3" t="str">
        <f t="shared" si="260"/>
        <v>2025</v>
      </c>
      <c r="C4211" s="3" t="str">
        <f t="shared" si="261"/>
        <v>04</v>
      </c>
      <c r="D4211" s="3" t="str">
        <f t="shared" si="262"/>
        <v>02</v>
      </c>
      <c r="E4211" s="4">
        <f t="shared" si="263"/>
        <v>2025.2527397260274</v>
      </c>
      <c r="F4211" t="s">
        <v>4283</v>
      </c>
      <c r="G4211" s="4">
        <v>0.37184562700000001</v>
      </c>
    </row>
    <row r="4212" spans="1:7" x14ac:dyDescent="0.25">
      <c r="A4212" t="s">
        <v>3858</v>
      </c>
      <c r="B4212" s="3" t="str">
        <f t="shared" si="260"/>
        <v>2025</v>
      </c>
      <c r="C4212" s="3" t="str">
        <f t="shared" si="261"/>
        <v>04</v>
      </c>
      <c r="D4212" s="3" t="str">
        <f t="shared" si="262"/>
        <v>03</v>
      </c>
      <c r="E4212" s="4">
        <f t="shared" si="263"/>
        <v>2025.2554794520547</v>
      </c>
      <c r="F4212" t="s">
        <v>4283</v>
      </c>
      <c r="G4212" s="4">
        <v>0.35105868200000001</v>
      </c>
    </row>
    <row r="4213" spans="1:7" x14ac:dyDescent="0.25">
      <c r="A4213" t="s">
        <v>3859</v>
      </c>
      <c r="B4213" s="3" t="str">
        <f t="shared" si="260"/>
        <v>2025</v>
      </c>
      <c r="C4213" s="3" t="str">
        <f t="shared" si="261"/>
        <v>04</v>
      </c>
      <c r="D4213" s="3" t="str">
        <f t="shared" si="262"/>
        <v>04</v>
      </c>
      <c r="E4213" s="4">
        <f t="shared" si="263"/>
        <v>2025.2582191780823</v>
      </c>
      <c r="F4213" t="s">
        <v>4283</v>
      </c>
      <c r="G4213" s="4">
        <v>0.33690846499999999</v>
      </c>
    </row>
    <row r="4214" spans="1:7" x14ac:dyDescent="0.25">
      <c r="A4214" t="s">
        <v>3860</v>
      </c>
      <c r="B4214" s="3" t="str">
        <f t="shared" si="260"/>
        <v>2025</v>
      </c>
      <c r="C4214" s="3" t="str">
        <f t="shared" si="261"/>
        <v>04</v>
      </c>
      <c r="D4214" s="3" t="str">
        <f t="shared" si="262"/>
        <v>05</v>
      </c>
      <c r="E4214" s="4">
        <f t="shared" si="263"/>
        <v>2025.2609589041097</v>
      </c>
      <c r="F4214" t="s">
        <v>4283</v>
      </c>
      <c r="G4214" s="4">
        <v>0.32700077100000002</v>
      </c>
    </row>
    <row r="4215" spans="1:7" x14ac:dyDescent="0.25">
      <c r="A4215" t="s">
        <v>3861</v>
      </c>
      <c r="B4215" s="3" t="str">
        <f t="shared" si="260"/>
        <v>2025</v>
      </c>
      <c r="C4215" s="3" t="str">
        <f t="shared" si="261"/>
        <v>04</v>
      </c>
      <c r="D4215" s="3" t="str">
        <f t="shared" si="262"/>
        <v>06</v>
      </c>
      <c r="E4215" s="4">
        <f t="shared" si="263"/>
        <v>2025.263698630137</v>
      </c>
      <c r="F4215" t="s">
        <v>4283</v>
      </c>
      <c r="G4215" s="4">
        <v>0.312330987</v>
      </c>
    </row>
    <row r="4216" spans="1:7" x14ac:dyDescent="0.25">
      <c r="A4216" t="s">
        <v>3862</v>
      </c>
      <c r="B4216" s="3" t="str">
        <f t="shared" si="260"/>
        <v>2025</v>
      </c>
      <c r="C4216" s="3" t="str">
        <f t="shared" si="261"/>
        <v>04</v>
      </c>
      <c r="D4216" s="3" t="str">
        <f t="shared" si="262"/>
        <v>07</v>
      </c>
      <c r="E4216" s="4">
        <f t="shared" si="263"/>
        <v>2025.2664383561644</v>
      </c>
      <c r="F4216" t="s">
        <v>4283</v>
      </c>
      <c r="G4216" s="4">
        <v>0.296071641</v>
      </c>
    </row>
    <row r="4217" spans="1:7" x14ac:dyDescent="0.25">
      <c r="A4217" t="s">
        <v>3863</v>
      </c>
      <c r="B4217" s="3" t="str">
        <f t="shared" si="260"/>
        <v>2025</v>
      </c>
      <c r="C4217" s="3" t="str">
        <f t="shared" si="261"/>
        <v>04</v>
      </c>
      <c r="D4217" s="3" t="str">
        <f t="shared" si="262"/>
        <v>08</v>
      </c>
      <c r="E4217" s="4">
        <f t="shared" si="263"/>
        <v>2025.2691780821917</v>
      </c>
      <c r="F4217" t="s">
        <v>4283</v>
      </c>
      <c r="G4217" s="4">
        <v>0.28329552000000002</v>
      </c>
    </row>
    <row r="4218" spans="1:7" x14ac:dyDescent="0.25">
      <c r="A4218" t="s">
        <v>3864</v>
      </c>
      <c r="B4218" s="3" t="str">
        <f t="shared" si="260"/>
        <v>2025</v>
      </c>
      <c r="C4218" s="3" t="str">
        <f t="shared" si="261"/>
        <v>04</v>
      </c>
      <c r="D4218" s="3" t="str">
        <f t="shared" si="262"/>
        <v>09</v>
      </c>
      <c r="E4218" s="4">
        <f t="shared" si="263"/>
        <v>2025.2719178082191</v>
      </c>
      <c r="F4218" t="s">
        <v>4283</v>
      </c>
      <c r="G4218" s="4">
        <v>0.27827933199999999</v>
      </c>
    </row>
    <row r="4219" spans="1:7" x14ac:dyDescent="0.25">
      <c r="A4219" t="s">
        <v>3865</v>
      </c>
      <c r="B4219" s="3" t="str">
        <f t="shared" si="260"/>
        <v>2025</v>
      </c>
      <c r="C4219" s="3" t="str">
        <f t="shared" si="261"/>
        <v>04</v>
      </c>
      <c r="D4219" s="3" t="str">
        <f t="shared" si="262"/>
        <v>10</v>
      </c>
      <c r="E4219" s="4">
        <f t="shared" si="263"/>
        <v>2025.2746575342467</v>
      </c>
      <c r="F4219" t="s">
        <v>4283</v>
      </c>
      <c r="G4219" s="4">
        <v>0.26809322099999999</v>
      </c>
    </row>
    <row r="4220" spans="1:7" x14ac:dyDescent="0.25">
      <c r="A4220" t="s">
        <v>3866</v>
      </c>
      <c r="B4220" s="3" t="str">
        <f t="shared" si="260"/>
        <v>2025</v>
      </c>
      <c r="C4220" s="3" t="str">
        <f t="shared" si="261"/>
        <v>04</v>
      </c>
      <c r="D4220" s="3" t="str">
        <f t="shared" si="262"/>
        <v>11</v>
      </c>
      <c r="E4220" s="4">
        <f t="shared" si="263"/>
        <v>2025.277397260274</v>
      </c>
      <c r="F4220" t="s">
        <v>4283</v>
      </c>
      <c r="G4220" s="4">
        <v>0.25720722800000001</v>
      </c>
    </row>
    <row r="4221" spans="1:7" x14ac:dyDescent="0.25">
      <c r="A4221" t="s">
        <v>3867</v>
      </c>
      <c r="B4221" s="3" t="str">
        <f t="shared" si="260"/>
        <v>2025</v>
      </c>
      <c r="C4221" s="3" t="str">
        <f t="shared" si="261"/>
        <v>04</v>
      </c>
      <c r="D4221" s="3" t="str">
        <f t="shared" si="262"/>
        <v>12</v>
      </c>
      <c r="E4221" s="4">
        <f t="shared" si="263"/>
        <v>2025.2801369863014</v>
      </c>
      <c r="F4221" t="s">
        <v>4283</v>
      </c>
      <c r="G4221" s="4">
        <v>0.25381621999999998</v>
      </c>
    </row>
    <row r="4222" spans="1:7" x14ac:dyDescent="0.25">
      <c r="A4222" t="s">
        <v>3868</v>
      </c>
      <c r="B4222" s="3" t="str">
        <f t="shared" si="260"/>
        <v>2025</v>
      </c>
      <c r="C4222" s="3" t="str">
        <f t="shared" si="261"/>
        <v>04</v>
      </c>
      <c r="D4222" s="3" t="str">
        <f t="shared" si="262"/>
        <v>13</v>
      </c>
      <c r="E4222" s="4">
        <f t="shared" si="263"/>
        <v>2025.2828767123287</v>
      </c>
      <c r="F4222" t="s">
        <v>4283</v>
      </c>
      <c r="G4222" s="4">
        <v>0.246745939</v>
      </c>
    </row>
    <row r="4223" spans="1:7" x14ac:dyDescent="0.25">
      <c r="A4223" t="s">
        <v>3869</v>
      </c>
      <c r="B4223" s="3" t="str">
        <f t="shared" si="260"/>
        <v>2025</v>
      </c>
      <c r="C4223" s="3" t="str">
        <f t="shared" si="261"/>
        <v>04</v>
      </c>
      <c r="D4223" s="3" t="str">
        <f t="shared" si="262"/>
        <v>14</v>
      </c>
      <c r="E4223" s="4">
        <f t="shared" si="263"/>
        <v>2025.2856164383561</v>
      </c>
      <c r="F4223" t="s">
        <v>4283</v>
      </c>
      <c r="G4223" s="4">
        <v>0.24352215199999999</v>
      </c>
    </row>
    <row r="4224" spans="1:7" x14ac:dyDescent="0.25">
      <c r="A4224" t="s">
        <v>3870</v>
      </c>
      <c r="B4224" s="3" t="str">
        <f t="shared" si="260"/>
        <v>2025</v>
      </c>
      <c r="C4224" s="3" t="str">
        <f t="shared" si="261"/>
        <v>04</v>
      </c>
      <c r="D4224" s="3" t="str">
        <f t="shared" si="262"/>
        <v>15</v>
      </c>
      <c r="E4224" s="4">
        <f t="shared" si="263"/>
        <v>2025.2883561643835</v>
      </c>
      <c r="F4224" t="s">
        <v>4283</v>
      </c>
      <c r="G4224" s="4">
        <v>0.23885485200000001</v>
      </c>
    </row>
    <row r="4225" spans="1:7" x14ac:dyDescent="0.25">
      <c r="A4225" t="s">
        <v>3871</v>
      </c>
      <c r="B4225" s="3" t="str">
        <f t="shared" si="260"/>
        <v>2025</v>
      </c>
      <c r="C4225" s="3" t="str">
        <f t="shared" si="261"/>
        <v>04</v>
      </c>
      <c r="D4225" s="3" t="str">
        <f t="shared" si="262"/>
        <v>16</v>
      </c>
      <c r="E4225" s="4">
        <f t="shared" si="263"/>
        <v>2025.291095890411</v>
      </c>
      <c r="F4225" t="s">
        <v>4283</v>
      </c>
      <c r="G4225" s="4">
        <v>0.250582957</v>
      </c>
    </row>
    <row r="4226" spans="1:7" x14ac:dyDescent="0.25">
      <c r="A4226" t="s">
        <v>3872</v>
      </c>
      <c r="B4226" s="3" t="str">
        <f t="shared" si="260"/>
        <v>2025</v>
      </c>
      <c r="C4226" s="3" t="str">
        <f t="shared" si="261"/>
        <v>04</v>
      </c>
      <c r="D4226" s="3" t="str">
        <f t="shared" si="262"/>
        <v>17</v>
      </c>
      <c r="E4226" s="4">
        <f t="shared" si="263"/>
        <v>2025.2938356164384</v>
      </c>
      <c r="F4226" t="s">
        <v>4283</v>
      </c>
      <c r="G4226" s="4">
        <v>0.23668615100000001</v>
      </c>
    </row>
    <row r="4227" spans="1:7" x14ac:dyDescent="0.25">
      <c r="A4227" t="s">
        <v>3873</v>
      </c>
      <c r="B4227" s="3" t="str">
        <f t="shared" si="260"/>
        <v>2025</v>
      </c>
      <c r="C4227" s="3" t="str">
        <f t="shared" si="261"/>
        <v>04</v>
      </c>
      <c r="D4227" s="3" t="str">
        <f t="shared" si="262"/>
        <v>18</v>
      </c>
      <c r="E4227" s="4">
        <f t="shared" si="263"/>
        <v>2025.2965753424658</v>
      </c>
      <c r="F4227" t="s">
        <v>4283</v>
      </c>
      <c r="G4227" s="4">
        <v>0.223602048</v>
      </c>
    </row>
    <row r="4228" spans="1:7" x14ac:dyDescent="0.25">
      <c r="A4228" t="s">
        <v>3874</v>
      </c>
      <c r="B4228" s="3" t="str">
        <f t="shared" si="260"/>
        <v>2025</v>
      </c>
      <c r="C4228" s="3" t="str">
        <f t="shared" si="261"/>
        <v>04</v>
      </c>
      <c r="D4228" s="3" t="str">
        <f t="shared" si="262"/>
        <v>19</v>
      </c>
      <c r="E4228" s="4">
        <f t="shared" si="263"/>
        <v>2025.2993150684931</v>
      </c>
      <c r="F4228" t="s">
        <v>4283</v>
      </c>
      <c r="G4228" s="4">
        <v>0.22291307899999999</v>
      </c>
    </row>
    <row r="4229" spans="1:7" x14ac:dyDescent="0.25">
      <c r="A4229" t="s">
        <v>3875</v>
      </c>
      <c r="B4229" s="3" t="str">
        <f t="shared" ref="B4229:B4292" si="264">+LEFT(A4229,4)</f>
        <v>2025</v>
      </c>
      <c r="C4229" s="3" t="str">
        <f t="shared" ref="C4229:C4292" si="265">+LEFT(RIGHT(A4229,5),2)</f>
        <v>04</v>
      </c>
      <c r="D4229" s="3" t="str">
        <f t="shared" ref="D4229:D4292" si="266">+RIGHT(A4229,2)</f>
        <v>20</v>
      </c>
      <c r="E4229" s="4">
        <f t="shared" ref="E4229:E4292" si="267">+B4229+(C4229-1)/12+(D4229-1)/365</f>
        <v>2025.3020547945205</v>
      </c>
      <c r="F4229" t="s">
        <v>4283</v>
      </c>
      <c r="G4229" s="4">
        <v>0.216879445</v>
      </c>
    </row>
    <row r="4230" spans="1:7" x14ac:dyDescent="0.25">
      <c r="A4230" t="s">
        <v>3876</v>
      </c>
      <c r="B4230" s="3" t="str">
        <f t="shared" si="264"/>
        <v>2025</v>
      </c>
      <c r="C4230" s="3" t="str">
        <f t="shared" si="265"/>
        <v>04</v>
      </c>
      <c r="D4230" s="3" t="str">
        <f t="shared" si="266"/>
        <v>21</v>
      </c>
      <c r="E4230" s="4">
        <f t="shared" si="267"/>
        <v>2025.3047945205481</v>
      </c>
      <c r="F4230" t="s">
        <v>4283</v>
      </c>
      <c r="G4230" s="4">
        <v>0.20870143999999999</v>
      </c>
    </row>
    <row r="4231" spans="1:7" x14ac:dyDescent="0.25">
      <c r="A4231" t="s">
        <v>3877</v>
      </c>
      <c r="B4231" s="3" t="str">
        <f t="shared" si="264"/>
        <v>2025</v>
      </c>
      <c r="C4231" s="3" t="str">
        <f t="shared" si="265"/>
        <v>04</v>
      </c>
      <c r="D4231" s="3" t="str">
        <f t="shared" si="266"/>
        <v>22</v>
      </c>
      <c r="E4231" s="4">
        <f t="shared" si="267"/>
        <v>2025.3075342465754</v>
      </c>
      <c r="F4231" t="s">
        <v>4283</v>
      </c>
      <c r="G4231" s="4">
        <v>0.20656516999999999</v>
      </c>
    </row>
    <row r="4232" spans="1:7" x14ac:dyDescent="0.25">
      <c r="A4232" t="s">
        <v>3878</v>
      </c>
      <c r="B4232" s="3" t="str">
        <f t="shared" si="264"/>
        <v>2025</v>
      </c>
      <c r="C4232" s="3" t="str">
        <f t="shared" si="265"/>
        <v>04</v>
      </c>
      <c r="D4232" s="3" t="str">
        <f t="shared" si="266"/>
        <v>23</v>
      </c>
      <c r="E4232" s="4">
        <f t="shared" si="267"/>
        <v>2025.3102739726028</v>
      </c>
      <c r="F4232" t="s">
        <v>4283</v>
      </c>
      <c r="G4232" s="4">
        <v>0.20152094500000001</v>
      </c>
    </row>
    <row r="4233" spans="1:7" x14ac:dyDescent="0.25">
      <c r="A4233" t="s">
        <v>3879</v>
      </c>
      <c r="B4233" s="3" t="str">
        <f t="shared" si="264"/>
        <v>2025</v>
      </c>
      <c r="C4233" s="3" t="str">
        <f t="shared" si="265"/>
        <v>04</v>
      </c>
      <c r="D4233" s="3" t="str">
        <f t="shared" si="266"/>
        <v>24</v>
      </c>
      <c r="E4233" s="4">
        <f t="shared" si="267"/>
        <v>2025.3130136986301</v>
      </c>
      <c r="F4233" t="s">
        <v>4283</v>
      </c>
      <c r="G4233" s="4">
        <v>0.187000734</v>
      </c>
    </row>
    <row r="4234" spans="1:7" x14ac:dyDescent="0.25">
      <c r="A4234" t="s">
        <v>3880</v>
      </c>
      <c r="B4234" s="3" t="str">
        <f t="shared" si="264"/>
        <v>2025</v>
      </c>
      <c r="C4234" s="3" t="str">
        <f t="shared" si="265"/>
        <v>04</v>
      </c>
      <c r="D4234" s="3" t="str">
        <f t="shared" si="266"/>
        <v>25</v>
      </c>
      <c r="E4234" s="4">
        <f t="shared" si="267"/>
        <v>2025.3157534246575</v>
      </c>
      <c r="F4234" t="s">
        <v>4283</v>
      </c>
      <c r="G4234" s="4">
        <v>0.182079465</v>
      </c>
    </row>
    <row r="4235" spans="1:7" x14ac:dyDescent="0.25">
      <c r="A4235" t="s">
        <v>3881</v>
      </c>
      <c r="B4235" s="3" t="str">
        <f t="shared" si="264"/>
        <v>2025</v>
      </c>
      <c r="C4235" s="3" t="str">
        <f t="shared" si="265"/>
        <v>04</v>
      </c>
      <c r="D4235" s="3" t="str">
        <f t="shared" si="266"/>
        <v>26</v>
      </c>
      <c r="E4235" s="4">
        <f t="shared" si="267"/>
        <v>2025.3184931506848</v>
      </c>
      <c r="F4235" t="s">
        <v>4283</v>
      </c>
      <c r="G4235" s="4">
        <v>0.22518598400000001</v>
      </c>
    </row>
    <row r="4236" spans="1:7" x14ac:dyDescent="0.25">
      <c r="A4236" t="s">
        <v>3882</v>
      </c>
      <c r="B4236" s="3" t="str">
        <f t="shared" si="264"/>
        <v>2025</v>
      </c>
      <c r="C4236" s="3" t="str">
        <f t="shared" si="265"/>
        <v>04</v>
      </c>
      <c r="D4236" s="3" t="str">
        <f t="shared" si="266"/>
        <v>27</v>
      </c>
      <c r="E4236" s="4">
        <f t="shared" si="267"/>
        <v>2025.3212328767124</v>
      </c>
      <c r="F4236" t="s">
        <v>4283</v>
      </c>
      <c r="G4236" s="4">
        <v>0.217206289</v>
      </c>
    </row>
    <row r="4237" spans="1:7" x14ac:dyDescent="0.25">
      <c r="A4237" t="s">
        <v>3883</v>
      </c>
      <c r="B4237" s="3" t="str">
        <f t="shared" si="264"/>
        <v>2025</v>
      </c>
      <c r="C4237" s="3" t="str">
        <f t="shared" si="265"/>
        <v>04</v>
      </c>
      <c r="D4237" s="3" t="str">
        <f t="shared" si="266"/>
        <v>28</v>
      </c>
      <c r="E4237" s="4">
        <f t="shared" si="267"/>
        <v>2025.3239726027398</v>
      </c>
      <c r="F4237" t="s">
        <v>4283</v>
      </c>
      <c r="G4237" s="4">
        <v>0.18690884899999999</v>
      </c>
    </row>
    <row r="4238" spans="1:7" x14ac:dyDescent="0.25">
      <c r="A4238" t="s">
        <v>3884</v>
      </c>
      <c r="B4238" s="3" t="str">
        <f t="shared" si="264"/>
        <v>2025</v>
      </c>
      <c r="C4238" s="3" t="str">
        <f t="shared" si="265"/>
        <v>04</v>
      </c>
      <c r="D4238" s="3" t="str">
        <f t="shared" si="266"/>
        <v>29</v>
      </c>
      <c r="E4238" s="4">
        <f t="shared" si="267"/>
        <v>2025.3267123287671</v>
      </c>
      <c r="F4238" t="s">
        <v>4283</v>
      </c>
      <c r="G4238" s="4">
        <v>0.179808563</v>
      </c>
    </row>
    <row r="4239" spans="1:7" x14ac:dyDescent="0.25">
      <c r="A4239" t="s">
        <v>3885</v>
      </c>
      <c r="B4239" s="3" t="str">
        <f t="shared" si="264"/>
        <v>2025</v>
      </c>
      <c r="C4239" s="3" t="str">
        <f t="shared" si="265"/>
        <v>04</v>
      </c>
      <c r="D4239" s="3" t="str">
        <f t="shared" si="266"/>
        <v>30</v>
      </c>
      <c r="E4239" s="4">
        <f t="shared" si="267"/>
        <v>2025.3294520547945</v>
      </c>
      <c r="F4239" t="s">
        <v>4283</v>
      </c>
      <c r="G4239" s="4">
        <v>0.17508183399999999</v>
      </c>
    </row>
    <row r="4240" spans="1:7" x14ac:dyDescent="0.25">
      <c r="A4240" t="s">
        <v>3886</v>
      </c>
      <c r="B4240" s="3" t="str">
        <f t="shared" si="264"/>
        <v>2025</v>
      </c>
      <c r="C4240" s="3" t="str">
        <f t="shared" si="265"/>
        <v>05</v>
      </c>
      <c r="D4240" s="3" t="str">
        <f t="shared" si="266"/>
        <v>01</v>
      </c>
      <c r="E4240" s="4">
        <f t="shared" si="267"/>
        <v>2025.3333333333333</v>
      </c>
      <c r="F4240" t="s">
        <v>4283</v>
      </c>
      <c r="G4240" s="4">
        <v>0.172221659</v>
      </c>
    </row>
    <row r="4241" spans="1:7" x14ac:dyDescent="0.25">
      <c r="A4241" t="s">
        <v>3887</v>
      </c>
      <c r="B4241" s="3" t="str">
        <f t="shared" si="264"/>
        <v>2025</v>
      </c>
      <c r="C4241" s="3" t="str">
        <f t="shared" si="265"/>
        <v>05</v>
      </c>
      <c r="D4241" s="3" t="str">
        <f t="shared" si="266"/>
        <v>02</v>
      </c>
      <c r="E4241" s="4">
        <f t="shared" si="267"/>
        <v>2025.3360730593606</v>
      </c>
      <c r="F4241" t="s">
        <v>4283</v>
      </c>
      <c r="G4241" s="4">
        <v>0.167493367</v>
      </c>
    </row>
    <row r="4242" spans="1:7" x14ac:dyDescent="0.25">
      <c r="A4242" t="s">
        <v>3888</v>
      </c>
      <c r="B4242" s="3" t="str">
        <f t="shared" si="264"/>
        <v>2025</v>
      </c>
      <c r="C4242" s="3" t="str">
        <f t="shared" si="265"/>
        <v>05</v>
      </c>
      <c r="D4242" s="3" t="str">
        <f t="shared" si="266"/>
        <v>03</v>
      </c>
      <c r="E4242" s="4">
        <f t="shared" si="267"/>
        <v>2025.338812785388</v>
      </c>
      <c r="F4242" t="s">
        <v>4283</v>
      </c>
      <c r="G4242" s="4">
        <v>0.16749097499999999</v>
      </c>
    </row>
    <row r="4243" spans="1:7" x14ac:dyDescent="0.25">
      <c r="A4243" t="s">
        <v>3889</v>
      </c>
      <c r="B4243" s="3" t="str">
        <f t="shared" si="264"/>
        <v>2025</v>
      </c>
      <c r="C4243" s="3" t="str">
        <f t="shared" si="265"/>
        <v>05</v>
      </c>
      <c r="D4243" s="3" t="str">
        <f t="shared" si="266"/>
        <v>04</v>
      </c>
      <c r="E4243" s="4">
        <f t="shared" si="267"/>
        <v>2025.3415525114156</v>
      </c>
      <c r="F4243" t="s">
        <v>4283</v>
      </c>
      <c r="G4243" s="4">
        <v>0.17373944899999999</v>
      </c>
    </row>
    <row r="4244" spans="1:7" x14ac:dyDescent="0.25">
      <c r="A4244" t="s">
        <v>3890</v>
      </c>
      <c r="B4244" s="3" t="str">
        <f t="shared" si="264"/>
        <v>2025</v>
      </c>
      <c r="C4244" s="3" t="str">
        <f t="shared" si="265"/>
        <v>05</v>
      </c>
      <c r="D4244" s="3" t="str">
        <f t="shared" si="266"/>
        <v>05</v>
      </c>
      <c r="E4244" s="4">
        <f t="shared" si="267"/>
        <v>2025.3442922374429</v>
      </c>
      <c r="F4244" t="s">
        <v>4283</v>
      </c>
      <c r="G4244" s="4">
        <v>0.310663407</v>
      </c>
    </row>
    <row r="4245" spans="1:7" x14ac:dyDescent="0.25">
      <c r="A4245" t="s">
        <v>3891</v>
      </c>
      <c r="B4245" s="3" t="str">
        <f t="shared" si="264"/>
        <v>2025</v>
      </c>
      <c r="C4245" s="3" t="str">
        <f t="shared" si="265"/>
        <v>05</v>
      </c>
      <c r="D4245" s="3" t="str">
        <f t="shared" si="266"/>
        <v>06</v>
      </c>
      <c r="E4245" s="4">
        <f t="shared" si="267"/>
        <v>2025.3470319634703</v>
      </c>
      <c r="F4245" t="s">
        <v>4283</v>
      </c>
      <c r="G4245" s="4">
        <v>0.34193080300000001</v>
      </c>
    </row>
    <row r="4246" spans="1:7" x14ac:dyDescent="0.25">
      <c r="A4246" t="s">
        <v>3892</v>
      </c>
      <c r="B4246" s="3" t="str">
        <f t="shared" si="264"/>
        <v>2025</v>
      </c>
      <c r="C4246" s="3" t="str">
        <f t="shared" si="265"/>
        <v>05</v>
      </c>
      <c r="D4246" s="3" t="str">
        <f t="shared" si="266"/>
        <v>07</v>
      </c>
      <c r="E4246" s="4">
        <f t="shared" si="267"/>
        <v>2025.3497716894976</v>
      </c>
      <c r="F4246" t="s">
        <v>4283</v>
      </c>
      <c r="G4246" s="4">
        <v>0.318959359</v>
      </c>
    </row>
    <row r="4247" spans="1:7" x14ac:dyDescent="0.25">
      <c r="A4247" t="s">
        <v>3893</v>
      </c>
      <c r="B4247" s="3" t="str">
        <f t="shared" si="264"/>
        <v>2025</v>
      </c>
      <c r="C4247" s="3" t="str">
        <f t="shared" si="265"/>
        <v>05</v>
      </c>
      <c r="D4247" s="3" t="str">
        <f t="shared" si="266"/>
        <v>08</v>
      </c>
      <c r="E4247" s="4">
        <f t="shared" si="267"/>
        <v>2025.352511415525</v>
      </c>
      <c r="F4247" t="s">
        <v>4283</v>
      </c>
      <c r="G4247" s="4">
        <v>0.22287077199999999</v>
      </c>
    </row>
    <row r="4248" spans="1:7" x14ac:dyDescent="0.25">
      <c r="A4248" t="s">
        <v>3894</v>
      </c>
      <c r="B4248" s="3" t="str">
        <f t="shared" si="264"/>
        <v>2025</v>
      </c>
      <c r="C4248" s="3" t="str">
        <f t="shared" si="265"/>
        <v>05</v>
      </c>
      <c r="D4248" s="3" t="str">
        <f t="shared" si="266"/>
        <v>09</v>
      </c>
      <c r="E4248" s="4">
        <f t="shared" si="267"/>
        <v>2025.3552511415523</v>
      </c>
      <c r="F4248" t="s">
        <v>4283</v>
      </c>
      <c r="G4248" s="4">
        <v>0.246791391</v>
      </c>
    </row>
    <row r="4249" spans="1:7" x14ac:dyDescent="0.25">
      <c r="A4249" t="s">
        <v>3895</v>
      </c>
      <c r="B4249" s="3" t="str">
        <f t="shared" si="264"/>
        <v>2025</v>
      </c>
      <c r="C4249" s="3" t="str">
        <f t="shared" si="265"/>
        <v>05</v>
      </c>
      <c r="D4249" s="3" t="str">
        <f t="shared" si="266"/>
        <v>10</v>
      </c>
      <c r="E4249" s="4">
        <f t="shared" si="267"/>
        <v>2025.3579908675799</v>
      </c>
      <c r="F4249" t="s">
        <v>4283</v>
      </c>
      <c r="G4249" s="4">
        <v>0.213150385</v>
      </c>
    </row>
    <row r="4250" spans="1:7" x14ac:dyDescent="0.25">
      <c r="A4250" t="s">
        <v>3896</v>
      </c>
      <c r="B4250" s="3" t="str">
        <f t="shared" si="264"/>
        <v>2025</v>
      </c>
      <c r="C4250" s="3" t="str">
        <f t="shared" si="265"/>
        <v>05</v>
      </c>
      <c r="D4250" s="3" t="str">
        <f t="shared" si="266"/>
        <v>11</v>
      </c>
      <c r="E4250" s="4">
        <f t="shared" si="267"/>
        <v>2025.3607305936073</v>
      </c>
      <c r="F4250" t="s">
        <v>4283</v>
      </c>
      <c r="G4250" s="4">
        <v>0.89314202700000001</v>
      </c>
    </row>
    <row r="4251" spans="1:7" x14ac:dyDescent="0.25">
      <c r="A4251" t="s">
        <v>3897</v>
      </c>
      <c r="B4251" s="3" t="str">
        <f t="shared" si="264"/>
        <v>2025</v>
      </c>
      <c r="C4251" s="3" t="str">
        <f t="shared" si="265"/>
        <v>05</v>
      </c>
      <c r="D4251" s="3" t="str">
        <f t="shared" si="266"/>
        <v>12</v>
      </c>
      <c r="E4251" s="4">
        <f t="shared" si="267"/>
        <v>2025.3634703196346</v>
      </c>
      <c r="F4251" t="s">
        <v>4283</v>
      </c>
      <c r="G4251" s="4">
        <v>0.474586915</v>
      </c>
    </row>
    <row r="4252" spans="1:7" x14ac:dyDescent="0.25">
      <c r="A4252" t="s">
        <v>3898</v>
      </c>
      <c r="B4252" s="3" t="str">
        <f t="shared" si="264"/>
        <v>2025</v>
      </c>
      <c r="C4252" s="3" t="str">
        <f t="shared" si="265"/>
        <v>05</v>
      </c>
      <c r="D4252" s="3" t="str">
        <f t="shared" si="266"/>
        <v>13</v>
      </c>
      <c r="E4252" s="4">
        <f t="shared" si="267"/>
        <v>2025.366210045662</v>
      </c>
      <c r="F4252" t="s">
        <v>4283</v>
      </c>
      <c r="G4252" s="4">
        <v>0.43307554700000001</v>
      </c>
    </row>
    <row r="4253" spans="1:7" x14ac:dyDescent="0.25">
      <c r="A4253" t="s">
        <v>3899</v>
      </c>
      <c r="B4253" s="3" t="str">
        <f t="shared" si="264"/>
        <v>2025</v>
      </c>
      <c r="C4253" s="3" t="str">
        <f t="shared" si="265"/>
        <v>05</v>
      </c>
      <c r="D4253" s="3" t="str">
        <f t="shared" si="266"/>
        <v>14</v>
      </c>
      <c r="E4253" s="4">
        <f t="shared" si="267"/>
        <v>2025.3689497716894</v>
      </c>
      <c r="F4253" t="s">
        <v>4283</v>
      </c>
      <c r="G4253" s="4">
        <v>0.56542181000000002</v>
      </c>
    </row>
    <row r="4254" spans="1:7" x14ac:dyDescent="0.25">
      <c r="A4254" t="s">
        <v>3900</v>
      </c>
      <c r="B4254" s="3" t="str">
        <f t="shared" si="264"/>
        <v>2025</v>
      </c>
      <c r="C4254" s="3" t="str">
        <f t="shared" si="265"/>
        <v>05</v>
      </c>
      <c r="D4254" s="3" t="str">
        <f t="shared" si="266"/>
        <v>15</v>
      </c>
      <c r="E4254" s="4">
        <f t="shared" si="267"/>
        <v>2025.3716894977167</v>
      </c>
      <c r="F4254" t="s">
        <v>4283</v>
      </c>
      <c r="G4254" s="4">
        <v>0.39920044999999998</v>
      </c>
    </row>
    <row r="4255" spans="1:7" x14ac:dyDescent="0.25">
      <c r="A4255" t="s">
        <v>3901</v>
      </c>
      <c r="B4255" s="3" t="str">
        <f t="shared" si="264"/>
        <v>2025</v>
      </c>
      <c r="C4255" s="3" t="str">
        <f t="shared" si="265"/>
        <v>05</v>
      </c>
      <c r="D4255" s="3" t="str">
        <f t="shared" si="266"/>
        <v>16</v>
      </c>
      <c r="E4255" s="4">
        <f t="shared" si="267"/>
        <v>2025.3744292237443</v>
      </c>
      <c r="F4255" t="s">
        <v>4283</v>
      </c>
      <c r="G4255" s="4">
        <v>0.323883384</v>
      </c>
    </row>
    <row r="4256" spans="1:7" x14ac:dyDescent="0.25">
      <c r="A4256" t="s">
        <v>3902</v>
      </c>
      <c r="B4256" s="3" t="str">
        <f t="shared" si="264"/>
        <v>2025</v>
      </c>
      <c r="C4256" s="3" t="str">
        <f t="shared" si="265"/>
        <v>05</v>
      </c>
      <c r="D4256" s="3" t="str">
        <f t="shared" si="266"/>
        <v>17</v>
      </c>
      <c r="E4256" s="4">
        <f t="shared" si="267"/>
        <v>2025.3771689497717</v>
      </c>
      <c r="F4256" t="s">
        <v>4283</v>
      </c>
      <c r="G4256" s="4">
        <v>0.28474549100000002</v>
      </c>
    </row>
    <row r="4257" spans="1:7" x14ac:dyDescent="0.25">
      <c r="A4257" t="s">
        <v>3903</v>
      </c>
      <c r="B4257" s="3" t="str">
        <f t="shared" si="264"/>
        <v>2025</v>
      </c>
      <c r="C4257" s="3" t="str">
        <f t="shared" si="265"/>
        <v>05</v>
      </c>
      <c r="D4257" s="3" t="str">
        <f t="shared" si="266"/>
        <v>18</v>
      </c>
      <c r="E4257" s="4">
        <f t="shared" si="267"/>
        <v>2025.379908675799</v>
      </c>
      <c r="F4257" t="s">
        <v>4283</v>
      </c>
      <c r="G4257" s="4">
        <v>0.25917304499999999</v>
      </c>
    </row>
    <row r="4258" spans="1:7" x14ac:dyDescent="0.25">
      <c r="A4258" t="s">
        <v>3904</v>
      </c>
      <c r="B4258" s="3" t="str">
        <f t="shared" si="264"/>
        <v>2025</v>
      </c>
      <c r="C4258" s="3" t="str">
        <f t="shared" si="265"/>
        <v>05</v>
      </c>
      <c r="D4258" s="3" t="str">
        <f t="shared" si="266"/>
        <v>19</v>
      </c>
      <c r="E4258" s="4">
        <f t="shared" si="267"/>
        <v>2025.3826484018264</v>
      </c>
      <c r="F4258" t="s">
        <v>4283</v>
      </c>
      <c r="G4258" s="4">
        <v>0.24357664800000001</v>
      </c>
    </row>
    <row r="4259" spans="1:7" x14ac:dyDescent="0.25">
      <c r="A4259" t="s">
        <v>3905</v>
      </c>
      <c r="B4259" s="3" t="str">
        <f t="shared" si="264"/>
        <v>2025</v>
      </c>
      <c r="C4259" s="3" t="str">
        <f t="shared" si="265"/>
        <v>05</v>
      </c>
      <c r="D4259" s="3" t="str">
        <f t="shared" si="266"/>
        <v>20</v>
      </c>
      <c r="E4259" s="4">
        <f t="shared" si="267"/>
        <v>2025.3853881278537</v>
      </c>
      <c r="F4259" t="s">
        <v>4283</v>
      </c>
      <c r="G4259" s="4">
        <v>0.23307149299999999</v>
      </c>
    </row>
    <row r="4260" spans="1:7" x14ac:dyDescent="0.25">
      <c r="A4260" t="s">
        <v>3906</v>
      </c>
      <c r="B4260" s="3" t="str">
        <f t="shared" si="264"/>
        <v>2025</v>
      </c>
      <c r="C4260" s="3" t="str">
        <f t="shared" si="265"/>
        <v>05</v>
      </c>
      <c r="D4260" s="3" t="str">
        <f t="shared" si="266"/>
        <v>21</v>
      </c>
      <c r="E4260" s="4">
        <f t="shared" si="267"/>
        <v>2025.3881278538813</v>
      </c>
      <c r="F4260" t="s">
        <v>4283</v>
      </c>
      <c r="G4260" s="4">
        <v>0.21957290199999999</v>
      </c>
    </row>
    <row r="4261" spans="1:7" x14ac:dyDescent="0.25">
      <c r="A4261" t="s">
        <v>3907</v>
      </c>
      <c r="B4261" s="3" t="str">
        <f t="shared" si="264"/>
        <v>2025</v>
      </c>
      <c r="C4261" s="3" t="str">
        <f t="shared" si="265"/>
        <v>05</v>
      </c>
      <c r="D4261" s="3" t="str">
        <f t="shared" si="266"/>
        <v>22</v>
      </c>
      <c r="E4261" s="4">
        <f t="shared" si="267"/>
        <v>2025.3908675799087</v>
      </c>
      <c r="F4261" t="s">
        <v>4283</v>
      </c>
      <c r="G4261" s="4">
        <v>0.239390772</v>
      </c>
    </row>
    <row r="4262" spans="1:7" x14ac:dyDescent="0.25">
      <c r="A4262" t="s">
        <v>3908</v>
      </c>
      <c r="B4262" s="3" t="str">
        <f t="shared" si="264"/>
        <v>2025</v>
      </c>
      <c r="C4262" s="3" t="str">
        <f t="shared" si="265"/>
        <v>05</v>
      </c>
      <c r="D4262" s="3" t="str">
        <f t="shared" si="266"/>
        <v>23</v>
      </c>
      <c r="E4262" s="4">
        <f t="shared" si="267"/>
        <v>2025.393607305936</v>
      </c>
      <c r="F4262" t="s">
        <v>4283</v>
      </c>
      <c r="G4262" s="4">
        <v>0.22445678499999999</v>
      </c>
    </row>
    <row r="4263" spans="1:7" x14ac:dyDescent="0.25">
      <c r="A4263" t="s">
        <v>3909</v>
      </c>
      <c r="B4263" s="3" t="str">
        <f t="shared" si="264"/>
        <v>2025</v>
      </c>
      <c r="C4263" s="3" t="str">
        <f t="shared" si="265"/>
        <v>05</v>
      </c>
      <c r="D4263" s="3" t="str">
        <f t="shared" si="266"/>
        <v>24</v>
      </c>
      <c r="E4263" s="4">
        <f t="shared" si="267"/>
        <v>2025.3963470319634</v>
      </c>
      <c r="F4263" t="s">
        <v>4283</v>
      </c>
      <c r="G4263" s="4">
        <v>0.207465123</v>
      </c>
    </row>
    <row r="4264" spans="1:7" x14ac:dyDescent="0.25">
      <c r="A4264" t="s">
        <v>3910</v>
      </c>
      <c r="B4264" s="3" t="str">
        <f t="shared" si="264"/>
        <v>2025</v>
      </c>
      <c r="C4264" s="3" t="str">
        <f t="shared" si="265"/>
        <v>05</v>
      </c>
      <c r="D4264" s="3" t="str">
        <f t="shared" si="266"/>
        <v>25</v>
      </c>
      <c r="E4264" s="4">
        <f t="shared" si="267"/>
        <v>2025.3990867579907</v>
      </c>
      <c r="F4264" t="s">
        <v>4283</v>
      </c>
      <c r="G4264" s="4">
        <v>0.19519025000000001</v>
      </c>
    </row>
    <row r="4265" spans="1:7" x14ac:dyDescent="0.25">
      <c r="A4265" t="s">
        <v>3911</v>
      </c>
      <c r="B4265" s="3" t="str">
        <f t="shared" si="264"/>
        <v>2025</v>
      </c>
      <c r="C4265" s="3" t="str">
        <f t="shared" si="265"/>
        <v>05</v>
      </c>
      <c r="D4265" s="3" t="str">
        <f t="shared" si="266"/>
        <v>26</v>
      </c>
      <c r="E4265" s="4">
        <f t="shared" si="267"/>
        <v>2025.4018264840181</v>
      </c>
      <c r="F4265" t="s">
        <v>4283</v>
      </c>
      <c r="G4265" s="4">
        <v>0.18584825499999999</v>
      </c>
    </row>
    <row r="4266" spans="1:7" x14ac:dyDescent="0.25">
      <c r="A4266" t="s">
        <v>3912</v>
      </c>
      <c r="B4266" s="3" t="str">
        <f t="shared" si="264"/>
        <v>2025</v>
      </c>
      <c r="C4266" s="3" t="str">
        <f t="shared" si="265"/>
        <v>05</v>
      </c>
      <c r="D4266" s="3" t="str">
        <f t="shared" si="266"/>
        <v>27</v>
      </c>
      <c r="E4266" s="4">
        <f t="shared" si="267"/>
        <v>2025.4045662100457</v>
      </c>
      <c r="F4266" t="s">
        <v>4283</v>
      </c>
      <c r="G4266" s="4">
        <v>0.18165803899999999</v>
      </c>
    </row>
    <row r="4267" spans="1:7" x14ac:dyDescent="0.25">
      <c r="A4267" t="s">
        <v>3913</v>
      </c>
      <c r="B4267" s="3" t="str">
        <f t="shared" si="264"/>
        <v>2025</v>
      </c>
      <c r="C4267" s="3" t="str">
        <f t="shared" si="265"/>
        <v>05</v>
      </c>
      <c r="D4267" s="3" t="str">
        <f t="shared" si="266"/>
        <v>28</v>
      </c>
      <c r="E4267" s="4">
        <f t="shared" si="267"/>
        <v>2025.407305936073</v>
      </c>
      <c r="F4267" t="s">
        <v>4283</v>
      </c>
      <c r="G4267" s="4">
        <v>0.175872997</v>
      </c>
    </row>
    <row r="4268" spans="1:7" x14ac:dyDescent="0.25">
      <c r="A4268" t="s">
        <v>3914</v>
      </c>
      <c r="B4268" s="3" t="str">
        <f t="shared" si="264"/>
        <v>2025</v>
      </c>
      <c r="C4268" s="3" t="str">
        <f t="shared" si="265"/>
        <v>05</v>
      </c>
      <c r="D4268" s="3" t="str">
        <f t="shared" si="266"/>
        <v>29</v>
      </c>
      <c r="E4268" s="4">
        <f t="shared" si="267"/>
        <v>2025.4100456621004</v>
      </c>
      <c r="F4268" t="s">
        <v>4283</v>
      </c>
      <c r="G4268" s="4">
        <v>0.177866996</v>
      </c>
    </row>
    <row r="4269" spans="1:7" x14ac:dyDescent="0.25">
      <c r="A4269" t="s">
        <v>3915</v>
      </c>
      <c r="B4269" s="3" t="str">
        <f t="shared" si="264"/>
        <v>2025</v>
      </c>
      <c r="C4269" s="3" t="str">
        <f t="shared" si="265"/>
        <v>05</v>
      </c>
      <c r="D4269" s="3" t="str">
        <f t="shared" si="266"/>
        <v>30</v>
      </c>
      <c r="E4269" s="4">
        <f t="shared" si="267"/>
        <v>2025.4127853881278</v>
      </c>
      <c r="F4269" t="s">
        <v>4283</v>
      </c>
      <c r="G4269" s="4">
        <v>0.172361867</v>
      </c>
    </row>
    <row r="4270" spans="1:7" x14ac:dyDescent="0.25">
      <c r="A4270" t="s">
        <v>3916</v>
      </c>
      <c r="B4270" s="3" t="str">
        <f t="shared" si="264"/>
        <v>2025</v>
      </c>
      <c r="C4270" s="3" t="str">
        <f t="shared" si="265"/>
        <v>05</v>
      </c>
      <c r="D4270" s="3" t="str">
        <f t="shared" si="266"/>
        <v>31</v>
      </c>
      <c r="E4270" s="4">
        <f t="shared" si="267"/>
        <v>2025.4155251141551</v>
      </c>
      <c r="F4270" t="s">
        <v>4283</v>
      </c>
      <c r="G4270" s="4">
        <v>0.16261199900000001</v>
      </c>
    </row>
    <row r="4271" spans="1:7" x14ac:dyDescent="0.25">
      <c r="A4271" t="s">
        <v>3917</v>
      </c>
      <c r="B4271" s="3" t="str">
        <f t="shared" si="264"/>
        <v>2025</v>
      </c>
      <c r="C4271" s="3" t="str">
        <f t="shared" si="265"/>
        <v>06</v>
      </c>
      <c r="D4271" s="3" t="str">
        <f t="shared" si="266"/>
        <v>01</v>
      </c>
      <c r="E4271" s="4">
        <f t="shared" si="267"/>
        <v>2025.4166666666667</v>
      </c>
      <c r="F4271" t="s">
        <v>4283</v>
      </c>
      <c r="G4271" s="4">
        <v>0.161901346</v>
      </c>
    </row>
    <row r="4272" spans="1:7" x14ac:dyDescent="0.25">
      <c r="A4272" t="s">
        <v>3918</v>
      </c>
      <c r="B4272" s="3" t="str">
        <f t="shared" si="264"/>
        <v>2025</v>
      </c>
      <c r="C4272" s="3" t="str">
        <f t="shared" si="265"/>
        <v>06</v>
      </c>
      <c r="D4272" s="3" t="str">
        <f t="shared" si="266"/>
        <v>02</v>
      </c>
      <c r="E4272" s="4">
        <f t="shared" si="267"/>
        <v>2025.4194063926941</v>
      </c>
      <c r="F4272" t="s">
        <v>4283</v>
      </c>
      <c r="G4272" s="4">
        <v>0.162633374</v>
      </c>
    </row>
    <row r="4273" spans="1:7" x14ac:dyDescent="0.25">
      <c r="A4273" t="s">
        <v>3919</v>
      </c>
      <c r="B4273" s="3" t="str">
        <f t="shared" si="264"/>
        <v>2025</v>
      </c>
      <c r="C4273" s="3" t="str">
        <f t="shared" si="265"/>
        <v>06</v>
      </c>
      <c r="D4273" s="3" t="str">
        <f t="shared" si="266"/>
        <v>03</v>
      </c>
      <c r="E4273" s="4">
        <f t="shared" si="267"/>
        <v>2025.4221461187215</v>
      </c>
      <c r="F4273" t="s">
        <v>4283</v>
      </c>
      <c r="G4273" s="4">
        <v>0.169232246</v>
      </c>
    </row>
    <row r="4274" spans="1:7" x14ac:dyDescent="0.25">
      <c r="A4274" t="s">
        <v>3920</v>
      </c>
      <c r="B4274" s="3" t="str">
        <f t="shared" si="264"/>
        <v>2025</v>
      </c>
      <c r="C4274" s="3" t="str">
        <f t="shared" si="265"/>
        <v>06</v>
      </c>
      <c r="D4274" s="3" t="str">
        <f t="shared" si="266"/>
        <v>04</v>
      </c>
      <c r="E4274" s="4">
        <f t="shared" si="267"/>
        <v>2025.424885844749</v>
      </c>
      <c r="F4274" t="s">
        <v>4283</v>
      </c>
      <c r="G4274" s="4">
        <v>0.16901850099999999</v>
      </c>
    </row>
    <row r="4275" spans="1:7" x14ac:dyDescent="0.25">
      <c r="A4275" t="s">
        <v>3921</v>
      </c>
      <c r="B4275" s="3" t="str">
        <f t="shared" si="264"/>
        <v>2025</v>
      </c>
      <c r="C4275" s="3" t="str">
        <f t="shared" si="265"/>
        <v>06</v>
      </c>
      <c r="D4275" s="3" t="str">
        <f t="shared" si="266"/>
        <v>05</v>
      </c>
      <c r="E4275" s="4">
        <f t="shared" si="267"/>
        <v>2025.4276255707764</v>
      </c>
      <c r="F4275" t="s">
        <v>4283</v>
      </c>
      <c r="G4275" s="4">
        <v>0.161183033</v>
      </c>
    </row>
    <row r="4276" spans="1:7" x14ac:dyDescent="0.25">
      <c r="A4276" t="s">
        <v>3922</v>
      </c>
      <c r="B4276" s="3" t="str">
        <f t="shared" si="264"/>
        <v>2025</v>
      </c>
      <c r="C4276" s="3" t="str">
        <f t="shared" si="265"/>
        <v>06</v>
      </c>
      <c r="D4276" s="3" t="str">
        <f t="shared" si="266"/>
        <v>06</v>
      </c>
      <c r="E4276" s="4">
        <f t="shared" si="267"/>
        <v>2025.4303652968038</v>
      </c>
      <c r="F4276" t="s">
        <v>4283</v>
      </c>
      <c r="G4276" s="4">
        <v>0.15880444899999999</v>
      </c>
    </row>
    <row r="4277" spans="1:7" x14ac:dyDescent="0.25">
      <c r="A4277" t="s">
        <v>3923</v>
      </c>
      <c r="B4277" s="3" t="str">
        <f t="shared" si="264"/>
        <v>2025</v>
      </c>
      <c r="C4277" s="3" t="str">
        <f t="shared" si="265"/>
        <v>06</v>
      </c>
      <c r="D4277" s="3" t="str">
        <f t="shared" si="266"/>
        <v>07</v>
      </c>
      <c r="E4277" s="4">
        <f t="shared" si="267"/>
        <v>2025.4331050228311</v>
      </c>
      <c r="F4277" t="s">
        <v>4283</v>
      </c>
      <c r="G4277" s="4">
        <v>0.16000893799999999</v>
      </c>
    </row>
    <row r="4278" spans="1:7" x14ac:dyDescent="0.25">
      <c r="A4278" t="s">
        <v>3924</v>
      </c>
      <c r="B4278" s="3" t="str">
        <f t="shared" si="264"/>
        <v>2025</v>
      </c>
      <c r="C4278" s="3" t="str">
        <f t="shared" si="265"/>
        <v>06</v>
      </c>
      <c r="D4278" s="3" t="str">
        <f t="shared" si="266"/>
        <v>08</v>
      </c>
      <c r="E4278" s="4">
        <f t="shared" si="267"/>
        <v>2025.4358447488585</v>
      </c>
      <c r="F4278" t="s">
        <v>4283</v>
      </c>
      <c r="G4278" s="4">
        <v>0.16481052099999999</v>
      </c>
    </row>
    <row r="4279" spans="1:7" x14ac:dyDescent="0.25">
      <c r="A4279" t="s">
        <v>3925</v>
      </c>
      <c r="B4279" s="3" t="str">
        <f t="shared" si="264"/>
        <v>2025</v>
      </c>
      <c r="C4279" s="3" t="str">
        <f t="shared" si="265"/>
        <v>06</v>
      </c>
      <c r="D4279" s="3" t="str">
        <f t="shared" si="266"/>
        <v>09</v>
      </c>
      <c r="E4279" s="4">
        <f t="shared" si="267"/>
        <v>2025.4385844748858</v>
      </c>
      <c r="F4279" t="s">
        <v>4283</v>
      </c>
      <c r="G4279" s="4">
        <v>0.167702871</v>
      </c>
    </row>
    <row r="4280" spans="1:7" x14ac:dyDescent="0.25">
      <c r="A4280" t="s">
        <v>3926</v>
      </c>
      <c r="B4280" s="3" t="str">
        <f t="shared" si="264"/>
        <v>2025</v>
      </c>
      <c r="C4280" s="3" t="str">
        <f t="shared" si="265"/>
        <v>06</v>
      </c>
      <c r="D4280" s="3" t="str">
        <f t="shared" si="266"/>
        <v>10</v>
      </c>
      <c r="E4280" s="4">
        <f t="shared" si="267"/>
        <v>2025.4413242009134</v>
      </c>
      <c r="F4280" t="s">
        <v>4283</v>
      </c>
      <c r="G4280" s="4">
        <v>0.171141337</v>
      </c>
    </row>
    <row r="4281" spans="1:7" x14ac:dyDescent="0.25">
      <c r="A4281" t="s">
        <v>3927</v>
      </c>
      <c r="B4281" s="3" t="str">
        <f t="shared" si="264"/>
        <v>2025</v>
      </c>
      <c r="C4281" s="3" t="str">
        <f t="shared" si="265"/>
        <v>06</v>
      </c>
      <c r="D4281" s="3" t="str">
        <f t="shared" si="266"/>
        <v>11</v>
      </c>
      <c r="E4281" s="4">
        <f t="shared" si="267"/>
        <v>2025.4440639269408</v>
      </c>
      <c r="F4281" t="s">
        <v>4283</v>
      </c>
      <c r="G4281" s="4">
        <v>0.171667972</v>
      </c>
    </row>
    <row r="4282" spans="1:7" x14ac:dyDescent="0.25">
      <c r="A4282" t="s">
        <v>3928</v>
      </c>
      <c r="B4282" s="3" t="str">
        <f t="shared" si="264"/>
        <v>2025</v>
      </c>
      <c r="C4282" s="3" t="str">
        <f t="shared" si="265"/>
        <v>06</v>
      </c>
      <c r="D4282" s="3" t="str">
        <f t="shared" si="266"/>
        <v>12</v>
      </c>
      <c r="E4282" s="4">
        <f t="shared" si="267"/>
        <v>2025.4468036529681</v>
      </c>
      <c r="F4282" t="s">
        <v>4283</v>
      </c>
      <c r="G4282" s="4">
        <v>0.16768245300000001</v>
      </c>
    </row>
    <row r="4283" spans="1:7" x14ac:dyDescent="0.25">
      <c r="A4283" t="s">
        <v>3929</v>
      </c>
      <c r="B4283" s="3" t="str">
        <f t="shared" si="264"/>
        <v>2025</v>
      </c>
      <c r="C4283" s="3" t="str">
        <f t="shared" si="265"/>
        <v>06</v>
      </c>
      <c r="D4283" s="3" t="str">
        <f t="shared" si="266"/>
        <v>13</v>
      </c>
      <c r="E4283" s="4">
        <f t="shared" si="267"/>
        <v>2025.4495433789955</v>
      </c>
      <c r="F4283" t="s">
        <v>4283</v>
      </c>
      <c r="G4283" s="4">
        <v>0.167472338</v>
      </c>
    </row>
    <row r="4284" spans="1:7" x14ac:dyDescent="0.25">
      <c r="A4284" t="s">
        <v>3930</v>
      </c>
      <c r="B4284" s="3" t="str">
        <f t="shared" si="264"/>
        <v>2025</v>
      </c>
      <c r="C4284" s="3" t="str">
        <f t="shared" si="265"/>
        <v>06</v>
      </c>
      <c r="D4284" s="3" t="str">
        <f t="shared" si="266"/>
        <v>14</v>
      </c>
      <c r="E4284" s="4">
        <f t="shared" si="267"/>
        <v>2025.4522831050228</v>
      </c>
      <c r="F4284" t="s">
        <v>4283</v>
      </c>
      <c r="G4284" s="4">
        <v>0.16981402700000001</v>
      </c>
    </row>
    <row r="4285" spans="1:7" x14ac:dyDescent="0.25">
      <c r="A4285" t="s">
        <v>3931</v>
      </c>
      <c r="B4285" s="3" t="str">
        <f t="shared" si="264"/>
        <v>2025</v>
      </c>
      <c r="C4285" s="3" t="str">
        <f t="shared" si="265"/>
        <v>06</v>
      </c>
      <c r="D4285" s="3" t="str">
        <f t="shared" si="266"/>
        <v>15</v>
      </c>
      <c r="E4285" s="4">
        <f t="shared" si="267"/>
        <v>2025.4550228310502</v>
      </c>
      <c r="F4285" t="s">
        <v>4283</v>
      </c>
      <c r="G4285" s="4">
        <v>0.170322167</v>
      </c>
    </row>
    <row r="4286" spans="1:7" x14ac:dyDescent="0.25">
      <c r="A4286" t="s">
        <v>3932</v>
      </c>
      <c r="B4286" s="3" t="str">
        <f t="shared" si="264"/>
        <v>2025</v>
      </c>
      <c r="C4286" s="3" t="str">
        <f t="shared" si="265"/>
        <v>06</v>
      </c>
      <c r="D4286" s="3" t="str">
        <f t="shared" si="266"/>
        <v>16</v>
      </c>
      <c r="E4286" s="4">
        <f t="shared" si="267"/>
        <v>2025.4577625570778</v>
      </c>
      <c r="F4286" t="s">
        <v>4283</v>
      </c>
      <c r="G4286" s="4">
        <v>0.16867421699999999</v>
      </c>
    </row>
    <row r="4287" spans="1:7" x14ac:dyDescent="0.25">
      <c r="A4287" t="s">
        <v>3933</v>
      </c>
      <c r="B4287" s="3" t="str">
        <f t="shared" si="264"/>
        <v>2025</v>
      </c>
      <c r="C4287" s="3" t="str">
        <f t="shared" si="265"/>
        <v>06</v>
      </c>
      <c r="D4287" s="3" t="str">
        <f t="shared" si="266"/>
        <v>17</v>
      </c>
      <c r="E4287" s="4">
        <f t="shared" si="267"/>
        <v>2025.4605022831051</v>
      </c>
      <c r="F4287" t="s">
        <v>4283</v>
      </c>
      <c r="G4287" s="4">
        <v>0.167443024</v>
      </c>
    </row>
    <row r="4288" spans="1:7" x14ac:dyDescent="0.25">
      <c r="A4288" t="s">
        <v>3934</v>
      </c>
      <c r="B4288" s="3" t="str">
        <f t="shared" si="264"/>
        <v>2025</v>
      </c>
      <c r="C4288" s="3" t="str">
        <f t="shared" si="265"/>
        <v>06</v>
      </c>
      <c r="D4288" s="3" t="str">
        <f t="shared" si="266"/>
        <v>18</v>
      </c>
      <c r="E4288" s="4">
        <f t="shared" si="267"/>
        <v>2025.4632420091325</v>
      </c>
      <c r="F4288" t="s">
        <v>4283</v>
      </c>
      <c r="G4288" s="4">
        <v>0.16488060500000001</v>
      </c>
    </row>
    <row r="4289" spans="1:7" x14ac:dyDescent="0.25">
      <c r="A4289" t="s">
        <v>3935</v>
      </c>
      <c r="B4289" s="3" t="str">
        <f t="shared" si="264"/>
        <v>2025</v>
      </c>
      <c r="C4289" s="3" t="str">
        <f t="shared" si="265"/>
        <v>06</v>
      </c>
      <c r="D4289" s="3" t="str">
        <f t="shared" si="266"/>
        <v>19</v>
      </c>
      <c r="E4289" s="4">
        <f t="shared" si="267"/>
        <v>2025.4659817351599</v>
      </c>
      <c r="F4289" t="s">
        <v>4283</v>
      </c>
      <c r="G4289" s="4">
        <v>0.15717120200000001</v>
      </c>
    </row>
    <row r="4290" spans="1:7" x14ac:dyDescent="0.25">
      <c r="A4290" t="s">
        <v>3936</v>
      </c>
      <c r="B4290" s="3" t="str">
        <f t="shared" si="264"/>
        <v>2025</v>
      </c>
      <c r="C4290" s="3" t="str">
        <f t="shared" si="265"/>
        <v>06</v>
      </c>
      <c r="D4290" s="3" t="str">
        <f t="shared" si="266"/>
        <v>20</v>
      </c>
      <c r="E4290" s="4">
        <f t="shared" si="267"/>
        <v>2025.4687214611872</v>
      </c>
      <c r="F4290" t="s">
        <v>4283</v>
      </c>
      <c r="G4290" s="4">
        <v>0.152778684</v>
      </c>
    </row>
    <row r="4291" spans="1:7" x14ac:dyDescent="0.25">
      <c r="A4291" t="s">
        <v>3937</v>
      </c>
      <c r="B4291" s="3" t="str">
        <f t="shared" si="264"/>
        <v>2025</v>
      </c>
      <c r="C4291" s="3" t="str">
        <f t="shared" si="265"/>
        <v>06</v>
      </c>
      <c r="D4291" s="3" t="str">
        <f t="shared" si="266"/>
        <v>21</v>
      </c>
      <c r="E4291" s="4">
        <f t="shared" si="267"/>
        <v>2025.4714611872148</v>
      </c>
      <c r="F4291" t="s">
        <v>4283</v>
      </c>
      <c r="G4291" s="4">
        <v>0.14801399100000001</v>
      </c>
    </row>
    <row r="4292" spans="1:7" x14ac:dyDescent="0.25">
      <c r="A4292" t="s">
        <v>3938</v>
      </c>
      <c r="B4292" s="3" t="str">
        <f t="shared" si="264"/>
        <v>2025</v>
      </c>
      <c r="C4292" s="3" t="str">
        <f t="shared" si="265"/>
        <v>06</v>
      </c>
      <c r="D4292" s="3" t="str">
        <f t="shared" si="266"/>
        <v>22</v>
      </c>
      <c r="E4292" s="4">
        <f t="shared" si="267"/>
        <v>2025.4742009132422</v>
      </c>
      <c r="F4292" t="s">
        <v>4283</v>
      </c>
      <c r="G4292" s="4">
        <v>0.14784397199999999</v>
      </c>
    </row>
    <row r="4293" spans="1:7" x14ac:dyDescent="0.25">
      <c r="A4293" t="s">
        <v>3939</v>
      </c>
      <c r="B4293" s="3" t="str">
        <f t="shared" ref="B4293:B4356" si="268">+LEFT(A4293,4)</f>
        <v>2025</v>
      </c>
      <c r="C4293" s="3" t="str">
        <f t="shared" ref="C4293:C4356" si="269">+LEFT(RIGHT(A4293,5),2)</f>
        <v>06</v>
      </c>
      <c r="D4293" s="3" t="str">
        <f t="shared" ref="D4293:D4356" si="270">+RIGHT(A4293,2)</f>
        <v>23</v>
      </c>
      <c r="E4293" s="4">
        <f t="shared" ref="E4293:E4356" si="271">+B4293+(C4293-1)/12+(D4293-1)/365</f>
        <v>2025.4769406392695</v>
      </c>
      <c r="F4293" t="s">
        <v>4283</v>
      </c>
      <c r="G4293" s="4">
        <v>0.14549784700000001</v>
      </c>
    </row>
    <row r="4294" spans="1:7" x14ac:dyDescent="0.25">
      <c r="A4294" t="s">
        <v>3940</v>
      </c>
      <c r="B4294" s="3" t="str">
        <f t="shared" si="268"/>
        <v>2025</v>
      </c>
      <c r="C4294" s="3" t="str">
        <f t="shared" si="269"/>
        <v>06</v>
      </c>
      <c r="D4294" s="3" t="str">
        <f t="shared" si="270"/>
        <v>24</v>
      </c>
      <c r="E4294" s="4">
        <f t="shared" si="271"/>
        <v>2025.4796803652969</v>
      </c>
      <c r="F4294" t="s">
        <v>4283</v>
      </c>
      <c r="G4294" s="4">
        <v>0.13212147799999999</v>
      </c>
    </row>
    <row r="4295" spans="1:7" x14ac:dyDescent="0.25">
      <c r="A4295" t="s">
        <v>3941</v>
      </c>
      <c r="B4295" s="3" t="str">
        <f t="shared" si="268"/>
        <v>2025</v>
      </c>
      <c r="C4295" s="3" t="str">
        <f t="shared" si="269"/>
        <v>06</v>
      </c>
      <c r="D4295" s="3" t="str">
        <f t="shared" si="270"/>
        <v>25</v>
      </c>
      <c r="E4295" s="4">
        <f t="shared" si="271"/>
        <v>2025.4824200913242</v>
      </c>
      <c r="F4295" t="s">
        <v>4283</v>
      </c>
      <c r="G4295" s="4">
        <v>0.12534937199999999</v>
      </c>
    </row>
    <row r="4296" spans="1:7" x14ac:dyDescent="0.25">
      <c r="A4296" t="s">
        <v>3942</v>
      </c>
      <c r="B4296" s="3" t="str">
        <f t="shared" si="268"/>
        <v>2025</v>
      </c>
      <c r="C4296" s="3" t="str">
        <f t="shared" si="269"/>
        <v>06</v>
      </c>
      <c r="D4296" s="3" t="str">
        <f t="shared" si="270"/>
        <v>26</v>
      </c>
      <c r="E4296" s="4">
        <f t="shared" si="271"/>
        <v>2025.4851598173516</v>
      </c>
      <c r="F4296" t="s">
        <v>4283</v>
      </c>
      <c r="G4296" s="4">
        <v>0.12372744200000001</v>
      </c>
    </row>
    <row r="4297" spans="1:7" x14ac:dyDescent="0.25">
      <c r="A4297" t="s">
        <v>3943</v>
      </c>
      <c r="B4297" s="3" t="str">
        <f t="shared" si="268"/>
        <v>2025</v>
      </c>
      <c r="C4297" s="3" t="str">
        <f t="shared" si="269"/>
        <v>06</v>
      </c>
      <c r="D4297" s="3" t="str">
        <f t="shared" si="270"/>
        <v>27</v>
      </c>
      <c r="E4297" s="4">
        <f t="shared" si="271"/>
        <v>2025.4878995433792</v>
      </c>
      <c r="F4297" t="s">
        <v>4283</v>
      </c>
      <c r="G4297" s="4">
        <v>0.121250017</v>
      </c>
    </row>
    <row r="4298" spans="1:7" x14ac:dyDescent="0.25">
      <c r="A4298" t="s">
        <v>3944</v>
      </c>
      <c r="B4298" s="3" t="str">
        <f t="shared" si="268"/>
        <v>2025</v>
      </c>
      <c r="C4298" s="3" t="str">
        <f t="shared" si="269"/>
        <v>06</v>
      </c>
      <c r="D4298" s="3" t="str">
        <f t="shared" si="270"/>
        <v>28</v>
      </c>
      <c r="E4298" s="4">
        <f t="shared" si="271"/>
        <v>2025.4906392694065</v>
      </c>
      <c r="F4298" t="s">
        <v>4283</v>
      </c>
      <c r="G4298" s="4">
        <v>0.12086467300000001</v>
      </c>
    </row>
    <row r="4299" spans="1:7" x14ac:dyDescent="0.25">
      <c r="A4299" t="s">
        <v>3945</v>
      </c>
      <c r="B4299" s="3" t="str">
        <f t="shared" si="268"/>
        <v>2025</v>
      </c>
      <c r="C4299" s="3" t="str">
        <f t="shared" si="269"/>
        <v>06</v>
      </c>
      <c r="D4299" s="3" t="str">
        <f t="shared" si="270"/>
        <v>29</v>
      </c>
      <c r="E4299" s="4">
        <f t="shared" si="271"/>
        <v>2025.4933789954339</v>
      </c>
      <c r="F4299" t="s">
        <v>4283</v>
      </c>
      <c r="G4299" s="4">
        <v>0.120503738</v>
      </c>
    </row>
    <row r="4300" spans="1:7" x14ac:dyDescent="0.25">
      <c r="A4300" t="s">
        <v>3946</v>
      </c>
      <c r="B4300" s="3" t="str">
        <f t="shared" si="268"/>
        <v>2025</v>
      </c>
      <c r="C4300" s="3" t="str">
        <f t="shared" si="269"/>
        <v>06</v>
      </c>
      <c r="D4300" s="3" t="str">
        <f t="shared" si="270"/>
        <v>30</v>
      </c>
      <c r="E4300" s="4">
        <f t="shared" si="271"/>
        <v>2025.4961187214612</v>
      </c>
      <c r="F4300" t="s">
        <v>4283</v>
      </c>
      <c r="G4300" s="4">
        <v>0.119000151</v>
      </c>
    </row>
    <row r="4301" spans="1:7" x14ac:dyDescent="0.25">
      <c r="A4301" t="s">
        <v>3947</v>
      </c>
      <c r="B4301" s="3" t="str">
        <f t="shared" si="268"/>
        <v>2025</v>
      </c>
      <c r="C4301" s="3" t="str">
        <f t="shared" si="269"/>
        <v>07</v>
      </c>
      <c r="D4301" s="3" t="str">
        <f t="shared" si="270"/>
        <v>01</v>
      </c>
      <c r="E4301" s="4">
        <f t="shared" si="271"/>
        <v>2025.5</v>
      </c>
      <c r="F4301" t="s">
        <v>4283</v>
      </c>
      <c r="G4301" s="4">
        <v>0.117259936</v>
      </c>
    </row>
    <row r="4302" spans="1:7" x14ac:dyDescent="0.25">
      <c r="A4302" t="s">
        <v>3948</v>
      </c>
      <c r="B4302" s="3" t="str">
        <f t="shared" si="268"/>
        <v>2025</v>
      </c>
      <c r="C4302" s="3" t="str">
        <f t="shared" si="269"/>
        <v>07</v>
      </c>
      <c r="D4302" s="3" t="str">
        <f t="shared" si="270"/>
        <v>02</v>
      </c>
      <c r="E4302" s="4">
        <f t="shared" si="271"/>
        <v>2025.5027397260274</v>
      </c>
      <c r="F4302" t="s">
        <v>4283</v>
      </c>
      <c r="G4302" s="4">
        <v>0.116432191</v>
      </c>
    </row>
    <row r="4303" spans="1:7" x14ac:dyDescent="0.25">
      <c r="A4303" t="s">
        <v>3949</v>
      </c>
      <c r="B4303" s="3" t="str">
        <f t="shared" si="268"/>
        <v>2025</v>
      </c>
      <c r="C4303" s="3" t="str">
        <f t="shared" si="269"/>
        <v>07</v>
      </c>
      <c r="D4303" s="3" t="str">
        <f t="shared" si="270"/>
        <v>03</v>
      </c>
      <c r="E4303" s="4">
        <f t="shared" si="271"/>
        <v>2025.5054794520547</v>
      </c>
      <c r="F4303" t="s">
        <v>4283</v>
      </c>
      <c r="G4303" s="4">
        <v>0.115376913</v>
      </c>
    </row>
    <row r="4304" spans="1:7" x14ac:dyDescent="0.25">
      <c r="A4304" t="s">
        <v>3950</v>
      </c>
      <c r="B4304" s="3" t="str">
        <f t="shared" si="268"/>
        <v>2025</v>
      </c>
      <c r="C4304" s="3" t="str">
        <f t="shared" si="269"/>
        <v>07</v>
      </c>
      <c r="D4304" s="3" t="str">
        <f t="shared" si="270"/>
        <v>04</v>
      </c>
      <c r="E4304" s="4">
        <f t="shared" si="271"/>
        <v>2025.5082191780823</v>
      </c>
      <c r="F4304" t="s">
        <v>4283</v>
      </c>
      <c r="G4304" s="4">
        <v>0.116069809</v>
      </c>
    </row>
    <row r="4305" spans="1:7" x14ac:dyDescent="0.25">
      <c r="A4305" t="s">
        <v>3951</v>
      </c>
      <c r="B4305" s="3" t="str">
        <f t="shared" si="268"/>
        <v>2025</v>
      </c>
      <c r="C4305" s="3" t="str">
        <f t="shared" si="269"/>
        <v>07</v>
      </c>
      <c r="D4305" s="3" t="str">
        <f t="shared" si="270"/>
        <v>05</v>
      </c>
      <c r="E4305" s="4">
        <f t="shared" si="271"/>
        <v>2025.5109589041097</v>
      </c>
      <c r="F4305" t="s">
        <v>4283</v>
      </c>
      <c r="G4305" s="4">
        <v>0.170119725</v>
      </c>
    </row>
    <row r="4306" spans="1:7" x14ac:dyDescent="0.25">
      <c r="A4306" t="s">
        <v>3952</v>
      </c>
      <c r="B4306" s="3" t="str">
        <f t="shared" si="268"/>
        <v>2025</v>
      </c>
      <c r="C4306" s="3" t="str">
        <f t="shared" si="269"/>
        <v>07</v>
      </c>
      <c r="D4306" s="3" t="str">
        <f t="shared" si="270"/>
        <v>06</v>
      </c>
      <c r="E4306" s="4">
        <f t="shared" si="271"/>
        <v>2025.513698630137</v>
      </c>
      <c r="F4306" t="s">
        <v>4283</v>
      </c>
      <c r="G4306" s="4">
        <v>0.287385854</v>
      </c>
    </row>
    <row r="4307" spans="1:7" x14ac:dyDescent="0.25">
      <c r="A4307" t="s">
        <v>3953</v>
      </c>
      <c r="B4307" s="3" t="str">
        <f t="shared" si="268"/>
        <v>2025</v>
      </c>
      <c r="C4307" s="3" t="str">
        <f t="shared" si="269"/>
        <v>07</v>
      </c>
      <c r="D4307" s="3" t="str">
        <f t="shared" si="270"/>
        <v>07</v>
      </c>
      <c r="E4307" s="4">
        <f t="shared" si="271"/>
        <v>2025.5164383561644</v>
      </c>
      <c r="F4307" t="s">
        <v>4283</v>
      </c>
      <c r="G4307" s="4">
        <v>0.24539951600000001</v>
      </c>
    </row>
    <row r="4308" spans="1:7" x14ac:dyDescent="0.25">
      <c r="A4308" t="s">
        <v>3954</v>
      </c>
      <c r="B4308" s="3" t="str">
        <f t="shared" si="268"/>
        <v>2025</v>
      </c>
      <c r="C4308" s="3" t="str">
        <f t="shared" si="269"/>
        <v>07</v>
      </c>
      <c r="D4308" s="3" t="str">
        <f t="shared" si="270"/>
        <v>08</v>
      </c>
      <c r="E4308" s="4">
        <f t="shared" si="271"/>
        <v>2025.5191780821917</v>
      </c>
      <c r="F4308" t="s">
        <v>4283</v>
      </c>
      <c r="G4308" s="4">
        <v>0.157622387</v>
      </c>
    </row>
    <row r="4309" spans="1:7" x14ac:dyDescent="0.25">
      <c r="A4309" t="s">
        <v>3955</v>
      </c>
      <c r="B4309" s="3" t="str">
        <f t="shared" si="268"/>
        <v>2025</v>
      </c>
      <c r="C4309" s="3" t="str">
        <f t="shared" si="269"/>
        <v>07</v>
      </c>
      <c r="D4309" s="3" t="str">
        <f t="shared" si="270"/>
        <v>09</v>
      </c>
      <c r="E4309" s="4">
        <f t="shared" si="271"/>
        <v>2025.5219178082191</v>
      </c>
      <c r="F4309" t="s">
        <v>4283</v>
      </c>
      <c r="G4309" s="4">
        <v>0.139270794</v>
      </c>
    </row>
    <row r="4310" spans="1:7" x14ac:dyDescent="0.25">
      <c r="A4310" t="s">
        <v>3956</v>
      </c>
      <c r="B4310" s="3" t="str">
        <f t="shared" si="268"/>
        <v>2025</v>
      </c>
      <c r="C4310" s="3" t="str">
        <f t="shared" si="269"/>
        <v>07</v>
      </c>
      <c r="D4310" s="3" t="str">
        <f t="shared" si="270"/>
        <v>10</v>
      </c>
      <c r="E4310" s="4">
        <f t="shared" si="271"/>
        <v>2025.5246575342467</v>
      </c>
      <c r="F4310" t="s">
        <v>4283</v>
      </c>
      <c r="G4310" s="4">
        <v>0.135448233</v>
      </c>
    </row>
    <row r="4311" spans="1:7" x14ac:dyDescent="0.25">
      <c r="A4311" t="s">
        <v>3957</v>
      </c>
      <c r="B4311" s="3" t="str">
        <f t="shared" si="268"/>
        <v>2025</v>
      </c>
      <c r="C4311" s="3" t="str">
        <f t="shared" si="269"/>
        <v>07</v>
      </c>
      <c r="D4311" s="3" t="str">
        <f t="shared" si="270"/>
        <v>11</v>
      </c>
      <c r="E4311" s="4">
        <f t="shared" si="271"/>
        <v>2025.527397260274</v>
      </c>
      <c r="F4311" t="s">
        <v>4283</v>
      </c>
      <c r="G4311" s="4">
        <v>0.138666333</v>
      </c>
    </row>
    <row r="4312" spans="1:7" x14ac:dyDescent="0.25">
      <c r="A4312" t="s">
        <v>3958</v>
      </c>
      <c r="B4312" s="3" t="str">
        <f t="shared" si="268"/>
        <v>2025</v>
      </c>
      <c r="C4312" s="3" t="str">
        <f t="shared" si="269"/>
        <v>07</v>
      </c>
      <c r="D4312" s="3" t="str">
        <f t="shared" si="270"/>
        <v>12</v>
      </c>
      <c r="E4312" s="4">
        <f t="shared" si="271"/>
        <v>2025.5301369863014</v>
      </c>
      <c r="F4312" t="s">
        <v>4283</v>
      </c>
      <c r="G4312" s="4">
        <v>0.47752600299999998</v>
      </c>
    </row>
    <row r="4313" spans="1:7" x14ac:dyDescent="0.25">
      <c r="A4313" t="s">
        <v>3959</v>
      </c>
      <c r="B4313" s="3" t="str">
        <f t="shared" si="268"/>
        <v>2025</v>
      </c>
      <c r="C4313" s="3" t="str">
        <f t="shared" si="269"/>
        <v>07</v>
      </c>
      <c r="D4313" s="3" t="str">
        <f t="shared" si="270"/>
        <v>13</v>
      </c>
      <c r="E4313" s="4">
        <f t="shared" si="271"/>
        <v>2025.5328767123287</v>
      </c>
      <c r="F4313" t="s">
        <v>4283</v>
      </c>
      <c r="G4313" s="4">
        <v>0.232553486</v>
      </c>
    </row>
    <row r="4314" spans="1:7" x14ac:dyDescent="0.25">
      <c r="A4314" t="s">
        <v>3960</v>
      </c>
      <c r="B4314" s="3" t="str">
        <f t="shared" si="268"/>
        <v>2025</v>
      </c>
      <c r="C4314" s="3" t="str">
        <f t="shared" si="269"/>
        <v>07</v>
      </c>
      <c r="D4314" s="3" t="str">
        <f t="shared" si="270"/>
        <v>14</v>
      </c>
      <c r="E4314" s="4">
        <f t="shared" si="271"/>
        <v>2025.5356164383561</v>
      </c>
      <c r="F4314" t="s">
        <v>4283</v>
      </c>
      <c r="G4314" s="4">
        <v>0.130087811</v>
      </c>
    </row>
    <row r="4315" spans="1:7" x14ac:dyDescent="0.25">
      <c r="A4315" t="s">
        <v>3961</v>
      </c>
      <c r="B4315" s="3" t="str">
        <f t="shared" si="268"/>
        <v>2025</v>
      </c>
      <c r="C4315" s="3" t="str">
        <f t="shared" si="269"/>
        <v>07</v>
      </c>
      <c r="D4315" s="3" t="str">
        <f t="shared" si="270"/>
        <v>15</v>
      </c>
      <c r="E4315" s="4">
        <f t="shared" si="271"/>
        <v>2025.5383561643835</v>
      </c>
      <c r="F4315" t="s">
        <v>4283</v>
      </c>
      <c r="G4315" s="4">
        <v>0.102797605</v>
      </c>
    </row>
    <row r="4316" spans="1:7" x14ac:dyDescent="0.25">
      <c r="A4316" t="s">
        <v>3962</v>
      </c>
      <c r="B4316" s="3" t="str">
        <f t="shared" si="268"/>
        <v>2025</v>
      </c>
      <c r="C4316" s="3" t="str">
        <f t="shared" si="269"/>
        <v>07</v>
      </c>
      <c r="D4316" s="3" t="str">
        <f t="shared" si="270"/>
        <v>16</v>
      </c>
      <c r="E4316" s="4">
        <f t="shared" si="271"/>
        <v>2025.541095890411</v>
      </c>
      <c r="F4316" t="s">
        <v>4283</v>
      </c>
      <c r="G4316" s="4">
        <v>8.9440199999999997E-2</v>
      </c>
    </row>
    <row r="4317" spans="1:7" x14ac:dyDescent="0.25">
      <c r="A4317" t="s">
        <v>3963</v>
      </c>
      <c r="B4317" s="3" t="str">
        <f t="shared" si="268"/>
        <v>2025</v>
      </c>
      <c r="C4317" s="3" t="str">
        <f t="shared" si="269"/>
        <v>07</v>
      </c>
      <c r="D4317" s="3" t="str">
        <f t="shared" si="270"/>
        <v>17</v>
      </c>
      <c r="E4317" s="4">
        <f t="shared" si="271"/>
        <v>2025.5438356164384</v>
      </c>
      <c r="F4317" t="s">
        <v>4283</v>
      </c>
      <c r="G4317" s="4">
        <v>8.5755370999999997E-2</v>
      </c>
    </row>
    <row r="4318" spans="1:7" x14ac:dyDescent="0.25">
      <c r="A4318" t="s">
        <v>3964</v>
      </c>
      <c r="B4318" s="3" t="str">
        <f t="shared" si="268"/>
        <v>2025</v>
      </c>
      <c r="C4318" s="3" t="str">
        <f t="shared" si="269"/>
        <v>07</v>
      </c>
      <c r="D4318" s="3" t="str">
        <f t="shared" si="270"/>
        <v>18</v>
      </c>
      <c r="E4318" s="4">
        <f t="shared" si="271"/>
        <v>2025.5465753424658</v>
      </c>
      <c r="F4318" t="s">
        <v>4283</v>
      </c>
      <c r="G4318" s="4">
        <v>8.4906491000000001E-2</v>
      </c>
    </row>
    <row r="4319" spans="1:7" x14ac:dyDescent="0.25">
      <c r="A4319" t="s">
        <v>3965</v>
      </c>
      <c r="B4319" s="3" t="str">
        <f t="shared" si="268"/>
        <v>2025</v>
      </c>
      <c r="C4319" s="3" t="str">
        <f t="shared" si="269"/>
        <v>07</v>
      </c>
      <c r="D4319" s="3" t="str">
        <f t="shared" si="270"/>
        <v>19</v>
      </c>
      <c r="E4319" s="4">
        <f t="shared" si="271"/>
        <v>2025.5493150684931</v>
      </c>
      <c r="F4319" t="s">
        <v>4283</v>
      </c>
      <c r="G4319" s="4">
        <v>8.2731127000000002E-2</v>
      </c>
    </row>
    <row r="4320" spans="1:7" x14ac:dyDescent="0.25">
      <c r="A4320" t="s">
        <v>3966</v>
      </c>
      <c r="B4320" s="3" t="str">
        <f t="shared" si="268"/>
        <v>2025</v>
      </c>
      <c r="C4320" s="3" t="str">
        <f t="shared" si="269"/>
        <v>07</v>
      </c>
      <c r="D4320" s="3" t="str">
        <f t="shared" si="270"/>
        <v>20</v>
      </c>
      <c r="E4320" s="4">
        <f t="shared" si="271"/>
        <v>2025.5520547945205</v>
      </c>
      <c r="F4320" t="s">
        <v>4283</v>
      </c>
      <c r="G4320" s="4">
        <v>8.1792578000000005E-2</v>
      </c>
    </row>
    <row r="4321" spans="1:7" x14ac:dyDescent="0.25">
      <c r="A4321" t="s">
        <v>3967</v>
      </c>
      <c r="B4321" s="3" t="str">
        <f t="shared" si="268"/>
        <v>2025</v>
      </c>
      <c r="C4321" s="3" t="str">
        <f t="shared" si="269"/>
        <v>07</v>
      </c>
      <c r="D4321" s="3" t="str">
        <f t="shared" si="270"/>
        <v>21</v>
      </c>
      <c r="E4321" s="4">
        <f t="shared" si="271"/>
        <v>2025.5547945205481</v>
      </c>
      <c r="F4321" t="s">
        <v>4283</v>
      </c>
      <c r="G4321" s="4">
        <v>7.8199254999999995E-2</v>
      </c>
    </row>
    <row r="4322" spans="1:7" x14ac:dyDescent="0.25">
      <c r="A4322" t="s">
        <v>3968</v>
      </c>
      <c r="B4322" s="3" t="str">
        <f t="shared" si="268"/>
        <v>2025</v>
      </c>
      <c r="C4322" s="3" t="str">
        <f t="shared" si="269"/>
        <v>07</v>
      </c>
      <c r="D4322" s="3" t="str">
        <f t="shared" si="270"/>
        <v>22</v>
      </c>
      <c r="E4322" s="4">
        <f t="shared" si="271"/>
        <v>2025.5575342465754</v>
      </c>
      <c r="F4322" t="s">
        <v>4283</v>
      </c>
      <c r="G4322" s="4">
        <v>7.6325734000000006E-2</v>
      </c>
    </row>
    <row r="4323" spans="1:7" x14ac:dyDescent="0.25">
      <c r="A4323" t="s">
        <v>3969</v>
      </c>
      <c r="B4323" s="3" t="str">
        <f t="shared" si="268"/>
        <v>2025</v>
      </c>
      <c r="C4323" s="3" t="str">
        <f t="shared" si="269"/>
        <v>07</v>
      </c>
      <c r="D4323" s="3" t="str">
        <f t="shared" si="270"/>
        <v>23</v>
      </c>
      <c r="E4323" s="4">
        <f t="shared" si="271"/>
        <v>2025.5602739726028</v>
      </c>
      <c r="F4323" t="s">
        <v>4283</v>
      </c>
      <c r="G4323" s="4">
        <v>8.4439573000000004E-2</v>
      </c>
    </row>
    <row r="4324" spans="1:7" x14ac:dyDescent="0.25">
      <c r="A4324" t="s">
        <v>3970</v>
      </c>
      <c r="B4324" s="3" t="str">
        <f t="shared" si="268"/>
        <v>2025</v>
      </c>
      <c r="C4324" s="3" t="str">
        <f t="shared" si="269"/>
        <v>07</v>
      </c>
      <c r="D4324" s="3" t="str">
        <f t="shared" si="270"/>
        <v>24</v>
      </c>
      <c r="E4324" s="4">
        <f t="shared" si="271"/>
        <v>2025.5630136986301</v>
      </c>
      <c r="F4324" t="s">
        <v>4283</v>
      </c>
      <c r="G4324" s="4">
        <v>0.114245893</v>
      </c>
    </row>
    <row r="4325" spans="1:7" x14ac:dyDescent="0.25">
      <c r="A4325" t="s">
        <v>3971</v>
      </c>
      <c r="B4325" s="3" t="str">
        <f t="shared" si="268"/>
        <v>2025</v>
      </c>
      <c r="C4325" s="3" t="str">
        <f t="shared" si="269"/>
        <v>07</v>
      </c>
      <c r="D4325" s="3" t="str">
        <f t="shared" si="270"/>
        <v>25</v>
      </c>
      <c r="E4325" s="4">
        <f t="shared" si="271"/>
        <v>2025.5657534246575</v>
      </c>
      <c r="F4325" t="s">
        <v>4283</v>
      </c>
      <c r="G4325" s="4">
        <v>9.9532906000000004E-2</v>
      </c>
    </row>
    <row r="4326" spans="1:7" x14ac:dyDescent="0.25">
      <c r="A4326" t="s">
        <v>3972</v>
      </c>
      <c r="B4326" s="3" t="str">
        <f t="shared" si="268"/>
        <v>2025</v>
      </c>
      <c r="C4326" s="3" t="str">
        <f t="shared" si="269"/>
        <v>07</v>
      </c>
      <c r="D4326" s="3" t="str">
        <f t="shared" si="270"/>
        <v>26</v>
      </c>
      <c r="E4326" s="4">
        <f t="shared" si="271"/>
        <v>2025.5684931506848</v>
      </c>
      <c r="F4326" t="s">
        <v>4283</v>
      </c>
      <c r="G4326" s="4">
        <v>8.6110790000000006E-2</v>
      </c>
    </row>
    <row r="4327" spans="1:7" x14ac:dyDescent="0.25">
      <c r="A4327" t="s">
        <v>3973</v>
      </c>
      <c r="B4327" s="3" t="str">
        <f t="shared" si="268"/>
        <v>2025</v>
      </c>
      <c r="C4327" s="3" t="str">
        <f t="shared" si="269"/>
        <v>07</v>
      </c>
      <c r="D4327" s="3" t="str">
        <f t="shared" si="270"/>
        <v>27</v>
      </c>
      <c r="E4327" s="4">
        <f t="shared" si="271"/>
        <v>2025.5712328767124</v>
      </c>
      <c r="F4327" t="s">
        <v>4283</v>
      </c>
      <c r="G4327" s="4">
        <v>8.3750300999999999E-2</v>
      </c>
    </row>
    <row r="4328" spans="1:7" x14ac:dyDescent="0.25">
      <c r="A4328" t="s">
        <v>3974</v>
      </c>
      <c r="B4328" s="3" t="str">
        <f t="shared" si="268"/>
        <v>2025</v>
      </c>
      <c r="C4328" s="3" t="str">
        <f t="shared" si="269"/>
        <v>07</v>
      </c>
      <c r="D4328" s="3" t="str">
        <f t="shared" si="270"/>
        <v>28</v>
      </c>
      <c r="E4328" s="4">
        <f t="shared" si="271"/>
        <v>2025.5739726027398</v>
      </c>
      <c r="F4328" t="s">
        <v>4283</v>
      </c>
      <c r="G4328" s="4">
        <v>8.2555755999999994E-2</v>
      </c>
    </row>
    <row r="4329" spans="1:7" x14ac:dyDescent="0.25">
      <c r="A4329" t="s">
        <v>3975</v>
      </c>
      <c r="B4329" s="3" t="str">
        <f t="shared" si="268"/>
        <v>2025</v>
      </c>
      <c r="C4329" s="3" t="str">
        <f t="shared" si="269"/>
        <v>07</v>
      </c>
      <c r="D4329" s="3" t="str">
        <f t="shared" si="270"/>
        <v>29</v>
      </c>
      <c r="E4329" s="4">
        <f t="shared" si="271"/>
        <v>2025.5767123287671</v>
      </c>
      <c r="F4329" t="s">
        <v>4283</v>
      </c>
      <c r="G4329" s="4">
        <v>8.2325873999999993E-2</v>
      </c>
    </row>
    <row r="4330" spans="1:7" x14ac:dyDescent="0.25">
      <c r="A4330" t="s">
        <v>3976</v>
      </c>
      <c r="B4330" s="3" t="str">
        <f t="shared" si="268"/>
        <v>2025</v>
      </c>
      <c r="C4330" s="3" t="str">
        <f t="shared" si="269"/>
        <v>07</v>
      </c>
      <c r="D4330" s="3" t="str">
        <f t="shared" si="270"/>
        <v>30</v>
      </c>
      <c r="E4330" s="4">
        <f t="shared" si="271"/>
        <v>2025.5794520547945</v>
      </c>
      <c r="F4330" t="s">
        <v>4283</v>
      </c>
      <c r="G4330" s="4">
        <v>7.8263366000000001E-2</v>
      </c>
    </row>
    <row r="4331" spans="1:7" x14ac:dyDescent="0.25">
      <c r="A4331" t="s">
        <v>3977</v>
      </c>
      <c r="B4331" s="3" t="str">
        <f t="shared" si="268"/>
        <v>2025</v>
      </c>
      <c r="C4331" s="3" t="str">
        <f t="shared" si="269"/>
        <v>07</v>
      </c>
      <c r="D4331" s="3" t="str">
        <f t="shared" si="270"/>
        <v>31</v>
      </c>
      <c r="E4331" s="4">
        <f t="shared" si="271"/>
        <v>2025.5821917808219</v>
      </c>
      <c r="F4331" t="s">
        <v>4283</v>
      </c>
      <c r="G4331" s="4">
        <v>7.5787225999999999E-2</v>
      </c>
    </row>
    <row r="4332" spans="1:7" x14ac:dyDescent="0.25">
      <c r="A4332" t="s">
        <v>3978</v>
      </c>
      <c r="B4332" s="3" t="str">
        <f t="shared" si="268"/>
        <v>2025</v>
      </c>
      <c r="C4332" s="3" t="str">
        <f t="shared" si="269"/>
        <v>08</v>
      </c>
      <c r="D4332" s="3" t="str">
        <f t="shared" si="270"/>
        <v>01</v>
      </c>
      <c r="E4332" s="4">
        <f t="shared" si="271"/>
        <v>2025.5833333333333</v>
      </c>
      <c r="F4332" t="s">
        <v>4283</v>
      </c>
      <c r="G4332" s="4">
        <v>8.6918987000000003E-2</v>
      </c>
    </row>
    <row r="4333" spans="1:7" x14ac:dyDescent="0.25">
      <c r="A4333" t="s">
        <v>3979</v>
      </c>
      <c r="B4333" s="3" t="str">
        <f t="shared" si="268"/>
        <v>2025</v>
      </c>
      <c r="C4333" s="3" t="str">
        <f t="shared" si="269"/>
        <v>08</v>
      </c>
      <c r="D4333" s="3" t="str">
        <f t="shared" si="270"/>
        <v>02</v>
      </c>
      <c r="E4333" s="4">
        <f t="shared" si="271"/>
        <v>2025.5860730593606</v>
      </c>
      <c r="F4333" t="s">
        <v>4283</v>
      </c>
      <c r="G4333" s="4">
        <v>7.9255900000000004E-2</v>
      </c>
    </row>
    <row r="4334" spans="1:7" x14ac:dyDescent="0.25">
      <c r="A4334" t="s">
        <v>3980</v>
      </c>
      <c r="B4334" s="3" t="str">
        <f t="shared" si="268"/>
        <v>2025</v>
      </c>
      <c r="C4334" s="3" t="str">
        <f t="shared" si="269"/>
        <v>08</v>
      </c>
      <c r="D4334" s="3" t="str">
        <f t="shared" si="270"/>
        <v>03</v>
      </c>
      <c r="E4334" s="4">
        <f t="shared" si="271"/>
        <v>2025.588812785388</v>
      </c>
      <c r="F4334" t="s">
        <v>4283</v>
      </c>
      <c r="G4334" s="4">
        <v>7.6379731000000006E-2</v>
      </c>
    </row>
    <row r="4335" spans="1:7" x14ac:dyDescent="0.25">
      <c r="A4335" t="s">
        <v>3981</v>
      </c>
      <c r="B4335" s="3" t="str">
        <f t="shared" si="268"/>
        <v>2025</v>
      </c>
      <c r="C4335" s="3" t="str">
        <f t="shared" si="269"/>
        <v>08</v>
      </c>
      <c r="D4335" s="3" t="str">
        <f t="shared" si="270"/>
        <v>04</v>
      </c>
      <c r="E4335" s="4">
        <f t="shared" si="271"/>
        <v>2025.5915525114156</v>
      </c>
      <c r="F4335" t="s">
        <v>4283</v>
      </c>
      <c r="G4335" s="4">
        <v>7.4628936000000007E-2</v>
      </c>
    </row>
    <row r="4336" spans="1:7" x14ac:dyDescent="0.25">
      <c r="A4336" t="s">
        <v>3982</v>
      </c>
      <c r="B4336" s="3" t="str">
        <f t="shared" si="268"/>
        <v>2025</v>
      </c>
      <c r="C4336" s="3" t="str">
        <f t="shared" si="269"/>
        <v>08</v>
      </c>
      <c r="D4336" s="3" t="str">
        <f t="shared" si="270"/>
        <v>05</v>
      </c>
      <c r="E4336" s="4">
        <f t="shared" si="271"/>
        <v>2025.5942922374429</v>
      </c>
      <c r="F4336" t="s">
        <v>4283</v>
      </c>
      <c r="G4336" s="4">
        <v>7.2873561000000003E-2</v>
      </c>
    </row>
    <row r="4337" spans="1:7" x14ac:dyDescent="0.25">
      <c r="A4337" t="s">
        <v>3983</v>
      </c>
      <c r="B4337" s="3" t="str">
        <f t="shared" si="268"/>
        <v>2025</v>
      </c>
      <c r="C4337" s="3" t="str">
        <f t="shared" si="269"/>
        <v>08</v>
      </c>
      <c r="D4337" s="3" t="str">
        <f t="shared" si="270"/>
        <v>06</v>
      </c>
      <c r="E4337" s="4">
        <f t="shared" si="271"/>
        <v>2025.5970319634703</v>
      </c>
      <c r="F4337" t="s">
        <v>4283</v>
      </c>
      <c r="G4337" s="4">
        <v>7.2652965E-2</v>
      </c>
    </row>
    <row r="4338" spans="1:7" x14ac:dyDescent="0.25">
      <c r="A4338" t="s">
        <v>3984</v>
      </c>
      <c r="B4338" s="3" t="str">
        <f t="shared" si="268"/>
        <v>2025</v>
      </c>
      <c r="C4338" s="3" t="str">
        <f t="shared" si="269"/>
        <v>08</v>
      </c>
      <c r="D4338" s="3" t="str">
        <f t="shared" si="270"/>
        <v>07</v>
      </c>
      <c r="E4338" s="4">
        <f t="shared" si="271"/>
        <v>2025.5997716894976</v>
      </c>
      <c r="F4338" t="s">
        <v>4283</v>
      </c>
      <c r="G4338" s="4">
        <v>7.6112613999999995E-2</v>
      </c>
    </row>
    <row r="4339" spans="1:7" x14ac:dyDescent="0.25">
      <c r="A4339" t="s">
        <v>3985</v>
      </c>
      <c r="B4339" s="3" t="str">
        <f t="shared" si="268"/>
        <v>2025</v>
      </c>
      <c r="C4339" s="3" t="str">
        <f t="shared" si="269"/>
        <v>08</v>
      </c>
      <c r="D4339" s="3" t="str">
        <f t="shared" si="270"/>
        <v>08</v>
      </c>
      <c r="E4339" s="4">
        <f t="shared" si="271"/>
        <v>2025.602511415525</v>
      </c>
      <c r="F4339" t="s">
        <v>4283</v>
      </c>
      <c r="G4339" s="4">
        <v>7.4187008999999998E-2</v>
      </c>
    </row>
    <row r="4340" spans="1:7" x14ac:dyDescent="0.25">
      <c r="A4340" t="s">
        <v>3986</v>
      </c>
      <c r="B4340" s="3" t="str">
        <f t="shared" si="268"/>
        <v>2025</v>
      </c>
      <c r="C4340" s="3" t="str">
        <f t="shared" si="269"/>
        <v>08</v>
      </c>
      <c r="D4340" s="3" t="str">
        <f t="shared" si="270"/>
        <v>09</v>
      </c>
      <c r="E4340" s="4">
        <f t="shared" si="271"/>
        <v>2025.6052511415523</v>
      </c>
      <c r="F4340" t="s">
        <v>4283</v>
      </c>
      <c r="G4340" s="4">
        <v>7.3656471000000001E-2</v>
      </c>
    </row>
    <row r="4341" spans="1:7" x14ac:dyDescent="0.25">
      <c r="A4341" t="s">
        <v>3987</v>
      </c>
      <c r="B4341" s="3" t="str">
        <f t="shared" si="268"/>
        <v>2025</v>
      </c>
      <c r="C4341" s="3" t="str">
        <f t="shared" si="269"/>
        <v>08</v>
      </c>
      <c r="D4341" s="3" t="str">
        <f t="shared" si="270"/>
        <v>10</v>
      </c>
      <c r="E4341" s="4">
        <f t="shared" si="271"/>
        <v>2025.6079908675799</v>
      </c>
      <c r="F4341" t="s">
        <v>4283</v>
      </c>
      <c r="G4341" s="4">
        <v>7.3682136999999995E-2</v>
      </c>
    </row>
    <row r="4342" spans="1:7" x14ac:dyDescent="0.25">
      <c r="A4342" t="s">
        <v>3988</v>
      </c>
      <c r="B4342" s="3" t="str">
        <f t="shared" si="268"/>
        <v>2025</v>
      </c>
      <c r="C4342" s="3" t="str">
        <f t="shared" si="269"/>
        <v>08</v>
      </c>
      <c r="D4342" s="3" t="str">
        <f t="shared" si="270"/>
        <v>11</v>
      </c>
      <c r="E4342" s="4">
        <f t="shared" si="271"/>
        <v>2025.6107305936073</v>
      </c>
      <c r="F4342" t="s">
        <v>4283</v>
      </c>
      <c r="G4342" s="4">
        <v>7.1029757999999998E-2</v>
      </c>
    </row>
    <row r="4343" spans="1:7" x14ac:dyDescent="0.25">
      <c r="A4343" t="s">
        <v>3989</v>
      </c>
      <c r="B4343" s="3" t="str">
        <f t="shared" si="268"/>
        <v>2025</v>
      </c>
      <c r="C4343" s="3" t="str">
        <f t="shared" si="269"/>
        <v>08</v>
      </c>
      <c r="D4343" s="3" t="str">
        <f t="shared" si="270"/>
        <v>12</v>
      </c>
      <c r="E4343" s="4">
        <f t="shared" si="271"/>
        <v>2025.6134703196346</v>
      </c>
      <c r="F4343" t="s">
        <v>4283</v>
      </c>
      <c r="G4343" s="4">
        <v>7.0435809000000002E-2</v>
      </c>
    </row>
    <row r="4344" spans="1:7" x14ac:dyDescent="0.25">
      <c r="A4344" t="s">
        <v>3990</v>
      </c>
      <c r="B4344" s="3" t="str">
        <f t="shared" si="268"/>
        <v>2025</v>
      </c>
      <c r="C4344" s="3" t="str">
        <f t="shared" si="269"/>
        <v>08</v>
      </c>
      <c r="D4344" s="3" t="str">
        <f t="shared" si="270"/>
        <v>13</v>
      </c>
      <c r="E4344" s="4">
        <f t="shared" si="271"/>
        <v>2025.616210045662</v>
      </c>
      <c r="F4344" t="s">
        <v>4283</v>
      </c>
      <c r="G4344" s="4">
        <v>6.9504693000000006E-2</v>
      </c>
    </row>
    <row r="4345" spans="1:7" x14ac:dyDescent="0.25">
      <c r="A4345" t="s">
        <v>3991</v>
      </c>
      <c r="B4345" s="3" t="str">
        <f t="shared" si="268"/>
        <v>2025</v>
      </c>
      <c r="C4345" s="3" t="str">
        <f t="shared" si="269"/>
        <v>08</v>
      </c>
      <c r="D4345" s="3" t="str">
        <f t="shared" si="270"/>
        <v>14</v>
      </c>
      <c r="E4345" s="4">
        <f t="shared" si="271"/>
        <v>2025.6189497716894</v>
      </c>
      <c r="F4345" t="s">
        <v>4283</v>
      </c>
      <c r="G4345" s="4">
        <v>6.9581179000000007E-2</v>
      </c>
    </row>
    <row r="4346" spans="1:7" x14ac:dyDescent="0.25">
      <c r="A4346" t="s">
        <v>3992</v>
      </c>
      <c r="B4346" s="3" t="str">
        <f t="shared" si="268"/>
        <v>2025</v>
      </c>
      <c r="C4346" s="3" t="str">
        <f t="shared" si="269"/>
        <v>08</v>
      </c>
      <c r="D4346" s="3" t="str">
        <f t="shared" si="270"/>
        <v>15</v>
      </c>
      <c r="E4346" s="4">
        <f t="shared" si="271"/>
        <v>2025.6216894977167</v>
      </c>
      <c r="F4346" t="s">
        <v>4283</v>
      </c>
      <c r="G4346" s="4">
        <v>6.6525768999999998E-2</v>
      </c>
    </row>
    <row r="4347" spans="1:7" x14ac:dyDescent="0.25">
      <c r="A4347" t="s">
        <v>3993</v>
      </c>
      <c r="B4347" s="3" t="str">
        <f t="shared" si="268"/>
        <v>2025</v>
      </c>
      <c r="C4347" s="3" t="str">
        <f t="shared" si="269"/>
        <v>08</v>
      </c>
      <c r="D4347" s="3" t="str">
        <f t="shared" si="270"/>
        <v>16</v>
      </c>
      <c r="E4347" s="4">
        <f t="shared" si="271"/>
        <v>2025.6244292237443</v>
      </c>
      <c r="F4347" t="s">
        <v>4283</v>
      </c>
      <c r="G4347" s="4">
        <v>6.2240152999999999E-2</v>
      </c>
    </row>
    <row r="4348" spans="1:7" x14ac:dyDescent="0.25">
      <c r="A4348" t="s">
        <v>3994</v>
      </c>
      <c r="B4348" s="3" t="str">
        <f t="shared" si="268"/>
        <v>2025</v>
      </c>
      <c r="C4348" s="3" t="str">
        <f t="shared" si="269"/>
        <v>08</v>
      </c>
      <c r="D4348" s="3" t="str">
        <f t="shared" si="270"/>
        <v>17</v>
      </c>
      <c r="E4348" s="4">
        <f t="shared" si="271"/>
        <v>2025.6271689497717</v>
      </c>
      <c r="F4348" t="s">
        <v>4283</v>
      </c>
      <c r="G4348" s="4">
        <v>6.1337323999999999E-2</v>
      </c>
    </row>
    <row r="4349" spans="1:7" x14ac:dyDescent="0.25">
      <c r="A4349" t="s">
        <v>3995</v>
      </c>
      <c r="B4349" s="3" t="str">
        <f t="shared" si="268"/>
        <v>2025</v>
      </c>
      <c r="C4349" s="3" t="str">
        <f t="shared" si="269"/>
        <v>08</v>
      </c>
      <c r="D4349" s="3" t="str">
        <f t="shared" si="270"/>
        <v>18</v>
      </c>
      <c r="E4349" s="4">
        <f t="shared" si="271"/>
        <v>2025.629908675799</v>
      </c>
      <c r="F4349" t="s">
        <v>4283</v>
      </c>
      <c r="G4349" s="4">
        <v>6.0904884999999999E-2</v>
      </c>
    </row>
    <row r="4350" spans="1:7" x14ac:dyDescent="0.25">
      <c r="A4350" t="s">
        <v>3996</v>
      </c>
      <c r="B4350" s="3" t="str">
        <f t="shared" si="268"/>
        <v>2025</v>
      </c>
      <c r="C4350" s="3" t="str">
        <f t="shared" si="269"/>
        <v>08</v>
      </c>
      <c r="D4350" s="3" t="str">
        <f t="shared" si="270"/>
        <v>19</v>
      </c>
      <c r="E4350" s="4">
        <f t="shared" si="271"/>
        <v>2025.6326484018264</v>
      </c>
      <c r="F4350" t="s">
        <v>4283</v>
      </c>
      <c r="G4350" s="4">
        <v>6.2831079999999997E-2</v>
      </c>
    </row>
    <row r="4351" spans="1:7" x14ac:dyDescent="0.25">
      <c r="A4351" t="s">
        <v>3997</v>
      </c>
      <c r="B4351" s="3" t="str">
        <f t="shared" si="268"/>
        <v>2025</v>
      </c>
      <c r="C4351" s="3" t="str">
        <f t="shared" si="269"/>
        <v>08</v>
      </c>
      <c r="D4351" s="3" t="str">
        <f t="shared" si="270"/>
        <v>20</v>
      </c>
      <c r="E4351" s="4">
        <f t="shared" si="271"/>
        <v>2025.6353881278537</v>
      </c>
      <c r="F4351" t="s">
        <v>4283</v>
      </c>
      <c r="G4351" s="4">
        <v>7.7225427999999999E-2</v>
      </c>
    </row>
    <row r="4352" spans="1:7" x14ac:dyDescent="0.25">
      <c r="A4352" t="s">
        <v>3998</v>
      </c>
      <c r="B4352" s="3" t="str">
        <f t="shared" si="268"/>
        <v>2025</v>
      </c>
      <c r="C4352" s="3" t="str">
        <f t="shared" si="269"/>
        <v>08</v>
      </c>
      <c r="D4352" s="3" t="str">
        <f t="shared" si="270"/>
        <v>21</v>
      </c>
      <c r="E4352" s="4">
        <f t="shared" si="271"/>
        <v>2025.6381278538813</v>
      </c>
      <c r="F4352" t="s">
        <v>4283</v>
      </c>
      <c r="G4352" s="4">
        <v>7.9870615000000006E-2</v>
      </c>
    </row>
    <row r="4353" spans="1:7" x14ac:dyDescent="0.25">
      <c r="A4353" t="s">
        <v>3999</v>
      </c>
      <c r="B4353" s="3" t="str">
        <f t="shared" si="268"/>
        <v>2025</v>
      </c>
      <c r="C4353" s="3" t="str">
        <f t="shared" si="269"/>
        <v>08</v>
      </c>
      <c r="D4353" s="3" t="str">
        <f t="shared" si="270"/>
        <v>22</v>
      </c>
      <c r="E4353" s="4">
        <f t="shared" si="271"/>
        <v>2025.6408675799087</v>
      </c>
      <c r="F4353" t="s">
        <v>4283</v>
      </c>
      <c r="G4353" s="4">
        <v>7.1465572000000005E-2</v>
      </c>
    </row>
    <row r="4354" spans="1:7" x14ac:dyDescent="0.25">
      <c r="A4354" t="s">
        <v>4000</v>
      </c>
      <c r="B4354" s="3" t="str">
        <f t="shared" si="268"/>
        <v>2025</v>
      </c>
      <c r="C4354" s="3" t="str">
        <f t="shared" si="269"/>
        <v>08</v>
      </c>
      <c r="D4354" s="3" t="str">
        <f t="shared" si="270"/>
        <v>23</v>
      </c>
      <c r="E4354" s="4">
        <f t="shared" si="271"/>
        <v>2025.643607305936</v>
      </c>
      <c r="F4354" t="s">
        <v>4283</v>
      </c>
      <c r="G4354" s="4">
        <v>6.9106766E-2</v>
      </c>
    </row>
    <row r="4355" spans="1:7" x14ac:dyDescent="0.25">
      <c r="A4355" t="s">
        <v>4001</v>
      </c>
      <c r="B4355" s="3" t="str">
        <f t="shared" si="268"/>
        <v>2025</v>
      </c>
      <c r="C4355" s="3" t="str">
        <f t="shared" si="269"/>
        <v>08</v>
      </c>
      <c r="D4355" s="3" t="str">
        <f t="shared" si="270"/>
        <v>24</v>
      </c>
      <c r="E4355" s="4">
        <f t="shared" si="271"/>
        <v>2025.6463470319634</v>
      </c>
      <c r="F4355" t="s">
        <v>4283</v>
      </c>
      <c r="G4355" s="4">
        <v>6.7618403999999993E-2</v>
      </c>
    </row>
    <row r="4356" spans="1:7" x14ac:dyDescent="0.25">
      <c r="A4356" t="s">
        <v>4002</v>
      </c>
      <c r="B4356" s="3" t="str">
        <f t="shared" si="268"/>
        <v>2025</v>
      </c>
      <c r="C4356" s="3" t="str">
        <f t="shared" si="269"/>
        <v>08</v>
      </c>
      <c r="D4356" s="3" t="str">
        <f t="shared" si="270"/>
        <v>25</v>
      </c>
      <c r="E4356" s="4">
        <f t="shared" si="271"/>
        <v>2025.6490867579907</v>
      </c>
      <c r="F4356" t="s">
        <v>4283</v>
      </c>
      <c r="G4356" s="4">
        <v>6.8786134999999998E-2</v>
      </c>
    </row>
    <row r="4357" spans="1:7" x14ac:dyDescent="0.25">
      <c r="A4357" t="s">
        <v>4003</v>
      </c>
      <c r="B4357" s="3" t="str">
        <f t="shared" ref="B4357:B4420" si="272">+LEFT(A4357,4)</f>
        <v>2025</v>
      </c>
      <c r="C4357" s="3" t="str">
        <f t="shared" ref="C4357:C4420" si="273">+LEFT(RIGHT(A4357,5),2)</f>
        <v>08</v>
      </c>
      <c r="D4357" s="3" t="str">
        <f t="shared" ref="D4357:D4420" si="274">+RIGHT(A4357,2)</f>
        <v>26</v>
      </c>
      <c r="E4357" s="4">
        <f t="shared" ref="E4357:E4420" si="275">+B4357+(C4357-1)/12+(D4357-1)/365</f>
        <v>2025.6518264840181</v>
      </c>
      <c r="F4357" t="s">
        <v>4283</v>
      </c>
      <c r="G4357" s="4">
        <v>7.0278985000000002E-2</v>
      </c>
    </row>
    <row r="4358" spans="1:7" x14ac:dyDescent="0.25">
      <c r="A4358" t="s">
        <v>4004</v>
      </c>
      <c r="B4358" s="3" t="str">
        <f t="shared" si="272"/>
        <v>2025</v>
      </c>
      <c r="C4358" s="3" t="str">
        <f t="shared" si="273"/>
        <v>08</v>
      </c>
      <c r="D4358" s="3" t="str">
        <f t="shared" si="274"/>
        <v>27</v>
      </c>
      <c r="E4358" s="4">
        <f t="shared" si="275"/>
        <v>2025.6545662100457</v>
      </c>
      <c r="F4358" t="s">
        <v>4283</v>
      </c>
      <c r="G4358" s="4">
        <v>7.9813078999999995E-2</v>
      </c>
    </row>
    <row r="4359" spans="1:7" x14ac:dyDescent="0.25">
      <c r="A4359" t="s">
        <v>4005</v>
      </c>
      <c r="B4359" s="3" t="str">
        <f t="shared" si="272"/>
        <v>2025</v>
      </c>
      <c r="C4359" s="3" t="str">
        <f t="shared" si="273"/>
        <v>08</v>
      </c>
      <c r="D4359" s="3" t="str">
        <f t="shared" si="274"/>
        <v>28</v>
      </c>
      <c r="E4359" s="4">
        <f t="shared" si="275"/>
        <v>2025.657305936073</v>
      </c>
      <c r="F4359" t="s">
        <v>4283</v>
      </c>
      <c r="G4359" s="4">
        <v>8.1863002000000004E-2</v>
      </c>
    </row>
    <row r="4360" spans="1:7" x14ac:dyDescent="0.25">
      <c r="A4360" t="s">
        <v>4006</v>
      </c>
      <c r="B4360" s="3" t="str">
        <f t="shared" si="272"/>
        <v>2025</v>
      </c>
      <c r="C4360" s="3" t="str">
        <f t="shared" si="273"/>
        <v>08</v>
      </c>
      <c r="D4360" s="3" t="str">
        <f t="shared" si="274"/>
        <v>29</v>
      </c>
      <c r="E4360" s="4">
        <f t="shared" si="275"/>
        <v>2025.6600456621004</v>
      </c>
      <c r="F4360" t="s">
        <v>4283</v>
      </c>
      <c r="G4360" s="4">
        <v>8.1897441000000001E-2</v>
      </c>
    </row>
    <row r="4361" spans="1:7" x14ac:dyDescent="0.25">
      <c r="A4361" t="s">
        <v>4007</v>
      </c>
      <c r="B4361" s="3" t="str">
        <f t="shared" si="272"/>
        <v>2025</v>
      </c>
      <c r="C4361" s="3" t="str">
        <f t="shared" si="273"/>
        <v>08</v>
      </c>
      <c r="D4361" s="3" t="str">
        <f t="shared" si="274"/>
        <v>30</v>
      </c>
      <c r="E4361" s="4">
        <f t="shared" si="275"/>
        <v>2025.6627853881278</v>
      </c>
      <c r="F4361" t="s">
        <v>4283</v>
      </c>
      <c r="G4361" s="4">
        <v>8.6038842000000004E-2</v>
      </c>
    </row>
    <row r="4362" spans="1:7" x14ac:dyDescent="0.25">
      <c r="A4362" t="s">
        <v>4008</v>
      </c>
      <c r="B4362" s="3" t="str">
        <f t="shared" si="272"/>
        <v>2025</v>
      </c>
      <c r="C4362" s="3" t="str">
        <f t="shared" si="273"/>
        <v>08</v>
      </c>
      <c r="D4362" s="3" t="str">
        <f t="shared" si="274"/>
        <v>31</v>
      </c>
      <c r="E4362" s="4">
        <f t="shared" si="275"/>
        <v>2025.6655251141551</v>
      </c>
      <c r="F4362" t="s">
        <v>4283</v>
      </c>
      <c r="G4362" s="4">
        <v>8.0771225000000002E-2</v>
      </c>
    </row>
    <row r="4363" spans="1:7" x14ac:dyDescent="0.25">
      <c r="A4363" t="s">
        <v>4009</v>
      </c>
      <c r="B4363" s="3" t="str">
        <f t="shared" si="272"/>
        <v>2025</v>
      </c>
      <c r="C4363" s="3" t="str">
        <f t="shared" si="273"/>
        <v>09</v>
      </c>
      <c r="D4363" s="3" t="str">
        <f t="shared" si="274"/>
        <v>01</v>
      </c>
      <c r="E4363" s="4">
        <f t="shared" si="275"/>
        <v>2025.6666666666667</v>
      </c>
      <c r="F4363" t="s">
        <v>4283</v>
      </c>
      <c r="G4363" s="4">
        <v>8.7775517999999997E-2</v>
      </c>
    </row>
    <row r="4364" spans="1:7" x14ac:dyDescent="0.25">
      <c r="A4364" t="s">
        <v>4010</v>
      </c>
      <c r="B4364" s="3" t="str">
        <f t="shared" si="272"/>
        <v>2025</v>
      </c>
      <c r="C4364" s="3" t="str">
        <f t="shared" si="273"/>
        <v>09</v>
      </c>
      <c r="D4364" s="3" t="str">
        <f t="shared" si="274"/>
        <v>02</v>
      </c>
      <c r="E4364" s="4">
        <f t="shared" si="275"/>
        <v>2025.6694063926941</v>
      </c>
      <c r="F4364" t="s">
        <v>4283</v>
      </c>
      <c r="G4364" s="4">
        <v>6.7063548000000001E-2</v>
      </c>
    </row>
    <row r="4365" spans="1:7" x14ac:dyDescent="0.25">
      <c r="A4365" t="s">
        <v>4011</v>
      </c>
      <c r="B4365" s="3" t="str">
        <f t="shared" si="272"/>
        <v>2025</v>
      </c>
      <c r="C4365" s="3" t="str">
        <f t="shared" si="273"/>
        <v>09</v>
      </c>
      <c r="D4365" s="3" t="str">
        <f t="shared" si="274"/>
        <v>03</v>
      </c>
      <c r="E4365" s="4">
        <f t="shared" si="275"/>
        <v>2025.6721461187215</v>
      </c>
      <c r="F4365" t="s">
        <v>4283</v>
      </c>
      <c r="G4365" s="4">
        <v>7.1268130999999998E-2</v>
      </c>
    </row>
    <row r="4366" spans="1:7" x14ac:dyDescent="0.25">
      <c r="A4366" t="s">
        <v>4012</v>
      </c>
      <c r="B4366" s="3" t="str">
        <f t="shared" si="272"/>
        <v>2025</v>
      </c>
      <c r="C4366" s="3" t="str">
        <f t="shared" si="273"/>
        <v>09</v>
      </c>
      <c r="D4366" s="3" t="str">
        <f t="shared" si="274"/>
        <v>04</v>
      </c>
      <c r="E4366" s="4">
        <f t="shared" si="275"/>
        <v>2025.674885844749</v>
      </c>
      <c r="F4366" t="s">
        <v>4283</v>
      </c>
      <c r="G4366" s="4">
        <v>7.8630632000000006E-2</v>
      </c>
    </row>
    <row r="4367" spans="1:7" x14ac:dyDescent="0.25">
      <c r="A4367" t="s">
        <v>4013</v>
      </c>
      <c r="B4367" s="3" t="str">
        <f t="shared" si="272"/>
        <v>2025</v>
      </c>
      <c r="C4367" s="3" t="str">
        <f t="shared" si="273"/>
        <v>09</v>
      </c>
      <c r="D4367" s="3" t="str">
        <f t="shared" si="274"/>
        <v>05</v>
      </c>
      <c r="E4367" s="4">
        <f t="shared" si="275"/>
        <v>2025.6776255707764</v>
      </c>
      <c r="F4367" t="s">
        <v>4283</v>
      </c>
      <c r="G4367" s="4">
        <v>7.9849619999999996E-2</v>
      </c>
    </row>
    <row r="4368" spans="1:7" x14ac:dyDescent="0.25">
      <c r="A4368" t="s">
        <v>4014</v>
      </c>
      <c r="B4368" s="3" t="str">
        <f t="shared" si="272"/>
        <v>2025</v>
      </c>
      <c r="C4368" s="3" t="str">
        <f t="shared" si="273"/>
        <v>09</v>
      </c>
      <c r="D4368" s="3" t="str">
        <f t="shared" si="274"/>
        <v>06</v>
      </c>
      <c r="E4368" s="4">
        <f t="shared" si="275"/>
        <v>2025.6803652968038</v>
      </c>
      <c r="F4368" t="s">
        <v>4283</v>
      </c>
      <c r="G4368" s="4">
        <v>8.1105508000000007E-2</v>
      </c>
    </row>
    <row r="4369" spans="1:7" x14ac:dyDescent="0.25">
      <c r="A4369" t="s">
        <v>4015</v>
      </c>
      <c r="B4369" s="3" t="str">
        <f t="shared" si="272"/>
        <v>2025</v>
      </c>
      <c r="C4369" s="3" t="str">
        <f t="shared" si="273"/>
        <v>09</v>
      </c>
      <c r="D4369" s="3" t="str">
        <f t="shared" si="274"/>
        <v>07</v>
      </c>
      <c r="E4369" s="4">
        <f t="shared" si="275"/>
        <v>2025.6831050228311</v>
      </c>
      <c r="F4369" t="s">
        <v>4283</v>
      </c>
      <c r="G4369" s="4">
        <v>8.1353766999999994E-2</v>
      </c>
    </row>
    <row r="4370" spans="1:7" x14ac:dyDescent="0.25">
      <c r="A4370" t="s">
        <v>4016</v>
      </c>
      <c r="B4370" s="3" t="str">
        <f t="shared" si="272"/>
        <v>2025</v>
      </c>
      <c r="C4370" s="3" t="str">
        <f t="shared" si="273"/>
        <v>09</v>
      </c>
      <c r="D4370" s="3" t="str">
        <f t="shared" si="274"/>
        <v>08</v>
      </c>
      <c r="E4370" s="4">
        <f t="shared" si="275"/>
        <v>2025.6858447488585</v>
      </c>
      <c r="F4370" t="s">
        <v>4283</v>
      </c>
      <c r="G4370" s="4">
        <v>9.2842644000000002E-2</v>
      </c>
    </row>
    <row r="4371" spans="1:7" x14ac:dyDescent="0.25">
      <c r="A4371" t="s">
        <v>4017</v>
      </c>
      <c r="B4371" s="3" t="str">
        <f t="shared" si="272"/>
        <v>2025</v>
      </c>
      <c r="C4371" s="3" t="str">
        <f t="shared" si="273"/>
        <v>09</v>
      </c>
      <c r="D4371" s="3" t="str">
        <f t="shared" si="274"/>
        <v>09</v>
      </c>
      <c r="E4371" s="4">
        <f t="shared" si="275"/>
        <v>2025.6885844748858</v>
      </c>
      <c r="F4371" t="s">
        <v>4283</v>
      </c>
      <c r="G4371" s="4">
        <v>0.20826530700000001</v>
      </c>
    </row>
    <row r="4372" spans="1:7" x14ac:dyDescent="0.25">
      <c r="A4372" t="s">
        <v>4018</v>
      </c>
      <c r="B4372" s="3" t="str">
        <f t="shared" si="272"/>
        <v>2025</v>
      </c>
      <c r="C4372" s="3" t="str">
        <f t="shared" si="273"/>
        <v>09</v>
      </c>
      <c r="D4372" s="3" t="str">
        <f t="shared" si="274"/>
        <v>10</v>
      </c>
      <c r="E4372" s="4">
        <f t="shared" si="275"/>
        <v>2025.6913242009134</v>
      </c>
      <c r="F4372" t="s">
        <v>4283</v>
      </c>
      <c r="G4372" s="4">
        <v>9.4388390000000003E-2</v>
      </c>
    </row>
    <row r="4373" spans="1:7" x14ac:dyDescent="0.25">
      <c r="A4373" t="s">
        <v>4019</v>
      </c>
      <c r="B4373" s="3" t="str">
        <f t="shared" si="272"/>
        <v>2025</v>
      </c>
      <c r="C4373" s="3" t="str">
        <f t="shared" si="273"/>
        <v>09</v>
      </c>
      <c r="D4373" s="3" t="str">
        <f t="shared" si="274"/>
        <v>11</v>
      </c>
      <c r="E4373" s="4">
        <f t="shared" si="275"/>
        <v>2025.6940639269408</v>
      </c>
      <c r="F4373" t="s">
        <v>4283</v>
      </c>
      <c r="G4373" s="4">
        <v>7.5962022000000004E-2</v>
      </c>
    </row>
    <row r="4374" spans="1:7" x14ac:dyDescent="0.25">
      <c r="A4374" t="s">
        <v>4020</v>
      </c>
      <c r="B4374" s="3" t="str">
        <f t="shared" si="272"/>
        <v>2025</v>
      </c>
      <c r="C4374" s="3" t="str">
        <f t="shared" si="273"/>
        <v>09</v>
      </c>
      <c r="D4374" s="3" t="str">
        <f t="shared" si="274"/>
        <v>12</v>
      </c>
      <c r="E4374" s="4">
        <f t="shared" si="275"/>
        <v>2025.6968036529681</v>
      </c>
      <c r="F4374" t="s">
        <v>4283</v>
      </c>
      <c r="G4374" s="4">
        <v>7.3904213999999996E-2</v>
      </c>
    </row>
    <row r="4375" spans="1:7" x14ac:dyDescent="0.25">
      <c r="A4375" t="s">
        <v>4021</v>
      </c>
      <c r="B4375" s="3" t="str">
        <f t="shared" si="272"/>
        <v>2025</v>
      </c>
      <c r="C4375" s="3" t="str">
        <f t="shared" si="273"/>
        <v>09</v>
      </c>
      <c r="D4375" s="3" t="str">
        <f t="shared" si="274"/>
        <v>13</v>
      </c>
      <c r="E4375" s="4">
        <f t="shared" si="275"/>
        <v>2025.6995433789955</v>
      </c>
      <c r="F4375" t="s">
        <v>4283</v>
      </c>
      <c r="G4375" s="4">
        <v>0.342707602</v>
      </c>
    </row>
    <row r="4376" spans="1:7" x14ac:dyDescent="0.25">
      <c r="A4376" t="s">
        <v>4022</v>
      </c>
      <c r="B4376" s="3" t="str">
        <f t="shared" si="272"/>
        <v>2025</v>
      </c>
      <c r="C4376" s="3" t="str">
        <f t="shared" si="273"/>
        <v>09</v>
      </c>
      <c r="D4376" s="3" t="str">
        <f t="shared" si="274"/>
        <v>14</v>
      </c>
      <c r="E4376" s="4">
        <f t="shared" si="275"/>
        <v>2025.7022831050228</v>
      </c>
      <c r="F4376" t="s">
        <v>4283</v>
      </c>
      <c r="G4376" s="4">
        <v>0.14689535400000001</v>
      </c>
    </row>
    <row r="4377" spans="1:7" x14ac:dyDescent="0.25">
      <c r="A4377" t="s">
        <v>4023</v>
      </c>
      <c r="B4377" s="3" t="str">
        <f t="shared" si="272"/>
        <v>2025</v>
      </c>
      <c r="C4377" s="3" t="str">
        <f t="shared" si="273"/>
        <v>09</v>
      </c>
      <c r="D4377" s="3" t="str">
        <f t="shared" si="274"/>
        <v>15</v>
      </c>
      <c r="E4377" s="4">
        <f t="shared" si="275"/>
        <v>2025.7050228310502</v>
      </c>
      <c r="F4377" t="s">
        <v>4283</v>
      </c>
      <c r="G4377" s="4">
        <v>9.3668421000000002E-2</v>
      </c>
    </row>
    <row r="4378" spans="1:7" x14ac:dyDescent="0.25">
      <c r="A4378" t="s">
        <v>4024</v>
      </c>
      <c r="B4378" s="3" t="str">
        <f t="shared" si="272"/>
        <v>2025</v>
      </c>
      <c r="C4378" s="3" t="str">
        <f t="shared" si="273"/>
        <v>09</v>
      </c>
      <c r="D4378" s="3" t="str">
        <f t="shared" si="274"/>
        <v>16</v>
      </c>
      <c r="E4378" s="4">
        <f t="shared" si="275"/>
        <v>2025.7077625570778</v>
      </c>
      <c r="F4378" t="s">
        <v>4283</v>
      </c>
      <c r="G4378" s="4">
        <v>7.7425437999999999E-2</v>
      </c>
    </row>
    <row r="4379" spans="1:7" x14ac:dyDescent="0.25">
      <c r="A4379" t="s">
        <v>4025</v>
      </c>
      <c r="B4379" s="3" t="str">
        <f t="shared" si="272"/>
        <v>2025</v>
      </c>
      <c r="C4379" s="3" t="str">
        <f t="shared" si="273"/>
        <v>09</v>
      </c>
      <c r="D4379" s="3" t="str">
        <f t="shared" si="274"/>
        <v>17</v>
      </c>
      <c r="E4379" s="4">
        <f t="shared" si="275"/>
        <v>2025.7105022831051</v>
      </c>
      <c r="F4379" t="s">
        <v>4283</v>
      </c>
      <c r="G4379" s="4">
        <v>7.4081592000000002E-2</v>
      </c>
    </row>
    <row r="4380" spans="1:7" x14ac:dyDescent="0.25">
      <c r="A4380" t="s">
        <v>4026</v>
      </c>
      <c r="B4380" s="3" t="str">
        <f t="shared" si="272"/>
        <v>2025</v>
      </c>
      <c r="C4380" s="3" t="str">
        <f t="shared" si="273"/>
        <v>09</v>
      </c>
      <c r="D4380" s="3" t="str">
        <f t="shared" si="274"/>
        <v>18</v>
      </c>
      <c r="E4380" s="4">
        <f t="shared" si="275"/>
        <v>2025.7132420091325</v>
      </c>
      <c r="F4380" t="s">
        <v>4283</v>
      </c>
      <c r="G4380" s="4">
        <v>7.0685216999999995E-2</v>
      </c>
    </row>
    <row r="4381" spans="1:7" x14ac:dyDescent="0.25">
      <c r="A4381" t="s">
        <v>4027</v>
      </c>
      <c r="B4381" s="3" t="str">
        <f t="shared" si="272"/>
        <v>2025</v>
      </c>
      <c r="C4381" s="3" t="str">
        <f t="shared" si="273"/>
        <v>09</v>
      </c>
      <c r="D4381" s="3" t="str">
        <f t="shared" si="274"/>
        <v>19</v>
      </c>
      <c r="E4381" s="4">
        <f t="shared" si="275"/>
        <v>2025.7159817351599</v>
      </c>
      <c r="F4381" t="s">
        <v>4283</v>
      </c>
      <c r="G4381" s="4">
        <v>7.0894992000000004E-2</v>
      </c>
    </row>
    <row r="4382" spans="1:7" x14ac:dyDescent="0.25">
      <c r="A4382" t="s">
        <v>4028</v>
      </c>
      <c r="B4382" s="3" t="str">
        <f t="shared" si="272"/>
        <v>2025</v>
      </c>
      <c r="C4382" s="3" t="str">
        <f t="shared" si="273"/>
        <v>09</v>
      </c>
      <c r="D4382" s="3" t="str">
        <f t="shared" si="274"/>
        <v>20</v>
      </c>
      <c r="E4382" s="4">
        <f t="shared" si="275"/>
        <v>2025.7187214611872</v>
      </c>
      <c r="F4382" t="s">
        <v>4283</v>
      </c>
      <c r="G4382" s="4">
        <v>6.9907896999999997E-2</v>
      </c>
    </row>
    <row r="4383" spans="1:7" x14ac:dyDescent="0.25">
      <c r="A4383" t="s">
        <v>4029</v>
      </c>
      <c r="B4383" s="3" t="str">
        <f t="shared" si="272"/>
        <v>2025</v>
      </c>
      <c r="C4383" s="3" t="str">
        <f t="shared" si="273"/>
        <v>09</v>
      </c>
      <c r="D4383" s="3" t="str">
        <f t="shared" si="274"/>
        <v>21</v>
      </c>
      <c r="E4383" s="4">
        <f t="shared" si="275"/>
        <v>2025.7214611872148</v>
      </c>
      <c r="F4383" t="s">
        <v>4283</v>
      </c>
      <c r="G4383" s="4">
        <v>7.3568035000000004E-2</v>
      </c>
    </row>
    <row r="4384" spans="1:7" x14ac:dyDescent="0.25">
      <c r="A4384" t="s">
        <v>4030</v>
      </c>
      <c r="B4384" s="3" t="str">
        <f t="shared" si="272"/>
        <v>2025</v>
      </c>
      <c r="C4384" s="3" t="str">
        <f t="shared" si="273"/>
        <v>09</v>
      </c>
      <c r="D4384" s="3" t="str">
        <f t="shared" si="274"/>
        <v>22</v>
      </c>
      <c r="E4384" s="4">
        <f t="shared" si="275"/>
        <v>2025.7242009132422</v>
      </c>
      <c r="F4384" t="s">
        <v>4283</v>
      </c>
      <c r="G4384" s="4">
        <v>7.4447191999999995E-2</v>
      </c>
    </row>
    <row r="4385" spans="1:7" x14ac:dyDescent="0.25">
      <c r="A4385" t="s">
        <v>4031</v>
      </c>
      <c r="B4385" s="3" t="str">
        <f t="shared" si="272"/>
        <v>2025</v>
      </c>
      <c r="C4385" s="3" t="str">
        <f t="shared" si="273"/>
        <v>09</v>
      </c>
      <c r="D4385" s="3" t="str">
        <f t="shared" si="274"/>
        <v>23</v>
      </c>
      <c r="E4385" s="4">
        <f t="shared" si="275"/>
        <v>2025.7269406392695</v>
      </c>
      <c r="F4385" t="s">
        <v>4283</v>
      </c>
      <c r="G4385" s="4">
        <v>7.2242092999999993E-2</v>
      </c>
    </row>
    <row r="4386" spans="1:7" x14ac:dyDescent="0.25">
      <c r="A4386" t="s">
        <v>4032</v>
      </c>
      <c r="B4386" s="3" t="str">
        <f t="shared" si="272"/>
        <v>2025</v>
      </c>
      <c r="C4386" s="3" t="str">
        <f t="shared" si="273"/>
        <v>09</v>
      </c>
      <c r="D4386" s="3" t="str">
        <f t="shared" si="274"/>
        <v>24</v>
      </c>
      <c r="E4386" s="4">
        <f t="shared" si="275"/>
        <v>2025.7296803652969</v>
      </c>
      <c r="F4386" t="s">
        <v>4283</v>
      </c>
      <c r="G4386" s="4">
        <v>7.1074453999999995E-2</v>
      </c>
    </row>
    <row r="4387" spans="1:7" x14ac:dyDescent="0.25">
      <c r="A4387" t="s">
        <v>4033</v>
      </c>
      <c r="B4387" s="3" t="str">
        <f t="shared" si="272"/>
        <v>2025</v>
      </c>
      <c r="C4387" s="3" t="str">
        <f t="shared" si="273"/>
        <v>09</v>
      </c>
      <c r="D4387" s="3" t="str">
        <f t="shared" si="274"/>
        <v>25</v>
      </c>
      <c r="E4387" s="4">
        <f t="shared" si="275"/>
        <v>2025.7324200913242</v>
      </c>
      <c r="F4387" t="s">
        <v>4283</v>
      </c>
      <c r="G4387" s="4">
        <v>7.2232312000000007E-2</v>
      </c>
    </row>
    <row r="4388" spans="1:7" x14ac:dyDescent="0.25">
      <c r="A4388" t="s">
        <v>4034</v>
      </c>
      <c r="B4388" s="3" t="str">
        <f t="shared" si="272"/>
        <v>2025</v>
      </c>
      <c r="C4388" s="3" t="str">
        <f t="shared" si="273"/>
        <v>09</v>
      </c>
      <c r="D4388" s="3" t="str">
        <f t="shared" si="274"/>
        <v>26</v>
      </c>
      <c r="E4388" s="4">
        <f t="shared" si="275"/>
        <v>2025.7351598173516</v>
      </c>
      <c r="F4388" t="s">
        <v>4283</v>
      </c>
      <c r="G4388" s="4">
        <v>7.1086958000000006E-2</v>
      </c>
    </row>
    <row r="4389" spans="1:7" x14ac:dyDescent="0.25">
      <c r="A4389" t="s">
        <v>4035</v>
      </c>
      <c r="B4389" s="3" t="str">
        <f t="shared" si="272"/>
        <v>2025</v>
      </c>
      <c r="C4389" s="3" t="str">
        <f t="shared" si="273"/>
        <v>09</v>
      </c>
      <c r="D4389" s="3" t="str">
        <f t="shared" si="274"/>
        <v>27</v>
      </c>
      <c r="E4389" s="4">
        <f t="shared" si="275"/>
        <v>2025.7378995433792</v>
      </c>
      <c r="F4389" t="s">
        <v>4283</v>
      </c>
      <c r="G4389" s="4">
        <v>7.0423785000000003E-2</v>
      </c>
    </row>
    <row r="4390" spans="1:7" x14ac:dyDescent="0.25">
      <c r="A4390" t="s">
        <v>4036</v>
      </c>
      <c r="B4390" s="3" t="str">
        <f t="shared" si="272"/>
        <v>2025</v>
      </c>
      <c r="C4390" s="3" t="str">
        <f t="shared" si="273"/>
        <v>09</v>
      </c>
      <c r="D4390" s="3" t="str">
        <f t="shared" si="274"/>
        <v>28</v>
      </c>
      <c r="E4390" s="4">
        <f t="shared" si="275"/>
        <v>2025.7406392694065</v>
      </c>
      <c r="F4390" t="s">
        <v>4283</v>
      </c>
      <c r="G4390" s="4">
        <v>7.0456244000000001E-2</v>
      </c>
    </row>
    <row r="4391" spans="1:7" x14ac:dyDescent="0.25">
      <c r="A4391" t="s">
        <v>4037</v>
      </c>
      <c r="B4391" s="3" t="str">
        <f t="shared" si="272"/>
        <v>2025</v>
      </c>
      <c r="C4391" s="3" t="str">
        <f t="shared" si="273"/>
        <v>09</v>
      </c>
      <c r="D4391" s="3" t="str">
        <f t="shared" si="274"/>
        <v>29</v>
      </c>
      <c r="E4391" s="4">
        <f t="shared" si="275"/>
        <v>2025.7433789954339</v>
      </c>
      <c r="F4391" t="s">
        <v>4283</v>
      </c>
      <c r="G4391" s="4">
        <v>7.0298516000000005E-2</v>
      </c>
    </row>
    <row r="4392" spans="1:7" x14ac:dyDescent="0.25">
      <c r="A4392" t="s">
        <v>4038</v>
      </c>
      <c r="B4392" s="3" t="str">
        <f t="shared" si="272"/>
        <v>2025</v>
      </c>
      <c r="C4392" s="3" t="str">
        <f t="shared" si="273"/>
        <v>09</v>
      </c>
      <c r="D4392" s="3" t="str">
        <f t="shared" si="274"/>
        <v>30</v>
      </c>
      <c r="E4392" s="4">
        <f t="shared" si="275"/>
        <v>2025.7461187214612</v>
      </c>
      <c r="F4392" t="s">
        <v>4283</v>
      </c>
      <c r="G4392" s="4">
        <v>6.8727289999999996E-2</v>
      </c>
    </row>
    <row r="4393" spans="1:7" x14ac:dyDescent="0.25">
      <c r="A4393" t="s">
        <v>4039</v>
      </c>
      <c r="B4393" s="3" t="str">
        <f t="shared" si="272"/>
        <v>2025</v>
      </c>
      <c r="C4393" s="3" t="str">
        <f t="shared" si="273"/>
        <v>10</v>
      </c>
      <c r="D4393" s="3" t="str">
        <f t="shared" si="274"/>
        <v>01</v>
      </c>
      <c r="E4393" s="4">
        <f t="shared" si="275"/>
        <v>2025.75</v>
      </c>
      <c r="F4393" t="s">
        <v>4283</v>
      </c>
      <c r="G4393" s="4">
        <v>6.7345697999999996E-2</v>
      </c>
    </row>
    <row r="4394" spans="1:7" x14ac:dyDescent="0.25">
      <c r="A4394" t="s">
        <v>4040</v>
      </c>
      <c r="B4394" s="3" t="str">
        <f t="shared" si="272"/>
        <v>2025</v>
      </c>
      <c r="C4394" s="3" t="str">
        <f t="shared" si="273"/>
        <v>10</v>
      </c>
      <c r="D4394" s="3" t="str">
        <f t="shared" si="274"/>
        <v>02</v>
      </c>
      <c r="E4394" s="4">
        <f t="shared" si="275"/>
        <v>2025.7527397260274</v>
      </c>
      <c r="F4394" t="s">
        <v>4283</v>
      </c>
      <c r="G4394" s="4">
        <v>6.8278212000000005E-2</v>
      </c>
    </row>
    <row r="4395" spans="1:7" x14ac:dyDescent="0.25">
      <c r="A4395" t="s">
        <v>4041</v>
      </c>
      <c r="B4395" s="3" t="str">
        <f t="shared" si="272"/>
        <v>2025</v>
      </c>
      <c r="C4395" s="3" t="str">
        <f t="shared" si="273"/>
        <v>10</v>
      </c>
      <c r="D4395" s="3" t="str">
        <f t="shared" si="274"/>
        <v>03</v>
      </c>
      <c r="E4395" s="4">
        <f t="shared" si="275"/>
        <v>2025.7554794520547</v>
      </c>
      <c r="F4395" t="s">
        <v>4283</v>
      </c>
      <c r="G4395" s="4">
        <v>7.1109157000000006E-2</v>
      </c>
    </row>
    <row r="4396" spans="1:7" x14ac:dyDescent="0.25">
      <c r="A4396" t="s">
        <v>4042</v>
      </c>
      <c r="B4396" s="3" t="str">
        <f t="shared" si="272"/>
        <v>2025</v>
      </c>
      <c r="C4396" s="3" t="str">
        <f t="shared" si="273"/>
        <v>10</v>
      </c>
      <c r="D4396" s="3" t="str">
        <f t="shared" si="274"/>
        <v>04</v>
      </c>
      <c r="E4396" s="4">
        <f t="shared" si="275"/>
        <v>2025.7582191780823</v>
      </c>
      <c r="F4396" t="s">
        <v>4283</v>
      </c>
      <c r="G4396" s="4">
        <v>7.2595322000000004E-2</v>
      </c>
    </row>
    <row r="4397" spans="1:7" x14ac:dyDescent="0.25">
      <c r="A4397" t="s">
        <v>4043</v>
      </c>
      <c r="B4397" s="3" t="str">
        <f t="shared" si="272"/>
        <v>2025</v>
      </c>
      <c r="C4397" s="3" t="str">
        <f t="shared" si="273"/>
        <v>10</v>
      </c>
      <c r="D4397" s="3" t="str">
        <f t="shared" si="274"/>
        <v>05</v>
      </c>
      <c r="E4397" s="4">
        <f t="shared" si="275"/>
        <v>2025.7609589041097</v>
      </c>
      <c r="F4397" t="s">
        <v>4283</v>
      </c>
      <c r="G4397" s="4">
        <v>7.0975083999999994E-2</v>
      </c>
    </row>
    <row r="4398" spans="1:7" x14ac:dyDescent="0.25">
      <c r="A4398" t="s">
        <v>4044</v>
      </c>
      <c r="B4398" s="3" t="str">
        <f t="shared" si="272"/>
        <v>2025</v>
      </c>
      <c r="C4398" s="3" t="str">
        <f t="shared" si="273"/>
        <v>10</v>
      </c>
      <c r="D4398" s="3" t="str">
        <f t="shared" si="274"/>
        <v>06</v>
      </c>
      <c r="E4398" s="4">
        <f t="shared" si="275"/>
        <v>2025.763698630137</v>
      </c>
      <c r="F4398" t="s">
        <v>4283</v>
      </c>
      <c r="G4398" s="4">
        <v>7.2366378999999995E-2</v>
      </c>
    </row>
    <row r="4399" spans="1:7" x14ac:dyDescent="0.25">
      <c r="A4399" t="s">
        <v>4045</v>
      </c>
      <c r="B4399" s="3" t="str">
        <f t="shared" si="272"/>
        <v>2025</v>
      </c>
      <c r="C4399" s="3" t="str">
        <f t="shared" si="273"/>
        <v>10</v>
      </c>
      <c r="D4399" s="3" t="str">
        <f t="shared" si="274"/>
        <v>07</v>
      </c>
      <c r="E4399" s="4">
        <f t="shared" si="275"/>
        <v>2025.7664383561644</v>
      </c>
      <c r="F4399" t="s">
        <v>4283</v>
      </c>
      <c r="G4399" s="4">
        <v>7.3197236999999998E-2</v>
      </c>
    </row>
    <row r="4400" spans="1:7" x14ac:dyDescent="0.25">
      <c r="A4400" t="s">
        <v>4046</v>
      </c>
      <c r="B4400" s="3" t="str">
        <f t="shared" si="272"/>
        <v>2025</v>
      </c>
      <c r="C4400" s="3" t="str">
        <f t="shared" si="273"/>
        <v>10</v>
      </c>
      <c r="D4400" s="3" t="str">
        <f t="shared" si="274"/>
        <v>08</v>
      </c>
      <c r="E4400" s="4">
        <f t="shared" si="275"/>
        <v>2025.7691780821917</v>
      </c>
      <c r="F4400" t="s">
        <v>4283</v>
      </c>
      <c r="G4400" s="4">
        <v>7.2788418999999993E-2</v>
      </c>
    </row>
    <row r="4401" spans="1:7" x14ac:dyDescent="0.25">
      <c r="A4401" t="s">
        <v>4047</v>
      </c>
      <c r="B4401" s="3" t="str">
        <f t="shared" si="272"/>
        <v>2025</v>
      </c>
      <c r="C4401" s="3" t="str">
        <f t="shared" si="273"/>
        <v>10</v>
      </c>
      <c r="D4401" s="3" t="str">
        <f t="shared" si="274"/>
        <v>09</v>
      </c>
      <c r="E4401" s="4">
        <f t="shared" si="275"/>
        <v>2025.7719178082191</v>
      </c>
      <c r="F4401" t="s">
        <v>4283</v>
      </c>
      <c r="G4401" s="4">
        <v>7.2584731999999999E-2</v>
      </c>
    </row>
    <row r="4402" spans="1:7" x14ac:dyDescent="0.25">
      <c r="A4402" t="s">
        <v>4048</v>
      </c>
      <c r="B4402" s="3" t="str">
        <f t="shared" si="272"/>
        <v>2025</v>
      </c>
      <c r="C4402" s="3" t="str">
        <f t="shared" si="273"/>
        <v>10</v>
      </c>
      <c r="D4402" s="3" t="str">
        <f t="shared" si="274"/>
        <v>10</v>
      </c>
      <c r="E4402" s="4">
        <f t="shared" si="275"/>
        <v>2025.7746575342467</v>
      </c>
      <c r="F4402" t="s">
        <v>4283</v>
      </c>
      <c r="G4402" s="4">
        <v>7.2178705999999995E-2</v>
      </c>
    </row>
    <row r="4403" spans="1:7" x14ac:dyDescent="0.25">
      <c r="A4403" t="s">
        <v>4049</v>
      </c>
      <c r="B4403" s="3" t="str">
        <f t="shared" si="272"/>
        <v>2025</v>
      </c>
      <c r="C4403" s="3" t="str">
        <f t="shared" si="273"/>
        <v>10</v>
      </c>
      <c r="D4403" s="3" t="str">
        <f t="shared" si="274"/>
        <v>11</v>
      </c>
      <c r="E4403" s="4">
        <f t="shared" si="275"/>
        <v>2025.777397260274</v>
      </c>
      <c r="F4403" t="s">
        <v>4283</v>
      </c>
      <c r="G4403" s="4">
        <v>7.2476420999999999E-2</v>
      </c>
    </row>
    <row r="4404" spans="1:7" x14ac:dyDescent="0.25">
      <c r="A4404" t="s">
        <v>4050</v>
      </c>
      <c r="B4404" s="3" t="str">
        <f t="shared" si="272"/>
        <v>2025</v>
      </c>
      <c r="C4404" s="3" t="str">
        <f t="shared" si="273"/>
        <v>10</v>
      </c>
      <c r="D4404" s="3" t="str">
        <f t="shared" si="274"/>
        <v>12</v>
      </c>
      <c r="E4404" s="4">
        <f t="shared" si="275"/>
        <v>2025.7801369863014</v>
      </c>
      <c r="F4404" t="s">
        <v>4283</v>
      </c>
      <c r="G4404" s="4">
        <v>7.3455075999999994E-2</v>
      </c>
    </row>
    <row r="4405" spans="1:7" x14ac:dyDescent="0.25">
      <c r="A4405" t="s">
        <v>4051</v>
      </c>
      <c r="B4405" s="3" t="str">
        <f t="shared" si="272"/>
        <v>2025</v>
      </c>
      <c r="C4405" s="3" t="str">
        <f t="shared" si="273"/>
        <v>10</v>
      </c>
      <c r="D4405" s="3" t="str">
        <f t="shared" si="274"/>
        <v>13</v>
      </c>
      <c r="E4405" s="4">
        <f t="shared" si="275"/>
        <v>2025.7828767123287</v>
      </c>
      <c r="F4405" t="s">
        <v>4283</v>
      </c>
      <c r="G4405" s="4">
        <v>7.3447287E-2</v>
      </c>
    </row>
    <row r="4406" spans="1:7" x14ac:dyDescent="0.25">
      <c r="A4406" t="s">
        <v>4052</v>
      </c>
      <c r="B4406" s="3" t="str">
        <f t="shared" si="272"/>
        <v>2025</v>
      </c>
      <c r="C4406" s="3" t="str">
        <f t="shared" si="273"/>
        <v>10</v>
      </c>
      <c r="D4406" s="3" t="str">
        <f t="shared" si="274"/>
        <v>14</v>
      </c>
      <c r="E4406" s="4">
        <f t="shared" si="275"/>
        <v>2025.7856164383561</v>
      </c>
      <c r="F4406" t="s">
        <v>4283</v>
      </c>
      <c r="G4406" s="4">
        <v>7.2944981000000006E-2</v>
      </c>
    </row>
    <row r="4407" spans="1:7" x14ac:dyDescent="0.25">
      <c r="A4407" t="s">
        <v>4053</v>
      </c>
      <c r="B4407" s="3" t="str">
        <f t="shared" si="272"/>
        <v>2025</v>
      </c>
      <c r="C4407" s="3" t="str">
        <f t="shared" si="273"/>
        <v>10</v>
      </c>
      <c r="D4407" s="3" t="str">
        <f t="shared" si="274"/>
        <v>15</v>
      </c>
      <c r="E4407" s="4">
        <f t="shared" si="275"/>
        <v>2025.7883561643835</v>
      </c>
      <c r="F4407" t="s">
        <v>4283</v>
      </c>
      <c r="G4407" s="4">
        <v>7.2598213999999994E-2</v>
      </c>
    </row>
    <row r="4408" spans="1:7" x14ac:dyDescent="0.25">
      <c r="A4408" t="s">
        <v>4054</v>
      </c>
      <c r="B4408" s="3" t="str">
        <f t="shared" si="272"/>
        <v>2025</v>
      </c>
      <c r="C4408" s="3" t="str">
        <f t="shared" si="273"/>
        <v>10</v>
      </c>
      <c r="D4408" s="3" t="str">
        <f t="shared" si="274"/>
        <v>16</v>
      </c>
      <c r="E4408" s="4">
        <f t="shared" si="275"/>
        <v>2025.791095890411</v>
      </c>
      <c r="F4408" t="s">
        <v>4283</v>
      </c>
      <c r="G4408" s="4">
        <v>7.2765895999999997E-2</v>
      </c>
    </row>
    <row r="4409" spans="1:7" x14ac:dyDescent="0.25">
      <c r="A4409" t="s">
        <v>4055</v>
      </c>
      <c r="B4409" s="3" t="str">
        <f t="shared" si="272"/>
        <v>2025</v>
      </c>
      <c r="C4409" s="3" t="str">
        <f t="shared" si="273"/>
        <v>10</v>
      </c>
      <c r="D4409" s="3" t="str">
        <f t="shared" si="274"/>
        <v>17</v>
      </c>
      <c r="E4409" s="4">
        <f t="shared" si="275"/>
        <v>2025.7938356164384</v>
      </c>
      <c r="F4409" t="s">
        <v>4283</v>
      </c>
      <c r="G4409" s="4">
        <v>7.1397655000000004E-2</v>
      </c>
    </row>
    <row r="4410" spans="1:7" x14ac:dyDescent="0.25">
      <c r="A4410" t="s">
        <v>4056</v>
      </c>
      <c r="B4410" s="3" t="str">
        <f t="shared" si="272"/>
        <v>2025</v>
      </c>
      <c r="C4410" s="3" t="str">
        <f t="shared" si="273"/>
        <v>10</v>
      </c>
      <c r="D4410" s="3" t="str">
        <f t="shared" si="274"/>
        <v>18</v>
      </c>
      <c r="E4410" s="4">
        <f t="shared" si="275"/>
        <v>2025.7965753424658</v>
      </c>
      <c r="F4410" t="s">
        <v>4283</v>
      </c>
      <c r="G4410" s="4">
        <v>7.1203870000000002E-2</v>
      </c>
    </row>
    <row r="4411" spans="1:7" x14ac:dyDescent="0.25">
      <c r="A4411" t="s">
        <v>4057</v>
      </c>
      <c r="B4411" s="3" t="str">
        <f t="shared" si="272"/>
        <v>2025</v>
      </c>
      <c r="C4411" s="3" t="str">
        <f t="shared" si="273"/>
        <v>10</v>
      </c>
      <c r="D4411" s="3" t="str">
        <f t="shared" si="274"/>
        <v>19</v>
      </c>
      <c r="E4411" s="4">
        <f t="shared" si="275"/>
        <v>2025.7993150684931</v>
      </c>
      <c r="F4411" t="s">
        <v>4283</v>
      </c>
      <c r="G4411" s="4">
        <v>6.8572884000000001E-2</v>
      </c>
    </row>
    <row r="4412" spans="1:7" x14ac:dyDescent="0.25">
      <c r="A4412" t="s">
        <v>4058</v>
      </c>
      <c r="B4412" s="3" t="str">
        <f t="shared" si="272"/>
        <v>2025</v>
      </c>
      <c r="C4412" s="3" t="str">
        <f t="shared" si="273"/>
        <v>10</v>
      </c>
      <c r="D4412" s="3" t="str">
        <f t="shared" si="274"/>
        <v>20</v>
      </c>
      <c r="E4412" s="4">
        <f t="shared" si="275"/>
        <v>2025.8020547945205</v>
      </c>
      <c r="F4412" t="s">
        <v>4283</v>
      </c>
      <c r="G4412" s="4">
        <v>6.5281661000000005E-2</v>
      </c>
    </row>
    <row r="4413" spans="1:7" x14ac:dyDescent="0.25">
      <c r="A4413" t="s">
        <v>4059</v>
      </c>
      <c r="B4413" s="3" t="str">
        <f t="shared" si="272"/>
        <v>2025</v>
      </c>
      <c r="C4413" s="3" t="str">
        <f t="shared" si="273"/>
        <v>10</v>
      </c>
      <c r="D4413" s="3" t="str">
        <f t="shared" si="274"/>
        <v>21</v>
      </c>
      <c r="E4413" s="4">
        <f t="shared" si="275"/>
        <v>2025.8047945205481</v>
      </c>
      <c r="F4413" t="s">
        <v>4283</v>
      </c>
      <c r="G4413" s="4">
        <v>6.7297014000000002E-2</v>
      </c>
    </row>
    <row r="4414" spans="1:7" x14ac:dyDescent="0.25">
      <c r="A4414" t="s">
        <v>4060</v>
      </c>
      <c r="B4414" s="3" t="str">
        <f t="shared" si="272"/>
        <v>2025</v>
      </c>
      <c r="C4414" s="3" t="str">
        <f t="shared" si="273"/>
        <v>10</v>
      </c>
      <c r="D4414" s="3" t="str">
        <f t="shared" si="274"/>
        <v>22</v>
      </c>
      <c r="E4414" s="4">
        <f t="shared" si="275"/>
        <v>2025.8075342465754</v>
      </c>
      <c r="F4414" t="s">
        <v>4283</v>
      </c>
      <c r="G4414" s="4">
        <v>6.6580762000000002E-2</v>
      </c>
    </row>
    <row r="4415" spans="1:7" x14ac:dyDescent="0.25">
      <c r="A4415" t="s">
        <v>4061</v>
      </c>
      <c r="B4415" s="3" t="str">
        <f t="shared" si="272"/>
        <v>2025</v>
      </c>
      <c r="C4415" s="3" t="str">
        <f t="shared" si="273"/>
        <v>10</v>
      </c>
      <c r="D4415" s="3" t="str">
        <f t="shared" si="274"/>
        <v>23</v>
      </c>
      <c r="E4415" s="4">
        <f t="shared" si="275"/>
        <v>2025.8102739726028</v>
      </c>
      <c r="F4415" t="s">
        <v>4283</v>
      </c>
      <c r="G4415" s="4">
        <v>6.4605839999999998E-2</v>
      </c>
    </row>
    <row r="4416" spans="1:7" x14ac:dyDescent="0.25">
      <c r="A4416" t="s">
        <v>4062</v>
      </c>
      <c r="B4416" s="3" t="str">
        <f t="shared" si="272"/>
        <v>2025</v>
      </c>
      <c r="C4416" s="3" t="str">
        <f t="shared" si="273"/>
        <v>10</v>
      </c>
      <c r="D4416" s="3" t="str">
        <f t="shared" si="274"/>
        <v>24</v>
      </c>
      <c r="E4416" s="4">
        <f t="shared" si="275"/>
        <v>2025.8130136986301</v>
      </c>
      <c r="F4416" t="s">
        <v>4283</v>
      </c>
      <c r="G4416" s="4">
        <v>6.6911585999999995E-2</v>
      </c>
    </row>
    <row r="4417" spans="1:7" x14ac:dyDescent="0.25">
      <c r="A4417" t="s">
        <v>4063</v>
      </c>
      <c r="B4417" s="3" t="str">
        <f t="shared" si="272"/>
        <v>2025</v>
      </c>
      <c r="C4417" s="3" t="str">
        <f t="shared" si="273"/>
        <v>10</v>
      </c>
      <c r="D4417" s="3" t="str">
        <f t="shared" si="274"/>
        <v>25</v>
      </c>
      <c r="E4417" s="4">
        <f t="shared" si="275"/>
        <v>2025.8157534246575</v>
      </c>
      <c r="F4417" t="s">
        <v>4283</v>
      </c>
      <c r="G4417" s="4">
        <v>7.1238207999999997E-2</v>
      </c>
    </row>
    <row r="4418" spans="1:7" x14ac:dyDescent="0.25">
      <c r="A4418" t="s">
        <v>4064</v>
      </c>
      <c r="B4418" s="3" t="str">
        <f t="shared" si="272"/>
        <v>2025</v>
      </c>
      <c r="C4418" s="3" t="str">
        <f t="shared" si="273"/>
        <v>10</v>
      </c>
      <c r="D4418" s="3" t="str">
        <f t="shared" si="274"/>
        <v>26</v>
      </c>
      <c r="E4418" s="4">
        <f t="shared" si="275"/>
        <v>2025.8184931506848</v>
      </c>
      <c r="F4418" t="s">
        <v>4283</v>
      </c>
      <c r="G4418" s="4">
        <v>8.0372258000000002E-2</v>
      </c>
    </row>
    <row r="4419" spans="1:7" x14ac:dyDescent="0.25">
      <c r="A4419" t="s">
        <v>4065</v>
      </c>
      <c r="B4419" s="3" t="str">
        <f t="shared" si="272"/>
        <v>2025</v>
      </c>
      <c r="C4419" s="3" t="str">
        <f t="shared" si="273"/>
        <v>10</v>
      </c>
      <c r="D4419" s="3" t="str">
        <f t="shared" si="274"/>
        <v>27</v>
      </c>
      <c r="E4419" s="4">
        <f t="shared" si="275"/>
        <v>2025.8212328767124</v>
      </c>
      <c r="F4419" t="s">
        <v>4283</v>
      </c>
      <c r="G4419" s="4">
        <v>8.3035132999999997E-2</v>
      </c>
    </row>
    <row r="4420" spans="1:7" x14ac:dyDescent="0.25">
      <c r="A4420" t="s">
        <v>4066</v>
      </c>
      <c r="B4420" s="3" t="str">
        <f t="shared" si="272"/>
        <v>2025</v>
      </c>
      <c r="C4420" s="3" t="str">
        <f t="shared" si="273"/>
        <v>10</v>
      </c>
      <c r="D4420" s="3" t="str">
        <f t="shared" si="274"/>
        <v>28</v>
      </c>
      <c r="E4420" s="4">
        <f t="shared" si="275"/>
        <v>2025.8239726027398</v>
      </c>
      <c r="F4420" t="s">
        <v>4283</v>
      </c>
      <c r="G4420" s="4">
        <v>8.7517190999999994E-2</v>
      </c>
    </row>
    <row r="4421" spans="1:7" x14ac:dyDescent="0.25">
      <c r="A4421" t="s">
        <v>4067</v>
      </c>
      <c r="B4421" s="3" t="str">
        <f t="shared" ref="B4421:B4484" si="276">+LEFT(A4421,4)</f>
        <v>2025</v>
      </c>
      <c r="C4421" s="3" t="str">
        <f t="shared" ref="C4421:C4484" si="277">+LEFT(RIGHT(A4421,5),2)</f>
        <v>10</v>
      </c>
      <c r="D4421" s="3" t="str">
        <f t="shared" ref="D4421:D4484" si="278">+RIGHT(A4421,2)</f>
        <v>29</v>
      </c>
      <c r="E4421" s="4">
        <f t="shared" ref="E4421:E4484" si="279">+B4421+(C4421-1)/12+(D4421-1)/365</f>
        <v>2025.8267123287671</v>
      </c>
      <c r="F4421" t="s">
        <v>4283</v>
      </c>
      <c r="G4421" s="4">
        <v>9.3064995999999997E-2</v>
      </c>
    </row>
    <row r="4422" spans="1:7" x14ac:dyDescent="0.25">
      <c r="A4422" t="s">
        <v>4068</v>
      </c>
      <c r="B4422" s="3" t="str">
        <f t="shared" si="276"/>
        <v>2025</v>
      </c>
      <c r="C4422" s="3" t="str">
        <f t="shared" si="277"/>
        <v>10</v>
      </c>
      <c r="D4422" s="3" t="str">
        <f t="shared" si="278"/>
        <v>30</v>
      </c>
      <c r="E4422" s="4">
        <f t="shared" si="279"/>
        <v>2025.8294520547945</v>
      </c>
      <c r="F4422" t="s">
        <v>4283</v>
      </c>
      <c r="G4422" s="4">
        <v>9.9323798000000005E-2</v>
      </c>
    </row>
    <row r="4423" spans="1:7" x14ac:dyDescent="0.25">
      <c r="A4423" t="s">
        <v>4069</v>
      </c>
      <c r="B4423" s="3" t="str">
        <f t="shared" si="276"/>
        <v>2025</v>
      </c>
      <c r="C4423" s="3" t="str">
        <f t="shared" si="277"/>
        <v>10</v>
      </c>
      <c r="D4423" s="3" t="str">
        <f t="shared" si="278"/>
        <v>31</v>
      </c>
      <c r="E4423" s="4">
        <f t="shared" si="279"/>
        <v>2025.8321917808219</v>
      </c>
      <c r="F4423" t="s">
        <v>4283</v>
      </c>
      <c r="G4423" s="4">
        <v>0.10043898699999999</v>
      </c>
    </row>
    <row r="4424" spans="1:7" x14ac:dyDescent="0.25">
      <c r="A4424" t="s">
        <v>4070</v>
      </c>
      <c r="B4424" s="3" t="str">
        <f t="shared" si="276"/>
        <v>2025</v>
      </c>
      <c r="C4424" s="3" t="str">
        <f t="shared" si="277"/>
        <v>11</v>
      </c>
      <c r="D4424" s="3" t="str">
        <f t="shared" si="278"/>
        <v>01</v>
      </c>
      <c r="E4424" s="4">
        <f t="shared" si="279"/>
        <v>2025.8333333333333</v>
      </c>
      <c r="F4424" t="s">
        <v>4283</v>
      </c>
      <c r="G4424" s="4">
        <v>9.9720606000000003E-2</v>
      </c>
    </row>
    <row r="4425" spans="1:7" x14ac:dyDescent="0.25">
      <c r="A4425" t="s">
        <v>4071</v>
      </c>
      <c r="B4425" s="3" t="str">
        <f t="shared" si="276"/>
        <v>2025</v>
      </c>
      <c r="C4425" s="3" t="str">
        <f t="shared" si="277"/>
        <v>11</v>
      </c>
      <c r="D4425" s="3" t="str">
        <f t="shared" si="278"/>
        <v>02</v>
      </c>
      <c r="E4425" s="4">
        <f t="shared" si="279"/>
        <v>2025.8360730593606</v>
      </c>
      <c r="F4425" t="s">
        <v>4283</v>
      </c>
      <c r="G4425" s="4">
        <v>0.106738316</v>
      </c>
    </row>
    <row r="4426" spans="1:7" x14ac:dyDescent="0.25">
      <c r="A4426" t="s">
        <v>4072</v>
      </c>
      <c r="B4426" s="3" t="str">
        <f t="shared" si="276"/>
        <v>2025</v>
      </c>
      <c r="C4426" s="3" t="str">
        <f t="shared" si="277"/>
        <v>11</v>
      </c>
      <c r="D4426" s="3" t="str">
        <f t="shared" si="278"/>
        <v>03</v>
      </c>
      <c r="E4426" s="4">
        <f t="shared" si="279"/>
        <v>2025.838812785388</v>
      </c>
      <c r="F4426" t="s">
        <v>4283</v>
      </c>
      <c r="G4426" s="4">
        <v>0.10616355</v>
      </c>
    </row>
    <row r="4427" spans="1:7" x14ac:dyDescent="0.25">
      <c r="A4427" t="s">
        <v>4073</v>
      </c>
      <c r="B4427" s="3" t="str">
        <f t="shared" si="276"/>
        <v>2025</v>
      </c>
      <c r="C4427" s="3" t="str">
        <f t="shared" si="277"/>
        <v>11</v>
      </c>
      <c r="D4427" s="3" t="str">
        <f t="shared" si="278"/>
        <v>04</v>
      </c>
      <c r="E4427" s="4">
        <f t="shared" si="279"/>
        <v>2025.8415525114156</v>
      </c>
      <c r="F4427" t="s">
        <v>4283</v>
      </c>
      <c r="G4427" s="4">
        <v>0.114775499</v>
      </c>
    </row>
    <row r="4428" spans="1:7" x14ac:dyDescent="0.25">
      <c r="A4428" t="s">
        <v>4074</v>
      </c>
      <c r="B4428" s="3" t="str">
        <f t="shared" si="276"/>
        <v>2025</v>
      </c>
      <c r="C4428" s="3" t="str">
        <f t="shared" si="277"/>
        <v>11</v>
      </c>
      <c r="D4428" s="3" t="str">
        <f t="shared" si="278"/>
        <v>05</v>
      </c>
      <c r="E4428" s="4">
        <f t="shared" si="279"/>
        <v>2025.8442922374429</v>
      </c>
      <c r="F4428" t="s">
        <v>4283</v>
      </c>
      <c r="G4428" s="4">
        <v>0.122319129</v>
      </c>
    </row>
    <row r="4429" spans="1:7" x14ac:dyDescent="0.25">
      <c r="A4429" t="s">
        <v>4075</v>
      </c>
      <c r="B4429" s="3" t="str">
        <f t="shared" si="276"/>
        <v>2025</v>
      </c>
      <c r="C4429" s="3" t="str">
        <f t="shared" si="277"/>
        <v>11</v>
      </c>
      <c r="D4429" s="3" t="str">
        <f t="shared" si="278"/>
        <v>06</v>
      </c>
      <c r="E4429" s="4">
        <f t="shared" si="279"/>
        <v>2025.8470319634703</v>
      </c>
      <c r="F4429" t="s">
        <v>4283</v>
      </c>
      <c r="G4429" s="4">
        <v>0.17011163900000001</v>
      </c>
    </row>
    <row r="4430" spans="1:7" x14ac:dyDescent="0.25">
      <c r="A4430" t="s">
        <v>4076</v>
      </c>
      <c r="B4430" s="3" t="str">
        <f t="shared" si="276"/>
        <v>2025</v>
      </c>
      <c r="C4430" s="3" t="str">
        <f t="shared" si="277"/>
        <v>11</v>
      </c>
      <c r="D4430" s="3" t="str">
        <f t="shared" si="278"/>
        <v>07</v>
      </c>
      <c r="E4430" s="4">
        <f t="shared" si="279"/>
        <v>2025.8497716894976</v>
      </c>
      <c r="F4430" t="s">
        <v>4283</v>
      </c>
      <c r="G4430" s="4">
        <v>0.100617242</v>
      </c>
    </row>
    <row r="4431" spans="1:7" x14ac:dyDescent="0.25">
      <c r="A4431" t="s">
        <v>4077</v>
      </c>
      <c r="B4431" s="3" t="str">
        <f t="shared" si="276"/>
        <v>2025</v>
      </c>
      <c r="C4431" s="3" t="str">
        <f t="shared" si="277"/>
        <v>11</v>
      </c>
      <c r="D4431" s="3" t="str">
        <f t="shared" si="278"/>
        <v>08</v>
      </c>
      <c r="E4431" s="4">
        <f t="shared" si="279"/>
        <v>2025.852511415525</v>
      </c>
      <c r="F4431" t="s">
        <v>4283</v>
      </c>
      <c r="G4431" s="4">
        <v>9.3607134999999994E-2</v>
      </c>
    </row>
    <row r="4432" spans="1:7" x14ac:dyDescent="0.25">
      <c r="A4432" t="s">
        <v>4078</v>
      </c>
      <c r="B4432" s="3" t="str">
        <f t="shared" si="276"/>
        <v>2025</v>
      </c>
      <c r="C4432" s="3" t="str">
        <f t="shared" si="277"/>
        <v>11</v>
      </c>
      <c r="D4432" s="3" t="str">
        <f t="shared" si="278"/>
        <v>09</v>
      </c>
      <c r="E4432" s="4">
        <f t="shared" si="279"/>
        <v>2025.8552511415523</v>
      </c>
      <c r="F4432" t="s">
        <v>4283</v>
      </c>
      <c r="G4432" s="4">
        <v>9.4676125E-2</v>
      </c>
    </row>
    <row r="4433" spans="1:7" x14ac:dyDescent="0.25">
      <c r="A4433" t="s">
        <v>4079</v>
      </c>
      <c r="B4433" s="3" t="str">
        <f t="shared" si="276"/>
        <v>2025</v>
      </c>
      <c r="C4433" s="3" t="str">
        <f t="shared" si="277"/>
        <v>11</v>
      </c>
      <c r="D4433" s="3" t="str">
        <f t="shared" si="278"/>
        <v>10</v>
      </c>
      <c r="E4433" s="4">
        <f t="shared" si="279"/>
        <v>2025.8579908675799</v>
      </c>
      <c r="F4433" t="s">
        <v>4283</v>
      </c>
      <c r="G4433" s="4">
        <v>9.5655475000000004E-2</v>
      </c>
    </row>
    <row r="4434" spans="1:7" x14ac:dyDescent="0.25">
      <c r="A4434" t="s">
        <v>4080</v>
      </c>
      <c r="B4434" s="3" t="str">
        <f t="shared" si="276"/>
        <v>2025</v>
      </c>
      <c r="C4434" s="3" t="str">
        <f t="shared" si="277"/>
        <v>11</v>
      </c>
      <c r="D4434" s="3" t="str">
        <f t="shared" si="278"/>
        <v>11</v>
      </c>
      <c r="E4434" s="4">
        <f t="shared" si="279"/>
        <v>2025.8607305936073</v>
      </c>
      <c r="F4434" t="s">
        <v>4283</v>
      </c>
      <c r="G4434" s="4">
        <v>9.9362692000000002E-2</v>
      </c>
    </row>
    <row r="4435" spans="1:7" x14ac:dyDescent="0.25">
      <c r="A4435" t="s">
        <v>4081</v>
      </c>
      <c r="B4435" s="3" t="str">
        <f t="shared" si="276"/>
        <v>2025</v>
      </c>
      <c r="C4435" s="3" t="str">
        <f t="shared" si="277"/>
        <v>11</v>
      </c>
      <c r="D4435" s="3" t="str">
        <f t="shared" si="278"/>
        <v>12</v>
      </c>
      <c r="E4435" s="4">
        <f t="shared" si="279"/>
        <v>2025.8634703196346</v>
      </c>
      <c r="F4435" t="s">
        <v>4283</v>
      </c>
      <c r="G4435" s="4">
        <v>0.104263892</v>
      </c>
    </row>
    <row r="4436" spans="1:7" x14ac:dyDescent="0.25">
      <c r="A4436" t="s">
        <v>4082</v>
      </c>
      <c r="B4436" s="3" t="str">
        <f t="shared" si="276"/>
        <v>2025</v>
      </c>
      <c r="C4436" s="3" t="str">
        <f t="shared" si="277"/>
        <v>11</v>
      </c>
      <c r="D4436" s="3" t="str">
        <f t="shared" si="278"/>
        <v>13</v>
      </c>
      <c r="E4436" s="4">
        <f t="shared" si="279"/>
        <v>2025.866210045662</v>
      </c>
      <c r="F4436" t="s">
        <v>4283</v>
      </c>
      <c r="G4436" s="4">
        <v>0.114783804</v>
      </c>
    </row>
    <row r="4437" spans="1:7" x14ac:dyDescent="0.25">
      <c r="A4437" t="s">
        <v>4083</v>
      </c>
      <c r="B4437" s="3" t="str">
        <f t="shared" si="276"/>
        <v>2025</v>
      </c>
      <c r="C4437" s="3" t="str">
        <f t="shared" si="277"/>
        <v>11</v>
      </c>
      <c r="D4437" s="3" t="str">
        <f t="shared" si="278"/>
        <v>14</v>
      </c>
      <c r="E4437" s="4">
        <f t="shared" si="279"/>
        <v>2025.8689497716894</v>
      </c>
      <c r="F4437" t="s">
        <v>4283</v>
      </c>
      <c r="G4437" s="4">
        <v>0.114238327</v>
      </c>
    </row>
    <row r="4438" spans="1:7" x14ac:dyDescent="0.25">
      <c r="A4438" t="s">
        <v>4084</v>
      </c>
      <c r="B4438" s="3" t="str">
        <f t="shared" si="276"/>
        <v>2025</v>
      </c>
      <c r="C4438" s="3" t="str">
        <f t="shared" si="277"/>
        <v>11</v>
      </c>
      <c r="D4438" s="3" t="str">
        <f t="shared" si="278"/>
        <v>15</v>
      </c>
      <c r="E4438" s="4">
        <f t="shared" si="279"/>
        <v>2025.8716894977167</v>
      </c>
      <c r="F4438" t="s">
        <v>4283</v>
      </c>
      <c r="G4438" s="4">
        <v>0.11746361299999999</v>
      </c>
    </row>
    <row r="4439" spans="1:7" x14ac:dyDescent="0.25">
      <c r="A4439" t="s">
        <v>4085</v>
      </c>
      <c r="B4439" s="3" t="str">
        <f t="shared" si="276"/>
        <v>2025</v>
      </c>
      <c r="C4439" s="3" t="str">
        <f t="shared" si="277"/>
        <v>11</v>
      </c>
      <c r="D4439" s="3" t="str">
        <f t="shared" si="278"/>
        <v>16</v>
      </c>
      <c r="E4439" s="4">
        <f t="shared" si="279"/>
        <v>2025.8744292237443</v>
      </c>
      <c r="F4439" t="s">
        <v>4283</v>
      </c>
      <c r="G4439" s="4">
        <v>0.121938542</v>
      </c>
    </row>
    <row r="4440" spans="1:7" x14ac:dyDescent="0.25">
      <c r="A4440" t="s">
        <v>4086</v>
      </c>
      <c r="B4440" s="3" t="str">
        <f t="shared" si="276"/>
        <v>2025</v>
      </c>
      <c r="C4440" s="3" t="str">
        <f t="shared" si="277"/>
        <v>11</v>
      </c>
      <c r="D4440" s="3" t="str">
        <f t="shared" si="278"/>
        <v>17</v>
      </c>
      <c r="E4440" s="4">
        <f t="shared" si="279"/>
        <v>2025.8771689497717</v>
      </c>
      <c r="F4440" t="s">
        <v>4283</v>
      </c>
      <c r="G4440" s="4">
        <v>0.12457022700000001</v>
      </c>
    </row>
    <row r="4441" spans="1:7" x14ac:dyDescent="0.25">
      <c r="A4441" t="s">
        <v>4087</v>
      </c>
      <c r="B4441" s="3" t="str">
        <f t="shared" si="276"/>
        <v>2025</v>
      </c>
      <c r="C4441" s="3" t="str">
        <f t="shared" si="277"/>
        <v>11</v>
      </c>
      <c r="D4441" s="3" t="str">
        <f t="shared" si="278"/>
        <v>18</v>
      </c>
      <c r="E4441" s="4">
        <f t="shared" si="279"/>
        <v>2025.879908675799</v>
      </c>
      <c r="F4441" t="s">
        <v>4283</v>
      </c>
      <c r="G4441" s="4">
        <v>0.125440368</v>
      </c>
    </row>
    <row r="4442" spans="1:7" x14ac:dyDescent="0.25">
      <c r="A4442" t="s">
        <v>4088</v>
      </c>
      <c r="B4442" s="3" t="str">
        <f t="shared" si="276"/>
        <v>2025</v>
      </c>
      <c r="C4442" s="3" t="str">
        <f t="shared" si="277"/>
        <v>11</v>
      </c>
      <c r="D4442" s="3" t="str">
        <f t="shared" si="278"/>
        <v>19</v>
      </c>
      <c r="E4442" s="4">
        <f t="shared" si="279"/>
        <v>2025.8826484018264</v>
      </c>
      <c r="F4442" t="s">
        <v>4283</v>
      </c>
      <c r="G4442" s="4">
        <v>0.12512509399999999</v>
      </c>
    </row>
    <row r="4443" spans="1:7" x14ac:dyDescent="0.25">
      <c r="A4443" t="s">
        <v>4089</v>
      </c>
      <c r="B4443" s="3" t="str">
        <f t="shared" si="276"/>
        <v>2025</v>
      </c>
      <c r="C4443" s="3" t="str">
        <f t="shared" si="277"/>
        <v>11</v>
      </c>
      <c r="D4443" s="3" t="str">
        <f t="shared" si="278"/>
        <v>20</v>
      </c>
      <c r="E4443" s="4">
        <f t="shared" si="279"/>
        <v>2025.8853881278537</v>
      </c>
      <c r="F4443" t="s">
        <v>4283</v>
      </c>
      <c r="G4443" s="4">
        <v>0.128323088</v>
      </c>
    </row>
    <row r="4444" spans="1:7" x14ac:dyDescent="0.25">
      <c r="A4444" t="s">
        <v>4090</v>
      </c>
      <c r="B4444" s="3" t="str">
        <f t="shared" si="276"/>
        <v>2025</v>
      </c>
      <c r="C4444" s="3" t="str">
        <f t="shared" si="277"/>
        <v>11</v>
      </c>
      <c r="D4444" s="3" t="str">
        <f t="shared" si="278"/>
        <v>21</v>
      </c>
      <c r="E4444" s="4">
        <f t="shared" si="279"/>
        <v>2025.8881278538813</v>
      </c>
      <c r="F4444" t="s">
        <v>4283</v>
      </c>
      <c r="G4444" s="4">
        <v>0.126290864</v>
      </c>
    </row>
    <row r="4445" spans="1:7" x14ac:dyDescent="0.25">
      <c r="A4445" t="s">
        <v>4091</v>
      </c>
      <c r="B4445" s="3" t="str">
        <f t="shared" si="276"/>
        <v>2025</v>
      </c>
      <c r="C4445" s="3" t="str">
        <f t="shared" si="277"/>
        <v>11</v>
      </c>
      <c r="D4445" s="3" t="str">
        <f t="shared" si="278"/>
        <v>22</v>
      </c>
      <c r="E4445" s="4">
        <f t="shared" si="279"/>
        <v>2025.8908675799087</v>
      </c>
      <c r="F4445" t="s">
        <v>4283</v>
      </c>
      <c r="G4445" s="4">
        <v>0.12612180200000001</v>
      </c>
    </row>
    <row r="4446" spans="1:7" x14ac:dyDescent="0.25">
      <c r="A4446" t="s">
        <v>4092</v>
      </c>
      <c r="B4446" s="3" t="str">
        <f t="shared" si="276"/>
        <v>2025</v>
      </c>
      <c r="C4446" s="3" t="str">
        <f t="shared" si="277"/>
        <v>11</v>
      </c>
      <c r="D4446" s="3" t="str">
        <f t="shared" si="278"/>
        <v>23</v>
      </c>
      <c r="E4446" s="4">
        <f t="shared" si="279"/>
        <v>2025.893607305936</v>
      </c>
      <c r="F4446" t="s">
        <v>4283</v>
      </c>
      <c r="G4446" s="4">
        <v>0.137704202</v>
      </c>
    </row>
    <row r="4447" spans="1:7" x14ac:dyDescent="0.25">
      <c r="A4447" t="s">
        <v>4093</v>
      </c>
      <c r="B4447" s="3" t="str">
        <f t="shared" si="276"/>
        <v>2025</v>
      </c>
      <c r="C4447" s="3" t="str">
        <f t="shared" si="277"/>
        <v>11</v>
      </c>
      <c r="D4447" s="3" t="str">
        <f t="shared" si="278"/>
        <v>24</v>
      </c>
      <c r="E4447" s="4">
        <f t="shared" si="279"/>
        <v>2025.8963470319634</v>
      </c>
      <c r="F4447" t="s">
        <v>4283</v>
      </c>
      <c r="G4447" s="4">
        <v>0.13305940299999999</v>
      </c>
    </row>
    <row r="4448" spans="1:7" x14ac:dyDescent="0.25">
      <c r="A4448" t="s">
        <v>4094</v>
      </c>
      <c r="B4448" s="3" t="str">
        <f t="shared" si="276"/>
        <v>2025</v>
      </c>
      <c r="C4448" s="3" t="str">
        <f t="shared" si="277"/>
        <v>11</v>
      </c>
      <c r="D4448" s="3" t="str">
        <f t="shared" si="278"/>
        <v>25</v>
      </c>
      <c r="E4448" s="4">
        <f t="shared" si="279"/>
        <v>2025.8990867579907</v>
      </c>
      <c r="F4448" t="s">
        <v>4283</v>
      </c>
      <c r="G4448" s="4">
        <v>0.13552203199999999</v>
      </c>
    </row>
    <row r="4449" spans="1:7" x14ac:dyDescent="0.25">
      <c r="A4449" t="s">
        <v>4095</v>
      </c>
      <c r="B4449" s="3" t="str">
        <f t="shared" si="276"/>
        <v>2025</v>
      </c>
      <c r="C4449" s="3" t="str">
        <f t="shared" si="277"/>
        <v>11</v>
      </c>
      <c r="D4449" s="3" t="str">
        <f t="shared" si="278"/>
        <v>26</v>
      </c>
      <c r="E4449" s="4">
        <f t="shared" si="279"/>
        <v>2025.9018264840181</v>
      </c>
      <c r="F4449" t="s">
        <v>4283</v>
      </c>
      <c r="G4449" s="4">
        <v>0.132815512</v>
      </c>
    </row>
    <row r="4450" spans="1:7" x14ac:dyDescent="0.25">
      <c r="A4450" t="s">
        <v>4096</v>
      </c>
      <c r="B4450" s="3" t="str">
        <f t="shared" si="276"/>
        <v>2025</v>
      </c>
      <c r="C4450" s="3" t="str">
        <f t="shared" si="277"/>
        <v>11</v>
      </c>
      <c r="D4450" s="3" t="str">
        <f t="shared" si="278"/>
        <v>27</v>
      </c>
      <c r="E4450" s="4">
        <f t="shared" si="279"/>
        <v>2025.9045662100457</v>
      </c>
      <c r="F4450" t="s">
        <v>4283</v>
      </c>
      <c r="G4450" s="4">
        <v>0.13230567800000001</v>
      </c>
    </row>
    <row r="4451" spans="1:7" x14ac:dyDescent="0.25">
      <c r="A4451" t="s">
        <v>4097</v>
      </c>
      <c r="B4451" s="3" t="str">
        <f t="shared" si="276"/>
        <v>2025</v>
      </c>
      <c r="C4451" s="3" t="str">
        <f t="shared" si="277"/>
        <v>11</v>
      </c>
      <c r="D4451" s="3" t="str">
        <f t="shared" si="278"/>
        <v>28</v>
      </c>
      <c r="E4451" s="4">
        <f t="shared" si="279"/>
        <v>2025.907305936073</v>
      </c>
      <c r="F4451" t="s">
        <v>4283</v>
      </c>
      <c r="G4451" s="4">
        <v>0.13448753199999999</v>
      </c>
    </row>
    <row r="4452" spans="1:7" x14ac:dyDescent="0.25">
      <c r="A4452" t="s">
        <v>4098</v>
      </c>
      <c r="B4452" s="3" t="str">
        <f t="shared" si="276"/>
        <v>2025</v>
      </c>
      <c r="C4452" s="3" t="str">
        <f t="shared" si="277"/>
        <v>11</v>
      </c>
      <c r="D4452" s="3" t="str">
        <f t="shared" si="278"/>
        <v>29</v>
      </c>
      <c r="E4452" s="4">
        <f t="shared" si="279"/>
        <v>2025.9100456621004</v>
      </c>
      <c r="F4452" t="s">
        <v>4283</v>
      </c>
      <c r="G4452" s="4">
        <v>0.13772669800000001</v>
      </c>
    </row>
    <row r="4453" spans="1:7" x14ac:dyDescent="0.25">
      <c r="A4453" t="s">
        <v>4099</v>
      </c>
      <c r="B4453" s="3" t="str">
        <f t="shared" si="276"/>
        <v>2025</v>
      </c>
      <c r="C4453" s="3" t="str">
        <f t="shared" si="277"/>
        <v>11</v>
      </c>
      <c r="D4453" s="3" t="str">
        <f t="shared" si="278"/>
        <v>30</v>
      </c>
      <c r="E4453" s="4">
        <f t="shared" si="279"/>
        <v>2025.9127853881278</v>
      </c>
      <c r="F4453" t="s">
        <v>4283</v>
      </c>
      <c r="G4453" s="4">
        <v>0.134077269</v>
      </c>
    </row>
    <row r="4454" spans="1:7" x14ac:dyDescent="0.25">
      <c r="A4454" t="s">
        <v>4100</v>
      </c>
      <c r="B4454" s="3" t="str">
        <f t="shared" si="276"/>
        <v>2025</v>
      </c>
      <c r="C4454" s="3" t="str">
        <f t="shared" si="277"/>
        <v>12</v>
      </c>
      <c r="D4454" s="3" t="str">
        <f t="shared" si="278"/>
        <v>01</v>
      </c>
      <c r="E4454" s="4">
        <f t="shared" si="279"/>
        <v>2025.9166666666667</v>
      </c>
      <c r="F4454" t="s">
        <v>4283</v>
      </c>
      <c r="G4454" s="4">
        <v>0.13176042900000001</v>
      </c>
    </row>
    <row r="4455" spans="1:7" x14ac:dyDescent="0.25">
      <c r="A4455" t="s">
        <v>4101</v>
      </c>
      <c r="B4455" s="3" t="str">
        <f t="shared" si="276"/>
        <v>2025</v>
      </c>
      <c r="C4455" s="3" t="str">
        <f t="shared" si="277"/>
        <v>12</v>
      </c>
      <c r="D4455" s="3" t="str">
        <f t="shared" si="278"/>
        <v>02</v>
      </c>
      <c r="E4455" s="4">
        <f t="shared" si="279"/>
        <v>2025.9194063926941</v>
      </c>
      <c r="F4455" t="s">
        <v>4283</v>
      </c>
      <c r="G4455" s="4">
        <v>0.135831807</v>
      </c>
    </row>
    <row r="4456" spans="1:7" x14ac:dyDescent="0.25">
      <c r="A4456" t="s">
        <v>4102</v>
      </c>
      <c r="B4456" s="3" t="str">
        <f t="shared" si="276"/>
        <v>2025</v>
      </c>
      <c r="C4456" s="3" t="str">
        <f t="shared" si="277"/>
        <v>12</v>
      </c>
      <c r="D4456" s="3" t="str">
        <f t="shared" si="278"/>
        <v>03</v>
      </c>
      <c r="E4456" s="4">
        <f t="shared" si="279"/>
        <v>2025.9221461187215</v>
      </c>
      <c r="F4456" t="s">
        <v>4283</v>
      </c>
      <c r="G4456" s="4">
        <v>0.13789288599999999</v>
      </c>
    </row>
    <row r="4457" spans="1:7" x14ac:dyDescent="0.25">
      <c r="A4457" t="s">
        <v>4103</v>
      </c>
      <c r="B4457" s="3" t="str">
        <f t="shared" si="276"/>
        <v>2025</v>
      </c>
      <c r="C4457" s="3" t="str">
        <f t="shared" si="277"/>
        <v>12</v>
      </c>
      <c r="D4457" s="3" t="str">
        <f t="shared" si="278"/>
        <v>04</v>
      </c>
      <c r="E4457" s="4">
        <f t="shared" si="279"/>
        <v>2025.924885844749</v>
      </c>
      <c r="F4457" t="s">
        <v>4283</v>
      </c>
      <c r="G4457" s="4">
        <v>0.13620173999999999</v>
      </c>
    </row>
    <row r="4458" spans="1:7" x14ac:dyDescent="0.25">
      <c r="A4458" t="s">
        <v>4104</v>
      </c>
      <c r="B4458" s="3" t="str">
        <f t="shared" si="276"/>
        <v>2025</v>
      </c>
      <c r="C4458" s="3" t="str">
        <f t="shared" si="277"/>
        <v>12</v>
      </c>
      <c r="D4458" s="3" t="str">
        <f t="shared" si="278"/>
        <v>05</v>
      </c>
      <c r="E4458" s="4">
        <f t="shared" si="279"/>
        <v>2025.9276255707764</v>
      </c>
      <c r="F4458" t="s">
        <v>4283</v>
      </c>
      <c r="G4458" s="4">
        <v>0.140801126</v>
      </c>
    </row>
    <row r="4459" spans="1:7" x14ac:dyDescent="0.25">
      <c r="A4459" t="s">
        <v>4105</v>
      </c>
      <c r="B4459" s="3" t="str">
        <f t="shared" si="276"/>
        <v>2025</v>
      </c>
      <c r="C4459" s="3" t="str">
        <f t="shared" si="277"/>
        <v>12</v>
      </c>
      <c r="D4459" s="3" t="str">
        <f t="shared" si="278"/>
        <v>06</v>
      </c>
      <c r="E4459" s="4">
        <f t="shared" si="279"/>
        <v>2025.9303652968038</v>
      </c>
      <c r="F4459" t="s">
        <v>4283</v>
      </c>
      <c r="G4459" s="4">
        <v>0.14324392499999999</v>
      </c>
    </row>
    <row r="4460" spans="1:7" x14ac:dyDescent="0.25">
      <c r="A4460" t="s">
        <v>4106</v>
      </c>
      <c r="B4460" s="3" t="str">
        <f t="shared" si="276"/>
        <v>2025</v>
      </c>
      <c r="C4460" s="3" t="str">
        <f t="shared" si="277"/>
        <v>12</v>
      </c>
      <c r="D4460" s="3" t="str">
        <f t="shared" si="278"/>
        <v>07</v>
      </c>
      <c r="E4460" s="4">
        <f t="shared" si="279"/>
        <v>2025.9331050228311</v>
      </c>
      <c r="F4460" t="s">
        <v>4283</v>
      </c>
      <c r="G4460" s="4">
        <v>0.142328814</v>
      </c>
    </row>
    <row r="4461" spans="1:7" x14ac:dyDescent="0.25">
      <c r="A4461" t="s">
        <v>4107</v>
      </c>
      <c r="B4461" s="3" t="str">
        <f t="shared" si="276"/>
        <v>2025</v>
      </c>
      <c r="C4461" s="3" t="str">
        <f t="shared" si="277"/>
        <v>12</v>
      </c>
      <c r="D4461" s="3" t="str">
        <f t="shared" si="278"/>
        <v>08</v>
      </c>
      <c r="E4461" s="4">
        <f t="shared" si="279"/>
        <v>2025.9358447488585</v>
      </c>
      <c r="F4461" t="s">
        <v>4283</v>
      </c>
      <c r="G4461" s="4">
        <v>0.14730140999999999</v>
      </c>
    </row>
    <row r="4462" spans="1:7" x14ac:dyDescent="0.25">
      <c r="A4462" t="s">
        <v>4108</v>
      </c>
      <c r="B4462" s="3" t="str">
        <f t="shared" si="276"/>
        <v>2025</v>
      </c>
      <c r="C4462" s="3" t="str">
        <f t="shared" si="277"/>
        <v>12</v>
      </c>
      <c r="D4462" s="3" t="str">
        <f t="shared" si="278"/>
        <v>09</v>
      </c>
      <c r="E4462" s="4">
        <f t="shared" si="279"/>
        <v>2025.9385844748858</v>
      </c>
      <c r="F4462" t="s">
        <v>4283</v>
      </c>
      <c r="G4462" s="4">
        <v>0.14704983699999999</v>
      </c>
    </row>
    <row r="4463" spans="1:7" x14ac:dyDescent="0.25">
      <c r="A4463" t="s">
        <v>4109</v>
      </c>
      <c r="B4463" s="3" t="str">
        <f t="shared" si="276"/>
        <v>2025</v>
      </c>
      <c r="C4463" s="3" t="str">
        <f t="shared" si="277"/>
        <v>12</v>
      </c>
      <c r="D4463" s="3" t="str">
        <f t="shared" si="278"/>
        <v>10</v>
      </c>
      <c r="E4463" s="4">
        <f t="shared" si="279"/>
        <v>2025.9413242009134</v>
      </c>
      <c r="F4463" t="s">
        <v>4283</v>
      </c>
      <c r="G4463" s="4">
        <v>0.14757440599999999</v>
      </c>
    </row>
    <row r="4464" spans="1:7" x14ac:dyDescent="0.25">
      <c r="A4464" t="s">
        <v>4110</v>
      </c>
      <c r="B4464" s="3" t="str">
        <f t="shared" si="276"/>
        <v>2025</v>
      </c>
      <c r="C4464" s="3" t="str">
        <f t="shared" si="277"/>
        <v>12</v>
      </c>
      <c r="D4464" s="3" t="str">
        <f t="shared" si="278"/>
        <v>11</v>
      </c>
      <c r="E4464" s="4">
        <f t="shared" si="279"/>
        <v>2025.9440639269408</v>
      </c>
      <c r="F4464" t="s">
        <v>4283</v>
      </c>
      <c r="G4464" s="4">
        <v>0.149251202</v>
      </c>
    </row>
    <row r="4465" spans="1:7" x14ac:dyDescent="0.25">
      <c r="A4465" t="s">
        <v>4111</v>
      </c>
      <c r="B4465" s="3" t="str">
        <f t="shared" si="276"/>
        <v>2025</v>
      </c>
      <c r="C4465" s="3" t="str">
        <f t="shared" si="277"/>
        <v>12</v>
      </c>
      <c r="D4465" s="3" t="str">
        <f t="shared" si="278"/>
        <v>12</v>
      </c>
      <c r="E4465" s="4">
        <f t="shared" si="279"/>
        <v>2025.9468036529681</v>
      </c>
      <c r="F4465" t="s">
        <v>4283</v>
      </c>
      <c r="G4465" s="4">
        <v>0.15019579799999999</v>
      </c>
    </row>
    <row r="4466" spans="1:7" x14ac:dyDescent="0.25">
      <c r="A4466" t="s">
        <v>4112</v>
      </c>
      <c r="B4466" s="3" t="str">
        <f t="shared" si="276"/>
        <v>2025</v>
      </c>
      <c r="C4466" s="3" t="str">
        <f t="shared" si="277"/>
        <v>12</v>
      </c>
      <c r="D4466" s="3" t="str">
        <f t="shared" si="278"/>
        <v>13</v>
      </c>
      <c r="E4466" s="4">
        <f t="shared" si="279"/>
        <v>2025.9495433789955</v>
      </c>
      <c r="F4466" t="s">
        <v>4283</v>
      </c>
      <c r="G4466" s="4">
        <v>0.15189594300000001</v>
      </c>
    </row>
    <row r="4467" spans="1:7" x14ac:dyDescent="0.25">
      <c r="A4467" t="s">
        <v>4113</v>
      </c>
      <c r="B4467" s="3" t="str">
        <f t="shared" si="276"/>
        <v>2025</v>
      </c>
      <c r="C4467" s="3" t="str">
        <f t="shared" si="277"/>
        <v>12</v>
      </c>
      <c r="D4467" s="3" t="str">
        <f t="shared" si="278"/>
        <v>14</v>
      </c>
      <c r="E4467" s="4">
        <f t="shared" si="279"/>
        <v>2025.9522831050228</v>
      </c>
      <c r="F4467" t="s">
        <v>4283</v>
      </c>
      <c r="G4467" s="4">
        <v>0.15553883399999999</v>
      </c>
    </row>
    <row r="4468" spans="1:7" x14ac:dyDescent="0.25">
      <c r="A4468" t="s">
        <v>4114</v>
      </c>
      <c r="B4468" s="3" t="str">
        <f t="shared" si="276"/>
        <v>2025</v>
      </c>
      <c r="C4468" s="3" t="str">
        <f t="shared" si="277"/>
        <v>12</v>
      </c>
      <c r="D4468" s="3" t="str">
        <f t="shared" si="278"/>
        <v>15</v>
      </c>
      <c r="E4468" s="4">
        <f t="shared" si="279"/>
        <v>2025.9550228310502</v>
      </c>
      <c r="F4468" t="s">
        <v>4283</v>
      </c>
      <c r="G4468" s="4">
        <v>0.13710282600000001</v>
      </c>
    </row>
    <row r="4469" spans="1:7" x14ac:dyDescent="0.25">
      <c r="A4469" t="s">
        <v>4115</v>
      </c>
      <c r="B4469" s="3" t="str">
        <f t="shared" si="276"/>
        <v>2025</v>
      </c>
      <c r="C4469" s="3" t="str">
        <f t="shared" si="277"/>
        <v>12</v>
      </c>
      <c r="D4469" s="3" t="str">
        <f t="shared" si="278"/>
        <v>16</v>
      </c>
      <c r="E4469" s="4">
        <f t="shared" si="279"/>
        <v>2025.9577625570778</v>
      </c>
      <c r="F4469" t="s">
        <v>4283</v>
      </c>
      <c r="G4469" s="4">
        <v>0.13182807799999999</v>
      </c>
    </row>
    <row r="4470" spans="1:7" x14ac:dyDescent="0.25">
      <c r="A4470" t="s">
        <v>4116</v>
      </c>
      <c r="B4470" s="3" t="str">
        <f t="shared" si="276"/>
        <v>2025</v>
      </c>
      <c r="C4470" s="3" t="str">
        <f t="shared" si="277"/>
        <v>12</v>
      </c>
      <c r="D4470" s="3" t="str">
        <f t="shared" si="278"/>
        <v>17</v>
      </c>
      <c r="E4470" s="4">
        <f t="shared" si="279"/>
        <v>2025.9605022831051</v>
      </c>
      <c r="F4470" t="s">
        <v>4283</v>
      </c>
      <c r="G4470" s="4">
        <v>0.109315103</v>
      </c>
    </row>
    <row r="4471" spans="1:7" x14ac:dyDescent="0.25">
      <c r="A4471" t="s">
        <v>4117</v>
      </c>
      <c r="B4471" s="3" t="str">
        <f t="shared" si="276"/>
        <v>2025</v>
      </c>
      <c r="C4471" s="3" t="str">
        <f t="shared" si="277"/>
        <v>12</v>
      </c>
      <c r="D4471" s="3" t="str">
        <f t="shared" si="278"/>
        <v>18</v>
      </c>
      <c r="E4471" s="4">
        <f t="shared" si="279"/>
        <v>2025.9632420091325</v>
      </c>
      <c r="F4471" t="s">
        <v>4283</v>
      </c>
      <c r="G4471" s="4">
        <v>9.4486140999999996E-2</v>
      </c>
    </row>
    <row r="4472" spans="1:7" x14ac:dyDescent="0.25">
      <c r="A4472" t="s">
        <v>4118</v>
      </c>
      <c r="B4472" s="3" t="str">
        <f t="shared" si="276"/>
        <v>2025</v>
      </c>
      <c r="C4472" s="3" t="str">
        <f t="shared" si="277"/>
        <v>12</v>
      </c>
      <c r="D4472" s="3" t="str">
        <f t="shared" si="278"/>
        <v>19</v>
      </c>
      <c r="E4472" s="4">
        <f t="shared" si="279"/>
        <v>2025.9659817351599</v>
      </c>
      <c r="F4472" t="s">
        <v>4283</v>
      </c>
      <c r="G4472" s="4">
        <v>9.1061386999999994E-2</v>
      </c>
    </row>
    <row r="4473" spans="1:7" x14ac:dyDescent="0.25">
      <c r="A4473" t="s">
        <v>4119</v>
      </c>
      <c r="B4473" s="3" t="str">
        <f t="shared" si="276"/>
        <v>2025</v>
      </c>
      <c r="C4473" s="3" t="str">
        <f t="shared" si="277"/>
        <v>12</v>
      </c>
      <c r="D4473" s="3" t="str">
        <f t="shared" si="278"/>
        <v>20</v>
      </c>
      <c r="E4473" s="4">
        <f t="shared" si="279"/>
        <v>2025.9687214611872</v>
      </c>
      <c r="F4473" t="s">
        <v>4283</v>
      </c>
      <c r="G4473" s="4">
        <v>0.105988522</v>
      </c>
    </row>
    <row r="4474" spans="1:7" x14ac:dyDescent="0.25">
      <c r="A4474" t="s">
        <v>4120</v>
      </c>
      <c r="B4474" s="3" t="str">
        <f t="shared" si="276"/>
        <v>2025</v>
      </c>
      <c r="C4474" s="3" t="str">
        <f t="shared" si="277"/>
        <v>12</v>
      </c>
      <c r="D4474" s="3" t="str">
        <f t="shared" si="278"/>
        <v>21</v>
      </c>
      <c r="E4474" s="4">
        <f t="shared" si="279"/>
        <v>2025.9714611872148</v>
      </c>
      <c r="F4474" t="s">
        <v>4283</v>
      </c>
      <c r="G4474" s="4">
        <v>0.28171435299999997</v>
      </c>
    </row>
    <row r="4475" spans="1:7" x14ac:dyDescent="0.25">
      <c r="A4475" t="s">
        <v>4121</v>
      </c>
      <c r="B4475" s="3" t="str">
        <f t="shared" si="276"/>
        <v>2025</v>
      </c>
      <c r="C4475" s="3" t="str">
        <f t="shared" si="277"/>
        <v>12</v>
      </c>
      <c r="D4475" s="3" t="str">
        <f t="shared" si="278"/>
        <v>22</v>
      </c>
      <c r="E4475" s="4">
        <f t="shared" si="279"/>
        <v>2025.9742009132422</v>
      </c>
      <c r="F4475" t="s">
        <v>4283</v>
      </c>
      <c r="G4475" s="4">
        <v>0.24680982100000001</v>
      </c>
    </row>
    <row r="4476" spans="1:7" x14ac:dyDescent="0.25">
      <c r="A4476" t="s">
        <v>4122</v>
      </c>
      <c r="B4476" s="3" t="str">
        <f t="shared" si="276"/>
        <v>2025</v>
      </c>
      <c r="C4476" s="3" t="str">
        <f t="shared" si="277"/>
        <v>12</v>
      </c>
      <c r="D4476" s="3" t="str">
        <f t="shared" si="278"/>
        <v>23</v>
      </c>
      <c r="E4476" s="4">
        <f t="shared" si="279"/>
        <v>2025.9769406392695</v>
      </c>
      <c r="F4476" t="s">
        <v>4283</v>
      </c>
      <c r="G4476" s="4">
        <v>0.24835489299999999</v>
      </c>
    </row>
    <row r="4477" spans="1:7" x14ac:dyDescent="0.25">
      <c r="A4477" t="s">
        <v>4123</v>
      </c>
      <c r="B4477" s="3" t="str">
        <f t="shared" si="276"/>
        <v>2025</v>
      </c>
      <c r="C4477" s="3" t="str">
        <f t="shared" si="277"/>
        <v>12</v>
      </c>
      <c r="D4477" s="3" t="str">
        <f t="shared" si="278"/>
        <v>24</v>
      </c>
      <c r="E4477" s="4">
        <f t="shared" si="279"/>
        <v>2025.9796803652969</v>
      </c>
      <c r="F4477" t="s">
        <v>4283</v>
      </c>
      <c r="G4477" s="4">
        <v>0.19406292</v>
      </c>
    </row>
    <row r="4478" spans="1:7" x14ac:dyDescent="0.25">
      <c r="A4478" t="s">
        <v>4124</v>
      </c>
      <c r="B4478" s="3" t="str">
        <f t="shared" si="276"/>
        <v>2025</v>
      </c>
      <c r="C4478" s="3" t="str">
        <f t="shared" si="277"/>
        <v>12</v>
      </c>
      <c r="D4478" s="3" t="str">
        <f t="shared" si="278"/>
        <v>25</v>
      </c>
      <c r="E4478" s="4">
        <f t="shared" si="279"/>
        <v>2025.9824200913242</v>
      </c>
      <c r="F4478" t="s">
        <v>4283</v>
      </c>
      <c r="G4478" s="4">
        <v>0.169275281</v>
      </c>
    </row>
    <row r="4479" spans="1:7" x14ac:dyDescent="0.25">
      <c r="A4479" t="s">
        <v>4125</v>
      </c>
      <c r="B4479" s="3" t="str">
        <f t="shared" si="276"/>
        <v>2025</v>
      </c>
      <c r="C4479" s="3" t="str">
        <f t="shared" si="277"/>
        <v>12</v>
      </c>
      <c r="D4479" s="3" t="str">
        <f t="shared" si="278"/>
        <v>26</v>
      </c>
      <c r="E4479" s="4">
        <f t="shared" si="279"/>
        <v>2025.9851598173516</v>
      </c>
      <c r="F4479" t="s">
        <v>4283</v>
      </c>
      <c r="G4479" s="4">
        <v>6.8124159850000003</v>
      </c>
    </row>
    <row r="4480" spans="1:7" x14ac:dyDescent="0.25">
      <c r="A4480" t="s">
        <v>4126</v>
      </c>
      <c r="B4480" s="3" t="str">
        <f t="shared" si="276"/>
        <v>2025</v>
      </c>
      <c r="C4480" s="3" t="str">
        <f t="shared" si="277"/>
        <v>12</v>
      </c>
      <c r="D4480" s="3" t="str">
        <f t="shared" si="278"/>
        <v>27</v>
      </c>
      <c r="E4480" s="4">
        <f t="shared" si="279"/>
        <v>2025.9878995433792</v>
      </c>
      <c r="F4480" t="s">
        <v>4283</v>
      </c>
      <c r="G4480" s="4">
        <v>3.452488223</v>
      </c>
    </row>
    <row r="4481" spans="1:7" x14ac:dyDescent="0.25">
      <c r="A4481" t="s">
        <v>4127</v>
      </c>
      <c r="B4481" s="3" t="str">
        <f t="shared" si="276"/>
        <v>2025</v>
      </c>
      <c r="C4481" s="3" t="str">
        <f t="shared" si="277"/>
        <v>12</v>
      </c>
      <c r="D4481" s="3" t="str">
        <f t="shared" si="278"/>
        <v>28</v>
      </c>
      <c r="E4481" s="4">
        <f t="shared" si="279"/>
        <v>2025.9906392694065</v>
      </c>
      <c r="F4481" t="s">
        <v>4283</v>
      </c>
      <c r="G4481" s="4">
        <v>1.9509252859999999</v>
      </c>
    </row>
    <row r="4482" spans="1:7" x14ac:dyDescent="0.25">
      <c r="A4482" t="s">
        <v>4128</v>
      </c>
      <c r="B4482" s="3" t="str">
        <f t="shared" si="276"/>
        <v>2025</v>
      </c>
      <c r="C4482" s="3" t="str">
        <f t="shared" si="277"/>
        <v>12</v>
      </c>
      <c r="D4482" s="3" t="str">
        <f t="shared" si="278"/>
        <v>29</v>
      </c>
      <c r="E4482" s="4">
        <f t="shared" si="279"/>
        <v>2025.9933789954339</v>
      </c>
      <c r="F4482" t="s">
        <v>4283</v>
      </c>
      <c r="G4482" s="4">
        <v>0.973333962</v>
      </c>
    </row>
    <row r="4483" spans="1:7" x14ac:dyDescent="0.25">
      <c r="A4483" t="s">
        <v>4129</v>
      </c>
      <c r="B4483" s="3" t="str">
        <f t="shared" si="276"/>
        <v>2025</v>
      </c>
      <c r="C4483" s="3" t="str">
        <f t="shared" si="277"/>
        <v>12</v>
      </c>
      <c r="D4483" s="3" t="str">
        <f t="shared" si="278"/>
        <v>30</v>
      </c>
      <c r="E4483" s="4">
        <f t="shared" si="279"/>
        <v>2025.9961187214612</v>
      </c>
      <c r="F4483" t="s">
        <v>4283</v>
      </c>
      <c r="G4483" s="4">
        <v>0.70662312100000002</v>
      </c>
    </row>
    <row r="4484" spans="1:7" x14ac:dyDescent="0.25">
      <c r="A4484" t="s">
        <v>4130</v>
      </c>
      <c r="B4484" s="3" t="str">
        <f t="shared" si="276"/>
        <v>2025</v>
      </c>
      <c r="C4484" s="3" t="str">
        <f t="shared" si="277"/>
        <v>12</v>
      </c>
      <c r="D4484" s="3" t="str">
        <f t="shared" si="278"/>
        <v>31</v>
      </c>
      <c r="E4484" s="4">
        <f t="shared" si="279"/>
        <v>2025.9988584474886</v>
      </c>
      <c r="F4484" t="s">
        <v>4283</v>
      </c>
      <c r="G4484" s="4">
        <v>0.58897580500000002</v>
      </c>
    </row>
    <row r="4485" spans="1:7" x14ac:dyDescent="0.25">
      <c r="A4485" t="s">
        <v>4131</v>
      </c>
      <c r="B4485" s="3" t="str">
        <f t="shared" ref="B4485:B4548" si="280">+LEFT(A4485,4)</f>
        <v>2026</v>
      </c>
      <c r="C4485" s="3" t="str">
        <f t="shared" ref="C4485:C4548" si="281">+LEFT(RIGHT(A4485,5),2)</f>
        <v>01</v>
      </c>
      <c r="D4485" s="3" t="str">
        <f t="shared" ref="D4485:D4548" si="282">+RIGHT(A4485,2)</f>
        <v>01</v>
      </c>
      <c r="E4485" s="4">
        <f t="shared" ref="E4485:E4548" si="283">+B4485+(C4485-1)/12+(D4485-1)/365</f>
        <v>2026</v>
      </c>
      <c r="F4485" t="s">
        <v>4283</v>
      </c>
      <c r="G4485" s="4">
        <v>0.51967110699999997</v>
      </c>
    </row>
    <row r="4486" spans="1:7" x14ac:dyDescent="0.25">
      <c r="A4486" t="s">
        <v>4132</v>
      </c>
      <c r="B4486" s="3" t="str">
        <f t="shared" si="280"/>
        <v>2026</v>
      </c>
      <c r="C4486" s="3" t="str">
        <f t="shared" si="281"/>
        <v>01</v>
      </c>
      <c r="D4486" s="3" t="str">
        <f t="shared" si="282"/>
        <v>02</v>
      </c>
      <c r="E4486" s="4">
        <f t="shared" si="283"/>
        <v>2026.0027397260274</v>
      </c>
      <c r="F4486" t="s">
        <v>4283</v>
      </c>
      <c r="G4486" s="4">
        <v>0.47065367200000002</v>
      </c>
    </row>
    <row r="4487" spans="1:7" x14ac:dyDescent="0.25">
      <c r="A4487" t="s">
        <v>4133</v>
      </c>
      <c r="B4487" s="3" t="str">
        <f t="shared" si="280"/>
        <v>2026</v>
      </c>
      <c r="C4487" s="3" t="str">
        <f t="shared" si="281"/>
        <v>01</v>
      </c>
      <c r="D4487" s="3" t="str">
        <f t="shared" si="282"/>
        <v>03</v>
      </c>
      <c r="E4487" s="4">
        <f t="shared" si="283"/>
        <v>2026.0054794520547</v>
      </c>
      <c r="F4487" t="s">
        <v>4283</v>
      </c>
      <c r="G4487" s="4">
        <v>0.42854809500000002</v>
      </c>
    </row>
    <row r="4488" spans="1:7" x14ac:dyDescent="0.25">
      <c r="A4488" t="s">
        <v>4134</v>
      </c>
      <c r="B4488" s="3" t="str">
        <f t="shared" si="280"/>
        <v>2026</v>
      </c>
      <c r="C4488" s="3" t="str">
        <f t="shared" si="281"/>
        <v>01</v>
      </c>
      <c r="D4488" s="3" t="str">
        <f t="shared" si="282"/>
        <v>04</v>
      </c>
      <c r="E4488" s="4">
        <f t="shared" si="283"/>
        <v>2026.0082191780823</v>
      </c>
      <c r="F4488" t="s">
        <v>4283</v>
      </c>
      <c r="G4488" s="4">
        <v>0.40049580400000001</v>
      </c>
    </row>
    <row r="4489" spans="1:7" x14ac:dyDescent="0.25">
      <c r="A4489" t="s">
        <v>4135</v>
      </c>
      <c r="B4489" s="3" t="str">
        <f t="shared" si="280"/>
        <v>2026</v>
      </c>
      <c r="C4489" s="3" t="str">
        <f t="shared" si="281"/>
        <v>01</v>
      </c>
      <c r="D4489" s="3" t="str">
        <f t="shared" si="282"/>
        <v>05</v>
      </c>
      <c r="E4489" s="4">
        <f t="shared" si="283"/>
        <v>2026.0109589041097</v>
      </c>
      <c r="F4489" t="s">
        <v>4283</v>
      </c>
      <c r="G4489" s="4">
        <v>0.37586471300000002</v>
      </c>
    </row>
    <row r="4490" spans="1:7" x14ac:dyDescent="0.25">
      <c r="A4490" t="s">
        <v>4136</v>
      </c>
      <c r="B4490" s="3" t="str">
        <f t="shared" si="280"/>
        <v>2026</v>
      </c>
      <c r="C4490" s="3" t="str">
        <f t="shared" si="281"/>
        <v>01</v>
      </c>
      <c r="D4490" s="3" t="str">
        <f t="shared" si="282"/>
        <v>06</v>
      </c>
      <c r="E4490" s="4">
        <f t="shared" si="283"/>
        <v>2026.013698630137</v>
      </c>
      <c r="F4490" t="s">
        <v>4283</v>
      </c>
      <c r="G4490" s="4">
        <v>0.356862175</v>
      </c>
    </row>
    <row r="4491" spans="1:7" x14ac:dyDescent="0.25">
      <c r="A4491" t="s">
        <v>4137</v>
      </c>
      <c r="B4491" s="3" t="str">
        <f t="shared" si="280"/>
        <v>2026</v>
      </c>
      <c r="C4491" s="3" t="str">
        <f t="shared" si="281"/>
        <v>01</v>
      </c>
      <c r="D4491" s="3" t="str">
        <f t="shared" si="282"/>
        <v>07</v>
      </c>
      <c r="E4491" s="4">
        <f t="shared" si="283"/>
        <v>2026.0164383561644</v>
      </c>
      <c r="F4491" t="s">
        <v>4283</v>
      </c>
      <c r="G4491" s="4">
        <v>0.33840419199999999</v>
      </c>
    </row>
    <row r="4492" spans="1:7" x14ac:dyDescent="0.25">
      <c r="A4492" t="s">
        <v>4138</v>
      </c>
      <c r="B4492" s="3" t="str">
        <f t="shared" si="280"/>
        <v>2026</v>
      </c>
      <c r="C4492" s="3" t="str">
        <f t="shared" si="281"/>
        <v>01</v>
      </c>
      <c r="D4492" s="3" t="str">
        <f t="shared" si="282"/>
        <v>08</v>
      </c>
      <c r="E4492" s="4">
        <f t="shared" si="283"/>
        <v>2026.0191780821917</v>
      </c>
      <c r="F4492" t="s">
        <v>4283</v>
      </c>
      <c r="G4492" s="4">
        <v>0.32140450700000001</v>
      </c>
    </row>
    <row r="4493" spans="1:7" x14ac:dyDescent="0.25">
      <c r="A4493" t="s">
        <v>4139</v>
      </c>
      <c r="B4493" s="3" t="str">
        <f t="shared" si="280"/>
        <v>2026</v>
      </c>
      <c r="C4493" s="3" t="str">
        <f t="shared" si="281"/>
        <v>01</v>
      </c>
      <c r="D4493" s="3" t="str">
        <f t="shared" si="282"/>
        <v>09</v>
      </c>
      <c r="E4493" s="4">
        <f t="shared" si="283"/>
        <v>2026.0219178082191</v>
      </c>
      <c r="F4493" t="s">
        <v>4283</v>
      </c>
      <c r="G4493" s="4">
        <v>0.30865384000000001</v>
      </c>
    </row>
    <row r="4494" spans="1:7" x14ac:dyDescent="0.25">
      <c r="A4494" t="s">
        <v>4140</v>
      </c>
      <c r="B4494" s="3" t="str">
        <f t="shared" si="280"/>
        <v>2026</v>
      </c>
      <c r="C4494" s="3" t="str">
        <f t="shared" si="281"/>
        <v>01</v>
      </c>
      <c r="D4494" s="3" t="str">
        <f t="shared" si="282"/>
        <v>10</v>
      </c>
      <c r="E4494" s="4">
        <f t="shared" si="283"/>
        <v>2026.0246575342467</v>
      </c>
      <c r="F4494" t="s">
        <v>4283</v>
      </c>
      <c r="G4494" s="4">
        <v>0.30046320199999998</v>
      </c>
    </row>
    <row r="4495" spans="1:7" x14ac:dyDescent="0.25">
      <c r="A4495" t="s">
        <v>4141</v>
      </c>
      <c r="B4495" s="3" t="str">
        <f t="shared" si="280"/>
        <v>2026</v>
      </c>
      <c r="C4495" s="3" t="str">
        <f t="shared" si="281"/>
        <v>01</v>
      </c>
      <c r="D4495" s="3" t="str">
        <f t="shared" si="282"/>
        <v>11</v>
      </c>
      <c r="E4495" s="4">
        <f t="shared" si="283"/>
        <v>2026.027397260274</v>
      </c>
      <c r="F4495" t="s">
        <v>4283</v>
      </c>
      <c r="G4495" s="4">
        <v>0.29063235599999998</v>
      </c>
    </row>
    <row r="4496" spans="1:7" x14ac:dyDescent="0.25">
      <c r="A4496" t="s">
        <v>4142</v>
      </c>
      <c r="B4496" s="3" t="str">
        <f t="shared" si="280"/>
        <v>2026</v>
      </c>
      <c r="C4496" s="3" t="str">
        <f t="shared" si="281"/>
        <v>01</v>
      </c>
      <c r="D4496" s="3" t="str">
        <f t="shared" si="282"/>
        <v>12</v>
      </c>
      <c r="E4496" s="4">
        <f t="shared" si="283"/>
        <v>2026.0301369863014</v>
      </c>
      <c r="F4496" t="s">
        <v>4283</v>
      </c>
      <c r="G4496" s="4">
        <v>0.28242972199999999</v>
      </c>
    </row>
    <row r="4497" spans="1:7" x14ac:dyDescent="0.25">
      <c r="A4497" t="s">
        <v>4143</v>
      </c>
      <c r="B4497" s="3" t="str">
        <f t="shared" si="280"/>
        <v>2026</v>
      </c>
      <c r="C4497" s="3" t="str">
        <f t="shared" si="281"/>
        <v>01</v>
      </c>
      <c r="D4497" s="3" t="str">
        <f t="shared" si="282"/>
        <v>13</v>
      </c>
      <c r="E4497" s="4">
        <f t="shared" si="283"/>
        <v>2026.0328767123287</v>
      </c>
      <c r="F4497" t="s">
        <v>4283</v>
      </c>
      <c r="G4497" s="4">
        <v>0.27828739000000002</v>
      </c>
    </row>
    <row r="4498" spans="1:7" x14ac:dyDescent="0.25">
      <c r="A4498" t="s">
        <v>4144</v>
      </c>
      <c r="B4498" s="3" t="str">
        <f t="shared" si="280"/>
        <v>2026</v>
      </c>
      <c r="C4498" s="3" t="str">
        <f t="shared" si="281"/>
        <v>01</v>
      </c>
      <c r="D4498" s="3" t="str">
        <f t="shared" si="282"/>
        <v>14</v>
      </c>
      <c r="E4498" s="4">
        <f t="shared" si="283"/>
        <v>2026.0356164383561</v>
      </c>
      <c r="F4498" t="s">
        <v>4283</v>
      </c>
      <c r="G4498" s="4">
        <v>0.27125819000000001</v>
      </c>
    </row>
    <row r="4499" spans="1:7" x14ac:dyDescent="0.25">
      <c r="A4499" t="s">
        <v>4145</v>
      </c>
      <c r="B4499" s="3" t="str">
        <f t="shared" si="280"/>
        <v>2026</v>
      </c>
      <c r="C4499" s="3" t="str">
        <f t="shared" si="281"/>
        <v>01</v>
      </c>
      <c r="D4499" s="3" t="str">
        <f t="shared" si="282"/>
        <v>15</v>
      </c>
      <c r="E4499" s="4">
        <f t="shared" si="283"/>
        <v>2026.0383561643835</v>
      </c>
      <c r="F4499" t="s">
        <v>4283</v>
      </c>
      <c r="G4499" s="4">
        <v>0.26552784400000001</v>
      </c>
    </row>
    <row r="4500" spans="1:7" x14ac:dyDescent="0.25">
      <c r="A4500" t="s">
        <v>4146</v>
      </c>
      <c r="B4500" s="3" t="str">
        <f t="shared" si="280"/>
        <v>2026</v>
      </c>
      <c r="C4500" s="3" t="str">
        <f t="shared" si="281"/>
        <v>01</v>
      </c>
      <c r="D4500" s="3" t="str">
        <f t="shared" si="282"/>
        <v>16</v>
      </c>
      <c r="E4500" s="4">
        <f t="shared" si="283"/>
        <v>2026.041095890411</v>
      </c>
      <c r="F4500" t="s">
        <v>4283</v>
      </c>
      <c r="G4500" s="4">
        <v>0.26298172399999997</v>
      </c>
    </row>
    <row r="4501" spans="1:7" x14ac:dyDescent="0.25">
      <c r="A4501" t="s">
        <v>4147</v>
      </c>
      <c r="B4501" s="3" t="str">
        <f t="shared" si="280"/>
        <v>2026</v>
      </c>
      <c r="C4501" s="3" t="str">
        <f t="shared" si="281"/>
        <v>01</v>
      </c>
      <c r="D4501" s="3" t="str">
        <f t="shared" si="282"/>
        <v>17</v>
      </c>
      <c r="E4501" s="4">
        <f t="shared" si="283"/>
        <v>2026.0438356164384</v>
      </c>
      <c r="F4501" t="s">
        <v>4283</v>
      </c>
      <c r="G4501" s="4">
        <v>0.26636506100000001</v>
      </c>
    </row>
    <row r="4502" spans="1:7" x14ac:dyDescent="0.25">
      <c r="A4502" t="s">
        <v>4148</v>
      </c>
      <c r="B4502" s="3" t="str">
        <f t="shared" si="280"/>
        <v>2026</v>
      </c>
      <c r="C4502" s="3" t="str">
        <f t="shared" si="281"/>
        <v>01</v>
      </c>
      <c r="D4502" s="3" t="str">
        <f t="shared" si="282"/>
        <v>18</v>
      </c>
      <c r="E4502" s="4">
        <f t="shared" si="283"/>
        <v>2026.0465753424658</v>
      </c>
      <c r="F4502" t="s">
        <v>4283</v>
      </c>
      <c r="G4502" s="4">
        <v>0.398110307</v>
      </c>
    </row>
    <row r="4503" spans="1:7" x14ac:dyDescent="0.25">
      <c r="A4503" t="s">
        <v>4149</v>
      </c>
      <c r="B4503" s="3" t="str">
        <f t="shared" si="280"/>
        <v>2026</v>
      </c>
      <c r="C4503" s="3" t="str">
        <f t="shared" si="281"/>
        <v>01</v>
      </c>
      <c r="D4503" s="3" t="str">
        <f t="shared" si="282"/>
        <v>19</v>
      </c>
      <c r="E4503" s="4">
        <f t="shared" si="283"/>
        <v>2026.0493150684931</v>
      </c>
      <c r="F4503" t="s">
        <v>4283</v>
      </c>
      <c r="G4503" s="4">
        <v>1.697430274</v>
      </c>
    </row>
    <row r="4504" spans="1:7" x14ac:dyDescent="0.25">
      <c r="A4504" t="s">
        <v>4150</v>
      </c>
      <c r="B4504" s="3" t="str">
        <f t="shared" si="280"/>
        <v>2026</v>
      </c>
      <c r="C4504" s="3" t="str">
        <f t="shared" si="281"/>
        <v>01</v>
      </c>
      <c r="D4504" s="3" t="str">
        <f t="shared" si="282"/>
        <v>20</v>
      </c>
      <c r="E4504" s="4">
        <f t="shared" si="283"/>
        <v>2026.0520547945205</v>
      </c>
      <c r="F4504" t="s">
        <v>4283</v>
      </c>
      <c r="G4504" s="4">
        <v>10.506101138</v>
      </c>
    </row>
    <row r="4505" spans="1:7" x14ac:dyDescent="0.25">
      <c r="A4505" t="s">
        <v>4151</v>
      </c>
      <c r="B4505" s="3" t="str">
        <f t="shared" si="280"/>
        <v>2026</v>
      </c>
      <c r="C4505" s="3" t="str">
        <f t="shared" si="281"/>
        <v>01</v>
      </c>
      <c r="D4505" s="3" t="str">
        <f t="shared" si="282"/>
        <v>21</v>
      </c>
      <c r="E4505" s="4">
        <f t="shared" si="283"/>
        <v>2026.0547945205481</v>
      </c>
      <c r="F4505" t="s">
        <v>4283</v>
      </c>
      <c r="G4505" s="4">
        <v>2.7391196949999999</v>
      </c>
    </row>
    <row r="4506" spans="1:7" x14ac:dyDescent="0.25">
      <c r="A4506" t="s">
        <v>4152</v>
      </c>
      <c r="B4506" s="3" t="str">
        <f t="shared" si="280"/>
        <v>2026</v>
      </c>
      <c r="C4506" s="3" t="str">
        <f t="shared" si="281"/>
        <v>01</v>
      </c>
      <c r="D4506" s="3" t="str">
        <f t="shared" si="282"/>
        <v>22</v>
      </c>
      <c r="E4506" s="4">
        <f t="shared" si="283"/>
        <v>2026.0575342465754</v>
      </c>
      <c r="F4506" t="s">
        <v>4283</v>
      </c>
      <c r="G4506" s="4">
        <v>1.7436493390000001</v>
      </c>
    </row>
    <row r="4507" spans="1:7" x14ac:dyDescent="0.25">
      <c r="A4507" t="s">
        <v>4153</v>
      </c>
      <c r="B4507" s="3" t="str">
        <f t="shared" si="280"/>
        <v>2026</v>
      </c>
      <c r="C4507" s="3" t="str">
        <f t="shared" si="281"/>
        <v>01</v>
      </c>
      <c r="D4507" s="3" t="str">
        <f t="shared" si="282"/>
        <v>23</v>
      </c>
      <c r="E4507" s="4">
        <f t="shared" si="283"/>
        <v>2026.0602739726028</v>
      </c>
      <c r="F4507" t="s">
        <v>4283</v>
      </c>
      <c r="G4507" s="4">
        <v>1.2853345949999999</v>
      </c>
    </row>
    <row r="4508" spans="1:7" x14ac:dyDescent="0.25">
      <c r="A4508" t="s">
        <v>4154</v>
      </c>
      <c r="B4508" s="3" t="str">
        <f t="shared" si="280"/>
        <v>2026</v>
      </c>
      <c r="C4508" s="3" t="str">
        <f t="shared" si="281"/>
        <v>01</v>
      </c>
      <c r="D4508" s="3" t="str">
        <f t="shared" si="282"/>
        <v>24</v>
      </c>
      <c r="E4508" s="4">
        <f t="shared" si="283"/>
        <v>2026.0630136986301</v>
      </c>
      <c r="F4508" t="s">
        <v>4283</v>
      </c>
      <c r="G4508" s="4">
        <v>1.2484518120000001</v>
      </c>
    </row>
    <row r="4509" spans="1:7" x14ac:dyDescent="0.25">
      <c r="A4509" t="s">
        <v>4155</v>
      </c>
      <c r="B4509" s="3" t="str">
        <f t="shared" si="280"/>
        <v>2026</v>
      </c>
      <c r="C4509" s="3" t="str">
        <f t="shared" si="281"/>
        <v>01</v>
      </c>
      <c r="D4509" s="3" t="str">
        <f t="shared" si="282"/>
        <v>25</v>
      </c>
      <c r="E4509" s="4">
        <f t="shared" si="283"/>
        <v>2026.0657534246575</v>
      </c>
      <c r="F4509" t="s">
        <v>4283</v>
      </c>
      <c r="G4509" s="4">
        <v>1.126216748</v>
      </c>
    </row>
    <row r="4510" spans="1:7" x14ac:dyDescent="0.25">
      <c r="A4510" t="s">
        <v>4156</v>
      </c>
      <c r="B4510" s="3" t="str">
        <f t="shared" si="280"/>
        <v>2026</v>
      </c>
      <c r="C4510" s="3" t="str">
        <f t="shared" si="281"/>
        <v>01</v>
      </c>
      <c r="D4510" s="3" t="str">
        <f t="shared" si="282"/>
        <v>26</v>
      </c>
      <c r="E4510" s="4">
        <f t="shared" si="283"/>
        <v>2026.0684931506848</v>
      </c>
      <c r="F4510" t="s">
        <v>4283</v>
      </c>
      <c r="G4510" s="4">
        <v>1.0091588119999999</v>
      </c>
    </row>
    <row r="4511" spans="1:7" x14ac:dyDescent="0.25">
      <c r="A4511" t="s">
        <v>4157</v>
      </c>
      <c r="B4511" s="3" t="str">
        <f t="shared" si="280"/>
        <v>2026</v>
      </c>
      <c r="C4511" s="3" t="str">
        <f t="shared" si="281"/>
        <v>01</v>
      </c>
      <c r="D4511" s="3" t="str">
        <f t="shared" si="282"/>
        <v>27</v>
      </c>
      <c r="E4511" s="4">
        <f t="shared" si="283"/>
        <v>2026.0712328767124</v>
      </c>
      <c r="F4511" t="s">
        <v>4283</v>
      </c>
      <c r="G4511" s="4">
        <v>0.95496545700000002</v>
      </c>
    </row>
    <row r="4512" spans="1:7" x14ac:dyDescent="0.25">
      <c r="A4512" t="s">
        <v>4158</v>
      </c>
      <c r="B4512" s="3" t="str">
        <f t="shared" si="280"/>
        <v>2026</v>
      </c>
      <c r="C4512" s="3" t="str">
        <f t="shared" si="281"/>
        <v>01</v>
      </c>
      <c r="D4512" s="3" t="str">
        <f t="shared" si="282"/>
        <v>28</v>
      </c>
      <c r="E4512" s="4">
        <f t="shared" si="283"/>
        <v>2026.0739726027398</v>
      </c>
      <c r="F4512" t="s">
        <v>4283</v>
      </c>
      <c r="G4512" s="4">
        <v>0.92263397899999999</v>
      </c>
    </row>
    <row r="4513" spans="1:7" x14ac:dyDescent="0.25">
      <c r="A4513" t="s">
        <v>4159</v>
      </c>
      <c r="B4513" s="3" t="str">
        <f t="shared" si="280"/>
        <v>2026</v>
      </c>
      <c r="C4513" s="3" t="str">
        <f t="shared" si="281"/>
        <v>01</v>
      </c>
      <c r="D4513" s="3" t="str">
        <f t="shared" si="282"/>
        <v>29</v>
      </c>
      <c r="E4513" s="4">
        <f t="shared" si="283"/>
        <v>2026.0767123287671</v>
      </c>
      <c r="F4513" t="s">
        <v>4283</v>
      </c>
      <c r="G4513" s="4">
        <v>0.85420853600000002</v>
      </c>
    </row>
    <row r="4514" spans="1:7" x14ac:dyDescent="0.25">
      <c r="A4514" t="s">
        <v>4160</v>
      </c>
      <c r="B4514" s="3" t="str">
        <f t="shared" si="280"/>
        <v>2026</v>
      </c>
      <c r="C4514" s="3" t="str">
        <f t="shared" si="281"/>
        <v>01</v>
      </c>
      <c r="D4514" s="3" t="str">
        <f t="shared" si="282"/>
        <v>30</v>
      </c>
      <c r="E4514" s="4">
        <f t="shared" si="283"/>
        <v>2026.0794520547945</v>
      </c>
      <c r="F4514" t="s">
        <v>4283</v>
      </c>
      <c r="G4514" s="4">
        <v>0.81077211400000004</v>
      </c>
    </row>
    <row r="4515" spans="1:7" x14ac:dyDescent="0.25">
      <c r="A4515" t="s">
        <v>4161</v>
      </c>
      <c r="B4515" s="3" t="str">
        <f t="shared" si="280"/>
        <v>2026</v>
      </c>
      <c r="C4515" s="3" t="str">
        <f t="shared" si="281"/>
        <v>01</v>
      </c>
      <c r="D4515" s="3" t="str">
        <f t="shared" si="282"/>
        <v>31</v>
      </c>
      <c r="E4515" s="4">
        <f t="shared" si="283"/>
        <v>2026.0821917808219</v>
      </c>
      <c r="F4515" t="s">
        <v>4283</v>
      </c>
      <c r="G4515" s="4">
        <v>0.78038603600000001</v>
      </c>
    </row>
    <row r="4516" spans="1:7" x14ac:dyDescent="0.25">
      <c r="A4516" t="s">
        <v>4162</v>
      </c>
      <c r="B4516" s="3" t="str">
        <f t="shared" si="280"/>
        <v>2026</v>
      </c>
      <c r="C4516" s="3" t="str">
        <f t="shared" si="281"/>
        <v>02</v>
      </c>
      <c r="D4516" s="3" t="str">
        <f t="shared" si="282"/>
        <v>01</v>
      </c>
      <c r="E4516" s="4">
        <f t="shared" si="283"/>
        <v>2026.0833333333333</v>
      </c>
      <c r="F4516" t="s">
        <v>4283</v>
      </c>
      <c r="G4516" s="4">
        <v>0.74100107800000004</v>
      </c>
    </row>
    <row r="4517" spans="1:7" x14ac:dyDescent="0.25">
      <c r="A4517" t="s">
        <v>4163</v>
      </c>
      <c r="B4517" s="3" t="str">
        <f t="shared" si="280"/>
        <v>2026</v>
      </c>
      <c r="C4517" s="3" t="str">
        <f t="shared" si="281"/>
        <v>02</v>
      </c>
      <c r="D4517" s="3" t="str">
        <f t="shared" si="282"/>
        <v>02</v>
      </c>
      <c r="E4517" s="4">
        <f t="shared" si="283"/>
        <v>2026.0860730593606</v>
      </c>
      <c r="F4517" t="s">
        <v>4283</v>
      </c>
      <c r="G4517" s="4">
        <v>0.72744530900000004</v>
      </c>
    </row>
    <row r="4518" spans="1:7" x14ac:dyDescent="0.25">
      <c r="A4518" t="s">
        <v>4164</v>
      </c>
      <c r="B4518" s="3" t="str">
        <f t="shared" si="280"/>
        <v>2026</v>
      </c>
      <c r="C4518" s="3" t="str">
        <f t="shared" si="281"/>
        <v>02</v>
      </c>
      <c r="D4518" s="3" t="str">
        <f t="shared" si="282"/>
        <v>03</v>
      </c>
      <c r="E4518" s="4">
        <f t="shared" si="283"/>
        <v>2026.088812785388</v>
      </c>
      <c r="F4518" t="s">
        <v>4283</v>
      </c>
      <c r="G4518" s="4">
        <v>0.70750117000000001</v>
      </c>
    </row>
    <row r="4519" spans="1:7" x14ac:dyDescent="0.25">
      <c r="A4519" t="s">
        <v>4165</v>
      </c>
      <c r="B4519" s="3" t="str">
        <f t="shared" si="280"/>
        <v>2026</v>
      </c>
      <c r="C4519" s="3" t="str">
        <f t="shared" si="281"/>
        <v>02</v>
      </c>
      <c r="D4519" s="3" t="str">
        <f t="shared" si="282"/>
        <v>04</v>
      </c>
      <c r="E4519" s="4">
        <f t="shared" si="283"/>
        <v>2026.0915525114156</v>
      </c>
      <c r="F4519" t="s">
        <v>4283</v>
      </c>
      <c r="G4519" s="4">
        <v>0.68221558000000004</v>
      </c>
    </row>
    <row r="4520" spans="1:7" x14ac:dyDescent="0.25">
      <c r="A4520" t="s">
        <v>4166</v>
      </c>
      <c r="B4520" s="3" t="str">
        <f t="shared" si="280"/>
        <v>2026</v>
      </c>
      <c r="C4520" s="3" t="str">
        <f t="shared" si="281"/>
        <v>02</v>
      </c>
      <c r="D4520" s="3" t="str">
        <f t="shared" si="282"/>
        <v>05</v>
      </c>
      <c r="E4520" s="4">
        <f t="shared" si="283"/>
        <v>2026.0942922374429</v>
      </c>
      <c r="F4520" t="s">
        <v>4283</v>
      </c>
      <c r="G4520" s="4">
        <v>0.66088951600000001</v>
      </c>
    </row>
    <row r="4521" spans="1:7" x14ac:dyDescent="0.25">
      <c r="A4521" t="s">
        <v>4167</v>
      </c>
      <c r="B4521" s="3" t="str">
        <f t="shared" si="280"/>
        <v>2026</v>
      </c>
      <c r="C4521" s="3" t="str">
        <f t="shared" si="281"/>
        <v>02</v>
      </c>
      <c r="D4521" s="3" t="str">
        <f t="shared" si="282"/>
        <v>06</v>
      </c>
      <c r="E4521" s="4">
        <f t="shared" si="283"/>
        <v>2026.0970319634703</v>
      </c>
      <c r="F4521" t="s">
        <v>4283</v>
      </c>
      <c r="G4521" s="4">
        <v>0.631162259</v>
      </c>
    </row>
    <row r="4522" spans="1:7" x14ac:dyDescent="0.25">
      <c r="A4522" t="s">
        <v>4168</v>
      </c>
      <c r="B4522" s="3" t="str">
        <f t="shared" si="280"/>
        <v>2026</v>
      </c>
      <c r="C4522" s="3" t="str">
        <f t="shared" si="281"/>
        <v>02</v>
      </c>
      <c r="D4522" s="3" t="str">
        <f t="shared" si="282"/>
        <v>07</v>
      </c>
      <c r="E4522" s="4">
        <f t="shared" si="283"/>
        <v>2026.0997716894976</v>
      </c>
      <c r="F4522" t="s">
        <v>4283</v>
      </c>
      <c r="G4522" s="4">
        <v>0.60560354400000005</v>
      </c>
    </row>
    <row r="4523" spans="1:7" x14ac:dyDescent="0.25">
      <c r="A4523" t="s">
        <v>4169</v>
      </c>
      <c r="B4523" s="3" t="str">
        <f t="shared" si="280"/>
        <v>2026</v>
      </c>
      <c r="C4523" s="3" t="str">
        <f t="shared" si="281"/>
        <v>02</v>
      </c>
      <c r="D4523" s="3" t="str">
        <f t="shared" si="282"/>
        <v>08</v>
      </c>
      <c r="E4523" s="4">
        <f t="shared" si="283"/>
        <v>2026.102511415525</v>
      </c>
      <c r="F4523" t="s">
        <v>4283</v>
      </c>
      <c r="G4523" s="4">
        <v>0.587351136</v>
      </c>
    </row>
    <row r="4524" spans="1:7" x14ac:dyDescent="0.25">
      <c r="A4524" t="s">
        <v>4170</v>
      </c>
      <c r="B4524" s="3" t="str">
        <f t="shared" si="280"/>
        <v>2026</v>
      </c>
      <c r="C4524" s="3" t="str">
        <f t="shared" si="281"/>
        <v>02</v>
      </c>
      <c r="D4524" s="3" t="str">
        <f t="shared" si="282"/>
        <v>09</v>
      </c>
      <c r="E4524" s="4">
        <f t="shared" si="283"/>
        <v>2026.1052511415523</v>
      </c>
      <c r="F4524" t="s">
        <v>4283</v>
      </c>
      <c r="G4524" s="4">
        <v>0.57000486699999997</v>
      </c>
    </row>
    <row r="4525" spans="1:7" x14ac:dyDescent="0.25">
      <c r="A4525" t="s">
        <v>4171</v>
      </c>
      <c r="B4525" s="3" t="str">
        <f t="shared" si="280"/>
        <v>2026</v>
      </c>
      <c r="C4525" s="3" t="str">
        <f t="shared" si="281"/>
        <v>02</v>
      </c>
      <c r="D4525" s="3" t="str">
        <f t="shared" si="282"/>
        <v>10</v>
      </c>
      <c r="E4525" s="4">
        <f t="shared" si="283"/>
        <v>2026.1079908675799</v>
      </c>
      <c r="F4525" t="s">
        <v>4283</v>
      </c>
      <c r="G4525" s="4">
        <v>0.56195191499999997</v>
      </c>
    </row>
    <row r="4526" spans="1:7" x14ac:dyDescent="0.25">
      <c r="A4526" t="s">
        <v>4172</v>
      </c>
      <c r="B4526" s="3" t="str">
        <f t="shared" si="280"/>
        <v>2026</v>
      </c>
      <c r="C4526" s="3" t="str">
        <f t="shared" si="281"/>
        <v>02</v>
      </c>
      <c r="D4526" s="3" t="str">
        <f t="shared" si="282"/>
        <v>11</v>
      </c>
      <c r="E4526" s="4">
        <f t="shared" si="283"/>
        <v>2026.1107305936073</v>
      </c>
      <c r="F4526" t="s">
        <v>4283</v>
      </c>
      <c r="G4526" s="4">
        <v>0.54788071699999996</v>
      </c>
    </row>
    <row r="4527" spans="1:7" x14ac:dyDescent="0.25">
      <c r="A4527" t="s">
        <v>4173</v>
      </c>
      <c r="B4527" s="3" t="str">
        <f t="shared" si="280"/>
        <v>2026</v>
      </c>
      <c r="C4527" s="3" t="str">
        <f t="shared" si="281"/>
        <v>02</v>
      </c>
      <c r="D4527" s="3" t="str">
        <f t="shared" si="282"/>
        <v>12</v>
      </c>
      <c r="E4527" s="4">
        <f t="shared" si="283"/>
        <v>2026.1134703196346</v>
      </c>
      <c r="F4527" t="s">
        <v>4283</v>
      </c>
      <c r="G4527" s="4">
        <v>0.535557426</v>
      </c>
    </row>
    <row r="4528" spans="1:7" x14ac:dyDescent="0.25">
      <c r="A4528" t="s">
        <v>4174</v>
      </c>
      <c r="B4528" s="3" t="str">
        <f t="shared" si="280"/>
        <v>2026</v>
      </c>
      <c r="C4528" s="3" t="str">
        <f t="shared" si="281"/>
        <v>02</v>
      </c>
      <c r="D4528" s="3" t="str">
        <f t="shared" si="282"/>
        <v>13</v>
      </c>
      <c r="E4528" s="4">
        <f t="shared" si="283"/>
        <v>2026.116210045662</v>
      </c>
      <c r="F4528" t="s">
        <v>4283</v>
      </c>
      <c r="G4528" s="4">
        <v>0.527640844</v>
      </c>
    </row>
    <row r="4529" spans="1:7" x14ac:dyDescent="0.25">
      <c r="A4529" t="s">
        <v>4175</v>
      </c>
      <c r="B4529" s="3" t="str">
        <f t="shared" si="280"/>
        <v>2026</v>
      </c>
      <c r="C4529" s="3" t="str">
        <f t="shared" si="281"/>
        <v>02</v>
      </c>
      <c r="D4529" s="3" t="str">
        <f t="shared" si="282"/>
        <v>14</v>
      </c>
      <c r="E4529" s="4">
        <f t="shared" si="283"/>
        <v>2026.1189497716894</v>
      </c>
      <c r="F4529" t="s">
        <v>4283</v>
      </c>
      <c r="G4529" s="4">
        <v>0.52200047000000005</v>
      </c>
    </row>
    <row r="4530" spans="1:7" x14ac:dyDescent="0.25">
      <c r="A4530" t="s">
        <v>4176</v>
      </c>
      <c r="B4530" s="3" t="str">
        <f t="shared" si="280"/>
        <v>2026</v>
      </c>
      <c r="C4530" s="3" t="str">
        <f t="shared" si="281"/>
        <v>02</v>
      </c>
      <c r="D4530" s="3" t="str">
        <f t="shared" si="282"/>
        <v>15</v>
      </c>
      <c r="E4530" s="4">
        <f t="shared" si="283"/>
        <v>2026.1216894977167</v>
      </c>
      <c r="F4530" t="s">
        <v>4283</v>
      </c>
      <c r="G4530" s="4">
        <v>0.47752868799999998</v>
      </c>
    </row>
    <row r="4531" spans="1:7" x14ac:dyDescent="0.25">
      <c r="A4531" t="s">
        <v>4177</v>
      </c>
      <c r="B4531" s="3" t="str">
        <f t="shared" si="280"/>
        <v>2026</v>
      </c>
      <c r="C4531" s="3" t="str">
        <f t="shared" si="281"/>
        <v>02</v>
      </c>
      <c r="D4531" s="3" t="str">
        <f t="shared" si="282"/>
        <v>16</v>
      </c>
      <c r="E4531" s="4">
        <f t="shared" si="283"/>
        <v>2026.1244292237443</v>
      </c>
      <c r="F4531" t="s">
        <v>4283</v>
      </c>
      <c r="G4531" s="4">
        <v>0.46491861000000001</v>
      </c>
    </row>
    <row r="4532" spans="1:7" x14ac:dyDescent="0.25">
      <c r="A4532" t="s">
        <v>4178</v>
      </c>
      <c r="B4532" s="3" t="str">
        <f t="shared" si="280"/>
        <v>2026</v>
      </c>
      <c r="C4532" s="3" t="str">
        <f t="shared" si="281"/>
        <v>02</v>
      </c>
      <c r="D4532" s="3" t="str">
        <f t="shared" si="282"/>
        <v>17</v>
      </c>
      <c r="E4532" s="4">
        <f t="shared" si="283"/>
        <v>2026.1271689497717</v>
      </c>
      <c r="F4532" t="s">
        <v>4283</v>
      </c>
      <c r="G4532" s="4">
        <v>0.44918519000000001</v>
      </c>
    </row>
    <row r="4533" spans="1:7" x14ac:dyDescent="0.25">
      <c r="A4533" t="s">
        <v>4179</v>
      </c>
      <c r="B4533" s="3" t="str">
        <f t="shared" si="280"/>
        <v>2026</v>
      </c>
      <c r="C4533" s="3" t="str">
        <f t="shared" si="281"/>
        <v>02</v>
      </c>
      <c r="D4533" s="3" t="str">
        <f t="shared" si="282"/>
        <v>18</v>
      </c>
      <c r="E4533" s="4">
        <f t="shared" si="283"/>
        <v>2026.129908675799</v>
      </c>
      <c r="F4533" t="s">
        <v>4283</v>
      </c>
      <c r="G4533" s="4">
        <v>0.435670956</v>
      </c>
    </row>
    <row r="4534" spans="1:7" x14ac:dyDescent="0.25">
      <c r="A4534" t="s">
        <v>4180</v>
      </c>
      <c r="B4534" s="3" t="str">
        <f t="shared" si="280"/>
        <v>2026</v>
      </c>
      <c r="C4534" s="3" t="str">
        <f t="shared" si="281"/>
        <v>02</v>
      </c>
      <c r="D4534" s="3" t="str">
        <f t="shared" si="282"/>
        <v>19</v>
      </c>
      <c r="E4534" s="4">
        <f t="shared" si="283"/>
        <v>2026.1326484018264</v>
      </c>
      <c r="F4534" t="s">
        <v>4283</v>
      </c>
      <c r="G4534" s="4">
        <v>0.43185567000000002</v>
      </c>
    </row>
    <row r="4535" spans="1:7" x14ac:dyDescent="0.25">
      <c r="A4535" t="s">
        <v>4181</v>
      </c>
      <c r="B4535" s="3" t="str">
        <f t="shared" si="280"/>
        <v>2026</v>
      </c>
      <c r="C4535" s="3" t="str">
        <f t="shared" si="281"/>
        <v>02</v>
      </c>
      <c r="D4535" s="3" t="str">
        <f t="shared" si="282"/>
        <v>20</v>
      </c>
      <c r="E4535" s="4">
        <f t="shared" si="283"/>
        <v>2026.1353881278537</v>
      </c>
      <c r="F4535" t="s">
        <v>4283</v>
      </c>
      <c r="G4535" s="4">
        <v>0.41031643299999998</v>
      </c>
    </row>
    <row r="4536" spans="1:7" x14ac:dyDescent="0.25">
      <c r="A4536" t="s">
        <v>4182</v>
      </c>
      <c r="B4536" s="3" t="str">
        <f t="shared" si="280"/>
        <v>2026</v>
      </c>
      <c r="C4536" s="3" t="str">
        <f t="shared" si="281"/>
        <v>02</v>
      </c>
      <c r="D4536" s="3" t="str">
        <f t="shared" si="282"/>
        <v>21</v>
      </c>
      <c r="E4536" s="4">
        <f t="shared" si="283"/>
        <v>2026.1381278538813</v>
      </c>
      <c r="F4536" t="s">
        <v>4283</v>
      </c>
      <c r="G4536" s="4">
        <v>0.39245909400000001</v>
      </c>
    </row>
    <row r="4537" spans="1:7" x14ac:dyDescent="0.25">
      <c r="A4537" t="s">
        <v>4183</v>
      </c>
      <c r="B4537" s="3" t="str">
        <f t="shared" si="280"/>
        <v>2026</v>
      </c>
      <c r="C4537" s="3" t="str">
        <f t="shared" si="281"/>
        <v>02</v>
      </c>
      <c r="D4537" s="3" t="str">
        <f t="shared" si="282"/>
        <v>22</v>
      </c>
      <c r="E4537" s="4">
        <f t="shared" si="283"/>
        <v>2026.1408675799087</v>
      </c>
      <c r="F4537" t="s">
        <v>4283</v>
      </c>
      <c r="G4537" s="4">
        <v>0.37888779900000003</v>
      </c>
    </row>
    <row r="4538" spans="1:7" x14ac:dyDescent="0.25">
      <c r="A4538" t="s">
        <v>4184</v>
      </c>
      <c r="B4538" s="3" t="str">
        <f t="shared" si="280"/>
        <v>2026</v>
      </c>
      <c r="C4538" s="3" t="str">
        <f t="shared" si="281"/>
        <v>02</v>
      </c>
      <c r="D4538" s="3" t="str">
        <f t="shared" si="282"/>
        <v>23</v>
      </c>
      <c r="E4538" s="4">
        <f t="shared" si="283"/>
        <v>2026.143607305936</v>
      </c>
      <c r="F4538" t="s">
        <v>4283</v>
      </c>
      <c r="G4538" s="4">
        <v>0.372400236</v>
      </c>
    </row>
    <row r="4539" spans="1:7" x14ac:dyDescent="0.25">
      <c r="A4539" t="s">
        <v>4185</v>
      </c>
      <c r="B4539" s="3" t="str">
        <f t="shared" si="280"/>
        <v>2026</v>
      </c>
      <c r="C4539" s="3" t="str">
        <f t="shared" si="281"/>
        <v>02</v>
      </c>
      <c r="D4539" s="3" t="str">
        <f t="shared" si="282"/>
        <v>24</v>
      </c>
      <c r="E4539" s="4">
        <f t="shared" si="283"/>
        <v>2026.1463470319634</v>
      </c>
      <c r="F4539" t="s">
        <v>4283</v>
      </c>
      <c r="G4539" s="4">
        <v>0.370406177</v>
      </c>
    </row>
    <row r="4540" spans="1:7" x14ac:dyDescent="0.25">
      <c r="A4540" t="s">
        <v>4186</v>
      </c>
      <c r="B4540" s="3" t="str">
        <f t="shared" si="280"/>
        <v>2026</v>
      </c>
      <c r="C4540" s="3" t="str">
        <f t="shared" si="281"/>
        <v>02</v>
      </c>
      <c r="D4540" s="3" t="str">
        <f t="shared" si="282"/>
        <v>25</v>
      </c>
      <c r="E4540" s="4">
        <f t="shared" si="283"/>
        <v>2026.1490867579907</v>
      </c>
      <c r="F4540" t="s">
        <v>4283</v>
      </c>
      <c r="G4540" s="4">
        <v>0.361770341</v>
      </c>
    </row>
    <row r="4541" spans="1:7" x14ac:dyDescent="0.25">
      <c r="A4541" t="s">
        <v>4187</v>
      </c>
      <c r="B4541" s="3" t="str">
        <f t="shared" si="280"/>
        <v>2026</v>
      </c>
      <c r="C4541" s="3" t="str">
        <f t="shared" si="281"/>
        <v>02</v>
      </c>
      <c r="D4541" s="3" t="str">
        <f t="shared" si="282"/>
        <v>26</v>
      </c>
      <c r="E4541" s="4">
        <f t="shared" si="283"/>
        <v>2026.1518264840181</v>
      </c>
      <c r="F4541" t="s">
        <v>4283</v>
      </c>
      <c r="G4541" s="4">
        <v>0.35479232900000002</v>
      </c>
    </row>
    <row r="4542" spans="1:7" x14ac:dyDescent="0.25">
      <c r="A4542" t="s">
        <v>4188</v>
      </c>
      <c r="B4542" s="3" t="str">
        <f t="shared" si="280"/>
        <v>2026</v>
      </c>
      <c r="C4542" s="3" t="str">
        <f t="shared" si="281"/>
        <v>02</v>
      </c>
      <c r="D4542" s="3" t="str">
        <f t="shared" si="282"/>
        <v>27</v>
      </c>
      <c r="E4542" s="4">
        <f t="shared" si="283"/>
        <v>2026.1545662100457</v>
      </c>
      <c r="F4542" t="s">
        <v>4283</v>
      </c>
      <c r="G4542" s="4">
        <v>0.34973472799999999</v>
      </c>
    </row>
    <row r="4543" spans="1:7" x14ac:dyDescent="0.25">
      <c r="A4543" t="s">
        <v>4189</v>
      </c>
      <c r="B4543" s="3" t="str">
        <f t="shared" si="280"/>
        <v>2026</v>
      </c>
      <c r="C4543" s="3" t="str">
        <f t="shared" si="281"/>
        <v>02</v>
      </c>
      <c r="D4543" s="3" t="str">
        <f t="shared" si="282"/>
        <v>28</v>
      </c>
      <c r="E4543" s="4">
        <f t="shared" si="283"/>
        <v>2026.157305936073</v>
      </c>
      <c r="F4543" t="s">
        <v>4283</v>
      </c>
      <c r="G4543" s="4">
        <v>0.34518235400000002</v>
      </c>
    </row>
    <row r="4544" spans="1:7" x14ac:dyDescent="0.25">
      <c r="A4544" t="s">
        <v>4190</v>
      </c>
      <c r="B4544" s="3" t="str">
        <f t="shared" si="280"/>
        <v>2026</v>
      </c>
      <c r="C4544" s="3" t="str">
        <f t="shared" si="281"/>
        <v>03</v>
      </c>
      <c r="D4544" s="3" t="str">
        <f t="shared" si="282"/>
        <v>01</v>
      </c>
      <c r="E4544" s="4">
        <f t="shared" si="283"/>
        <v>2026.1666666666667</v>
      </c>
      <c r="F4544" t="s">
        <v>4283</v>
      </c>
      <c r="G4544" s="4">
        <v>0.33701061199999999</v>
      </c>
    </row>
    <row r="4545" spans="1:7" x14ac:dyDescent="0.25">
      <c r="A4545" t="s">
        <v>4191</v>
      </c>
      <c r="B4545" s="3" t="str">
        <f t="shared" si="280"/>
        <v>2026</v>
      </c>
      <c r="C4545" s="3" t="str">
        <f t="shared" si="281"/>
        <v>03</v>
      </c>
      <c r="D4545" s="3" t="str">
        <f t="shared" si="282"/>
        <v>02</v>
      </c>
      <c r="E4545" s="4">
        <f t="shared" si="283"/>
        <v>2026.1694063926941</v>
      </c>
      <c r="F4545" t="s">
        <v>4283</v>
      </c>
      <c r="G4545" s="4">
        <v>0.33256657899999997</v>
      </c>
    </row>
    <row r="4546" spans="1:7" x14ac:dyDescent="0.25">
      <c r="A4546" t="s">
        <v>4192</v>
      </c>
      <c r="B4546" s="3" t="str">
        <f t="shared" si="280"/>
        <v>2026</v>
      </c>
      <c r="C4546" s="3" t="str">
        <f t="shared" si="281"/>
        <v>03</v>
      </c>
      <c r="D4546" s="3" t="str">
        <f t="shared" si="282"/>
        <v>03</v>
      </c>
      <c r="E4546" s="4">
        <f t="shared" si="283"/>
        <v>2026.1721461187215</v>
      </c>
      <c r="F4546" t="s">
        <v>4283</v>
      </c>
      <c r="G4546" s="4">
        <v>0.33016303299999999</v>
      </c>
    </row>
    <row r="4547" spans="1:7" x14ac:dyDescent="0.25">
      <c r="A4547" t="s">
        <v>4193</v>
      </c>
      <c r="B4547" s="3" t="str">
        <f t="shared" si="280"/>
        <v>2026</v>
      </c>
      <c r="C4547" s="3" t="str">
        <f t="shared" si="281"/>
        <v>03</v>
      </c>
      <c r="D4547" s="3" t="str">
        <f t="shared" si="282"/>
        <v>04</v>
      </c>
      <c r="E4547" s="4">
        <f t="shared" si="283"/>
        <v>2026.174885844749</v>
      </c>
      <c r="F4547" t="s">
        <v>4283</v>
      </c>
      <c r="G4547" s="4">
        <v>0.32365699199999998</v>
      </c>
    </row>
    <row r="4548" spans="1:7" x14ac:dyDescent="0.25">
      <c r="A4548" t="s">
        <v>4194</v>
      </c>
      <c r="B4548" s="3" t="str">
        <f t="shared" si="280"/>
        <v>2026</v>
      </c>
      <c r="C4548" s="3" t="str">
        <f t="shared" si="281"/>
        <v>03</v>
      </c>
      <c r="D4548" s="3" t="str">
        <f t="shared" si="282"/>
        <v>05</v>
      </c>
      <c r="E4548" s="4">
        <f t="shared" si="283"/>
        <v>2026.1776255707764</v>
      </c>
      <c r="F4548" t="s">
        <v>4283</v>
      </c>
      <c r="G4548" s="4">
        <v>0.43511776000000002</v>
      </c>
    </row>
    <row r="4549" spans="1:7" x14ac:dyDescent="0.25">
      <c r="A4549" t="s">
        <v>4195</v>
      </c>
      <c r="B4549" s="3" t="str">
        <f t="shared" ref="B4549:B4612" si="284">+LEFT(A4549,4)</f>
        <v>2026</v>
      </c>
      <c r="C4549" s="3" t="str">
        <f t="shared" ref="C4549:C4612" si="285">+LEFT(RIGHT(A4549,5),2)</f>
        <v>03</v>
      </c>
      <c r="D4549" s="3" t="str">
        <f t="shared" ref="D4549:D4612" si="286">+RIGHT(A4549,2)</f>
        <v>06</v>
      </c>
      <c r="E4549" s="4">
        <f t="shared" ref="E4549:E4612" si="287">+B4549+(C4549-1)/12+(D4549-1)/365</f>
        <v>2026.1803652968038</v>
      </c>
      <c r="F4549" t="s">
        <v>4283</v>
      </c>
      <c r="G4549" s="4">
        <v>10.070231306</v>
      </c>
    </row>
    <row r="4550" spans="1:7" x14ac:dyDescent="0.25">
      <c r="A4550" t="s">
        <v>4196</v>
      </c>
      <c r="B4550" s="3" t="str">
        <f t="shared" si="284"/>
        <v>2026</v>
      </c>
      <c r="C4550" s="3" t="str">
        <f t="shared" si="285"/>
        <v>03</v>
      </c>
      <c r="D4550" s="3" t="str">
        <f t="shared" si="286"/>
        <v>07</v>
      </c>
      <c r="E4550" s="4">
        <f t="shared" si="287"/>
        <v>2026.1831050228311</v>
      </c>
      <c r="F4550" t="s">
        <v>4283</v>
      </c>
      <c r="G4550" s="4">
        <v>4.6233410389999996</v>
      </c>
    </row>
    <row r="4551" spans="1:7" x14ac:dyDescent="0.25">
      <c r="A4551" t="s">
        <v>4197</v>
      </c>
      <c r="B4551" s="3" t="str">
        <f t="shared" si="284"/>
        <v>2026</v>
      </c>
      <c r="C4551" s="3" t="str">
        <f t="shared" si="285"/>
        <v>03</v>
      </c>
      <c r="D4551" s="3" t="str">
        <f t="shared" si="286"/>
        <v>08</v>
      </c>
      <c r="E4551" s="4">
        <f t="shared" si="287"/>
        <v>2026.1858447488585</v>
      </c>
      <c r="F4551" t="s">
        <v>4283</v>
      </c>
      <c r="G4551" s="4">
        <v>2.0926524639999999</v>
      </c>
    </row>
    <row r="4552" spans="1:7" x14ac:dyDescent="0.25">
      <c r="A4552" t="s">
        <v>4198</v>
      </c>
      <c r="B4552" s="3" t="str">
        <f t="shared" si="284"/>
        <v>2026</v>
      </c>
      <c r="C4552" s="3" t="str">
        <f t="shared" si="285"/>
        <v>03</v>
      </c>
      <c r="D4552" s="3" t="str">
        <f t="shared" si="286"/>
        <v>09</v>
      </c>
      <c r="E4552" s="4">
        <f t="shared" si="287"/>
        <v>2026.1885844748858</v>
      </c>
      <c r="F4552" t="s">
        <v>4283</v>
      </c>
      <c r="G4552" s="4">
        <v>1.612491466</v>
      </c>
    </row>
    <row r="4553" spans="1:7" x14ac:dyDescent="0.25">
      <c r="A4553" t="s">
        <v>4199</v>
      </c>
      <c r="B4553" s="3" t="str">
        <f t="shared" si="284"/>
        <v>2026</v>
      </c>
      <c r="C4553" s="3" t="str">
        <f t="shared" si="285"/>
        <v>03</v>
      </c>
      <c r="D4553" s="3" t="str">
        <f t="shared" si="286"/>
        <v>10</v>
      </c>
      <c r="E4553" s="4">
        <f t="shared" si="287"/>
        <v>2026.1913242009134</v>
      </c>
      <c r="F4553" t="s">
        <v>4283</v>
      </c>
      <c r="G4553" s="4">
        <v>1.30324459</v>
      </c>
    </row>
    <row r="4554" spans="1:7" x14ac:dyDescent="0.25">
      <c r="A4554" t="s">
        <v>4200</v>
      </c>
      <c r="B4554" s="3" t="str">
        <f t="shared" si="284"/>
        <v>2026</v>
      </c>
      <c r="C4554" s="3" t="str">
        <f t="shared" si="285"/>
        <v>03</v>
      </c>
      <c r="D4554" s="3" t="str">
        <f t="shared" si="286"/>
        <v>11</v>
      </c>
      <c r="E4554" s="4">
        <f t="shared" si="287"/>
        <v>2026.1940639269408</v>
      </c>
      <c r="F4554" t="s">
        <v>4283</v>
      </c>
      <c r="G4554" s="4">
        <v>1.1191979329999999</v>
      </c>
    </row>
    <row r="4555" spans="1:7" x14ac:dyDescent="0.25">
      <c r="A4555" t="s">
        <v>4201</v>
      </c>
      <c r="B4555" s="3" t="str">
        <f t="shared" si="284"/>
        <v>2026</v>
      </c>
      <c r="C4555" s="3" t="str">
        <f t="shared" si="285"/>
        <v>03</v>
      </c>
      <c r="D4555" s="3" t="str">
        <f t="shared" si="286"/>
        <v>12</v>
      </c>
      <c r="E4555" s="4">
        <f t="shared" si="287"/>
        <v>2026.1968036529681</v>
      </c>
      <c r="F4555" t="s">
        <v>4283</v>
      </c>
      <c r="G4555" s="4">
        <v>1.0078592559999999</v>
      </c>
    </row>
    <row r="4556" spans="1:7" x14ac:dyDescent="0.25">
      <c r="A4556" t="s">
        <v>4202</v>
      </c>
      <c r="B4556" s="3" t="str">
        <f t="shared" si="284"/>
        <v>2026</v>
      </c>
      <c r="C4556" s="3" t="str">
        <f t="shared" si="285"/>
        <v>03</v>
      </c>
      <c r="D4556" s="3" t="str">
        <f t="shared" si="286"/>
        <v>13</v>
      </c>
      <c r="E4556" s="4">
        <f t="shared" si="287"/>
        <v>2026.1995433789955</v>
      </c>
      <c r="F4556" t="s">
        <v>4283</v>
      </c>
      <c r="G4556" s="4">
        <v>0.93324486399999995</v>
      </c>
    </row>
    <row r="4557" spans="1:7" x14ac:dyDescent="0.25">
      <c r="A4557" t="s">
        <v>4203</v>
      </c>
      <c r="B4557" s="3" t="str">
        <f t="shared" si="284"/>
        <v>2026</v>
      </c>
      <c r="C4557" s="3" t="str">
        <f t="shared" si="285"/>
        <v>03</v>
      </c>
      <c r="D4557" s="3" t="str">
        <f t="shared" si="286"/>
        <v>14</v>
      </c>
      <c r="E4557" s="4">
        <f t="shared" si="287"/>
        <v>2026.2022831050228</v>
      </c>
      <c r="F4557" t="s">
        <v>4283</v>
      </c>
      <c r="G4557" s="4">
        <v>1.753768829</v>
      </c>
    </row>
    <row r="4558" spans="1:7" x14ac:dyDescent="0.25">
      <c r="A4558" t="s">
        <v>4204</v>
      </c>
      <c r="B4558" s="3" t="str">
        <f t="shared" si="284"/>
        <v>2026</v>
      </c>
      <c r="C4558" s="3" t="str">
        <f t="shared" si="285"/>
        <v>03</v>
      </c>
      <c r="D4558" s="3" t="str">
        <f t="shared" si="286"/>
        <v>15</v>
      </c>
      <c r="E4558" s="4">
        <f t="shared" si="287"/>
        <v>2026.2050228310502</v>
      </c>
      <c r="F4558" t="s">
        <v>4283</v>
      </c>
      <c r="G4558" s="4">
        <v>1.357479323</v>
      </c>
    </row>
    <row r="4559" spans="1:7" x14ac:dyDescent="0.25">
      <c r="A4559" t="s">
        <v>4205</v>
      </c>
      <c r="B4559" s="3" t="str">
        <f t="shared" si="284"/>
        <v>2026</v>
      </c>
      <c r="C4559" s="3" t="str">
        <f t="shared" si="285"/>
        <v>03</v>
      </c>
      <c r="D4559" s="3" t="str">
        <f t="shared" si="286"/>
        <v>16</v>
      </c>
      <c r="E4559" s="4">
        <f t="shared" si="287"/>
        <v>2026.2077625570778</v>
      </c>
      <c r="F4559" t="s">
        <v>4283</v>
      </c>
      <c r="G4559" s="4">
        <v>1.036061798</v>
      </c>
    </row>
    <row r="4560" spans="1:7" x14ac:dyDescent="0.25">
      <c r="A4560" t="s">
        <v>4206</v>
      </c>
      <c r="B4560" s="3" t="str">
        <f t="shared" si="284"/>
        <v>2026</v>
      </c>
      <c r="C4560" s="3" t="str">
        <f t="shared" si="285"/>
        <v>03</v>
      </c>
      <c r="D4560" s="3" t="str">
        <f t="shared" si="286"/>
        <v>17</v>
      </c>
      <c r="E4560" s="4">
        <f t="shared" si="287"/>
        <v>2026.2105022831051</v>
      </c>
      <c r="F4560" t="s">
        <v>4283</v>
      </c>
      <c r="G4560" s="4">
        <v>0.94895810999999997</v>
      </c>
    </row>
    <row r="4561" spans="1:7" x14ac:dyDescent="0.25">
      <c r="A4561" t="s">
        <v>4207</v>
      </c>
      <c r="B4561" s="3" t="str">
        <f t="shared" si="284"/>
        <v>2026</v>
      </c>
      <c r="C4561" s="3" t="str">
        <f t="shared" si="285"/>
        <v>03</v>
      </c>
      <c r="D4561" s="3" t="str">
        <f t="shared" si="286"/>
        <v>18</v>
      </c>
      <c r="E4561" s="4">
        <f t="shared" si="287"/>
        <v>2026.2132420091325</v>
      </c>
      <c r="F4561" t="s">
        <v>4283</v>
      </c>
      <c r="G4561" s="4">
        <v>0.90509548299999998</v>
      </c>
    </row>
    <row r="4562" spans="1:7" x14ac:dyDescent="0.25">
      <c r="A4562" t="s">
        <v>4208</v>
      </c>
      <c r="B4562" s="3" t="str">
        <f t="shared" si="284"/>
        <v>2026</v>
      </c>
      <c r="C4562" s="3" t="str">
        <f t="shared" si="285"/>
        <v>03</v>
      </c>
      <c r="D4562" s="3" t="str">
        <f t="shared" si="286"/>
        <v>19</v>
      </c>
      <c r="E4562" s="4">
        <f t="shared" si="287"/>
        <v>2026.2159817351599</v>
      </c>
      <c r="F4562" t="s">
        <v>4283</v>
      </c>
      <c r="G4562" s="4">
        <v>0.87221120900000004</v>
      </c>
    </row>
    <row r="4563" spans="1:7" x14ac:dyDescent="0.25">
      <c r="A4563" t="s">
        <v>4209</v>
      </c>
      <c r="B4563" s="3" t="str">
        <f t="shared" si="284"/>
        <v>2026</v>
      </c>
      <c r="C4563" s="3" t="str">
        <f t="shared" si="285"/>
        <v>03</v>
      </c>
      <c r="D4563" s="3" t="str">
        <f t="shared" si="286"/>
        <v>20</v>
      </c>
      <c r="E4563" s="4">
        <f t="shared" si="287"/>
        <v>2026.2187214611872</v>
      </c>
      <c r="F4563" t="s">
        <v>4283</v>
      </c>
      <c r="G4563" s="4">
        <v>0.83528917499999999</v>
      </c>
    </row>
    <row r="4564" spans="1:7" x14ac:dyDescent="0.25">
      <c r="A4564" t="s">
        <v>4210</v>
      </c>
      <c r="B4564" s="3" t="str">
        <f t="shared" si="284"/>
        <v>2026</v>
      </c>
      <c r="C4564" s="3" t="str">
        <f t="shared" si="285"/>
        <v>03</v>
      </c>
      <c r="D4564" s="3" t="str">
        <f t="shared" si="286"/>
        <v>21</v>
      </c>
      <c r="E4564" s="4">
        <f t="shared" si="287"/>
        <v>2026.2214611872148</v>
      </c>
      <c r="F4564" t="s">
        <v>4283</v>
      </c>
      <c r="G4564" s="4">
        <v>0.80231519799999995</v>
      </c>
    </row>
    <row r="4565" spans="1:7" x14ac:dyDescent="0.25">
      <c r="A4565" t="s">
        <v>4211</v>
      </c>
      <c r="B4565" s="3" t="str">
        <f t="shared" si="284"/>
        <v>2026</v>
      </c>
      <c r="C4565" s="3" t="str">
        <f t="shared" si="285"/>
        <v>03</v>
      </c>
      <c r="D4565" s="3" t="str">
        <f t="shared" si="286"/>
        <v>22</v>
      </c>
      <c r="E4565" s="4">
        <f t="shared" si="287"/>
        <v>2026.2242009132422</v>
      </c>
      <c r="F4565" t="s">
        <v>4283</v>
      </c>
      <c r="G4565" s="4">
        <v>0.77906376099999997</v>
      </c>
    </row>
    <row r="4566" spans="1:7" x14ac:dyDescent="0.25">
      <c r="A4566" t="s">
        <v>4212</v>
      </c>
      <c r="B4566" s="3" t="str">
        <f t="shared" si="284"/>
        <v>2026</v>
      </c>
      <c r="C4566" s="3" t="str">
        <f t="shared" si="285"/>
        <v>03</v>
      </c>
      <c r="D4566" s="3" t="str">
        <f t="shared" si="286"/>
        <v>23</v>
      </c>
      <c r="E4566" s="4">
        <f t="shared" si="287"/>
        <v>2026.2269406392695</v>
      </c>
      <c r="F4566" t="s">
        <v>4283</v>
      </c>
      <c r="G4566" s="4">
        <v>0.75469322900000002</v>
      </c>
    </row>
    <row r="4567" spans="1:7" x14ac:dyDescent="0.25">
      <c r="A4567" t="s">
        <v>4213</v>
      </c>
      <c r="B4567" s="3" t="str">
        <f t="shared" si="284"/>
        <v>2026</v>
      </c>
      <c r="C4567" s="3" t="str">
        <f t="shared" si="285"/>
        <v>03</v>
      </c>
      <c r="D4567" s="3" t="str">
        <f t="shared" si="286"/>
        <v>24</v>
      </c>
      <c r="E4567" s="4">
        <f t="shared" si="287"/>
        <v>2026.2296803652969</v>
      </c>
      <c r="F4567" t="s">
        <v>4283</v>
      </c>
      <c r="G4567" s="4">
        <v>0.724938741</v>
      </c>
    </row>
    <row r="4568" spans="1:7" x14ac:dyDescent="0.25">
      <c r="A4568" t="s">
        <v>4214</v>
      </c>
      <c r="B4568" s="3" t="str">
        <f t="shared" si="284"/>
        <v>2026</v>
      </c>
      <c r="C4568" s="3" t="str">
        <f t="shared" si="285"/>
        <v>03</v>
      </c>
      <c r="D4568" s="3" t="str">
        <f t="shared" si="286"/>
        <v>25</v>
      </c>
      <c r="E4568" s="4">
        <f t="shared" si="287"/>
        <v>2026.2324200913242</v>
      </c>
      <c r="F4568" t="s">
        <v>4283</v>
      </c>
      <c r="G4568" s="4">
        <v>0.71427300000000005</v>
      </c>
    </row>
    <row r="4569" spans="1:7" x14ac:dyDescent="0.25">
      <c r="A4569" t="s">
        <v>4215</v>
      </c>
      <c r="B4569" s="3" t="str">
        <f t="shared" si="284"/>
        <v>2026</v>
      </c>
      <c r="C4569" s="3" t="str">
        <f t="shared" si="285"/>
        <v>03</v>
      </c>
      <c r="D4569" s="3" t="str">
        <f t="shared" si="286"/>
        <v>26</v>
      </c>
      <c r="E4569" s="4">
        <f t="shared" si="287"/>
        <v>2026.2351598173516</v>
      </c>
      <c r="F4569" t="s">
        <v>4283</v>
      </c>
      <c r="G4569" s="4">
        <v>0.70156513099999995</v>
      </c>
    </row>
    <row r="4570" spans="1:7" x14ac:dyDescent="0.25">
      <c r="A4570" t="s">
        <v>4216</v>
      </c>
      <c r="B4570" s="3" t="str">
        <f t="shared" si="284"/>
        <v>2026</v>
      </c>
      <c r="C4570" s="3" t="str">
        <f t="shared" si="285"/>
        <v>03</v>
      </c>
      <c r="D4570" s="3" t="str">
        <f t="shared" si="286"/>
        <v>27</v>
      </c>
      <c r="E4570" s="4">
        <f t="shared" si="287"/>
        <v>2026.2378995433792</v>
      </c>
      <c r="F4570" t="s">
        <v>4283</v>
      </c>
      <c r="G4570" s="4">
        <v>0.67952311099999996</v>
      </c>
    </row>
    <row r="4571" spans="1:7" x14ac:dyDescent="0.25">
      <c r="A4571" t="s">
        <v>4217</v>
      </c>
      <c r="B4571" s="3" t="str">
        <f t="shared" si="284"/>
        <v>2026</v>
      </c>
      <c r="C4571" s="3" t="str">
        <f t="shared" si="285"/>
        <v>03</v>
      </c>
      <c r="D4571" s="3" t="str">
        <f t="shared" si="286"/>
        <v>28</v>
      </c>
      <c r="E4571" s="4">
        <f t="shared" si="287"/>
        <v>2026.2406392694065</v>
      </c>
      <c r="F4571" t="s">
        <v>4283</v>
      </c>
      <c r="G4571" s="4">
        <v>0.65862989000000005</v>
      </c>
    </row>
    <row r="4572" spans="1:7" x14ac:dyDescent="0.25">
      <c r="A4572" t="s">
        <v>4218</v>
      </c>
      <c r="B4572" s="3" t="str">
        <f t="shared" si="284"/>
        <v>2026</v>
      </c>
      <c r="C4572" s="3" t="str">
        <f t="shared" si="285"/>
        <v>03</v>
      </c>
      <c r="D4572" s="3" t="str">
        <f t="shared" si="286"/>
        <v>29</v>
      </c>
      <c r="E4572" s="4">
        <f t="shared" si="287"/>
        <v>2026.2433789954339</v>
      </c>
      <c r="F4572" t="s">
        <v>4283</v>
      </c>
      <c r="G4572" s="4">
        <v>0.63233547899999998</v>
      </c>
    </row>
    <row r="4573" spans="1:7" x14ac:dyDescent="0.25">
      <c r="A4573" t="s">
        <v>4219</v>
      </c>
      <c r="B4573" s="3" t="str">
        <f t="shared" si="284"/>
        <v>2026</v>
      </c>
      <c r="C4573" s="3" t="str">
        <f t="shared" si="285"/>
        <v>03</v>
      </c>
      <c r="D4573" s="3" t="str">
        <f t="shared" si="286"/>
        <v>30</v>
      </c>
      <c r="E4573" s="4">
        <f t="shared" si="287"/>
        <v>2026.2461187214612</v>
      </c>
      <c r="F4573" t="s">
        <v>4283</v>
      </c>
      <c r="G4573" s="4">
        <v>0.61251337400000005</v>
      </c>
    </row>
    <row r="4574" spans="1:7" x14ac:dyDescent="0.25">
      <c r="A4574" t="s">
        <v>4220</v>
      </c>
      <c r="B4574" s="3" t="str">
        <f t="shared" si="284"/>
        <v>2026</v>
      </c>
      <c r="C4574" s="3" t="str">
        <f t="shared" si="285"/>
        <v>03</v>
      </c>
      <c r="D4574" s="3" t="str">
        <f t="shared" si="286"/>
        <v>31</v>
      </c>
      <c r="E4574" s="4">
        <f t="shared" si="287"/>
        <v>2026.2488584474886</v>
      </c>
      <c r="F4574" t="s">
        <v>4283</v>
      </c>
      <c r="G4574" s="4">
        <v>0.60716384400000001</v>
      </c>
    </row>
    <row r="4575" spans="1:7" x14ac:dyDescent="0.25">
      <c r="A4575" t="s">
        <v>4221</v>
      </c>
      <c r="B4575" s="3" t="str">
        <f t="shared" si="284"/>
        <v>2026</v>
      </c>
      <c r="C4575" s="3" t="str">
        <f t="shared" si="285"/>
        <v>04</v>
      </c>
      <c r="D4575" s="3" t="str">
        <f t="shared" si="286"/>
        <v>01</v>
      </c>
      <c r="E4575" s="4">
        <f t="shared" si="287"/>
        <v>2026.25</v>
      </c>
      <c r="F4575" t="s">
        <v>4283</v>
      </c>
      <c r="G4575" s="4">
        <v>0.59800325499999996</v>
      </c>
    </row>
    <row r="4576" spans="1:7" x14ac:dyDescent="0.25">
      <c r="A4576" t="s">
        <v>4222</v>
      </c>
      <c r="B4576" s="3" t="str">
        <f t="shared" si="284"/>
        <v>2026</v>
      </c>
      <c r="C4576" s="3" t="str">
        <f t="shared" si="285"/>
        <v>04</v>
      </c>
      <c r="D4576" s="3" t="str">
        <f t="shared" si="286"/>
        <v>02</v>
      </c>
      <c r="E4576" s="4">
        <f t="shared" si="287"/>
        <v>2026.2527397260274</v>
      </c>
      <c r="F4576" t="s">
        <v>4283</v>
      </c>
      <c r="G4576" s="4">
        <v>0.59490518000000003</v>
      </c>
    </row>
    <row r="4577" spans="1:7" x14ac:dyDescent="0.25">
      <c r="A4577" t="s">
        <v>4223</v>
      </c>
      <c r="B4577" s="3" t="str">
        <f t="shared" si="284"/>
        <v>2026</v>
      </c>
      <c r="C4577" s="3" t="str">
        <f t="shared" si="285"/>
        <v>04</v>
      </c>
      <c r="D4577" s="3" t="str">
        <f t="shared" si="286"/>
        <v>03</v>
      </c>
      <c r="E4577" s="4">
        <f t="shared" si="287"/>
        <v>2026.2554794520547</v>
      </c>
      <c r="F4577" t="s">
        <v>4283</v>
      </c>
      <c r="G4577" s="4">
        <v>0.580587717</v>
      </c>
    </row>
    <row r="4578" spans="1:7" x14ac:dyDescent="0.25">
      <c r="A4578" t="s">
        <v>4224</v>
      </c>
      <c r="B4578" s="3" t="str">
        <f t="shared" si="284"/>
        <v>2026</v>
      </c>
      <c r="C4578" s="3" t="str">
        <f t="shared" si="285"/>
        <v>04</v>
      </c>
      <c r="D4578" s="3" t="str">
        <f t="shared" si="286"/>
        <v>04</v>
      </c>
      <c r="E4578" s="4">
        <f t="shared" si="287"/>
        <v>2026.2582191780823</v>
      </c>
      <c r="F4578" t="s">
        <v>4283</v>
      </c>
      <c r="G4578" s="4">
        <v>0.56251030700000004</v>
      </c>
    </row>
    <row r="4579" spans="1:7" x14ac:dyDescent="0.25">
      <c r="A4579" t="s">
        <v>4225</v>
      </c>
      <c r="B4579" s="3" t="str">
        <f t="shared" si="284"/>
        <v>2026</v>
      </c>
      <c r="C4579" s="3" t="str">
        <f t="shared" si="285"/>
        <v>04</v>
      </c>
      <c r="D4579" s="3" t="str">
        <f t="shared" si="286"/>
        <v>05</v>
      </c>
      <c r="E4579" s="4">
        <f t="shared" si="287"/>
        <v>2026.2609589041097</v>
      </c>
      <c r="F4579" t="s">
        <v>4283</v>
      </c>
      <c r="G4579" s="4">
        <v>0.54944567200000005</v>
      </c>
    </row>
    <row r="4580" spans="1:7" x14ac:dyDescent="0.25">
      <c r="A4580" t="s">
        <v>4226</v>
      </c>
      <c r="B4580" s="3" t="str">
        <f t="shared" si="284"/>
        <v>2026</v>
      </c>
      <c r="C4580" s="3" t="str">
        <f t="shared" si="285"/>
        <v>04</v>
      </c>
      <c r="D4580" s="3" t="str">
        <f t="shared" si="286"/>
        <v>06</v>
      </c>
      <c r="E4580" s="4">
        <f t="shared" si="287"/>
        <v>2026.263698630137</v>
      </c>
      <c r="F4580" t="s">
        <v>4283</v>
      </c>
      <c r="G4580" s="4">
        <v>0.53706204400000002</v>
      </c>
    </row>
    <row r="4581" spans="1:7" x14ac:dyDescent="0.25">
      <c r="A4581" t="s">
        <v>4227</v>
      </c>
      <c r="B4581" s="3" t="str">
        <f t="shared" si="284"/>
        <v>2026</v>
      </c>
      <c r="C4581" s="3" t="str">
        <f t="shared" si="285"/>
        <v>04</v>
      </c>
      <c r="D4581" s="3" t="str">
        <f t="shared" si="286"/>
        <v>07</v>
      </c>
      <c r="E4581" s="4">
        <f t="shared" si="287"/>
        <v>2026.2664383561644</v>
      </c>
      <c r="F4581" t="s">
        <v>4283</v>
      </c>
      <c r="G4581" s="4">
        <v>0.52460008800000002</v>
      </c>
    </row>
    <row r="4582" spans="1:7" x14ac:dyDescent="0.25">
      <c r="A4582" t="s">
        <v>4228</v>
      </c>
      <c r="B4582" s="3" t="str">
        <f t="shared" si="284"/>
        <v>2026</v>
      </c>
      <c r="C4582" s="3" t="str">
        <f t="shared" si="285"/>
        <v>04</v>
      </c>
      <c r="D4582" s="3" t="str">
        <f t="shared" si="286"/>
        <v>08</v>
      </c>
      <c r="E4582" s="4">
        <f t="shared" si="287"/>
        <v>2026.2691780821917</v>
      </c>
      <c r="F4582" t="s">
        <v>4283</v>
      </c>
      <c r="G4582" s="4">
        <v>0.51668434699999999</v>
      </c>
    </row>
    <row r="4583" spans="1:7" x14ac:dyDescent="0.25">
      <c r="A4583" t="s">
        <v>4229</v>
      </c>
      <c r="B4583" s="3" t="str">
        <f t="shared" si="284"/>
        <v>2026</v>
      </c>
      <c r="C4583" s="3" t="str">
        <f t="shared" si="285"/>
        <v>04</v>
      </c>
      <c r="D4583" s="3" t="str">
        <f t="shared" si="286"/>
        <v>09</v>
      </c>
      <c r="E4583" s="4">
        <f t="shared" si="287"/>
        <v>2026.2719178082191</v>
      </c>
      <c r="F4583" t="s">
        <v>4283</v>
      </c>
      <c r="G4583" s="4">
        <v>0.50594444400000005</v>
      </c>
    </row>
    <row r="4584" spans="1:7" x14ac:dyDescent="0.25">
      <c r="A4584" t="s">
        <v>4230</v>
      </c>
      <c r="B4584" s="3" t="str">
        <f t="shared" si="284"/>
        <v>2026</v>
      </c>
      <c r="C4584" s="3" t="str">
        <f t="shared" si="285"/>
        <v>04</v>
      </c>
      <c r="D4584" s="3" t="str">
        <f t="shared" si="286"/>
        <v>10</v>
      </c>
      <c r="E4584" s="4">
        <f t="shared" si="287"/>
        <v>2026.2746575342467</v>
      </c>
      <c r="F4584" t="s">
        <v>4283</v>
      </c>
      <c r="G4584" s="4">
        <v>0.48954798900000002</v>
      </c>
    </row>
    <row r="4585" spans="1:7" x14ac:dyDescent="0.25">
      <c r="A4585" t="s">
        <v>4231</v>
      </c>
      <c r="B4585" s="3" t="str">
        <f t="shared" si="284"/>
        <v>2026</v>
      </c>
      <c r="C4585" s="3" t="str">
        <f t="shared" si="285"/>
        <v>04</v>
      </c>
      <c r="D4585" s="3" t="str">
        <f t="shared" si="286"/>
        <v>11</v>
      </c>
      <c r="E4585" s="4">
        <f t="shared" si="287"/>
        <v>2026.277397260274</v>
      </c>
      <c r="F4585" t="s">
        <v>4283</v>
      </c>
      <c r="G4585" s="4">
        <v>0.48166932899999998</v>
      </c>
    </row>
    <row r="4586" spans="1:7" x14ac:dyDescent="0.25">
      <c r="A4586" t="s">
        <v>4232</v>
      </c>
      <c r="B4586" s="3" t="str">
        <f t="shared" si="284"/>
        <v>2026</v>
      </c>
      <c r="C4586" s="3" t="str">
        <f t="shared" si="285"/>
        <v>04</v>
      </c>
      <c r="D4586" s="3" t="str">
        <f t="shared" si="286"/>
        <v>12</v>
      </c>
      <c r="E4586" s="4">
        <f t="shared" si="287"/>
        <v>2026.2801369863014</v>
      </c>
      <c r="F4586" t="s">
        <v>4283</v>
      </c>
      <c r="G4586" s="4">
        <v>0.47951285199999999</v>
      </c>
    </row>
    <row r="4587" spans="1:7" x14ac:dyDescent="0.25">
      <c r="A4587" t="s">
        <v>4233</v>
      </c>
      <c r="B4587" s="3" t="str">
        <f t="shared" si="284"/>
        <v>2026</v>
      </c>
      <c r="C4587" s="3" t="str">
        <f t="shared" si="285"/>
        <v>04</v>
      </c>
      <c r="D4587" s="3" t="str">
        <f t="shared" si="286"/>
        <v>13</v>
      </c>
      <c r="E4587" s="4">
        <f t="shared" si="287"/>
        <v>2026.2828767123287</v>
      </c>
      <c r="F4587" t="s">
        <v>4283</v>
      </c>
      <c r="G4587" s="4">
        <v>0.473394388</v>
      </c>
    </row>
    <row r="4588" spans="1:7" x14ac:dyDescent="0.25">
      <c r="A4588" t="s">
        <v>4234</v>
      </c>
      <c r="B4588" s="3" t="str">
        <f t="shared" si="284"/>
        <v>2026</v>
      </c>
      <c r="C4588" s="3" t="str">
        <f t="shared" si="285"/>
        <v>04</v>
      </c>
      <c r="D4588" s="3" t="str">
        <f t="shared" si="286"/>
        <v>14</v>
      </c>
      <c r="E4588" s="4">
        <f t="shared" si="287"/>
        <v>2026.2856164383561</v>
      </c>
      <c r="F4588" t="s">
        <v>4283</v>
      </c>
      <c r="G4588" s="4">
        <v>0.42616269899999998</v>
      </c>
    </row>
    <row r="4589" spans="1:7" x14ac:dyDescent="0.25">
      <c r="A4589" t="s">
        <v>4235</v>
      </c>
      <c r="B4589" s="3" t="str">
        <f t="shared" si="284"/>
        <v>2026</v>
      </c>
      <c r="C4589" s="3" t="str">
        <f t="shared" si="285"/>
        <v>04</v>
      </c>
      <c r="D4589" s="3" t="str">
        <f t="shared" si="286"/>
        <v>15</v>
      </c>
      <c r="E4589" s="4">
        <f t="shared" si="287"/>
        <v>2026.2883561643835</v>
      </c>
      <c r="F4589" t="s">
        <v>4283</v>
      </c>
      <c r="G4589" s="4">
        <v>0.40673726799999999</v>
      </c>
    </row>
    <row r="4590" spans="1:7" x14ac:dyDescent="0.25">
      <c r="A4590" t="s">
        <v>4236</v>
      </c>
      <c r="B4590" s="3" t="str">
        <f t="shared" si="284"/>
        <v>2026</v>
      </c>
      <c r="C4590" s="3" t="str">
        <f t="shared" si="285"/>
        <v>04</v>
      </c>
      <c r="D4590" s="3" t="str">
        <f t="shared" si="286"/>
        <v>16</v>
      </c>
      <c r="E4590" s="4">
        <f t="shared" si="287"/>
        <v>2026.291095890411</v>
      </c>
      <c r="F4590" t="s">
        <v>4283</v>
      </c>
      <c r="G4590" s="4">
        <v>0.39406180000000002</v>
      </c>
    </row>
    <row r="4591" spans="1:7" x14ac:dyDescent="0.25">
      <c r="A4591" t="s">
        <v>4237</v>
      </c>
      <c r="B4591" s="3" t="str">
        <f t="shared" si="284"/>
        <v>2026</v>
      </c>
      <c r="C4591" s="3" t="str">
        <f t="shared" si="285"/>
        <v>04</v>
      </c>
      <c r="D4591" s="3" t="str">
        <f t="shared" si="286"/>
        <v>17</v>
      </c>
      <c r="E4591" s="4">
        <f t="shared" si="287"/>
        <v>2026.2938356164384</v>
      </c>
      <c r="F4591" t="s">
        <v>4283</v>
      </c>
      <c r="G4591" s="4">
        <v>0.386154041</v>
      </c>
    </row>
    <row r="4592" spans="1:7" x14ac:dyDescent="0.25">
      <c r="A4592" t="s">
        <v>4238</v>
      </c>
      <c r="B4592" s="3" t="str">
        <f t="shared" si="284"/>
        <v>2026</v>
      </c>
      <c r="C4592" s="3" t="str">
        <f t="shared" si="285"/>
        <v>04</v>
      </c>
      <c r="D4592" s="3" t="str">
        <f t="shared" si="286"/>
        <v>18</v>
      </c>
      <c r="E4592" s="4">
        <f t="shared" si="287"/>
        <v>2026.2965753424658</v>
      </c>
      <c r="F4592" t="s">
        <v>4283</v>
      </c>
      <c r="G4592" s="4">
        <v>0.37402474800000002</v>
      </c>
    </row>
    <row r="4593" spans="1:7" x14ac:dyDescent="0.25">
      <c r="A4593" t="s">
        <v>4239</v>
      </c>
      <c r="B4593" s="3" t="str">
        <f t="shared" si="284"/>
        <v>2026</v>
      </c>
      <c r="C4593" s="3" t="str">
        <f t="shared" si="285"/>
        <v>04</v>
      </c>
      <c r="D4593" s="3" t="str">
        <f t="shared" si="286"/>
        <v>19</v>
      </c>
      <c r="E4593" s="4">
        <f t="shared" si="287"/>
        <v>2026.2993150684931</v>
      </c>
      <c r="F4593" t="s">
        <v>4283</v>
      </c>
      <c r="G4593" s="4">
        <v>0.36426034499999999</v>
      </c>
    </row>
    <row r="4594" spans="1:7" x14ac:dyDescent="0.25">
      <c r="A4594" t="s">
        <v>4240</v>
      </c>
      <c r="B4594" s="3" t="str">
        <f t="shared" si="284"/>
        <v>2026</v>
      </c>
      <c r="C4594" s="3" t="str">
        <f t="shared" si="285"/>
        <v>04</v>
      </c>
      <c r="D4594" s="3" t="str">
        <f t="shared" si="286"/>
        <v>20</v>
      </c>
      <c r="E4594" s="4">
        <f t="shared" si="287"/>
        <v>2026.3020547945205</v>
      </c>
      <c r="F4594" t="s">
        <v>4283</v>
      </c>
      <c r="G4594" s="4">
        <v>0.36745940900000001</v>
      </c>
    </row>
    <row r="4595" spans="1:7" x14ac:dyDescent="0.25">
      <c r="A4595" t="s">
        <v>4241</v>
      </c>
      <c r="B4595" s="3" t="str">
        <f t="shared" si="284"/>
        <v>2026</v>
      </c>
      <c r="C4595" s="3" t="str">
        <f t="shared" si="285"/>
        <v>04</v>
      </c>
      <c r="D4595" s="3" t="str">
        <f t="shared" si="286"/>
        <v>21</v>
      </c>
      <c r="E4595" s="4">
        <f t="shared" si="287"/>
        <v>2026.3047945205481</v>
      </c>
      <c r="F4595" t="s">
        <v>4283</v>
      </c>
      <c r="G4595" s="4">
        <v>0.367951466</v>
      </c>
    </row>
    <row r="4596" spans="1:7" x14ac:dyDescent="0.25">
      <c r="A4596" t="s">
        <v>4242</v>
      </c>
      <c r="B4596" s="3" t="str">
        <f t="shared" si="284"/>
        <v>2026</v>
      </c>
      <c r="C4596" s="3" t="str">
        <f t="shared" si="285"/>
        <v>04</v>
      </c>
      <c r="D4596" s="3" t="str">
        <f t="shared" si="286"/>
        <v>22</v>
      </c>
      <c r="E4596" s="4">
        <f t="shared" si="287"/>
        <v>2026.3075342465754</v>
      </c>
      <c r="F4596" t="s">
        <v>4283</v>
      </c>
      <c r="G4596" s="4">
        <v>0.355616025</v>
      </c>
    </row>
    <row r="4597" spans="1:7" x14ac:dyDescent="0.25">
      <c r="A4597" t="s">
        <v>4243</v>
      </c>
      <c r="B4597" s="3" t="str">
        <f t="shared" si="284"/>
        <v>2026</v>
      </c>
      <c r="C4597" s="3" t="str">
        <f t="shared" si="285"/>
        <v>04</v>
      </c>
      <c r="D4597" s="3" t="str">
        <f t="shared" si="286"/>
        <v>23</v>
      </c>
      <c r="E4597" s="4">
        <f t="shared" si="287"/>
        <v>2026.3102739726028</v>
      </c>
      <c r="F4597" t="s">
        <v>4283</v>
      </c>
      <c r="G4597" s="4">
        <v>0.38441302100000002</v>
      </c>
    </row>
    <row r="4598" spans="1:7" x14ac:dyDescent="0.25">
      <c r="A4598" t="s">
        <v>4244</v>
      </c>
      <c r="B4598" s="3" t="str">
        <f t="shared" si="284"/>
        <v>2026</v>
      </c>
      <c r="C4598" s="3" t="str">
        <f t="shared" si="285"/>
        <v>04</v>
      </c>
      <c r="D4598" s="3" t="str">
        <f t="shared" si="286"/>
        <v>24</v>
      </c>
      <c r="E4598" s="4">
        <f t="shared" si="287"/>
        <v>2026.3130136986301</v>
      </c>
      <c r="F4598" t="s">
        <v>4283</v>
      </c>
      <c r="G4598" s="4">
        <v>0.33428795</v>
      </c>
    </row>
    <row r="4599" spans="1:7" x14ac:dyDescent="0.25">
      <c r="A4599" t="s">
        <v>4245</v>
      </c>
      <c r="B4599" s="3" t="str">
        <f t="shared" si="284"/>
        <v>2026</v>
      </c>
      <c r="C4599" s="3" t="str">
        <f t="shared" si="285"/>
        <v>04</v>
      </c>
      <c r="D4599" s="3" t="str">
        <f t="shared" si="286"/>
        <v>25</v>
      </c>
      <c r="E4599" s="4">
        <f t="shared" si="287"/>
        <v>2026.3157534246575</v>
      </c>
      <c r="F4599" t="s">
        <v>4283</v>
      </c>
      <c r="G4599" s="4">
        <v>0.32184095800000001</v>
      </c>
    </row>
    <row r="4600" spans="1:7" x14ac:dyDescent="0.25">
      <c r="A4600" t="s">
        <v>4246</v>
      </c>
      <c r="B4600" s="3" t="str">
        <f t="shared" si="284"/>
        <v>2026</v>
      </c>
      <c r="C4600" s="3" t="str">
        <f t="shared" si="285"/>
        <v>04</v>
      </c>
      <c r="D4600" s="3" t="str">
        <f t="shared" si="286"/>
        <v>26</v>
      </c>
      <c r="E4600" s="4">
        <f t="shared" si="287"/>
        <v>2026.3184931506848</v>
      </c>
      <c r="F4600" t="s">
        <v>4283</v>
      </c>
      <c r="G4600" s="4">
        <v>0.313841806</v>
      </c>
    </row>
    <row r="4601" spans="1:7" x14ac:dyDescent="0.25">
      <c r="A4601" t="s">
        <v>4247</v>
      </c>
      <c r="B4601" s="3" t="str">
        <f t="shared" si="284"/>
        <v>2026</v>
      </c>
      <c r="C4601" s="3" t="str">
        <f t="shared" si="285"/>
        <v>04</v>
      </c>
      <c r="D4601" s="3" t="str">
        <f t="shared" si="286"/>
        <v>27</v>
      </c>
      <c r="E4601" s="4">
        <f t="shared" si="287"/>
        <v>2026.3212328767124</v>
      </c>
      <c r="F4601" t="s">
        <v>4283</v>
      </c>
      <c r="G4601" s="4">
        <v>0.317209888</v>
      </c>
    </row>
    <row r="4602" spans="1:7" x14ac:dyDescent="0.25">
      <c r="A4602" t="s">
        <v>4248</v>
      </c>
      <c r="B4602" s="3" t="str">
        <f t="shared" si="284"/>
        <v>2026</v>
      </c>
      <c r="C4602" s="3" t="str">
        <f t="shared" si="285"/>
        <v>04</v>
      </c>
      <c r="D4602" s="3" t="str">
        <f t="shared" si="286"/>
        <v>28</v>
      </c>
      <c r="E4602" s="4">
        <f t="shared" si="287"/>
        <v>2026.3239726027398</v>
      </c>
      <c r="F4602" t="s">
        <v>4283</v>
      </c>
      <c r="G4602" s="4">
        <v>0.309409722</v>
      </c>
    </row>
    <row r="4603" spans="1:7" x14ac:dyDescent="0.25">
      <c r="A4603" t="s">
        <v>4249</v>
      </c>
      <c r="B4603" s="3" t="str">
        <f t="shared" si="284"/>
        <v>2026</v>
      </c>
      <c r="C4603" s="3" t="str">
        <f t="shared" si="285"/>
        <v>04</v>
      </c>
      <c r="D4603" s="3" t="str">
        <f t="shared" si="286"/>
        <v>29</v>
      </c>
      <c r="E4603" s="4">
        <f t="shared" si="287"/>
        <v>2026.3267123287671</v>
      </c>
      <c r="F4603" t="s">
        <v>4283</v>
      </c>
      <c r="G4603" s="4">
        <v>0.30378819400000001</v>
      </c>
    </row>
    <row r="4604" spans="1:7" x14ac:dyDescent="0.25">
      <c r="A4604" t="s">
        <v>4250</v>
      </c>
      <c r="B4604" s="3" t="str">
        <f t="shared" si="284"/>
        <v>2026</v>
      </c>
      <c r="C4604" s="3" t="str">
        <f t="shared" si="285"/>
        <v>04</v>
      </c>
      <c r="D4604" s="3" t="str">
        <f t="shared" si="286"/>
        <v>30</v>
      </c>
      <c r="E4604" s="4">
        <f t="shared" si="287"/>
        <v>2026.3294520547945</v>
      </c>
      <c r="F4604" t="s">
        <v>4283</v>
      </c>
      <c r="G4604" s="4">
        <v>0.30151041699999998</v>
      </c>
    </row>
    <row r="4605" spans="1:7" x14ac:dyDescent="0.25">
      <c r="A4605" t="s">
        <v>4251</v>
      </c>
      <c r="B4605" s="3" t="str">
        <f t="shared" si="284"/>
        <v>2026</v>
      </c>
      <c r="C4605" s="3" t="str">
        <f t="shared" si="285"/>
        <v>05</v>
      </c>
      <c r="D4605" s="3" t="str">
        <f t="shared" si="286"/>
        <v>01</v>
      </c>
      <c r="E4605" s="4">
        <f t="shared" si="287"/>
        <v>2026.3333333333333</v>
      </c>
      <c r="F4605" t="s">
        <v>4283</v>
      </c>
      <c r="G4605" s="4">
        <v>0.31034027800000002</v>
      </c>
    </row>
    <row r="4606" spans="1:7" x14ac:dyDescent="0.25">
      <c r="A4606" t="s">
        <v>4252</v>
      </c>
      <c r="B4606" s="3" t="str">
        <f t="shared" si="284"/>
        <v>2026</v>
      </c>
      <c r="C4606" s="3" t="str">
        <f t="shared" si="285"/>
        <v>05</v>
      </c>
      <c r="D4606" s="3" t="str">
        <f t="shared" si="286"/>
        <v>02</v>
      </c>
      <c r="E4606" s="4">
        <f t="shared" si="287"/>
        <v>2026.3360730593606</v>
      </c>
      <c r="F4606" t="s">
        <v>4283</v>
      </c>
      <c r="G4606" s="4">
        <v>0.30062847199999998</v>
      </c>
    </row>
    <row r="4607" spans="1:7" x14ac:dyDescent="0.25">
      <c r="A4607" t="s">
        <v>4253</v>
      </c>
      <c r="B4607" s="3" t="str">
        <f t="shared" si="284"/>
        <v>2026</v>
      </c>
      <c r="C4607" s="3" t="str">
        <f t="shared" si="285"/>
        <v>05</v>
      </c>
      <c r="D4607" s="3" t="str">
        <f t="shared" si="286"/>
        <v>03</v>
      </c>
      <c r="E4607" s="4">
        <f t="shared" si="287"/>
        <v>2026.338812785388</v>
      </c>
      <c r="F4607" t="s">
        <v>4283</v>
      </c>
      <c r="G4607" s="4">
        <v>0.29042708299999997</v>
      </c>
    </row>
    <row r="4608" spans="1:7" x14ac:dyDescent="0.25">
      <c r="A4608" t="s">
        <v>4254</v>
      </c>
      <c r="B4608" s="3" t="str">
        <f t="shared" si="284"/>
        <v>2026</v>
      </c>
      <c r="C4608" s="3" t="str">
        <f t="shared" si="285"/>
        <v>05</v>
      </c>
      <c r="D4608" s="3" t="str">
        <f t="shared" si="286"/>
        <v>04</v>
      </c>
      <c r="E4608" s="4">
        <f t="shared" si="287"/>
        <v>2026.3415525114156</v>
      </c>
      <c r="F4608" t="s">
        <v>4283</v>
      </c>
      <c r="G4608" s="4">
        <v>0.28405555599999999</v>
      </c>
    </row>
    <row r="4609" spans="1:7" x14ac:dyDescent="0.25">
      <c r="A4609" t="s">
        <v>4255</v>
      </c>
      <c r="B4609" s="3" t="str">
        <f t="shared" si="284"/>
        <v>2026</v>
      </c>
      <c r="C4609" s="3" t="str">
        <f t="shared" si="285"/>
        <v>05</v>
      </c>
      <c r="D4609" s="3" t="str">
        <f t="shared" si="286"/>
        <v>05</v>
      </c>
      <c r="E4609" s="4">
        <f t="shared" si="287"/>
        <v>2026.3442922374429</v>
      </c>
      <c r="F4609" t="s">
        <v>4283</v>
      </c>
      <c r="G4609" s="4">
        <v>0.32840625000000001</v>
      </c>
    </row>
    <row r="4610" spans="1:7" x14ac:dyDescent="0.25">
      <c r="A4610" t="s">
        <v>4256</v>
      </c>
      <c r="B4610" s="3" t="str">
        <f t="shared" si="284"/>
        <v>2026</v>
      </c>
      <c r="C4610" s="3" t="str">
        <f t="shared" si="285"/>
        <v>05</v>
      </c>
      <c r="D4610" s="3" t="str">
        <f t="shared" si="286"/>
        <v>06</v>
      </c>
      <c r="E4610" s="4">
        <f t="shared" si="287"/>
        <v>2026.3470319634703</v>
      </c>
      <c r="F4610" t="s">
        <v>4283</v>
      </c>
      <c r="G4610" s="4">
        <v>0.33766666699999998</v>
      </c>
    </row>
    <row r="4611" spans="1:7" x14ac:dyDescent="0.25">
      <c r="A4611" t="s">
        <v>4257</v>
      </c>
      <c r="B4611" s="3" t="str">
        <f t="shared" si="284"/>
        <v>2026</v>
      </c>
      <c r="C4611" s="3" t="str">
        <f t="shared" si="285"/>
        <v>05</v>
      </c>
      <c r="D4611" s="3" t="str">
        <f t="shared" si="286"/>
        <v>07</v>
      </c>
      <c r="E4611" s="4">
        <f t="shared" si="287"/>
        <v>2026.3497716894976</v>
      </c>
      <c r="F4611" t="s">
        <v>4283</v>
      </c>
      <c r="G4611" s="4">
        <v>0.29079861099999998</v>
      </c>
    </row>
    <row r="4612" spans="1:7" x14ac:dyDescent="0.25">
      <c r="A4612" t="s">
        <v>4258</v>
      </c>
      <c r="B4612" s="3" t="str">
        <f t="shared" si="284"/>
        <v>2026</v>
      </c>
      <c r="C4612" s="3" t="str">
        <f t="shared" si="285"/>
        <v>05</v>
      </c>
      <c r="D4612" s="3" t="str">
        <f t="shared" si="286"/>
        <v>08</v>
      </c>
      <c r="E4612" s="4">
        <f t="shared" si="287"/>
        <v>2026.352511415525</v>
      </c>
      <c r="F4612" t="s">
        <v>4283</v>
      </c>
      <c r="G4612" s="4">
        <v>0.26632291699999999</v>
      </c>
    </row>
    <row r="4613" spans="1:7" x14ac:dyDescent="0.25">
      <c r="A4613" t="s">
        <v>4259</v>
      </c>
      <c r="B4613" s="3" t="str">
        <f t="shared" ref="B4613:B4616" si="288">+LEFT(A4613,4)</f>
        <v>2026</v>
      </c>
      <c r="C4613" s="3" t="str">
        <f t="shared" ref="C4613:C4616" si="289">+LEFT(RIGHT(A4613,5),2)</f>
        <v>05</v>
      </c>
      <c r="D4613" s="3" t="str">
        <f t="shared" ref="D4613:D4616" si="290">+RIGHT(A4613,2)</f>
        <v>09</v>
      </c>
      <c r="E4613" s="4">
        <f t="shared" ref="E4613:E4616" si="291">+B4613+(C4613-1)/12+(D4613-1)/365</f>
        <v>2026.3552511415523</v>
      </c>
      <c r="F4613" t="s">
        <v>4283</v>
      </c>
      <c r="G4613" s="4">
        <v>0.27177777800000003</v>
      </c>
    </row>
    <row r="4614" spans="1:7" x14ac:dyDescent="0.25">
      <c r="A4614" t="s">
        <v>4260</v>
      </c>
      <c r="B4614" s="3" t="str">
        <f t="shared" si="288"/>
        <v>2026</v>
      </c>
      <c r="C4614" s="3" t="str">
        <f t="shared" si="289"/>
        <v>05</v>
      </c>
      <c r="D4614" s="3" t="str">
        <f t="shared" si="290"/>
        <v>10</v>
      </c>
      <c r="E4614" s="4">
        <f t="shared" si="291"/>
        <v>2026.3579908675799</v>
      </c>
      <c r="F4614" t="s">
        <v>4283</v>
      </c>
      <c r="G4614" s="4">
        <v>0.3056875</v>
      </c>
    </row>
    <row r="4615" spans="1:7" x14ac:dyDescent="0.25">
      <c r="A4615" t="s">
        <v>4261</v>
      </c>
      <c r="B4615" s="3" t="str">
        <f t="shared" si="288"/>
        <v>2026</v>
      </c>
      <c r="C4615" s="3" t="str">
        <f t="shared" si="289"/>
        <v>05</v>
      </c>
      <c r="D4615" s="3" t="str">
        <f t="shared" si="290"/>
        <v>11</v>
      </c>
      <c r="E4615" s="4">
        <f t="shared" si="291"/>
        <v>2026.3607305936073</v>
      </c>
      <c r="F4615" t="s">
        <v>4283</v>
      </c>
      <c r="G4615" s="4">
        <v>0.25191319400000001</v>
      </c>
    </row>
    <row r="4616" spans="1:7" x14ac:dyDescent="0.25">
      <c r="A4616" t="s">
        <v>4262</v>
      </c>
      <c r="B4616" s="3" t="str">
        <f t="shared" si="288"/>
        <v>2026</v>
      </c>
      <c r="C4616" s="3" t="str">
        <f t="shared" si="289"/>
        <v>05</v>
      </c>
      <c r="D4616" s="3" t="str">
        <f t="shared" si="290"/>
        <v>12</v>
      </c>
      <c r="E4616" s="4">
        <f t="shared" si="291"/>
        <v>2026.3634703196346</v>
      </c>
      <c r="F4616" t="s">
        <v>4283</v>
      </c>
      <c r="G4616" s="4">
        <v>0.245552083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CF55-3327-4A87-9F9C-9C0AAEC936B7}">
  <dimension ref="A2:K5700"/>
  <sheetViews>
    <sheetView workbookViewId="0">
      <selection activeCell="K4" sqref="K4:K15"/>
    </sheetView>
  </sheetViews>
  <sheetFormatPr defaultRowHeight="15" x14ac:dyDescent="0.25"/>
  <cols>
    <col min="10" max="10" width="17.42578125" bestFit="1" customWidth="1"/>
    <col min="11" max="11" width="16.7109375" bestFit="1" customWidth="1"/>
  </cols>
  <sheetData>
    <row r="2" spans="1:11" x14ac:dyDescent="0.25">
      <c r="B2" s="3"/>
      <c r="C2" s="3"/>
      <c r="D2" s="3"/>
      <c r="E2" s="3"/>
      <c r="G2" s="3" t="s">
        <v>20</v>
      </c>
    </row>
    <row r="3" spans="1:11" x14ac:dyDescent="0.25">
      <c r="A3" s="2" t="s">
        <v>23</v>
      </c>
      <c r="B3" s="5" t="s">
        <v>4263</v>
      </c>
      <c r="C3" s="5" t="s">
        <v>4264</v>
      </c>
      <c r="D3" s="5" t="s">
        <v>4265</v>
      </c>
      <c r="E3" s="5" t="s">
        <v>23</v>
      </c>
      <c r="F3" s="2" t="s">
        <v>24</v>
      </c>
      <c r="G3" s="5" t="s">
        <v>25</v>
      </c>
      <c r="J3" s="20" t="s">
        <v>4266</v>
      </c>
      <c r="K3" t="s">
        <v>4280</v>
      </c>
    </row>
    <row r="4" spans="1:11" x14ac:dyDescent="0.25">
      <c r="A4" t="s">
        <v>4282</v>
      </c>
      <c r="B4" s="3" t="str">
        <f>+LEFT(A4,4)</f>
        <v>2007</v>
      </c>
      <c r="C4" s="3" t="str">
        <f>+LEFT(RIGHT(A4,5),2)</f>
        <v>01</v>
      </c>
      <c r="D4" s="3" t="str">
        <f>+RIGHT(A4,2)</f>
        <v>01</v>
      </c>
      <c r="E4" s="4">
        <f>+B4+(C4-1)/12+(D4-1)/365</f>
        <v>2007</v>
      </c>
      <c r="F4" t="s">
        <v>5009</v>
      </c>
      <c r="G4">
        <v>0.56469999999999998</v>
      </c>
      <c r="J4" s="21" t="s">
        <v>4267</v>
      </c>
      <c r="K4">
        <v>0.92179673880645163</v>
      </c>
    </row>
    <row r="5" spans="1:11" x14ac:dyDescent="0.25">
      <c r="A5" t="s">
        <v>4284</v>
      </c>
      <c r="B5" s="3" t="str">
        <f t="shared" ref="B5:B68" si="0">+LEFT(A5,4)</f>
        <v>2007</v>
      </c>
      <c r="C5" s="3" t="str">
        <f t="shared" ref="C5:C68" si="1">+LEFT(RIGHT(A5,5),2)</f>
        <v>01</v>
      </c>
      <c r="D5" s="3" t="str">
        <f t="shared" ref="D5:D68" si="2">+RIGHT(A5,2)</f>
        <v>02</v>
      </c>
      <c r="E5" s="4">
        <f t="shared" ref="E5:E68" si="3">+B5+(C5-1)/12+(D5-1)/365</f>
        <v>2007.0027397260274</v>
      </c>
      <c r="F5" t="s">
        <v>5009</v>
      </c>
      <c r="G5">
        <v>0.55900000000000005</v>
      </c>
      <c r="J5" s="21" t="s">
        <v>4268</v>
      </c>
      <c r="K5">
        <v>0.82014635835714245</v>
      </c>
    </row>
    <row r="6" spans="1:11" x14ac:dyDescent="0.25">
      <c r="A6" t="s">
        <v>4285</v>
      </c>
      <c r="B6" s="3" t="str">
        <f t="shared" si="0"/>
        <v>2007</v>
      </c>
      <c r="C6" s="3" t="str">
        <f t="shared" si="1"/>
        <v>01</v>
      </c>
      <c r="D6" s="3" t="str">
        <f t="shared" si="2"/>
        <v>03</v>
      </c>
      <c r="E6" s="4">
        <f t="shared" si="3"/>
        <v>2007.0054794520547</v>
      </c>
      <c r="F6" t="s">
        <v>5009</v>
      </c>
      <c r="G6">
        <v>0.56499999999999995</v>
      </c>
      <c r="J6" s="21" t="s">
        <v>4269</v>
      </c>
      <c r="K6">
        <v>1.3020029276413658</v>
      </c>
    </row>
    <row r="7" spans="1:11" x14ac:dyDescent="0.25">
      <c r="A7" t="s">
        <v>4286</v>
      </c>
      <c r="B7" s="3" t="str">
        <f t="shared" si="0"/>
        <v>2007</v>
      </c>
      <c r="C7" s="3" t="str">
        <f t="shared" si="1"/>
        <v>01</v>
      </c>
      <c r="D7" s="3" t="str">
        <f t="shared" si="2"/>
        <v>04</v>
      </c>
      <c r="E7" s="4">
        <f t="shared" si="3"/>
        <v>2007.0082191780823</v>
      </c>
      <c r="F7" t="s">
        <v>5009</v>
      </c>
      <c r="G7">
        <v>0.55389999999999995</v>
      </c>
      <c r="J7" s="21" t="s">
        <v>4270</v>
      </c>
      <c r="K7">
        <v>1.257891818062745</v>
      </c>
    </row>
    <row r="8" spans="1:11" x14ac:dyDescent="0.25">
      <c r="A8" t="s">
        <v>4287</v>
      </c>
      <c r="B8" s="3" t="str">
        <f t="shared" si="0"/>
        <v>2007</v>
      </c>
      <c r="C8" s="3" t="str">
        <f t="shared" si="1"/>
        <v>01</v>
      </c>
      <c r="D8" s="3" t="str">
        <f t="shared" si="2"/>
        <v>05</v>
      </c>
      <c r="E8" s="4">
        <f t="shared" si="3"/>
        <v>2007.0109589041097</v>
      </c>
      <c r="F8" t="s">
        <v>5009</v>
      </c>
      <c r="G8">
        <v>0.55010000000000003</v>
      </c>
      <c r="J8" s="21" t="s">
        <v>4271</v>
      </c>
      <c r="K8">
        <v>1.2623827796481106</v>
      </c>
    </row>
    <row r="9" spans="1:11" x14ac:dyDescent="0.25">
      <c r="A9" t="s">
        <v>4288</v>
      </c>
      <c r="B9" s="3" t="str">
        <f t="shared" si="0"/>
        <v>2007</v>
      </c>
      <c r="C9" s="3" t="str">
        <f t="shared" si="1"/>
        <v>01</v>
      </c>
      <c r="D9" s="3" t="str">
        <f t="shared" si="2"/>
        <v>06</v>
      </c>
      <c r="E9" s="4">
        <f t="shared" si="3"/>
        <v>2007.013698630137</v>
      </c>
      <c r="F9" t="s">
        <v>5009</v>
      </c>
      <c r="G9">
        <v>0.55379999999999996</v>
      </c>
      <c r="J9" s="21" t="s">
        <v>4272</v>
      </c>
      <c r="K9">
        <v>1.0718290288666659</v>
      </c>
    </row>
    <row r="10" spans="1:11" x14ac:dyDescent="0.25">
      <c r="A10" t="s">
        <v>4289</v>
      </c>
      <c r="B10" s="3" t="str">
        <f t="shared" si="0"/>
        <v>2007</v>
      </c>
      <c r="C10" s="3" t="str">
        <f t="shared" si="1"/>
        <v>01</v>
      </c>
      <c r="D10" s="3" t="str">
        <f t="shared" si="2"/>
        <v>07</v>
      </c>
      <c r="E10" s="4">
        <f t="shared" si="3"/>
        <v>2007.0164383561644</v>
      </c>
      <c r="F10" t="s">
        <v>5009</v>
      </c>
      <c r="G10">
        <v>0.54039999999999999</v>
      </c>
      <c r="J10" s="21" t="s">
        <v>4273</v>
      </c>
      <c r="K10">
        <v>0.70380417963398723</v>
      </c>
    </row>
    <row r="11" spans="1:11" x14ac:dyDescent="0.25">
      <c r="A11" t="s">
        <v>4290</v>
      </c>
      <c r="B11" s="3" t="str">
        <f t="shared" si="0"/>
        <v>2007</v>
      </c>
      <c r="C11" s="3" t="str">
        <f t="shared" si="1"/>
        <v>01</v>
      </c>
      <c r="D11" s="3" t="str">
        <f t="shared" si="2"/>
        <v>08</v>
      </c>
      <c r="E11" s="4">
        <f t="shared" si="3"/>
        <v>2007.0191780821917</v>
      </c>
      <c r="F11" t="s">
        <v>5009</v>
      </c>
      <c r="G11">
        <v>0.55079999999999996</v>
      </c>
      <c r="J11" s="21" t="s">
        <v>4274</v>
      </c>
      <c r="K11">
        <v>0.67314795364900559</v>
      </c>
    </row>
    <row r="12" spans="1:11" x14ac:dyDescent="0.25">
      <c r="A12" t="s">
        <v>4291</v>
      </c>
      <c r="B12" s="3" t="str">
        <f t="shared" si="0"/>
        <v>2007</v>
      </c>
      <c r="C12" s="3" t="str">
        <f t="shared" si="1"/>
        <v>01</v>
      </c>
      <c r="D12" s="3" t="str">
        <f t="shared" si="2"/>
        <v>09</v>
      </c>
      <c r="E12" s="4">
        <f t="shared" si="3"/>
        <v>2007.0219178082191</v>
      </c>
      <c r="F12" t="s">
        <v>5009</v>
      </c>
      <c r="G12">
        <v>0.53669999999999995</v>
      </c>
      <c r="J12" s="21" t="s">
        <v>4275</v>
      </c>
      <c r="K12">
        <v>0.81580323417225931</v>
      </c>
    </row>
    <row r="13" spans="1:11" x14ac:dyDescent="0.25">
      <c r="A13" t="s">
        <v>4292</v>
      </c>
      <c r="B13" s="3" t="str">
        <f t="shared" si="0"/>
        <v>2007</v>
      </c>
      <c r="C13" s="3" t="str">
        <f t="shared" si="1"/>
        <v>01</v>
      </c>
      <c r="D13" s="3" t="str">
        <f t="shared" si="2"/>
        <v>10</v>
      </c>
      <c r="E13" s="4">
        <f t="shared" si="3"/>
        <v>2007.0246575342467</v>
      </c>
      <c r="F13" t="s">
        <v>5009</v>
      </c>
      <c r="G13">
        <v>0.53910000000000002</v>
      </c>
      <c r="J13" s="21" t="s">
        <v>4276</v>
      </c>
      <c r="K13">
        <v>0.82888289829977624</v>
      </c>
    </row>
    <row r="14" spans="1:11" x14ac:dyDescent="0.25">
      <c r="A14" t="s">
        <v>4293</v>
      </c>
      <c r="B14" s="3" t="str">
        <f t="shared" si="0"/>
        <v>2007</v>
      </c>
      <c r="C14" s="3" t="str">
        <f t="shared" si="1"/>
        <v>01</v>
      </c>
      <c r="D14" s="3" t="str">
        <f t="shared" si="2"/>
        <v>11</v>
      </c>
      <c r="E14" s="4">
        <f t="shared" si="3"/>
        <v>2007.027397260274</v>
      </c>
      <c r="F14" t="s">
        <v>5009</v>
      </c>
      <c r="G14">
        <v>0.42020000000000002</v>
      </c>
      <c r="J14" s="21" t="s">
        <v>4277</v>
      </c>
      <c r="K14">
        <v>1.0891431824196434</v>
      </c>
    </row>
    <row r="15" spans="1:11" x14ac:dyDescent="0.25">
      <c r="A15" t="s">
        <v>4294</v>
      </c>
      <c r="B15" s="3" t="str">
        <f t="shared" si="0"/>
        <v>2007</v>
      </c>
      <c r="C15" s="3" t="str">
        <f t="shared" si="1"/>
        <v>01</v>
      </c>
      <c r="D15" s="3" t="str">
        <f t="shared" si="2"/>
        <v>12</v>
      </c>
      <c r="E15" s="4">
        <f t="shared" si="3"/>
        <v>2007.0301369863014</v>
      </c>
      <c r="F15" t="s">
        <v>5009</v>
      </c>
      <c r="G15">
        <v>0.31979999999999997</v>
      </c>
      <c r="J15" s="21" t="s">
        <v>4278</v>
      </c>
      <c r="K15">
        <v>0.97440206468817081</v>
      </c>
    </row>
    <row r="16" spans="1:11" x14ac:dyDescent="0.25">
      <c r="A16" t="s">
        <v>4295</v>
      </c>
      <c r="B16" s="3" t="str">
        <f t="shared" si="0"/>
        <v>2007</v>
      </c>
      <c r="C16" s="3" t="str">
        <f t="shared" si="1"/>
        <v>01</v>
      </c>
      <c r="D16" s="3" t="str">
        <f t="shared" si="2"/>
        <v>13</v>
      </c>
      <c r="E16" s="4">
        <f t="shared" si="3"/>
        <v>2007.0328767123287</v>
      </c>
      <c r="F16" t="s">
        <v>5009</v>
      </c>
      <c r="G16">
        <v>0.2999</v>
      </c>
      <c r="J16" s="21" t="s">
        <v>4279</v>
      </c>
      <c r="K16">
        <v>0.98558156338715508</v>
      </c>
    </row>
    <row r="17" spans="1:7" x14ac:dyDescent="0.25">
      <c r="A17" t="s">
        <v>4296</v>
      </c>
      <c r="B17" s="3" t="str">
        <f t="shared" si="0"/>
        <v>2007</v>
      </c>
      <c r="C17" s="3" t="str">
        <f t="shared" si="1"/>
        <v>01</v>
      </c>
      <c r="D17" s="3" t="str">
        <f t="shared" si="2"/>
        <v>14</v>
      </c>
      <c r="E17" s="4">
        <f t="shared" si="3"/>
        <v>2007.0356164383561</v>
      </c>
      <c r="F17" t="s">
        <v>5009</v>
      </c>
      <c r="G17">
        <v>0.254</v>
      </c>
    </row>
    <row r="18" spans="1:7" x14ac:dyDescent="0.25">
      <c r="A18" t="s">
        <v>4297</v>
      </c>
      <c r="B18" s="3" t="str">
        <f t="shared" si="0"/>
        <v>2007</v>
      </c>
      <c r="C18" s="3" t="str">
        <f t="shared" si="1"/>
        <v>01</v>
      </c>
      <c r="D18" s="3" t="str">
        <f t="shared" si="2"/>
        <v>15</v>
      </c>
      <c r="E18" s="4">
        <f t="shared" si="3"/>
        <v>2007.0383561643835</v>
      </c>
      <c r="F18" t="s">
        <v>5009</v>
      </c>
      <c r="G18">
        <v>0.28050000000000003</v>
      </c>
    </row>
    <row r="19" spans="1:7" x14ac:dyDescent="0.25">
      <c r="A19" t="s">
        <v>4298</v>
      </c>
      <c r="B19" s="3" t="str">
        <f t="shared" si="0"/>
        <v>2007</v>
      </c>
      <c r="C19" s="3" t="str">
        <f t="shared" si="1"/>
        <v>01</v>
      </c>
      <c r="D19" s="3" t="str">
        <f t="shared" si="2"/>
        <v>16</v>
      </c>
      <c r="E19" s="4">
        <f t="shared" si="3"/>
        <v>2007.041095890411</v>
      </c>
      <c r="F19" t="s">
        <v>5009</v>
      </c>
      <c r="G19">
        <v>0.32579999999999998</v>
      </c>
    </row>
    <row r="20" spans="1:7" x14ac:dyDescent="0.25">
      <c r="A20" t="s">
        <v>4299</v>
      </c>
      <c r="B20" s="3" t="str">
        <f t="shared" si="0"/>
        <v>2007</v>
      </c>
      <c r="C20" s="3" t="str">
        <f t="shared" si="1"/>
        <v>01</v>
      </c>
      <c r="D20" s="3" t="str">
        <f t="shared" si="2"/>
        <v>17</v>
      </c>
      <c r="E20" s="4">
        <f t="shared" si="3"/>
        <v>2007.0438356164384</v>
      </c>
      <c r="F20" t="s">
        <v>5009</v>
      </c>
      <c r="G20">
        <v>0.32979999999999998</v>
      </c>
    </row>
    <row r="21" spans="1:7" x14ac:dyDescent="0.25">
      <c r="A21" t="s">
        <v>4300</v>
      </c>
      <c r="B21" s="3" t="str">
        <f t="shared" si="0"/>
        <v>2007</v>
      </c>
      <c r="C21" s="3" t="str">
        <f t="shared" si="1"/>
        <v>01</v>
      </c>
      <c r="D21" s="3" t="str">
        <f t="shared" si="2"/>
        <v>18</v>
      </c>
      <c r="E21" s="4">
        <f t="shared" si="3"/>
        <v>2007.0465753424658</v>
      </c>
      <c r="F21" t="s">
        <v>5009</v>
      </c>
      <c r="G21">
        <v>0.33860000000000001</v>
      </c>
    </row>
    <row r="22" spans="1:7" x14ac:dyDescent="0.25">
      <c r="A22" t="s">
        <v>4301</v>
      </c>
      <c r="B22" s="3" t="str">
        <f t="shared" si="0"/>
        <v>2007</v>
      </c>
      <c r="C22" s="3" t="str">
        <f t="shared" si="1"/>
        <v>01</v>
      </c>
      <c r="D22" s="3" t="str">
        <f t="shared" si="2"/>
        <v>19</v>
      </c>
      <c r="E22" s="4">
        <f t="shared" si="3"/>
        <v>2007.0493150684931</v>
      </c>
      <c r="F22" t="s">
        <v>5009</v>
      </c>
      <c r="G22">
        <v>0.2893</v>
      </c>
    </row>
    <row r="23" spans="1:7" x14ac:dyDescent="0.25">
      <c r="A23" t="s">
        <v>4302</v>
      </c>
      <c r="B23" s="3" t="str">
        <f t="shared" si="0"/>
        <v>2007</v>
      </c>
      <c r="C23" s="3" t="str">
        <f t="shared" si="1"/>
        <v>01</v>
      </c>
      <c r="D23" s="3" t="str">
        <f t="shared" si="2"/>
        <v>20</v>
      </c>
      <c r="E23" s="4">
        <f t="shared" si="3"/>
        <v>2007.0520547945205</v>
      </c>
      <c r="F23" t="s">
        <v>5009</v>
      </c>
      <c r="G23">
        <v>0.28060000000000002</v>
      </c>
    </row>
    <row r="24" spans="1:7" x14ac:dyDescent="0.25">
      <c r="A24" t="s">
        <v>4303</v>
      </c>
      <c r="B24" s="3" t="str">
        <f t="shared" si="0"/>
        <v>2007</v>
      </c>
      <c r="C24" s="3" t="str">
        <f t="shared" si="1"/>
        <v>01</v>
      </c>
      <c r="D24" s="3" t="str">
        <f t="shared" si="2"/>
        <v>21</v>
      </c>
      <c r="E24" s="4">
        <f t="shared" si="3"/>
        <v>2007.0547945205481</v>
      </c>
      <c r="F24" t="s">
        <v>5009</v>
      </c>
      <c r="G24">
        <v>0.2457</v>
      </c>
    </row>
    <row r="25" spans="1:7" x14ac:dyDescent="0.25">
      <c r="A25" t="s">
        <v>4304</v>
      </c>
      <c r="B25" s="3" t="str">
        <f t="shared" si="0"/>
        <v>2007</v>
      </c>
      <c r="C25" s="3" t="str">
        <f t="shared" si="1"/>
        <v>01</v>
      </c>
      <c r="D25" s="3" t="str">
        <f t="shared" si="2"/>
        <v>22</v>
      </c>
      <c r="E25" s="4">
        <f t="shared" si="3"/>
        <v>2007.0575342465754</v>
      </c>
      <c r="F25" t="s">
        <v>5009</v>
      </c>
      <c r="G25">
        <v>0.28110000000000002</v>
      </c>
    </row>
    <row r="26" spans="1:7" x14ac:dyDescent="0.25">
      <c r="A26" t="s">
        <v>4305</v>
      </c>
      <c r="B26" s="3" t="str">
        <f t="shared" si="0"/>
        <v>2007</v>
      </c>
      <c r="C26" s="3" t="str">
        <f t="shared" si="1"/>
        <v>01</v>
      </c>
      <c r="D26" s="3" t="str">
        <f t="shared" si="2"/>
        <v>23</v>
      </c>
      <c r="E26" s="4">
        <f t="shared" si="3"/>
        <v>2007.0602739726028</v>
      </c>
      <c r="F26" t="s">
        <v>5009</v>
      </c>
      <c r="G26">
        <v>0.52939999999999998</v>
      </c>
    </row>
    <row r="27" spans="1:7" x14ac:dyDescent="0.25">
      <c r="A27" t="s">
        <v>4306</v>
      </c>
      <c r="B27" s="3" t="str">
        <f t="shared" si="0"/>
        <v>2007</v>
      </c>
      <c r="C27" s="3" t="str">
        <f t="shared" si="1"/>
        <v>01</v>
      </c>
      <c r="D27" s="3" t="str">
        <f t="shared" si="2"/>
        <v>24</v>
      </c>
      <c r="E27" s="4">
        <f t="shared" si="3"/>
        <v>2007.0630136986301</v>
      </c>
      <c r="F27" t="s">
        <v>5009</v>
      </c>
      <c r="G27">
        <v>0.36030000000000001</v>
      </c>
    </row>
    <row r="28" spans="1:7" x14ac:dyDescent="0.25">
      <c r="A28" t="s">
        <v>4307</v>
      </c>
      <c r="B28" s="3" t="str">
        <f t="shared" si="0"/>
        <v>2007</v>
      </c>
      <c r="C28" s="3" t="str">
        <f t="shared" si="1"/>
        <v>01</v>
      </c>
      <c r="D28" s="3" t="str">
        <f t="shared" si="2"/>
        <v>25</v>
      </c>
      <c r="E28" s="4">
        <f t="shared" si="3"/>
        <v>2007.0657534246575</v>
      </c>
      <c r="F28" t="s">
        <v>5009</v>
      </c>
      <c r="G28">
        <v>0.33169999999999999</v>
      </c>
    </row>
    <row r="29" spans="1:7" x14ac:dyDescent="0.25">
      <c r="A29" t="s">
        <v>4308</v>
      </c>
      <c r="B29" s="3" t="str">
        <f t="shared" si="0"/>
        <v>2007</v>
      </c>
      <c r="C29" s="3" t="str">
        <f t="shared" si="1"/>
        <v>01</v>
      </c>
      <c r="D29" s="3" t="str">
        <f t="shared" si="2"/>
        <v>26</v>
      </c>
      <c r="E29" s="4">
        <f t="shared" si="3"/>
        <v>2007.0684931506848</v>
      </c>
      <c r="F29" t="s">
        <v>5009</v>
      </c>
      <c r="G29">
        <v>0.32129999999999997</v>
      </c>
    </row>
    <row r="30" spans="1:7" x14ac:dyDescent="0.25">
      <c r="A30" t="s">
        <v>4309</v>
      </c>
      <c r="B30" s="3" t="str">
        <f t="shared" si="0"/>
        <v>2007</v>
      </c>
      <c r="C30" s="3" t="str">
        <f t="shared" si="1"/>
        <v>01</v>
      </c>
      <c r="D30" s="3" t="str">
        <f t="shared" si="2"/>
        <v>27</v>
      </c>
      <c r="E30" s="4">
        <f t="shared" si="3"/>
        <v>2007.0712328767124</v>
      </c>
      <c r="F30" t="s">
        <v>5009</v>
      </c>
      <c r="G30">
        <v>0.28820000000000001</v>
      </c>
    </row>
    <row r="31" spans="1:7" x14ac:dyDescent="0.25">
      <c r="A31" t="s">
        <v>4310</v>
      </c>
      <c r="B31" s="3" t="str">
        <f t="shared" si="0"/>
        <v>2007</v>
      </c>
      <c r="C31" s="3" t="str">
        <f t="shared" si="1"/>
        <v>01</v>
      </c>
      <c r="D31" s="3" t="str">
        <f t="shared" si="2"/>
        <v>28</v>
      </c>
      <c r="E31" s="4">
        <f t="shared" si="3"/>
        <v>2007.0739726027398</v>
      </c>
      <c r="F31" t="s">
        <v>5009</v>
      </c>
      <c r="G31">
        <v>0.249</v>
      </c>
    </row>
    <row r="32" spans="1:7" x14ac:dyDescent="0.25">
      <c r="A32" t="s">
        <v>4311</v>
      </c>
      <c r="B32" s="3" t="str">
        <f t="shared" si="0"/>
        <v>2007</v>
      </c>
      <c r="C32" s="3" t="str">
        <f t="shared" si="1"/>
        <v>01</v>
      </c>
      <c r="D32" s="3" t="str">
        <f t="shared" si="2"/>
        <v>29</v>
      </c>
      <c r="E32" s="4">
        <f t="shared" si="3"/>
        <v>2007.0767123287671</v>
      </c>
      <c r="F32" t="s">
        <v>5009</v>
      </c>
      <c r="G32">
        <v>0.25600000000000001</v>
      </c>
    </row>
    <row r="33" spans="1:7" x14ac:dyDescent="0.25">
      <c r="A33" t="s">
        <v>4312</v>
      </c>
      <c r="B33" s="3" t="str">
        <f t="shared" si="0"/>
        <v>2007</v>
      </c>
      <c r="C33" s="3" t="str">
        <f t="shared" si="1"/>
        <v>01</v>
      </c>
      <c r="D33" s="3" t="str">
        <f t="shared" si="2"/>
        <v>30</v>
      </c>
      <c r="E33" s="4">
        <f t="shared" si="3"/>
        <v>2007.0794520547945</v>
      </c>
      <c r="F33" t="s">
        <v>5009</v>
      </c>
      <c r="G33">
        <v>0.30719999999999997</v>
      </c>
    </row>
    <row r="34" spans="1:7" x14ac:dyDescent="0.25">
      <c r="A34" t="s">
        <v>4313</v>
      </c>
      <c r="B34" s="3" t="str">
        <f t="shared" si="0"/>
        <v>2007</v>
      </c>
      <c r="C34" s="3" t="str">
        <f t="shared" si="1"/>
        <v>01</v>
      </c>
      <c r="D34" s="3" t="str">
        <f t="shared" si="2"/>
        <v>31</v>
      </c>
      <c r="E34" s="4">
        <f t="shared" si="3"/>
        <v>2007.0821917808219</v>
      </c>
      <c r="F34" t="s">
        <v>5009</v>
      </c>
      <c r="G34">
        <v>0.31490000000000001</v>
      </c>
    </row>
    <row r="35" spans="1:7" x14ac:dyDescent="0.25">
      <c r="A35" t="s">
        <v>4314</v>
      </c>
      <c r="B35" s="3" t="str">
        <f t="shared" si="0"/>
        <v>2007</v>
      </c>
      <c r="C35" s="3" t="str">
        <f t="shared" si="1"/>
        <v>02</v>
      </c>
      <c r="D35" s="3" t="str">
        <f t="shared" si="2"/>
        <v>01</v>
      </c>
      <c r="E35" s="4">
        <f t="shared" si="3"/>
        <v>2007.0833333333333</v>
      </c>
      <c r="F35" t="s">
        <v>5009</v>
      </c>
      <c r="G35">
        <v>0.4214</v>
      </c>
    </row>
    <row r="36" spans="1:7" x14ac:dyDescent="0.25">
      <c r="A36" t="s">
        <v>4315</v>
      </c>
      <c r="B36" s="3" t="str">
        <f t="shared" si="0"/>
        <v>2007</v>
      </c>
      <c r="C36" s="3" t="str">
        <f t="shared" si="1"/>
        <v>02</v>
      </c>
      <c r="D36" s="3" t="str">
        <f t="shared" si="2"/>
        <v>02</v>
      </c>
      <c r="E36" s="4">
        <f t="shared" si="3"/>
        <v>2007.0860730593606</v>
      </c>
      <c r="F36" t="s">
        <v>5009</v>
      </c>
      <c r="G36">
        <v>0.30349999999999999</v>
      </c>
    </row>
    <row r="37" spans="1:7" x14ac:dyDescent="0.25">
      <c r="A37" t="s">
        <v>4316</v>
      </c>
      <c r="B37" s="3" t="str">
        <f t="shared" si="0"/>
        <v>2007</v>
      </c>
      <c r="C37" s="3" t="str">
        <f t="shared" si="1"/>
        <v>02</v>
      </c>
      <c r="D37" s="3" t="str">
        <f t="shared" si="2"/>
        <v>03</v>
      </c>
      <c r="E37" s="4">
        <f t="shared" si="3"/>
        <v>2007.088812785388</v>
      </c>
      <c r="F37" t="s">
        <v>5009</v>
      </c>
      <c r="G37">
        <v>0.27060000000000001</v>
      </c>
    </row>
    <row r="38" spans="1:7" x14ac:dyDescent="0.25">
      <c r="A38" t="s">
        <v>4317</v>
      </c>
      <c r="B38" s="3" t="str">
        <f t="shared" si="0"/>
        <v>2007</v>
      </c>
      <c r="C38" s="3" t="str">
        <f t="shared" si="1"/>
        <v>02</v>
      </c>
      <c r="D38" s="3" t="str">
        <f t="shared" si="2"/>
        <v>04</v>
      </c>
      <c r="E38" s="4">
        <f t="shared" si="3"/>
        <v>2007.0915525114156</v>
      </c>
      <c r="F38" t="s">
        <v>5009</v>
      </c>
      <c r="G38">
        <v>0.24970000000000001</v>
      </c>
    </row>
    <row r="39" spans="1:7" x14ac:dyDescent="0.25">
      <c r="A39" t="s">
        <v>4318</v>
      </c>
      <c r="B39" s="3" t="str">
        <f t="shared" si="0"/>
        <v>2007</v>
      </c>
      <c r="C39" s="3" t="str">
        <f t="shared" si="1"/>
        <v>02</v>
      </c>
      <c r="D39" s="3" t="str">
        <f t="shared" si="2"/>
        <v>05</v>
      </c>
      <c r="E39" s="4">
        <f t="shared" si="3"/>
        <v>2007.0942922374429</v>
      </c>
      <c r="F39" t="s">
        <v>5009</v>
      </c>
      <c r="G39">
        <v>0.26040000000000002</v>
      </c>
    </row>
    <row r="40" spans="1:7" x14ac:dyDescent="0.25">
      <c r="A40" t="s">
        <v>4319</v>
      </c>
      <c r="B40" s="3" t="str">
        <f t="shared" si="0"/>
        <v>2007</v>
      </c>
      <c r="C40" s="3" t="str">
        <f t="shared" si="1"/>
        <v>02</v>
      </c>
      <c r="D40" s="3" t="str">
        <f t="shared" si="2"/>
        <v>06</v>
      </c>
      <c r="E40" s="4">
        <f t="shared" si="3"/>
        <v>2007.0970319634703</v>
      </c>
      <c r="F40" t="s">
        <v>5009</v>
      </c>
      <c r="G40">
        <v>0.30399999999999999</v>
      </c>
    </row>
    <row r="41" spans="1:7" x14ac:dyDescent="0.25">
      <c r="A41" t="s">
        <v>4320</v>
      </c>
      <c r="B41" s="3" t="str">
        <f t="shared" si="0"/>
        <v>2007</v>
      </c>
      <c r="C41" s="3" t="str">
        <f t="shared" si="1"/>
        <v>02</v>
      </c>
      <c r="D41" s="3" t="str">
        <f t="shared" si="2"/>
        <v>07</v>
      </c>
      <c r="E41" s="4">
        <f t="shared" si="3"/>
        <v>2007.0997716894976</v>
      </c>
      <c r="F41" t="s">
        <v>5009</v>
      </c>
      <c r="G41">
        <v>0.31419999999999998</v>
      </c>
    </row>
    <row r="42" spans="1:7" x14ac:dyDescent="0.25">
      <c r="A42" t="s">
        <v>4321</v>
      </c>
      <c r="B42" s="3" t="str">
        <f t="shared" si="0"/>
        <v>2007</v>
      </c>
      <c r="C42" s="3" t="str">
        <f t="shared" si="1"/>
        <v>02</v>
      </c>
      <c r="D42" s="3" t="str">
        <f t="shared" si="2"/>
        <v>08</v>
      </c>
      <c r="E42" s="4">
        <f t="shared" si="3"/>
        <v>2007.102511415525</v>
      </c>
      <c r="F42" t="s">
        <v>5009</v>
      </c>
      <c r="G42">
        <v>0.68049999999999999</v>
      </c>
    </row>
    <row r="43" spans="1:7" x14ac:dyDescent="0.25">
      <c r="A43" t="s">
        <v>4322</v>
      </c>
      <c r="B43" s="3" t="str">
        <f t="shared" si="0"/>
        <v>2007</v>
      </c>
      <c r="C43" s="3" t="str">
        <f t="shared" si="1"/>
        <v>02</v>
      </c>
      <c r="D43" s="3" t="str">
        <f t="shared" si="2"/>
        <v>09</v>
      </c>
      <c r="E43" s="4">
        <f t="shared" si="3"/>
        <v>2007.1052511415523</v>
      </c>
      <c r="F43" t="s">
        <v>5009</v>
      </c>
      <c r="G43">
        <v>0.56000000000000005</v>
      </c>
    </row>
    <row r="44" spans="1:7" x14ac:dyDescent="0.25">
      <c r="A44" t="s">
        <v>4323</v>
      </c>
      <c r="B44" s="3" t="str">
        <f t="shared" si="0"/>
        <v>2007</v>
      </c>
      <c r="C44" s="3" t="str">
        <f t="shared" si="1"/>
        <v>02</v>
      </c>
      <c r="D44" s="3" t="str">
        <f t="shared" si="2"/>
        <v>10</v>
      </c>
      <c r="E44" s="4">
        <f t="shared" si="3"/>
        <v>2007.1079908675799</v>
      </c>
      <c r="F44" t="s">
        <v>5009</v>
      </c>
      <c r="G44">
        <v>0.30990000000000001</v>
      </c>
    </row>
    <row r="45" spans="1:7" x14ac:dyDescent="0.25">
      <c r="A45" t="s">
        <v>4324</v>
      </c>
      <c r="B45" s="3" t="str">
        <f t="shared" si="0"/>
        <v>2007</v>
      </c>
      <c r="C45" s="3" t="str">
        <f t="shared" si="1"/>
        <v>02</v>
      </c>
      <c r="D45" s="3" t="str">
        <f t="shared" si="2"/>
        <v>11</v>
      </c>
      <c r="E45" s="4">
        <f t="shared" si="3"/>
        <v>2007.1107305936073</v>
      </c>
      <c r="F45" t="s">
        <v>5009</v>
      </c>
      <c r="G45">
        <v>0.2452</v>
      </c>
    </row>
    <row r="46" spans="1:7" x14ac:dyDescent="0.25">
      <c r="A46" t="s">
        <v>4325</v>
      </c>
      <c r="B46" s="3" t="str">
        <f t="shared" si="0"/>
        <v>2007</v>
      </c>
      <c r="C46" s="3" t="str">
        <f t="shared" si="1"/>
        <v>02</v>
      </c>
      <c r="D46" s="3" t="str">
        <f t="shared" si="2"/>
        <v>12</v>
      </c>
      <c r="E46" s="4">
        <f t="shared" si="3"/>
        <v>2007.1134703196346</v>
      </c>
      <c r="F46" t="s">
        <v>5009</v>
      </c>
      <c r="G46">
        <v>0.27200000000000002</v>
      </c>
    </row>
    <row r="47" spans="1:7" x14ac:dyDescent="0.25">
      <c r="A47" t="s">
        <v>4326</v>
      </c>
      <c r="B47" s="3" t="str">
        <f t="shared" si="0"/>
        <v>2007</v>
      </c>
      <c r="C47" s="3" t="str">
        <f t="shared" si="1"/>
        <v>02</v>
      </c>
      <c r="D47" s="3" t="str">
        <f t="shared" si="2"/>
        <v>13</v>
      </c>
      <c r="E47" s="4">
        <f t="shared" si="3"/>
        <v>2007.116210045662</v>
      </c>
      <c r="F47" t="s">
        <v>5009</v>
      </c>
      <c r="G47">
        <v>0.32850000000000001</v>
      </c>
    </row>
    <row r="48" spans="1:7" x14ac:dyDescent="0.25">
      <c r="A48" t="s">
        <v>4327</v>
      </c>
      <c r="B48" s="3" t="str">
        <f t="shared" si="0"/>
        <v>2007</v>
      </c>
      <c r="C48" s="3" t="str">
        <f t="shared" si="1"/>
        <v>02</v>
      </c>
      <c r="D48" s="3" t="str">
        <f t="shared" si="2"/>
        <v>14</v>
      </c>
      <c r="E48" s="4">
        <f t="shared" si="3"/>
        <v>2007.1189497716894</v>
      </c>
      <c r="F48" t="s">
        <v>5009</v>
      </c>
      <c r="G48">
        <v>0.32750000000000001</v>
      </c>
    </row>
    <row r="49" spans="1:7" x14ac:dyDescent="0.25">
      <c r="A49" t="s">
        <v>4328</v>
      </c>
      <c r="B49" s="3" t="str">
        <f t="shared" si="0"/>
        <v>2007</v>
      </c>
      <c r="C49" s="3" t="str">
        <f t="shared" si="1"/>
        <v>02</v>
      </c>
      <c r="D49" s="3" t="str">
        <f t="shared" si="2"/>
        <v>15</v>
      </c>
      <c r="E49" s="4">
        <f t="shared" si="3"/>
        <v>2007.1216894977167</v>
      </c>
      <c r="F49" t="s">
        <v>5009</v>
      </c>
      <c r="G49">
        <v>0.32779999999999998</v>
      </c>
    </row>
    <row r="50" spans="1:7" x14ac:dyDescent="0.25">
      <c r="A50" t="s">
        <v>4329</v>
      </c>
      <c r="B50" s="3" t="str">
        <f t="shared" si="0"/>
        <v>2007</v>
      </c>
      <c r="C50" s="3" t="str">
        <f t="shared" si="1"/>
        <v>02</v>
      </c>
      <c r="D50" s="3" t="str">
        <f t="shared" si="2"/>
        <v>16</v>
      </c>
      <c r="E50" s="4">
        <f t="shared" si="3"/>
        <v>2007.1244292237443</v>
      </c>
      <c r="F50" t="s">
        <v>5009</v>
      </c>
      <c r="G50">
        <v>0.3392</v>
      </c>
    </row>
    <row r="51" spans="1:7" x14ac:dyDescent="0.25">
      <c r="A51" t="s">
        <v>4330</v>
      </c>
      <c r="B51" s="3" t="str">
        <f t="shared" si="0"/>
        <v>2007</v>
      </c>
      <c r="C51" s="3" t="str">
        <f t="shared" si="1"/>
        <v>02</v>
      </c>
      <c r="D51" s="3" t="str">
        <f t="shared" si="2"/>
        <v>17</v>
      </c>
      <c r="E51" s="4">
        <f t="shared" si="3"/>
        <v>2007.1271689497717</v>
      </c>
      <c r="F51" t="s">
        <v>5009</v>
      </c>
      <c r="G51">
        <v>0.66090000000000004</v>
      </c>
    </row>
    <row r="52" spans="1:7" x14ac:dyDescent="0.25">
      <c r="A52" t="s">
        <v>4331</v>
      </c>
      <c r="B52" s="3" t="str">
        <f t="shared" si="0"/>
        <v>2007</v>
      </c>
      <c r="C52" s="3" t="str">
        <f t="shared" si="1"/>
        <v>02</v>
      </c>
      <c r="D52" s="3" t="str">
        <f t="shared" si="2"/>
        <v>18</v>
      </c>
      <c r="E52" s="4">
        <f t="shared" si="3"/>
        <v>2007.129908675799</v>
      </c>
      <c r="F52" t="s">
        <v>5009</v>
      </c>
      <c r="G52">
        <v>0.42309999999999998</v>
      </c>
    </row>
    <row r="53" spans="1:7" x14ac:dyDescent="0.25">
      <c r="A53" t="s">
        <v>4332</v>
      </c>
      <c r="B53" s="3" t="str">
        <f t="shared" si="0"/>
        <v>2007</v>
      </c>
      <c r="C53" s="3" t="str">
        <f t="shared" si="1"/>
        <v>02</v>
      </c>
      <c r="D53" s="3" t="str">
        <f t="shared" si="2"/>
        <v>19</v>
      </c>
      <c r="E53" s="4">
        <f t="shared" si="3"/>
        <v>2007.1326484018264</v>
      </c>
      <c r="F53" t="s">
        <v>5009</v>
      </c>
      <c r="G53">
        <v>0.32800000000000001</v>
      </c>
    </row>
    <row r="54" spans="1:7" x14ac:dyDescent="0.25">
      <c r="A54" t="s">
        <v>4333</v>
      </c>
      <c r="B54" s="3" t="str">
        <f t="shared" si="0"/>
        <v>2007</v>
      </c>
      <c r="C54" s="3" t="str">
        <f t="shared" si="1"/>
        <v>02</v>
      </c>
      <c r="D54" s="3" t="str">
        <f t="shared" si="2"/>
        <v>20</v>
      </c>
      <c r="E54" s="4">
        <f t="shared" si="3"/>
        <v>2007.1353881278537</v>
      </c>
      <c r="F54" t="s">
        <v>5009</v>
      </c>
      <c r="G54">
        <v>0.39029999999999998</v>
      </c>
    </row>
    <row r="55" spans="1:7" x14ac:dyDescent="0.25">
      <c r="A55" t="s">
        <v>4334</v>
      </c>
      <c r="B55" s="3" t="str">
        <f t="shared" si="0"/>
        <v>2007</v>
      </c>
      <c r="C55" s="3" t="str">
        <f t="shared" si="1"/>
        <v>02</v>
      </c>
      <c r="D55" s="3" t="str">
        <f t="shared" si="2"/>
        <v>21</v>
      </c>
      <c r="E55" s="4">
        <f t="shared" si="3"/>
        <v>2007.1381278538813</v>
      </c>
      <c r="F55" t="s">
        <v>5009</v>
      </c>
      <c r="G55">
        <v>0.39539999999999997</v>
      </c>
    </row>
    <row r="56" spans="1:7" x14ac:dyDescent="0.25">
      <c r="A56" t="s">
        <v>4335</v>
      </c>
      <c r="B56" s="3" t="str">
        <f t="shared" si="0"/>
        <v>2007</v>
      </c>
      <c r="C56" s="3" t="str">
        <f t="shared" si="1"/>
        <v>02</v>
      </c>
      <c r="D56" s="3" t="str">
        <f t="shared" si="2"/>
        <v>22</v>
      </c>
      <c r="E56" s="4">
        <f t="shared" si="3"/>
        <v>2007.1408675799087</v>
      </c>
      <c r="F56" t="s">
        <v>5009</v>
      </c>
      <c r="G56">
        <v>0.41310000000000002</v>
      </c>
    </row>
    <row r="57" spans="1:7" x14ac:dyDescent="0.25">
      <c r="A57" t="s">
        <v>4336</v>
      </c>
      <c r="B57" s="3" t="str">
        <f t="shared" si="0"/>
        <v>2007</v>
      </c>
      <c r="C57" s="3" t="str">
        <f t="shared" si="1"/>
        <v>02</v>
      </c>
      <c r="D57" s="3" t="str">
        <f t="shared" si="2"/>
        <v>23</v>
      </c>
      <c r="E57" s="4">
        <f t="shared" si="3"/>
        <v>2007.143607305936</v>
      </c>
      <c r="F57" t="s">
        <v>5009</v>
      </c>
      <c r="G57">
        <v>0.39860000000000001</v>
      </c>
    </row>
    <row r="58" spans="1:7" x14ac:dyDescent="0.25">
      <c r="A58" t="s">
        <v>4337</v>
      </c>
      <c r="B58" s="3" t="str">
        <f t="shared" si="0"/>
        <v>2007</v>
      </c>
      <c r="C58" s="3" t="str">
        <f t="shared" si="1"/>
        <v>02</v>
      </c>
      <c r="D58" s="3" t="str">
        <f t="shared" si="2"/>
        <v>24</v>
      </c>
      <c r="E58" s="4">
        <f t="shared" si="3"/>
        <v>2007.1463470319634</v>
      </c>
      <c r="F58" t="s">
        <v>5009</v>
      </c>
      <c r="G58">
        <v>0.37909999999999999</v>
      </c>
    </row>
    <row r="59" spans="1:7" x14ac:dyDescent="0.25">
      <c r="A59" t="s">
        <v>4338</v>
      </c>
      <c r="B59" s="3" t="str">
        <f t="shared" si="0"/>
        <v>2007</v>
      </c>
      <c r="C59" s="3" t="str">
        <f t="shared" si="1"/>
        <v>02</v>
      </c>
      <c r="D59" s="3" t="str">
        <f t="shared" si="2"/>
        <v>25</v>
      </c>
      <c r="E59" s="4">
        <f t="shared" si="3"/>
        <v>2007.1490867579907</v>
      </c>
      <c r="F59" t="s">
        <v>5009</v>
      </c>
      <c r="G59">
        <v>0.51029999999999998</v>
      </c>
    </row>
    <row r="60" spans="1:7" x14ac:dyDescent="0.25">
      <c r="A60" t="s">
        <v>4339</v>
      </c>
      <c r="B60" s="3" t="str">
        <f t="shared" si="0"/>
        <v>2007</v>
      </c>
      <c r="C60" s="3" t="str">
        <f t="shared" si="1"/>
        <v>02</v>
      </c>
      <c r="D60" s="3" t="str">
        <f t="shared" si="2"/>
        <v>26</v>
      </c>
      <c r="E60" s="4">
        <f t="shared" si="3"/>
        <v>2007.1518264840181</v>
      </c>
      <c r="F60" t="s">
        <v>5009</v>
      </c>
      <c r="G60">
        <v>0.46910000000000002</v>
      </c>
    </row>
    <row r="61" spans="1:7" x14ac:dyDescent="0.25">
      <c r="A61" t="s">
        <v>4340</v>
      </c>
      <c r="B61" s="3" t="str">
        <f t="shared" si="0"/>
        <v>2007</v>
      </c>
      <c r="C61" s="3" t="str">
        <f t="shared" si="1"/>
        <v>02</v>
      </c>
      <c r="D61" s="3" t="str">
        <f t="shared" si="2"/>
        <v>27</v>
      </c>
      <c r="E61" s="4">
        <f t="shared" si="3"/>
        <v>2007.1545662100457</v>
      </c>
      <c r="F61" t="s">
        <v>5009</v>
      </c>
      <c r="G61">
        <v>0.47899999999999998</v>
      </c>
    </row>
    <row r="62" spans="1:7" x14ac:dyDescent="0.25">
      <c r="A62" t="s">
        <v>4341</v>
      </c>
      <c r="B62" s="3" t="str">
        <f t="shared" si="0"/>
        <v>2007</v>
      </c>
      <c r="C62" s="3" t="str">
        <f t="shared" si="1"/>
        <v>02</v>
      </c>
      <c r="D62" s="3" t="str">
        <f t="shared" si="2"/>
        <v>28</v>
      </c>
      <c r="E62" s="4">
        <f t="shared" si="3"/>
        <v>2007.157305936073</v>
      </c>
      <c r="F62" t="s">
        <v>5009</v>
      </c>
      <c r="G62">
        <v>0.48139999999999999</v>
      </c>
    </row>
    <row r="63" spans="1:7" x14ac:dyDescent="0.25">
      <c r="A63" t="s">
        <v>4342</v>
      </c>
      <c r="B63" s="3" t="str">
        <f t="shared" si="0"/>
        <v>2007</v>
      </c>
      <c r="C63" s="3" t="str">
        <f t="shared" si="1"/>
        <v>03</v>
      </c>
      <c r="D63" s="3" t="str">
        <f t="shared" si="2"/>
        <v>01</v>
      </c>
      <c r="E63" s="4">
        <f t="shared" si="3"/>
        <v>2007.1666666666667</v>
      </c>
      <c r="F63" t="s">
        <v>5009</v>
      </c>
      <c r="G63">
        <v>0.4733</v>
      </c>
    </row>
    <row r="64" spans="1:7" x14ac:dyDescent="0.25">
      <c r="A64" t="s">
        <v>4343</v>
      </c>
      <c r="B64" s="3" t="str">
        <f t="shared" si="0"/>
        <v>2007</v>
      </c>
      <c r="C64" s="3" t="str">
        <f t="shared" si="1"/>
        <v>03</v>
      </c>
      <c r="D64" s="3" t="str">
        <f t="shared" si="2"/>
        <v>02</v>
      </c>
      <c r="E64" s="4">
        <f t="shared" si="3"/>
        <v>2007.1694063926941</v>
      </c>
      <c r="F64" t="s">
        <v>5009</v>
      </c>
      <c r="G64">
        <v>0.48409999999999997</v>
      </c>
    </row>
    <row r="65" spans="1:7" x14ac:dyDescent="0.25">
      <c r="A65" t="s">
        <v>4344</v>
      </c>
      <c r="B65" s="3" t="str">
        <f t="shared" si="0"/>
        <v>2007</v>
      </c>
      <c r="C65" s="3" t="str">
        <f t="shared" si="1"/>
        <v>03</v>
      </c>
      <c r="D65" s="3" t="str">
        <f t="shared" si="2"/>
        <v>03</v>
      </c>
      <c r="E65" s="4">
        <f t="shared" si="3"/>
        <v>2007.1721461187215</v>
      </c>
      <c r="F65" t="s">
        <v>5009</v>
      </c>
      <c r="G65">
        <v>0.4884</v>
      </c>
    </row>
    <row r="66" spans="1:7" x14ac:dyDescent="0.25">
      <c r="A66" t="s">
        <v>4345</v>
      </c>
      <c r="B66" s="3" t="str">
        <f t="shared" si="0"/>
        <v>2007</v>
      </c>
      <c r="C66" s="3" t="str">
        <f t="shared" si="1"/>
        <v>03</v>
      </c>
      <c r="D66" s="3" t="str">
        <f t="shared" si="2"/>
        <v>04</v>
      </c>
      <c r="E66" s="4">
        <f t="shared" si="3"/>
        <v>2007.174885844749</v>
      </c>
      <c r="F66" t="s">
        <v>5009</v>
      </c>
      <c r="G66">
        <v>0.41320000000000001</v>
      </c>
    </row>
    <row r="67" spans="1:7" x14ac:dyDescent="0.25">
      <c r="A67" t="s">
        <v>4346</v>
      </c>
      <c r="B67" s="3" t="str">
        <f t="shared" si="0"/>
        <v>2007</v>
      </c>
      <c r="C67" s="3" t="str">
        <f t="shared" si="1"/>
        <v>03</v>
      </c>
      <c r="D67" s="3" t="str">
        <f t="shared" si="2"/>
        <v>05</v>
      </c>
      <c r="E67" s="4">
        <f t="shared" si="3"/>
        <v>2007.1776255707764</v>
      </c>
      <c r="F67" t="s">
        <v>5009</v>
      </c>
      <c r="G67">
        <v>0.47920000000000001</v>
      </c>
    </row>
    <row r="68" spans="1:7" x14ac:dyDescent="0.25">
      <c r="A68" t="s">
        <v>4347</v>
      </c>
      <c r="B68" s="3" t="str">
        <f t="shared" si="0"/>
        <v>2007</v>
      </c>
      <c r="C68" s="3" t="str">
        <f t="shared" si="1"/>
        <v>03</v>
      </c>
      <c r="D68" s="3" t="str">
        <f t="shared" si="2"/>
        <v>06</v>
      </c>
      <c r="E68" s="4">
        <f t="shared" si="3"/>
        <v>2007.1803652968038</v>
      </c>
      <c r="F68" t="s">
        <v>5009</v>
      </c>
      <c r="G68">
        <v>0.57469999999999999</v>
      </c>
    </row>
    <row r="69" spans="1:7" x14ac:dyDescent="0.25">
      <c r="A69" t="s">
        <v>4348</v>
      </c>
      <c r="B69" s="3" t="str">
        <f t="shared" ref="B69:B132" si="4">+LEFT(A69,4)</f>
        <v>2007</v>
      </c>
      <c r="C69" s="3" t="str">
        <f t="shared" ref="C69:C132" si="5">+LEFT(RIGHT(A69,5),2)</f>
        <v>03</v>
      </c>
      <c r="D69" s="3" t="str">
        <f t="shared" ref="D69:D132" si="6">+RIGHT(A69,2)</f>
        <v>07</v>
      </c>
      <c r="E69" s="4">
        <f t="shared" ref="E69:E132" si="7">+B69+(C69-1)/12+(D69-1)/365</f>
        <v>2007.1831050228311</v>
      </c>
      <c r="F69" t="s">
        <v>5009</v>
      </c>
      <c r="G69">
        <v>1.0528999999999999</v>
      </c>
    </row>
    <row r="70" spans="1:7" x14ac:dyDescent="0.25">
      <c r="A70" t="s">
        <v>4349</v>
      </c>
      <c r="B70" s="3" t="str">
        <f t="shared" si="4"/>
        <v>2007</v>
      </c>
      <c r="C70" s="3" t="str">
        <f t="shared" si="5"/>
        <v>03</v>
      </c>
      <c r="D70" s="3" t="str">
        <f t="shared" si="6"/>
        <v>08</v>
      </c>
      <c r="E70" s="4">
        <f t="shared" si="7"/>
        <v>2007.1858447488585</v>
      </c>
      <c r="F70" t="s">
        <v>5009</v>
      </c>
      <c r="G70">
        <v>0.90039999999999998</v>
      </c>
    </row>
    <row r="71" spans="1:7" x14ac:dyDescent="0.25">
      <c r="A71" t="s">
        <v>4350</v>
      </c>
      <c r="B71" s="3" t="str">
        <f t="shared" si="4"/>
        <v>2007</v>
      </c>
      <c r="C71" s="3" t="str">
        <f t="shared" si="5"/>
        <v>03</v>
      </c>
      <c r="D71" s="3" t="str">
        <f t="shared" si="6"/>
        <v>09</v>
      </c>
      <c r="E71" s="4">
        <f t="shared" si="7"/>
        <v>2007.1885844748858</v>
      </c>
      <c r="F71" t="s">
        <v>5009</v>
      </c>
      <c r="G71">
        <v>0.60029999999999994</v>
      </c>
    </row>
    <row r="72" spans="1:7" x14ac:dyDescent="0.25">
      <c r="A72" t="s">
        <v>4351</v>
      </c>
      <c r="B72" s="3" t="str">
        <f t="shared" si="4"/>
        <v>2007</v>
      </c>
      <c r="C72" s="3" t="str">
        <f t="shared" si="5"/>
        <v>03</v>
      </c>
      <c r="D72" s="3" t="str">
        <f t="shared" si="6"/>
        <v>10</v>
      </c>
      <c r="E72" s="4">
        <f t="shared" si="7"/>
        <v>2007.1913242009134</v>
      </c>
      <c r="F72" t="s">
        <v>5009</v>
      </c>
      <c r="G72">
        <v>0.52649999999999997</v>
      </c>
    </row>
    <row r="73" spans="1:7" x14ac:dyDescent="0.25">
      <c r="A73" t="s">
        <v>4352</v>
      </c>
      <c r="B73" s="3" t="str">
        <f t="shared" si="4"/>
        <v>2007</v>
      </c>
      <c r="C73" s="3" t="str">
        <f t="shared" si="5"/>
        <v>03</v>
      </c>
      <c r="D73" s="3" t="str">
        <f t="shared" si="6"/>
        <v>11</v>
      </c>
      <c r="E73" s="4">
        <f t="shared" si="7"/>
        <v>2007.1940639269408</v>
      </c>
      <c r="F73" t="s">
        <v>5009</v>
      </c>
      <c r="G73">
        <v>0.47420000000000001</v>
      </c>
    </row>
    <row r="74" spans="1:7" x14ac:dyDescent="0.25">
      <c r="A74" t="s">
        <v>4353</v>
      </c>
      <c r="B74" s="3" t="str">
        <f t="shared" si="4"/>
        <v>2007</v>
      </c>
      <c r="C74" s="3" t="str">
        <f t="shared" si="5"/>
        <v>03</v>
      </c>
      <c r="D74" s="3" t="str">
        <f t="shared" si="6"/>
        <v>12</v>
      </c>
      <c r="E74" s="4">
        <f t="shared" si="7"/>
        <v>2007.1968036529681</v>
      </c>
      <c r="F74" t="s">
        <v>5009</v>
      </c>
      <c r="G74">
        <v>0.51670000000000005</v>
      </c>
    </row>
    <row r="75" spans="1:7" x14ac:dyDescent="0.25">
      <c r="A75" t="s">
        <v>4354</v>
      </c>
      <c r="B75" s="3" t="str">
        <f t="shared" si="4"/>
        <v>2007</v>
      </c>
      <c r="C75" s="3" t="str">
        <f t="shared" si="5"/>
        <v>03</v>
      </c>
      <c r="D75" s="3" t="str">
        <f t="shared" si="6"/>
        <v>13</v>
      </c>
      <c r="E75" s="4">
        <f t="shared" si="7"/>
        <v>2007.1995433789955</v>
      </c>
      <c r="F75" t="s">
        <v>5009</v>
      </c>
      <c r="G75">
        <v>0.58840000000000003</v>
      </c>
    </row>
    <row r="76" spans="1:7" x14ac:dyDescent="0.25">
      <c r="A76" t="s">
        <v>4355</v>
      </c>
      <c r="B76" s="3" t="str">
        <f t="shared" si="4"/>
        <v>2007</v>
      </c>
      <c r="C76" s="3" t="str">
        <f t="shared" si="5"/>
        <v>03</v>
      </c>
      <c r="D76" s="3" t="str">
        <f t="shared" si="6"/>
        <v>14</v>
      </c>
      <c r="E76" s="4">
        <f t="shared" si="7"/>
        <v>2007.2022831050228</v>
      </c>
      <c r="F76" t="s">
        <v>5009</v>
      </c>
      <c r="G76">
        <v>0.58779999999999999</v>
      </c>
    </row>
    <row r="77" spans="1:7" x14ac:dyDescent="0.25">
      <c r="A77" t="s">
        <v>4356</v>
      </c>
      <c r="B77" s="3" t="str">
        <f t="shared" si="4"/>
        <v>2007</v>
      </c>
      <c r="C77" s="3" t="str">
        <f t="shared" si="5"/>
        <v>03</v>
      </c>
      <c r="D77" s="3" t="str">
        <f t="shared" si="6"/>
        <v>15</v>
      </c>
      <c r="E77" s="4">
        <f t="shared" si="7"/>
        <v>2007.2050228310502</v>
      </c>
      <c r="F77" t="s">
        <v>5009</v>
      </c>
      <c r="G77">
        <v>0.61250000000000004</v>
      </c>
    </row>
    <row r="78" spans="1:7" x14ac:dyDescent="0.25">
      <c r="A78" t="s">
        <v>4357</v>
      </c>
      <c r="B78" s="3" t="str">
        <f t="shared" si="4"/>
        <v>2007</v>
      </c>
      <c r="C78" s="3" t="str">
        <f t="shared" si="5"/>
        <v>03</v>
      </c>
      <c r="D78" s="3" t="str">
        <f t="shared" si="6"/>
        <v>16</v>
      </c>
      <c r="E78" s="4">
        <f t="shared" si="7"/>
        <v>2007.2077625570778</v>
      </c>
      <c r="F78" t="s">
        <v>5009</v>
      </c>
      <c r="G78">
        <v>0.60650000000000004</v>
      </c>
    </row>
    <row r="79" spans="1:7" x14ac:dyDescent="0.25">
      <c r="A79" t="s">
        <v>4358</v>
      </c>
      <c r="B79" s="3" t="str">
        <f t="shared" si="4"/>
        <v>2007</v>
      </c>
      <c r="C79" s="3" t="str">
        <f t="shared" si="5"/>
        <v>03</v>
      </c>
      <c r="D79" s="3" t="str">
        <f t="shared" si="6"/>
        <v>17</v>
      </c>
      <c r="E79" s="4">
        <f t="shared" si="7"/>
        <v>2007.2105022831051</v>
      </c>
      <c r="F79" t="s">
        <v>5009</v>
      </c>
      <c r="G79">
        <v>0.59089999999999998</v>
      </c>
    </row>
    <row r="80" spans="1:7" x14ac:dyDescent="0.25">
      <c r="A80" t="s">
        <v>4359</v>
      </c>
      <c r="B80" s="3" t="str">
        <f t="shared" si="4"/>
        <v>2007</v>
      </c>
      <c r="C80" s="3" t="str">
        <f t="shared" si="5"/>
        <v>03</v>
      </c>
      <c r="D80" s="3" t="str">
        <f t="shared" si="6"/>
        <v>18</v>
      </c>
      <c r="E80" s="4">
        <f t="shared" si="7"/>
        <v>2007.2132420091325</v>
      </c>
      <c r="F80" t="s">
        <v>5009</v>
      </c>
      <c r="G80">
        <v>0.56320000000000003</v>
      </c>
    </row>
    <row r="81" spans="1:7" x14ac:dyDescent="0.25">
      <c r="A81" t="s">
        <v>4360</v>
      </c>
      <c r="B81" s="3" t="str">
        <f t="shared" si="4"/>
        <v>2007</v>
      </c>
      <c r="C81" s="3" t="str">
        <f t="shared" si="5"/>
        <v>03</v>
      </c>
      <c r="D81" s="3" t="str">
        <f t="shared" si="6"/>
        <v>19</v>
      </c>
      <c r="E81" s="4">
        <f t="shared" si="7"/>
        <v>2007.2159817351599</v>
      </c>
      <c r="F81" t="s">
        <v>5009</v>
      </c>
      <c r="G81">
        <v>0.59550000000000003</v>
      </c>
    </row>
    <row r="82" spans="1:7" x14ac:dyDescent="0.25">
      <c r="A82" t="s">
        <v>4361</v>
      </c>
      <c r="B82" s="3" t="str">
        <f t="shared" si="4"/>
        <v>2007</v>
      </c>
      <c r="C82" s="3" t="str">
        <f t="shared" si="5"/>
        <v>03</v>
      </c>
      <c r="D82" s="3" t="str">
        <f t="shared" si="6"/>
        <v>20</v>
      </c>
      <c r="E82" s="4">
        <f t="shared" si="7"/>
        <v>2007.2187214611872</v>
      </c>
      <c r="F82" t="s">
        <v>5009</v>
      </c>
      <c r="G82">
        <v>0.69210000000000005</v>
      </c>
    </row>
    <row r="83" spans="1:7" x14ac:dyDescent="0.25">
      <c r="A83" t="s">
        <v>4362</v>
      </c>
      <c r="B83" s="3" t="str">
        <f t="shared" si="4"/>
        <v>2007</v>
      </c>
      <c r="C83" s="3" t="str">
        <f t="shared" si="5"/>
        <v>03</v>
      </c>
      <c r="D83" s="3" t="str">
        <f t="shared" si="6"/>
        <v>21</v>
      </c>
      <c r="E83" s="4">
        <f t="shared" si="7"/>
        <v>2007.2214611872148</v>
      </c>
      <c r="F83" t="s">
        <v>5009</v>
      </c>
      <c r="G83">
        <v>0.7329</v>
      </c>
    </row>
    <row r="84" spans="1:7" x14ac:dyDescent="0.25">
      <c r="A84" t="s">
        <v>4363</v>
      </c>
      <c r="B84" s="3" t="str">
        <f t="shared" si="4"/>
        <v>2007</v>
      </c>
      <c r="C84" s="3" t="str">
        <f t="shared" si="5"/>
        <v>03</v>
      </c>
      <c r="D84" s="3" t="str">
        <f t="shared" si="6"/>
        <v>22</v>
      </c>
      <c r="E84" s="4">
        <f t="shared" si="7"/>
        <v>2007.2242009132422</v>
      </c>
      <c r="F84" t="s">
        <v>5009</v>
      </c>
      <c r="G84">
        <v>0.752</v>
      </c>
    </row>
    <row r="85" spans="1:7" x14ac:dyDescent="0.25">
      <c r="A85" t="s">
        <v>4364</v>
      </c>
      <c r="B85" s="3" t="str">
        <f t="shared" si="4"/>
        <v>2007</v>
      </c>
      <c r="C85" s="3" t="str">
        <f t="shared" si="5"/>
        <v>03</v>
      </c>
      <c r="D85" s="3" t="str">
        <f t="shared" si="6"/>
        <v>23</v>
      </c>
      <c r="E85" s="4">
        <f t="shared" si="7"/>
        <v>2007.2269406392695</v>
      </c>
      <c r="F85" t="s">
        <v>5009</v>
      </c>
      <c r="G85">
        <v>0.74980000000000002</v>
      </c>
    </row>
    <row r="86" spans="1:7" x14ac:dyDescent="0.25">
      <c r="A86" t="s">
        <v>4365</v>
      </c>
      <c r="B86" s="3" t="str">
        <f t="shared" si="4"/>
        <v>2007</v>
      </c>
      <c r="C86" s="3" t="str">
        <f t="shared" si="5"/>
        <v>03</v>
      </c>
      <c r="D86" s="3" t="str">
        <f t="shared" si="6"/>
        <v>24</v>
      </c>
      <c r="E86" s="4">
        <f t="shared" si="7"/>
        <v>2007.2296803652969</v>
      </c>
      <c r="F86" t="s">
        <v>5009</v>
      </c>
      <c r="G86">
        <v>0.73270000000000002</v>
      </c>
    </row>
    <row r="87" spans="1:7" x14ac:dyDescent="0.25">
      <c r="A87" t="s">
        <v>4366</v>
      </c>
      <c r="B87" s="3" t="str">
        <f t="shared" si="4"/>
        <v>2007</v>
      </c>
      <c r="C87" s="3" t="str">
        <f t="shared" si="5"/>
        <v>03</v>
      </c>
      <c r="D87" s="3" t="str">
        <f t="shared" si="6"/>
        <v>25</v>
      </c>
      <c r="E87" s="4">
        <f t="shared" si="7"/>
        <v>2007.2324200913242</v>
      </c>
      <c r="F87" t="s">
        <v>5009</v>
      </c>
      <c r="G87">
        <v>0.68120000000000003</v>
      </c>
    </row>
    <row r="88" spans="1:7" x14ac:dyDescent="0.25">
      <c r="A88" t="s">
        <v>4367</v>
      </c>
      <c r="B88" s="3" t="str">
        <f t="shared" si="4"/>
        <v>2007</v>
      </c>
      <c r="C88" s="3" t="str">
        <f t="shared" si="5"/>
        <v>03</v>
      </c>
      <c r="D88" s="3" t="str">
        <f t="shared" si="6"/>
        <v>26</v>
      </c>
      <c r="E88" s="4">
        <f t="shared" si="7"/>
        <v>2007.2351598173516</v>
      </c>
      <c r="F88" t="s">
        <v>5009</v>
      </c>
      <c r="G88">
        <v>0.81059999999999999</v>
      </c>
    </row>
    <row r="89" spans="1:7" x14ac:dyDescent="0.25">
      <c r="A89" t="s">
        <v>4368</v>
      </c>
      <c r="B89" s="3" t="str">
        <f t="shared" si="4"/>
        <v>2007</v>
      </c>
      <c r="C89" s="3" t="str">
        <f t="shared" si="5"/>
        <v>03</v>
      </c>
      <c r="D89" s="3" t="str">
        <f t="shared" si="6"/>
        <v>27</v>
      </c>
      <c r="E89" s="4">
        <f t="shared" si="7"/>
        <v>2007.2378995433792</v>
      </c>
      <c r="F89" t="s">
        <v>5009</v>
      </c>
      <c r="G89">
        <v>0.86460000000000004</v>
      </c>
    </row>
    <row r="90" spans="1:7" x14ac:dyDescent="0.25">
      <c r="A90" t="s">
        <v>4369</v>
      </c>
      <c r="B90" s="3" t="str">
        <f t="shared" si="4"/>
        <v>2007</v>
      </c>
      <c r="C90" s="3" t="str">
        <f t="shared" si="5"/>
        <v>03</v>
      </c>
      <c r="D90" s="3" t="str">
        <f t="shared" si="6"/>
        <v>28</v>
      </c>
      <c r="E90" s="4">
        <f t="shared" si="7"/>
        <v>2007.2406392694065</v>
      </c>
      <c r="F90" t="s">
        <v>5009</v>
      </c>
      <c r="G90">
        <v>0.86350000000000005</v>
      </c>
    </row>
    <row r="91" spans="1:7" x14ac:dyDescent="0.25">
      <c r="A91" t="s">
        <v>4370</v>
      </c>
      <c r="B91" s="3" t="str">
        <f t="shared" si="4"/>
        <v>2007</v>
      </c>
      <c r="C91" s="3" t="str">
        <f t="shared" si="5"/>
        <v>03</v>
      </c>
      <c r="D91" s="3" t="str">
        <f t="shared" si="6"/>
        <v>29</v>
      </c>
      <c r="E91" s="4">
        <f t="shared" si="7"/>
        <v>2007.2433789954339</v>
      </c>
      <c r="F91" t="s">
        <v>5009</v>
      </c>
      <c r="G91">
        <v>0.9284</v>
      </c>
    </row>
    <row r="92" spans="1:7" x14ac:dyDescent="0.25">
      <c r="A92" t="s">
        <v>4371</v>
      </c>
      <c r="B92" s="3" t="str">
        <f t="shared" si="4"/>
        <v>2007</v>
      </c>
      <c r="C92" s="3" t="str">
        <f t="shared" si="5"/>
        <v>03</v>
      </c>
      <c r="D92" s="3" t="str">
        <f t="shared" si="6"/>
        <v>30</v>
      </c>
      <c r="E92" s="4">
        <f t="shared" si="7"/>
        <v>2007.2461187214612</v>
      </c>
      <c r="F92" t="s">
        <v>5009</v>
      </c>
      <c r="G92">
        <v>0.88859999999999995</v>
      </c>
    </row>
    <row r="93" spans="1:7" x14ac:dyDescent="0.25">
      <c r="A93" t="s">
        <v>4372</v>
      </c>
      <c r="B93" s="3" t="str">
        <f t="shared" si="4"/>
        <v>2007</v>
      </c>
      <c r="C93" s="3" t="str">
        <f t="shared" si="5"/>
        <v>03</v>
      </c>
      <c r="D93" s="3" t="str">
        <f t="shared" si="6"/>
        <v>31</v>
      </c>
      <c r="E93" s="4">
        <f t="shared" si="7"/>
        <v>2007.2488584474886</v>
      </c>
      <c r="F93" t="s">
        <v>5009</v>
      </c>
      <c r="G93">
        <v>1.1355</v>
      </c>
    </row>
    <row r="94" spans="1:7" x14ac:dyDescent="0.25">
      <c r="A94" t="s">
        <v>4373</v>
      </c>
      <c r="B94" s="3" t="str">
        <f t="shared" si="4"/>
        <v>2007</v>
      </c>
      <c r="C94" s="3" t="str">
        <f t="shared" si="5"/>
        <v>04</v>
      </c>
      <c r="D94" s="3" t="str">
        <f t="shared" si="6"/>
        <v>01</v>
      </c>
      <c r="E94" s="4">
        <f t="shared" si="7"/>
        <v>2007.25</v>
      </c>
      <c r="F94" t="s">
        <v>5009</v>
      </c>
      <c r="G94">
        <v>0.83209999999999995</v>
      </c>
    </row>
    <row r="95" spans="1:7" x14ac:dyDescent="0.25">
      <c r="A95" t="s">
        <v>4374</v>
      </c>
      <c r="B95" s="3" t="str">
        <f t="shared" si="4"/>
        <v>2007</v>
      </c>
      <c r="C95" s="3" t="str">
        <f t="shared" si="5"/>
        <v>04</v>
      </c>
      <c r="D95" s="3" t="str">
        <f t="shared" si="6"/>
        <v>02</v>
      </c>
      <c r="E95" s="4">
        <f t="shared" si="7"/>
        <v>2007.2527397260274</v>
      </c>
      <c r="F95" t="s">
        <v>5009</v>
      </c>
      <c r="G95">
        <v>2.0284</v>
      </c>
    </row>
    <row r="96" spans="1:7" x14ac:dyDescent="0.25">
      <c r="A96" t="s">
        <v>4375</v>
      </c>
      <c r="B96" s="3" t="str">
        <f t="shared" si="4"/>
        <v>2007</v>
      </c>
      <c r="C96" s="3" t="str">
        <f t="shared" si="5"/>
        <v>04</v>
      </c>
      <c r="D96" s="3" t="str">
        <f t="shared" si="6"/>
        <v>03</v>
      </c>
      <c r="E96" s="4">
        <f t="shared" si="7"/>
        <v>2007.2554794520547</v>
      </c>
      <c r="F96" t="s">
        <v>5009</v>
      </c>
      <c r="G96">
        <v>4.3449999999999998</v>
      </c>
    </row>
    <row r="97" spans="1:7" x14ac:dyDescent="0.25">
      <c r="A97" t="s">
        <v>4376</v>
      </c>
      <c r="B97" s="3" t="str">
        <f t="shared" si="4"/>
        <v>2007</v>
      </c>
      <c r="C97" s="3" t="str">
        <f t="shared" si="5"/>
        <v>04</v>
      </c>
      <c r="D97" s="3" t="str">
        <f t="shared" si="6"/>
        <v>04</v>
      </c>
      <c r="E97" s="4">
        <f t="shared" si="7"/>
        <v>2007.2582191780823</v>
      </c>
      <c r="F97" t="s">
        <v>5009</v>
      </c>
      <c r="G97">
        <v>2.6901999999999999</v>
      </c>
    </row>
    <row r="98" spans="1:7" x14ac:dyDescent="0.25">
      <c r="A98" t="s">
        <v>4377</v>
      </c>
      <c r="B98" s="3" t="str">
        <f t="shared" si="4"/>
        <v>2007</v>
      </c>
      <c r="C98" s="3" t="str">
        <f t="shared" si="5"/>
        <v>04</v>
      </c>
      <c r="D98" s="3" t="str">
        <f t="shared" si="6"/>
        <v>05</v>
      </c>
      <c r="E98" s="4">
        <f t="shared" si="7"/>
        <v>2007.2609589041097</v>
      </c>
      <c r="F98" t="s">
        <v>5009</v>
      </c>
      <c r="G98">
        <v>1.954</v>
      </c>
    </row>
    <row r="99" spans="1:7" x14ac:dyDescent="0.25">
      <c r="A99" t="s">
        <v>4378</v>
      </c>
      <c r="B99" s="3" t="str">
        <f t="shared" si="4"/>
        <v>2007</v>
      </c>
      <c r="C99" s="3" t="str">
        <f t="shared" si="5"/>
        <v>04</v>
      </c>
      <c r="D99" s="3" t="str">
        <f t="shared" si="6"/>
        <v>06</v>
      </c>
      <c r="E99" s="4">
        <f t="shared" si="7"/>
        <v>2007.263698630137</v>
      </c>
      <c r="F99" t="s">
        <v>5009</v>
      </c>
      <c r="G99">
        <v>1.151</v>
      </c>
    </row>
    <row r="100" spans="1:7" x14ac:dyDescent="0.25">
      <c r="A100" t="s">
        <v>4379</v>
      </c>
      <c r="B100" s="3" t="str">
        <f t="shared" si="4"/>
        <v>2007</v>
      </c>
      <c r="C100" s="3" t="str">
        <f t="shared" si="5"/>
        <v>04</v>
      </c>
      <c r="D100" s="3" t="str">
        <f t="shared" si="6"/>
        <v>07</v>
      </c>
      <c r="E100" s="4">
        <f t="shared" si="7"/>
        <v>2007.2664383561644</v>
      </c>
      <c r="F100" t="s">
        <v>5009</v>
      </c>
      <c r="G100">
        <v>0.97860000000000003</v>
      </c>
    </row>
    <row r="101" spans="1:7" x14ac:dyDescent="0.25">
      <c r="A101" t="s">
        <v>4380</v>
      </c>
      <c r="B101" s="3" t="str">
        <f t="shared" si="4"/>
        <v>2007</v>
      </c>
      <c r="C101" s="3" t="str">
        <f t="shared" si="5"/>
        <v>04</v>
      </c>
      <c r="D101" s="3" t="str">
        <f t="shared" si="6"/>
        <v>08</v>
      </c>
      <c r="E101" s="4">
        <f t="shared" si="7"/>
        <v>2007.2691780821917</v>
      </c>
      <c r="F101" t="s">
        <v>5009</v>
      </c>
      <c r="G101">
        <v>0.89380000000000004</v>
      </c>
    </row>
    <row r="102" spans="1:7" x14ac:dyDescent="0.25">
      <c r="A102" t="s">
        <v>4381</v>
      </c>
      <c r="B102" s="3" t="str">
        <f t="shared" si="4"/>
        <v>2007</v>
      </c>
      <c r="C102" s="3" t="str">
        <f t="shared" si="5"/>
        <v>04</v>
      </c>
      <c r="D102" s="3" t="str">
        <f t="shared" si="6"/>
        <v>09</v>
      </c>
      <c r="E102" s="4">
        <f t="shared" si="7"/>
        <v>2007.2719178082191</v>
      </c>
      <c r="F102" t="s">
        <v>5009</v>
      </c>
      <c r="G102">
        <v>0.87780000000000002</v>
      </c>
    </row>
    <row r="103" spans="1:7" x14ac:dyDescent="0.25">
      <c r="A103" t="s">
        <v>4382</v>
      </c>
      <c r="B103" s="3" t="str">
        <f t="shared" si="4"/>
        <v>2007</v>
      </c>
      <c r="C103" s="3" t="str">
        <f t="shared" si="5"/>
        <v>04</v>
      </c>
      <c r="D103" s="3" t="str">
        <f t="shared" si="6"/>
        <v>10</v>
      </c>
      <c r="E103" s="4">
        <f t="shared" si="7"/>
        <v>2007.2746575342467</v>
      </c>
      <c r="F103" t="s">
        <v>5009</v>
      </c>
      <c r="G103">
        <v>0.87660000000000005</v>
      </c>
    </row>
    <row r="104" spans="1:7" x14ac:dyDescent="0.25">
      <c r="A104" t="s">
        <v>4383</v>
      </c>
      <c r="B104" s="3" t="str">
        <f t="shared" si="4"/>
        <v>2007</v>
      </c>
      <c r="C104" s="3" t="str">
        <f t="shared" si="5"/>
        <v>04</v>
      </c>
      <c r="D104" s="3" t="str">
        <f t="shared" si="6"/>
        <v>11</v>
      </c>
      <c r="E104" s="4">
        <f t="shared" si="7"/>
        <v>2007.277397260274</v>
      </c>
      <c r="F104" t="s">
        <v>5009</v>
      </c>
      <c r="G104">
        <v>0.87170000000000003</v>
      </c>
    </row>
    <row r="105" spans="1:7" x14ac:dyDescent="0.25">
      <c r="A105" t="s">
        <v>4384</v>
      </c>
      <c r="B105" s="3" t="str">
        <f t="shared" si="4"/>
        <v>2007</v>
      </c>
      <c r="C105" s="3" t="str">
        <f t="shared" si="5"/>
        <v>04</v>
      </c>
      <c r="D105" s="3" t="str">
        <f t="shared" si="6"/>
        <v>12</v>
      </c>
      <c r="E105" s="4">
        <f t="shared" si="7"/>
        <v>2007.2801369863014</v>
      </c>
      <c r="F105" t="s">
        <v>5009</v>
      </c>
      <c r="G105">
        <v>1.0288999999999999</v>
      </c>
    </row>
    <row r="106" spans="1:7" x14ac:dyDescent="0.25">
      <c r="A106" t="s">
        <v>4385</v>
      </c>
      <c r="B106" s="3" t="str">
        <f t="shared" si="4"/>
        <v>2007</v>
      </c>
      <c r="C106" s="3" t="str">
        <f t="shared" si="5"/>
        <v>04</v>
      </c>
      <c r="D106" s="3" t="str">
        <f t="shared" si="6"/>
        <v>13</v>
      </c>
      <c r="E106" s="4">
        <f t="shared" si="7"/>
        <v>2007.2828767123287</v>
      </c>
      <c r="F106" t="s">
        <v>5009</v>
      </c>
      <c r="G106">
        <v>1.3343</v>
      </c>
    </row>
    <row r="107" spans="1:7" x14ac:dyDescent="0.25">
      <c r="A107" t="s">
        <v>4386</v>
      </c>
      <c r="B107" s="3" t="str">
        <f t="shared" si="4"/>
        <v>2007</v>
      </c>
      <c r="C107" s="3" t="str">
        <f t="shared" si="5"/>
        <v>04</v>
      </c>
      <c r="D107" s="3" t="str">
        <f t="shared" si="6"/>
        <v>14</v>
      </c>
      <c r="E107" s="4">
        <f t="shared" si="7"/>
        <v>2007.2856164383561</v>
      </c>
      <c r="F107" t="s">
        <v>5009</v>
      </c>
      <c r="G107">
        <v>1.9148000000000001</v>
      </c>
    </row>
    <row r="108" spans="1:7" x14ac:dyDescent="0.25">
      <c r="A108" t="s">
        <v>4387</v>
      </c>
      <c r="B108" s="3" t="str">
        <f t="shared" si="4"/>
        <v>2007</v>
      </c>
      <c r="C108" s="3" t="str">
        <f t="shared" si="5"/>
        <v>04</v>
      </c>
      <c r="D108" s="3" t="str">
        <f t="shared" si="6"/>
        <v>15</v>
      </c>
      <c r="E108" s="4">
        <f t="shared" si="7"/>
        <v>2007.2883561643835</v>
      </c>
      <c r="F108" t="s">
        <v>5009</v>
      </c>
      <c r="G108">
        <v>1.2710999999999999</v>
      </c>
    </row>
    <row r="109" spans="1:7" x14ac:dyDescent="0.25">
      <c r="A109" t="s">
        <v>4388</v>
      </c>
      <c r="B109" s="3" t="str">
        <f t="shared" si="4"/>
        <v>2007</v>
      </c>
      <c r="C109" s="3" t="str">
        <f t="shared" si="5"/>
        <v>04</v>
      </c>
      <c r="D109" s="3" t="str">
        <f t="shared" si="6"/>
        <v>16</v>
      </c>
      <c r="E109" s="4">
        <f t="shared" si="7"/>
        <v>2007.291095890411</v>
      </c>
      <c r="F109" t="s">
        <v>5009</v>
      </c>
      <c r="G109">
        <v>0.99829999999999997</v>
      </c>
    </row>
    <row r="110" spans="1:7" x14ac:dyDescent="0.25">
      <c r="A110" t="s">
        <v>4389</v>
      </c>
      <c r="B110" s="3" t="str">
        <f t="shared" si="4"/>
        <v>2007</v>
      </c>
      <c r="C110" s="3" t="str">
        <f t="shared" si="5"/>
        <v>04</v>
      </c>
      <c r="D110" s="3" t="str">
        <f t="shared" si="6"/>
        <v>17</v>
      </c>
      <c r="E110" s="4">
        <f t="shared" si="7"/>
        <v>2007.2938356164384</v>
      </c>
      <c r="F110" t="s">
        <v>5009</v>
      </c>
      <c r="G110">
        <v>1.4538</v>
      </c>
    </row>
    <row r="111" spans="1:7" x14ac:dyDescent="0.25">
      <c r="A111" t="s">
        <v>4390</v>
      </c>
      <c r="B111" s="3" t="str">
        <f t="shared" si="4"/>
        <v>2007</v>
      </c>
      <c r="C111" s="3" t="str">
        <f t="shared" si="5"/>
        <v>04</v>
      </c>
      <c r="D111" s="3" t="str">
        <f t="shared" si="6"/>
        <v>18</v>
      </c>
      <c r="E111" s="4">
        <f t="shared" si="7"/>
        <v>2007.2965753424658</v>
      </c>
      <c r="F111" t="s">
        <v>5009</v>
      </c>
      <c r="G111">
        <v>1.7228000000000001</v>
      </c>
    </row>
    <row r="112" spans="1:7" x14ac:dyDescent="0.25">
      <c r="A112" t="s">
        <v>4391</v>
      </c>
      <c r="B112" s="3" t="str">
        <f t="shared" si="4"/>
        <v>2007</v>
      </c>
      <c r="C112" s="3" t="str">
        <f t="shared" si="5"/>
        <v>04</v>
      </c>
      <c r="D112" s="3" t="str">
        <f t="shared" si="6"/>
        <v>19</v>
      </c>
      <c r="E112" s="4">
        <f t="shared" si="7"/>
        <v>2007.2993150684931</v>
      </c>
      <c r="F112" t="s">
        <v>5009</v>
      </c>
      <c r="G112">
        <v>1.1694</v>
      </c>
    </row>
    <row r="113" spans="1:7" x14ac:dyDescent="0.25">
      <c r="A113" t="s">
        <v>4392</v>
      </c>
      <c r="B113" s="3" t="str">
        <f t="shared" si="4"/>
        <v>2007</v>
      </c>
      <c r="C113" s="3" t="str">
        <f t="shared" si="5"/>
        <v>04</v>
      </c>
      <c r="D113" s="3" t="str">
        <f t="shared" si="6"/>
        <v>20</v>
      </c>
      <c r="E113" s="4">
        <f t="shared" si="7"/>
        <v>2007.3020547945205</v>
      </c>
      <c r="F113" t="s">
        <v>5009</v>
      </c>
      <c r="G113">
        <v>1.1456</v>
      </c>
    </row>
    <row r="114" spans="1:7" x14ac:dyDescent="0.25">
      <c r="A114" t="s">
        <v>4393</v>
      </c>
      <c r="B114" s="3" t="str">
        <f t="shared" si="4"/>
        <v>2007</v>
      </c>
      <c r="C114" s="3" t="str">
        <f t="shared" si="5"/>
        <v>04</v>
      </c>
      <c r="D114" s="3" t="str">
        <f t="shared" si="6"/>
        <v>21</v>
      </c>
      <c r="E114" s="4">
        <f t="shared" si="7"/>
        <v>2007.3047945205481</v>
      </c>
      <c r="F114" t="s">
        <v>5009</v>
      </c>
      <c r="G114">
        <v>0.97340000000000004</v>
      </c>
    </row>
    <row r="115" spans="1:7" x14ac:dyDescent="0.25">
      <c r="A115" t="s">
        <v>4394</v>
      </c>
      <c r="B115" s="3" t="str">
        <f t="shared" si="4"/>
        <v>2007</v>
      </c>
      <c r="C115" s="3" t="str">
        <f t="shared" si="5"/>
        <v>04</v>
      </c>
      <c r="D115" s="3" t="str">
        <f t="shared" si="6"/>
        <v>22</v>
      </c>
      <c r="E115" s="4">
        <f t="shared" si="7"/>
        <v>2007.3075342465754</v>
      </c>
      <c r="F115" t="s">
        <v>5009</v>
      </c>
      <c r="G115">
        <v>0.89780000000000004</v>
      </c>
    </row>
    <row r="116" spans="1:7" x14ac:dyDescent="0.25">
      <c r="A116" t="s">
        <v>4395</v>
      </c>
      <c r="B116" s="3" t="str">
        <f t="shared" si="4"/>
        <v>2007</v>
      </c>
      <c r="C116" s="3" t="str">
        <f t="shared" si="5"/>
        <v>04</v>
      </c>
      <c r="D116" s="3" t="str">
        <f t="shared" si="6"/>
        <v>23</v>
      </c>
      <c r="E116" s="4">
        <f t="shared" si="7"/>
        <v>2007.3102739726028</v>
      </c>
      <c r="F116" t="s">
        <v>5009</v>
      </c>
      <c r="G116">
        <v>0.83730000000000004</v>
      </c>
    </row>
    <row r="117" spans="1:7" x14ac:dyDescent="0.25">
      <c r="A117" t="s">
        <v>4396</v>
      </c>
      <c r="B117" s="3" t="str">
        <f t="shared" si="4"/>
        <v>2007</v>
      </c>
      <c r="C117" s="3" t="str">
        <f t="shared" si="5"/>
        <v>04</v>
      </c>
      <c r="D117" s="3" t="str">
        <f t="shared" si="6"/>
        <v>24</v>
      </c>
      <c r="E117" s="4">
        <f t="shared" si="7"/>
        <v>2007.3130136986301</v>
      </c>
      <c r="F117" t="s">
        <v>5009</v>
      </c>
      <c r="G117">
        <v>0.83540000000000003</v>
      </c>
    </row>
    <row r="118" spans="1:7" x14ac:dyDescent="0.25">
      <c r="A118" t="s">
        <v>4397</v>
      </c>
      <c r="B118" s="3" t="str">
        <f t="shared" si="4"/>
        <v>2007</v>
      </c>
      <c r="C118" s="3" t="str">
        <f t="shared" si="5"/>
        <v>04</v>
      </c>
      <c r="D118" s="3" t="str">
        <f t="shared" si="6"/>
        <v>25</v>
      </c>
      <c r="E118" s="4">
        <f t="shared" si="7"/>
        <v>2007.3157534246575</v>
      </c>
      <c r="F118" t="s">
        <v>5009</v>
      </c>
      <c r="G118">
        <v>0.83340000000000003</v>
      </c>
    </row>
    <row r="119" spans="1:7" x14ac:dyDescent="0.25">
      <c r="A119" t="s">
        <v>4398</v>
      </c>
      <c r="B119" s="3" t="str">
        <f t="shared" si="4"/>
        <v>2007</v>
      </c>
      <c r="C119" s="3" t="str">
        <f t="shared" si="5"/>
        <v>04</v>
      </c>
      <c r="D119" s="3" t="str">
        <f t="shared" si="6"/>
        <v>26</v>
      </c>
      <c r="E119" s="4">
        <f t="shared" si="7"/>
        <v>2007.3184931506848</v>
      </c>
      <c r="F119" t="s">
        <v>5009</v>
      </c>
      <c r="G119">
        <v>0.84119999999999995</v>
      </c>
    </row>
    <row r="120" spans="1:7" x14ac:dyDescent="0.25">
      <c r="A120" t="s">
        <v>4399</v>
      </c>
      <c r="B120" s="3" t="str">
        <f t="shared" si="4"/>
        <v>2007</v>
      </c>
      <c r="C120" s="3" t="str">
        <f t="shared" si="5"/>
        <v>04</v>
      </c>
      <c r="D120" s="3" t="str">
        <f t="shared" si="6"/>
        <v>27</v>
      </c>
      <c r="E120" s="4">
        <f t="shared" si="7"/>
        <v>2007.3212328767124</v>
      </c>
      <c r="F120" t="s">
        <v>5009</v>
      </c>
      <c r="G120">
        <v>0.88649999999999995</v>
      </c>
    </row>
    <row r="121" spans="1:7" x14ac:dyDescent="0.25">
      <c r="A121" t="s">
        <v>4400</v>
      </c>
      <c r="B121" s="3" t="str">
        <f t="shared" si="4"/>
        <v>2007</v>
      </c>
      <c r="C121" s="3" t="str">
        <f t="shared" si="5"/>
        <v>04</v>
      </c>
      <c r="D121" s="3" t="str">
        <f t="shared" si="6"/>
        <v>28</v>
      </c>
      <c r="E121" s="4">
        <f t="shared" si="7"/>
        <v>2007.3239726027398</v>
      </c>
      <c r="F121" t="s">
        <v>5009</v>
      </c>
      <c r="G121">
        <v>0.85940000000000005</v>
      </c>
    </row>
    <row r="122" spans="1:7" x14ac:dyDescent="0.25">
      <c r="A122" t="s">
        <v>4401</v>
      </c>
      <c r="B122" s="3" t="str">
        <f t="shared" si="4"/>
        <v>2007</v>
      </c>
      <c r="C122" s="3" t="str">
        <f t="shared" si="5"/>
        <v>04</v>
      </c>
      <c r="D122" s="3" t="str">
        <f t="shared" si="6"/>
        <v>29</v>
      </c>
      <c r="E122" s="4">
        <f t="shared" si="7"/>
        <v>2007.3267123287671</v>
      </c>
      <c r="F122" t="s">
        <v>5009</v>
      </c>
      <c r="G122">
        <v>0.85770000000000002</v>
      </c>
    </row>
    <row r="123" spans="1:7" x14ac:dyDescent="0.25">
      <c r="A123" t="s">
        <v>4402</v>
      </c>
      <c r="B123" s="3" t="str">
        <f t="shared" si="4"/>
        <v>2007</v>
      </c>
      <c r="C123" s="3" t="str">
        <f t="shared" si="5"/>
        <v>04</v>
      </c>
      <c r="D123" s="3" t="str">
        <f t="shared" si="6"/>
        <v>30</v>
      </c>
      <c r="E123" s="4">
        <f t="shared" si="7"/>
        <v>2007.3294520547945</v>
      </c>
      <c r="F123" t="s">
        <v>5009</v>
      </c>
      <c r="G123">
        <v>0.83309999999999995</v>
      </c>
    </row>
    <row r="124" spans="1:7" x14ac:dyDescent="0.25">
      <c r="A124" t="s">
        <v>4403</v>
      </c>
      <c r="B124" s="3" t="str">
        <f t="shared" si="4"/>
        <v>2007</v>
      </c>
      <c r="C124" s="3" t="str">
        <f t="shared" si="5"/>
        <v>05</v>
      </c>
      <c r="D124" s="3" t="str">
        <f t="shared" si="6"/>
        <v>01</v>
      </c>
      <c r="E124" s="4">
        <f t="shared" si="7"/>
        <v>2007.3333333333333</v>
      </c>
      <c r="F124" t="s">
        <v>5009</v>
      </c>
      <c r="G124">
        <v>2.3405999999999998</v>
      </c>
    </row>
    <row r="125" spans="1:7" x14ac:dyDescent="0.25">
      <c r="A125" t="s">
        <v>4404</v>
      </c>
      <c r="B125" s="3" t="str">
        <f t="shared" si="4"/>
        <v>2007</v>
      </c>
      <c r="C125" s="3" t="str">
        <f t="shared" si="5"/>
        <v>05</v>
      </c>
      <c r="D125" s="3" t="str">
        <f t="shared" si="6"/>
        <v>02</v>
      </c>
      <c r="E125" s="4">
        <f t="shared" si="7"/>
        <v>2007.3360730593606</v>
      </c>
      <c r="F125" t="s">
        <v>5009</v>
      </c>
      <c r="G125">
        <v>1.2366999999999999</v>
      </c>
    </row>
    <row r="126" spans="1:7" x14ac:dyDescent="0.25">
      <c r="A126" t="s">
        <v>4405</v>
      </c>
      <c r="B126" s="3" t="str">
        <f t="shared" si="4"/>
        <v>2007</v>
      </c>
      <c r="C126" s="3" t="str">
        <f t="shared" si="5"/>
        <v>05</v>
      </c>
      <c r="D126" s="3" t="str">
        <f t="shared" si="6"/>
        <v>03</v>
      </c>
      <c r="E126" s="4">
        <f t="shared" si="7"/>
        <v>2007.338812785388</v>
      </c>
      <c r="F126" t="s">
        <v>5009</v>
      </c>
      <c r="G126">
        <v>0.93530000000000002</v>
      </c>
    </row>
    <row r="127" spans="1:7" x14ac:dyDescent="0.25">
      <c r="A127" t="s">
        <v>4406</v>
      </c>
      <c r="B127" s="3" t="str">
        <f t="shared" si="4"/>
        <v>2007</v>
      </c>
      <c r="C127" s="3" t="str">
        <f t="shared" si="5"/>
        <v>05</v>
      </c>
      <c r="D127" s="3" t="str">
        <f t="shared" si="6"/>
        <v>04</v>
      </c>
      <c r="E127" s="4">
        <f t="shared" si="7"/>
        <v>2007.3415525114156</v>
      </c>
      <c r="F127" t="s">
        <v>5009</v>
      </c>
      <c r="G127">
        <v>0.86519999999999997</v>
      </c>
    </row>
    <row r="128" spans="1:7" x14ac:dyDescent="0.25">
      <c r="A128" t="s">
        <v>4407</v>
      </c>
      <c r="B128" s="3" t="str">
        <f t="shared" si="4"/>
        <v>2007</v>
      </c>
      <c r="C128" s="3" t="str">
        <f t="shared" si="5"/>
        <v>05</v>
      </c>
      <c r="D128" s="3" t="str">
        <f t="shared" si="6"/>
        <v>05</v>
      </c>
      <c r="E128" s="4">
        <f t="shared" si="7"/>
        <v>2007.3442922374429</v>
      </c>
      <c r="F128" t="s">
        <v>5009</v>
      </c>
      <c r="G128">
        <v>0.79330000000000001</v>
      </c>
    </row>
    <row r="129" spans="1:7" x14ac:dyDescent="0.25">
      <c r="A129" t="s">
        <v>4408</v>
      </c>
      <c r="B129" s="3" t="str">
        <f t="shared" si="4"/>
        <v>2007</v>
      </c>
      <c r="C129" s="3" t="str">
        <f t="shared" si="5"/>
        <v>05</v>
      </c>
      <c r="D129" s="3" t="str">
        <f t="shared" si="6"/>
        <v>06</v>
      </c>
      <c r="E129" s="4">
        <f t="shared" si="7"/>
        <v>2007.3470319634703</v>
      </c>
      <c r="F129" t="s">
        <v>5009</v>
      </c>
      <c r="G129">
        <v>0.73529999999999995</v>
      </c>
    </row>
    <row r="130" spans="1:7" x14ac:dyDescent="0.25">
      <c r="A130" t="s">
        <v>4409</v>
      </c>
      <c r="B130" s="3" t="str">
        <f t="shared" si="4"/>
        <v>2007</v>
      </c>
      <c r="C130" s="3" t="str">
        <f t="shared" si="5"/>
        <v>05</v>
      </c>
      <c r="D130" s="3" t="str">
        <f t="shared" si="6"/>
        <v>07</v>
      </c>
      <c r="E130" s="4">
        <f t="shared" si="7"/>
        <v>2007.3497716894976</v>
      </c>
      <c r="F130" t="s">
        <v>5009</v>
      </c>
      <c r="G130">
        <v>0.6835</v>
      </c>
    </row>
    <row r="131" spans="1:7" x14ac:dyDescent="0.25">
      <c r="A131" t="s">
        <v>4410</v>
      </c>
      <c r="B131" s="3" t="str">
        <f t="shared" si="4"/>
        <v>2007</v>
      </c>
      <c r="C131" s="3" t="str">
        <f t="shared" si="5"/>
        <v>05</v>
      </c>
      <c r="D131" s="3" t="str">
        <f t="shared" si="6"/>
        <v>08</v>
      </c>
      <c r="E131" s="4">
        <f t="shared" si="7"/>
        <v>2007.352511415525</v>
      </c>
      <c r="F131" t="s">
        <v>5009</v>
      </c>
      <c r="G131">
        <v>0.67359999999999998</v>
      </c>
    </row>
    <row r="132" spans="1:7" x14ac:dyDescent="0.25">
      <c r="A132" t="s">
        <v>4411</v>
      </c>
      <c r="B132" s="3" t="str">
        <f t="shared" si="4"/>
        <v>2007</v>
      </c>
      <c r="C132" s="3" t="str">
        <f t="shared" si="5"/>
        <v>05</v>
      </c>
      <c r="D132" s="3" t="str">
        <f t="shared" si="6"/>
        <v>09</v>
      </c>
      <c r="E132" s="4">
        <f t="shared" si="7"/>
        <v>2007.3552511415523</v>
      </c>
      <c r="F132" t="s">
        <v>5009</v>
      </c>
      <c r="G132">
        <v>0.66400000000000003</v>
      </c>
    </row>
    <row r="133" spans="1:7" x14ac:dyDescent="0.25">
      <c r="A133" t="s">
        <v>4412</v>
      </c>
      <c r="B133" s="3" t="str">
        <f t="shared" ref="B133:B196" si="8">+LEFT(A133,4)</f>
        <v>2007</v>
      </c>
      <c r="C133" s="3" t="str">
        <f t="shared" ref="C133:C196" si="9">+LEFT(RIGHT(A133,5),2)</f>
        <v>05</v>
      </c>
      <c r="D133" s="3" t="str">
        <f t="shared" ref="D133:D196" si="10">+RIGHT(A133,2)</f>
        <v>10</v>
      </c>
      <c r="E133" s="4">
        <f t="shared" ref="E133:E196" si="11">+B133+(C133-1)/12+(D133-1)/365</f>
        <v>2007.3579908675799</v>
      </c>
      <c r="F133" t="s">
        <v>5009</v>
      </c>
      <c r="G133">
        <v>0.65659999999999996</v>
      </c>
    </row>
    <row r="134" spans="1:7" x14ac:dyDescent="0.25">
      <c r="A134" t="s">
        <v>4413</v>
      </c>
      <c r="B134" s="3" t="str">
        <f t="shared" si="8"/>
        <v>2007</v>
      </c>
      <c r="C134" s="3" t="str">
        <f t="shared" si="9"/>
        <v>05</v>
      </c>
      <c r="D134" s="3" t="str">
        <f t="shared" si="10"/>
        <v>11</v>
      </c>
      <c r="E134" s="4">
        <f t="shared" si="11"/>
        <v>2007.3607305936073</v>
      </c>
      <c r="F134" t="s">
        <v>5009</v>
      </c>
      <c r="G134">
        <v>0.66300000000000003</v>
      </c>
    </row>
    <row r="135" spans="1:7" x14ac:dyDescent="0.25">
      <c r="A135" t="s">
        <v>4414</v>
      </c>
      <c r="B135" s="3" t="str">
        <f t="shared" si="8"/>
        <v>2007</v>
      </c>
      <c r="C135" s="3" t="str">
        <f t="shared" si="9"/>
        <v>05</v>
      </c>
      <c r="D135" s="3" t="str">
        <f t="shared" si="10"/>
        <v>12</v>
      </c>
      <c r="E135" s="4">
        <f t="shared" si="11"/>
        <v>2007.3634703196346</v>
      </c>
      <c r="F135" t="s">
        <v>5009</v>
      </c>
      <c r="G135">
        <v>0.65469999999999995</v>
      </c>
    </row>
    <row r="136" spans="1:7" x14ac:dyDescent="0.25">
      <c r="A136" t="s">
        <v>4415</v>
      </c>
      <c r="B136" s="3" t="str">
        <f t="shared" si="8"/>
        <v>2007</v>
      </c>
      <c r="C136" s="3" t="str">
        <f t="shared" si="9"/>
        <v>05</v>
      </c>
      <c r="D136" s="3" t="str">
        <f t="shared" si="10"/>
        <v>13</v>
      </c>
      <c r="E136" s="4">
        <f t="shared" si="11"/>
        <v>2007.366210045662</v>
      </c>
      <c r="F136" t="s">
        <v>5009</v>
      </c>
      <c r="G136">
        <v>0.60340000000000005</v>
      </c>
    </row>
    <row r="137" spans="1:7" x14ac:dyDescent="0.25">
      <c r="A137" t="s">
        <v>4416</v>
      </c>
      <c r="B137" s="3" t="str">
        <f t="shared" si="8"/>
        <v>2007</v>
      </c>
      <c r="C137" s="3" t="str">
        <f t="shared" si="9"/>
        <v>05</v>
      </c>
      <c r="D137" s="3" t="str">
        <f t="shared" si="10"/>
        <v>14</v>
      </c>
      <c r="E137" s="4">
        <f t="shared" si="11"/>
        <v>2007.3689497716894</v>
      </c>
      <c r="F137" t="s">
        <v>5009</v>
      </c>
      <c r="G137">
        <v>1.0097</v>
      </c>
    </row>
    <row r="138" spans="1:7" x14ac:dyDescent="0.25">
      <c r="A138" t="s">
        <v>4417</v>
      </c>
      <c r="B138" s="3" t="str">
        <f t="shared" si="8"/>
        <v>2007</v>
      </c>
      <c r="C138" s="3" t="str">
        <f t="shared" si="9"/>
        <v>05</v>
      </c>
      <c r="D138" s="3" t="str">
        <f t="shared" si="10"/>
        <v>15</v>
      </c>
      <c r="E138" s="4">
        <f t="shared" si="11"/>
        <v>2007.3716894977167</v>
      </c>
      <c r="F138" t="s">
        <v>5009</v>
      </c>
      <c r="G138">
        <v>0.70020000000000004</v>
      </c>
    </row>
    <row r="139" spans="1:7" x14ac:dyDescent="0.25">
      <c r="A139" t="s">
        <v>4418</v>
      </c>
      <c r="B139" s="3" t="str">
        <f t="shared" si="8"/>
        <v>2007</v>
      </c>
      <c r="C139" s="3" t="str">
        <f t="shared" si="9"/>
        <v>05</v>
      </c>
      <c r="D139" s="3" t="str">
        <f t="shared" si="10"/>
        <v>16</v>
      </c>
      <c r="E139" s="4">
        <f t="shared" si="11"/>
        <v>2007.3744292237443</v>
      </c>
      <c r="F139" t="s">
        <v>5009</v>
      </c>
      <c r="G139">
        <v>0.67569999999999997</v>
      </c>
    </row>
    <row r="140" spans="1:7" x14ac:dyDescent="0.25">
      <c r="A140" t="s">
        <v>4419</v>
      </c>
      <c r="B140" s="3" t="str">
        <f t="shared" si="8"/>
        <v>2007</v>
      </c>
      <c r="C140" s="3" t="str">
        <f t="shared" si="9"/>
        <v>05</v>
      </c>
      <c r="D140" s="3" t="str">
        <f t="shared" si="10"/>
        <v>17</v>
      </c>
      <c r="E140" s="4">
        <f t="shared" si="11"/>
        <v>2007.3771689497717</v>
      </c>
      <c r="F140" t="s">
        <v>5009</v>
      </c>
      <c r="G140">
        <v>0.71879999999999999</v>
      </c>
    </row>
    <row r="141" spans="1:7" x14ac:dyDescent="0.25">
      <c r="A141" t="s">
        <v>4420</v>
      </c>
      <c r="B141" s="3" t="str">
        <f t="shared" si="8"/>
        <v>2007</v>
      </c>
      <c r="C141" s="3" t="str">
        <f t="shared" si="9"/>
        <v>05</v>
      </c>
      <c r="D141" s="3" t="str">
        <f t="shared" si="10"/>
        <v>18</v>
      </c>
      <c r="E141" s="4">
        <f t="shared" si="11"/>
        <v>2007.379908675799</v>
      </c>
      <c r="F141" t="s">
        <v>5009</v>
      </c>
      <c r="G141">
        <v>0.62260000000000004</v>
      </c>
    </row>
    <row r="142" spans="1:7" x14ac:dyDescent="0.25">
      <c r="A142" t="s">
        <v>4421</v>
      </c>
      <c r="B142" s="3" t="str">
        <f t="shared" si="8"/>
        <v>2007</v>
      </c>
      <c r="C142" s="3" t="str">
        <f t="shared" si="9"/>
        <v>05</v>
      </c>
      <c r="D142" s="3" t="str">
        <f t="shared" si="10"/>
        <v>19</v>
      </c>
      <c r="E142" s="4">
        <f t="shared" si="11"/>
        <v>2007.3826484018264</v>
      </c>
      <c r="F142" t="s">
        <v>5009</v>
      </c>
      <c r="G142">
        <v>0.68640000000000001</v>
      </c>
    </row>
    <row r="143" spans="1:7" x14ac:dyDescent="0.25">
      <c r="A143" t="s">
        <v>4422</v>
      </c>
      <c r="B143" s="3" t="str">
        <f t="shared" si="8"/>
        <v>2007</v>
      </c>
      <c r="C143" s="3" t="str">
        <f t="shared" si="9"/>
        <v>05</v>
      </c>
      <c r="D143" s="3" t="str">
        <f t="shared" si="10"/>
        <v>20</v>
      </c>
      <c r="E143" s="4">
        <f t="shared" si="11"/>
        <v>2007.3853881278537</v>
      </c>
      <c r="F143" t="s">
        <v>5009</v>
      </c>
      <c r="G143">
        <v>0.67200000000000004</v>
      </c>
    </row>
    <row r="144" spans="1:7" x14ac:dyDescent="0.25">
      <c r="A144" t="s">
        <v>4423</v>
      </c>
      <c r="B144" s="3" t="str">
        <f t="shared" si="8"/>
        <v>2007</v>
      </c>
      <c r="C144" s="3" t="str">
        <f t="shared" si="9"/>
        <v>05</v>
      </c>
      <c r="D144" s="3" t="str">
        <f t="shared" si="10"/>
        <v>21</v>
      </c>
      <c r="E144" s="4">
        <f t="shared" si="11"/>
        <v>2007.3881278538813</v>
      </c>
      <c r="F144" t="s">
        <v>5009</v>
      </c>
      <c r="G144">
        <v>0.92449999999999999</v>
      </c>
    </row>
    <row r="145" spans="1:7" x14ac:dyDescent="0.25">
      <c r="A145" t="s">
        <v>4424</v>
      </c>
      <c r="B145" s="3" t="str">
        <f t="shared" si="8"/>
        <v>2007</v>
      </c>
      <c r="C145" s="3" t="str">
        <f t="shared" si="9"/>
        <v>05</v>
      </c>
      <c r="D145" s="3" t="str">
        <f t="shared" si="10"/>
        <v>22</v>
      </c>
      <c r="E145" s="4">
        <f t="shared" si="11"/>
        <v>2007.3908675799087</v>
      </c>
      <c r="F145" t="s">
        <v>5009</v>
      </c>
      <c r="G145">
        <v>0.7964</v>
      </c>
    </row>
    <row r="146" spans="1:7" x14ac:dyDescent="0.25">
      <c r="A146" t="s">
        <v>4425</v>
      </c>
      <c r="B146" s="3" t="str">
        <f t="shared" si="8"/>
        <v>2007</v>
      </c>
      <c r="C146" s="3" t="str">
        <f t="shared" si="9"/>
        <v>05</v>
      </c>
      <c r="D146" s="3" t="str">
        <f t="shared" si="10"/>
        <v>23</v>
      </c>
      <c r="E146" s="4">
        <f t="shared" si="11"/>
        <v>2007.393607305936</v>
      </c>
      <c r="F146" t="s">
        <v>5009</v>
      </c>
      <c r="G146">
        <v>0.79330000000000001</v>
      </c>
    </row>
    <row r="147" spans="1:7" x14ac:dyDescent="0.25">
      <c r="A147" t="s">
        <v>4426</v>
      </c>
      <c r="B147" s="3" t="str">
        <f t="shared" si="8"/>
        <v>2007</v>
      </c>
      <c r="C147" s="3" t="str">
        <f t="shared" si="9"/>
        <v>05</v>
      </c>
      <c r="D147" s="3" t="str">
        <f t="shared" si="10"/>
        <v>24</v>
      </c>
      <c r="E147" s="4">
        <f t="shared" si="11"/>
        <v>2007.3963470319634</v>
      </c>
      <c r="F147" t="s">
        <v>5009</v>
      </c>
      <c r="G147">
        <v>0.83989999999999998</v>
      </c>
    </row>
    <row r="148" spans="1:7" x14ac:dyDescent="0.25">
      <c r="A148" t="s">
        <v>4427</v>
      </c>
      <c r="B148" s="3" t="str">
        <f t="shared" si="8"/>
        <v>2007</v>
      </c>
      <c r="C148" s="3" t="str">
        <f t="shared" si="9"/>
        <v>05</v>
      </c>
      <c r="D148" s="3" t="str">
        <f t="shared" si="10"/>
        <v>25</v>
      </c>
      <c r="E148" s="4">
        <f t="shared" si="11"/>
        <v>2007.3990867579907</v>
      </c>
      <c r="F148" t="s">
        <v>5009</v>
      </c>
      <c r="G148">
        <v>0.87109999999999999</v>
      </c>
    </row>
    <row r="149" spans="1:7" x14ac:dyDescent="0.25">
      <c r="A149" t="s">
        <v>4428</v>
      </c>
      <c r="B149" s="3" t="str">
        <f t="shared" si="8"/>
        <v>2007</v>
      </c>
      <c r="C149" s="3" t="str">
        <f t="shared" si="9"/>
        <v>05</v>
      </c>
      <c r="D149" s="3" t="str">
        <f t="shared" si="10"/>
        <v>26</v>
      </c>
      <c r="E149" s="4">
        <f t="shared" si="11"/>
        <v>2007.4018264840181</v>
      </c>
      <c r="F149" t="s">
        <v>5009</v>
      </c>
      <c r="G149">
        <v>1.5864</v>
      </c>
    </row>
    <row r="150" spans="1:7" x14ac:dyDescent="0.25">
      <c r="A150" t="s">
        <v>4429</v>
      </c>
      <c r="B150" s="3" t="str">
        <f t="shared" si="8"/>
        <v>2007</v>
      </c>
      <c r="C150" s="3" t="str">
        <f t="shared" si="9"/>
        <v>05</v>
      </c>
      <c r="D150" s="3" t="str">
        <f t="shared" si="10"/>
        <v>27</v>
      </c>
      <c r="E150" s="4">
        <f t="shared" si="11"/>
        <v>2007.4045662100457</v>
      </c>
      <c r="F150" t="s">
        <v>5009</v>
      </c>
      <c r="G150">
        <v>1.1287</v>
      </c>
    </row>
    <row r="151" spans="1:7" x14ac:dyDescent="0.25">
      <c r="A151" t="s">
        <v>4430</v>
      </c>
      <c r="B151" s="3" t="str">
        <f t="shared" si="8"/>
        <v>2007</v>
      </c>
      <c r="C151" s="3" t="str">
        <f t="shared" si="9"/>
        <v>05</v>
      </c>
      <c r="D151" s="3" t="str">
        <f t="shared" si="10"/>
        <v>28</v>
      </c>
      <c r="E151" s="4">
        <f t="shared" si="11"/>
        <v>2007.407305936073</v>
      </c>
      <c r="F151" t="s">
        <v>5009</v>
      </c>
      <c r="G151">
        <v>0.67949999999999999</v>
      </c>
    </row>
    <row r="152" spans="1:7" x14ac:dyDescent="0.25">
      <c r="A152" t="s">
        <v>4431</v>
      </c>
      <c r="B152" s="3" t="str">
        <f t="shared" si="8"/>
        <v>2007</v>
      </c>
      <c r="C152" s="3" t="str">
        <f t="shared" si="9"/>
        <v>05</v>
      </c>
      <c r="D152" s="3" t="str">
        <f t="shared" si="10"/>
        <v>29</v>
      </c>
      <c r="E152" s="4">
        <f t="shared" si="11"/>
        <v>2007.4100456621004</v>
      </c>
      <c r="F152" t="s">
        <v>5009</v>
      </c>
      <c r="G152">
        <v>0.51129999999999998</v>
      </c>
    </row>
    <row r="153" spans="1:7" x14ac:dyDescent="0.25">
      <c r="A153" t="s">
        <v>4432</v>
      </c>
      <c r="B153" s="3" t="str">
        <f t="shared" si="8"/>
        <v>2007</v>
      </c>
      <c r="C153" s="3" t="str">
        <f t="shared" si="9"/>
        <v>05</v>
      </c>
      <c r="D153" s="3" t="str">
        <f t="shared" si="10"/>
        <v>30</v>
      </c>
      <c r="E153" s="4">
        <f t="shared" si="11"/>
        <v>2007.4127853881278</v>
      </c>
      <c r="F153" t="s">
        <v>5009</v>
      </c>
      <c r="G153">
        <v>0.47749999999999998</v>
      </c>
    </row>
    <row r="154" spans="1:7" x14ac:dyDescent="0.25">
      <c r="A154" t="s">
        <v>4433</v>
      </c>
      <c r="B154" s="3" t="str">
        <f t="shared" si="8"/>
        <v>2007</v>
      </c>
      <c r="C154" s="3" t="str">
        <f t="shared" si="9"/>
        <v>05</v>
      </c>
      <c r="D154" s="3" t="str">
        <f t="shared" si="10"/>
        <v>31</v>
      </c>
      <c r="E154" s="4">
        <f t="shared" si="11"/>
        <v>2007.4155251141551</v>
      </c>
      <c r="F154" t="s">
        <v>5009</v>
      </c>
      <c r="G154">
        <v>0.46679999999999999</v>
      </c>
    </row>
    <row r="155" spans="1:7" x14ac:dyDescent="0.25">
      <c r="A155" t="s">
        <v>4434</v>
      </c>
      <c r="B155" s="3" t="str">
        <f t="shared" si="8"/>
        <v>2007</v>
      </c>
      <c r="C155" s="3" t="str">
        <f t="shared" si="9"/>
        <v>06</v>
      </c>
      <c r="D155" s="3" t="str">
        <f t="shared" si="10"/>
        <v>01</v>
      </c>
      <c r="E155" s="4">
        <f t="shared" si="11"/>
        <v>2007.4166666666667</v>
      </c>
      <c r="F155" t="s">
        <v>5009</v>
      </c>
      <c r="G155">
        <v>0.50460000000000005</v>
      </c>
    </row>
    <row r="156" spans="1:7" x14ac:dyDescent="0.25">
      <c r="A156" t="s">
        <v>4435</v>
      </c>
      <c r="B156" s="3" t="str">
        <f t="shared" si="8"/>
        <v>2007</v>
      </c>
      <c r="C156" s="3" t="str">
        <f t="shared" si="9"/>
        <v>06</v>
      </c>
      <c r="D156" s="3" t="str">
        <f t="shared" si="10"/>
        <v>02</v>
      </c>
      <c r="E156" s="4">
        <f t="shared" si="11"/>
        <v>2007.4194063926941</v>
      </c>
      <c r="F156" t="s">
        <v>5009</v>
      </c>
      <c r="G156">
        <v>0.41070000000000001</v>
      </c>
    </row>
    <row r="157" spans="1:7" x14ac:dyDescent="0.25">
      <c r="A157" t="s">
        <v>4436</v>
      </c>
      <c r="B157" s="3" t="str">
        <f t="shared" si="8"/>
        <v>2007</v>
      </c>
      <c r="C157" s="3" t="str">
        <f t="shared" si="9"/>
        <v>06</v>
      </c>
      <c r="D157" s="3" t="str">
        <f t="shared" si="10"/>
        <v>03</v>
      </c>
      <c r="E157" s="4">
        <f t="shared" si="11"/>
        <v>2007.4221461187215</v>
      </c>
      <c r="F157" t="s">
        <v>5009</v>
      </c>
      <c r="G157">
        <v>0.34510000000000002</v>
      </c>
    </row>
    <row r="158" spans="1:7" x14ac:dyDescent="0.25">
      <c r="A158" t="s">
        <v>4437</v>
      </c>
      <c r="B158" s="3" t="str">
        <f t="shared" si="8"/>
        <v>2007</v>
      </c>
      <c r="C158" s="3" t="str">
        <f t="shared" si="9"/>
        <v>06</v>
      </c>
      <c r="D158" s="3" t="str">
        <f t="shared" si="10"/>
        <v>04</v>
      </c>
      <c r="E158" s="4">
        <f t="shared" si="11"/>
        <v>2007.424885844749</v>
      </c>
      <c r="F158" t="s">
        <v>5009</v>
      </c>
      <c r="G158">
        <v>2.8736999999999999</v>
      </c>
    </row>
    <row r="159" spans="1:7" x14ac:dyDescent="0.25">
      <c r="A159" t="s">
        <v>4438</v>
      </c>
      <c r="B159" s="3" t="str">
        <f t="shared" si="8"/>
        <v>2007</v>
      </c>
      <c r="C159" s="3" t="str">
        <f t="shared" si="9"/>
        <v>06</v>
      </c>
      <c r="D159" s="3" t="str">
        <f t="shared" si="10"/>
        <v>05</v>
      </c>
      <c r="E159" s="4">
        <f t="shared" si="11"/>
        <v>2007.4276255707764</v>
      </c>
      <c r="F159" t="s">
        <v>5009</v>
      </c>
      <c r="G159">
        <v>1.2479</v>
      </c>
    </row>
    <row r="160" spans="1:7" x14ac:dyDescent="0.25">
      <c r="A160" t="s">
        <v>4439</v>
      </c>
      <c r="B160" s="3" t="str">
        <f t="shared" si="8"/>
        <v>2007</v>
      </c>
      <c r="C160" s="3" t="str">
        <f t="shared" si="9"/>
        <v>06</v>
      </c>
      <c r="D160" s="3" t="str">
        <f t="shared" si="10"/>
        <v>06</v>
      </c>
      <c r="E160" s="4">
        <f t="shared" si="11"/>
        <v>2007.4303652968038</v>
      </c>
      <c r="F160" t="s">
        <v>5009</v>
      </c>
      <c r="G160">
        <v>1.0590999999999999</v>
      </c>
    </row>
    <row r="161" spans="1:7" x14ac:dyDescent="0.25">
      <c r="A161" t="s">
        <v>4440</v>
      </c>
      <c r="B161" s="3" t="str">
        <f t="shared" si="8"/>
        <v>2007</v>
      </c>
      <c r="C161" s="3" t="str">
        <f t="shared" si="9"/>
        <v>06</v>
      </c>
      <c r="D161" s="3" t="str">
        <f t="shared" si="10"/>
        <v>07</v>
      </c>
      <c r="E161" s="4">
        <f t="shared" si="11"/>
        <v>2007.4331050228311</v>
      </c>
      <c r="F161" t="s">
        <v>5009</v>
      </c>
      <c r="G161">
        <v>1.0129999999999999</v>
      </c>
    </row>
    <row r="162" spans="1:7" x14ac:dyDescent="0.25">
      <c r="A162" t="s">
        <v>4441</v>
      </c>
      <c r="B162" s="3" t="str">
        <f t="shared" si="8"/>
        <v>2007</v>
      </c>
      <c r="C162" s="3" t="str">
        <f t="shared" si="9"/>
        <v>06</v>
      </c>
      <c r="D162" s="3" t="str">
        <f t="shared" si="10"/>
        <v>08</v>
      </c>
      <c r="E162" s="4">
        <f t="shared" si="11"/>
        <v>2007.4358447488585</v>
      </c>
      <c r="F162" t="s">
        <v>5009</v>
      </c>
      <c r="G162">
        <v>0.97919999999999996</v>
      </c>
    </row>
    <row r="163" spans="1:7" x14ac:dyDescent="0.25">
      <c r="A163" t="s">
        <v>4442</v>
      </c>
      <c r="B163" s="3" t="str">
        <f t="shared" si="8"/>
        <v>2007</v>
      </c>
      <c r="C163" s="3" t="str">
        <f t="shared" si="9"/>
        <v>06</v>
      </c>
      <c r="D163" s="3" t="str">
        <f t="shared" si="10"/>
        <v>09</v>
      </c>
      <c r="E163" s="4">
        <f t="shared" si="11"/>
        <v>2007.4385844748858</v>
      </c>
      <c r="F163" t="s">
        <v>5009</v>
      </c>
      <c r="G163">
        <v>0.97050000000000003</v>
      </c>
    </row>
    <row r="164" spans="1:7" x14ac:dyDescent="0.25">
      <c r="A164" t="s">
        <v>4443</v>
      </c>
      <c r="B164" s="3" t="str">
        <f t="shared" si="8"/>
        <v>2007</v>
      </c>
      <c r="C164" s="3" t="str">
        <f t="shared" si="9"/>
        <v>06</v>
      </c>
      <c r="D164" s="3" t="str">
        <f t="shared" si="10"/>
        <v>10</v>
      </c>
      <c r="E164" s="4">
        <f t="shared" si="11"/>
        <v>2007.4413242009134</v>
      </c>
      <c r="F164" t="s">
        <v>5009</v>
      </c>
      <c r="G164">
        <v>0.95399999999999996</v>
      </c>
    </row>
    <row r="165" spans="1:7" x14ac:dyDescent="0.25">
      <c r="A165" t="s">
        <v>4444</v>
      </c>
      <c r="B165" s="3" t="str">
        <f t="shared" si="8"/>
        <v>2007</v>
      </c>
      <c r="C165" s="3" t="str">
        <f t="shared" si="9"/>
        <v>06</v>
      </c>
      <c r="D165" s="3" t="str">
        <f t="shared" si="10"/>
        <v>11</v>
      </c>
      <c r="E165" s="4">
        <f t="shared" si="11"/>
        <v>2007.4440639269408</v>
      </c>
      <c r="F165" t="s">
        <v>5009</v>
      </c>
      <c r="G165">
        <v>0.93969999999999998</v>
      </c>
    </row>
    <row r="166" spans="1:7" x14ac:dyDescent="0.25">
      <c r="A166" t="s">
        <v>4445</v>
      </c>
      <c r="B166" s="3" t="str">
        <f t="shared" si="8"/>
        <v>2007</v>
      </c>
      <c r="C166" s="3" t="str">
        <f t="shared" si="9"/>
        <v>06</v>
      </c>
      <c r="D166" s="3" t="str">
        <f t="shared" si="10"/>
        <v>12</v>
      </c>
      <c r="E166" s="4">
        <f t="shared" si="11"/>
        <v>2007.4468036529681</v>
      </c>
      <c r="F166" t="s">
        <v>5009</v>
      </c>
      <c r="G166">
        <v>0.94410000000000005</v>
      </c>
    </row>
    <row r="167" spans="1:7" x14ac:dyDescent="0.25">
      <c r="A167" t="s">
        <v>4446</v>
      </c>
      <c r="B167" s="3" t="str">
        <f t="shared" si="8"/>
        <v>2007</v>
      </c>
      <c r="C167" s="3" t="str">
        <f t="shared" si="9"/>
        <v>06</v>
      </c>
      <c r="D167" s="3" t="str">
        <f t="shared" si="10"/>
        <v>13</v>
      </c>
      <c r="E167" s="4">
        <f t="shared" si="11"/>
        <v>2007.4495433789955</v>
      </c>
      <c r="F167" t="s">
        <v>5009</v>
      </c>
      <c r="G167">
        <v>0.93259999999999998</v>
      </c>
    </row>
    <row r="168" spans="1:7" x14ac:dyDescent="0.25">
      <c r="A168" t="s">
        <v>4447</v>
      </c>
      <c r="B168" s="3" t="str">
        <f t="shared" si="8"/>
        <v>2007</v>
      </c>
      <c r="C168" s="3" t="str">
        <f t="shared" si="9"/>
        <v>06</v>
      </c>
      <c r="D168" s="3" t="str">
        <f t="shared" si="10"/>
        <v>14</v>
      </c>
      <c r="E168" s="4">
        <f t="shared" si="11"/>
        <v>2007.4522831050228</v>
      </c>
      <c r="F168" t="s">
        <v>5009</v>
      </c>
      <c r="G168">
        <v>0.92689999999999995</v>
      </c>
    </row>
    <row r="169" spans="1:7" x14ac:dyDescent="0.25">
      <c r="A169" t="s">
        <v>4448</v>
      </c>
      <c r="B169" s="3" t="str">
        <f t="shared" si="8"/>
        <v>2007</v>
      </c>
      <c r="C169" s="3" t="str">
        <f t="shared" si="9"/>
        <v>06</v>
      </c>
      <c r="D169" s="3" t="str">
        <f t="shared" si="10"/>
        <v>15</v>
      </c>
      <c r="E169" s="4">
        <f t="shared" si="11"/>
        <v>2007.4550228310502</v>
      </c>
      <c r="F169" t="s">
        <v>5009</v>
      </c>
      <c r="G169">
        <v>0.92530000000000001</v>
      </c>
    </row>
    <row r="170" spans="1:7" x14ac:dyDescent="0.25">
      <c r="A170" t="s">
        <v>4449</v>
      </c>
      <c r="B170" s="3" t="str">
        <f t="shared" si="8"/>
        <v>2007</v>
      </c>
      <c r="C170" s="3" t="str">
        <f t="shared" si="9"/>
        <v>06</v>
      </c>
      <c r="D170" s="3" t="str">
        <f t="shared" si="10"/>
        <v>16</v>
      </c>
      <c r="E170" s="4">
        <f t="shared" si="11"/>
        <v>2007.4577625570778</v>
      </c>
      <c r="F170" t="s">
        <v>5009</v>
      </c>
      <c r="G170">
        <v>0.92749999999999999</v>
      </c>
    </row>
    <row r="171" spans="1:7" x14ac:dyDescent="0.25">
      <c r="A171" t="s">
        <v>4450</v>
      </c>
      <c r="B171" s="3" t="str">
        <f t="shared" si="8"/>
        <v>2007</v>
      </c>
      <c r="C171" s="3" t="str">
        <f t="shared" si="9"/>
        <v>06</v>
      </c>
      <c r="D171" s="3" t="str">
        <f t="shared" si="10"/>
        <v>17</v>
      </c>
      <c r="E171" s="4">
        <f t="shared" si="11"/>
        <v>2007.4605022831051</v>
      </c>
      <c r="F171" t="s">
        <v>5009</v>
      </c>
      <c r="G171">
        <v>0.91490000000000005</v>
      </c>
    </row>
    <row r="172" spans="1:7" x14ac:dyDescent="0.25">
      <c r="A172" t="s">
        <v>4451</v>
      </c>
      <c r="B172" s="3" t="str">
        <f t="shared" si="8"/>
        <v>2007</v>
      </c>
      <c r="C172" s="3" t="str">
        <f t="shared" si="9"/>
        <v>06</v>
      </c>
      <c r="D172" s="3" t="str">
        <f t="shared" si="10"/>
        <v>18</v>
      </c>
      <c r="E172" s="4">
        <f t="shared" si="11"/>
        <v>2007.4632420091325</v>
      </c>
      <c r="F172" t="s">
        <v>5009</v>
      </c>
      <c r="G172">
        <v>0.91249999999999998</v>
      </c>
    </row>
    <row r="173" spans="1:7" x14ac:dyDescent="0.25">
      <c r="A173" t="s">
        <v>4452</v>
      </c>
      <c r="B173" s="3" t="str">
        <f t="shared" si="8"/>
        <v>2007</v>
      </c>
      <c r="C173" s="3" t="str">
        <f t="shared" si="9"/>
        <v>06</v>
      </c>
      <c r="D173" s="3" t="str">
        <f t="shared" si="10"/>
        <v>19</v>
      </c>
      <c r="E173" s="4">
        <f t="shared" si="11"/>
        <v>2007.4659817351599</v>
      </c>
      <c r="F173" t="s">
        <v>5009</v>
      </c>
      <c r="G173">
        <v>0.8901</v>
      </c>
    </row>
    <row r="174" spans="1:7" x14ac:dyDescent="0.25">
      <c r="A174" t="s">
        <v>4453</v>
      </c>
      <c r="B174" s="3" t="str">
        <f t="shared" si="8"/>
        <v>2007</v>
      </c>
      <c r="C174" s="3" t="str">
        <f t="shared" si="9"/>
        <v>06</v>
      </c>
      <c r="D174" s="3" t="str">
        <f t="shared" si="10"/>
        <v>20</v>
      </c>
      <c r="E174" s="4">
        <f t="shared" si="11"/>
        <v>2007.4687214611872</v>
      </c>
      <c r="F174" t="s">
        <v>5009</v>
      </c>
      <c r="G174">
        <v>0.5927</v>
      </c>
    </row>
    <row r="175" spans="1:7" x14ac:dyDescent="0.25">
      <c r="A175" t="s">
        <v>4454</v>
      </c>
      <c r="B175" s="3" t="str">
        <f t="shared" si="8"/>
        <v>2007</v>
      </c>
      <c r="C175" s="3" t="str">
        <f t="shared" si="9"/>
        <v>06</v>
      </c>
      <c r="D175" s="3" t="str">
        <f t="shared" si="10"/>
        <v>21</v>
      </c>
      <c r="E175" s="4">
        <f t="shared" si="11"/>
        <v>2007.4714611872148</v>
      </c>
      <c r="F175" t="s">
        <v>5009</v>
      </c>
      <c r="G175">
        <v>0.20469999999999999</v>
      </c>
    </row>
    <row r="176" spans="1:7" x14ac:dyDescent="0.25">
      <c r="A176" t="s">
        <v>4455</v>
      </c>
      <c r="B176" s="3" t="str">
        <f t="shared" si="8"/>
        <v>2007</v>
      </c>
      <c r="C176" s="3" t="str">
        <f t="shared" si="9"/>
        <v>06</v>
      </c>
      <c r="D176" s="3" t="str">
        <f t="shared" si="10"/>
        <v>22</v>
      </c>
      <c r="E176" s="4">
        <f t="shared" si="11"/>
        <v>2007.4742009132422</v>
      </c>
      <c r="F176" t="s">
        <v>5009</v>
      </c>
      <c r="G176">
        <v>0.1976</v>
      </c>
    </row>
    <row r="177" spans="1:7" x14ac:dyDescent="0.25">
      <c r="A177" t="s">
        <v>4456</v>
      </c>
      <c r="B177" s="3" t="str">
        <f t="shared" si="8"/>
        <v>2007</v>
      </c>
      <c r="C177" s="3" t="str">
        <f t="shared" si="9"/>
        <v>06</v>
      </c>
      <c r="D177" s="3" t="str">
        <f t="shared" si="10"/>
        <v>23</v>
      </c>
      <c r="E177" s="4">
        <f t="shared" si="11"/>
        <v>2007.4769406392695</v>
      </c>
      <c r="F177" t="s">
        <v>5009</v>
      </c>
      <c r="G177">
        <v>0.18679999999999999</v>
      </c>
    </row>
    <row r="178" spans="1:7" x14ac:dyDescent="0.25">
      <c r="A178" t="s">
        <v>4457</v>
      </c>
      <c r="B178" s="3" t="str">
        <f t="shared" si="8"/>
        <v>2007</v>
      </c>
      <c r="C178" s="3" t="str">
        <f t="shared" si="9"/>
        <v>06</v>
      </c>
      <c r="D178" s="3" t="str">
        <f t="shared" si="10"/>
        <v>24</v>
      </c>
      <c r="E178" s="4">
        <f t="shared" si="11"/>
        <v>2007.4796803652969</v>
      </c>
      <c r="F178" t="s">
        <v>5009</v>
      </c>
      <c r="G178">
        <v>0.16439999999999999</v>
      </c>
    </row>
    <row r="179" spans="1:7" x14ac:dyDescent="0.25">
      <c r="A179" t="s">
        <v>4458</v>
      </c>
      <c r="B179" s="3" t="str">
        <f t="shared" si="8"/>
        <v>2007</v>
      </c>
      <c r="C179" s="3" t="str">
        <f t="shared" si="9"/>
        <v>06</v>
      </c>
      <c r="D179" s="3" t="str">
        <f t="shared" si="10"/>
        <v>25</v>
      </c>
      <c r="E179" s="4">
        <f t="shared" si="11"/>
        <v>2007.4824200913242</v>
      </c>
      <c r="F179" t="s">
        <v>5009</v>
      </c>
      <c r="G179">
        <v>0.13930000000000001</v>
      </c>
    </row>
    <row r="180" spans="1:7" x14ac:dyDescent="0.25">
      <c r="A180" t="s">
        <v>4459</v>
      </c>
      <c r="B180" s="3" t="str">
        <f t="shared" si="8"/>
        <v>2007</v>
      </c>
      <c r="C180" s="3" t="str">
        <f t="shared" si="9"/>
        <v>06</v>
      </c>
      <c r="D180" s="3" t="str">
        <f t="shared" si="10"/>
        <v>26</v>
      </c>
      <c r="E180" s="4">
        <f t="shared" si="11"/>
        <v>2007.4851598173516</v>
      </c>
      <c r="F180" t="s">
        <v>5009</v>
      </c>
      <c r="G180">
        <v>0.1578</v>
      </c>
    </row>
    <row r="181" spans="1:7" x14ac:dyDescent="0.25">
      <c r="A181" t="s">
        <v>4460</v>
      </c>
      <c r="B181" s="3" t="str">
        <f t="shared" si="8"/>
        <v>2007</v>
      </c>
      <c r="C181" s="3" t="str">
        <f t="shared" si="9"/>
        <v>06</v>
      </c>
      <c r="D181" s="3" t="str">
        <f t="shared" si="10"/>
        <v>27</v>
      </c>
      <c r="E181" s="4">
        <f t="shared" si="11"/>
        <v>2007.4878995433792</v>
      </c>
      <c r="F181" t="s">
        <v>5009</v>
      </c>
      <c r="G181">
        <v>0.15679999999999999</v>
      </c>
    </row>
    <row r="182" spans="1:7" x14ac:dyDescent="0.25">
      <c r="A182" t="s">
        <v>4461</v>
      </c>
      <c r="B182" s="3" t="str">
        <f t="shared" si="8"/>
        <v>2007</v>
      </c>
      <c r="C182" s="3" t="str">
        <f t="shared" si="9"/>
        <v>06</v>
      </c>
      <c r="D182" s="3" t="str">
        <f t="shared" si="10"/>
        <v>28</v>
      </c>
      <c r="E182" s="4">
        <f t="shared" si="11"/>
        <v>2007.4906392694065</v>
      </c>
      <c r="F182" t="s">
        <v>5009</v>
      </c>
      <c r="G182">
        <v>0.1371</v>
      </c>
    </row>
    <row r="183" spans="1:7" x14ac:dyDescent="0.25">
      <c r="A183" t="s">
        <v>4462</v>
      </c>
      <c r="B183" s="3" t="str">
        <f t="shared" si="8"/>
        <v>2007</v>
      </c>
      <c r="C183" s="3" t="str">
        <f t="shared" si="9"/>
        <v>06</v>
      </c>
      <c r="D183" s="3" t="str">
        <f t="shared" si="10"/>
        <v>29</v>
      </c>
      <c r="E183" s="4">
        <f t="shared" si="11"/>
        <v>2007.4933789954339</v>
      </c>
      <c r="F183" t="s">
        <v>5009</v>
      </c>
      <c r="G183">
        <v>0.114</v>
      </c>
    </row>
    <row r="184" spans="1:7" x14ac:dyDescent="0.25">
      <c r="A184" t="s">
        <v>4463</v>
      </c>
      <c r="B184" s="3" t="str">
        <f t="shared" si="8"/>
        <v>2007</v>
      </c>
      <c r="C184" s="3" t="str">
        <f t="shared" si="9"/>
        <v>06</v>
      </c>
      <c r="D184" s="3" t="str">
        <f t="shared" si="10"/>
        <v>30</v>
      </c>
      <c r="E184" s="4">
        <f t="shared" si="11"/>
        <v>2007.4961187214612</v>
      </c>
      <c r="F184" t="s">
        <v>5009</v>
      </c>
      <c r="G184">
        <v>8.0199999999999994E-2</v>
      </c>
    </row>
    <row r="185" spans="1:7" x14ac:dyDescent="0.25">
      <c r="A185" t="s">
        <v>4464</v>
      </c>
      <c r="B185" s="3" t="str">
        <f t="shared" si="8"/>
        <v>2007</v>
      </c>
      <c r="C185" s="3" t="str">
        <f t="shared" si="9"/>
        <v>07</v>
      </c>
      <c r="D185" s="3" t="str">
        <f t="shared" si="10"/>
        <v>01</v>
      </c>
      <c r="E185" s="4">
        <f t="shared" si="11"/>
        <v>2007.5</v>
      </c>
      <c r="F185" t="s">
        <v>5009</v>
      </c>
      <c r="G185">
        <v>4.4200000000000003E-2</v>
      </c>
    </row>
    <row r="186" spans="1:7" x14ac:dyDescent="0.25">
      <c r="A186" t="s">
        <v>4465</v>
      </c>
      <c r="B186" s="3" t="str">
        <f t="shared" si="8"/>
        <v>2007</v>
      </c>
      <c r="C186" s="3" t="str">
        <f t="shared" si="9"/>
        <v>07</v>
      </c>
      <c r="D186" s="3" t="str">
        <f t="shared" si="10"/>
        <v>02</v>
      </c>
      <c r="E186" s="4">
        <f t="shared" si="11"/>
        <v>2007.5027397260274</v>
      </c>
      <c r="F186" t="s">
        <v>5009</v>
      </c>
      <c r="G186">
        <v>6.8900000000000003E-2</v>
      </c>
    </row>
    <row r="187" spans="1:7" x14ac:dyDescent="0.25">
      <c r="A187" t="s">
        <v>4466</v>
      </c>
      <c r="B187" s="3" t="str">
        <f t="shared" si="8"/>
        <v>2007</v>
      </c>
      <c r="C187" s="3" t="str">
        <f t="shared" si="9"/>
        <v>07</v>
      </c>
      <c r="D187" s="3" t="str">
        <f t="shared" si="10"/>
        <v>03</v>
      </c>
      <c r="E187" s="4">
        <f t="shared" si="11"/>
        <v>2007.5054794520547</v>
      </c>
      <c r="F187" t="s">
        <v>5009</v>
      </c>
      <c r="G187">
        <v>7.3800000000000004E-2</v>
      </c>
    </row>
    <row r="188" spans="1:7" x14ac:dyDescent="0.25">
      <c r="A188" t="s">
        <v>4467</v>
      </c>
      <c r="B188" s="3" t="str">
        <f t="shared" si="8"/>
        <v>2007</v>
      </c>
      <c r="C188" s="3" t="str">
        <f t="shared" si="9"/>
        <v>07</v>
      </c>
      <c r="D188" s="3" t="str">
        <f t="shared" si="10"/>
        <v>04</v>
      </c>
      <c r="E188" s="4">
        <f t="shared" si="11"/>
        <v>2007.5082191780823</v>
      </c>
      <c r="F188" t="s">
        <v>5009</v>
      </c>
      <c r="G188">
        <v>8.8499999999999995E-2</v>
      </c>
    </row>
    <row r="189" spans="1:7" x14ac:dyDescent="0.25">
      <c r="A189" t="s">
        <v>4468</v>
      </c>
      <c r="B189" s="3" t="str">
        <f t="shared" si="8"/>
        <v>2007</v>
      </c>
      <c r="C189" s="3" t="str">
        <f t="shared" si="9"/>
        <v>07</v>
      </c>
      <c r="D189" s="3" t="str">
        <f t="shared" si="10"/>
        <v>05</v>
      </c>
      <c r="E189" s="4">
        <f t="shared" si="11"/>
        <v>2007.5109589041097</v>
      </c>
      <c r="F189" t="s">
        <v>5009</v>
      </c>
      <c r="G189">
        <v>6.9500000000000006E-2</v>
      </c>
    </row>
    <row r="190" spans="1:7" x14ac:dyDescent="0.25">
      <c r="A190" t="s">
        <v>4469</v>
      </c>
      <c r="B190" s="3" t="str">
        <f t="shared" si="8"/>
        <v>2007</v>
      </c>
      <c r="C190" s="3" t="str">
        <f t="shared" si="9"/>
        <v>07</v>
      </c>
      <c r="D190" s="3" t="str">
        <f t="shared" si="10"/>
        <v>06</v>
      </c>
      <c r="E190" s="4">
        <f t="shared" si="11"/>
        <v>2007.513698630137</v>
      </c>
      <c r="F190" t="s">
        <v>5009</v>
      </c>
      <c r="G190">
        <v>5.8200000000000002E-2</v>
      </c>
    </row>
    <row r="191" spans="1:7" x14ac:dyDescent="0.25">
      <c r="A191" t="s">
        <v>4470</v>
      </c>
      <c r="B191" s="3" t="str">
        <f t="shared" si="8"/>
        <v>2007</v>
      </c>
      <c r="C191" s="3" t="str">
        <f t="shared" si="9"/>
        <v>07</v>
      </c>
      <c r="D191" s="3" t="str">
        <f t="shared" si="10"/>
        <v>07</v>
      </c>
      <c r="E191" s="4">
        <f t="shared" si="11"/>
        <v>2007.5164383561644</v>
      </c>
      <c r="F191" t="s">
        <v>5009</v>
      </c>
      <c r="G191">
        <v>3.85E-2</v>
      </c>
    </row>
    <row r="192" spans="1:7" x14ac:dyDescent="0.25">
      <c r="A192" t="s">
        <v>4471</v>
      </c>
      <c r="B192" s="3" t="str">
        <f t="shared" si="8"/>
        <v>2007</v>
      </c>
      <c r="C192" s="3" t="str">
        <f t="shared" si="9"/>
        <v>07</v>
      </c>
      <c r="D192" s="3" t="str">
        <f t="shared" si="10"/>
        <v>08</v>
      </c>
      <c r="E192" s="4">
        <f t="shared" si="11"/>
        <v>2007.5191780821917</v>
      </c>
      <c r="F192" t="s">
        <v>5009</v>
      </c>
      <c r="G192">
        <v>1.09E-2</v>
      </c>
    </row>
    <row r="193" spans="1:7" x14ac:dyDescent="0.25">
      <c r="A193" t="s">
        <v>4472</v>
      </c>
      <c r="B193" s="3" t="str">
        <f t="shared" si="8"/>
        <v>2007</v>
      </c>
      <c r="C193" s="3" t="str">
        <f t="shared" si="9"/>
        <v>07</v>
      </c>
      <c r="D193" s="3" t="str">
        <f t="shared" si="10"/>
        <v>09</v>
      </c>
      <c r="E193" s="4">
        <f t="shared" si="11"/>
        <v>2007.5219178082191</v>
      </c>
      <c r="F193" t="s">
        <v>5009</v>
      </c>
      <c r="G193">
        <v>1.1900000000000001E-2</v>
      </c>
    </row>
    <row r="194" spans="1:7" x14ac:dyDescent="0.25">
      <c r="A194" t="s">
        <v>4473</v>
      </c>
      <c r="B194" s="3" t="str">
        <f t="shared" si="8"/>
        <v>2007</v>
      </c>
      <c r="C194" s="3" t="str">
        <f t="shared" si="9"/>
        <v>07</v>
      </c>
      <c r="D194" s="3" t="str">
        <f t="shared" si="10"/>
        <v>10</v>
      </c>
      <c r="E194" s="4">
        <f t="shared" si="11"/>
        <v>2007.5246575342467</v>
      </c>
      <c r="F194" t="s">
        <v>5009</v>
      </c>
      <c r="G194">
        <v>5.28E-2</v>
      </c>
    </row>
    <row r="195" spans="1:7" x14ac:dyDescent="0.25">
      <c r="A195" t="s">
        <v>4474</v>
      </c>
      <c r="B195" s="3" t="str">
        <f t="shared" si="8"/>
        <v>2007</v>
      </c>
      <c r="C195" s="3" t="str">
        <f t="shared" si="9"/>
        <v>07</v>
      </c>
      <c r="D195" s="3" t="str">
        <f t="shared" si="10"/>
        <v>11</v>
      </c>
      <c r="E195" s="4">
        <f t="shared" si="11"/>
        <v>2007.527397260274</v>
      </c>
      <c r="F195" t="s">
        <v>5009</v>
      </c>
      <c r="G195">
        <v>0.61750000000000005</v>
      </c>
    </row>
    <row r="196" spans="1:7" x14ac:dyDescent="0.25">
      <c r="A196" t="s">
        <v>4475</v>
      </c>
      <c r="B196" s="3" t="str">
        <f t="shared" si="8"/>
        <v>2007</v>
      </c>
      <c r="C196" s="3" t="str">
        <f t="shared" si="9"/>
        <v>07</v>
      </c>
      <c r="D196" s="3" t="str">
        <f t="shared" si="10"/>
        <v>12</v>
      </c>
      <c r="E196" s="4">
        <f t="shared" si="11"/>
        <v>2007.5301369863014</v>
      </c>
      <c r="F196" t="s">
        <v>5009</v>
      </c>
      <c r="G196">
        <v>0.31180000000000002</v>
      </c>
    </row>
    <row r="197" spans="1:7" x14ac:dyDescent="0.25">
      <c r="A197" t="s">
        <v>4476</v>
      </c>
      <c r="B197" s="3" t="str">
        <f t="shared" ref="B197:B260" si="12">+LEFT(A197,4)</f>
        <v>2007</v>
      </c>
      <c r="C197" s="3" t="str">
        <f t="shared" ref="C197:C260" si="13">+LEFT(RIGHT(A197,5),2)</f>
        <v>07</v>
      </c>
      <c r="D197" s="3" t="str">
        <f t="shared" ref="D197:D260" si="14">+RIGHT(A197,2)</f>
        <v>13</v>
      </c>
      <c r="E197" s="4">
        <f t="shared" ref="E197:E260" si="15">+B197+(C197-1)/12+(D197-1)/365</f>
        <v>2007.5328767123287</v>
      </c>
      <c r="F197" t="s">
        <v>5009</v>
      </c>
      <c r="G197">
        <v>0.1656</v>
      </c>
    </row>
    <row r="198" spans="1:7" x14ac:dyDescent="0.25">
      <c r="A198" t="s">
        <v>4477</v>
      </c>
      <c r="B198" s="3" t="str">
        <f t="shared" si="12"/>
        <v>2007</v>
      </c>
      <c r="C198" s="3" t="str">
        <f t="shared" si="13"/>
        <v>07</v>
      </c>
      <c r="D198" s="3" t="str">
        <f t="shared" si="14"/>
        <v>14</v>
      </c>
      <c r="E198" s="4">
        <f t="shared" si="15"/>
        <v>2007.5356164383561</v>
      </c>
      <c r="F198" t="s">
        <v>5009</v>
      </c>
      <c r="G198">
        <v>9.2700000000000005E-2</v>
      </c>
    </row>
    <row r="199" spans="1:7" x14ac:dyDescent="0.25">
      <c r="A199" t="s">
        <v>4478</v>
      </c>
      <c r="B199" s="3" t="str">
        <f t="shared" si="12"/>
        <v>2007</v>
      </c>
      <c r="C199" s="3" t="str">
        <f t="shared" si="13"/>
        <v>07</v>
      </c>
      <c r="D199" s="3" t="str">
        <f t="shared" si="14"/>
        <v>15</v>
      </c>
      <c r="E199" s="4">
        <f t="shared" si="15"/>
        <v>2007.5383561643835</v>
      </c>
      <c r="F199" t="s">
        <v>5009</v>
      </c>
      <c r="G199">
        <v>5.7299999999999997E-2</v>
      </c>
    </row>
    <row r="200" spans="1:7" x14ac:dyDescent="0.25">
      <c r="A200" t="s">
        <v>4479</v>
      </c>
      <c r="B200" s="3" t="str">
        <f t="shared" si="12"/>
        <v>2007</v>
      </c>
      <c r="C200" s="3" t="str">
        <f t="shared" si="13"/>
        <v>07</v>
      </c>
      <c r="D200" s="3" t="str">
        <f t="shared" si="14"/>
        <v>16</v>
      </c>
      <c r="E200" s="4">
        <f t="shared" si="15"/>
        <v>2007.541095890411</v>
      </c>
      <c r="F200" t="s">
        <v>5009</v>
      </c>
      <c r="G200">
        <v>4.7600000000000003E-2</v>
      </c>
    </row>
    <row r="201" spans="1:7" x14ac:dyDescent="0.25">
      <c r="A201" t="s">
        <v>4480</v>
      </c>
      <c r="B201" s="3" t="str">
        <f t="shared" si="12"/>
        <v>2007</v>
      </c>
      <c r="C201" s="3" t="str">
        <f t="shared" si="13"/>
        <v>07</v>
      </c>
      <c r="D201" s="3" t="str">
        <f t="shared" si="14"/>
        <v>17</v>
      </c>
      <c r="E201" s="4">
        <f t="shared" si="15"/>
        <v>2007.5438356164384</v>
      </c>
      <c r="F201" t="s">
        <v>5009</v>
      </c>
      <c r="G201">
        <v>7.2599999999999998E-2</v>
      </c>
    </row>
    <row r="202" spans="1:7" x14ac:dyDescent="0.25">
      <c r="A202" t="s">
        <v>4481</v>
      </c>
      <c r="B202" s="3" t="str">
        <f t="shared" si="12"/>
        <v>2007</v>
      </c>
      <c r="C202" s="3" t="str">
        <f t="shared" si="13"/>
        <v>07</v>
      </c>
      <c r="D202" s="3" t="str">
        <f t="shared" si="14"/>
        <v>18</v>
      </c>
      <c r="E202" s="4">
        <f t="shared" si="15"/>
        <v>2007.5465753424658</v>
      </c>
      <c r="F202" t="s">
        <v>5009</v>
      </c>
      <c r="G202">
        <v>7.7700000000000005E-2</v>
      </c>
    </row>
    <row r="203" spans="1:7" x14ac:dyDescent="0.25">
      <c r="A203" t="s">
        <v>4482</v>
      </c>
      <c r="B203" s="3" t="str">
        <f t="shared" si="12"/>
        <v>2007</v>
      </c>
      <c r="C203" s="3" t="str">
        <f t="shared" si="13"/>
        <v>07</v>
      </c>
      <c r="D203" s="3" t="str">
        <f t="shared" si="14"/>
        <v>19</v>
      </c>
      <c r="E203" s="4">
        <f t="shared" si="15"/>
        <v>2007.5493150684931</v>
      </c>
      <c r="F203" t="s">
        <v>5009</v>
      </c>
      <c r="G203">
        <v>9.7500000000000003E-2</v>
      </c>
    </row>
    <row r="204" spans="1:7" x14ac:dyDescent="0.25">
      <c r="A204" t="s">
        <v>4483</v>
      </c>
      <c r="B204" s="3" t="str">
        <f t="shared" si="12"/>
        <v>2007</v>
      </c>
      <c r="C204" s="3" t="str">
        <f t="shared" si="13"/>
        <v>07</v>
      </c>
      <c r="D204" s="3" t="str">
        <f t="shared" si="14"/>
        <v>20</v>
      </c>
      <c r="E204" s="4">
        <f t="shared" si="15"/>
        <v>2007.5520547945205</v>
      </c>
      <c r="F204" t="s">
        <v>5009</v>
      </c>
      <c r="G204">
        <v>9.5699999999999993E-2</v>
      </c>
    </row>
    <row r="205" spans="1:7" x14ac:dyDescent="0.25">
      <c r="A205" t="s">
        <v>4484</v>
      </c>
      <c r="B205" s="3" t="str">
        <f t="shared" si="12"/>
        <v>2007</v>
      </c>
      <c r="C205" s="3" t="str">
        <f t="shared" si="13"/>
        <v>07</v>
      </c>
      <c r="D205" s="3" t="str">
        <f t="shared" si="14"/>
        <v>21</v>
      </c>
      <c r="E205" s="4">
        <f t="shared" si="15"/>
        <v>2007.5547945205481</v>
      </c>
      <c r="F205" t="s">
        <v>5009</v>
      </c>
      <c r="G205">
        <v>8.1299999999999997E-2</v>
      </c>
    </row>
    <row r="206" spans="1:7" x14ac:dyDescent="0.25">
      <c r="A206" t="s">
        <v>4485</v>
      </c>
      <c r="B206" s="3" t="str">
        <f t="shared" si="12"/>
        <v>2007</v>
      </c>
      <c r="C206" s="3" t="str">
        <f t="shared" si="13"/>
        <v>07</v>
      </c>
      <c r="D206" s="3" t="str">
        <f t="shared" si="14"/>
        <v>22</v>
      </c>
      <c r="E206" s="4">
        <f t="shared" si="15"/>
        <v>2007.5575342465754</v>
      </c>
      <c r="F206" t="s">
        <v>5009</v>
      </c>
      <c r="G206">
        <v>4.0800000000000003E-2</v>
      </c>
    </row>
    <row r="207" spans="1:7" x14ac:dyDescent="0.25">
      <c r="A207" t="s">
        <v>4486</v>
      </c>
      <c r="B207" s="3" t="str">
        <f t="shared" si="12"/>
        <v>2007</v>
      </c>
      <c r="C207" s="3" t="str">
        <f t="shared" si="13"/>
        <v>07</v>
      </c>
      <c r="D207" s="3" t="str">
        <f t="shared" si="14"/>
        <v>23</v>
      </c>
      <c r="E207" s="4">
        <f t="shared" si="15"/>
        <v>2007.5602739726028</v>
      </c>
      <c r="F207" t="s">
        <v>5009</v>
      </c>
      <c r="G207">
        <v>2.8199999999999999E-2</v>
      </c>
    </row>
    <row r="208" spans="1:7" x14ac:dyDescent="0.25">
      <c r="A208" t="s">
        <v>4487</v>
      </c>
      <c r="B208" s="3" t="str">
        <f t="shared" si="12"/>
        <v>2007</v>
      </c>
      <c r="C208" s="3" t="str">
        <f t="shared" si="13"/>
        <v>07</v>
      </c>
      <c r="D208" s="3" t="str">
        <f t="shared" si="14"/>
        <v>24</v>
      </c>
      <c r="E208" s="4">
        <f t="shared" si="15"/>
        <v>2007.5630136986301</v>
      </c>
      <c r="F208" t="s">
        <v>5009</v>
      </c>
      <c r="G208">
        <v>4.4699999999999997E-2</v>
      </c>
    </row>
    <row r="209" spans="1:7" x14ac:dyDescent="0.25">
      <c r="A209" t="s">
        <v>4488</v>
      </c>
      <c r="B209" s="3" t="str">
        <f t="shared" si="12"/>
        <v>2007</v>
      </c>
      <c r="C209" s="3" t="str">
        <f t="shared" si="13"/>
        <v>07</v>
      </c>
      <c r="D209" s="3" t="str">
        <f t="shared" si="14"/>
        <v>25</v>
      </c>
      <c r="E209" s="4">
        <f t="shared" si="15"/>
        <v>2007.5657534246575</v>
      </c>
      <c r="F209" t="s">
        <v>5009</v>
      </c>
      <c r="G209">
        <v>4.0099999999999997E-2</v>
      </c>
    </row>
    <row r="210" spans="1:7" x14ac:dyDescent="0.25">
      <c r="A210" t="s">
        <v>4489</v>
      </c>
      <c r="B210" s="3" t="str">
        <f t="shared" si="12"/>
        <v>2007</v>
      </c>
      <c r="C210" s="3" t="str">
        <f t="shared" si="13"/>
        <v>07</v>
      </c>
      <c r="D210" s="3" t="str">
        <f t="shared" si="14"/>
        <v>26</v>
      </c>
      <c r="E210" s="4">
        <f t="shared" si="15"/>
        <v>2007.5684931506848</v>
      </c>
      <c r="F210" t="s">
        <v>5009</v>
      </c>
      <c r="G210">
        <v>3.3700000000000001E-2</v>
      </c>
    </row>
    <row r="211" spans="1:7" x14ac:dyDescent="0.25">
      <c r="A211" t="s">
        <v>4490</v>
      </c>
      <c r="B211" s="3" t="str">
        <f t="shared" si="12"/>
        <v>2007</v>
      </c>
      <c r="C211" s="3" t="str">
        <f t="shared" si="13"/>
        <v>07</v>
      </c>
      <c r="D211" s="3" t="str">
        <f t="shared" si="14"/>
        <v>27</v>
      </c>
      <c r="E211" s="4">
        <f t="shared" si="15"/>
        <v>2007.5712328767124</v>
      </c>
      <c r="F211" t="s">
        <v>5009</v>
      </c>
      <c r="G211">
        <v>3.4500000000000003E-2</v>
      </c>
    </row>
    <row r="212" spans="1:7" x14ac:dyDescent="0.25">
      <c r="A212" t="s">
        <v>4491</v>
      </c>
      <c r="B212" s="3" t="str">
        <f t="shared" si="12"/>
        <v>2007</v>
      </c>
      <c r="C212" s="3" t="str">
        <f t="shared" si="13"/>
        <v>07</v>
      </c>
      <c r="D212" s="3" t="str">
        <f t="shared" si="14"/>
        <v>28</v>
      </c>
      <c r="E212" s="4">
        <f t="shared" si="15"/>
        <v>2007.5739726027398</v>
      </c>
      <c r="F212" t="s">
        <v>5009</v>
      </c>
      <c r="G212">
        <v>3.27E-2</v>
      </c>
    </row>
    <row r="213" spans="1:7" x14ac:dyDescent="0.25">
      <c r="A213" t="s">
        <v>4492</v>
      </c>
      <c r="B213" s="3" t="str">
        <f t="shared" si="12"/>
        <v>2007</v>
      </c>
      <c r="C213" s="3" t="str">
        <f t="shared" si="13"/>
        <v>07</v>
      </c>
      <c r="D213" s="3" t="str">
        <f t="shared" si="14"/>
        <v>29</v>
      </c>
      <c r="E213" s="4">
        <f t="shared" si="15"/>
        <v>2007.5767123287671</v>
      </c>
      <c r="F213" t="s">
        <v>5009</v>
      </c>
      <c r="G213">
        <v>2.6700000000000002E-2</v>
      </c>
    </row>
    <row r="214" spans="1:7" x14ac:dyDescent="0.25">
      <c r="A214" t="s">
        <v>4493</v>
      </c>
      <c r="B214" s="3" t="str">
        <f t="shared" si="12"/>
        <v>2007</v>
      </c>
      <c r="C214" s="3" t="str">
        <f t="shared" si="13"/>
        <v>07</v>
      </c>
      <c r="D214" s="3" t="str">
        <f t="shared" si="14"/>
        <v>30</v>
      </c>
      <c r="E214" s="4">
        <f t="shared" si="15"/>
        <v>2007.5794520547945</v>
      </c>
      <c r="F214" t="s">
        <v>5009</v>
      </c>
      <c r="G214">
        <v>3.7199999999999997E-2</v>
      </c>
    </row>
    <row r="215" spans="1:7" x14ac:dyDescent="0.25">
      <c r="A215" t="s">
        <v>4494</v>
      </c>
      <c r="B215" s="3" t="str">
        <f t="shared" si="12"/>
        <v>2007</v>
      </c>
      <c r="C215" s="3" t="str">
        <f t="shared" si="13"/>
        <v>07</v>
      </c>
      <c r="D215" s="3" t="str">
        <f t="shared" si="14"/>
        <v>31</v>
      </c>
      <c r="E215" s="4">
        <f t="shared" si="15"/>
        <v>2007.5821917808219</v>
      </c>
      <c r="F215" t="s">
        <v>5009</v>
      </c>
      <c r="G215">
        <v>3.2300000000000002E-2</v>
      </c>
    </row>
    <row r="216" spans="1:7" x14ac:dyDescent="0.25">
      <c r="A216" t="s">
        <v>4495</v>
      </c>
      <c r="B216" s="3" t="str">
        <f t="shared" si="12"/>
        <v>2007</v>
      </c>
      <c r="C216" s="3" t="str">
        <f t="shared" si="13"/>
        <v>08</v>
      </c>
      <c r="D216" s="3" t="str">
        <f t="shared" si="14"/>
        <v>01</v>
      </c>
      <c r="E216" s="4">
        <f t="shared" si="15"/>
        <v>2007.5833333333333</v>
      </c>
      <c r="F216" t="s">
        <v>5009</v>
      </c>
      <c r="G216">
        <v>4.3299999999999998E-2</v>
      </c>
    </row>
    <row r="217" spans="1:7" x14ac:dyDescent="0.25">
      <c r="A217" t="s">
        <v>4496</v>
      </c>
      <c r="B217" s="3" t="str">
        <f t="shared" si="12"/>
        <v>2007</v>
      </c>
      <c r="C217" s="3" t="str">
        <f t="shared" si="13"/>
        <v>08</v>
      </c>
      <c r="D217" s="3" t="str">
        <f t="shared" si="14"/>
        <v>02</v>
      </c>
      <c r="E217" s="4">
        <f t="shared" si="15"/>
        <v>2007.5860730593606</v>
      </c>
      <c r="F217" t="s">
        <v>5009</v>
      </c>
      <c r="G217">
        <v>4.5499999999999999E-2</v>
      </c>
    </row>
    <row r="218" spans="1:7" x14ac:dyDescent="0.25">
      <c r="A218" t="s">
        <v>4497</v>
      </c>
      <c r="B218" s="3" t="str">
        <f t="shared" si="12"/>
        <v>2007</v>
      </c>
      <c r="C218" s="3" t="str">
        <f t="shared" si="13"/>
        <v>08</v>
      </c>
      <c r="D218" s="3" t="str">
        <f t="shared" si="14"/>
        <v>03</v>
      </c>
      <c r="E218" s="4">
        <f t="shared" si="15"/>
        <v>2007.588812785388</v>
      </c>
      <c r="F218" t="s">
        <v>5009</v>
      </c>
      <c r="G218">
        <v>4.7300000000000002E-2</v>
      </c>
    </row>
    <row r="219" spans="1:7" x14ac:dyDescent="0.25">
      <c r="A219" t="s">
        <v>4498</v>
      </c>
      <c r="B219" s="3" t="str">
        <f t="shared" si="12"/>
        <v>2007</v>
      </c>
      <c r="C219" s="3" t="str">
        <f t="shared" si="13"/>
        <v>08</v>
      </c>
      <c r="D219" s="3" t="str">
        <f t="shared" si="14"/>
        <v>04</v>
      </c>
      <c r="E219" s="4">
        <f t="shared" si="15"/>
        <v>2007.5915525114156</v>
      </c>
      <c r="F219" t="s">
        <v>5009</v>
      </c>
      <c r="G219">
        <v>3.2899999999999999E-2</v>
      </c>
    </row>
    <row r="220" spans="1:7" x14ac:dyDescent="0.25">
      <c r="A220" t="s">
        <v>4499</v>
      </c>
      <c r="B220" s="3" t="str">
        <f t="shared" si="12"/>
        <v>2007</v>
      </c>
      <c r="C220" s="3" t="str">
        <f t="shared" si="13"/>
        <v>08</v>
      </c>
      <c r="D220" s="3" t="str">
        <f t="shared" si="14"/>
        <v>05</v>
      </c>
      <c r="E220" s="4">
        <f t="shared" si="15"/>
        <v>2007.5942922374429</v>
      </c>
      <c r="F220" t="s">
        <v>5009</v>
      </c>
      <c r="G220">
        <v>1.3599999999999999E-2</v>
      </c>
    </row>
    <row r="221" spans="1:7" x14ac:dyDescent="0.25">
      <c r="A221" t="s">
        <v>4500</v>
      </c>
      <c r="B221" s="3" t="str">
        <f t="shared" si="12"/>
        <v>2007</v>
      </c>
      <c r="C221" s="3" t="str">
        <f t="shared" si="13"/>
        <v>08</v>
      </c>
      <c r="D221" s="3" t="str">
        <f t="shared" si="14"/>
        <v>06</v>
      </c>
      <c r="E221" s="4">
        <f t="shared" si="15"/>
        <v>2007.5970319634703</v>
      </c>
      <c r="F221" t="s">
        <v>5009</v>
      </c>
      <c r="G221">
        <v>0.65559999999999996</v>
      </c>
    </row>
    <row r="222" spans="1:7" x14ac:dyDescent="0.25">
      <c r="A222" t="s">
        <v>4501</v>
      </c>
      <c r="B222" s="3" t="str">
        <f t="shared" si="12"/>
        <v>2007</v>
      </c>
      <c r="C222" s="3" t="str">
        <f t="shared" si="13"/>
        <v>08</v>
      </c>
      <c r="D222" s="3" t="str">
        <f t="shared" si="14"/>
        <v>07</v>
      </c>
      <c r="E222" s="4">
        <f t="shared" si="15"/>
        <v>2007.5997716894976</v>
      </c>
      <c r="F222" t="s">
        <v>5009</v>
      </c>
      <c r="G222">
        <v>0.4798</v>
      </c>
    </row>
    <row r="223" spans="1:7" x14ac:dyDescent="0.25">
      <c r="A223" t="s">
        <v>4502</v>
      </c>
      <c r="B223" s="3" t="str">
        <f t="shared" si="12"/>
        <v>2007</v>
      </c>
      <c r="C223" s="3" t="str">
        <f t="shared" si="13"/>
        <v>08</v>
      </c>
      <c r="D223" s="3" t="str">
        <f t="shared" si="14"/>
        <v>08</v>
      </c>
      <c r="E223" s="4">
        <f t="shared" si="15"/>
        <v>2007.602511415525</v>
      </c>
      <c r="F223" t="s">
        <v>5009</v>
      </c>
      <c r="G223">
        <v>0.2266</v>
      </c>
    </row>
    <row r="224" spans="1:7" x14ac:dyDescent="0.25">
      <c r="A224" t="s">
        <v>4503</v>
      </c>
      <c r="B224" s="3" t="str">
        <f t="shared" si="12"/>
        <v>2007</v>
      </c>
      <c r="C224" s="3" t="str">
        <f t="shared" si="13"/>
        <v>08</v>
      </c>
      <c r="D224" s="3" t="str">
        <f t="shared" si="14"/>
        <v>09</v>
      </c>
      <c r="E224" s="4">
        <f t="shared" si="15"/>
        <v>2007.6052511415523</v>
      </c>
      <c r="F224" t="s">
        <v>5009</v>
      </c>
      <c r="G224">
        <v>0.1217</v>
      </c>
    </row>
    <row r="225" spans="1:7" x14ac:dyDescent="0.25">
      <c r="A225" t="s">
        <v>4504</v>
      </c>
      <c r="B225" s="3" t="str">
        <f t="shared" si="12"/>
        <v>2007</v>
      </c>
      <c r="C225" s="3" t="str">
        <f t="shared" si="13"/>
        <v>08</v>
      </c>
      <c r="D225" s="3" t="str">
        <f t="shared" si="14"/>
        <v>10</v>
      </c>
      <c r="E225" s="4">
        <f t="shared" si="15"/>
        <v>2007.6079908675799</v>
      </c>
      <c r="F225" t="s">
        <v>5009</v>
      </c>
      <c r="G225">
        <v>9.6199999999999994E-2</v>
      </c>
    </row>
    <row r="226" spans="1:7" x14ac:dyDescent="0.25">
      <c r="A226" t="s">
        <v>4505</v>
      </c>
      <c r="B226" s="3" t="str">
        <f t="shared" si="12"/>
        <v>2007</v>
      </c>
      <c r="C226" s="3" t="str">
        <f t="shared" si="13"/>
        <v>08</v>
      </c>
      <c r="D226" s="3" t="str">
        <f t="shared" si="14"/>
        <v>11</v>
      </c>
      <c r="E226" s="4">
        <f t="shared" si="15"/>
        <v>2007.6107305936073</v>
      </c>
      <c r="F226" t="s">
        <v>5009</v>
      </c>
      <c r="G226">
        <v>6.4399999999999999E-2</v>
      </c>
    </row>
    <row r="227" spans="1:7" x14ac:dyDescent="0.25">
      <c r="A227" t="s">
        <v>4506</v>
      </c>
      <c r="B227" s="3" t="str">
        <f t="shared" si="12"/>
        <v>2007</v>
      </c>
      <c r="C227" s="3" t="str">
        <f t="shared" si="13"/>
        <v>08</v>
      </c>
      <c r="D227" s="3" t="str">
        <f t="shared" si="14"/>
        <v>12</v>
      </c>
      <c r="E227" s="4">
        <f t="shared" si="15"/>
        <v>2007.6134703196346</v>
      </c>
      <c r="F227" t="s">
        <v>5009</v>
      </c>
      <c r="G227">
        <v>0.15590000000000001</v>
      </c>
    </row>
    <row r="228" spans="1:7" x14ac:dyDescent="0.25">
      <c r="A228" t="s">
        <v>4507</v>
      </c>
      <c r="B228" s="3" t="str">
        <f t="shared" si="12"/>
        <v>2007</v>
      </c>
      <c r="C228" s="3" t="str">
        <f t="shared" si="13"/>
        <v>08</v>
      </c>
      <c r="D228" s="3" t="str">
        <f t="shared" si="14"/>
        <v>13</v>
      </c>
      <c r="E228" s="4">
        <f t="shared" si="15"/>
        <v>2007.616210045662</v>
      </c>
      <c r="F228" t="s">
        <v>5009</v>
      </c>
      <c r="G228">
        <v>0.13370000000000001</v>
      </c>
    </row>
    <row r="229" spans="1:7" x14ac:dyDescent="0.25">
      <c r="A229" t="s">
        <v>4508</v>
      </c>
      <c r="B229" s="3" t="str">
        <f t="shared" si="12"/>
        <v>2007</v>
      </c>
      <c r="C229" s="3" t="str">
        <f t="shared" si="13"/>
        <v>08</v>
      </c>
      <c r="D229" s="3" t="str">
        <f t="shared" si="14"/>
        <v>14</v>
      </c>
      <c r="E229" s="4">
        <f t="shared" si="15"/>
        <v>2007.6189497716894</v>
      </c>
      <c r="F229" t="s">
        <v>5009</v>
      </c>
      <c r="G229">
        <v>6.9000000000000006E-2</v>
      </c>
    </row>
    <row r="230" spans="1:7" x14ac:dyDescent="0.25">
      <c r="A230" t="s">
        <v>4509</v>
      </c>
      <c r="B230" s="3" t="str">
        <f t="shared" si="12"/>
        <v>2007</v>
      </c>
      <c r="C230" s="3" t="str">
        <f t="shared" si="13"/>
        <v>08</v>
      </c>
      <c r="D230" s="3" t="str">
        <f t="shared" si="14"/>
        <v>15</v>
      </c>
      <c r="E230" s="4">
        <f t="shared" si="15"/>
        <v>2007.6216894977167</v>
      </c>
      <c r="F230" t="s">
        <v>5009</v>
      </c>
      <c r="G230">
        <v>4.7600000000000003E-2</v>
      </c>
    </row>
    <row r="231" spans="1:7" x14ac:dyDescent="0.25">
      <c r="A231" t="s">
        <v>4510</v>
      </c>
      <c r="B231" s="3" t="str">
        <f t="shared" si="12"/>
        <v>2007</v>
      </c>
      <c r="C231" s="3" t="str">
        <f t="shared" si="13"/>
        <v>08</v>
      </c>
      <c r="D231" s="3" t="str">
        <f t="shared" si="14"/>
        <v>16</v>
      </c>
      <c r="E231" s="4">
        <f t="shared" si="15"/>
        <v>2007.6244292237443</v>
      </c>
      <c r="F231" t="s">
        <v>5009</v>
      </c>
      <c r="G231">
        <v>4.8800000000000003E-2</v>
      </c>
    </row>
    <row r="232" spans="1:7" x14ac:dyDescent="0.25">
      <c r="A232" t="s">
        <v>4511</v>
      </c>
      <c r="B232" s="3" t="str">
        <f t="shared" si="12"/>
        <v>2007</v>
      </c>
      <c r="C232" s="3" t="str">
        <f t="shared" si="13"/>
        <v>08</v>
      </c>
      <c r="D232" s="3" t="str">
        <f t="shared" si="14"/>
        <v>17</v>
      </c>
      <c r="E232" s="4">
        <f t="shared" si="15"/>
        <v>2007.6271689497717</v>
      </c>
      <c r="F232" t="s">
        <v>5009</v>
      </c>
      <c r="G232">
        <v>4.82E-2</v>
      </c>
    </row>
    <row r="233" spans="1:7" x14ac:dyDescent="0.25">
      <c r="A233" t="s">
        <v>4512</v>
      </c>
      <c r="B233" s="3" t="str">
        <f t="shared" si="12"/>
        <v>2007</v>
      </c>
      <c r="C233" s="3" t="str">
        <f t="shared" si="13"/>
        <v>08</v>
      </c>
      <c r="D233" s="3" t="str">
        <f t="shared" si="14"/>
        <v>18</v>
      </c>
      <c r="E233" s="4">
        <f t="shared" si="15"/>
        <v>2007.629908675799</v>
      </c>
      <c r="F233" t="s">
        <v>5009</v>
      </c>
      <c r="G233">
        <v>4.0399999999999998E-2</v>
      </c>
    </row>
    <row r="234" spans="1:7" x14ac:dyDescent="0.25">
      <c r="A234" t="s">
        <v>4513</v>
      </c>
      <c r="B234" s="3" t="str">
        <f t="shared" si="12"/>
        <v>2007</v>
      </c>
      <c r="C234" s="3" t="str">
        <f t="shared" si="13"/>
        <v>08</v>
      </c>
      <c r="D234" s="3" t="str">
        <f t="shared" si="14"/>
        <v>19</v>
      </c>
      <c r="E234" s="4">
        <f t="shared" si="15"/>
        <v>2007.6326484018264</v>
      </c>
      <c r="F234" t="s">
        <v>5009</v>
      </c>
      <c r="G234">
        <v>0.43259999999999998</v>
      </c>
    </row>
    <row r="235" spans="1:7" x14ac:dyDescent="0.25">
      <c r="A235" t="s">
        <v>4514</v>
      </c>
      <c r="B235" s="3" t="str">
        <f t="shared" si="12"/>
        <v>2007</v>
      </c>
      <c r="C235" s="3" t="str">
        <f t="shared" si="13"/>
        <v>08</v>
      </c>
      <c r="D235" s="3" t="str">
        <f t="shared" si="14"/>
        <v>20</v>
      </c>
      <c r="E235" s="4">
        <f t="shared" si="15"/>
        <v>2007.6353881278537</v>
      </c>
      <c r="F235" t="s">
        <v>5009</v>
      </c>
      <c r="G235">
        <v>0.15049999999999999</v>
      </c>
    </row>
    <row r="236" spans="1:7" x14ac:dyDescent="0.25">
      <c r="A236" t="s">
        <v>4515</v>
      </c>
      <c r="B236" s="3" t="str">
        <f t="shared" si="12"/>
        <v>2007</v>
      </c>
      <c r="C236" s="3" t="str">
        <f t="shared" si="13"/>
        <v>08</v>
      </c>
      <c r="D236" s="3" t="str">
        <f t="shared" si="14"/>
        <v>21</v>
      </c>
      <c r="E236" s="4">
        <f t="shared" si="15"/>
        <v>2007.6381278538813</v>
      </c>
      <c r="F236" t="s">
        <v>5009</v>
      </c>
      <c r="G236">
        <v>0.11899999999999999</v>
      </c>
    </row>
    <row r="237" spans="1:7" x14ac:dyDescent="0.25">
      <c r="A237" t="s">
        <v>4516</v>
      </c>
      <c r="B237" s="3" t="str">
        <f t="shared" si="12"/>
        <v>2007</v>
      </c>
      <c r="C237" s="3" t="str">
        <f t="shared" si="13"/>
        <v>08</v>
      </c>
      <c r="D237" s="3" t="str">
        <f t="shared" si="14"/>
        <v>22</v>
      </c>
      <c r="E237" s="4">
        <f t="shared" si="15"/>
        <v>2007.6408675799087</v>
      </c>
      <c r="F237" t="s">
        <v>5009</v>
      </c>
      <c r="G237">
        <v>0.87119999999999997</v>
      </c>
    </row>
    <row r="238" spans="1:7" x14ac:dyDescent="0.25">
      <c r="A238" t="s">
        <v>4517</v>
      </c>
      <c r="B238" s="3" t="str">
        <f t="shared" si="12"/>
        <v>2007</v>
      </c>
      <c r="C238" s="3" t="str">
        <f t="shared" si="13"/>
        <v>08</v>
      </c>
      <c r="D238" s="3" t="str">
        <f t="shared" si="14"/>
        <v>23</v>
      </c>
      <c r="E238" s="4">
        <f t="shared" si="15"/>
        <v>2007.643607305936</v>
      </c>
      <c r="F238" t="s">
        <v>5009</v>
      </c>
      <c r="G238">
        <v>0.2346</v>
      </c>
    </row>
    <row r="239" spans="1:7" x14ac:dyDescent="0.25">
      <c r="A239" t="s">
        <v>4518</v>
      </c>
      <c r="B239" s="3" t="str">
        <f t="shared" si="12"/>
        <v>2007</v>
      </c>
      <c r="C239" s="3" t="str">
        <f t="shared" si="13"/>
        <v>08</v>
      </c>
      <c r="D239" s="3" t="str">
        <f t="shared" si="14"/>
        <v>24</v>
      </c>
      <c r="E239" s="4">
        <f t="shared" si="15"/>
        <v>2007.6463470319634</v>
      </c>
      <c r="F239" t="s">
        <v>5009</v>
      </c>
      <c r="G239">
        <v>0.16500000000000001</v>
      </c>
    </row>
    <row r="240" spans="1:7" x14ac:dyDescent="0.25">
      <c r="A240" t="s">
        <v>4519</v>
      </c>
      <c r="B240" s="3" t="str">
        <f t="shared" si="12"/>
        <v>2007</v>
      </c>
      <c r="C240" s="3" t="str">
        <f t="shared" si="13"/>
        <v>08</v>
      </c>
      <c r="D240" s="3" t="str">
        <f t="shared" si="14"/>
        <v>25</v>
      </c>
      <c r="E240" s="4">
        <f t="shared" si="15"/>
        <v>2007.6490867579907</v>
      </c>
      <c r="F240" t="s">
        <v>5009</v>
      </c>
      <c r="G240">
        <v>0.1244</v>
      </c>
    </row>
    <row r="241" spans="1:7" x14ac:dyDescent="0.25">
      <c r="A241" t="s">
        <v>4520</v>
      </c>
      <c r="B241" s="3" t="str">
        <f t="shared" si="12"/>
        <v>2007</v>
      </c>
      <c r="C241" s="3" t="str">
        <f t="shared" si="13"/>
        <v>08</v>
      </c>
      <c r="D241" s="3" t="str">
        <f t="shared" si="14"/>
        <v>26</v>
      </c>
      <c r="E241" s="4">
        <f t="shared" si="15"/>
        <v>2007.6518264840181</v>
      </c>
      <c r="F241" t="s">
        <v>5009</v>
      </c>
      <c r="G241">
        <v>7.9600000000000004E-2</v>
      </c>
    </row>
    <row r="242" spans="1:7" x14ac:dyDescent="0.25">
      <c r="A242" t="s">
        <v>4521</v>
      </c>
      <c r="B242" s="3" t="str">
        <f t="shared" si="12"/>
        <v>2007</v>
      </c>
      <c r="C242" s="3" t="str">
        <f t="shared" si="13"/>
        <v>08</v>
      </c>
      <c r="D242" s="3" t="str">
        <f t="shared" si="14"/>
        <v>27</v>
      </c>
      <c r="E242" s="4">
        <f t="shared" si="15"/>
        <v>2007.6545662100457</v>
      </c>
      <c r="F242" t="s">
        <v>5009</v>
      </c>
      <c r="G242">
        <v>8.0799999999999997E-2</v>
      </c>
    </row>
    <row r="243" spans="1:7" x14ac:dyDescent="0.25">
      <c r="A243" t="s">
        <v>4522</v>
      </c>
      <c r="B243" s="3" t="str">
        <f t="shared" si="12"/>
        <v>2007</v>
      </c>
      <c r="C243" s="3" t="str">
        <f t="shared" si="13"/>
        <v>08</v>
      </c>
      <c r="D243" s="3" t="str">
        <f t="shared" si="14"/>
        <v>28</v>
      </c>
      <c r="E243" s="4">
        <f t="shared" si="15"/>
        <v>2007.657305936073</v>
      </c>
      <c r="F243" t="s">
        <v>5009</v>
      </c>
      <c r="G243">
        <v>8.7599999999999997E-2</v>
      </c>
    </row>
    <row r="244" spans="1:7" x14ac:dyDescent="0.25">
      <c r="A244" t="s">
        <v>4523</v>
      </c>
      <c r="B244" s="3" t="str">
        <f t="shared" si="12"/>
        <v>2007</v>
      </c>
      <c r="C244" s="3" t="str">
        <f t="shared" si="13"/>
        <v>08</v>
      </c>
      <c r="D244" s="3" t="str">
        <f t="shared" si="14"/>
        <v>29</v>
      </c>
      <c r="E244" s="4">
        <f t="shared" si="15"/>
        <v>2007.6600456621004</v>
      </c>
      <c r="F244" t="s">
        <v>5009</v>
      </c>
      <c r="G244">
        <v>5.8099999999999999E-2</v>
      </c>
    </row>
    <row r="245" spans="1:7" x14ac:dyDescent="0.25">
      <c r="A245" t="s">
        <v>4524</v>
      </c>
      <c r="B245" s="3" t="str">
        <f t="shared" si="12"/>
        <v>2007</v>
      </c>
      <c r="C245" s="3" t="str">
        <f t="shared" si="13"/>
        <v>08</v>
      </c>
      <c r="D245" s="3" t="str">
        <f t="shared" si="14"/>
        <v>30</v>
      </c>
      <c r="E245" s="4">
        <f t="shared" si="15"/>
        <v>2007.6627853881278</v>
      </c>
      <c r="F245" t="s">
        <v>5009</v>
      </c>
      <c r="G245">
        <v>0.1656</v>
      </c>
    </row>
    <row r="246" spans="1:7" x14ac:dyDescent="0.25">
      <c r="A246" t="s">
        <v>4525</v>
      </c>
      <c r="B246" s="3" t="str">
        <f t="shared" si="12"/>
        <v>2007</v>
      </c>
      <c r="C246" s="3" t="str">
        <f t="shared" si="13"/>
        <v>08</v>
      </c>
      <c r="D246" s="3" t="str">
        <f t="shared" si="14"/>
        <v>31</v>
      </c>
      <c r="E246" s="4">
        <f t="shared" si="15"/>
        <v>2007.6655251141551</v>
      </c>
      <c r="F246" t="s">
        <v>5009</v>
      </c>
      <c r="G246">
        <v>0.36840000000000001</v>
      </c>
    </row>
    <row r="247" spans="1:7" x14ac:dyDescent="0.25">
      <c r="A247" t="s">
        <v>4526</v>
      </c>
      <c r="B247" s="3" t="str">
        <f t="shared" si="12"/>
        <v>2007</v>
      </c>
      <c r="C247" s="3" t="str">
        <f t="shared" si="13"/>
        <v>09</v>
      </c>
      <c r="D247" s="3" t="str">
        <f t="shared" si="14"/>
        <v>01</v>
      </c>
      <c r="E247" s="4">
        <f t="shared" si="15"/>
        <v>2007.6666666666667</v>
      </c>
      <c r="F247" t="s">
        <v>5009</v>
      </c>
      <c r="G247">
        <v>0.11070000000000001</v>
      </c>
    </row>
    <row r="248" spans="1:7" x14ac:dyDescent="0.25">
      <c r="A248" t="s">
        <v>4527</v>
      </c>
      <c r="B248" s="3" t="str">
        <f t="shared" si="12"/>
        <v>2007</v>
      </c>
      <c r="C248" s="3" t="str">
        <f t="shared" si="13"/>
        <v>09</v>
      </c>
      <c r="D248" s="3" t="str">
        <f t="shared" si="14"/>
        <v>02</v>
      </c>
      <c r="E248" s="4">
        <f t="shared" si="15"/>
        <v>2007.6694063926941</v>
      </c>
      <c r="F248" t="s">
        <v>5009</v>
      </c>
      <c r="G248">
        <v>7.9899999999999999E-2</v>
      </c>
    </row>
    <row r="249" spans="1:7" x14ac:dyDescent="0.25">
      <c r="A249" t="s">
        <v>4528</v>
      </c>
      <c r="B249" s="3" t="str">
        <f t="shared" si="12"/>
        <v>2007</v>
      </c>
      <c r="C249" s="3" t="str">
        <f t="shared" si="13"/>
        <v>09</v>
      </c>
      <c r="D249" s="3" t="str">
        <f t="shared" si="14"/>
        <v>03</v>
      </c>
      <c r="E249" s="4">
        <f t="shared" si="15"/>
        <v>2007.6721461187215</v>
      </c>
      <c r="F249" t="s">
        <v>5009</v>
      </c>
      <c r="G249">
        <v>0.32379999999999998</v>
      </c>
    </row>
    <row r="250" spans="1:7" x14ac:dyDescent="0.25">
      <c r="A250" t="s">
        <v>4529</v>
      </c>
      <c r="B250" s="3" t="str">
        <f t="shared" si="12"/>
        <v>2007</v>
      </c>
      <c r="C250" s="3" t="str">
        <f t="shared" si="13"/>
        <v>09</v>
      </c>
      <c r="D250" s="3" t="str">
        <f t="shared" si="14"/>
        <v>04</v>
      </c>
      <c r="E250" s="4">
        <f t="shared" si="15"/>
        <v>2007.674885844749</v>
      </c>
      <c r="F250" t="s">
        <v>5009</v>
      </c>
      <c r="G250">
        <v>0.44819999999999999</v>
      </c>
    </row>
    <row r="251" spans="1:7" x14ac:dyDescent="0.25">
      <c r="A251" t="s">
        <v>4530</v>
      </c>
      <c r="B251" s="3" t="str">
        <f t="shared" si="12"/>
        <v>2007</v>
      </c>
      <c r="C251" s="3" t="str">
        <f t="shared" si="13"/>
        <v>09</v>
      </c>
      <c r="D251" s="3" t="str">
        <f t="shared" si="14"/>
        <v>05</v>
      </c>
      <c r="E251" s="4">
        <f t="shared" si="15"/>
        <v>2007.6776255707764</v>
      </c>
      <c r="F251" t="s">
        <v>5009</v>
      </c>
      <c r="G251">
        <v>0.1623</v>
      </c>
    </row>
    <row r="252" spans="1:7" x14ac:dyDescent="0.25">
      <c r="A252" t="s">
        <v>4531</v>
      </c>
      <c r="B252" s="3" t="str">
        <f t="shared" si="12"/>
        <v>2007</v>
      </c>
      <c r="C252" s="3" t="str">
        <f t="shared" si="13"/>
        <v>09</v>
      </c>
      <c r="D252" s="3" t="str">
        <f t="shared" si="14"/>
        <v>06</v>
      </c>
      <c r="E252" s="4">
        <f t="shared" si="15"/>
        <v>2007.6803652968038</v>
      </c>
      <c r="F252" t="s">
        <v>5009</v>
      </c>
      <c r="G252">
        <v>0.1416</v>
      </c>
    </row>
    <row r="253" spans="1:7" x14ac:dyDescent="0.25">
      <c r="A253" t="s">
        <v>4532</v>
      </c>
      <c r="B253" s="3" t="str">
        <f t="shared" si="12"/>
        <v>2007</v>
      </c>
      <c r="C253" s="3" t="str">
        <f t="shared" si="13"/>
        <v>09</v>
      </c>
      <c r="D253" s="3" t="str">
        <f t="shared" si="14"/>
        <v>07</v>
      </c>
      <c r="E253" s="4">
        <f t="shared" si="15"/>
        <v>2007.6831050228311</v>
      </c>
      <c r="F253" t="s">
        <v>5009</v>
      </c>
      <c r="G253">
        <v>0.1065</v>
      </c>
    </row>
    <row r="254" spans="1:7" x14ac:dyDescent="0.25">
      <c r="A254" t="s">
        <v>4533</v>
      </c>
      <c r="B254" s="3" t="str">
        <f t="shared" si="12"/>
        <v>2007</v>
      </c>
      <c r="C254" s="3" t="str">
        <f t="shared" si="13"/>
        <v>09</v>
      </c>
      <c r="D254" s="3" t="str">
        <f t="shared" si="14"/>
        <v>08</v>
      </c>
      <c r="E254" s="4">
        <f t="shared" si="15"/>
        <v>2007.6858447488585</v>
      </c>
      <c r="F254" t="s">
        <v>5009</v>
      </c>
      <c r="G254">
        <v>7.9899999999999999E-2</v>
      </c>
    </row>
    <row r="255" spans="1:7" x14ac:dyDescent="0.25">
      <c r="A255" t="s">
        <v>4534</v>
      </c>
      <c r="B255" s="3" t="str">
        <f t="shared" si="12"/>
        <v>2007</v>
      </c>
      <c r="C255" s="3" t="str">
        <f t="shared" si="13"/>
        <v>09</v>
      </c>
      <c r="D255" s="3" t="str">
        <f t="shared" si="14"/>
        <v>09</v>
      </c>
      <c r="E255" s="4">
        <f t="shared" si="15"/>
        <v>2007.6885844748858</v>
      </c>
      <c r="F255" t="s">
        <v>5009</v>
      </c>
      <c r="G255">
        <v>6.2100000000000002E-2</v>
      </c>
    </row>
    <row r="256" spans="1:7" x14ac:dyDescent="0.25">
      <c r="A256" t="s">
        <v>4535</v>
      </c>
      <c r="B256" s="3" t="str">
        <f t="shared" si="12"/>
        <v>2007</v>
      </c>
      <c r="C256" s="3" t="str">
        <f t="shared" si="13"/>
        <v>09</v>
      </c>
      <c r="D256" s="3" t="str">
        <f t="shared" si="14"/>
        <v>10</v>
      </c>
      <c r="E256" s="4">
        <f t="shared" si="15"/>
        <v>2007.6913242009134</v>
      </c>
      <c r="F256" t="s">
        <v>5009</v>
      </c>
      <c r="G256">
        <v>3.73E-2</v>
      </c>
    </row>
    <row r="257" spans="1:7" x14ac:dyDescent="0.25">
      <c r="A257" t="s">
        <v>4536</v>
      </c>
      <c r="B257" s="3" t="str">
        <f t="shared" si="12"/>
        <v>2007</v>
      </c>
      <c r="C257" s="3" t="str">
        <f t="shared" si="13"/>
        <v>09</v>
      </c>
      <c r="D257" s="3" t="str">
        <f t="shared" si="14"/>
        <v>11</v>
      </c>
      <c r="E257" s="4">
        <f t="shared" si="15"/>
        <v>2007.6940639269408</v>
      </c>
      <c r="F257" t="s">
        <v>5009</v>
      </c>
      <c r="G257">
        <v>4.2200000000000001E-2</v>
      </c>
    </row>
    <row r="258" spans="1:7" x14ac:dyDescent="0.25">
      <c r="A258" t="s">
        <v>4537</v>
      </c>
      <c r="B258" s="3" t="str">
        <f t="shared" si="12"/>
        <v>2007</v>
      </c>
      <c r="C258" s="3" t="str">
        <f t="shared" si="13"/>
        <v>09</v>
      </c>
      <c r="D258" s="3" t="str">
        <f t="shared" si="14"/>
        <v>12</v>
      </c>
      <c r="E258" s="4">
        <f t="shared" si="15"/>
        <v>2007.6968036529681</v>
      </c>
      <c r="F258" t="s">
        <v>5009</v>
      </c>
      <c r="G258">
        <v>4.1799999999999997E-2</v>
      </c>
    </row>
    <row r="259" spans="1:7" x14ac:dyDescent="0.25">
      <c r="A259" t="s">
        <v>4538</v>
      </c>
      <c r="B259" s="3" t="str">
        <f t="shared" si="12"/>
        <v>2007</v>
      </c>
      <c r="C259" s="3" t="str">
        <f t="shared" si="13"/>
        <v>09</v>
      </c>
      <c r="D259" s="3" t="str">
        <f t="shared" si="14"/>
        <v>13</v>
      </c>
      <c r="E259" s="4">
        <f t="shared" si="15"/>
        <v>2007.6995433789955</v>
      </c>
      <c r="F259" t="s">
        <v>5009</v>
      </c>
      <c r="G259">
        <v>5.67E-2</v>
      </c>
    </row>
    <row r="260" spans="1:7" x14ac:dyDescent="0.25">
      <c r="A260" t="s">
        <v>4539</v>
      </c>
      <c r="B260" s="3" t="str">
        <f t="shared" si="12"/>
        <v>2007</v>
      </c>
      <c r="C260" s="3" t="str">
        <f t="shared" si="13"/>
        <v>09</v>
      </c>
      <c r="D260" s="3" t="str">
        <f t="shared" si="14"/>
        <v>14</v>
      </c>
      <c r="E260" s="4">
        <f t="shared" si="15"/>
        <v>2007.7022831050228</v>
      </c>
      <c r="F260" t="s">
        <v>5009</v>
      </c>
      <c r="G260">
        <v>8.0799999999999997E-2</v>
      </c>
    </row>
    <row r="261" spans="1:7" x14ac:dyDescent="0.25">
      <c r="A261" t="s">
        <v>4540</v>
      </c>
      <c r="B261" s="3" t="str">
        <f t="shared" ref="B261:B324" si="16">+LEFT(A261,4)</f>
        <v>2007</v>
      </c>
      <c r="C261" s="3" t="str">
        <f t="shared" ref="C261:C324" si="17">+LEFT(RIGHT(A261,5),2)</f>
        <v>09</v>
      </c>
      <c r="D261" s="3" t="str">
        <f t="shared" ref="D261:D324" si="18">+RIGHT(A261,2)</f>
        <v>15</v>
      </c>
      <c r="E261" s="4">
        <f t="shared" ref="E261:E324" si="19">+B261+(C261-1)/12+(D261-1)/365</f>
        <v>2007.7050228310502</v>
      </c>
      <c r="F261" t="s">
        <v>5009</v>
      </c>
      <c r="G261">
        <v>4.2999999999999997E-2</v>
      </c>
    </row>
    <row r="262" spans="1:7" x14ac:dyDescent="0.25">
      <c r="A262" t="s">
        <v>4541</v>
      </c>
      <c r="B262" s="3" t="str">
        <f t="shared" si="16"/>
        <v>2007</v>
      </c>
      <c r="C262" s="3" t="str">
        <f t="shared" si="17"/>
        <v>09</v>
      </c>
      <c r="D262" s="3" t="str">
        <f t="shared" si="18"/>
        <v>16</v>
      </c>
      <c r="E262" s="4">
        <f t="shared" si="19"/>
        <v>2007.7077625570778</v>
      </c>
      <c r="F262" t="s">
        <v>5009</v>
      </c>
      <c r="G262">
        <v>2.53E-2</v>
      </c>
    </row>
    <row r="263" spans="1:7" x14ac:dyDescent="0.25">
      <c r="A263" t="s">
        <v>4542</v>
      </c>
      <c r="B263" s="3" t="str">
        <f t="shared" si="16"/>
        <v>2007</v>
      </c>
      <c r="C263" s="3" t="str">
        <f t="shared" si="17"/>
        <v>09</v>
      </c>
      <c r="D263" s="3" t="str">
        <f t="shared" si="18"/>
        <v>17</v>
      </c>
      <c r="E263" s="4">
        <f t="shared" si="19"/>
        <v>2007.7105022831051</v>
      </c>
      <c r="F263" t="s">
        <v>5009</v>
      </c>
      <c r="G263">
        <v>4.19E-2</v>
      </c>
    </row>
    <row r="264" spans="1:7" x14ac:dyDescent="0.25">
      <c r="A264" t="s">
        <v>4543</v>
      </c>
      <c r="B264" s="3" t="str">
        <f t="shared" si="16"/>
        <v>2007</v>
      </c>
      <c r="C264" s="3" t="str">
        <f t="shared" si="17"/>
        <v>09</v>
      </c>
      <c r="D264" s="3" t="str">
        <f t="shared" si="18"/>
        <v>18</v>
      </c>
      <c r="E264" s="4">
        <f t="shared" si="19"/>
        <v>2007.7132420091325</v>
      </c>
      <c r="F264" t="s">
        <v>5009</v>
      </c>
      <c r="G264">
        <v>7.4099999999999999E-2</v>
      </c>
    </row>
    <row r="265" spans="1:7" x14ac:dyDescent="0.25">
      <c r="A265" t="s">
        <v>4544</v>
      </c>
      <c r="B265" s="3" t="str">
        <f t="shared" si="16"/>
        <v>2007</v>
      </c>
      <c r="C265" s="3" t="str">
        <f t="shared" si="17"/>
        <v>09</v>
      </c>
      <c r="D265" s="3" t="str">
        <f t="shared" si="18"/>
        <v>19</v>
      </c>
      <c r="E265" s="4">
        <f t="shared" si="19"/>
        <v>2007.7159817351599</v>
      </c>
      <c r="F265" t="s">
        <v>5009</v>
      </c>
      <c r="G265">
        <v>6.8099999999999994E-2</v>
      </c>
    </row>
    <row r="266" spans="1:7" x14ac:dyDescent="0.25">
      <c r="A266" t="s">
        <v>4545</v>
      </c>
      <c r="B266" s="3" t="str">
        <f t="shared" si="16"/>
        <v>2007</v>
      </c>
      <c r="C266" s="3" t="str">
        <f t="shared" si="17"/>
        <v>09</v>
      </c>
      <c r="D266" s="3" t="str">
        <f t="shared" si="18"/>
        <v>20</v>
      </c>
      <c r="E266" s="4">
        <f t="shared" si="19"/>
        <v>2007.7187214611872</v>
      </c>
      <c r="F266" t="s">
        <v>5009</v>
      </c>
      <c r="G266">
        <v>7.0300000000000001E-2</v>
      </c>
    </row>
    <row r="267" spans="1:7" x14ac:dyDescent="0.25">
      <c r="A267" t="s">
        <v>4546</v>
      </c>
      <c r="B267" s="3" t="str">
        <f t="shared" si="16"/>
        <v>2007</v>
      </c>
      <c r="C267" s="3" t="str">
        <f t="shared" si="17"/>
        <v>09</v>
      </c>
      <c r="D267" s="3" t="str">
        <f t="shared" si="18"/>
        <v>21</v>
      </c>
      <c r="E267" s="4">
        <f t="shared" si="19"/>
        <v>2007.7214611872148</v>
      </c>
      <c r="F267" t="s">
        <v>5009</v>
      </c>
      <c r="G267">
        <v>7.6600000000000001E-2</v>
      </c>
    </row>
    <row r="268" spans="1:7" x14ac:dyDescent="0.25">
      <c r="A268" t="s">
        <v>4547</v>
      </c>
      <c r="B268" s="3" t="str">
        <f t="shared" si="16"/>
        <v>2007</v>
      </c>
      <c r="C268" s="3" t="str">
        <f t="shared" si="17"/>
        <v>09</v>
      </c>
      <c r="D268" s="3" t="str">
        <f t="shared" si="18"/>
        <v>22</v>
      </c>
      <c r="E268" s="4">
        <f t="shared" si="19"/>
        <v>2007.7242009132422</v>
      </c>
      <c r="F268" t="s">
        <v>5009</v>
      </c>
      <c r="G268">
        <v>0.59940000000000004</v>
      </c>
    </row>
    <row r="269" spans="1:7" x14ac:dyDescent="0.25">
      <c r="A269" t="s">
        <v>4548</v>
      </c>
      <c r="B269" s="3" t="str">
        <f t="shared" si="16"/>
        <v>2007</v>
      </c>
      <c r="C269" s="3" t="str">
        <f t="shared" si="17"/>
        <v>09</v>
      </c>
      <c r="D269" s="3" t="str">
        <f t="shared" si="18"/>
        <v>23</v>
      </c>
      <c r="E269" s="4">
        <f t="shared" si="19"/>
        <v>2007.7269406392695</v>
      </c>
      <c r="F269" t="s">
        <v>5009</v>
      </c>
      <c r="G269">
        <v>0.1915</v>
      </c>
    </row>
    <row r="270" spans="1:7" x14ac:dyDescent="0.25">
      <c r="A270" t="s">
        <v>4549</v>
      </c>
      <c r="B270" s="3" t="str">
        <f t="shared" si="16"/>
        <v>2007</v>
      </c>
      <c r="C270" s="3" t="str">
        <f t="shared" si="17"/>
        <v>09</v>
      </c>
      <c r="D270" s="3" t="str">
        <f t="shared" si="18"/>
        <v>24</v>
      </c>
      <c r="E270" s="4">
        <f t="shared" si="19"/>
        <v>2007.7296803652969</v>
      </c>
      <c r="F270" t="s">
        <v>5009</v>
      </c>
      <c r="G270">
        <v>0.18770000000000001</v>
      </c>
    </row>
    <row r="271" spans="1:7" x14ac:dyDescent="0.25">
      <c r="A271" t="s">
        <v>4550</v>
      </c>
      <c r="B271" s="3" t="str">
        <f t="shared" si="16"/>
        <v>2007</v>
      </c>
      <c r="C271" s="3" t="str">
        <f t="shared" si="17"/>
        <v>09</v>
      </c>
      <c r="D271" s="3" t="str">
        <f t="shared" si="18"/>
        <v>25</v>
      </c>
      <c r="E271" s="4">
        <f t="shared" si="19"/>
        <v>2007.7324200913242</v>
      </c>
      <c r="F271" t="s">
        <v>5009</v>
      </c>
      <c r="G271">
        <v>0.2374</v>
      </c>
    </row>
    <row r="272" spans="1:7" x14ac:dyDescent="0.25">
      <c r="A272" t="s">
        <v>4551</v>
      </c>
      <c r="B272" s="3" t="str">
        <f t="shared" si="16"/>
        <v>2007</v>
      </c>
      <c r="C272" s="3" t="str">
        <f t="shared" si="17"/>
        <v>09</v>
      </c>
      <c r="D272" s="3" t="str">
        <f t="shared" si="18"/>
        <v>26</v>
      </c>
      <c r="E272" s="4">
        <f t="shared" si="19"/>
        <v>2007.7351598173516</v>
      </c>
      <c r="F272" t="s">
        <v>5009</v>
      </c>
      <c r="G272">
        <v>0.13270000000000001</v>
      </c>
    </row>
    <row r="273" spans="1:7" x14ac:dyDescent="0.25">
      <c r="A273" t="s">
        <v>4552</v>
      </c>
      <c r="B273" s="3" t="str">
        <f t="shared" si="16"/>
        <v>2007</v>
      </c>
      <c r="C273" s="3" t="str">
        <f t="shared" si="17"/>
        <v>09</v>
      </c>
      <c r="D273" s="3" t="str">
        <f t="shared" si="18"/>
        <v>27</v>
      </c>
      <c r="E273" s="4">
        <f t="shared" si="19"/>
        <v>2007.7378995433792</v>
      </c>
      <c r="F273" t="s">
        <v>5009</v>
      </c>
      <c r="G273">
        <v>0.12330000000000001</v>
      </c>
    </row>
    <row r="274" spans="1:7" x14ac:dyDescent="0.25">
      <c r="A274" t="s">
        <v>4553</v>
      </c>
      <c r="B274" s="3" t="str">
        <f t="shared" si="16"/>
        <v>2007</v>
      </c>
      <c r="C274" s="3" t="str">
        <f t="shared" si="17"/>
        <v>09</v>
      </c>
      <c r="D274" s="3" t="str">
        <f t="shared" si="18"/>
        <v>28</v>
      </c>
      <c r="E274" s="4">
        <f t="shared" si="19"/>
        <v>2007.7406392694065</v>
      </c>
      <c r="F274" t="s">
        <v>5009</v>
      </c>
      <c r="G274">
        <v>0.1139</v>
      </c>
    </row>
    <row r="275" spans="1:7" x14ac:dyDescent="0.25">
      <c r="A275" t="s">
        <v>4554</v>
      </c>
      <c r="B275" s="3" t="str">
        <f t="shared" si="16"/>
        <v>2007</v>
      </c>
      <c r="C275" s="3" t="str">
        <f t="shared" si="17"/>
        <v>09</v>
      </c>
      <c r="D275" s="3" t="str">
        <f t="shared" si="18"/>
        <v>29</v>
      </c>
      <c r="E275" s="4">
        <f t="shared" si="19"/>
        <v>2007.7433789954339</v>
      </c>
      <c r="F275" t="s">
        <v>5009</v>
      </c>
      <c r="G275">
        <v>7.7100000000000002E-2</v>
      </c>
    </row>
    <row r="276" spans="1:7" x14ac:dyDescent="0.25">
      <c r="A276" t="s">
        <v>4555</v>
      </c>
      <c r="B276" s="3" t="str">
        <f t="shared" si="16"/>
        <v>2007</v>
      </c>
      <c r="C276" s="3" t="str">
        <f t="shared" si="17"/>
        <v>09</v>
      </c>
      <c r="D276" s="3" t="str">
        <f t="shared" si="18"/>
        <v>30</v>
      </c>
      <c r="E276" s="4">
        <f t="shared" si="19"/>
        <v>2007.7461187214612</v>
      </c>
      <c r="F276" t="s">
        <v>5009</v>
      </c>
      <c r="G276">
        <v>4.2200000000000001E-2</v>
      </c>
    </row>
    <row r="277" spans="1:7" x14ac:dyDescent="0.25">
      <c r="A277" t="s">
        <v>4556</v>
      </c>
      <c r="B277" s="3" t="str">
        <f t="shared" si="16"/>
        <v>2007</v>
      </c>
      <c r="C277" s="3" t="str">
        <f t="shared" si="17"/>
        <v>10</v>
      </c>
      <c r="D277" s="3" t="str">
        <f t="shared" si="18"/>
        <v>01</v>
      </c>
      <c r="E277" s="4">
        <f t="shared" si="19"/>
        <v>2007.75</v>
      </c>
      <c r="F277" t="s">
        <v>5009</v>
      </c>
      <c r="G277">
        <v>4.3400000000000001E-2</v>
      </c>
    </row>
    <row r="278" spans="1:7" x14ac:dyDescent="0.25">
      <c r="A278" t="s">
        <v>4557</v>
      </c>
      <c r="B278" s="3" t="str">
        <f t="shared" si="16"/>
        <v>2007</v>
      </c>
      <c r="C278" s="3" t="str">
        <f t="shared" si="17"/>
        <v>10</v>
      </c>
      <c r="D278" s="3" t="str">
        <f t="shared" si="18"/>
        <v>02</v>
      </c>
      <c r="E278" s="4">
        <f t="shared" si="19"/>
        <v>2007.7527397260274</v>
      </c>
      <c r="F278" t="s">
        <v>5009</v>
      </c>
      <c r="G278">
        <v>7.3099999999999998E-2</v>
      </c>
    </row>
    <row r="279" spans="1:7" x14ac:dyDescent="0.25">
      <c r="A279" t="s">
        <v>4558</v>
      </c>
      <c r="B279" s="3" t="str">
        <f t="shared" si="16"/>
        <v>2007</v>
      </c>
      <c r="C279" s="3" t="str">
        <f t="shared" si="17"/>
        <v>10</v>
      </c>
      <c r="D279" s="3" t="str">
        <f t="shared" si="18"/>
        <v>03</v>
      </c>
      <c r="E279" s="4">
        <f t="shared" si="19"/>
        <v>2007.7554794520547</v>
      </c>
      <c r="F279" t="s">
        <v>5009</v>
      </c>
      <c r="G279">
        <v>9.7500000000000003E-2</v>
      </c>
    </row>
    <row r="280" spans="1:7" x14ac:dyDescent="0.25">
      <c r="A280" t="s">
        <v>4559</v>
      </c>
      <c r="B280" s="3" t="str">
        <f t="shared" si="16"/>
        <v>2007</v>
      </c>
      <c r="C280" s="3" t="str">
        <f t="shared" si="17"/>
        <v>10</v>
      </c>
      <c r="D280" s="3" t="str">
        <f t="shared" si="18"/>
        <v>04</v>
      </c>
      <c r="E280" s="4">
        <f t="shared" si="19"/>
        <v>2007.7582191780823</v>
      </c>
      <c r="F280" t="s">
        <v>5009</v>
      </c>
      <c r="G280">
        <v>1.1466000000000001</v>
      </c>
    </row>
    <row r="281" spans="1:7" x14ac:dyDescent="0.25">
      <c r="A281" t="s">
        <v>4560</v>
      </c>
      <c r="B281" s="3" t="str">
        <f t="shared" si="16"/>
        <v>2007</v>
      </c>
      <c r="C281" s="3" t="str">
        <f t="shared" si="17"/>
        <v>10</v>
      </c>
      <c r="D281" s="3" t="str">
        <f t="shared" si="18"/>
        <v>05</v>
      </c>
      <c r="E281" s="4">
        <f t="shared" si="19"/>
        <v>2007.7609589041097</v>
      </c>
      <c r="F281" t="s">
        <v>5009</v>
      </c>
      <c r="G281">
        <v>2.8096999999999999</v>
      </c>
    </row>
    <row r="282" spans="1:7" x14ac:dyDescent="0.25">
      <c r="A282" t="s">
        <v>4561</v>
      </c>
      <c r="B282" s="3" t="str">
        <f t="shared" si="16"/>
        <v>2007</v>
      </c>
      <c r="C282" s="3" t="str">
        <f t="shared" si="17"/>
        <v>10</v>
      </c>
      <c r="D282" s="3" t="str">
        <f t="shared" si="18"/>
        <v>06</v>
      </c>
      <c r="E282" s="4">
        <f t="shared" si="19"/>
        <v>2007.763698630137</v>
      </c>
      <c r="F282" t="s">
        <v>5009</v>
      </c>
      <c r="G282">
        <v>0.72850000000000004</v>
      </c>
    </row>
    <row r="283" spans="1:7" x14ac:dyDescent="0.25">
      <c r="A283" t="s">
        <v>4562</v>
      </c>
      <c r="B283" s="3" t="str">
        <f t="shared" si="16"/>
        <v>2007</v>
      </c>
      <c r="C283" s="3" t="str">
        <f t="shared" si="17"/>
        <v>10</v>
      </c>
      <c r="D283" s="3" t="str">
        <f t="shared" si="18"/>
        <v>07</v>
      </c>
      <c r="E283" s="4">
        <f t="shared" si="19"/>
        <v>2007.7664383561644</v>
      </c>
      <c r="F283" t="s">
        <v>5009</v>
      </c>
      <c r="G283">
        <v>0.63959999999999995</v>
      </c>
    </row>
    <row r="284" spans="1:7" x14ac:dyDescent="0.25">
      <c r="A284" t="s">
        <v>4563</v>
      </c>
      <c r="B284" s="3" t="str">
        <f t="shared" si="16"/>
        <v>2007</v>
      </c>
      <c r="C284" s="3" t="str">
        <f t="shared" si="17"/>
        <v>10</v>
      </c>
      <c r="D284" s="3" t="str">
        <f t="shared" si="18"/>
        <v>08</v>
      </c>
      <c r="E284" s="4">
        <f t="shared" si="19"/>
        <v>2007.7691780821917</v>
      </c>
      <c r="F284" t="s">
        <v>5009</v>
      </c>
      <c r="G284">
        <v>1.1149</v>
      </c>
    </row>
    <row r="285" spans="1:7" x14ac:dyDescent="0.25">
      <c r="A285" t="s">
        <v>4564</v>
      </c>
      <c r="B285" s="3" t="str">
        <f t="shared" si="16"/>
        <v>2007</v>
      </c>
      <c r="C285" s="3" t="str">
        <f t="shared" si="17"/>
        <v>10</v>
      </c>
      <c r="D285" s="3" t="str">
        <f t="shared" si="18"/>
        <v>09</v>
      </c>
      <c r="E285" s="4">
        <f t="shared" si="19"/>
        <v>2007.7719178082191</v>
      </c>
      <c r="F285" t="s">
        <v>5009</v>
      </c>
      <c r="G285">
        <v>0.87690000000000001</v>
      </c>
    </row>
    <row r="286" spans="1:7" x14ac:dyDescent="0.25">
      <c r="A286" t="s">
        <v>4565</v>
      </c>
      <c r="B286" s="3" t="str">
        <f t="shared" si="16"/>
        <v>2007</v>
      </c>
      <c r="C286" s="3" t="str">
        <f t="shared" si="17"/>
        <v>10</v>
      </c>
      <c r="D286" s="3" t="str">
        <f t="shared" si="18"/>
        <v>10</v>
      </c>
      <c r="E286" s="4">
        <f t="shared" si="19"/>
        <v>2007.7746575342467</v>
      </c>
      <c r="F286" t="s">
        <v>5009</v>
      </c>
      <c r="G286">
        <v>1.4076</v>
      </c>
    </row>
    <row r="287" spans="1:7" x14ac:dyDescent="0.25">
      <c r="A287" t="s">
        <v>4566</v>
      </c>
      <c r="B287" s="3" t="str">
        <f t="shared" si="16"/>
        <v>2007</v>
      </c>
      <c r="C287" s="3" t="str">
        <f t="shared" si="17"/>
        <v>10</v>
      </c>
      <c r="D287" s="3" t="str">
        <f t="shared" si="18"/>
        <v>11</v>
      </c>
      <c r="E287" s="4">
        <f t="shared" si="19"/>
        <v>2007.777397260274</v>
      </c>
      <c r="F287" t="s">
        <v>5009</v>
      </c>
      <c r="G287">
        <v>1.5126999999999999</v>
      </c>
    </row>
    <row r="288" spans="1:7" x14ac:dyDescent="0.25">
      <c r="A288" t="s">
        <v>4567</v>
      </c>
      <c r="B288" s="3" t="str">
        <f t="shared" si="16"/>
        <v>2007</v>
      </c>
      <c r="C288" s="3" t="str">
        <f t="shared" si="17"/>
        <v>10</v>
      </c>
      <c r="D288" s="3" t="str">
        <f t="shared" si="18"/>
        <v>12</v>
      </c>
      <c r="E288" s="4">
        <f t="shared" si="19"/>
        <v>2007.7801369863014</v>
      </c>
      <c r="F288" t="s">
        <v>5009</v>
      </c>
      <c r="G288">
        <v>0.82330000000000003</v>
      </c>
    </row>
    <row r="289" spans="1:7" x14ac:dyDescent="0.25">
      <c r="A289" t="s">
        <v>4568</v>
      </c>
      <c r="B289" s="3" t="str">
        <f t="shared" si="16"/>
        <v>2007</v>
      </c>
      <c r="C289" s="3" t="str">
        <f t="shared" si="17"/>
        <v>10</v>
      </c>
      <c r="D289" s="3" t="str">
        <f t="shared" si="18"/>
        <v>13</v>
      </c>
      <c r="E289" s="4">
        <f t="shared" si="19"/>
        <v>2007.7828767123287</v>
      </c>
      <c r="F289" t="s">
        <v>5009</v>
      </c>
      <c r="G289">
        <v>0.76300000000000001</v>
      </c>
    </row>
    <row r="290" spans="1:7" x14ac:dyDescent="0.25">
      <c r="A290" t="s">
        <v>4569</v>
      </c>
      <c r="B290" s="3" t="str">
        <f t="shared" si="16"/>
        <v>2007</v>
      </c>
      <c r="C290" s="3" t="str">
        <f t="shared" si="17"/>
        <v>10</v>
      </c>
      <c r="D290" s="3" t="str">
        <f t="shared" si="18"/>
        <v>14</v>
      </c>
      <c r="E290" s="4">
        <f t="shared" si="19"/>
        <v>2007.7856164383561</v>
      </c>
      <c r="F290" t="s">
        <v>5009</v>
      </c>
      <c r="G290">
        <v>0.73370000000000002</v>
      </c>
    </row>
    <row r="291" spans="1:7" x14ac:dyDescent="0.25">
      <c r="A291" t="s">
        <v>4570</v>
      </c>
      <c r="B291" s="3" t="str">
        <f t="shared" si="16"/>
        <v>2007</v>
      </c>
      <c r="C291" s="3" t="str">
        <f t="shared" si="17"/>
        <v>10</v>
      </c>
      <c r="D291" s="3" t="str">
        <f t="shared" si="18"/>
        <v>15</v>
      </c>
      <c r="E291" s="4">
        <f t="shared" si="19"/>
        <v>2007.7883561643835</v>
      </c>
      <c r="F291" t="s">
        <v>5009</v>
      </c>
      <c r="G291">
        <v>0.7298</v>
      </c>
    </row>
    <row r="292" spans="1:7" x14ac:dyDescent="0.25">
      <c r="A292" t="s">
        <v>4571</v>
      </c>
      <c r="B292" s="3" t="str">
        <f t="shared" si="16"/>
        <v>2007</v>
      </c>
      <c r="C292" s="3" t="str">
        <f t="shared" si="17"/>
        <v>10</v>
      </c>
      <c r="D292" s="3" t="str">
        <f t="shared" si="18"/>
        <v>16</v>
      </c>
      <c r="E292" s="4">
        <f t="shared" si="19"/>
        <v>2007.791095890411</v>
      </c>
      <c r="F292" t="s">
        <v>5009</v>
      </c>
      <c r="G292">
        <v>0.7198</v>
      </c>
    </row>
    <row r="293" spans="1:7" x14ac:dyDescent="0.25">
      <c r="A293" t="s">
        <v>4572</v>
      </c>
      <c r="B293" s="3" t="str">
        <f t="shared" si="16"/>
        <v>2007</v>
      </c>
      <c r="C293" s="3" t="str">
        <f t="shared" si="17"/>
        <v>10</v>
      </c>
      <c r="D293" s="3" t="str">
        <f t="shared" si="18"/>
        <v>17</v>
      </c>
      <c r="E293" s="4">
        <f t="shared" si="19"/>
        <v>2007.7938356164384</v>
      </c>
      <c r="F293" t="s">
        <v>5009</v>
      </c>
      <c r="G293">
        <v>0.73089999999999999</v>
      </c>
    </row>
    <row r="294" spans="1:7" x14ac:dyDescent="0.25">
      <c r="A294" t="s">
        <v>4573</v>
      </c>
      <c r="B294" s="3" t="str">
        <f t="shared" si="16"/>
        <v>2007</v>
      </c>
      <c r="C294" s="3" t="str">
        <f t="shared" si="17"/>
        <v>10</v>
      </c>
      <c r="D294" s="3" t="str">
        <f t="shared" si="18"/>
        <v>18</v>
      </c>
      <c r="E294" s="4">
        <f t="shared" si="19"/>
        <v>2007.7965753424658</v>
      </c>
      <c r="F294" t="s">
        <v>5009</v>
      </c>
      <c r="G294">
        <v>0.70860000000000001</v>
      </c>
    </row>
    <row r="295" spans="1:7" x14ac:dyDescent="0.25">
      <c r="A295" t="s">
        <v>4574</v>
      </c>
      <c r="B295" s="3" t="str">
        <f t="shared" si="16"/>
        <v>2007</v>
      </c>
      <c r="C295" s="3" t="str">
        <f t="shared" si="17"/>
        <v>10</v>
      </c>
      <c r="D295" s="3" t="str">
        <f t="shared" si="18"/>
        <v>19</v>
      </c>
      <c r="E295" s="4">
        <f t="shared" si="19"/>
        <v>2007.7993150684931</v>
      </c>
      <c r="F295" t="s">
        <v>5009</v>
      </c>
      <c r="G295">
        <v>0.34279999999999999</v>
      </c>
    </row>
    <row r="296" spans="1:7" x14ac:dyDescent="0.25">
      <c r="A296" t="s">
        <v>4575</v>
      </c>
      <c r="B296" s="3" t="str">
        <f t="shared" si="16"/>
        <v>2007</v>
      </c>
      <c r="C296" s="3" t="str">
        <f t="shared" si="17"/>
        <v>10</v>
      </c>
      <c r="D296" s="3" t="str">
        <f t="shared" si="18"/>
        <v>20</v>
      </c>
      <c r="E296" s="4">
        <f t="shared" si="19"/>
        <v>2007.8020547945205</v>
      </c>
      <c r="F296" t="s">
        <v>5009</v>
      </c>
      <c r="G296">
        <v>6.6E-3</v>
      </c>
    </row>
    <row r="297" spans="1:7" x14ac:dyDescent="0.25">
      <c r="A297" t="s">
        <v>4576</v>
      </c>
      <c r="B297" s="3" t="str">
        <f t="shared" si="16"/>
        <v>2007</v>
      </c>
      <c r="C297" s="3" t="str">
        <f t="shared" si="17"/>
        <v>10</v>
      </c>
      <c r="D297" s="3" t="str">
        <f t="shared" si="18"/>
        <v>21</v>
      </c>
      <c r="E297" s="4">
        <f t="shared" si="19"/>
        <v>2007.8047945205481</v>
      </c>
      <c r="F297" t="s">
        <v>5009</v>
      </c>
      <c r="G297">
        <v>1.7600000000000001E-2</v>
      </c>
    </row>
    <row r="298" spans="1:7" x14ac:dyDescent="0.25">
      <c r="A298" t="s">
        <v>4577</v>
      </c>
      <c r="B298" s="3" t="str">
        <f t="shared" si="16"/>
        <v>2007</v>
      </c>
      <c r="C298" s="3" t="str">
        <f t="shared" si="17"/>
        <v>10</v>
      </c>
      <c r="D298" s="3" t="str">
        <f t="shared" si="18"/>
        <v>22</v>
      </c>
      <c r="E298" s="4">
        <f t="shared" si="19"/>
        <v>2007.8075342465754</v>
      </c>
      <c r="F298" t="s">
        <v>5009</v>
      </c>
      <c r="G298">
        <v>1.8499999999999999E-2</v>
      </c>
    </row>
    <row r="299" spans="1:7" x14ac:dyDescent="0.25">
      <c r="A299" t="s">
        <v>4578</v>
      </c>
      <c r="B299" s="3" t="str">
        <f t="shared" si="16"/>
        <v>2007</v>
      </c>
      <c r="C299" s="3" t="str">
        <f t="shared" si="17"/>
        <v>10</v>
      </c>
      <c r="D299" s="3" t="str">
        <f t="shared" si="18"/>
        <v>23</v>
      </c>
      <c r="E299" s="4">
        <f t="shared" si="19"/>
        <v>2007.8102739726028</v>
      </c>
      <c r="F299" t="s">
        <v>5009</v>
      </c>
      <c r="G299">
        <v>1.9E-2</v>
      </c>
    </row>
    <row r="300" spans="1:7" x14ac:dyDescent="0.25">
      <c r="A300" t="s">
        <v>4579</v>
      </c>
      <c r="B300" s="3" t="str">
        <f t="shared" si="16"/>
        <v>2007</v>
      </c>
      <c r="C300" s="3" t="str">
        <f t="shared" si="17"/>
        <v>10</v>
      </c>
      <c r="D300" s="3" t="str">
        <f t="shared" si="18"/>
        <v>24</v>
      </c>
      <c r="E300" s="4">
        <f t="shared" si="19"/>
        <v>2007.8130136986301</v>
      </c>
      <c r="F300" t="s">
        <v>5009</v>
      </c>
      <c r="G300">
        <v>2.86E-2</v>
      </c>
    </row>
    <row r="301" spans="1:7" x14ac:dyDescent="0.25">
      <c r="A301" t="s">
        <v>4580</v>
      </c>
      <c r="B301" s="3" t="str">
        <f t="shared" si="16"/>
        <v>2007</v>
      </c>
      <c r="C301" s="3" t="str">
        <f t="shared" si="17"/>
        <v>10</v>
      </c>
      <c r="D301" s="3" t="str">
        <f t="shared" si="18"/>
        <v>25</v>
      </c>
      <c r="E301" s="4">
        <f t="shared" si="19"/>
        <v>2007.8157534246575</v>
      </c>
      <c r="F301" t="s">
        <v>5009</v>
      </c>
      <c r="G301">
        <v>4.3099999999999999E-2</v>
      </c>
    </row>
    <row r="302" spans="1:7" x14ac:dyDescent="0.25">
      <c r="A302" t="s">
        <v>4581</v>
      </c>
      <c r="B302" s="3" t="str">
        <f t="shared" si="16"/>
        <v>2007</v>
      </c>
      <c r="C302" s="3" t="str">
        <f t="shared" si="17"/>
        <v>10</v>
      </c>
      <c r="D302" s="3" t="str">
        <f t="shared" si="18"/>
        <v>26</v>
      </c>
      <c r="E302" s="4">
        <f t="shared" si="19"/>
        <v>2007.8184931506848</v>
      </c>
      <c r="F302" t="s">
        <v>5009</v>
      </c>
      <c r="G302">
        <v>3.44E-2</v>
      </c>
    </row>
    <row r="303" spans="1:7" x14ac:dyDescent="0.25">
      <c r="A303" t="s">
        <v>4582</v>
      </c>
      <c r="B303" s="3" t="str">
        <f t="shared" si="16"/>
        <v>2007</v>
      </c>
      <c r="C303" s="3" t="str">
        <f t="shared" si="17"/>
        <v>10</v>
      </c>
      <c r="D303" s="3" t="str">
        <f t="shared" si="18"/>
        <v>27</v>
      </c>
      <c r="E303" s="4">
        <f t="shared" si="19"/>
        <v>2007.8212328767124</v>
      </c>
      <c r="F303" t="s">
        <v>5009</v>
      </c>
      <c r="G303">
        <v>2.93E-2</v>
      </c>
    </row>
    <row r="304" spans="1:7" x14ac:dyDescent="0.25">
      <c r="A304" t="s">
        <v>4583</v>
      </c>
      <c r="B304" s="3" t="str">
        <f t="shared" si="16"/>
        <v>2007</v>
      </c>
      <c r="C304" s="3" t="str">
        <f t="shared" si="17"/>
        <v>10</v>
      </c>
      <c r="D304" s="3" t="str">
        <f t="shared" si="18"/>
        <v>28</v>
      </c>
      <c r="E304" s="4">
        <f t="shared" si="19"/>
        <v>2007.8239726027398</v>
      </c>
      <c r="F304" t="s">
        <v>5009</v>
      </c>
      <c r="G304">
        <v>2.7900000000000001E-2</v>
      </c>
    </row>
    <row r="305" spans="1:7" x14ac:dyDescent="0.25">
      <c r="A305" t="s">
        <v>4584</v>
      </c>
      <c r="B305" s="3" t="str">
        <f t="shared" si="16"/>
        <v>2007</v>
      </c>
      <c r="C305" s="3" t="str">
        <f t="shared" si="17"/>
        <v>10</v>
      </c>
      <c r="D305" s="3" t="str">
        <f t="shared" si="18"/>
        <v>29</v>
      </c>
      <c r="E305" s="4">
        <f t="shared" si="19"/>
        <v>2007.8267123287671</v>
      </c>
      <c r="F305" t="s">
        <v>5009</v>
      </c>
      <c r="G305">
        <v>2.5600000000000001E-2</v>
      </c>
    </row>
    <row r="306" spans="1:7" x14ac:dyDescent="0.25">
      <c r="A306" t="s">
        <v>4585</v>
      </c>
      <c r="B306" s="3" t="str">
        <f t="shared" si="16"/>
        <v>2007</v>
      </c>
      <c r="C306" s="3" t="str">
        <f t="shared" si="17"/>
        <v>10</v>
      </c>
      <c r="D306" s="3" t="str">
        <f t="shared" si="18"/>
        <v>30</v>
      </c>
      <c r="E306" s="4">
        <f t="shared" si="19"/>
        <v>2007.8294520547945</v>
      </c>
      <c r="F306" t="s">
        <v>5009</v>
      </c>
      <c r="G306">
        <v>3.73E-2</v>
      </c>
    </row>
    <row r="307" spans="1:7" x14ac:dyDescent="0.25">
      <c r="A307" t="s">
        <v>4586</v>
      </c>
      <c r="B307" s="3" t="str">
        <f t="shared" si="16"/>
        <v>2007</v>
      </c>
      <c r="C307" s="3" t="str">
        <f t="shared" si="17"/>
        <v>10</v>
      </c>
      <c r="D307" s="3" t="str">
        <f t="shared" si="18"/>
        <v>31</v>
      </c>
      <c r="E307" s="4">
        <f t="shared" si="19"/>
        <v>2007.8321917808219</v>
      </c>
      <c r="F307" t="s">
        <v>5009</v>
      </c>
      <c r="G307">
        <v>7.1400000000000005E-2</v>
      </c>
    </row>
    <row r="308" spans="1:7" x14ac:dyDescent="0.25">
      <c r="A308" t="s">
        <v>4587</v>
      </c>
      <c r="B308" s="3" t="str">
        <f t="shared" si="16"/>
        <v>2007</v>
      </c>
      <c r="C308" s="3" t="str">
        <f t="shared" si="17"/>
        <v>11</v>
      </c>
      <c r="D308" s="3" t="str">
        <f t="shared" si="18"/>
        <v>01</v>
      </c>
      <c r="E308" s="4">
        <f t="shared" si="19"/>
        <v>2007.8333333333333</v>
      </c>
      <c r="F308" t="s">
        <v>5009</v>
      </c>
      <c r="G308">
        <v>9.1800000000000007E-2</v>
      </c>
    </row>
    <row r="309" spans="1:7" x14ac:dyDescent="0.25">
      <c r="A309" t="s">
        <v>4588</v>
      </c>
      <c r="B309" s="3" t="str">
        <f t="shared" si="16"/>
        <v>2007</v>
      </c>
      <c r="C309" s="3" t="str">
        <f t="shared" si="17"/>
        <v>11</v>
      </c>
      <c r="D309" s="3" t="str">
        <f t="shared" si="18"/>
        <v>02</v>
      </c>
      <c r="E309" s="4">
        <f t="shared" si="19"/>
        <v>2007.8360730593606</v>
      </c>
      <c r="F309" t="s">
        <v>5009</v>
      </c>
      <c r="G309">
        <v>7.0699999999999999E-2</v>
      </c>
    </row>
    <row r="310" spans="1:7" x14ac:dyDescent="0.25">
      <c r="A310" t="s">
        <v>4589</v>
      </c>
      <c r="B310" s="3" t="str">
        <f t="shared" si="16"/>
        <v>2007</v>
      </c>
      <c r="C310" s="3" t="str">
        <f t="shared" si="17"/>
        <v>11</v>
      </c>
      <c r="D310" s="3" t="str">
        <f t="shared" si="18"/>
        <v>03</v>
      </c>
      <c r="E310" s="4">
        <f t="shared" si="19"/>
        <v>2007.838812785388</v>
      </c>
      <c r="F310" t="s">
        <v>5009</v>
      </c>
      <c r="G310">
        <v>6.6900000000000001E-2</v>
      </c>
    </row>
    <row r="311" spans="1:7" x14ac:dyDescent="0.25">
      <c r="A311" t="s">
        <v>4590</v>
      </c>
      <c r="B311" s="3" t="str">
        <f t="shared" si="16"/>
        <v>2007</v>
      </c>
      <c r="C311" s="3" t="str">
        <f t="shared" si="17"/>
        <v>11</v>
      </c>
      <c r="D311" s="3" t="str">
        <f t="shared" si="18"/>
        <v>04</v>
      </c>
      <c r="E311" s="4">
        <f t="shared" si="19"/>
        <v>2007.8415525114156</v>
      </c>
      <c r="F311" t="s">
        <v>5009</v>
      </c>
      <c r="G311">
        <v>6.2700000000000006E-2</v>
      </c>
    </row>
    <row r="312" spans="1:7" x14ac:dyDescent="0.25">
      <c r="A312" t="s">
        <v>4591</v>
      </c>
      <c r="B312" s="3" t="str">
        <f t="shared" si="16"/>
        <v>2007</v>
      </c>
      <c r="C312" s="3" t="str">
        <f t="shared" si="17"/>
        <v>11</v>
      </c>
      <c r="D312" s="3" t="str">
        <f t="shared" si="18"/>
        <v>05</v>
      </c>
      <c r="E312" s="4">
        <f t="shared" si="19"/>
        <v>2007.8442922374429</v>
      </c>
      <c r="F312" t="s">
        <v>5009</v>
      </c>
      <c r="G312">
        <v>0.10100000000000001</v>
      </c>
    </row>
    <row r="313" spans="1:7" x14ac:dyDescent="0.25">
      <c r="A313" t="s">
        <v>4592</v>
      </c>
      <c r="B313" s="3" t="str">
        <f t="shared" si="16"/>
        <v>2007</v>
      </c>
      <c r="C313" s="3" t="str">
        <f t="shared" si="17"/>
        <v>11</v>
      </c>
      <c r="D313" s="3" t="str">
        <f t="shared" si="18"/>
        <v>06</v>
      </c>
      <c r="E313" s="4">
        <f t="shared" si="19"/>
        <v>2007.8470319634703</v>
      </c>
      <c r="F313" t="s">
        <v>5009</v>
      </c>
      <c r="G313">
        <v>0.14849999999999999</v>
      </c>
    </row>
    <row r="314" spans="1:7" x14ac:dyDescent="0.25">
      <c r="A314" t="s">
        <v>4593</v>
      </c>
      <c r="B314" s="3" t="str">
        <f t="shared" si="16"/>
        <v>2007</v>
      </c>
      <c r="C314" s="3" t="str">
        <f t="shared" si="17"/>
        <v>11</v>
      </c>
      <c r="D314" s="3" t="str">
        <f t="shared" si="18"/>
        <v>07</v>
      </c>
      <c r="E314" s="4">
        <f t="shared" si="19"/>
        <v>2007.8497716894976</v>
      </c>
      <c r="F314" t="s">
        <v>5009</v>
      </c>
      <c r="G314">
        <v>0.1211</v>
      </c>
    </row>
    <row r="315" spans="1:7" x14ac:dyDescent="0.25">
      <c r="A315" t="s">
        <v>4594</v>
      </c>
      <c r="B315" s="3" t="str">
        <f t="shared" si="16"/>
        <v>2007</v>
      </c>
      <c r="C315" s="3" t="str">
        <f t="shared" si="17"/>
        <v>11</v>
      </c>
      <c r="D315" s="3" t="str">
        <f t="shared" si="18"/>
        <v>08</v>
      </c>
      <c r="E315" s="4">
        <f t="shared" si="19"/>
        <v>2007.852511415525</v>
      </c>
      <c r="F315" t="s">
        <v>5009</v>
      </c>
      <c r="G315">
        <v>0.12820000000000001</v>
      </c>
    </row>
    <row r="316" spans="1:7" x14ac:dyDescent="0.25">
      <c r="A316" t="s">
        <v>4595</v>
      </c>
      <c r="B316" s="3" t="str">
        <f t="shared" si="16"/>
        <v>2007</v>
      </c>
      <c r="C316" s="3" t="str">
        <f t="shared" si="17"/>
        <v>11</v>
      </c>
      <c r="D316" s="3" t="str">
        <f t="shared" si="18"/>
        <v>09</v>
      </c>
      <c r="E316" s="4">
        <f t="shared" si="19"/>
        <v>2007.8552511415523</v>
      </c>
      <c r="F316" t="s">
        <v>5009</v>
      </c>
      <c r="G316">
        <v>0.1057</v>
      </c>
    </row>
    <row r="317" spans="1:7" x14ac:dyDescent="0.25">
      <c r="A317" t="s">
        <v>4596</v>
      </c>
      <c r="B317" s="3" t="str">
        <f t="shared" si="16"/>
        <v>2007</v>
      </c>
      <c r="C317" s="3" t="str">
        <f t="shared" si="17"/>
        <v>11</v>
      </c>
      <c r="D317" s="3" t="str">
        <f t="shared" si="18"/>
        <v>10</v>
      </c>
      <c r="E317" s="4">
        <f t="shared" si="19"/>
        <v>2007.8579908675799</v>
      </c>
      <c r="F317" t="s">
        <v>5009</v>
      </c>
      <c r="G317">
        <v>8.9800000000000005E-2</v>
      </c>
    </row>
    <row r="318" spans="1:7" x14ac:dyDescent="0.25">
      <c r="A318" t="s">
        <v>4597</v>
      </c>
      <c r="B318" s="3" t="str">
        <f t="shared" si="16"/>
        <v>2007</v>
      </c>
      <c r="C318" s="3" t="str">
        <f t="shared" si="17"/>
        <v>11</v>
      </c>
      <c r="D318" s="3" t="str">
        <f t="shared" si="18"/>
        <v>11</v>
      </c>
      <c r="E318" s="4">
        <f t="shared" si="19"/>
        <v>2007.8607305936073</v>
      </c>
      <c r="F318" t="s">
        <v>5009</v>
      </c>
      <c r="G318">
        <v>8.7499999999999994E-2</v>
      </c>
    </row>
    <row r="319" spans="1:7" x14ac:dyDescent="0.25">
      <c r="A319" t="s">
        <v>4598</v>
      </c>
      <c r="B319" s="3" t="str">
        <f t="shared" si="16"/>
        <v>2007</v>
      </c>
      <c r="C319" s="3" t="str">
        <f t="shared" si="17"/>
        <v>11</v>
      </c>
      <c r="D319" s="3" t="str">
        <f t="shared" si="18"/>
        <v>12</v>
      </c>
      <c r="E319" s="4">
        <f t="shared" si="19"/>
        <v>2007.8634703196346</v>
      </c>
      <c r="F319" t="s">
        <v>5009</v>
      </c>
      <c r="G319">
        <v>8.8200000000000001E-2</v>
      </c>
    </row>
    <row r="320" spans="1:7" x14ac:dyDescent="0.25">
      <c r="A320" t="s">
        <v>4599</v>
      </c>
      <c r="B320" s="3" t="str">
        <f t="shared" si="16"/>
        <v>2007</v>
      </c>
      <c r="C320" s="3" t="str">
        <f t="shared" si="17"/>
        <v>11</v>
      </c>
      <c r="D320" s="3" t="str">
        <f t="shared" si="18"/>
        <v>13</v>
      </c>
      <c r="E320" s="4">
        <f t="shared" si="19"/>
        <v>2007.866210045662</v>
      </c>
      <c r="F320" t="s">
        <v>5009</v>
      </c>
      <c r="G320">
        <v>8.2000000000000003E-2</v>
      </c>
    </row>
    <row r="321" spans="1:7" x14ac:dyDescent="0.25">
      <c r="A321" t="s">
        <v>4600</v>
      </c>
      <c r="B321" s="3" t="str">
        <f t="shared" si="16"/>
        <v>2007</v>
      </c>
      <c r="C321" s="3" t="str">
        <f t="shared" si="17"/>
        <v>11</v>
      </c>
      <c r="D321" s="3" t="str">
        <f t="shared" si="18"/>
        <v>14</v>
      </c>
      <c r="E321" s="4">
        <f t="shared" si="19"/>
        <v>2007.8689497716894</v>
      </c>
      <c r="F321" t="s">
        <v>5009</v>
      </c>
      <c r="G321">
        <v>9.0899999999999995E-2</v>
      </c>
    </row>
    <row r="322" spans="1:7" x14ac:dyDescent="0.25">
      <c r="A322" t="s">
        <v>4601</v>
      </c>
      <c r="B322" s="3" t="str">
        <f t="shared" si="16"/>
        <v>2007</v>
      </c>
      <c r="C322" s="3" t="str">
        <f t="shared" si="17"/>
        <v>11</v>
      </c>
      <c r="D322" s="3" t="str">
        <f t="shared" si="18"/>
        <v>15</v>
      </c>
      <c r="E322" s="4">
        <f t="shared" si="19"/>
        <v>2007.8716894977167</v>
      </c>
      <c r="F322" t="s">
        <v>5009</v>
      </c>
      <c r="G322">
        <v>0.10150000000000001</v>
      </c>
    </row>
    <row r="323" spans="1:7" x14ac:dyDescent="0.25">
      <c r="A323" t="s">
        <v>4602</v>
      </c>
      <c r="B323" s="3" t="str">
        <f t="shared" si="16"/>
        <v>2007</v>
      </c>
      <c r="C323" s="3" t="str">
        <f t="shared" si="17"/>
        <v>11</v>
      </c>
      <c r="D323" s="3" t="str">
        <f t="shared" si="18"/>
        <v>16</v>
      </c>
      <c r="E323" s="4">
        <f t="shared" si="19"/>
        <v>2007.8744292237443</v>
      </c>
      <c r="F323" t="s">
        <v>5009</v>
      </c>
      <c r="G323">
        <v>9.7600000000000006E-2</v>
      </c>
    </row>
    <row r="324" spans="1:7" x14ac:dyDescent="0.25">
      <c r="A324" t="s">
        <v>4603</v>
      </c>
      <c r="B324" s="3" t="str">
        <f t="shared" si="16"/>
        <v>2007</v>
      </c>
      <c r="C324" s="3" t="str">
        <f t="shared" si="17"/>
        <v>11</v>
      </c>
      <c r="D324" s="3" t="str">
        <f t="shared" si="18"/>
        <v>17</v>
      </c>
      <c r="E324" s="4">
        <f t="shared" si="19"/>
        <v>2007.8771689497717</v>
      </c>
      <c r="F324" t="s">
        <v>5009</v>
      </c>
      <c r="G324">
        <v>9.5299999999999996E-2</v>
      </c>
    </row>
    <row r="325" spans="1:7" x14ac:dyDescent="0.25">
      <c r="A325" t="s">
        <v>4604</v>
      </c>
      <c r="B325" s="3" t="str">
        <f t="shared" ref="B325:B388" si="20">+LEFT(A325,4)</f>
        <v>2007</v>
      </c>
      <c r="C325" s="3" t="str">
        <f t="shared" ref="C325:C388" si="21">+LEFT(RIGHT(A325,5),2)</f>
        <v>11</v>
      </c>
      <c r="D325" s="3" t="str">
        <f t="shared" ref="D325:D388" si="22">+RIGHT(A325,2)</f>
        <v>18</v>
      </c>
      <c r="E325" s="4">
        <f t="shared" ref="E325:E388" si="23">+B325+(C325-1)/12+(D325-1)/365</f>
        <v>2007.879908675799</v>
      </c>
      <c r="F325" t="s">
        <v>5009</v>
      </c>
      <c r="G325">
        <v>9.1499999999999998E-2</v>
      </c>
    </row>
    <row r="326" spans="1:7" x14ac:dyDescent="0.25">
      <c r="A326" t="s">
        <v>4605</v>
      </c>
      <c r="B326" s="3" t="str">
        <f t="shared" si="20"/>
        <v>2007</v>
      </c>
      <c r="C326" s="3" t="str">
        <f t="shared" si="21"/>
        <v>11</v>
      </c>
      <c r="D326" s="3" t="str">
        <f t="shared" si="22"/>
        <v>19</v>
      </c>
      <c r="E326" s="4">
        <f t="shared" si="23"/>
        <v>2007.8826484018264</v>
      </c>
      <c r="F326" t="s">
        <v>5009</v>
      </c>
      <c r="G326">
        <v>9.5500000000000002E-2</v>
      </c>
    </row>
    <row r="327" spans="1:7" x14ac:dyDescent="0.25">
      <c r="A327" t="s">
        <v>4606</v>
      </c>
      <c r="B327" s="3" t="str">
        <f t="shared" si="20"/>
        <v>2007</v>
      </c>
      <c r="C327" s="3" t="str">
        <f t="shared" si="21"/>
        <v>11</v>
      </c>
      <c r="D327" s="3" t="str">
        <f t="shared" si="22"/>
        <v>20</v>
      </c>
      <c r="E327" s="4">
        <f t="shared" si="23"/>
        <v>2007.8853881278537</v>
      </c>
      <c r="F327" t="s">
        <v>5009</v>
      </c>
      <c r="G327">
        <v>9.2499999999999999E-2</v>
      </c>
    </row>
    <row r="328" spans="1:7" x14ac:dyDescent="0.25">
      <c r="A328" t="s">
        <v>4607</v>
      </c>
      <c r="B328" s="3" t="str">
        <f t="shared" si="20"/>
        <v>2007</v>
      </c>
      <c r="C328" s="3" t="str">
        <f t="shared" si="21"/>
        <v>11</v>
      </c>
      <c r="D328" s="3" t="str">
        <f t="shared" si="22"/>
        <v>21</v>
      </c>
      <c r="E328" s="4">
        <f t="shared" si="23"/>
        <v>2007.8881278538813</v>
      </c>
      <c r="F328" t="s">
        <v>5009</v>
      </c>
      <c r="G328">
        <v>0.24340000000000001</v>
      </c>
    </row>
    <row r="329" spans="1:7" x14ac:dyDescent="0.25">
      <c r="A329" t="s">
        <v>4608</v>
      </c>
      <c r="B329" s="3" t="str">
        <f t="shared" si="20"/>
        <v>2007</v>
      </c>
      <c r="C329" s="3" t="str">
        <f t="shared" si="21"/>
        <v>11</v>
      </c>
      <c r="D329" s="3" t="str">
        <f t="shared" si="22"/>
        <v>22</v>
      </c>
      <c r="E329" s="4">
        <f t="shared" si="23"/>
        <v>2007.8908675799087</v>
      </c>
      <c r="F329" t="s">
        <v>5009</v>
      </c>
      <c r="G329">
        <v>0.16589999999999999</v>
      </c>
    </row>
    <row r="330" spans="1:7" x14ac:dyDescent="0.25">
      <c r="A330" t="s">
        <v>4609</v>
      </c>
      <c r="B330" s="3" t="str">
        <f t="shared" si="20"/>
        <v>2007</v>
      </c>
      <c r="C330" s="3" t="str">
        <f t="shared" si="21"/>
        <v>11</v>
      </c>
      <c r="D330" s="3" t="str">
        <f t="shared" si="22"/>
        <v>23</v>
      </c>
      <c r="E330" s="4">
        <f t="shared" si="23"/>
        <v>2007.893607305936</v>
      </c>
      <c r="F330" t="s">
        <v>5009</v>
      </c>
      <c r="G330">
        <v>0.14960000000000001</v>
      </c>
    </row>
    <row r="331" spans="1:7" x14ac:dyDescent="0.25">
      <c r="A331" t="s">
        <v>4610</v>
      </c>
      <c r="B331" s="3" t="str">
        <f t="shared" si="20"/>
        <v>2007</v>
      </c>
      <c r="C331" s="3" t="str">
        <f t="shared" si="21"/>
        <v>11</v>
      </c>
      <c r="D331" s="3" t="str">
        <f t="shared" si="22"/>
        <v>24</v>
      </c>
      <c r="E331" s="4">
        <f t="shared" si="23"/>
        <v>2007.8963470319634</v>
      </c>
      <c r="F331" t="s">
        <v>5009</v>
      </c>
      <c r="G331">
        <v>0.1502</v>
      </c>
    </row>
    <row r="332" spans="1:7" x14ac:dyDescent="0.25">
      <c r="A332" t="s">
        <v>4611</v>
      </c>
      <c r="B332" s="3" t="str">
        <f t="shared" si="20"/>
        <v>2007</v>
      </c>
      <c r="C332" s="3" t="str">
        <f t="shared" si="21"/>
        <v>11</v>
      </c>
      <c r="D332" s="3" t="str">
        <f t="shared" si="22"/>
        <v>25</v>
      </c>
      <c r="E332" s="4">
        <f t="shared" si="23"/>
        <v>2007.8990867579907</v>
      </c>
      <c r="F332" t="s">
        <v>5009</v>
      </c>
      <c r="G332">
        <v>0.14249999999999999</v>
      </c>
    </row>
    <row r="333" spans="1:7" x14ac:dyDescent="0.25">
      <c r="A333" t="s">
        <v>4612</v>
      </c>
      <c r="B333" s="3" t="str">
        <f t="shared" si="20"/>
        <v>2007</v>
      </c>
      <c r="C333" s="3" t="str">
        <f t="shared" si="21"/>
        <v>11</v>
      </c>
      <c r="D333" s="3" t="str">
        <f t="shared" si="22"/>
        <v>26</v>
      </c>
      <c r="E333" s="4">
        <f t="shared" si="23"/>
        <v>2007.9018264840181</v>
      </c>
      <c r="F333" t="s">
        <v>5009</v>
      </c>
      <c r="G333">
        <v>0.1313</v>
      </c>
    </row>
    <row r="334" spans="1:7" x14ac:dyDescent="0.25">
      <c r="A334" t="s">
        <v>4613</v>
      </c>
      <c r="B334" s="3" t="str">
        <f t="shared" si="20"/>
        <v>2007</v>
      </c>
      <c r="C334" s="3" t="str">
        <f t="shared" si="21"/>
        <v>11</v>
      </c>
      <c r="D334" s="3" t="str">
        <f t="shared" si="22"/>
        <v>27</v>
      </c>
      <c r="E334" s="4">
        <f t="shared" si="23"/>
        <v>2007.9045662100457</v>
      </c>
      <c r="F334" t="s">
        <v>5009</v>
      </c>
      <c r="G334">
        <v>0.13270000000000001</v>
      </c>
    </row>
    <row r="335" spans="1:7" x14ac:dyDescent="0.25">
      <c r="A335" t="s">
        <v>4614</v>
      </c>
      <c r="B335" s="3" t="str">
        <f t="shared" si="20"/>
        <v>2007</v>
      </c>
      <c r="C335" s="3" t="str">
        <f t="shared" si="21"/>
        <v>11</v>
      </c>
      <c r="D335" s="3" t="str">
        <f t="shared" si="22"/>
        <v>28</v>
      </c>
      <c r="E335" s="4">
        <f t="shared" si="23"/>
        <v>2007.907305936073</v>
      </c>
      <c r="F335" t="s">
        <v>5009</v>
      </c>
      <c r="G335">
        <v>0.13189999999999999</v>
      </c>
    </row>
    <row r="336" spans="1:7" x14ac:dyDescent="0.25">
      <c r="A336" t="s">
        <v>4615</v>
      </c>
      <c r="B336" s="3" t="str">
        <f t="shared" si="20"/>
        <v>2007</v>
      </c>
      <c r="C336" s="3" t="str">
        <f t="shared" si="21"/>
        <v>11</v>
      </c>
      <c r="D336" s="3" t="str">
        <f t="shared" si="22"/>
        <v>29</v>
      </c>
      <c r="E336" s="4">
        <f t="shared" si="23"/>
        <v>2007.9100456621004</v>
      </c>
      <c r="F336" t="s">
        <v>5009</v>
      </c>
      <c r="G336">
        <v>0.1318</v>
      </c>
    </row>
    <row r="337" spans="1:7" x14ac:dyDescent="0.25">
      <c r="A337" t="s">
        <v>4616</v>
      </c>
      <c r="B337" s="3" t="str">
        <f t="shared" si="20"/>
        <v>2007</v>
      </c>
      <c r="C337" s="3" t="str">
        <f t="shared" si="21"/>
        <v>11</v>
      </c>
      <c r="D337" s="3" t="str">
        <f t="shared" si="22"/>
        <v>30</v>
      </c>
      <c r="E337" s="4">
        <f t="shared" si="23"/>
        <v>2007.9127853881278</v>
      </c>
      <c r="F337" t="s">
        <v>5009</v>
      </c>
      <c r="G337">
        <v>0.13109999999999999</v>
      </c>
    </row>
    <row r="338" spans="1:7" x14ac:dyDescent="0.25">
      <c r="A338" t="s">
        <v>4617</v>
      </c>
      <c r="B338" s="3" t="str">
        <f t="shared" si="20"/>
        <v>2007</v>
      </c>
      <c r="C338" s="3" t="str">
        <f t="shared" si="21"/>
        <v>12</v>
      </c>
      <c r="D338" s="3" t="str">
        <f t="shared" si="22"/>
        <v>01</v>
      </c>
      <c r="E338" s="4">
        <f t="shared" si="23"/>
        <v>2007.9166666666667</v>
      </c>
      <c r="F338" t="s">
        <v>5009</v>
      </c>
      <c r="G338">
        <v>0.13109999999999999</v>
      </c>
    </row>
    <row r="339" spans="1:7" x14ac:dyDescent="0.25">
      <c r="A339" t="s">
        <v>4618</v>
      </c>
      <c r="B339" s="3" t="str">
        <f t="shared" si="20"/>
        <v>2007</v>
      </c>
      <c r="C339" s="3" t="str">
        <f t="shared" si="21"/>
        <v>12</v>
      </c>
      <c r="D339" s="3" t="str">
        <f t="shared" si="22"/>
        <v>02</v>
      </c>
      <c r="E339" s="4">
        <f t="shared" si="23"/>
        <v>2007.9194063926941</v>
      </c>
      <c r="F339" t="s">
        <v>5009</v>
      </c>
      <c r="G339">
        <v>0.1201</v>
      </c>
    </row>
    <row r="340" spans="1:7" x14ac:dyDescent="0.25">
      <c r="A340" t="s">
        <v>4619</v>
      </c>
      <c r="B340" s="3" t="str">
        <f t="shared" si="20"/>
        <v>2007</v>
      </c>
      <c r="C340" s="3" t="str">
        <f t="shared" si="21"/>
        <v>12</v>
      </c>
      <c r="D340" s="3" t="str">
        <f t="shared" si="22"/>
        <v>03</v>
      </c>
      <c r="E340" s="4">
        <f t="shared" si="23"/>
        <v>2007.9221461187215</v>
      </c>
      <c r="F340" t="s">
        <v>5009</v>
      </c>
      <c r="G340">
        <v>0.1158</v>
      </c>
    </row>
    <row r="341" spans="1:7" x14ac:dyDescent="0.25">
      <c r="A341" t="s">
        <v>4620</v>
      </c>
      <c r="B341" s="3" t="str">
        <f t="shared" si="20"/>
        <v>2007</v>
      </c>
      <c r="C341" s="3" t="str">
        <f t="shared" si="21"/>
        <v>12</v>
      </c>
      <c r="D341" s="3" t="str">
        <f t="shared" si="22"/>
        <v>04</v>
      </c>
      <c r="E341" s="4">
        <f t="shared" si="23"/>
        <v>2007.924885844749</v>
      </c>
      <c r="F341" t="s">
        <v>5009</v>
      </c>
      <c r="G341">
        <v>0.1178</v>
      </c>
    </row>
    <row r="342" spans="1:7" x14ac:dyDescent="0.25">
      <c r="A342" t="s">
        <v>4621</v>
      </c>
      <c r="B342" s="3" t="str">
        <f t="shared" si="20"/>
        <v>2007</v>
      </c>
      <c r="C342" s="3" t="str">
        <f t="shared" si="21"/>
        <v>12</v>
      </c>
      <c r="D342" s="3" t="str">
        <f t="shared" si="22"/>
        <v>05</v>
      </c>
      <c r="E342" s="4">
        <f t="shared" si="23"/>
        <v>2007.9276255707764</v>
      </c>
      <c r="F342" t="s">
        <v>5009</v>
      </c>
      <c r="G342">
        <v>0.1183</v>
      </c>
    </row>
    <row r="343" spans="1:7" x14ac:dyDescent="0.25">
      <c r="A343" t="s">
        <v>4622</v>
      </c>
      <c r="B343" s="3" t="str">
        <f t="shared" si="20"/>
        <v>2007</v>
      </c>
      <c r="C343" s="3" t="str">
        <f t="shared" si="21"/>
        <v>12</v>
      </c>
      <c r="D343" s="3" t="str">
        <f t="shared" si="22"/>
        <v>06</v>
      </c>
      <c r="E343" s="4">
        <f t="shared" si="23"/>
        <v>2007.9303652968038</v>
      </c>
      <c r="F343" t="s">
        <v>5009</v>
      </c>
      <c r="G343">
        <v>0.1164</v>
      </c>
    </row>
    <row r="344" spans="1:7" x14ac:dyDescent="0.25">
      <c r="A344" t="s">
        <v>4623</v>
      </c>
      <c r="B344" s="3" t="str">
        <f t="shared" si="20"/>
        <v>2007</v>
      </c>
      <c r="C344" s="3" t="str">
        <f t="shared" si="21"/>
        <v>12</v>
      </c>
      <c r="D344" s="3" t="str">
        <f t="shared" si="22"/>
        <v>07</v>
      </c>
      <c r="E344" s="4">
        <f t="shared" si="23"/>
        <v>2007.9331050228311</v>
      </c>
      <c r="F344" t="s">
        <v>5009</v>
      </c>
      <c r="G344">
        <v>0.1244</v>
      </c>
    </row>
    <row r="345" spans="1:7" x14ac:dyDescent="0.25">
      <c r="A345" t="s">
        <v>4624</v>
      </c>
      <c r="B345" s="3" t="str">
        <f t="shared" si="20"/>
        <v>2007</v>
      </c>
      <c r="C345" s="3" t="str">
        <f t="shared" si="21"/>
        <v>12</v>
      </c>
      <c r="D345" s="3" t="str">
        <f t="shared" si="22"/>
        <v>08</v>
      </c>
      <c r="E345" s="4">
        <f t="shared" si="23"/>
        <v>2007.9358447488585</v>
      </c>
      <c r="F345" t="s">
        <v>5009</v>
      </c>
      <c r="G345">
        <v>0.1211</v>
      </c>
    </row>
    <row r="346" spans="1:7" x14ac:dyDescent="0.25">
      <c r="A346" t="s">
        <v>4625</v>
      </c>
      <c r="B346" s="3" t="str">
        <f t="shared" si="20"/>
        <v>2007</v>
      </c>
      <c r="C346" s="3" t="str">
        <f t="shared" si="21"/>
        <v>12</v>
      </c>
      <c r="D346" s="3" t="str">
        <f t="shared" si="22"/>
        <v>09</v>
      </c>
      <c r="E346" s="4">
        <f t="shared" si="23"/>
        <v>2007.9385844748858</v>
      </c>
      <c r="F346" t="s">
        <v>5009</v>
      </c>
      <c r="G346">
        <v>0.1101</v>
      </c>
    </row>
    <row r="347" spans="1:7" x14ac:dyDescent="0.25">
      <c r="A347" t="s">
        <v>4626</v>
      </c>
      <c r="B347" s="3" t="str">
        <f t="shared" si="20"/>
        <v>2007</v>
      </c>
      <c r="C347" s="3" t="str">
        <f t="shared" si="21"/>
        <v>12</v>
      </c>
      <c r="D347" s="3" t="str">
        <f t="shared" si="22"/>
        <v>10</v>
      </c>
      <c r="E347" s="4">
        <f t="shared" si="23"/>
        <v>2007.9413242009134</v>
      </c>
      <c r="F347" t="s">
        <v>5009</v>
      </c>
      <c r="G347">
        <v>0.10979999999999999</v>
      </c>
    </row>
    <row r="348" spans="1:7" x14ac:dyDescent="0.25">
      <c r="A348" t="s">
        <v>4627</v>
      </c>
      <c r="B348" s="3" t="str">
        <f t="shared" si="20"/>
        <v>2007</v>
      </c>
      <c r="C348" s="3" t="str">
        <f t="shared" si="21"/>
        <v>12</v>
      </c>
      <c r="D348" s="3" t="str">
        <f t="shared" si="22"/>
        <v>11</v>
      </c>
      <c r="E348" s="4">
        <f t="shared" si="23"/>
        <v>2007.9440639269408</v>
      </c>
      <c r="F348" t="s">
        <v>5009</v>
      </c>
      <c r="G348">
        <v>0.1106</v>
      </c>
    </row>
    <row r="349" spans="1:7" x14ac:dyDescent="0.25">
      <c r="A349" t="s">
        <v>4628</v>
      </c>
      <c r="B349" s="3" t="str">
        <f t="shared" si="20"/>
        <v>2007</v>
      </c>
      <c r="C349" s="3" t="str">
        <f t="shared" si="21"/>
        <v>12</v>
      </c>
      <c r="D349" s="3" t="str">
        <f t="shared" si="22"/>
        <v>12</v>
      </c>
      <c r="E349" s="4">
        <f t="shared" si="23"/>
        <v>2007.9468036529681</v>
      </c>
      <c r="F349" t="s">
        <v>5009</v>
      </c>
      <c r="G349">
        <v>0.1144</v>
      </c>
    </row>
    <row r="350" spans="1:7" x14ac:dyDescent="0.25">
      <c r="A350" t="s">
        <v>4629</v>
      </c>
      <c r="B350" s="3" t="str">
        <f t="shared" si="20"/>
        <v>2007</v>
      </c>
      <c r="C350" s="3" t="str">
        <f t="shared" si="21"/>
        <v>12</v>
      </c>
      <c r="D350" s="3" t="str">
        <f t="shared" si="22"/>
        <v>13</v>
      </c>
      <c r="E350" s="4">
        <f t="shared" si="23"/>
        <v>2007.9495433789955</v>
      </c>
      <c r="F350" t="s">
        <v>5009</v>
      </c>
      <c r="G350">
        <v>0.1186</v>
      </c>
    </row>
    <row r="351" spans="1:7" x14ac:dyDescent="0.25">
      <c r="A351" t="s">
        <v>4630</v>
      </c>
      <c r="B351" s="3" t="str">
        <f t="shared" si="20"/>
        <v>2007</v>
      </c>
      <c r="C351" s="3" t="str">
        <f t="shared" si="21"/>
        <v>12</v>
      </c>
      <c r="D351" s="3" t="str">
        <f t="shared" si="22"/>
        <v>14</v>
      </c>
      <c r="E351" s="4">
        <f t="shared" si="23"/>
        <v>2007.9522831050228</v>
      </c>
      <c r="F351" t="s">
        <v>5009</v>
      </c>
      <c r="G351">
        <v>0.1206</v>
      </c>
    </row>
    <row r="352" spans="1:7" x14ac:dyDescent="0.25">
      <c r="A352" t="s">
        <v>4631</v>
      </c>
      <c r="B352" s="3" t="str">
        <f t="shared" si="20"/>
        <v>2007</v>
      </c>
      <c r="C352" s="3" t="str">
        <f t="shared" si="21"/>
        <v>12</v>
      </c>
      <c r="D352" s="3" t="str">
        <f t="shared" si="22"/>
        <v>15</v>
      </c>
      <c r="E352" s="4">
        <f t="shared" si="23"/>
        <v>2007.9550228310502</v>
      </c>
      <c r="F352" t="s">
        <v>5009</v>
      </c>
      <c r="G352">
        <v>0.1208</v>
      </c>
    </row>
    <row r="353" spans="1:7" x14ac:dyDescent="0.25">
      <c r="A353" t="s">
        <v>4632</v>
      </c>
      <c r="B353" s="3" t="str">
        <f t="shared" si="20"/>
        <v>2007</v>
      </c>
      <c r="C353" s="3" t="str">
        <f t="shared" si="21"/>
        <v>12</v>
      </c>
      <c r="D353" s="3" t="str">
        <f t="shared" si="22"/>
        <v>16</v>
      </c>
      <c r="E353" s="4">
        <f t="shared" si="23"/>
        <v>2007.9577625570778</v>
      </c>
      <c r="F353" t="s">
        <v>5009</v>
      </c>
      <c r="G353">
        <v>0.1186</v>
      </c>
    </row>
    <row r="354" spans="1:7" x14ac:dyDescent="0.25">
      <c r="A354" t="s">
        <v>4633</v>
      </c>
      <c r="B354" s="3" t="str">
        <f t="shared" si="20"/>
        <v>2007</v>
      </c>
      <c r="C354" s="3" t="str">
        <f t="shared" si="21"/>
        <v>12</v>
      </c>
      <c r="D354" s="3" t="str">
        <f t="shared" si="22"/>
        <v>17</v>
      </c>
      <c r="E354" s="4">
        <f t="shared" si="23"/>
        <v>2007.9605022831051</v>
      </c>
      <c r="F354" t="s">
        <v>5009</v>
      </c>
      <c r="G354">
        <v>0.11849999999999999</v>
      </c>
    </row>
    <row r="355" spans="1:7" x14ac:dyDescent="0.25">
      <c r="A355" t="s">
        <v>4634</v>
      </c>
      <c r="B355" s="3" t="str">
        <f t="shared" si="20"/>
        <v>2007</v>
      </c>
      <c r="C355" s="3" t="str">
        <f t="shared" si="21"/>
        <v>12</v>
      </c>
      <c r="D355" s="3" t="str">
        <f t="shared" si="22"/>
        <v>18</v>
      </c>
      <c r="E355" s="4">
        <f t="shared" si="23"/>
        <v>2007.9632420091325</v>
      </c>
      <c r="F355" t="s">
        <v>5009</v>
      </c>
      <c r="G355">
        <v>0.10780000000000001</v>
      </c>
    </row>
    <row r="356" spans="1:7" x14ac:dyDescent="0.25">
      <c r="A356" t="s">
        <v>4635</v>
      </c>
      <c r="B356" s="3" t="str">
        <f t="shared" si="20"/>
        <v>2007</v>
      </c>
      <c r="C356" s="3" t="str">
        <f t="shared" si="21"/>
        <v>12</v>
      </c>
      <c r="D356" s="3" t="str">
        <f t="shared" si="22"/>
        <v>19</v>
      </c>
      <c r="E356" s="4">
        <f t="shared" si="23"/>
        <v>2007.9659817351599</v>
      </c>
      <c r="F356" t="s">
        <v>5009</v>
      </c>
      <c r="G356">
        <v>0.1087</v>
      </c>
    </row>
    <row r="357" spans="1:7" x14ac:dyDescent="0.25">
      <c r="A357" t="s">
        <v>4636</v>
      </c>
      <c r="B357" s="3" t="str">
        <f t="shared" si="20"/>
        <v>2007</v>
      </c>
      <c r="C357" s="3" t="str">
        <f t="shared" si="21"/>
        <v>12</v>
      </c>
      <c r="D357" s="3" t="str">
        <f t="shared" si="22"/>
        <v>20</v>
      </c>
      <c r="E357" s="4">
        <f t="shared" si="23"/>
        <v>2007.9687214611872</v>
      </c>
      <c r="F357" t="s">
        <v>5009</v>
      </c>
      <c r="G357">
        <v>0.1188</v>
      </c>
    </row>
    <row r="358" spans="1:7" x14ac:dyDescent="0.25">
      <c r="A358" t="s">
        <v>4637</v>
      </c>
      <c r="B358" s="3" t="str">
        <f t="shared" si="20"/>
        <v>2007</v>
      </c>
      <c r="C358" s="3" t="str">
        <f t="shared" si="21"/>
        <v>12</v>
      </c>
      <c r="D358" s="3" t="str">
        <f t="shared" si="22"/>
        <v>21</v>
      </c>
      <c r="E358" s="4">
        <f t="shared" si="23"/>
        <v>2007.9714611872148</v>
      </c>
      <c r="F358" t="s">
        <v>5009</v>
      </c>
      <c r="G358">
        <v>0.21390000000000001</v>
      </c>
    </row>
    <row r="359" spans="1:7" x14ac:dyDescent="0.25">
      <c r="A359" t="s">
        <v>4638</v>
      </c>
      <c r="B359" s="3" t="str">
        <f t="shared" si="20"/>
        <v>2007</v>
      </c>
      <c r="C359" s="3" t="str">
        <f t="shared" si="21"/>
        <v>12</v>
      </c>
      <c r="D359" s="3" t="str">
        <f t="shared" si="22"/>
        <v>22</v>
      </c>
      <c r="E359" s="4">
        <f t="shared" si="23"/>
        <v>2007.9742009132422</v>
      </c>
      <c r="F359" t="s">
        <v>5009</v>
      </c>
      <c r="G359">
        <v>0.20080000000000001</v>
      </c>
    </row>
    <row r="360" spans="1:7" x14ac:dyDescent="0.25">
      <c r="A360" t="s">
        <v>4639</v>
      </c>
      <c r="B360" s="3" t="str">
        <f t="shared" si="20"/>
        <v>2007</v>
      </c>
      <c r="C360" s="3" t="str">
        <f t="shared" si="21"/>
        <v>12</v>
      </c>
      <c r="D360" s="3" t="str">
        <f t="shared" si="22"/>
        <v>23</v>
      </c>
      <c r="E360" s="4">
        <f t="shared" si="23"/>
        <v>2007.9769406392695</v>
      </c>
      <c r="F360" t="s">
        <v>5009</v>
      </c>
      <c r="G360">
        <v>0.1726</v>
      </c>
    </row>
    <row r="361" spans="1:7" x14ac:dyDescent="0.25">
      <c r="A361" t="s">
        <v>4640</v>
      </c>
      <c r="B361" s="3" t="str">
        <f t="shared" si="20"/>
        <v>2007</v>
      </c>
      <c r="C361" s="3" t="str">
        <f t="shared" si="21"/>
        <v>12</v>
      </c>
      <c r="D361" s="3" t="str">
        <f t="shared" si="22"/>
        <v>24</v>
      </c>
      <c r="E361" s="4">
        <f t="shared" si="23"/>
        <v>2007.9796803652969</v>
      </c>
      <c r="F361" t="s">
        <v>5009</v>
      </c>
      <c r="G361">
        <v>0.17230000000000001</v>
      </c>
    </row>
    <row r="362" spans="1:7" x14ac:dyDescent="0.25">
      <c r="A362" t="s">
        <v>4641</v>
      </c>
      <c r="B362" s="3" t="str">
        <f t="shared" si="20"/>
        <v>2007</v>
      </c>
      <c r="C362" s="3" t="str">
        <f t="shared" si="21"/>
        <v>12</v>
      </c>
      <c r="D362" s="3" t="str">
        <f t="shared" si="22"/>
        <v>25</v>
      </c>
      <c r="E362" s="4">
        <f t="shared" si="23"/>
        <v>2007.9824200913242</v>
      </c>
      <c r="F362" t="s">
        <v>5009</v>
      </c>
      <c r="G362">
        <v>0.17399999999999999</v>
      </c>
    </row>
    <row r="363" spans="1:7" x14ac:dyDescent="0.25">
      <c r="A363" t="s">
        <v>4642</v>
      </c>
      <c r="B363" s="3" t="str">
        <f t="shared" si="20"/>
        <v>2007</v>
      </c>
      <c r="C363" s="3" t="str">
        <f t="shared" si="21"/>
        <v>12</v>
      </c>
      <c r="D363" s="3" t="str">
        <f t="shared" si="22"/>
        <v>26</v>
      </c>
      <c r="E363" s="4">
        <f t="shared" si="23"/>
        <v>2007.9851598173516</v>
      </c>
      <c r="F363" t="s">
        <v>5009</v>
      </c>
      <c r="G363">
        <v>0.17080000000000001</v>
      </c>
    </row>
    <row r="364" spans="1:7" x14ac:dyDescent="0.25">
      <c r="A364" t="s">
        <v>4643</v>
      </c>
      <c r="B364" s="3" t="str">
        <f t="shared" si="20"/>
        <v>2007</v>
      </c>
      <c r="C364" s="3" t="str">
        <f t="shared" si="21"/>
        <v>12</v>
      </c>
      <c r="D364" s="3" t="str">
        <f t="shared" si="22"/>
        <v>27</v>
      </c>
      <c r="E364" s="4">
        <f t="shared" si="23"/>
        <v>2007.9878995433792</v>
      </c>
      <c r="F364" t="s">
        <v>5009</v>
      </c>
      <c r="G364">
        <v>0.1661</v>
      </c>
    </row>
    <row r="365" spans="1:7" x14ac:dyDescent="0.25">
      <c r="A365" t="s">
        <v>4644</v>
      </c>
      <c r="B365" s="3" t="str">
        <f t="shared" si="20"/>
        <v>2007</v>
      </c>
      <c r="C365" s="3" t="str">
        <f t="shared" si="21"/>
        <v>12</v>
      </c>
      <c r="D365" s="3" t="str">
        <f t="shared" si="22"/>
        <v>28</v>
      </c>
      <c r="E365" s="4">
        <f t="shared" si="23"/>
        <v>2007.9906392694065</v>
      </c>
      <c r="F365" t="s">
        <v>5009</v>
      </c>
      <c r="G365">
        <v>0.16589999999999999</v>
      </c>
    </row>
    <row r="366" spans="1:7" x14ac:dyDescent="0.25">
      <c r="A366" t="s">
        <v>4645</v>
      </c>
      <c r="B366" s="3" t="str">
        <f t="shared" si="20"/>
        <v>2007</v>
      </c>
      <c r="C366" s="3" t="str">
        <f t="shared" si="21"/>
        <v>12</v>
      </c>
      <c r="D366" s="3" t="str">
        <f t="shared" si="22"/>
        <v>29</v>
      </c>
      <c r="E366" s="4">
        <f t="shared" si="23"/>
        <v>2007.9933789954339</v>
      </c>
      <c r="F366" t="s">
        <v>5009</v>
      </c>
      <c r="G366">
        <v>0.1663</v>
      </c>
    </row>
    <row r="367" spans="1:7" x14ac:dyDescent="0.25">
      <c r="A367" t="s">
        <v>4646</v>
      </c>
      <c r="B367" s="3" t="str">
        <f t="shared" si="20"/>
        <v>2007</v>
      </c>
      <c r="C367" s="3" t="str">
        <f t="shared" si="21"/>
        <v>12</v>
      </c>
      <c r="D367" s="3" t="str">
        <f t="shared" si="22"/>
        <v>30</v>
      </c>
      <c r="E367" s="4">
        <f t="shared" si="23"/>
        <v>2007.9961187214612</v>
      </c>
      <c r="F367" t="s">
        <v>5009</v>
      </c>
      <c r="G367">
        <v>0.15859999999999999</v>
      </c>
    </row>
    <row r="368" spans="1:7" x14ac:dyDescent="0.25">
      <c r="A368" t="s">
        <v>4647</v>
      </c>
      <c r="B368" s="3" t="str">
        <f t="shared" si="20"/>
        <v>2007</v>
      </c>
      <c r="C368" s="3" t="str">
        <f t="shared" si="21"/>
        <v>12</v>
      </c>
      <c r="D368" s="3" t="str">
        <f t="shared" si="22"/>
        <v>31</v>
      </c>
      <c r="E368" s="4">
        <f t="shared" si="23"/>
        <v>2007.9988584474886</v>
      </c>
      <c r="F368" t="s">
        <v>5009</v>
      </c>
      <c r="G368">
        <v>0.16370000000000001</v>
      </c>
    </row>
    <row r="369" spans="1:7" x14ac:dyDescent="0.25">
      <c r="A369" t="s">
        <v>4648</v>
      </c>
      <c r="B369" s="3" t="str">
        <f t="shared" si="20"/>
        <v>2008</v>
      </c>
      <c r="C369" s="3" t="str">
        <f t="shared" si="21"/>
        <v>01</v>
      </c>
      <c r="D369" s="3" t="str">
        <f t="shared" si="22"/>
        <v>01</v>
      </c>
      <c r="E369" s="4">
        <f t="shared" si="23"/>
        <v>2008</v>
      </c>
      <c r="F369" t="s">
        <v>5009</v>
      </c>
      <c r="G369">
        <v>0.16170000000000001</v>
      </c>
    </row>
    <row r="370" spans="1:7" x14ac:dyDescent="0.25">
      <c r="A370" t="s">
        <v>4649</v>
      </c>
      <c r="B370" s="3" t="str">
        <f t="shared" si="20"/>
        <v>2008</v>
      </c>
      <c r="C370" s="3" t="str">
        <f t="shared" si="21"/>
        <v>01</v>
      </c>
      <c r="D370" s="3" t="str">
        <f t="shared" si="22"/>
        <v>02</v>
      </c>
      <c r="E370" s="4">
        <f t="shared" si="23"/>
        <v>2008.0027397260274</v>
      </c>
      <c r="F370" t="s">
        <v>5009</v>
      </c>
      <c r="G370">
        <v>0.16320000000000001</v>
      </c>
    </row>
    <row r="371" spans="1:7" x14ac:dyDescent="0.25">
      <c r="A371" t="s">
        <v>4650</v>
      </c>
      <c r="B371" s="3" t="str">
        <f t="shared" si="20"/>
        <v>2008</v>
      </c>
      <c r="C371" s="3" t="str">
        <f t="shared" si="21"/>
        <v>01</v>
      </c>
      <c r="D371" s="3" t="str">
        <f t="shared" si="22"/>
        <v>03</v>
      </c>
      <c r="E371" s="4">
        <f t="shared" si="23"/>
        <v>2008.0054794520547</v>
      </c>
      <c r="F371" t="s">
        <v>5009</v>
      </c>
      <c r="G371">
        <v>0.89400000000000002</v>
      </c>
    </row>
    <row r="372" spans="1:7" x14ac:dyDescent="0.25">
      <c r="A372" t="s">
        <v>4651</v>
      </c>
      <c r="B372" s="3" t="str">
        <f t="shared" si="20"/>
        <v>2008</v>
      </c>
      <c r="C372" s="3" t="str">
        <f t="shared" si="21"/>
        <v>01</v>
      </c>
      <c r="D372" s="3" t="str">
        <f t="shared" si="22"/>
        <v>04</v>
      </c>
      <c r="E372" s="4">
        <f t="shared" si="23"/>
        <v>2008.0082191780823</v>
      </c>
      <c r="F372" t="s">
        <v>5009</v>
      </c>
      <c r="G372">
        <v>0.98570000000000002</v>
      </c>
    </row>
    <row r="373" spans="1:7" x14ac:dyDescent="0.25">
      <c r="A373" t="s">
        <v>4652</v>
      </c>
      <c r="B373" s="3" t="str">
        <f t="shared" si="20"/>
        <v>2008</v>
      </c>
      <c r="C373" s="3" t="str">
        <f t="shared" si="21"/>
        <v>01</v>
      </c>
      <c r="D373" s="3" t="str">
        <f t="shared" si="22"/>
        <v>05</v>
      </c>
      <c r="E373" s="4">
        <f t="shared" si="23"/>
        <v>2008.0109589041097</v>
      </c>
      <c r="F373" t="s">
        <v>5009</v>
      </c>
      <c r="G373">
        <v>0.77270000000000005</v>
      </c>
    </row>
    <row r="374" spans="1:7" x14ac:dyDescent="0.25">
      <c r="A374" t="s">
        <v>4653</v>
      </c>
      <c r="B374" s="3" t="str">
        <f t="shared" si="20"/>
        <v>2008</v>
      </c>
      <c r="C374" s="3" t="str">
        <f t="shared" si="21"/>
        <v>01</v>
      </c>
      <c r="D374" s="3" t="str">
        <f t="shared" si="22"/>
        <v>06</v>
      </c>
      <c r="E374" s="4">
        <f t="shared" si="23"/>
        <v>2008.013698630137</v>
      </c>
      <c r="F374" t="s">
        <v>5009</v>
      </c>
      <c r="G374">
        <v>0.7268</v>
      </c>
    </row>
    <row r="375" spans="1:7" x14ac:dyDescent="0.25">
      <c r="A375" t="s">
        <v>4654</v>
      </c>
      <c r="B375" s="3" t="str">
        <f t="shared" si="20"/>
        <v>2008</v>
      </c>
      <c r="C375" s="3" t="str">
        <f t="shared" si="21"/>
        <v>01</v>
      </c>
      <c r="D375" s="3" t="str">
        <f t="shared" si="22"/>
        <v>07</v>
      </c>
      <c r="E375" s="4">
        <f t="shared" si="23"/>
        <v>2008.0164383561644</v>
      </c>
      <c r="F375" t="s">
        <v>5009</v>
      </c>
      <c r="G375">
        <v>0.69169999999999998</v>
      </c>
    </row>
    <row r="376" spans="1:7" x14ac:dyDescent="0.25">
      <c r="A376" t="s">
        <v>4655</v>
      </c>
      <c r="B376" s="3" t="str">
        <f t="shared" si="20"/>
        <v>2008</v>
      </c>
      <c r="C376" s="3" t="str">
        <f t="shared" si="21"/>
        <v>01</v>
      </c>
      <c r="D376" s="3" t="str">
        <f t="shared" si="22"/>
        <v>08</v>
      </c>
      <c r="E376" s="4">
        <f t="shared" si="23"/>
        <v>2008.0191780821917</v>
      </c>
      <c r="F376" t="s">
        <v>5009</v>
      </c>
      <c r="G376">
        <v>0.68559999999999999</v>
      </c>
    </row>
    <row r="377" spans="1:7" x14ac:dyDescent="0.25">
      <c r="A377" t="s">
        <v>4656</v>
      </c>
      <c r="B377" s="3" t="str">
        <f t="shared" si="20"/>
        <v>2008</v>
      </c>
      <c r="C377" s="3" t="str">
        <f t="shared" si="21"/>
        <v>01</v>
      </c>
      <c r="D377" s="3" t="str">
        <f t="shared" si="22"/>
        <v>09</v>
      </c>
      <c r="E377" s="4">
        <f t="shared" si="23"/>
        <v>2008.0219178082191</v>
      </c>
      <c r="F377" t="s">
        <v>5009</v>
      </c>
      <c r="G377">
        <v>0.67559999999999998</v>
      </c>
    </row>
    <row r="378" spans="1:7" x14ac:dyDescent="0.25">
      <c r="A378" t="s">
        <v>4657</v>
      </c>
      <c r="B378" s="3" t="str">
        <f t="shared" si="20"/>
        <v>2008</v>
      </c>
      <c r="C378" s="3" t="str">
        <f t="shared" si="21"/>
        <v>01</v>
      </c>
      <c r="D378" s="3" t="str">
        <f t="shared" si="22"/>
        <v>10</v>
      </c>
      <c r="E378" s="4">
        <f t="shared" si="23"/>
        <v>2008.0246575342467</v>
      </c>
      <c r="F378" t="s">
        <v>5009</v>
      </c>
      <c r="G378">
        <v>0.67910000000000004</v>
      </c>
    </row>
    <row r="379" spans="1:7" x14ac:dyDescent="0.25">
      <c r="A379" t="s">
        <v>26</v>
      </c>
      <c r="B379" s="3" t="str">
        <f t="shared" si="20"/>
        <v>2008</v>
      </c>
      <c r="C379" s="3" t="str">
        <f t="shared" si="21"/>
        <v>01</v>
      </c>
      <c r="D379" s="3" t="str">
        <f t="shared" si="22"/>
        <v>11</v>
      </c>
      <c r="E379" s="4">
        <f t="shared" si="23"/>
        <v>2008.027397260274</v>
      </c>
      <c r="F379" t="s">
        <v>5009</v>
      </c>
      <c r="G379">
        <v>0.66500000000000004</v>
      </c>
    </row>
    <row r="380" spans="1:7" x14ac:dyDescent="0.25">
      <c r="A380" t="s">
        <v>28</v>
      </c>
      <c r="B380" s="3" t="str">
        <f t="shared" si="20"/>
        <v>2008</v>
      </c>
      <c r="C380" s="3" t="str">
        <f t="shared" si="21"/>
        <v>01</v>
      </c>
      <c r="D380" s="3" t="str">
        <f t="shared" si="22"/>
        <v>12</v>
      </c>
      <c r="E380" s="4">
        <f t="shared" si="23"/>
        <v>2008.0301369863014</v>
      </c>
      <c r="F380" t="s">
        <v>5009</v>
      </c>
      <c r="G380">
        <v>0.67400000000000004</v>
      </c>
    </row>
    <row r="381" spans="1:7" x14ac:dyDescent="0.25">
      <c r="A381" t="s">
        <v>29</v>
      </c>
      <c r="B381" s="3" t="str">
        <f t="shared" si="20"/>
        <v>2008</v>
      </c>
      <c r="C381" s="3" t="str">
        <f t="shared" si="21"/>
        <v>01</v>
      </c>
      <c r="D381" s="3" t="str">
        <f t="shared" si="22"/>
        <v>13</v>
      </c>
      <c r="E381" s="4">
        <f t="shared" si="23"/>
        <v>2008.0328767123287</v>
      </c>
      <c r="F381" t="s">
        <v>5009</v>
      </c>
      <c r="G381">
        <v>0.66969999999999996</v>
      </c>
    </row>
    <row r="382" spans="1:7" x14ac:dyDescent="0.25">
      <c r="A382" t="s">
        <v>30</v>
      </c>
      <c r="B382" s="3" t="str">
        <f t="shared" si="20"/>
        <v>2008</v>
      </c>
      <c r="C382" s="3" t="str">
        <f t="shared" si="21"/>
        <v>01</v>
      </c>
      <c r="D382" s="3" t="str">
        <f t="shared" si="22"/>
        <v>14</v>
      </c>
      <c r="E382" s="4">
        <f t="shared" si="23"/>
        <v>2008.0356164383561</v>
      </c>
      <c r="F382" t="s">
        <v>5009</v>
      </c>
      <c r="G382">
        <v>0.6724</v>
      </c>
    </row>
    <row r="383" spans="1:7" x14ac:dyDescent="0.25">
      <c r="A383" t="s">
        <v>31</v>
      </c>
      <c r="B383" s="3" t="str">
        <f t="shared" si="20"/>
        <v>2008</v>
      </c>
      <c r="C383" s="3" t="str">
        <f t="shared" si="21"/>
        <v>01</v>
      </c>
      <c r="D383" s="3" t="str">
        <f t="shared" si="22"/>
        <v>15</v>
      </c>
      <c r="E383" s="4">
        <f t="shared" si="23"/>
        <v>2008.0383561643835</v>
      </c>
      <c r="F383" t="s">
        <v>5009</v>
      </c>
      <c r="G383">
        <v>0.67159999999999997</v>
      </c>
    </row>
    <row r="384" spans="1:7" x14ac:dyDescent="0.25">
      <c r="A384" t="s">
        <v>32</v>
      </c>
      <c r="B384" s="3" t="str">
        <f t="shared" si="20"/>
        <v>2008</v>
      </c>
      <c r="C384" s="3" t="str">
        <f t="shared" si="21"/>
        <v>01</v>
      </c>
      <c r="D384" s="3" t="str">
        <f t="shared" si="22"/>
        <v>16</v>
      </c>
      <c r="E384" s="4">
        <f t="shared" si="23"/>
        <v>2008.041095890411</v>
      </c>
      <c r="F384" t="s">
        <v>5009</v>
      </c>
      <c r="G384">
        <v>0.66020000000000001</v>
      </c>
    </row>
    <row r="385" spans="1:7" x14ac:dyDescent="0.25">
      <c r="A385" t="s">
        <v>33</v>
      </c>
      <c r="B385" s="3" t="str">
        <f t="shared" si="20"/>
        <v>2008</v>
      </c>
      <c r="C385" s="3" t="str">
        <f t="shared" si="21"/>
        <v>01</v>
      </c>
      <c r="D385" s="3" t="str">
        <f t="shared" si="22"/>
        <v>17</v>
      </c>
      <c r="E385" s="4">
        <f t="shared" si="23"/>
        <v>2008.0438356164384</v>
      </c>
      <c r="F385" t="s">
        <v>5009</v>
      </c>
      <c r="G385">
        <v>0.65969999999999995</v>
      </c>
    </row>
    <row r="386" spans="1:7" x14ac:dyDescent="0.25">
      <c r="A386" t="s">
        <v>34</v>
      </c>
      <c r="B386" s="3" t="str">
        <f t="shared" si="20"/>
        <v>2008</v>
      </c>
      <c r="C386" s="3" t="str">
        <f t="shared" si="21"/>
        <v>01</v>
      </c>
      <c r="D386" s="3" t="str">
        <f t="shared" si="22"/>
        <v>18</v>
      </c>
      <c r="E386" s="4">
        <f t="shared" si="23"/>
        <v>2008.0465753424658</v>
      </c>
      <c r="F386" t="s">
        <v>5009</v>
      </c>
      <c r="G386">
        <v>0.64629999999999999</v>
      </c>
    </row>
    <row r="387" spans="1:7" x14ac:dyDescent="0.25">
      <c r="A387" t="s">
        <v>35</v>
      </c>
      <c r="B387" s="3" t="str">
        <f t="shared" si="20"/>
        <v>2008</v>
      </c>
      <c r="C387" s="3" t="str">
        <f t="shared" si="21"/>
        <v>01</v>
      </c>
      <c r="D387" s="3" t="str">
        <f t="shared" si="22"/>
        <v>19</v>
      </c>
      <c r="E387" s="4">
        <f t="shared" si="23"/>
        <v>2008.0493150684931</v>
      </c>
      <c r="F387" t="s">
        <v>5009</v>
      </c>
      <c r="G387">
        <v>0.65229999999999999</v>
      </c>
    </row>
    <row r="388" spans="1:7" x14ac:dyDescent="0.25">
      <c r="A388" t="s">
        <v>36</v>
      </c>
      <c r="B388" s="3" t="str">
        <f t="shared" si="20"/>
        <v>2008</v>
      </c>
      <c r="C388" s="3" t="str">
        <f t="shared" si="21"/>
        <v>01</v>
      </c>
      <c r="D388" s="3" t="str">
        <f t="shared" si="22"/>
        <v>20</v>
      </c>
      <c r="E388" s="4">
        <f t="shared" si="23"/>
        <v>2008.0520547945205</v>
      </c>
      <c r="F388" t="s">
        <v>5009</v>
      </c>
      <c r="G388">
        <v>0.6522</v>
      </c>
    </row>
    <row r="389" spans="1:7" x14ac:dyDescent="0.25">
      <c r="A389" t="s">
        <v>37</v>
      </c>
      <c r="B389" s="3" t="str">
        <f t="shared" ref="B389:B452" si="24">+LEFT(A389,4)</f>
        <v>2008</v>
      </c>
      <c r="C389" s="3" t="str">
        <f t="shared" ref="C389:C452" si="25">+LEFT(RIGHT(A389,5),2)</f>
        <v>01</v>
      </c>
      <c r="D389" s="3" t="str">
        <f t="shared" ref="D389:D452" si="26">+RIGHT(A389,2)</f>
        <v>21</v>
      </c>
      <c r="E389" s="4">
        <f t="shared" ref="E389:E452" si="27">+B389+(C389-1)/12+(D389-1)/365</f>
        <v>2008.0547945205481</v>
      </c>
      <c r="F389" t="s">
        <v>5009</v>
      </c>
      <c r="G389">
        <v>0.64949999999999997</v>
      </c>
    </row>
    <row r="390" spans="1:7" x14ac:dyDescent="0.25">
      <c r="A390" t="s">
        <v>38</v>
      </c>
      <c r="B390" s="3" t="str">
        <f t="shared" si="24"/>
        <v>2008</v>
      </c>
      <c r="C390" s="3" t="str">
        <f t="shared" si="25"/>
        <v>01</v>
      </c>
      <c r="D390" s="3" t="str">
        <f t="shared" si="26"/>
        <v>22</v>
      </c>
      <c r="E390" s="4">
        <f t="shared" si="27"/>
        <v>2008.0575342465754</v>
      </c>
      <c r="F390" t="s">
        <v>5009</v>
      </c>
      <c r="G390">
        <v>0.64900000000000002</v>
      </c>
    </row>
    <row r="391" spans="1:7" x14ac:dyDescent="0.25">
      <c r="A391" t="s">
        <v>39</v>
      </c>
      <c r="B391" s="3" t="str">
        <f t="shared" si="24"/>
        <v>2008</v>
      </c>
      <c r="C391" s="3" t="str">
        <f t="shared" si="25"/>
        <v>01</v>
      </c>
      <c r="D391" s="3" t="str">
        <f t="shared" si="26"/>
        <v>23</v>
      </c>
      <c r="E391" s="4">
        <f t="shared" si="27"/>
        <v>2008.0602739726028</v>
      </c>
      <c r="F391" t="s">
        <v>5009</v>
      </c>
      <c r="G391">
        <v>0.63890000000000002</v>
      </c>
    </row>
    <row r="392" spans="1:7" x14ac:dyDescent="0.25">
      <c r="A392" t="s">
        <v>40</v>
      </c>
      <c r="B392" s="3" t="str">
        <f t="shared" si="24"/>
        <v>2008</v>
      </c>
      <c r="C392" s="3" t="str">
        <f t="shared" si="25"/>
        <v>01</v>
      </c>
      <c r="D392" s="3" t="str">
        <f t="shared" si="26"/>
        <v>24</v>
      </c>
      <c r="E392" s="4">
        <f t="shared" si="27"/>
        <v>2008.0630136986301</v>
      </c>
      <c r="F392" t="s">
        <v>5009</v>
      </c>
      <c r="G392">
        <v>0.3019</v>
      </c>
    </row>
    <row r="393" spans="1:7" x14ac:dyDescent="0.25">
      <c r="A393" t="s">
        <v>41</v>
      </c>
      <c r="B393" s="3" t="str">
        <f t="shared" si="24"/>
        <v>2008</v>
      </c>
      <c r="C393" s="3" t="str">
        <f t="shared" si="25"/>
        <v>01</v>
      </c>
      <c r="D393" s="3" t="str">
        <f t="shared" si="26"/>
        <v>25</v>
      </c>
      <c r="E393" s="4">
        <f t="shared" si="27"/>
        <v>2008.0657534246575</v>
      </c>
      <c r="F393" t="s">
        <v>5009</v>
      </c>
      <c r="G393">
        <v>2.3099999999999999E-2</v>
      </c>
    </row>
    <row r="394" spans="1:7" x14ac:dyDescent="0.25">
      <c r="A394" t="s">
        <v>42</v>
      </c>
      <c r="B394" s="3" t="str">
        <f t="shared" si="24"/>
        <v>2008</v>
      </c>
      <c r="C394" s="3" t="str">
        <f t="shared" si="25"/>
        <v>01</v>
      </c>
      <c r="D394" s="3" t="str">
        <f t="shared" si="26"/>
        <v>26</v>
      </c>
      <c r="E394" s="4">
        <f t="shared" si="27"/>
        <v>2008.0684931506848</v>
      </c>
      <c r="F394" t="s">
        <v>5009</v>
      </c>
      <c r="G394">
        <v>1.9900000000000001E-2</v>
      </c>
    </row>
    <row r="395" spans="1:7" x14ac:dyDescent="0.25">
      <c r="A395" t="s">
        <v>43</v>
      </c>
      <c r="B395" s="3" t="str">
        <f t="shared" si="24"/>
        <v>2008</v>
      </c>
      <c r="C395" s="3" t="str">
        <f t="shared" si="25"/>
        <v>01</v>
      </c>
      <c r="D395" s="3" t="str">
        <f t="shared" si="26"/>
        <v>27</v>
      </c>
      <c r="E395" s="4">
        <f t="shared" si="27"/>
        <v>2008.0712328767124</v>
      </c>
      <c r="F395" t="s">
        <v>5009</v>
      </c>
      <c r="G395">
        <v>2.8E-3</v>
      </c>
    </row>
    <row r="396" spans="1:7" x14ac:dyDescent="0.25">
      <c r="A396" t="s">
        <v>44</v>
      </c>
      <c r="B396" s="3" t="str">
        <f t="shared" si="24"/>
        <v>2008</v>
      </c>
      <c r="C396" s="3" t="str">
        <f t="shared" si="25"/>
        <v>01</v>
      </c>
      <c r="D396" s="3" t="str">
        <f t="shared" si="26"/>
        <v>28</v>
      </c>
      <c r="E396" s="4">
        <f t="shared" si="27"/>
        <v>2008.0739726027398</v>
      </c>
      <c r="F396" t="s">
        <v>5009</v>
      </c>
      <c r="G396">
        <v>1.1900000000000001E-2</v>
      </c>
    </row>
    <row r="397" spans="1:7" x14ac:dyDescent="0.25">
      <c r="A397" t="s">
        <v>45</v>
      </c>
      <c r="B397" s="3" t="str">
        <f t="shared" si="24"/>
        <v>2008</v>
      </c>
      <c r="C397" s="3" t="str">
        <f t="shared" si="25"/>
        <v>01</v>
      </c>
      <c r="D397" s="3" t="str">
        <f t="shared" si="26"/>
        <v>29</v>
      </c>
      <c r="E397" s="4">
        <f t="shared" si="27"/>
        <v>2008.0767123287671</v>
      </c>
      <c r="F397" t="s">
        <v>5009</v>
      </c>
      <c r="G397">
        <v>2.2700000000000001E-2</v>
      </c>
    </row>
    <row r="398" spans="1:7" x14ac:dyDescent="0.25">
      <c r="A398" t="s">
        <v>46</v>
      </c>
      <c r="B398" s="3" t="str">
        <f t="shared" si="24"/>
        <v>2008</v>
      </c>
      <c r="C398" s="3" t="str">
        <f t="shared" si="25"/>
        <v>01</v>
      </c>
      <c r="D398" s="3" t="str">
        <f t="shared" si="26"/>
        <v>30</v>
      </c>
      <c r="E398" s="4">
        <f t="shared" si="27"/>
        <v>2008.0794520547945</v>
      </c>
      <c r="F398" t="s">
        <v>5009</v>
      </c>
      <c r="G398">
        <v>1.8800000000000001E-2</v>
      </c>
    </row>
    <row r="399" spans="1:7" x14ac:dyDescent="0.25">
      <c r="A399" t="s">
        <v>47</v>
      </c>
      <c r="B399" s="3" t="str">
        <f t="shared" si="24"/>
        <v>2008</v>
      </c>
      <c r="C399" s="3" t="str">
        <f t="shared" si="25"/>
        <v>01</v>
      </c>
      <c r="D399" s="3" t="str">
        <f t="shared" si="26"/>
        <v>31</v>
      </c>
      <c r="E399" s="4">
        <f t="shared" si="27"/>
        <v>2008.0821917808219</v>
      </c>
      <c r="F399" t="s">
        <v>5009</v>
      </c>
      <c r="G399">
        <v>2.4899999999999999E-2</v>
      </c>
    </row>
    <row r="400" spans="1:7" x14ac:dyDescent="0.25">
      <c r="A400" t="s">
        <v>48</v>
      </c>
      <c r="B400" s="3" t="str">
        <f t="shared" si="24"/>
        <v>2008</v>
      </c>
      <c r="C400" s="3" t="str">
        <f t="shared" si="25"/>
        <v>02</v>
      </c>
      <c r="D400" s="3" t="str">
        <f t="shared" si="26"/>
        <v>01</v>
      </c>
      <c r="E400" s="4">
        <f t="shared" si="27"/>
        <v>2008.0833333333333</v>
      </c>
      <c r="F400" t="s">
        <v>5009</v>
      </c>
      <c r="G400">
        <v>5.7799999999999997E-2</v>
      </c>
    </row>
    <row r="401" spans="1:7" x14ac:dyDescent="0.25">
      <c r="A401" t="s">
        <v>49</v>
      </c>
      <c r="B401" s="3" t="str">
        <f t="shared" si="24"/>
        <v>2008</v>
      </c>
      <c r="C401" s="3" t="str">
        <f t="shared" si="25"/>
        <v>02</v>
      </c>
      <c r="D401" s="3" t="str">
        <f t="shared" si="26"/>
        <v>02</v>
      </c>
      <c r="E401" s="4">
        <f t="shared" si="27"/>
        <v>2008.0860730593606</v>
      </c>
      <c r="F401" t="s">
        <v>5009</v>
      </c>
      <c r="G401">
        <v>3.5999999999999997E-2</v>
      </c>
    </row>
    <row r="402" spans="1:7" x14ac:dyDescent="0.25">
      <c r="A402" t="s">
        <v>50</v>
      </c>
      <c r="B402" s="3" t="str">
        <f t="shared" si="24"/>
        <v>2008</v>
      </c>
      <c r="C402" s="3" t="str">
        <f t="shared" si="25"/>
        <v>02</v>
      </c>
      <c r="D402" s="3" t="str">
        <f t="shared" si="26"/>
        <v>03</v>
      </c>
      <c r="E402" s="4">
        <f t="shared" si="27"/>
        <v>2008.088812785388</v>
      </c>
      <c r="F402" t="s">
        <v>5009</v>
      </c>
      <c r="G402">
        <v>1.11E-2</v>
      </c>
    </row>
    <row r="403" spans="1:7" x14ac:dyDescent="0.25">
      <c r="A403" t="s">
        <v>51</v>
      </c>
      <c r="B403" s="3" t="str">
        <f t="shared" si="24"/>
        <v>2008</v>
      </c>
      <c r="C403" s="3" t="str">
        <f t="shared" si="25"/>
        <v>02</v>
      </c>
      <c r="D403" s="3" t="str">
        <f t="shared" si="26"/>
        <v>04</v>
      </c>
      <c r="E403" s="4">
        <f t="shared" si="27"/>
        <v>2008.0915525114156</v>
      </c>
      <c r="F403" t="s">
        <v>5009</v>
      </c>
      <c r="G403">
        <v>0.9738</v>
      </c>
    </row>
    <row r="404" spans="1:7" x14ac:dyDescent="0.25">
      <c r="A404" t="s">
        <v>52</v>
      </c>
      <c r="B404" s="3" t="str">
        <f t="shared" si="24"/>
        <v>2008</v>
      </c>
      <c r="C404" s="3" t="str">
        <f t="shared" si="25"/>
        <v>02</v>
      </c>
      <c r="D404" s="3" t="str">
        <f t="shared" si="26"/>
        <v>05</v>
      </c>
      <c r="E404" s="4">
        <f t="shared" si="27"/>
        <v>2008.0942922374429</v>
      </c>
      <c r="F404" t="s">
        <v>5009</v>
      </c>
      <c r="G404">
        <v>0.14979999999999999</v>
      </c>
    </row>
    <row r="405" spans="1:7" x14ac:dyDescent="0.25">
      <c r="A405" t="s">
        <v>53</v>
      </c>
      <c r="B405" s="3" t="str">
        <f t="shared" si="24"/>
        <v>2008</v>
      </c>
      <c r="C405" s="3" t="str">
        <f t="shared" si="25"/>
        <v>02</v>
      </c>
      <c r="D405" s="3" t="str">
        <f t="shared" si="26"/>
        <v>06</v>
      </c>
      <c r="E405" s="4">
        <f t="shared" si="27"/>
        <v>2008.0970319634703</v>
      </c>
      <c r="F405" t="s">
        <v>5009</v>
      </c>
      <c r="G405">
        <v>6.7100000000000007E-2</v>
      </c>
    </row>
    <row r="406" spans="1:7" x14ac:dyDescent="0.25">
      <c r="A406" t="s">
        <v>54</v>
      </c>
      <c r="B406" s="3" t="str">
        <f t="shared" si="24"/>
        <v>2008</v>
      </c>
      <c r="C406" s="3" t="str">
        <f t="shared" si="25"/>
        <v>02</v>
      </c>
      <c r="D406" s="3" t="str">
        <f t="shared" si="26"/>
        <v>07</v>
      </c>
      <c r="E406" s="4">
        <f t="shared" si="27"/>
        <v>2008.0997716894976</v>
      </c>
      <c r="F406" t="s">
        <v>5009</v>
      </c>
      <c r="G406">
        <v>5.4899999999999997E-2</v>
      </c>
    </row>
    <row r="407" spans="1:7" x14ac:dyDescent="0.25">
      <c r="A407" t="s">
        <v>55</v>
      </c>
      <c r="B407" s="3" t="str">
        <f t="shared" si="24"/>
        <v>2008</v>
      </c>
      <c r="C407" s="3" t="str">
        <f t="shared" si="25"/>
        <v>02</v>
      </c>
      <c r="D407" s="3" t="str">
        <f t="shared" si="26"/>
        <v>08</v>
      </c>
      <c r="E407" s="4">
        <f t="shared" si="27"/>
        <v>2008.102511415525</v>
      </c>
      <c r="F407" t="s">
        <v>5009</v>
      </c>
      <c r="G407">
        <v>4.9500000000000002E-2</v>
      </c>
    </row>
    <row r="408" spans="1:7" x14ac:dyDescent="0.25">
      <c r="A408" t="s">
        <v>56</v>
      </c>
      <c r="B408" s="3" t="str">
        <f t="shared" si="24"/>
        <v>2008</v>
      </c>
      <c r="C408" s="3" t="str">
        <f t="shared" si="25"/>
        <v>02</v>
      </c>
      <c r="D408" s="3" t="str">
        <f t="shared" si="26"/>
        <v>09</v>
      </c>
      <c r="E408" s="4">
        <f t="shared" si="27"/>
        <v>2008.1052511415523</v>
      </c>
      <c r="F408" t="s">
        <v>5009</v>
      </c>
      <c r="G408">
        <v>4.1099999999999998E-2</v>
      </c>
    </row>
    <row r="409" spans="1:7" x14ac:dyDescent="0.25">
      <c r="A409" t="s">
        <v>57</v>
      </c>
      <c r="B409" s="3" t="str">
        <f t="shared" si="24"/>
        <v>2008</v>
      </c>
      <c r="C409" s="3" t="str">
        <f t="shared" si="25"/>
        <v>02</v>
      </c>
      <c r="D409" s="3" t="str">
        <f t="shared" si="26"/>
        <v>10</v>
      </c>
      <c r="E409" s="4">
        <f t="shared" si="27"/>
        <v>2008.1079908675799</v>
      </c>
      <c r="F409" t="s">
        <v>5009</v>
      </c>
      <c r="G409">
        <v>1.67E-2</v>
      </c>
    </row>
    <row r="410" spans="1:7" x14ac:dyDescent="0.25">
      <c r="A410" t="s">
        <v>58</v>
      </c>
      <c r="B410" s="3" t="str">
        <f t="shared" si="24"/>
        <v>2008</v>
      </c>
      <c r="C410" s="3" t="str">
        <f t="shared" si="25"/>
        <v>02</v>
      </c>
      <c r="D410" s="3" t="str">
        <f t="shared" si="26"/>
        <v>11</v>
      </c>
      <c r="E410" s="4">
        <f t="shared" si="27"/>
        <v>2008.1107305936073</v>
      </c>
      <c r="F410" t="s">
        <v>5009</v>
      </c>
      <c r="G410">
        <v>1.5900000000000001E-2</v>
      </c>
    </row>
    <row r="411" spans="1:7" x14ac:dyDescent="0.25">
      <c r="A411" t="s">
        <v>59</v>
      </c>
      <c r="B411" s="3" t="str">
        <f t="shared" si="24"/>
        <v>2008</v>
      </c>
      <c r="C411" s="3" t="str">
        <f t="shared" si="25"/>
        <v>02</v>
      </c>
      <c r="D411" s="3" t="str">
        <f t="shared" si="26"/>
        <v>12</v>
      </c>
      <c r="E411" s="4">
        <f t="shared" si="27"/>
        <v>2008.1134703196346</v>
      </c>
      <c r="F411" t="s">
        <v>5009</v>
      </c>
      <c r="G411">
        <v>5.2900000000000003E-2</v>
      </c>
    </row>
    <row r="412" spans="1:7" x14ac:dyDescent="0.25">
      <c r="A412" t="s">
        <v>60</v>
      </c>
      <c r="B412" s="3" t="str">
        <f t="shared" si="24"/>
        <v>2008</v>
      </c>
      <c r="C412" s="3" t="str">
        <f t="shared" si="25"/>
        <v>02</v>
      </c>
      <c r="D412" s="3" t="str">
        <f t="shared" si="26"/>
        <v>13</v>
      </c>
      <c r="E412" s="4">
        <f t="shared" si="27"/>
        <v>2008.116210045662</v>
      </c>
      <c r="F412" t="s">
        <v>5009</v>
      </c>
      <c r="G412">
        <v>4.8800000000000003E-2</v>
      </c>
    </row>
    <row r="413" spans="1:7" x14ac:dyDescent="0.25">
      <c r="A413" t="s">
        <v>61</v>
      </c>
      <c r="B413" s="3" t="str">
        <f t="shared" si="24"/>
        <v>2008</v>
      </c>
      <c r="C413" s="3" t="str">
        <f t="shared" si="25"/>
        <v>02</v>
      </c>
      <c r="D413" s="3" t="str">
        <f t="shared" si="26"/>
        <v>14</v>
      </c>
      <c r="E413" s="4">
        <f t="shared" si="27"/>
        <v>2008.1189497716894</v>
      </c>
      <c r="F413" t="s">
        <v>5009</v>
      </c>
      <c r="G413">
        <v>6.3700000000000007E-2</v>
      </c>
    </row>
    <row r="414" spans="1:7" x14ac:dyDescent="0.25">
      <c r="A414" t="s">
        <v>62</v>
      </c>
      <c r="B414" s="3" t="str">
        <f t="shared" si="24"/>
        <v>2008</v>
      </c>
      <c r="C414" s="3" t="str">
        <f t="shared" si="25"/>
        <v>02</v>
      </c>
      <c r="D414" s="3" t="str">
        <f t="shared" si="26"/>
        <v>15</v>
      </c>
      <c r="E414" s="4">
        <f t="shared" si="27"/>
        <v>2008.1216894977167</v>
      </c>
      <c r="F414" t="s">
        <v>5009</v>
      </c>
      <c r="G414">
        <v>6.0600000000000001E-2</v>
      </c>
    </row>
    <row r="415" spans="1:7" x14ac:dyDescent="0.25">
      <c r="A415" t="s">
        <v>63</v>
      </c>
      <c r="B415" s="3" t="str">
        <f t="shared" si="24"/>
        <v>2008</v>
      </c>
      <c r="C415" s="3" t="str">
        <f t="shared" si="25"/>
        <v>02</v>
      </c>
      <c r="D415" s="3" t="str">
        <f t="shared" si="26"/>
        <v>16</v>
      </c>
      <c r="E415" s="4">
        <f t="shared" si="27"/>
        <v>2008.1244292237443</v>
      </c>
      <c r="F415" t="s">
        <v>5009</v>
      </c>
      <c r="G415">
        <v>4.6699999999999998E-2</v>
      </c>
    </row>
    <row r="416" spans="1:7" x14ac:dyDescent="0.25">
      <c r="A416" t="s">
        <v>64</v>
      </c>
      <c r="B416" s="3" t="str">
        <f t="shared" si="24"/>
        <v>2008</v>
      </c>
      <c r="C416" s="3" t="str">
        <f t="shared" si="25"/>
        <v>02</v>
      </c>
      <c r="D416" s="3" t="str">
        <f t="shared" si="26"/>
        <v>17</v>
      </c>
      <c r="E416" s="4">
        <f t="shared" si="27"/>
        <v>2008.1271689497717</v>
      </c>
      <c r="F416" t="s">
        <v>5009</v>
      </c>
      <c r="G416">
        <v>9.4000000000000004E-3</v>
      </c>
    </row>
    <row r="417" spans="1:7" x14ac:dyDescent="0.25">
      <c r="A417" t="s">
        <v>65</v>
      </c>
      <c r="B417" s="3" t="str">
        <f t="shared" si="24"/>
        <v>2008</v>
      </c>
      <c r="C417" s="3" t="str">
        <f t="shared" si="25"/>
        <v>02</v>
      </c>
      <c r="D417" s="3" t="str">
        <f t="shared" si="26"/>
        <v>18</v>
      </c>
      <c r="E417" s="4">
        <f t="shared" si="27"/>
        <v>2008.129908675799</v>
      </c>
      <c r="F417" t="s">
        <v>5009</v>
      </c>
      <c r="G417">
        <v>6.0999999999999999E-2</v>
      </c>
    </row>
    <row r="418" spans="1:7" x14ac:dyDescent="0.25">
      <c r="A418" t="s">
        <v>66</v>
      </c>
      <c r="B418" s="3" t="str">
        <f t="shared" si="24"/>
        <v>2008</v>
      </c>
      <c r="C418" s="3" t="str">
        <f t="shared" si="25"/>
        <v>02</v>
      </c>
      <c r="D418" s="3" t="str">
        <f t="shared" si="26"/>
        <v>19</v>
      </c>
      <c r="E418" s="4">
        <f t="shared" si="27"/>
        <v>2008.1326484018264</v>
      </c>
      <c r="F418" t="s">
        <v>5009</v>
      </c>
      <c r="G418">
        <v>0.2069</v>
      </c>
    </row>
    <row r="419" spans="1:7" x14ac:dyDescent="0.25">
      <c r="A419" t="s">
        <v>67</v>
      </c>
      <c r="B419" s="3" t="str">
        <f t="shared" si="24"/>
        <v>2008</v>
      </c>
      <c r="C419" s="3" t="str">
        <f t="shared" si="25"/>
        <v>02</v>
      </c>
      <c r="D419" s="3" t="str">
        <f t="shared" si="26"/>
        <v>20</v>
      </c>
      <c r="E419" s="4">
        <f t="shared" si="27"/>
        <v>2008.1353881278537</v>
      </c>
      <c r="F419" t="s">
        <v>5009</v>
      </c>
      <c r="G419">
        <v>0.21920000000000001</v>
      </c>
    </row>
    <row r="420" spans="1:7" x14ac:dyDescent="0.25">
      <c r="A420" t="s">
        <v>68</v>
      </c>
      <c r="B420" s="3" t="str">
        <f t="shared" si="24"/>
        <v>2008</v>
      </c>
      <c r="C420" s="3" t="str">
        <f t="shared" si="25"/>
        <v>02</v>
      </c>
      <c r="D420" s="3" t="str">
        <f t="shared" si="26"/>
        <v>21</v>
      </c>
      <c r="E420" s="4">
        <f t="shared" si="27"/>
        <v>2008.1381278538813</v>
      </c>
      <c r="F420" t="s">
        <v>5009</v>
      </c>
      <c r="G420">
        <v>0.27579999999999999</v>
      </c>
    </row>
    <row r="421" spans="1:7" x14ac:dyDescent="0.25">
      <c r="A421" t="s">
        <v>69</v>
      </c>
      <c r="B421" s="3" t="str">
        <f t="shared" si="24"/>
        <v>2008</v>
      </c>
      <c r="C421" s="3" t="str">
        <f t="shared" si="25"/>
        <v>02</v>
      </c>
      <c r="D421" s="3" t="str">
        <f t="shared" si="26"/>
        <v>22</v>
      </c>
      <c r="E421" s="4">
        <f t="shared" si="27"/>
        <v>2008.1408675799087</v>
      </c>
      <c r="F421" t="s">
        <v>5009</v>
      </c>
      <c r="G421">
        <v>0.28110000000000002</v>
      </c>
    </row>
    <row r="422" spans="1:7" x14ac:dyDescent="0.25">
      <c r="A422" t="s">
        <v>70</v>
      </c>
      <c r="B422" s="3" t="str">
        <f t="shared" si="24"/>
        <v>2008</v>
      </c>
      <c r="C422" s="3" t="str">
        <f t="shared" si="25"/>
        <v>02</v>
      </c>
      <c r="D422" s="3" t="str">
        <f t="shared" si="26"/>
        <v>23</v>
      </c>
      <c r="E422" s="4">
        <f t="shared" si="27"/>
        <v>2008.143607305936</v>
      </c>
      <c r="F422" t="s">
        <v>5009</v>
      </c>
      <c r="G422">
        <v>0.23619999999999999</v>
      </c>
    </row>
    <row r="423" spans="1:7" x14ac:dyDescent="0.25">
      <c r="A423" t="s">
        <v>71</v>
      </c>
      <c r="B423" s="3" t="str">
        <f t="shared" si="24"/>
        <v>2008</v>
      </c>
      <c r="C423" s="3" t="str">
        <f t="shared" si="25"/>
        <v>02</v>
      </c>
      <c r="D423" s="3" t="str">
        <f t="shared" si="26"/>
        <v>24</v>
      </c>
      <c r="E423" s="4">
        <f t="shared" si="27"/>
        <v>2008.1463470319634</v>
      </c>
      <c r="F423" t="s">
        <v>5009</v>
      </c>
      <c r="G423">
        <v>0.1968</v>
      </c>
    </row>
    <row r="424" spans="1:7" x14ac:dyDescent="0.25">
      <c r="A424" t="s">
        <v>72</v>
      </c>
      <c r="B424" s="3" t="str">
        <f t="shared" si="24"/>
        <v>2008</v>
      </c>
      <c r="C424" s="3" t="str">
        <f t="shared" si="25"/>
        <v>02</v>
      </c>
      <c r="D424" s="3" t="str">
        <f t="shared" si="26"/>
        <v>25</v>
      </c>
      <c r="E424" s="4">
        <f t="shared" si="27"/>
        <v>2008.1490867579907</v>
      </c>
      <c r="F424" t="s">
        <v>5009</v>
      </c>
      <c r="G424">
        <v>0.47239999999999999</v>
      </c>
    </row>
    <row r="425" spans="1:7" x14ac:dyDescent="0.25">
      <c r="A425" t="s">
        <v>73</v>
      </c>
      <c r="B425" s="3" t="str">
        <f t="shared" si="24"/>
        <v>2008</v>
      </c>
      <c r="C425" s="3" t="str">
        <f t="shared" si="25"/>
        <v>02</v>
      </c>
      <c r="D425" s="3" t="str">
        <f t="shared" si="26"/>
        <v>26</v>
      </c>
      <c r="E425" s="4">
        <f t="shared" si="27"/>
        <v>2008.1518264840181</v>
      </c>
      <c r="F425" t="s">
        <v>5009</v>
      </c>
      <c r="G425">
        <v>0.3347</v>
      </c>
    </row>
    <row r="426" spans="1:7" x14ac:dyDescent="0.25">
      <c r="A426" t="s">
        <v>74</v>
      </c>
      <c r="B426" s="3" t="str">
        <f t="shared" si="24"/>
        <v>2008</v>
      </c>
      <c r="C426" s="3" t="str">
        <f t="shared" si="25"/>
        <v>02</v>
      </c>
      <c r="D426" s="3" t="str">
        <f t="shared" si="26"/>
        <v>27</v>
      </c>
      <c r="E426" s="4">
        <f t="shared" si="27"/>
        <v>2008.1545662100457</v>
      </c>
      <c r="F426" t="s">
        <v>5009</v>
      </c>
      <c r="G426">
        <v>0.32329999999999998</v>
      </c>
    </row>
    <row r="427" spans="1:7" x14ac:dyDescent="0.25">
      <c r="A427" t="s">
        <v>75</v>
      </c>
      <c r="B427" s="3" t="str">
        <f t="shared" si="24"/>
        <v>2008</v>
      </c>
      <c r="C427" s="3" t="str">
        <f t="shared" si="25"/>
        <v>02</v>
      </c>
      <c r="D427" s="3" t="str">
        <f t="shared" si="26"/>
        <v>28</v>
      </c>
      <c r="E427" s="4">
        <f t="shared" si="27"/>
        <v>2008.157305936073</v>
      </c>
      <c r="F427" t="s">
        <v>5009</v>
      </c>
      <c r="G427">
        <v>0.31490000000000001</v>
      </c>
    </row>
    <row r="428" spans="1:7" x14ac:dyDescent="0.25">
      <c r="A428" t="s">
        <v>76</v>
      </c>
      <c r="B428" s="3" t="str">
        <f t="shared" si="24"/>
        <v>2008</v>
      </c>
      <c r="C428" s="3" t="str">
        <f t="shared" si="25"/>
        <v>02</v>
      </c>
      <c r="D428" s="3" t="str">
        <f t="shared" si="26"/>
        <v>29</v>
      </c>
      <c r="E428" s="4">
        <f t="shared" si="27"/>
        <v>2008.1600456621004</v>
      </c>
      <c r="F428" t="s">
        <v>5009</v>
      </c>
      <c r="G428">
        <v>0.29859999999999998</v>
      </c>
    </row>
    <row r="429" spans="1:7" x14ac:dyDescent="0.25">
      <c r="A429" t="s">
        <v>77</v>
      </c>
      <c r="B429" s="3" t="str">
        <f t="shared" si="24"/>
        <v>2008</v>
      </c>
      <c r="C429" s="3" t="str">
        <f t="shared" si="25"/>
        <v>03</v>
      </c>
      <c r="D429" s="3" t="str">
        <f t="shared" si="26"/>
        <v>01</v>
      </c>
      <c r="E429" s="4">
        <f t="shared" si="27"/>
        <v>2008.1666666666667</v>
      </c>
      <c r="F429" t="s">
        <v>5009</v>
      </c>
      <c r="G429">
        <v>0.28589999999999999</v>
      </c>
    </row>
    <row r="430" spans="1:7" x14ac:dyDescent="0.25">
      <c r="A430" t="s">
        <v>78</v>
      </c>
      <c r="B430" s="3" t="str">
        <f t="shared" si="24"/>
        <v>2008</v>
      </c>
      <c r="C430" s="3" t="str">
        <f t="shared" si="25"/>
        <v>03</v>
      </c>
      <c r="D430" s="3" t="str">
        <f t="shared" si="26"/>
        <v>02</v>
      </c>
      <c r="E430" s="4">
        <f t="shared" si="27"/>
        <v>2008.1694063926941</v>
      </c>
      <c r="F430" t="s">
        <v>5009</v>
      </c>
      <c r="G430">
        <v>0.29330000000000001</v>
      </c>
    </row>
    <row r="431" spans="1:7" x14ac:dyDescent="0.25">
      <c r="A431" t="s">
        <v>79</v>
      </c>
      <c r="B431" s="3" t="str">
        <f t="shared" si="24"/>
        <v>2008</v>
      </c>
      <c r="C431" s="3" t="str">
        <f t="shared" si="25"/>
        <v>03</v>
      </c>
      <c r="D431" s="3" t="str">
        <f t="shared" si="26"/>
        <v>03</v>
      </c>
      <c r="E431" s="4">
        <f t="shared" si="27"/>
        <v>2008.1721461187215</v>
      </c>
      <c r="F431" t="s">
        <v>5009</v>
      </c>
      <c r="G431">
        <v>0.36549999999999999</v>
      </c>
    </row>
    <row r="432" spans="1:7" x14ac:dyDescent="0.25">
      <c r="A432" t="s">
        <v>80</v>
      </c>
      <c r="B432" s="3" t="str">
        <f t="shared" si="24"/>
        <v>2008</v>
      </c>
      <c r="C432" s="3" t="str">
        <f t="shared" si="25"/>
        <v>03</v>
      </c>
      <c r="D432" s="3" t="str">
        <f t="shared" si="26"/>
        <v>04</v>
      </c>
      <c r="E432" s="4">
        <f t="shared" si="27"/>
        <v>2008.174885844749</v>
      </c>
      <c r="F432" t="s">
        <v>5009</v>
      </c>
      <c r="G432">
        <v>0.33700000000000002</v>
      </c>
    </row>
    <row r="433" spans="1:7" x14ac:dyDescent="0.25">
      <c r="A433" t="s">
        <v>81</v>
      </c>
      <c r="B433" s="3" t="str">
        <f t="shared" si="24"/>
        <v>2008</v>
      </c>
      <c r="C433" s="3" t="str">
        <f t="shared" si="25"/>
        <v>03</v>
      </c>
      <c r="D433" s="3" t="str">
        <f t="shared" si="26"/>
        <v>05</v>
      </c>
      <c r="E433" s="4">
        <f t="shared" si="27"/>
        <v>2008.1776255707764</v>
      </c>
      <c r="F433" t="s">
        <v>5009</v>
      </c>
      <c r="G433">
        <v>0.33950000000000002</v>
      </c>
    </row>
    <row r="434" spans="1:7" x14ac:dyDescent="0.25">
      <c r="A434" t="s">
        <v>82</v>
      </c>
      <c r="B434" s="3" t="str">
        <f t="shared" si="24"/>
        <v>2008</v>
      </c>
      <c r="C434" s="3" t="str">
        <f t="shared" si="25"/>
        <v>03</v>
      </c>
      <c r="D434" s="3" t="str">
        <f t="shared" si="26"/>
        <v>06</v>
      </c>
      <c r="E434" s="4">
        <f t="shared" si="27"/>
        <v>2008.1803652968038</v>
      </c>
      <c r="F434" t="s">
        <v>5009</v>
      </c>
      <c r="G434">
        <v>0.3246</v>
      </c>
    </row>
    <row r="435" spans="1:7" x14ac:dyDescent="0.25">
      <c r="A435" t="s">
        <v>83</v>
      </c>
      <c r="B435" s="3" t="str">
        <f t="shared" si="24"/>
        <v>2008</v>
      </c>
      <c r="C435" s="3" t="str">
        <f t="shared" si="25"/>
        <v>03</v>
      </c>
      <c r="D435" s="3" t="str">
        <f t="shared" si="26"/>
        <v>07</v>
      </c>
      <c r="E435" s="4">
        <f t="shared" si="27"/>
        <v>2008.1831050228311</v>
      </c>
      <c r="F435" t="s">
        <v>5009</v>
      </c>
      <c r="G435">
        <v>0.32379999999999998</v>
      </c>
    </row>
    <row r="436" spans="1:7" x14ac:dyDescent="0.25">
      <c r="A436" t="s">
        <v>84</v>
      </c>
      <c r="B436" s="3" t="str">
        <f t="shared" si="24"/>
        <v>2008</v>
      </c>
      <c r="C436" s="3" t="str">
        <f t="shared" si="25"/>
        <v>03</v>
      </c>
      <c r="D436" s="3" t="str">
        <f t="shared" si="26"/>
        <v>08</v>
      </c>
      <c r="E436" s="4">
        <f t="shared" si="27"/>
        <v>2008.1858447488585</v>
      </c>
      <c r="F436" t="s">
        <v>5009</v>
      </c>
      <c r="G436">
        <v>0.28810000000000002</v>
      </c>
    </row>
    <row r="437" spans="1:7" x14ac:dyDescent="0.25">
      <c r="A437" t="s">
        <v>85</v>
      </c>
      <c r="B437" s="3" t="str">
        <f t="shared" si="24"/>
        <v>2008</v>
      </c>
      <c r="C437" s="3" t="str">
        <f t="shared" si="25"/>
        <v>03</v>
      </c>
      <c r="D437" s="3" t="str">
        <f t="shared" si="26"/>
        <v>09</v>
      </c>
      <c r="E437" s="4">
        <f t="shared" si="27"/>
        <v>2008.1885844748858</v>
      </c>
      <c r="F437" t="s">
        <v>5009</v>
      </c>
      <c r="G437">
        <v>0.2364</v>
      </c>
    </row>
    <row r="438" spans="1:7" x14ac:dyDescent="0.25">
      <c r="A438" t="s">
        <v>86</v>
      </c>
      <c r="B438" s="3" t="str">
        <f t="shared" si="24"/>
        <v>2008</v>
      </c>
      <c r="C438" s="3" t="str">
        <f t="shared" si="25"/>
        <v>03</v>
      </c>
      <c r="D438" s="3" t="str">
        <f t="shared" si="26"/>
        <v>10</v>
      </c>
      <c r="E438" s="4">
        <f t="shared" si="27"/>
        <v>2008.1913242009134</v>
      </c>
      <c r="F438" t="s">
        <v>5009</v>
      </c>
      <c r="G438">
        <v>0.2928</v>
      </c>
    </row>
    <row r="439" spans="1:7" x14ac:dyDescent="0.25">
      <c r="A439" t="s">
        <v>87</v>
      </c>
      <c r="B439" s="3" t="str">
        <f t="shared" si="24"/>
        <v>2008</v>
      </c>
      <c r="C439" s="3" t="str">
        <f t="shared" si="25"/>
        <v>03</v>
      </c>
      <c r="D439" s="3" t="str">
        <f t="shared" si="26"/>
        <v>11</v>
      </c>
      <c r="E439" s="4">
        <f t="shared" si="27"/>
        <v>2008.1940639269408</v>
      </c>
      <c r="F439" t="s">
        <v>5009</v>
      </c>
      <c r="G439">
        <v>0.3417</v>
      </c>
    </row>
    <row r="440" spans="1:7" x14ac:dyDescent="0.25">
      <c r="A440" t="s">
        <v>88</v>
      </c>
      <c r="B440" s="3" t="str">
        <f t="shared" si="24"/>
        <v>2008</v>
      </c>
      <c r="C440" s="3" t="str">
        <f t="shared" si="25"/>
        <v>03</v>
      </c>
      <c r="D440" s="3" t="str">
        <f t="shared" si="26"/>
        <v>12</v>
      </c>
      <c r="E440" s="4">
        <f t="shared" si="27"/>
        <v>2008.1968036529681</v>
      </c>
      <c r="F440" t="s">
        <v>5009</v>
      </c>
      <c r="G440">
        <v>0.33879999999999999</v>
      </c>
    </row>
    <row r="441" spans="1:7" x14ac:dyDescent="0.25">
      <c r="A441" t="s">
        <v>89</v>
      </c>
      <c r="B441" s="3" t="str">
        <f t="shared" si="24"/>
        <v>2008</v>
      </c>
      <c r="C441" s="3" t="str">
        <f t="shared" si="25"/>
        <v>03</v>
      </c>
      <c r="D441" s="3" t="str">
        <f t="shared" si="26"/>
        <v>13</v>
      </c>
      <c r="E441" s="4">
        <f t="shared" si="27"/>
        <v>2008.1995433789955</v>
      </c>
      <c r="F441" t="s">
        <v>5009</v>
      </c>
      <c r="G441">
        <v>0.31900000000000001</v>
      </c>
    </row>
    <row r="442" spans="1:7" x14ac:dyDescent="0.25">
      <c r="A442" t="s">
        <v>90</v>
      </c>
      <c r="B442" s="3" t="str">
        <f t="shared" si="24"/>
        <v>2008</v>
      </c>
      <c r="C442" s="3" t="str">
        <f t="shared" si="25"/>
        <v>03</v>
      </c>
      <c r="D442" s="3" t="str">
        <f t="shared" si="26"/>
        <v>14</v>
      </c>
      <c r="E442" s="4">
        <f t="shared" si="27"/>
        <v>2008.2022831050228</v>
      </c>
      <c r="F442" t="s">
        <v>5009</v>
      </c>
      <c r="G442">
        <v>0.31730000000000003</v>
      </c>
    </row>
    <row r="443" spans="1:7" x14ac:dyDescent="0.25">
      <c r="A443" t="s">
        <v>91</v>
      </c>
      <c r="B443" s="3" t="str">
        <f t="shared" si="24"/>
        <v>2008</v>
      </c>
      <c r="C443" s="3" t="str">
        <f t="shared" si="25"/>
        <v>03</v>
      </c>
      <c r="D443" s="3" t="str">
        <f t="shared" si="26"/>
        <v>15</v>
      </c>
      <c r="E443" s="4">
        <f t="shared" si="27"/>
        <v>2008.2050228310502</v>
      </c>
      <c r="F443" t="s">
        <v>5009</v>
      </c>
      <c r="G443">
        <v>0.29630000000000001</v>
      </c>
    </row>
    <row r="444" spans="1:7" x14ac:dyDescent="0.25">
      <c r="A444" t="s">
        <v>92</v>
      </c>
      <c r="B444" s="3" t="str">
        <f t="shared" si="24"/>
        <v>2008</v>
      </c>
      <c r="C444" s="3" t="str">
        <f t="shared" si="25"/>
        <v>03</v>
      </c>
      <c r="D444" s="3" t="str">
        <f t="shared" si="26"/>
        <v>16</v>
      </c>
      <c r="E444" s="4">
        <f t="shared" si="27"/>
        <v>2008.2077625570778</v>
      </c>
      <c r="F444" t="s">
        <v>5009</v>
      </c>
      <c r="G444">
        <v>0.2402</v>
      </c>
    </row>
    <row r="445" spans="1:7" x14ac:dyDescent="0.25">
      <c r="A445" t="s">
        <v>93</v>
      </c>
      <c r="B445" s="3" t="str">
        <f t="shared" si="24"/>
        <v>2008</v>
      </c>
      <c r="C445" s="3" t="str">
        <f t="shared" si="25"/>
        <v>03</v>
      </c>
      <c r="D445" s="3" t="str">
        <f t="shared" si="26"/>
        <v>17</v>
      </c>
      <c r="E445" s="4">
        <f t="shared" si="27"/>
        <v>2008.2105022831051</v>
      </c>
      <c r="F445" t="s">
        <v>5009</v>
      </c>
      <c r="G445">
        <v>0.25979999999999998</v>
      </c>
    </row>
    <row r="446" spans="1:7" x14ac:dyDescent="0.25">
      <c r="A446" t="s">
        <v>94</v>
      </c>
      <c r="B446" s="3" t="str">
        <f t="shared" si="24"/>
        <v>2008</v>
      </c>
      <c r="C446" s="3" t="str">
        <f t="shared" si="25"/>
        <v>03</v>
      </c>
      <c r="D446" s="3" t="str">
        <f t="shared" si="26"/>
        <v>18</v>
      </c>
      <c r="E446" s="4">
        <f t="shared" si="27"/>
        <v>2008.2132420091325</v>
      </c>
      <c r="F446" t="s">
        <v>5009</v>
      </c>
      <c r="G446">
        <v>0.32800000000000001</v>
      </c>
    </row>
    <row r="447" spans="1:7" x14ac:dyDescent="0.25">
      <c r="A447" t="s">
        <v>95</v>
      </c>
      <c r="B447" s="3" t="str">
        <f t="shared" si="24"/>
        <v>2008</v>
      </c>
      <c r="C447" s="3" t="str">
        <f t="shared" si="25"/>
        <v>03</v>
      </c>
      <c r="D447" s="3" t="str">
        <f t="shared" si="26"/>
        <v>19</v>
      </c>
      <c r="E447" s="4">
        <f t="shared" si="27"/>
        <v>2008.2159817351599</v>
      </c>
      <c r="F447" t="s">
        <v>5009</v>
      </c>
      <c r="G447">
        <v>0.57899999999999996</v>
      </c>
    </row>
    <row r="448" spans="1:7" x14ac:dyDescent="0.25">
      <c r="A448" t="s">
        <v>96</v>
      </c>
      <c r="B448" s="3" t="str">
        <f t="shared" si="24"/>
        <v>2008</v>
      </c>
      <c r="C448" s="3" t="str">
        <f t="shared" si="25"/>
        <v>03</v>
      </c>
      <c r="D448" s="3" t="str">
        <f t="shared" si="26"/>
        <v>20</v>
      </c>
      <c r="E448" s="4">
        <f t="shared" si="27"/>
        <v>2008.2187214611872</v>
      </c>
      <c r="F448" t="s">
        <v>5009</v>
      </c>
      <c r="G448">
        <v>0.95</v>
      </c>
    </row>
    <row r="449" spans="1:7" x14ac:dyDescent="0.25">
      <c r="A449" t="s">
        <v>97</v>
      </c>
      <c r="B449" s="3" t="str">
        <f t="shared" si="24"/>
        <v>2008</v>
      </c>
      <c r="C449" s="3" t="str">
        <f t="shared" si="25"/>
        <v>03</v>
      </c>
      <c r="D449" s="3" t="str">
        <f t="shared" si="26"/>
        <v>21</v>
      </c>
      <c r="E449" s="4">
        <f t="shared" si="27"/>
        <v>2008.2214611872148</v>
      </c>
      <c r="F449" t="s">
        <v>5009</v>
      </c>
      <c r="G449">
        <v>0.59119999999999995</v>
      </c>
    </row>
    <row r="450" spans="1:7" x14ac:dyDescent="0.25">
      <c r="A450" t="s">
        <v>98</v>
      </c>
      <c r="B450" s="3" t="str">
        <f t="shared" si="24"/>
        <v>2008</v>
      </c>
      <c r="C450" s="3" t="str">
        <f t="shared" si="25"/>
        <v>03</v>
      </c>
      <c r="D450" s="3" t="str">
        <f t="shared" si="26"/>
        <v>22</v>
      </c>
      <c r="E450" s="4">
        <f t="shared" si="27"/>
        <v>2008.2242009132422</v>
      </c>
      <c r="F450" t="s">
        <v>5009</v>
      </c>
      <c r="G450">
        <v>1.3092999999999999</v>
      </c>
    </row>
    <row r="451" spans="1:7" x14ac:dyDescent="0.25">
      <c r="A451" t="s">
        <v>99</v>
      </c>
      <c r="B451" s="3" t="str">
        <f t="shared" si="24"/>
        <v>2008</v>
      </c>
      <c r="C451" s="3" t="str">
        <f t="shared" si="25"/>
        <v>03</v>
      </c>
      <c r="D451" s="3" t="str">
        <f t="shared" si="26"/>
        <v>23</v>
      </c>
      <c r="E451" s="4">
        <f t="shared" si="27"/>
        <v>2008.2269406392695</v>
      </c>
      <c r="F451" t="s">
        <v>5009</v>
      </c>
      <c r="G451">
        <v>1.1395</v>
      </c>
    </row>
    <row r="452" spans="1:7" x14ac:dyDescent="0.25">
      <c r="A452" t="s">
        <v>100</v>
      </c>
      <c r="B452" s="3" t="str">
        <f t="shared" si="24"/>
        <v>2008</v>
      </c>
      <c r="C452" s="3" t="str">
        <f t="shared" si="25"/>
        <v>03</v>
      </c>
      <c r="D452" s="3" t="str">
        <f t="shared" si="26"/>
        <v>24</v>
      </c>
      <c r="E452" s="4">
        <f t="shared" si="27"/>
        <v>2008.2296803652969</v>
      </c>
      <c r="F452" t="s">
        <v>5009</v>
      </c>
      <c r="G452">
        <v>0.58509999999999995</v>
      </c>
    </row>
    <row r="453" spans="1:7" x14ac:dyDescent="0.25">
      <c r="A453" t="s">
        <v>101</v>
      </c>
      <c r="B453" s="3" t="str">
        <f t="shared" ref="B453:B516" si="28">+LEFT(A453,4)</f>
        <v>2008</v>
      </c>
      <c r="C453" s="3" t="str">
        <f t="shared" ref="C453:C516" si="29">+LEFT(RIGHT(A453,5),2)</f>
        <v>03</v>
      </c>
      <c r="D453" s="3" t="str">
        <f t="shared" ref="D453:D516" si="30">+RIGHT(A453,2)</f>
        <v>25</v>
      </c>
      <c r="E453" s="4">
        <f t="shared" ref="E453:E516" si="31">+B453+(C453-1)/12+(D453-1)/365</f>
        <v>2008.2324200913242</v>
      </c>
      <c r="F453" t="s">
        <v>5009</v>
      </c>
      <c r="G453">
        <v>0.57420000000000004</v>
      </c>
    </row>
    <row r="454" spans="1:7" x14ac:dyDescent="0.25">
      <c r="A454" t="s">
        <v>102</v>
      </c>
      <c r="B454" s="3" t="str">
        <f t="shared" si="28"/>
        <v>2008</v>
      </c>
      <c r="C454" s="3" t="str">
        <f t="shared" si="29"/>
        <v>03</v>
      </c>
      <c r="D454" s="3" t="str">
        <f t="shared" si="30"/>
        <v>26</v>
      </c>
      <c r="E454" s="4">
        <f t="shared" si="31"/>
        <v>2008.2351598173516</v>
      </c>
      <c r="F454" t="s">
        <v>5009</v>
      </c>
      <c r="G454">
        <v>0.63639999999999997</v>
      </c>
    </row>
    <row r="455" spans="1:7" x14ac:dyDescent="0.25">
      <c r="A455" t="s">
        <v>103</v>
      </c>
      <c r="B455" s="3" t="str">
        <f t="shared" si="28"/>
        <v>2008</v>
      </c>
      <c r="C455" s="3" t="str">
        <f t="shared" si="29"/>
        <v>03</v>
      </c>
      <c r="D455" s="3" t="str">
        <f t="shared" si="30"/>
        <v>27</v>
      </c>
      <c r="E455" s="4">
        <f t="shared" si="31"/>
        <v>2008.2378995433792</v>
      </c>
      <c r="F455" t="s">
        <v>5009</v>
      </c>
      <c r="G455">
        <v>0.68489999999999995</v>
      </c>
    </row>
    <row r="456" spans="1:7" x14ac:dyDescent="0.25">
      <c r="A456" t="s">
        <v>104</v>
      </c>
      <c r="B456" s="3" t="str">
        <f t="shared" si="28"/>
        <v>2008</v>
      </c>
      <c r="C456" s="3" t="str">
        <f t="shared" si="29"/>
        <v>03</v>
      </c>
      <c r="D456" s="3" t="str">
        <f t="shared" si="30"/>
        <v>28</v>
      </c>
      <c r="E456" s="4">
        <f t="shared" si="31"/>
        <v>2008.2406392694065</v>
      </c>
      <c r="F456" t="s">
        <v>5009</v>
      </c>
      <c r="G456">
        <v>0.628</v>
      </c>
    </row>
    <row r="457" spans="1:7" x14ac:dyDescent="0.25">
      <c r="A457" t="s">
        <v>105</v>
      </c>
      <c r="B457" s="3" t="str">
        <f t="shared" si="28"/>
        <v>2008</v>
      </c>
      <c r="C457" s="3" t="str">
        <f t="shared" si="29"/>
        <v>03</v>
      </c>
      <c r="D457" s="3" t="str">
        <f t="shared" si="30"/>
        <v>29</v>
      </c>
      <c r="E457" s="4">
        <f t="shared" si="31"/>
        <v>2008.2433789954339</v>
      </c>
      <c r="F457" t="s">
        <v>5009</v>
      </c>
      <c r="G457">
        <v>0.59470000000000001</v>
      </c>
    </row>
    <row r="458" spans="1:7" x14ac:dyDescent="0.25">
      <c r="A458" t="s">
        <v>106</v>
      </c>
      <c r="B458" s="3" t="str">
        <f t="shared" si="28"/>
        <v>2008</v>
      </c>
      <c r="C458" s="3" t="str">
        <f t="shared" si="29"/>
        <v>03</v>
      </c>
      <c r="D458" s="3" t="str">
        <f t="shared" si="30"/>
        <v>30</v>
      </c>
      <c r="E458" s="4">
        <f t="shared" si="31"/>
        <v>2008.2461187214612</v>
      </c>
      <c r="F458" t="s">
        <v>5009</v>
      </c>
      <c r="G458">
        <v>0.59409999999999996</v>
      </c>
    </row>
    <row r="459" spans="1:7" x14ac:dyDescent="0.25">
      <c r="A459" t="s">
        <v>107</v>
      </c>
      <c r="B459" s="3" t="str">
        <f t="shared" si="28"/>
        <v>2008</v>
      </c>
      <c r="C459" s="3" t="str">
        <f t="shared" si="29"/>
        <v>03</v>
      </c>
      <c r="D459" s="3" t="str">
        <f t="shared" si="30"/>
        <v>31</v>
      </c>
      <c r="E459" s="4">
        <f t="shared" si="31"/>
        <v>2008.2488584474886</v>
      </c>
      <c r="F459" t="s">
        <v>5009</v>
      </c>
      <c r="G459">
        <v>1.8712</v>
      </c>
    </row>
    <row r="460" spans="1:7" x14ac:dyDescent="0.25">
      <c r="A460" t="s">
        <v>108</v>
      </c>
      <c r="B460" s="3" t="str">
        <f t="shared" si="28"/>
        <v>2008</v>
      </c>
      <c r="C460" s="3" t="str">
        <f t="shared" si="29"/>
        <v>04</v>
      </c>
      <c r="D460" s="3" t="str">
        <f t="shared" si="30"/>
        <v>01</v>
      </c>
      <c r="E460" s="4">
        <f t="shared" si="31"/>
        <v>2008.25</v>
      </c>
      <c r="F460" t="s">
        <v>5009</v>
      </c>
      <c r="G460">
        <v>0.76600000000000001</v>
      </c>
    </row>
    <row r="461" spans="1:7" x14ac:dyDescent="0.25">
      <c r="A461" t="s">
        <v>109</v>
      </c>
      <c r="B461" s="3" t="str">
        <f t="shared" si="28"/>
        <v>2008</v>
      </c>
      <c r="C461" s="3" t="str">
        <f t="shared" si="29"/>
        <v>04</v>
      </c>
      <c r="D461" s="3" t="str">
        <f t="shared" si="30"/>
        <v>02</v>
      </c>
      <c r="E461" s="4">
        <f t="shared" si="31"/>
        <v>2008.2527397260274</v>
      </c>
      <c r="F461" t="s">
        <v>5009</v>
      </c>
      <c r="G461">
        <v>0.68140000000000001</v>
      </c>
    </row>
    <row r="462" spans="1:7" x14ac:dyDescent="0.25">
      <c r="A462" t="s">
        <v>110</v>
      </c>
      <c r="B462" s="3" t="str">
        <f t="shared" si="28"/>
        <v>2008</v>
      </c>
      <c r="C462" s="3" t="str">
        <f t="shared" si="29"/>
        <v>04</v>
      </c>
      <c r="D462" s="3" t="str">
        <f t="shared" si="30"/>
        <v>03</v>
      </c>
      <c r="E462" s="4">
        <f t="shared" si="31"/>
        <v>2008.2554794520547</v>
      </c>
      <c r="F462" t="s">
        <v>5009</v>
      </c>
      <c r="G462">
        <v>0.65129999999999999</v>
      </c>
    </row>
    <row r="463" spans="1:7" x14ac:dyDescent="0.25">
      <c r="A463" t="s">
        <v>111</v>
      </c>
      <c r="B463" s="3" t="str">
        <f t="shared" si="28"/>
        <v>2008</v>
      </c>
      <c r="C463" s="3" t="str">
        <f t="shared" si="29"/>
        <v>04</v>
      </c>
      <c r="D463" s="3" t="str">
        <f t="shared" si="30"/>
        <v>04</v>
      </c>
      <c r="E463" s="4">
        <f t="shared" si="31"/>
        <v>2008.2582191780823</v>
      </c>
      <c r="F463" t="s">
        <v>5009</v>
      </c>
      <c r="G463">
        <v>0.64359999999999995</v>
      </c>
    </row>
    <row r="464" spans="1:7" x14ac:dyDescent="0.25">
      <c r="A464" t="s">
        <v>112</v>
      </c>
      <c r="B464" s="3" t="str">
        <f t="shared" si="28"/>
        <v>2008</v>
      </c>
      <c r="C464" s="3" t="str">
        <f t="shared" si="29"/>
        <v>04</v>
      </c>
      <c r="D464" s="3" t="str">
        <f t="shared" si="30"/>
        <v>05</v>
      </c>
      <c r="E464" s="4">
        <f t="shared" si="31"/>
        <v>2008.2609589041097</v>
      </c>
      <c r="F464" t="s">
        <v>5009</v>
      </c>
      <c r="G464">
        <v>0.6109</v>
      </c>
    </row>
    <row r="465" spans="1:7" x14ac:dyDescent="0.25">
      <c r="A465" t="s">
        <v>113</v>
      </c>
      <c r="B465" s="3" t="str">
        <f t="shared" si="28"/>
        <v>2008</v>
      </c>
      <c r="C465" s="3" t="str">
        <f t="shared" si="29"/>
        <v>04</v>
      </c>
      <c r="D465" s="3" t="str">
        <f t="shared" si="30"/>
        <v>06</v>
      </c>
      <c r="E465" s="4">
        <f t="shared" si="31"/>
        <v>2008.263698630137</v>
      </c>
      <c r="F465" t="s">
        <v>5009</v>
      </c>
      <c r="G465">
        <v>0.58540000000000003</v>
      </c>
    </row>
    <row r="466" spans="1:7" x14ac:dyDescent="0.25">
      <c r="A466" t="s">
        <v>114</v>
      </c>
      <c r="B466" s="3" t="str">
        <f t="shared" si="28"/>
        <v>2008</v>
      </c>
      <c r="C466" s="3" t="str">
        <f t="shared" si="29"/>
        <v>04</v>
      </c>
      <c r="D466" s="3" t="str">
        <f t="shared" si="30"/>
        <v>07</v>
      </c>
      <c r="E466" s="4">
        <f t="shared" si="31"/>
        <v>2008.2664383561644</v>
      </c>
      <c r="F466" t="s">
        <v>5009</v>
      </c>
      <c r="G466">
        <v>0.63759999999999994</v>
      </c>
    </row>
    <row r="467" spans="1:7" x14ac:dyDescent="0.25">
      <c r="A467" t="s">
        <v>115</v>
      </c>
      <c r="B467" s="3" t="str">
        <f t="shared" si="28"/>
        <v>2008</v>
      </c>
      <c r="C467" s="3" t="str">
        <f t="shared" si="29"/>
        <v>04</v>
      </c>
      <c r="D467" s="3" t="str">
        <f t="shared" si="30"/>
        <v>08</v>
      </c>
      <c r="E467" s="4">
        <f t="shared" si="31"/>
        <v>2008.2691780821917</v>
      </c>
      <c r="F467" t="s">
        <v>5009</v>
      </c>
      <c r="G467">
        <v>0.66180000000000005</v>
      </c>
    </row>
    <row r="468" spans="1:7" x14ac:dyDescent="0.25">
      <c r="A468" t="s">
        <v>116</v>
      </c>
      <c r="B468" s="3" t="str">
        <f t="shared" si="28"/>
        <v>2008</v>
      </c>
      <c r="C468" s="3" t="str">
        <f t="shared" si="29"/>
        <v>04</v>
      </c>
      <c r="D468" s="3" t="str">
        <f t="shared" si="30"/>
        <v>09</v>
      </c>
      <c r="E468" s="4">
        <f t="shared" si="31"/>
        <v>2008.2719178082191</v>
      </c>
      <c r="F468" t="s">
        <v>5009</v>
      </c>
      <c r="G468">
        <v>0.69499999999999995</v>
      </c>
    </row>
    <row r="469" spans="1:7" x14ac:dyDescent="0.25">
      <c r="A469" t="s">
        <v>117</v>
      </c>
      <c r="B469" s="3" t="str">
        <f t="shared" si="28"/>
        <v>2008</v>
      </c>
      <c r="C469" s="3" t="str">
        <f t="shared" si="29"/>
        <v>04</v>
      </c>
      <c r="D469" s="3" t="str">
        <f t="shared" si="30"/>
        <v>10</v>
      </c>
      <c r="E469" s="4">
        <f t="shared" si="31"/>
        <v>2008.2746575342467</v>
      </c>
      <c r="F469" t="s">
        <v>5009</v>
      </c>
      <c r="G469">
        <v>0.82489999999999997</v>
      </c>
    </row>
    <row r="470" spans="1:7" x14ac:dyDescent="0.25">
      <c r="A470" t="s">
        <v>118</v>
      </c>
      <c r="B470" s="3" t="str">
        <f t="shared" si="28"/>
        <v>2008</v>
      </c>
      <c r="C470" s="3" t="str">
        <f t="shared" si="29"/>
        <v>04</v>
      </c>
      <c r="D470" s="3" t="str">
        <f t="shared" si="30"/>
        <v>11</v>
      </c>
      <c r="E470" s="4">
        <f t="shared" si="31"/>
        <v>2008.277397260274</v>
      </c>
      <c r="F470" t="s">
        <v>5009</v>
      </c>
      <c r="G470">
        <v>1.6568000000000001</v>
      </c>
    </row>
    <row r="471" spans="1:7" x14ac:dyDescent="0.25">
      <c r="A471" t="s">
        <v>119</v>
      </c>
      <c r="B471" s="3" t="str">
        <f t="shared" si="28"/>
        <v>2008</v>
      </c>
      <c r="C471" s="3" t="str">
        <f t="shared" si="29"/>
        <v>04</v>
      </c>
      <c r="D471" s="3" t="str">
        <f t="shared" si="30"/>
        <v>12</v>
      </c>
      <c r="E471" s="4">
        <f t="shared" si="31"/>
        <v>2008.2801369863014</v>
      </c>
      <c r="F471" t="s">
        <v>5009</v>
      </c>
      <c r="G471">
        <v>1.5992</v>
      </c>
    </row>
    <row r="472" spans="1:7" x14ac:dyDescent="0.25">
      <c r="A472" t="s">
        <v>120</v>
      </c>
      <c r="B472" s="3" t="str">
        <f t="shared" si="28"/>
        <v>2008</v>
      </c>
      <c r="C472" s="3" t="str">
        <f t="shared" si="29"/>
        <v>04</v>
      </c>
      <c r="D472" s="3" t="str">
        <f t="shared" si="30"/>
        <v>13</v>
      </c>
      <c r="E472" s="4">
        <f t="shared" si="31"/>
        <v>2008.2828767123287</v>
      </c>
      <c r="F472" t="s">
        <v>5009</v>
      </c>
      <c r="G472">
        <v>0.76670000000000005</v>
      </c>
    </row>
    <row r="473" spans="1:7" x14ac:dyDescent="0.25">
      <c r="A473" t="s">
        <v>121</v>
      </c>
      <c r="B473" s="3" t="str">
        <f t="shared" si="28"/>
        <v>2008</v>
      </c>
      <c r="C473" s="3" t="str">
        <f t="shared" si="29"/>
        <v>04</v>
      </c>
      <c r="D473" s="3" t="str">
        <f t="shared" si="30"/>
        <v>14</v>
      </c>
      <c r="E473" s="4">
        <f t="shared" si="31"/>
        <v>2008.2856164383561</v>
      </c>
      <c r="F473" t="s">
        <v>5009</v>
      </c>
      <c r="G473">
        <v>0.70669999999999999</v>
      </c>
    </row>
    <row r="474" spans="1:7" x14ac:dyDescent="0.25">
      <c r="A474" t="s">
        <v>122</v>
      </c>
      <c r="B474" s="3" t="str">
        <f t="shared" si="28"/>
        <v>2008</v>
      </c>
      <c r="C474" s="3" t="str">
        <f t="shared" si="29"/>
        <v>04</v>
      </c>
      <c r="D474" s="3" t="str">
        <f t="shared" si="30"/>
        <v>15</v>
      </c>
      <c r="E474" s="4">
        <f t="shared" si="31"/>
        <v>2008.2883561643835</v>
      </c>
      <c r="F474" t="s">
        <v>5009</v>
      </c>
      <c r="G474">
        <v>0.7218</v>
      </c>
    </row>
    <row r="475" spans="1:7" x14ac:dyDescent="0.25">
      <c r="A475" t="s">
        <v>123</v>
      </c>
      <c r="B475" s="3" t="str">
        <f t="shared" si="28"/>
        <v>2008</v>
      </c>
      <c r="C475" s="3" t="str">
        <f t="shared" si="29"/>
        <v>04</v>
      </c>
      <c r="D475" s="3" t="str">
        <f t="shared" si="30"/>
        <v>16</v>
      </c>
      <c r="E475" s="4">
        <f t="shared" si="31"/>
        <v>2008.291095890411</v>
      </c>
      <c r="F475" t="s">
        <v>5009</v>
      </c>
      <c r="G475">
        <v>0.72019999999999995</v>
      </c>
    </row>
    <row r="476" spans="1:7" x14ac:dyDescent="0.25">
      <c r="A476" t="s">
        <v>124</v>
      </c>
      <c r="B476" s="3" t="str">
        <f t="shared" si="28"/>
        <v>2008</v>
      </c>
      <c r="C476" s="3" t="str">
        <f t="shared" si="29"/>
        <v>04</v>
      </c>
      <c r="D476" s="3" t="str">
        <f t="shared" si="30"/>
        <v>17</v>
      </c>
      <c r="E476" s="4">
        <f t="shared" si="31"/>
        <v>2008.2938356164384</v>
      </c>
      <c r="F476" t="s">
        <v>5009</v>
      </c>
      <c r="G476">
        <v>1.1183000000000001</v>
      </c>
    </row>
    <row r="477" spans="1:7" x14ac:dyDescent="0.25">
      <c r="A477" t="s">
        <v>125</v>
      </c>
      <c r="B477" s="3" t="str">
        <f t="shared" si="28"/>
        <v>2008</v>
      </c>
      <c r="C477" s="3" t="str">
        <f t="shared" si="29"/>
        <v>04</v>
      </c>
      <c r="D477" s="3" t="str">
        <f t="shared" si="30"/>
        <v>18</v>
      </c>
      <c r="E477" s="4">
        <f t="shared" si="31"/>
        <v>2008.2965753424658</v>
      </c>
      <c r="F477" t="s">
        <v>5009</v>
      </c>
      <c r="G477">
        <v>1.1022000000000001</v>
      </c>
    </row>
    <row r="478" spans="1:7" x14ac:dyDescent="0.25">
      <c r="A478" t="s">
        <v>126</v>
      </c>
      <c r="B478" s="3" t="str">
        <f t="shared" si="28"/>
        <v>2008</v>
      </c>
      <c r="C478" s="3" t="str">
        <f t="shared" si="29"/>
        <v>04</v>
      </c>
      <c r="D478" s="3" t="str">
        <f t="shared" si="30"/>
        <v>19</v>
      </c>
      <c r="E478" s="4">
        <f t="shared" si="31"/>
        <v>2008.2993150684931</v>
      </c>
      <c r="F478" t="s">
        <v>5009</v>
      </c>
      <c r="G478">
        <v>0.93289999999999995</v>
      </c>
    </row>
    <row r="479" spans="1:7" x14ac:dyDescent="0.25">
      <c r="A479" t="s">
        <v>127</v>
      </c>
      <c r="B479" s="3" t="str">
        <f t="shared" si="28"/>
        <v>2008</v>
      </c>
      <c r="C479" s="3" t="str">
        <f t="shared" si="29"/>
        <v>04</v>
      </c>
      <c r="D479" s="3" t="str">
        <f t="shared" si="30"/>
        <v>20</v>
      </c>
      <c r="E479" s="4">
        <f t="shared" si="31"/>
        <v>2008.3020547945205</v>
      </c>
      <c r="F479" t="s">
        <v>5009</v>
      </c>
      <c r="G479">
        <v>1.0385</v>
      </c>
    </row>
    <row r="480" spans="1:7" x14ac:dyDescent="0.25">
      <c r="A480" t="s">
        <v>128</v>
      </c>
      <c r="B480" s="3" t="str">
        <f t="shared" si="28"/>
        <v>2008</v>
      </c>
      <c r="C480" s="3" t="str">
        <f t="shared" si="29"/>
        <v>04</v>
      </c>
      <c r="D480" s="3" t="str">
        <f t="shared" si="30"/>
        <v>21</v>
      </c>
      <c r="E480" s="4">
        <f t="shared" si="31"/>
        <v>2008.3047945205481</v>
      </c>
      <c r="F480" t="s">
        <v>5009</v>
      </c>
      <c r="G480">
        <v>1.1616</v>
      </c>
    </row>
    <row r="481" spans="1:7" x14ac:dyDescent="0.25">
      <c r="A481" t="s">
        <v>129</v>
      </c>
      <c r="B481" s="3" t="str">
        <f t="shared" si="28"/>
        <v>2008</v>
      </c>
      <c r="C481" s="3" t="str">
        <f t="shared" si="29"/>
        <v>04</v>
      </c>
      <c r="D481" s="3" t="str">
        <f t="shared" si="30"/>
        <v>22</v>
      </c>
      <c r="E481" s="4">
        <f t="shared" si="31"/>
        <v>2008.3075342465754</v>
      </c>
      <c r="F481" t="s">
        <v>5009</v>
      </c>
      <c r="G481">
        <v>0.89180000000000004</v>
      </c>
    </row>
    <row r="482" spans="1:7" x14ac:dyDescent="0.25">
      <c r="A482" t="s">
        <v>130</v>
      </c>
      <c r="B482" s="3" t="str">
        <f t="shared" si="28"/>
        <v>2008</v>
      </c>
      <c r="C482" s="3" t="str">
        <f t="shared" si="29"/>
        <v>04</v>
      </c>
      <c r="D482" s="3" t="str">
        <f t="shared" si="30"/>
        <v>23</v>
      </c>
      <c r="E482" s="4">
        <f t="shared" si="31"/>
        <v>2008.3102739726028</v>
      </c>
      <c r="F482" t="s">
        <v>5009</v>
      </c>
      <c r="G482">
        <v>0.7772</v>
      </c>
    </row>
    <row r="483" spans="1:7" x14ac:dyDescent="0.25">
      <c r="A483" t="s">
        <v>131</v>
      </c>
      <c r="B483" s="3" t="str">
        <f t="shared" si="28"/>
        <v>2008</v>
      </c>
      <c r="C483" s="3" t="str">
        <f t="shared" si="29"/>
        <v>04</v>
      </c>
      <c r="D483" s="3" t="str">
        <f t="shared" si="30"/>
        <v>24</v>
      </c>
      <c r="E483" s="4">
        <f t="shared" si="31"/>
        <v>2008.3130136986301</v>
      </c>
      <c r="F483" t="s">
        <v>5009</v>
      </c>
      <c r="G483">
        <v>0.83320000000000005</v>
      </c>
    </row>
    <row r="484" spans="1:7" x14ac:dyDescent="0.25">
      <c r="A484" t="s">
        <v>132</v>
      </c>
      <c r="B484" s="3" t="str">
        <f t="shared" si="28"/>
        <v>2008</v>
      </c>
      <c r="C484" s="3" t="str">
        <f t="shared" si="29"/>
        <v>04</v>
      </c>
      <c r="D484" s="3" t="str">
        <f t="shared" si="30"/>
        <v>25</v>
      </c>
      <c r="E484" s="4">
        <f t="shared" si="31"/>
        <v>2008.3157534246575</v>
      </c>
      <c r="F484" t="s">
        <v>5009</v>
      </c>
      <c r="G484">
        <v>0.73629999999999995</v>
      </c>
    </row>
    <row r="485" spans="1:7" x14ac:dyDescent="0.25">
      <c r="A485" t="s">
        <v>133</v>
      </c>
      <c r="B485" s="3" t="str">
        <f t="shared" si="28"/>
        <v>2008</v>
      </c>
      <c r="C485" s="3" t="str">
        <f t="shared" si="29"/>
        <v>04</v>
      </c>
      <c r="D485" s="3" t="str">
        <f t="shared" si="30"/>
        <v>26</v>
      </c>
      <c r="E485" s="4">
        <f t="shared" si="31"/>
        <v>2008.3184931506848</v>
      </c>
      <c r="F485" t="s">
        <v>5009</v>
      </c>
      <c r="G485">
        <v>0.72340000000000004</v>
      </c>
    </row>
    <row r="486" spans="1:7" x14ac:dyDescent="0.25">
      <c r="A486" t="s">
        <v>134</v>
      </c>
      <c r="B486" s="3" t="str">
        <f t="shared" si="28"/>
        <v>2008</v>
      </c>
      <c r="C486" s="3" t="str">
        <f t="shared" si="29"/>
        <v>04</v>
      </c>
      <c r="D486" s="3" t="str">
        <f t="shared" si="30"/>
        <v>27</v>
      </c>
      <c r="E486" s="4">
        <f t="shared" si="31"/>
        <v>2008.3212328767124</v>
      </c>
      <c r="F486" t="s">
        <v>5009</v>
      </c>
      <c r="G486">
        <v>0.70499999999999996</v>
      </c>
    </row>
    <row r="487" spans="1:7" x14ac:dyDescent="0.25">
      <c r="A487" t="s">
        <v>135</v>
      </c>
      <c r="B487" s="3" t="str">
        <f t="shared" si="28"/>
        <v>2008</v>
      </c>
      <c r="C487" s="3" t="str">
        <f t="shared" si="29"/>
        <v>04</v>
      </c>
      <c r="D487" s="3" t="str">
        <f t="shared" si="30"/>
        <v>28</v>
      </c>
      <c r="E487" s="4">
        <f t="shared" si="31"/>
        <v>2008.3239726027398</v>
      </c>
      <c r="F487" t="s">
        <v>5009</v>
      </c>
      <c r="G487">
        <v>0.82399999999999995</v>
      </c>
    </row>
    <row r="488" spans="1:7" x14ac:dyDescent="0.25">
      <c r="A488" t="s">
        <v>136</v>
      </c>
      <c r="B488" s="3" t="str">
        <f t="shared" si="28"/>
        <v>2008</v>
      </c>
      <c r="C488" s="3" t="str">
        <f t="shared" si="29"/>
        <v>04</v>
      </c>
      <c r="D488" s="3" t="str">
        <f t="shared" si="30"/>
        <v>29</v>
      </c>
      <c r="E488" s="4">
        <f t="shared" si="31"/>
        <v>2008.3267123287671</v>
      </c>
      <c r="F488" t="s">
        <v>5009</v>
      </c>
      <c r="G488">
        <v>0.94830000000000003</v>
      </c>
    </row>
    <row r="489" spans="1:7" x14ac:dyDescent="0.25">
      <c r="A489" t="s">
        <v>137</v>
      </c>
      <c r="B489" s="3" t="str">
        <f t="shared" si="28"/>
        <v>2008</v>
      </c>
      <c r="C489" s="3" t="str">
        <f t="shared" si="29"/>
        <v>04</v>
      </c>
      <c r="D489" s="3" t="str">
        <f t="shared" si="30"/>
        <v>30</v>
      </c>
      <c r="E489" s="4">
        <f t="shared" si="31"/>
        <v>2008.3294520547945</v>
      </c>
      <c r="F489" t="s">
        <v>5009</v>
      </c>
      <c r="G489">
        <v>0.83630000000000004</v>
      </c>
    </row>
    <row r="490" spans="1:7" x14ac:dyDescent="0.25">
      <c r="A490" t="s">
        <v>138</v>
      </c>
      <c r="B490" s="3" t="str">
        <f t="shared" si="28"/>
        <v>2008</v>
      </c>
      <c r="C490" s="3" t="str">
        <f t="shared" si="29"/>
        <v>05</v>
      </c>
      <c r="D490" s="3" t="str">
        <f t="shared" si="30"/>
        <v>01</v>
      </c>
      <c r="E490" s="4">
        <f t="shared" si="31"/>
        <v>2008.3333333333333</v>
      </c>
      <c r="F490" t="s">
        <v>5009</v>
      </c>
      <c r="G490">
        <v>0.78620000000000001</v>
      </c>
    </row>
    <row r="491" spans="1:7" x14ac:dyDescent="0.25">
      <c r="A491" t="s">
        <v>139</v>
      </c>
      <c r="B491" s="3" t="str">
        <f t="shared" si="28"/>
        <v>2008</v>
      </c>
      <c r="C491" s="3" t="str">
        <f t="shared" si="29"/>
        <v>05</v>
      </c>
      <c r="D491" s="3" t="str">
        <f t="shared" si="30"/>
        <v>02</v>
      </c>
      <c r="E491" s="4">
        <f t="shared" si="31"/>
        <v>2008.3360730593606</v>
      </c>
      <c r="F491" t="s">
        <v>5009</v>
      </c>
      <c r="G491">
        <v>0.78900000000000003</v>
      </c>
    </row>
    <row r="492" spans="1:7" x14ac:dyDescent="0.25">
      <c r="A492" t="s">
        <v>140</v>
      </c>
      <c r="B492" s="3" t="str">
        <f t="shared" si="28"/>
        <v>2008</v>
      </c>
      <c r="C492" s="3" t="str">
        <f t="shared" si="29"/>
        <v>05</v>
      </c>
      <c r="D492" s="3" t="str">
        <f t="shared" si="30"/>
        <v>03</v>
      </c>
      <c r="E492" s="4">
        <f t="shared" si="31"/>
        <v>2008.338812785388</v>
      </c>
      <c r="F492" t="s">
        <v>5009</v>
      </c>
      <c r="G492">
        <v>0.80959999999999999</v>
      </c>
    </row>
    <row r="493" spans="1:7" x14ac:dyDescent="0.25">
      <c r="A493" t="s">
        <v>141</v>
      </c>
      <c r="B493" s="3" t="str">
        <f t="shared" si="28"/>
        <v>2008</v>
      </c>
      <c r="C493" s="3" t="str">
        <f t="shared" si="29"/>
        <v>05</v>
      </c>
      <c r="D493" s="3" t="str">
        <f t="shared" si="30"/>
        <v>04</v>
      </c>
      <c r="E493" s="4">
        <f t="shared" si="31"/>
        <v>2008.3415525114156</v>
      </c>
      <c r="F493" t="s">
        <v>5009</v>
      </c>
      <c r="G493">
        <v>0.77649999999999997</v>
      </c>
    </row>
    <row r="494" spans="1:7" x14ac:dyDescent="0.25">
      <c r="A494" t="s">
        <v>142</v>
      </c>
      <c r="B494" s="3" t="str">
        <f t="shared" si="28"/>
        <v>2008</v>
      </c>
      <c r="C494" s="3" t="str">
        <f t="shared" si="29"/>
        <v>05</v>
      </c>
      <c r="D494" s="3" t="str">
        <f t="shared" si="30"/>
        <v>05</v>
      </c>
      <c r="E494" s="4">
        <f t="shared" si="31"/>
        <v>2008.3442922374429</v>
      </c>
      <c r="F494" t="s">
        <v>5009</v>
      </c>
      <c r="G494">
        <v>0.99770000000000003</v>
      </c>
    </row>
    <row r="495" spans="1:7" x14ac:dyDescent="0.25">
      <c r="A495" t="s">
        <v>143</v>
      </c>
      <c r="B495" s="3" t="str">
        <f t="shared" si="28"/>
        <v>2008</v>
      </c>
      <c r="C495" s="3" t="str">
        <f t="shared" si="29"/>
        <v>05</v>
      </c>
      <c r="D495" s="3" t="str">
        <f t="shared" si="30"/>
        <v>06</v>
      </c>
      <c r="E495" s="4">
        <f t="shared" si="31"/>
        <v>2008.3470319634703</v>
      </c>
      <c r="F495" t="s">
        <v>5009</v>
      </c>
      <c r="G495">
        <v>1.2883</v>
      </c>
    </row>
    <row r="496" spans="1:7" x14ac:dyDescent="0.25">
      <c r="A496" t="s">
        <v>144</v>
      </c>
      <c r="B496" s="3" t="str">
        <f t="shared" si="28"/>
        <v>2008</v>
      </c>
      <c r="C496" s="3" t="str">
        <f t="shared" si="29"/>
        <v>05</v>
      </c>
      <c r="D496" s="3" t="str">
        <f t="shared" si="30"/>
        <v>07</v>
      </c>
      <c r="E496" s="4">
        <f t="shared" si="31"/>
        <v>2008.3497716894976</v>
      </c>
      <c r="F496" t="s">
        <v>5009</v>
      </c>
      <c r="G496">
        <v>1.0117</v>
      </c>
    </row>
    <row r="497" spans="1:7" x14ac:dyDescent="0.25">
      <c r="A497" t="s">
        <v>145</v>
      </c>
      <c r="B497" s="3" t="str">
        <f t="shared" si="28"/>
        <v>2008</v>
      </c>
      <c r="C497" s="3" t="str">
        <f t="shared" si="29"/>
        <v>05</v>
      </c>
      <c r="D497" s="3" t="str">
        <f t="shared" si="30"/>
        <v>08</v>
      </c>
      <c r="E497" s="4">
        <f t="shared" si="31"/>
        <v>2008.352511415525</v>
      </c>
      <c r="F497" t="s">
        <v>5009</v>
      </c>
      <c r="G497">
        <v>1.0137</v>
      </c>
    </row>
    <row r="498" spans="1:7" x14ac:dyDescent="0.25">
      <c r="A498" t="s">
        <v>146</v>
      </c>
      <c r="B498" s="3" t="str">
        <f t="shared" si="28"/>
        <v>2008</v>
      </c>
      <c r="C498" s="3" t="str">
        <f t="shared" si="29"/>
        <v>05</v>
      </c>
      <c r="D498" s="3" t="str">
        <f t="shared" si="30"/>
        <v>09</v>
      </c>
      <c r="E498" s="4">
        <f t="shared" si="31"/>
        <v>2008.3552511415523</v>
      </c>
      <c r="F498" t="s">
        <v>5009</v>
      </c>
      <c r="G498">
        <v>1.7827999999999999</v>
      </c>
    </row>
    <row r="499" spans="1:7" x14ac:dyDescent="0.25">
      <c r="A499" t="s">
        <v>147</v>
      </c>
      <c r="B499" s="3" t="str">
        <f t="shared" si="28"/>
        <v>2008</v>
      </c>
      <c r="C499" s="3" t="str">
        <f t="shared" si="29"/>
        <v>05</v>
      </c>
      <c r="D499" s="3" t="str">
        <f t="shared" si="30"/>
        <v>10</v>
      </c>
      <c r="E499" s="4">
        <f t="shared" si="31"/>
        <v>2008.3579908675799</v>
      </c>
      <c r="F499" t="s">
        <v>5009</v>
      </c>
      <c r="G499">
        <v>2.6996000000000002</v>
      </c>
    </row>
    <row r="500" spans="1:7" x14ac:dyDescent="0.25">
      <c r="A500" t="s">
        <v>148</v>
      </c>
      <c r="B500" s="3" t="str">
        <f t="shared" si="28"/>
        <v>2008</v>
      </c>
      <c r="C500" s="3" t="str">
        <f t="shared" si="29"/>
        <v>05</v>
      </c>
      <c r="D500" s="3" t="str">
        <f t="shared" si="30"/>
        <v>11</v>
      </c>
      <c r="E500" s="4">
        <f t="shared" si="31"/>
        <v>2008.3607305936073</v>
      </c>
      <c r="F500" t="s">
        <v>5009</v>
      </c>
      <c r="G500">
        <v>2.8245</v>
      </c>
    </row>
    <row r="501" spans="1:7" x14ac:dyDescent="0.25">
      <c r="A501" t="s">
        <v>149</v>
      </c>
      <c r="B501" s="3" t="str">
        <f t="shared" si="28"/>
        <v>2008</v>
      </c>
      <c r="C501" s="3" t="str">
        <f t="shared" si="29"/>
        <v>05</v>
      </c>
      <c r="D501" s="3" t="str">
        <f t="shared" si="30"/>
        <v>12</v>
      </c>
      <c r="E501" s="4">
        <f t="shared" si="31"/>
        <v>2008.3634703196346</v>
      </c>
      <c r="F501" t="s">
        <v>5009</v>
      </c>
      <c r="G501">
        <v>1.3122</v>
      </c>
    </row>
    <row r="502" spans="1:7" x14ac:dyDescent="0.25">
      <c r="A502" t="s">
        <v>150</v>
      </c>
      <c r="B502" s="3" t="str">
        <f t="shared" si="28"/>
        <v>2008</v>
      </c>
      <c r="C502" s="3" t="str">
        <f t="shared" si="29"/>
        <v>05</v>
      </c>
      <c r="D502" s="3" t="str">
        <f t="shared" si="30"/>
        <v>13</v>
      </c>
      <c r="E502" s="4">
        <f t="shared" si="31"/>
        <v>2008.366210045662</v>
      </c>
      <c r="F502" t="s">
        <v>5009</v>
      </c>
      <c r="G502">
        <v>1.3279000000000001</v>
      </c>
    </row>
    <row r="503" spans="1:7" x14ac:dyDescent="0.25">
      <c r="A503" t="s">
        <v>151</v>
      </c>
      <c r="B503" s="3" t="str">
        <f t="shared" si="28"/>
        <v>2008</v>
      </c>
      <c r="C503" s="3" t="str">
        <f t="shared" si="29"/>
        <v>05</v>
      </c>
      <c r="D503" s="3" t="str">
        <f t="shared" si="30"/>
        <v>14</v>
      </c>
      <c r="E503" s="4">
        <f t="shared" si="31"/>
        <v>2008.3689497716894</v>
      </c>
      <c r="F503" t="s">
        <v>5009</v>
      </c>
      <c r="G503">
        <v>1.0130999999999999</v>
      </c>
    </row>
    <row r="504" spans="1:7" x14ac:dyDescent="0.25">
      <c r="A504" t="s">
        <v>152</v>
      </c>
      <c r="B504" s="3" t="str">
        <f t="shared" si="28"/>
        <v>2008</v>
      </c>
      <c r="C504" s="3" t="str">
        <f t="shared" si="29"/>
        <v>05</v>
      </c>
      <c r="D504" s="3" t="str">
        <f t="shared" si="30"/>
        <v>15</v>
      </c>
      <c r="E504" s="4">
        <f t="shared" si="31"/>
        <v>2008.3716894977167</v>
      </c>
      <c r="F504" t="s">
        <v>5009</v>
      </c>
      <c r="G504">
        <v>1.0448</v>
      </c>
    </row>
    <row r="505" spans="1:7" x14ac:dyDescent="0.25">
      <c r="A505" t="s">
        <v>153</v>
      </c>
      <c r="B505" s="3" t="str">
        <f t="shared" si="28"/>
        <v>2008</v>
      </c>
      <c r="C505" s="3" t="str">
        <f t="shared" si="29"/>
        <v>05</v>
      </c>
      <c r="D505" s="3" t="str">
        <f t="shared" si="30"/>
        <v>16</v>
      </c>
      <c r="E505" s="4">
        <f t="shared" si="31"/>
        <v>2008.3744292237443</v>
      </c>
      <c r="F505" t="s">
        <v>5009</v>
      </c>
      <c r="G505">
        <v>1.3809</v>
      </c>
    </row>
    <row r="506" spans="1:7" x14ac:dyDescent="0.25">
      <c r="A506" t="s">
        <v>154</v>
      </c>
      <c r="B506" s="3" t="str">
        <f t="shared" si="28"/>
        <v>2008</v>
      </c>
      <c r="C506" s="3" t="str">
        <f t="shared" si="29"/>
        <v>05</v>
      </c>
      <c r="D506" s="3" t="str">
        <f t="shared" si="30"/>
        <v>17</v>
      </c>
      <c r="E506" s="4">
        <f t="shared" si="31"/>
        <v>2008.3771689497717</v>
      </c>
      <c r="F506" t="s">
        <v>5009</v>
      </c>
      <c r="G506">
        <v>1.8248</v>
      </c>
    </row>
    <row r="507" spans="1:7" x14ac:dyDescent="0.25">
      <c r="A507" t="s">
        <v>155</v>
      </c>
      <c r="B507" s="3" t="str">
        <f t="shared" si="28"/>
        <v>2008</v>
      </c>
      <c r="C507" s="3" t="str">
        <f t="shared" si="29"/>
        <v>05</v>
      </c>
      <c r="D507" s="3" t="str">
        <f t="shared" si="30"/>
        <v>18</v>
      </c>
      <c r="E507" s="4">
        <f t="shared" si="31"/>
        <v>2008.379908675799</v>
      </c>
      <c r="F507" t="s">
        <v>5009</v>
      </c>
      <c r="G507">
        <v>1.2544999999999999</v>
      </c>
    </row>
    <row r="508" spans="1:7" x14ac:dyDescent="0.25">
      <c r="A508" t="s">
        <v>156</v>
      </c>
      <c r="B508" s="3" t="str">
        <f t="shared" si="28"/>
        <v>2008</v>
      </c>
      <c r="C508" s="3" t="str">
        <f t="shared" si="29"/>
        <v>05</v>
      </c>
      <c r="D508" s="3" t="str">
        <f t="shared" si="30"/>
        <v>19</v>
      </c>
      <c r="E508" s="4">
        <f t="shared" si="31"/>
        <v>2008.3826484018264</v>
      </c>
      <c r="F508" t="s">
        <v>5009</v>
      </c>
      <c r="G508">
        <v>1.1071</v>
      </c>
    </row>
    <row r="509" spans="1:7" x14ac:dyDescent="0.25">
      <c r="A509" t="s">
        <v>157</v>
      </c>
      <c r="B509" s="3" t="str">
        <f t="shared" si="28"/>
        <v>2008</v>
      </c>
      <c r="C509" s="3" t="str">
        <f t="shared" si="29"/>
        <v>05</v>
      </c>
      <c r="D509" s="3" t="str">
        <f t="shared" si="30"/>
        <v>20</v>
      </c>
      <c r="E509" s="4">
        <f t="shared" si="31"/>
        <v>2008.3853881278537</v>
      </c>
      <c r="F509" t="s">
        <v>5009</v>
      </c>
      <c r="G509">
        <v>1.0267999999999999</v>
      </c>
    </row>
    <row r="510" spans="1:7" x14ac:dyDescent="0.25">
      <c r="A510" t="s">
        <v>158</v>
      </c>
      <c r="B510" s="3" t="str">
        <f t="shared" si="28"/>
        <v>2008</v>
      </c>
      <c r="C510" s="3" t="str">
        <f t="shared" si="29"/>
        <v>05</v>
      </c>
      <c r="D510" s="3" t="str">
        <f t="shared" si="30"/>
        <v>21</v>
      </c>
      <c r="E510" s="4">
        <f t="shared" si="31"/>
        <v>2008.3881278538813</v>
      </c>
      <c r="F510" t="s">
        <v>5009</v>
      </c>
      <c r="G510">
        <v>0.96440000000000003</v>
      </c>
    </row>
    <row r="511" spans="1:7" x14ac:dyDescent="0.25">
      <c r="A511" t="s">
        <v>159</v>
      </c>
      <c r="B511" s="3" t="str">
        <f t="shared" si="28"/>
        <v>2008</v>
      </c>
      <c r="C511" s="3" t="str">
        <f t="shared" si="29"/>
        <v>05</v>
      </c>
      <c r="D511" s="3" t="str">
        <f t="shared" si="30"/>
        <v>22</v>
      </c>
      <c r="E511" s="4">
        <f t="shared" si="31"/>
        <v>2008.3908675799087</v>
      </c>
      <c r="F511" t="s">
        <v>5009</v>
      </c>
      <c r="G511">
        <v>1.2233000000000001</v>
      </c>
    </row>
    <row r="512" spans="1:7" x14ac:dyDescent="0.25">
      <c r="A512" t="s">
        <v>160</v>
      </c>
      <c r="B512" s="3" t="str">
        <f t="shared" si="28"/>
        <v>2008</v>
      </c>
      <c r="C512" s="3" t="str">
        <f t="shared" si="29"/>
        <v>05</v>
      </c>
      <c r="D512" s="3" t="str">
        <f t="shared" si="30"/>
        <v>23</v>
      </c>
      <c r="E512" s="4">
        <f t="shared" si="31"/>
        <v>2008.393607305936</v>
      </c>
      <c r="F512" t="s">
        <v>5009</v>
      </c>
      <c r="G512">
        <v>1.0837000000000001</v>
      </c>
    </row>
    <row r="513" spans="1:7" x14ac:dyDescent="0.25">
      <c r="A513" t="s">
        <v>161</v>
      </c>
      <c r="B513" s="3" t="str">
        <f t="shared" si="28"/>
        <v>2008</v>
      </c>
      <c r="C513" s="3" t="str">
        <f t="shared" si="29"/>
        <v>05</v>
      </c>
      <c r="D513" s="3" t="str">
        <f t="shared" si="30"/>
        <v>24</v>
      </c>
      <c r="E513" s="4">
        <f t="shared" si="31"/>
        <v>2008.3963470319634</v>
      </c>
      <c r="F513" t="s">
        <v>5009</v>
      </c>
      <c r="G513">
        <v>1.5153000000000001</v>
      </c>
    </row>
    <row r="514" spans="1:7" x14ac:dyDescent="0.25">
      <c r="A514" t="s">
        <v>162</v>
      </c>
      <c r="B514" s="3" t="str">
        <f t="shared" si="28"/>
        <v>2008</v>
      </c>
      <c r="C514" s="3" t="str">
        <f t="shared" si="29"/>
        <v>05</v>
      </c>
      <c r="D514" s="3" t="str">
        <f t="shared" si="30"/>
        <v>25</v>
      </c>
      <c r="E514" s="4">
        <f t="shared" si="31"/>
        <v>2008.3990867579907</v>
      </c>
      <c r="F514" t="s">
        <v>5009</v>
      </c>
      <c r="G514">
        <v>3.8117999999999999</v>
      </c>
    </row>
    <row r="515" spans="1:7" x14ac:dyDescent="0.25">
      <c r="A515" t="s">
        <v>163</v>
      </c>
      <c r="B515" s="3" t="str">
        <f t="shared" si="28"/>
        <v>2008</v>
      </c>
      <c r="C515" s="3" t="str">
        <f t="shared" si="29"/>
        <v>05</v>
      </c>
      <c r="D515" s="3" t="str">
        <f t="shared" si="30"/>
        <v>26</v>
      </c>
      <c r="E515" s="4">
        <f t="shared" si="31"/>
        <v>2008.4018264840181</v>
      </c>
      <c r="F515" t="s">
        <v>5009</v>
      </c>
      <c r="G515">
        <v>1.9964</v>
      </c>
    </row>
    <row r="516" spans="1:7" x14ac:dyDescent="0.25">
      <c r="A516" t="s">
        <v>164</v>
      </c>
      <c r="B516" s="3" t="str">
        <f t="shared" si="28"/>
        <v>2008</v>
      </c>
      <c r="C516" s="3" t="str">
        <f t="shared" si="29"/>
        <v>05</v>
      </c>
      <c r="D516" s="3" t="str">
        <f t="shared" si="30"/>
        <v>27</v>
      </c>
      <c r="E516" s="4">
        <f t="shared" si="31"/>
        <v>2008.4045662100457</v>
      </c>
      <c r="F516" t="s">
        <v>5009</v>
      </c>
      <c r="G516">
        <v>2.4426999999999999</v>
      </c>
    </row>
    <row r="517" spans="1:7" x14ac:dyDescent="0.25">
      <c r="A517" t="s">
        <v>165</v>
      </c>
      <c r="B517" s="3" t="str">
        <f t="shared" ref="B517:B580" si="32">+LEFT(A517,4)</f>
        <v>2008</v>
      </c>
      <c r="C517" s="3" t="str">
        <f t="shared" ref="C517:C580" si="33">+LEFT(RIGHT(A517,5),2)</f>
        <v>05</v>
      </c>
      <c r="D517" s="3" t="str">
        <f t="shared" ref="D517:D580" si="34">+RIGHT(A517,2)</f>
        <v>28</v>
      </c>
      <c r="E517" s="4">
        <f t="shared" ref="E517:E580" si="35">+B517+(C517-1)/12+(D517-1)/365</f>
        <v>2008.407305936073</v>
      </c>
      <c r="F517" t="s">
        <v>5009</v>
      </c>
      <c r="G517">
        <v>1.7121999999999999</v>
      </c>
    </row>
    <row r="518" spans="1:7" x14ac:dyDescent="0.25">
      <c r="A518" t="s">
        <v>166</v>
      </c>
      <c r="B518" s="3" t="str">
        <f t="shared" si="32"/>
        <v>2008</v>
      </c>
      <c r="C518" s="3" t="str">
        <f t="shared" si="33"/>
        <v>05</v>
      </c>
      <c r="D518" s="3" t="str">
        <f t="shared" si="34"/>
        <v>29</v>
      </c>
      <c r="E518" s="4">
        <f t="shared" si="35"/>
        <v>2008.4100456621004</v>
      </c>
      <c r="F518" t="s">
        <v>5009</v>
      </c>
      <c r="G518">
        <v>1.2235</v>
      </c>
    </row>
    <row r="519" spans="1:7" x14ac:dyDescent="0.25">
      <c r="A519" t="s">
        <v>167</v>
      </c>
      <c r="B519" s="3" t="str">
        <f t="shared" si="32"/>
        <v>2008</v>
      </c>
      <c r="C519" s="3" t="str">
        <f t="shared" si="33"/>
        <v>05</v>
      </c>
      <c r="D519" s="3" t="str">
        <f t="shared" si="34"/>
        <v>30</v>
      </c>
      <c r="E519" s="4">
        <f t="shared" si="35"/>
        <v>2008.4127853881278</v>
      </c>
      <c r="F519" t="s">
        <v>5009</v>
      </c>
      <c r="G519">
        <v>0.92710000000000004</v>
      </c>
    </row>
    <row r="520" spans="1:7" x14ac:dyDescent="0.25">
      <c r="A520" t="s">
        <v>168</v>
      </c>
      <c r="B520" s="3" t="str">
        <f t="shared" si="32"/>
        <v>2008</v>
      </c>
      <c r="C520" s="3" t="str">
        <f t="shared" si="33"/>
        <v>05</v>
      </c>
      <c r="D520" s="3" t="str">
        <f t="shared" si="34"/>
        <v>31</v>
      </c>
      <c r="E520" s="4">
        <f t="shared" si="35"/>
        <v>2008.4155251141551</v>
      </c>
      <c r="F520" t="s">
        <v>5009</v>
      </c>
      <c r="G520">
        <v>0.77510000000000001</v>
      </c>
    </row>
    <row r="521" spans="1:7" x14ac:dyDescent="0.25">
      <c r="A521" t="s">
        <v>169</v>
      </c>
      <c r="B521" s="3" t="str">
        <f t="shared" si="32"/>
        <v>2008</v>
      </c>
      <c r="C521" s="3" t="str">
        <f t="shared" si="33"/>
        <v>06</v>
      </c>
      <c r="D521" s="3" t="str">
        <f t="shared" si="34"/>
        <v>01</v>
      </c>
      <c r="E521" s="4">
        <f t="shared" si="35"/>
        <v>2008.4166666666667</v>
      </c>
      <c r="F521" t="s">
        <v>5009</v>
      </c>
      <c r="G521">
        <v>0.73270000000000002</v>
      </c>
    </row>
    <row r="522" spans="1:7" x14ac:dyDescent="0.25">
      <c r="A522" t="s">
        <v>170</v>
      </c>
      <c r="B522" s="3" t="str">
        <f t="shared" si="32"/>
        <v>2008</v>
      </c>
      <c r="C522" s="3" t="str">
        <f t="shared" si="33"/>
        <v>06</v>
      </c>
      <c r="D522" s="3" t="str">
        <f t="shared" si="34"/>
        <v>02</v>
      </c>
      <c r="E522" s="4">
        <f t="shared" si="35"/>
        <v>2008.4194063926941</v>
      </c>
      <c r="F522" t="s">
        <v>5009</v>
      </c>
      <c r="G522">
        <v>0.74380000000000002</v>
      </c>
    </row>
    <row r="523" spans="1:7" x14ac:dyDescent="0.25">
      <c r="A523" t="s">
        <v>171</v>
      </c>
      <c r="B523" s="3" t="str">
        <f t="shared" si="32"/>
        <v>2008</v>
      </c>
      <c r="C523" s="3" t="str">
        <f t="shared" si="33"/>
        <v>06</v>
      </c>
      <c r="D523" s="3" t="str">
        <f t="shared" si="34"/>
        <v>03</v>
      </c>
      <c r="E523" s="4">
        <f t="shared" si="35"/>
        <v>2008.4221461187215</v>
      </c>
      <c r="F523" t="s">
        <v>5009</v>
      </c>
      <c r="G523">
        <v>1.5852999999999999</v>
      </c>
    </row>
    <row r="524" spans="1:7" x14ac:dyDescent="0.25">
      <c r="A524" t="s">
        <v>172</v>
      </c>
      <c r="B524" s="3" t="str">
        <f t="shared" si="32"/>
        <v>2008</v>
      </c>
      <c r="C524" s="3" t="str">
        <f t="shared" si="33"/>
        <v>06</v>
      </c>
      <c r="D524" s="3" t="str">
        <f t="shared" si="34"/>
        <v>04</v>
      </c>
      <c r="E524" s="4">
        <f t="shared" si="35"/>
        <v>2008.424885844749</v>
      </c>
      <c r="F524" t="s">
        <v>5009</v>
      </c>
      <c r="G524">
        <v>1.1056999999999999</v>
      </c>
    </row>
    <row r="525" spans="1:7" x14ac:dyDescent="0.25">
      <c r="A525" t="s">
        <v>173</v>
      </c>
      <c r="B525" s="3" t="str">
        <f t="shared" si="32"/>
        <v>2008</v>
      </c>
      <c r="C525" s="3" t="str">
        <f t="shared" si="33"/>
        <v>06</v>
      </c>
      <c r="D525" s="3" t="str">
        <f t="shared" si="34"/>
        <v>05</v>
      </c>
      <c r="E525" s="4">
        <f t="shared" si="35"/>
        <v>2008.4276255707764</v>
      </c>
      <c r="F525" t="s">
        <v>5009</v>
      </c>
      <c r="G525">
        <v>2.4946000000000002</v>
      </c>
    </row>
    <row r="526" spans="1:7" x14ac:dyDescent="0.25">
      <c r="A526" t="s">
        <v>174</v>
      </c>
      <c r="B526" s="3" t="str">
        <f t="shared" si="32"/>
        <v>2008</v>
      </c>
      <c r="C526" s="3" t="str">
        <f t="shared" si="33"/>
        <v>06</v>
      </c>
      <c r="D526" s="3" t="str">
        <f t="shared" si="34"/>
        <v>06</v>
      </c>
      <c r="E526" s="4">
        <f t="shared" si="35"/>
        <v>2008.4303652968038</v>
      </c>
      <c r="F526" t="s">
        <v>5009</v>
      </c>
      <c r="G526">
        <v>2.0655999999999999</v>
      </c>
    </row>
    <row r="527" spans="1:7" x14ac:dyDescent="0.25">
      <c r="A527" t="s">
        <v>175</v>
      </c>
      <c r="B527" s="3" t="str">
        <f t="shared" si="32"/>
        <v>2008</v>
      </c>
      <c r="C527" s="3" t="str">
        <f t="shared" si="33"/>
        <v>06</v>
      </c>
      <c r="D527" s="3" t="str">
        <f t="shared" si="34"/>
        <v>07</v>
      </c>
      <c r="E527" s="4">
        <f t="shared" si="35"/>
        <v>2008.4331050228311</v>
      </c>
      <c r="F527" t="s">
        <v>5009</v>
      </c>
      <c r="G527">
        <v>2.0920000000000001</v>
      </c>
    </row>
    <row r="528" spans="1:7" x14ac:dyDescent="0.25">
      <c r="A528" t="s">
        <v>176</v>
      </c>
      <c r="B528" s="3" t="str">
        <f t="shared" si="32"/>
        <v>2008</v>
      </c>
      <c r="C528" s="3" t="str">
        <f t="shared" si="33"/>
        <v>06</v>
      </c>
      <c r="D528" s="3" t="str">
        <f t="shared" si="34"/>
        <v>08</v>
      </c>
      <c r="E528" s="4">
        <f t="shared" si="35"/>
        <v>2008.4358447488585</v>
      </c>
      <c r="F528" t="s">
        <v>5009</v>
      </c>
      <c r="G528">
        <v>2.3308</v>
      </c>
    </row>
    <row r="529" spans="1:7" x14ac:dyDescent="0.25">
      <c r="A529" t="s">
        <v>177</v>
      </c>
      <c r="B529" s="3" t="str">
        <f t="shared" si="32"/>
        <v>2008</v>
      </c>
      <c r="C529" s="3" t="str">
        <f t="shared" si="33"/>
        <v>06</v>
      </c>
      <c r="D529" s="3" t="str">
        <f t="shared" si="34"/>
        <v>09</v>
      </c>
      <c r="E529" s="4">
        <f t="shared" si="35"/>
        <v>2008.4385844748858</v>
      </c>
      <c r="F529" t="s">
        <v>5009</v>
      </c>
      <c r="G529">
        <v>1.2285999999999999</v>
      </c>
    </row>
    <row r="530" spans="1:7" x14ac:dyDescent="0.25">
      <c r="A530" t="s">
        <v>178</v>
      </c>
      <c r="B530" s="3" t="str">
        <f t="shared" si="32"/>
        <v>2008</v>
      </c>
      <c r="C530" s="3" t="str">
        <f t="shared" si="33"/>
        <v>06</v>
      </c>
      <c r="D530" s="3" t="str">
        <f t="shared" si="34"/>
        <v>10</v>
      </c>
      <c r="E530" s="4">
        <f t="shared" si="35"/>
        <v>2008.4413242009134</v>
      </c>
      <c r="F530" t="s">
        <v>5009</v>
      </c>
      <c r="G530">
        <v>1.0276000000000001</v>
      </c>
    </row>
    <row r="531" spans="1:7" x14ac:dyDescent="0.25">
      <c r="A531" t="s">
        <v>179</v>
      </c>
      <c r="B531" s="3" t="str">
        <f t="shared" si="32"/>
        <v>2008</v>
      </c>
      <c r="C531" s="3" t="str">
        <f t="shared" si="33"/>
        <v>06</v>
      </c>
      <c r="D531" s="3" t="str">
        <f t="shared" si="34"/>
        <v>11</v>
      </c>
      <c r="E531" s="4">
        <f t="shared" si="35"/>
        <v>2008.4440639269408</v>
      </c>
      <c r="F531" t="s">
        <v>5009</v>
      </c>
      <c r="G531">
        <v>1.3900999999999999</v>
      </c>
    </row>
    <row r="532" spans="1:7" x14ac:dyDescent="0.25">
      <c r="A532" t="s">
        <v>180</v>
      </c>
      <c r="B532" s="3" t="str">
        <f t="shared" si="32"/>
        <v>2008</v>
      </c>
      <c r="C532" s="3" t="str">
        <f t="shared" si="33"/>
        <v>06</v>
      </c>
      <c r="D532" s="3" t="str">
        <f t="shared" si="34"/>
        <v>12</v>
      </c>
      <c r="E532" s="4">
        <f t="shared" si="35"/>
        <v>2008.4468036529681</v>
      </c>
      <c r="F532" t="s">
        <v>5009</v>
      </c>
      <c r="G532">
        <v>1.4502999999999999</v>
      </c>
    </row>
    <row r="533" spans="1:7" x14ac:dyDescent="0.25">
      <c r="A533" t="s">
        <v>181</v>
      </c>
      <c r="B533" s="3" t="str">
        <f t="shared" si="32"/>
        <v>2008</v>
      </c>
      <c r="C533" s="3" t="str">
        <f t="shared" si="33"/>
        <v>06</v>
      </c>
      <c r="D533" s="3" t="str">
        <f t="shared" si="34"/>
        <v>13</v>
      </c>
      <c r="E533" s="4">
        <f t="shared" si="35"/>
        <v>2008.4495433789955</v>
      </c>
      <c r="F533" t="s">
        <v>5009</v>
      </c>
      <c r="G533">
        <v>1.3752</v>
      </c>
    </row>
    <row r="534" spans="1:7" x14ac:dyDescent="0.25">
      <c r="A534" t="s">
        <v>182</v>
      </c>
      <c r="B534" s="3" t="str">
        <f t="shared" si="32"/>
        <v>2008</v>
      </c>
      <c r="C534" s="3" t="str">
        <f t="shared" si="33"/>
        <v>06</v>
      </c>
      <c r="D534" s="3" t="str">
        <f t="shared" si="34"/>
        <v>14</v>
      </c>
      <c r="E534" s="4">
        <f t="shared" si="35"/>
        <v>2008.4522831050228</v>
      </c>
      <c r="F534" t="s">
        <v>5009</v>
      </c>
      <c r="G534">
        <v>1.4888999999999999</v>
      </c>
    </row>
    <row r="535" spans="1:7" x14ac:dyDescent="0.25">
      <c r="A535" t="s">
        <v>183</v>
      </c>
      <c r="B535" s="3" t="str">
        <f t="shared" si="32"/>
        <v>2008</v>
      </c>
      <c r="C535" s="3" t="str">
        <f t="shared" si="33"/>
        <v>06</v>
      </c>
      <c r="D535" s="3" t="str">
        <f t="shared" si="34"/>
        <v>15</v>
      </c>
      <c r="E535" s="4">
        <f t="shared" si="35"/>
        <v>2008.4550228310502</v>
      </c>
      <c r="F535" t="s">
        <v>5009</v>
      </c>
      <c r="G535">
        <v>0.96899999999999997</v>
      </c>
    </row>
    <row r="536" spans="1:7" x14ac:dyDescent="0.25">
      <c r="A536" t="s">
        <v>184</v>
      </c>
      <c r="B536" s="3" t="str">
        <f t="shared" si="32"/>
        <v>2008</v>
      </c>
      <c r="C536" s="3" t="str">
        <f t="shared" si="33"/>
        <v>06</v>
      </c>
      <c r="D536" s="3" t="str">
        <f t="shared" si="34"/>
        <v>16</v>
      </c>
      <c r="E536" s="4">
        <f t="shared" si="35"/>
        <v>2008.4577625570778</v>
      </c>
      <c r="F536" t="s">
        <v>5009</v>
      </c>
      <c r="G536">
        <v>1.1267</v>
      </c>
    </row>
    <row r="537" spans="1:7" x14ac:dyDescent="0.25">
      <c r="A537" t="s">
        <v>185</v>
      </c>
      <c r="B537" s="3" t="str">
        <f t="shared" si="32"/>
        <v>2008</v>
      </c>
      <c r="C537" s="3" t="str">
        <f t="shared" si="33"/>
        <v>06</v>
      </c>
      <c r="D537" s="3" t="str">
        <f t="shared" si="34"/>
        <v>17</v>
      </c>
      <c r="E537" s="4">
        <f t="shared" si="35"/>
        <v>2008.4605022831051</v>
      </c>
      <c r="F537" t="s">
        <v>5009</v>
      </c>
      <c r="G537">
        <v>1.2541</v>
      </c>
    </row>
    <row r="538" spans="1:7" x14ac:dyDescent="0.25">
      <c r="A538" t="s">
        <v>186</v>
      </c>
      <c r="B538" s="3" t="str">
        <f t="shared" si="32"/>
        <v>2008</v>
      </c>
      <c r="C538" s="3" t="str">
        <f t="shared" si="33"/>
        <v>06</v>
      </c>
      <c r="D538" s="3" t="str">
        <f t="shared" si="34"/>
        <v>18</v>
      </c>
      <c r="E538" s="4">
        <f t="shared" si="35"/>
        <v>2008.4632420091325</v>
      </c>
      <c r="F538" t="s">
        <v>5009</v>
      </c>
      <c r="G538">
        <v>1.0649999999999999</v>
      </c>
    </row>
    <row r="539" spans="1:7" x14ac:dyDescent="0.25">
      <c r="A539" t="s">
        <v>187</v>
      </c>
      <c r="B539" s="3" t="str">
        <f t="shared" si="32"/>
        <v>2008</v>
      </c>
      <c r="C539" s="3" t="str">
        <f t="shared" si="33"/>
        <v>06</v>
      </c>
      <c r="D539" s="3" t="str">
        <f t="shared" si="34"/>
        <v>19</v>
      </c>
      <c r="E539" s="4">
        <f t="shared" si="35"/>
        <v>2008.4659817351599</v>
      </c>
      <c r="F539" t="s">
        <v>5009</v>
      </c>
      <c r="G539">
        <v>0.92559999999999998</v>
      </c>
    </row>
    <row r="540" spans="1:7" x14ac:dyDescent="0.25">
      <c r="A540" t="s">
        <v>188</v>
      </c>
      <c r="B540" s="3" t="str">
        <f t="shared" si="32"/>
        <v>2008</v>
      </c>
      <c r="C540" s="3" t="str">
        <f t="shared" si="33"/>
        <v>06</v>
      </c>
      <c r="D540" s="3" t="str">
        <f t="shared" si="34"/>
        <v>20</v>
      </c>
      <c r="E540" s="4">
        <f t="shared" si="35"/>
        <v>2008.4687214611872</v>
      </c>
      <c r="F540" t="s">
        <v>5009</v>
      </c>
      <c r="G540">
        <v>0.88270000000000004</v>
      </c>
    </row>
    <row r="541" spans="1:7" x14ac:dyDescent="0.25">
      <c r="A541" t="s">
        <v>189</v>
      </c>
      <c r="B541" s="3" t="str">
        <f t="shared" si="32"/>
        <v>2008</v>
      </c>
      <c r="C541" s="3" t="str">
        <f t="shared" si="33"/>
        <v>06</v>
      </c>
      <c r="D541" s="3" t="str">
        <f t="shared" si="34"/>
        <v>21</v>
      </c>
      <c r="E541" s="4">
        <f t="shared" si="35"/>
        <v>2008.4714611872148</v>
      </c>
      <c r="F541" t="s">
        <v>5009</v>
      </c>
      <c r="G541">
        <v>0.8397</v>
      </c>
    </row>
    <row r="542" spans="1:7" x14ac:dyDescent="0.25">
      <c r="A542" t="s">
        <v>190</v>
      </c>
      <c r="B542" s="3" t="str">
        <f t="shared" si="32"/>
        <v>2008</v>
      </c>
      <c r="C542" s="3" t="str">
        <f t="shared" si="33"/>
        <v>06</v>
      </c>
      <c r="D542" s="3" t="str">
        <f t="shared" si="34"/>
        <v>22</v>
      </c>
      <c r="E542" s="4">
        <f t="shared" si="35"/>
        <v>2008.4742009132422</v>
      </c>
      <c r="F542" t="s">
        <v>5009</v>
      </c>
      <c r="G542">
        <v>0.82430000000000003</v>
      </c>
    </row>
    <row r="543" spans="1:7" x14ac:dyDescent="0.25">
      <c r="A543" t="s">
        <v>191</v>
      </c>
      <c r="B543" s="3" t="str">
        <f t="shared" si="32"/>
        <v>2008</v>
      </c>
      <c r="C543" s="3" t="str">
        <f t="shared" si="33"/>
        <v>06</v>
      </c>
      <c r="D543" s="3" t="str">
        <f t="shared" si="34"/>
        <v>23</v>
      </c>
      <c r="E543" s="4">
        <f t="shared" si="35"/>
        <v>2008.4769406392695</v>
      </c>
      <c r="F543" t="s">
        <v>5009</v>
      </c>
      <c r="G543">
        <v>0.81520000000000004</v>
      </c>
    </row>
    <row r="544" spans="1:7" x14ac:dyDescent="0.25">
      <c r="A544" t="s">
        <v>192</v>
      </c>
      <c r="B544" s="3" t="str">
        <f t="shared" si="32"/>
        <v>2008</v>
      </c>
      <c r="C544" s="3" t="str">
        <f t="shared" si="33"/>
        <v>06</v>
      </c>
      <c r="D544" s="3" t="str">
        <f t="shared" si="34"/>
        <v>24</v>
      </c>
      <c r="E544" s="4">
        <f t="shared" si="35"/>
        <v>2008.4796803652969</v>
      </c>
      <c r="F544" t="s">
        <v>5009</v>
      </c>
      <c r="G544">
        <v>0.81559999999999999</v>
      </c>
    </row>
    <row r="545" spans="1:7" x14ac:dyDescent="0.25">
      <c r="A545" t="s">
        <v>193</v>
      </c>
      <c r="B545" s="3" t="str">
        <f t="shared" si="32"/>
        <v>2008</v>
      </c>
      <c r="C545" s="3" t="str">
        <f t="shared" si="33"/>
        <v>06</v>
      </c>
      <c r="D545" s="3" t="str">
        <f t="shared" si="34"/>
        <v>25</v>
      </c>
      <c r="E545" s="4">
        <f t="shared" si="35"/>
        <v>2008.4824200913242</v>
      </c>
      <c r="F545" t="s">
        <v>5009</v>
      </c>
      <c r="G545">
        <v>0.8024</v>
      </c>
    </row>
    <row r="546" spans="1:7" x14ac:dyDescent="0.25">
      <c r="A546" t="s">
        <v>194</v>
      </c>
      <c r="B546" s="3" t="str">
        <f t="shared" si="32"/>
        <v>2008</v>
      </c>
      <c r="C546" s="3" t="str">
        <f t="shared" si="33"/>
        <v>06</v>
      </c>
      <c r="D546" s="3" t="str">
        <f t="shared" si="34"/>
        <v>26</v>
      </c>
      <c r="E546" s="4">
        <f t="shared" si="35"/>
        <v>2008.4851598173516</v>
      </c>
      <c r="F546" t="s">
        <v>5009</v>
      </c>
      <c r="G546">
        <v>0.79349999999999998</v>
      </c>
    </row>
    <row r="547" spans="1:7" x14ac:dyDescent="0.25">
      <c r="A547" t="s">
        <v>195</v>
      </c>
      <c r="B547" s="3" t="str">
        <f t="shared" si="32"/>
        <v>2008</v>
      </c>
      <c r="C547" s="3" t="str">
        <f t="shared" si="33"/>
        <v>06</v>
      </c>
      <c r="D547" s="3" t="str">
        <f t="shared" si="34"/>
        <v>27</v>
      </c>
      <c r="E547" s="4">
        <f t="shared" si="35"/>
        <v>2008.4878995433792</v>
      </c>
      <c r="F547" t="s">
        <v>5009</v>
      </c>
      <c r="G547">
        <v>1.8825000000000001</v>
      </c>
    </row>
    <row r="548" spans="1:7" x14ac:dyDescent="0.25">
      <c r="A548" t="s">
        <v>196</v>
      </c>
      <c r="B548" s="3" t="str">
        <f t="shared" si="32"/>
        <v>2008</v>
      </c>
      <c r="C548" s="3" t="str">
        <f t="shared" si="33"/>
        <v>06</v>
      </c>
      <c r="D548" s="3" t="str">
        <f t="shared" si="34"/>
        <v>28</v>
      </c>
      <c r="E548" s="4">
        <f t="shared" si="35"/>
        <v>2008.4906392694065</v>
      </c>
      <c r="F548" t="s">
        <v>5009</v>
      </c>
      <c r="G548">
        <v>0.92110000000000003</v>
      </c>
    </row>
    <row r="549" spans="1:7" x14ac:dyDescent="0.25">
      <c r="A549" t="s">
        <v>197</v>
      </c>
      <c r="B549" s="3" t="str">
        <f t="shared" si="32"/>
        <v>2008</v>
      </c>
      <c r="C549" s="3" t="str">
        <f t="shared" si="33"/>
        <v>06</v>
      </c>
      <c r="D549" s="3" t="str">
        <f t="shared" si="34"/>
        <v>29</v>
      </c>
      <c r="E549" s="4">
        <f t="shared" si="35"/>
        <v>2008.4933789954339</v>
      </c>
      <c r="F549" t="s">
        <v>5009</v>
      </c>
      <c r="G549">
        <v>0.84960000000000002</v>
      </c>
    </row>
    <row r="550" spans="1:7" x14ac:dyDescent="0.25">
      <c r="A550" t="s">
        <v>198</v>
      </c>
      <c r="B550" s="3" t="str">
        <f t="shared" si="32"/>
        <v>2008</v>
      </c>
      <c r="C550" s="3" t="str">
        <f t="shared" si="33"/>
        <v>06</v>
      </c>
      <c r="D550" s="3" t="str">
        <f t="shared" si="34"/>
        <v>30</v>
      </c>
      <c r="E550" s="4">
        <f t="shared" si="35"/>
        <v>2008.4961187214612</v>
      </c>
      <c r="F550" t="s">
        <v>5009</v>
      </c>
      <c r="G550">
        <v>0.83850000000000002</v>
      </c>
    </row>
    <row r="551" spans="1:7" x14ac:dyDescent="0.25">
      <c r="A551" t="s">
        <v>199</v>
      </c>
      <c r="B551" s="3" t="str">
        <f t="shared" si="32"/>
        <v>2008</v>
      </c>
      <c r="C551" s="3" t="str">
        <f t="shared" si="33"/>
        <v>07</v>
      </c>
      <c r="D551" s="3" t="str">
        <f t="shared" si="34"/>
        <v>01</v>
      </c>
      <c r="E551" s="4">
        <f t="shared" si="35"/>
        <v>2008.5</v>
      </c>
      <c r="F551" t="s">
        <v>5009</v>
      </c>
      <c r="G551">
        <v>0.83379999999999999</v>
      </c>
    </row>
    <row r="552" spans="1:7" x14ac:dyDescent="0.25">
      <c r="A552" t="s">
        <v>200</v>
      </c>
      <c r="B552" s="3" t="str">
        <f t="shared" si="32"/>
        <v>2008</v>
      </c>
      <c r="C552" s="3" t="str">
        <f t="shared" si="33"/>
        <v>07</v>
      </c>
      <c r="D552" s="3" t="str">
        <f t="shared" si="34"/>
        <v>02</v>
      </c>
      <c r="E552" s="4">
        <f t="shared" si="35"/>
        <v>2008.5027397260274</v>
      </c>
      <c r="F552" t="s">
        <v>5009</v>
      </c>
      <c r="G552">
        <v>0.81479999999999997</v>
      </c>
    </row>
    <row r="553" spans="1:7" x14ac:dyDescent="0.25">
      <c r="A553" t="s">
        <v>201</v>
      </c>
      <c r="B553" s="3" t="str">
        <f t="shared" si="32"/>
        <v>2008</v>
      </c>
      <c r="C553" s="3" t="str">
        <f t="shared" si="33"/>
        <v>07</v>
      </c>
      <c r="D553" s="3" t="str">
        <f t="shared" si="34"/>
        <v>03</v>
      </c>
      <c r="E553" s="4">
        <f t="shared" si="35"/>
        <v>2008.5054794520547</v>
      </c>
      <c r="F553" t="s">
        <v>5009</v>
      </c>
      <c r="G553">
        <v>0.79610000000000003</v>
      </c>
    </row>
    <row r="554" spans="1:7" x14ac:dyDescent="0.25">
      <c r="A554" t="s">
        <v>202</v>
      </c>
      <c r="B554" s="3" t="str">
        <f t="shared" si="32"/>
        <v>2008</v>
      </c>
      <c r="C554" s="3" t="str">
        <f t="shared" si="33"/>
        <v>07</v>
      </c>
      <c r="D554" s="3" t="str">
        <f t="shared" si="34"/>
        <v>04</v>
      </c>
      <c r="E554" s="4">
        <f t="shared" si="35"/>
        <v>2008.5082191780823</v>
      </c>
      <c r="F554" t="s">
        <v>5009</v>
      </c>
      <c r="G554">
        <v>0.76329999999999998</v>
      </c>
    </row>
    <row r="555" spans="1:7" x14ac:dyDescent="0.25">
      <c r="A555" t="s">
        <v>203</v>
      </c>
      <c r="B555" s="3" t="str">
        <f t="shared" si="32"/>
        <v>2008</v>
      </c>
      <c r="C555" s="3" t="str">
        <f t="shared" si="33"/>
        <v>07</v>
      </c>
      <c r="D555" s="3" t="str">
        <f t="shared" si="34"/>
        <v>05</v>
      </c>
      <c r="E555" s="4">
        <f t="shared" si="35"/>
        <v>2008.5109589041097</v>
      </c>
      <c r="F555" t="s">
        <v>5009</v>
      </c>
      <c r="G555">
        <v>0.73680000000000001</v>
      </c>
    </row>
    <row r="556" spans="1:7" x14ac:dyDescent="0.25">
      <c r="A556" t="s">
        <v>204</v>
      </c>
      <c r="B556" s="3" t="str">
        <f t="shared" si="32"/>
        <v>2008</v>
      </c>
      <c r="C556" s="3" t="str">
        <f t="shared" si="33"/>
        <v>07</v>
      </c>
      <c r="D556" s="3" t="str">
        <f t="shared" si="34"/>
        <v>06</v>
      </c>
      <c r="E556" s="4">
        <f t="shared" si="35"/>
        <v>2008.513698630137</v>
      </c>
      <c r="F556" t="s">
        <v>5009</v>
      </c>
      <c r="G556">
        <v>0.71750000000000003</v>
      </c>
    </row>
    <row r="557" spans="1:7" x14ac:dyDescent="0.25">
      <c r="A557" t="s">
        <v>205</v>
      </c>
      <c r="B557" s="3" t="str">
        <f t="shared" si="32"/>
        <v>2008</v>
      </c>
      <c r="C557" s="3" t="str">
        <f t="shared" si="33"/>
        <v>07</v>
      </c>
      <c r="D557" s="3" t="str">
        <f t="shared" si="34"/>
        <v>07</v>
      </c>
      <c r="E557" s="4">
        <f t="shared" si="35"/>
        <v>2008.5164383561644</v>
      </c>
      <c r="F557" t="s">
        <v>5009</v>
      </c>
      <c r="G557">
        <v>0.72729999999999995</v>
      </c>
    </row>
    <row r="558" spans="1:7" x14ac:dyDescent="0.25">
      <c r="A558" t="s">
        <v>206</v>
      </c>
      <c r="B558" s="3" t="str">
        <f t="shared" si="32"/>
        <v>2008</v>
      </c>
      <c r="C558" s="3" t="str">
        <f t="shared" si="33"/>
        <v>07</v>
      </c>
      <c r="D558" s="3" t="str">
        <f t="shared" si="34"/>
        <v>08</v>
      </c>
      <c r="E558" s="4">
        <f t="shared" si="35"/>
        <v>2008.5191780821917</v>
      </c>
      <c r="F558" t="s">
        <v>5009</v>
      </c>
      <c r="G558">
        <v>0.72689999999999999</v>
      </c>
    </row>
    <row r="559" spans="1:7" x14ac:dyDescent="0.25">
      <c r="A559" t="s">
        <v>207</v>
      </c>
      <c r="B559" s="3" t="str">
        <f t="shared" si="32"/>
        <v>2008</v>
      </c>
      <c r="C559" s="3" t="str">
        <f t="shared" si="33"/>
        <v>07</v>
      </c>
      <c r="D559" s="3" t="str">
        <f t="shared" si="34"/>
        <v>09</v>
      </c>
      <c r="E559" s="4">
        <f t="shared" si="35"/>
        <v>2008.5219178082191</v>
      </c>
      <c r="F559" t="s">
        <v>5009</v>
      </c>
      <c r="G559">
        <v>0.70379999999999998</v>
      </c>
    </row>
    <row r="560" spans="1:7" x14ac:dyDescent="0.25">
      <c r="A560" t="s">
        <v>208</v>
      </c>
      <c r="B560" s="3" t="str">
        <f t="shared" si="32"/>
        <v>2008</v>
      </c>
      <c r="C560" s="3" t="str">
        <f t="shared" si="33"/>
        <v>07</v>
      </c>
      <c r="D560" s="3" t="str">
        <f t="shared" si="34"/>
        <v>10</v>
      </c>
      <c r="E560" s="4">
        <f t="shared" si="35"/>
        <v>2008.5246575342467</v>
      </c>
      <c r="F560" t="s">
        <v>5009</v>
      </c>
      <c r="G560">
        <v>0.68120000000000003</v>
      </c>
    </row>
    <row r="561" spans="1:7" x14ac:dyDescent="0.25">
      <c r="A561" t="s">
        <v>209</v>
      </c>
      <c r="B561" s="3" t="str">
        <f t="shared" si="32"/>
        <v>2008</v>
      </c>
      <c r="C561" s="3" t="str">
        <f t="shared" si="33"/>
        <v>07</v>
      </c>
      <c r="D561" s="3" t="str">
        <f t="shared" si="34"/>
        <v>11</v>
      </c>
      <c r="E561" s="4">
        <f t="shared" si="35"/>
        <v>2008.527397260274</v>
      </c>
      <c r="F561" t="s">
        <v>5009</v>
      </c>
      <c r="G561">
        <v>0.67920000000000003</v>
      </c>
    </row>
    <row r="562" spans="1:7" x14ac:dyDescent="0.25">
      <c r="A562" t="s">
        <v>210</v>
      </c>
      <c r="B562" s="3" t="str">
        <f t="shared" si="32"/>
        <v>2008</v>
      </c>
      <c r="C562" s="3" t="str">
        <f t="shared" si="33"/>
        <v>07</v>
      </c>
      <c r="D562" s="3" t="str">
        <f t="shared" si="34"/>
        <v>12</v>
      </c>
      <c r="E562" s="4">
        <f t="shared" si="35"/>
        <v>2008.5301369863014</v>
      </c>
      <c r="F562" t="s">
        <v>5009</v>
      </c>
      <c r="G562">
        <v>2.9847999999999999</v>
      </c>
    </row>
    <row r="563" spans="1:7" x14ac:dyDescent="0.25">
      <c r="A563" t="s">
        <v>211</v>
      </c>
      <c r="B563" s="3" t="str">
        <f t="shared" si="32"/>
        <v>2008</v>
      </c>
      <c r="C563" s="3" t="str">
        <f t="shared" si="33"/>
        <v>07</v>
      </c>
      <c r="D563" s="3" t="str">
        <f t="shared" si="34"/>
        <v>13</v>
      </c>
      <c r="E563" s="4">
        <f t="shared" si="35"/>
        <v>2008.5328767123287</v>
      </c>
      <c r="F563" t="s">
        <v>5009</v>
      </c>
      <c r="G563">
        <v>1.5825</v>
      </c>
    </row>
    <row r="564" spans="1:7" x14ac:dyDescent="0.25">
      <c r="A564" t="s">
        <v>212</v>
      </c>
      <c r="B564" s="3" t="str">
        <f t="shared" si="32"/>
        <v>2008</v>
      </c>
      <c r="C564" s="3" t="str">
        <f t="shared" si="33"/>
        <v>07</v>
      </c>
      <c r="D564" s="3" t="str">
        <f t="shared" si="34"/>
        <v>14</v>
      </c>
      <c r="E564" s="4">
        <f t="shared" si="35"/>
        <v>2008.5356164383561</v>
      </c>
      <c r="F564" t="s">
        <v>5009</v>
      </c>
      <c r="G564">
        <v>1.2289000000000001</v>
      </c>
    </row>
    <row r="565" spans="1:7" x14ac:dyDescent="0.25">
      <c r="A565" t="s">
        <v>213</v>
      </c>
      <c r="B565" s="3" t="str">
        <f t="shared" si="32"/>
        <v>2008</v>
      </c>
      <c r="C565" s="3" t="str">
        <f t="shared" si="33"/>
        <v>07</v>
      </c>
      <c r="D565" s="3" t="str">
        <f t="shared" si="34"/>
        <v>15</v>
      </c>
      <c r="E565" s="4">
        <f t="shared" si="35"/>
        <v>2008.5383561643835</v>
      </c>
      <c r="F565" t="s">
        <v>5009</v>
      </c>
      <c r="G565">
        <v>1.1757</v>
      </c>
    </row>
    <row r="566" spans="1:7" x14ac:dyDescent="0.25">
      <c r="A566" t="s">
        <v>214</v>
      </c>
      <c r="B566" s="3" t="str">
        <f t="shared" si="32"/>
        <v>2008</v>
      </c>
      <c r="C566" s="3" t="str">
        <f t="shared" si="33"/>
        <v>07</v>
      </c>
      <c r="D566" s="3" t="str">
        <f t="shared" si="34"/>
        <v>16</v>
      </c>
      <c r="E566" s="4">
        <f t="shared" si="35"/>
        <v>2008.541095890411</v>
      </c>
      <c r="F566" t="s">
        <v>5009</v>
      </c>
      <c r="G566">
        <v>1.1736</v>
      </c>
    </row>
    <row r="567" spans="1:7" x14ac:dyDescent="0.25">
      <c r="A567" t="s">
        <v>215</v>
      </c>
      <c r="B567" s="3" t="str">
        <f t="shared" si="32"/>
        <v>2008</v>
      </c>
      <c r="C567" s="3" t="str">
        <f t="shared" si="33"/>
        <v>07</v>
      </c>
      <c r="D567" s="3" t="str">
        <f t="shared" si="34"/>
        <v>17</v>
      </c>
      <c r="E567" s="4">
        <f t="shared" si="35"/>
        <v>2008.5438356164384</v>
      </c>
      <c r="F567" t="s">
        <v>5009</v>
      </c>
      <c r="G567">
        <v>1.17</v>
      </c>
    </row>
    <row r="568" spans="1:7" x14ac:dyDescent="0.25">
      <c r="A568" t="s">
        <v>216</v>
      </c>
      <c r="B568" s="3" t="str">
        <f t="shared" si="32"/>
        <v>2008</v>
      </c>
      <c r="C568" s="3" t="str">
        <f t="shared" si="33"/>
        <v>07</v>
      </c>
      <c r="D568" s="3" t="str">
        <f t="shared" si="34"/>
        <v>18</v>
      </c>
      <c r="E568" s="4">
        <f t="shared" si="35"/>
        <v>2008.5465753424658</v>
      </c>
      <c r="F568" t="s">
        <v>5009</v>
      </c>
      <c r="G568">
        <v>1.1483000000000001</v>
      </c>
    </row>
    <row r="569" spans="1:7" x14ac:dyDescent="0.25">
      <c r="A569" t="s">
        <v>217</v>
      </c>
      <c r="B569" s="3" t="str">
        <f t="shared" si="32"/>
        <v>2008</v>
      </c>
      <c r="C569" s="3" t="str">
        <f t="shared" si="33"/>
        <v>07</v>
      </c>
      <c r="D569" s="3" t="str">
        <f t="shared" si="34"/>
        <v>19</v>
      </c>
      <c r="E569" s="4">
        <f t="shared" si="35"/>
        <v>2008.5493150684931</v>
      </c>
      <c r="F569" t="s">
        <v>5009</v>
      </c>
      <c r="G569">
        <v>1.1261000000000001</v>
      </c>
    </row>
    <row r="570" spans="1:7" x14ac:dyDescent="0.25">
      <c r="A570" t="s">
        <v>218</v>
      </c>
      <c r="B570" s="3" t="str">
        <f t="shared" si="32"/>
        <v>2008</v>
      </c>
      <c r="C570" s="3" t="str">
        <f t="shared" si="33"/>
        <v>07</v>
      </c>
      <c r="D570" s="3" t="str">
        <f t="shared" si="34"/>
        <v>20</v>
      </c>
      <c r="E570" s="4">
        <f t="shared" si="35"/>
        <v>2008.5520547945205</v>
      </c>
      <c r="F570" t="s">
        <v>5009</v>
      </c>
      <c r="G570">
        <v>1.1028</v>
      </c>
    </row>
    <row r="571" spans="1:7" x14ac:dyDescent="0.25">
      <c r="A571" t="s">
        <v>219</v>
      </c>
      <c r="B571" s="3" t="str">
        <f t="shared" si="32"/>
        <v>2008</v>
      </c>
      <c r="C571" s="3" t="str">
        <f t="shared" si="33"/>
        <v>07</v>
      </c>
      <c r="D571" s="3" t="str">
        <f t="shared" si="34"/>
        <v>21</v>
      </c>
      <c r="E571" s="4">
        <f t="shared" si="35"/>
        <v>2008.5547945205481</v>
      </c>
      <c r="F571" t="s">
        <v>5009</v>
      </c>
      <c r="G571">
        <v>1.1173999999999999</v>
      </c>
    </row>
    <row r="572" spans="1:7" x14ac:dyDescent="0.25">
      <c r="A572" t="s">
        <v>220</v>
      </c>
      <c r="B572" s="3" t="str">
        <f t="shared" si="32"/>
        <v>2008</v>
      </c>
      <c r="C572" s="3" t="str">
        <f t="shared" si="33"/>
        <v>07</v>
      </c>
      <c r="D572" s="3" t="str">
        <f t="shared" si="34"/>
        <v>22</v>
      </c>
      <c r="E572" s="4">
        <f t="shared" si="35"/>
        <v>2008.5575342465754</v>
      </c>
      <c r="F572" t="s">
        <v>5009</v>
      </c>
      <c r="G572">
        <v>1.0925</v>
      </c>
    </row>
    <row r="573" spans="1:7" x14ac:dyDescent="0.25">
      <c r="A573" t="s">
        <v>221</v>
      </c>
      <c r="B573" s="3" t="str">
        <f t="shared" si="32"/>
        <v>2008</v>
      </c>
      <c r="C573" s="3" t="str">
        <f t="shared" si="33"/>
        <v>07</v>
      </c>
      <c r="D573" s="3" t="str">
        <f t="shared" si="34"/>
        <v>23</v>
      </c>
      <c r="E573" s="4">
        <f t="shared" si="35"/>
        <v>2008.5602739726028</v>
      </c>
      <c r="F573" t="s">
        <v>5009</v>
      </c>
      <c r="G573">
        <v>1.0603</v>
      </c>
    </row>
    <row r="574" spans="1:7" x14ac:dyDescent="0.25">
      <c r="A574" t="s">
        <v>222</v>
      </c>
      <c r="B574" s="3" t="str">
        <f t="shared" si="32"/>
        <v>2008</v>
      </c>
      <c r="C574" s="3" t="str">
        <f t="shared" si="33"/>
        <v>07</v>
      </c>
      <c r="D574" s="3" t="str">
        <f t="shared" si="34"/>
        <v>24</v>
      </c>
      <c r="E574" s="4">
        <f t="shared" si="35"/>
        <v>2008.5630136986301</v>
      </c>
      <c r="F574" t="s">
        <v>5009</v>
      </c>
      <c r="G574">
        <v>0.54400000000000004</v>
      </c>
    </row>
    <row r="575" spans="1:7" x14ac:dyDescent="0.25">
      <c r="A575" t="s">
        <v>223</v>
      </c>
      <c r="B575" s="3" t="str">
        <f t="shared" si="32"/>
        <v>2008</v>
      </c>
      <c r="C575" s="3" t="str">
        <f t="shared" si="33"/>
        <v>07</v>
      </c>
      <c r="D575" s="3" t="str">
        <f t="shared" si="34"/>
        <v>25</v>
      </c>
      <c r="E575" s="4">
        <f t="shared" si="35"/>
        <v>2008.5657534246575</v>
      </c>
      <c r="F575" t="s">
        <v>5009</v>
      </c>
      <c r="G575">
        <v>0.19620000000000001</v>
      </c>
    </row>
    <row r="576" spans="1:7" x14ac:dyDescent="0.25">
      <c r="A576" t="s">
        <v>224</v>
      </c>
      <c r="B576" s="3" t="str">
        <f t="shared" si="32"/>
        <v>2008</v>
      </c>
      <c r="C576" s="3" t="str">
        <f t="shared" si="33"/>
        <v>07</v>
      </c>
      <c r="D576" s="3" t="str">
        <f t="shared" si="34"/>
        <v>26</v>
      </c>
      <c r="E576" s="4">
        <f t="shared" si="35"/>
        <v>2008.5684931506848</v>
      </c>
      <c r="F576" t="s">
        <v>5009</v>
      </c>
      <c r="G576">
        <v>0.1885</v>
      </c>
    </row>
    <row r="577" spans="1:7" x14ac:dyDescent="0.25">
      <c r="A577" t="s">
        <v>225</v>
      </c>
      <c r="B577" s="3" t="str">
        <f t="shared" si="32"/>
        <v>2008</v>
      </c>
      <c r="C577" s="3" t="str">
        <f t="shared" si="33"/>
        <v>07</v>
      </c>
      <c r="D577" s="3" t="str">
        <f t="shared" si="34"/>
        <v>27</v>
      </c>
      <c r="E577" s="4">
        <f t="shared" si="35"/>
        <v>2008.5712328767124</v>
      </c>
      <c r="F577" t="s">
        <v>5009</v>
      </c>
      <c r="G577">
        <v>0.14910000000000001</v>
      </c>
    </row>
    <row r="578" spans="1:7" x14ac:dyDescent="0.25">
      <c r="A578" t="s">
        <v>226</v>
      </c>
      <c r="B578" s="3" t="str">
        <f t="shared" si="32"/>
        <v>2008</v>
      </c>
      <c r="C578" s="3" t="str">
        <f t="shared" si="33"/>
        <v>07</v>
      </c>
      <c r="D578" s="3" t="str">
        <f t="shared" si="34"/>
        <v>28</v>
      </c>
      <c r="E578" s="4">
        <f t="shared" si="35"/>
        <v>2008.5739726027398</v>
      </c>
      <c r="F578" t="s">
        <v>5009</v>
      </c>
      <c r="G578">
        <v>0.186</v>
      </c>
    </row>
    <row r="579" spans="1:7" x14ac:dyDescent="0.25">
      <c r="A579" t="s">
        <v>227</v>
      </c>
      <c r="B579" s="3" t="str">
        <f t="shared" si="32"/>
        <v>2008</v>
      </c>
      <c r="C579" s="3" t="str">
        <f t="shared" si="33"/>
        <v>07</v>
      </c>
      <c r="D579" s="3" t="str">
        <f t="shared" si="34"/>
        <v>29</v>
      </c>
      <c r="E579" s="4">
        <f t="shared" si="35"/>
        <v>2008.5767123287671</v>
      </c>
      <c r="F579" t="s">
        <v>5009</v>
      </c>
      <c r="G579">
        <v>0.26129999999999998</v>
      </c>
    </row>
    <row r="580" spans="1:7" x14ac:dyDescent="0.25">
      <c r="A580" t="s">
        <v>228</v>
      </c>
      <c r="B580" s="3" t="str">
        <f t="shared" si="32"/>
        <v>2008</v>
      </c>
      <c r="C580" s="3" t="str">
        <f t="shared" si="33"/>
        <v>07</v>
      </c>
      <c r="D580" s="3" t="str">
        <f t="shared" si="34"/>
        <v>30</v>
      </c>
      <c r="E580" s="4">
        <f t="shared" si="35"/>
        <v>2008.5794520547945</v>
      </c>
      <c r="F580" t="s">
        <v>5009</v>
      </c>
      <c r="G580">
        <v>0.2097</v>
      </c>
    </row>
    <row r="581" spans="1:7" x14ac:dyDescent="0.25">
      <c r="A581" t="s">
        <v>229</v>
      </c>
      <c r="B581" s="3" t="str">
        <f t="shared" ref="B581:B644" si="36">+LEFT(A581,4)</f>
        <v>2008</v>
      </c>
      <c r="C581" s="3" t="str">
        <f t="shared" ref="C581:C644" si="37">+LEFT(RIGHT(A581,5),2)</f>
        <v>07</v>
      </c>
      <c r="D581" s="3" t="str">
        <f t="shared" ref="D581:D644" si="38">+RIGHT(A581,2)</f>
        <v>31</v>
      </c>
      <c r="E581" s="4">
        <f t="shared" ref="E581:E644" si="39">+B581+(C581-1)/12+(D581-1)/365</f>
        <v>2008.5821917808219</v>
      </c>
      <c r="F581" t="s">
        <v>5009</v>
      </c>
      <c r="G581">
        <v>0.1875</v>
      </c>
    </row>
    <row r="582" spans="1:7" x14ac:dyDescent="0.25">
      <c r="A582" t="s">
        <v>230</v>
      </c>
      <c r="B582" s="3" t="str">
        <f t="shared" si="36"/>
        <v>2008</v>
      </c>
      <c r="C582" s="3" t="str">
        <f t="shared" si="37"/>
        <v>08</v>
      </c>
      <c r="D582" s="3" t="str">
        <f t="shared" si="38"/>
        <v>01</v>
      </c>
      <c r="E582" s="4">
        <f t="shared" si="39"/>
        <v>2008.5833333333333</v>
      </c>
      <c r="F582" t="s">
        <v>5009</v>
      </c>
      <c r="G582">
        <v>0.17519999999999999</v>
      </c>
    </row>
    <row r="583" spans="1:7" x14ac:dyDescent="0.25">
      <c r="A583" t="s">
        <v>231</v>
      </c>
      <c r="B583" s="3" t="str">
        <f t="shared" si="36"/>
        <v>2008</v>
      </c>
      <c r="C583" s="3" t="str">
        <f t="shared" si="37"/>
        <v>08</v>
      </c>
      <c r="D583" s="3" t="str">
        <f t="shared" si="38"/>
        <v>02</v>
      </c>
      <c r="E583" s="4">
        <f t="shared" si="39"/>
        <v>2008.5860730593606</v>
      </c>
      <c r="F583" t="s">
        <v>5009</v>
      </c>
      <c r="G583">
        <v>0.14599999999999999</v>
      </c>
    </row>
    <row r="584" spans="1:7" x14ac:dyDescent="0.25">
      <c r="A584" t="s">
        <v>232</v>
      </c>
      <c r="B584" s="3" t="str">
        <f t="shared" si="36"/>
        <v>2008</v>
      </c>
      <c r="C584" s="3" t="str">
        <f t="shared" si="37"/>
        <v>08</v>
      </c>
      <c r="D584" s="3" t="str">
        <f t="shared" si="38"/>
        <v>03</v>
      </c>
      <c r="E584" s="4">
        <f t="shared" si="39"/>
        <v>2008.588812785388</v>
      </c>
      <c r="F584" t="s">
        <v>5009</v>
      </c>
      <c r="G584">
        <v>0.1091</v>
      </c>
    </row>
    <row r="585" spans="1:7" x14ac:dyDescent="0.25">
      <c r="A585" t="s">
        <v>233</v>
      </c>
      <c r="B585" s="3" t="str">
        <f t="shared" si="36"/>
        <v>2008</v>
      </c>
      <c r="C585" s="3" t="str">
        <f t="shared" si="37"/>
        <v>08</v>
      </c>
      <c r="D585" s="3" t="str">
        <f t="shared" si="38"/>
        <v>04</v>
      </c>
      <c r="E585" s="4">
        <f t="shared" si="39"/>
        <v>2008.5915525114156</v>
      </c>
      <c r="F585" t="s">
        <v>5009</v>
      </c>
      <c r="G585">
        <v>0.13950000000000001</v>
      </c>
    </row>
    <row r="586" spans="1:7" x14ac:dyDescent="0.25">
      <c r="A586" t="s">
        <v>234</v>
      </c>
      <c r="B586" s="3" t="str">
        <f t="shared" si="36"/>
        <v>2008</v>
      </c>
      <c r="C586" s="3" t="str">
        <f t="shared" si="37"/>
        <v>08</v>
      </c>
      <c r="D586" s="3" t="str">
        <f t="shared" si="38"/>
        <v>05</v>
      </c>
      <c r="E586" s="4">
        <f t="shared" si="39"/>
        <v>2008.5942922374429</v>
      </c>
      <c r="F586" t="s">
        <v>5009</v>
      </c>
      <c r="G586">
        <v>0.1762</v>
      </c>
    </row>
    <row r="587" spans="1:7" x14ac:dyDescent="0.25">
      <c r="A587" t="s">
        <v>235</v>
      </c>
      <c r="B587" s="3" t="str">
        <f t="shared" si="36"/>
        <v>2008</v>
      </c>
      <c r="C587" s="3" t="str">
        <f t="shared" si="37"/>
        <v>08</v>
      </c>
      <c r="D587" s="3" t="str">
        <f t="shared" si="38"/>
        <v>06</v>
      </c>
      <c r="E587" s="4">
        <f t="shared" si="39"/>
        <v>2008.5970319634703</v>
      </c>
      <c r="F587" t="s">
        <v>5009</v>
      </c>
      <c r="G587">
        <v>0.1401</v>
      </c>
    </row>
    <row r="588" spans="1:7" x14ac:dyDescent="0.25">
      <c r="A588" t="s">
        <v>236</v>
      </c>
      <c r="B588" s="3" t="str">
        <f t="shared" si="36"/>
        <v>2008</v>
      </c>
      <c r="C588" s="3" t="str">
        <f t="shared" si="37"/>
        <v>08</v>
      </c>
      <c r="D588" s="3" t="str">
        <f t="shared" si="38"/>
        <v>07</v>
      </c>
      <c r="E588" s="4">
        <f t="shared" si="39"/>
        <v>2008.5997716894976</v>
      </c>
      <c r="F588" t="s">
        <v>5009</v>
      </c>
      <c r="G588">
        <v>0.13519999999999999</v>
      </c>
    </row>
    <row r="589" spans="1:7" x14ac:dyDescent="0.25">
      <c r="A589" t="s">
        <v>237</v>
      </c>
      <c r="B589" s="3" t="str">
        <f t="shared" si="36"/>
        <v>2008</v>
      </c>
      <c r="C589" s="3" t="str">
        <f t="shared" si="37"/>
        <v>08</v>
      </c>
      <c r="D589" s="3" t="str">
        <f t="shared" si="38"/>
        <v>08</v>
      </c>
      <c r="E589" s="4">
        <f t="shared" si="39"/>
        <v>2008.602511415525</v>
      </c>
      <c r="F589" t="s">
        <v>5009</v>
      </c>
      <c r="G589">
        <v>0.17419999999999999</v>
      </c>
    </row>
    <row r="590" spans="1:7" x14ac:dyDescent="0.25">
      <c r="A590" t="s">
        <v>238</v>
      </c>
      <c r="B590" s="3" t="str">
        <f t="shared" si="36"/>
        <v>2008</v>
      </c>
      <c r="C590" s="3" t="str">
        <f t="shared" si="37"/>
        <v>08</v>
      </c>
      <c r="D590" s="3" t="str">
        <f t="shared" si="38"/>
        <v>09</v>
      </c>
      <c r="E590" s="4">
        <f t="shared" si="39"/>
        <v>2008.6052511415523</v>
      </c>
      <c r="F590" t="s">
        <v>5009</v>
      </c>
      <c r="G590">
        <v>0.1353</v>
      </c>
    </row>
    <row r="591" spans="1:7" x14ac:dyDescent="0.25">
      <c r="A591" t="s">
        <v>239</v>
      </c>
      <c r="B591" s="3" t="str">
        <f t="shared" si="36"/>
        <v>2008</v>
      </c>
      <c r="C591" s="3" t="str">
        <f t="shared" si="37"/>
        <v>08</v>
      </c>
      <c r="D591" s="3" t="str">
        <f t="shared" si="38"/>
        <v>10</v>
      </c>
      <c r="E591" s="4">
        <f t="shared" si="39"/>
        <v>2008.6079908675799</v>
      </c>
      <c r="F591" t="s">
        <v>5009</v>
      </c>
      <c r="G591">
        <v>9.7699999999999995E-2</v>
      </c>
    </row>
    <row r="592" spans="1:7" x14ac:dyDescent="0.25">
      <c r="A592" t="s">
        <v>240</v>
      </c>
      <c r="B592" s="3" t="str">
        <f t="shared" si="36"/>
        <v>2008</v>
      </c>
      <c r="C592" s="3" t="str">
        <f t="shared" si="37"/>
        <v>08</v>
      </c>
      <c r="D592" s="3" t="str">
        <f t="shared" si="38"/>
        <v>11</v>
      </c>
      <c r="E592" s="4">
        <f t="shared" si="39"/>
        <v>2008.6107305936073</v>
      </c>
      <c r="F592" t="s">
        <v>5009</v>
      </c>
      <c r="G592">
        <v>0.11509999999999999</v>
      </c>
    </row>
    <row r="593" spans="1:7" x14ac:dyDescent="0.25">
      <c r="A593" t="s">
        <v>241</v>
      </c>
      <c r="B593" s="3" t="str">
        <f t="shared" si="36"/>
        <v>2008</v>
      </c>
      <c r="C593" s="3" t="str">
        <f t="shared" si="37"/>
        <v>08</v>
      </c>
      <c r="D593" s="3" t="str">
        <f t="shared" si="38"/>
        <v>12</v>
      </c>
      <c r="E593" s="4">
        <f t="shared" si="39"/>
        <v>2008.6134703196346</v>
      </c>
      <c r="F593" t="s">
        <v>5009</v>
      </c>
      <c r="G593">
        <v>0.14860000000000001</v>
      </c>
    </row>
    <row r="594" spans="1:7" x14ac:dyDescent="0.25">
      <c r="A594" t="s">
        <v>242</v>
      </c>
      <c r="B594" s="3" t="str">
        <f t="shared" si="36"/>
        <v>2008</v>
      </c>
      <c r="C594" s="3" t="str">
        <f t="shared" si="37"/>
        <v>08</v>
      </c>
      <c r="D594" s="3" t="str">
        <f t="shared" si="38"/>
        <v>13</v>
      </c>
      <c r="E594" s="4">
        <f t="shared" si="39"/>
        <v>2008.616210045662</v>
      </c>
      <c r="F594" t="s">
        <v>5009</v>
      </c>
      <c r="G594">
        <v>0.14949999999999999</v>
      </c>
    </row>
    <row r="595" spans="1:7" x14ac:dyDescent="0.25">
      <c r="A595" t="s">
        <v>243</v>
      </c>
      <c r="B595" s="3" t="str">
        <f t="shared" si="36"/>
        <v>2008</v>
      </c>
      <c r="C595" s="3" t="str">
        <f t="shared" si="37"/>
        <v>08</v>
      </c>
      <c r="D595" s="3" t="str">
        <f t="shared" si="38"/>
        <v>14</v>
      </c>
      <c r="E595" s="4">
        <f t="shared" si="39"/>
        <v>2008.6189497716894</v>
      </c>
      <c r="F595" t="s">
        <v>5009</v>
      </c>
      <c r="G595">
        <v>0.13370000000000001</v>
      </c>
    </row>
    <row r="596" spans="1:7" x14ac:dyDescent="0.25">
      <c r="A596" t="s">
        <v>244</v>
      </c>
      <c r="B596" s="3" t="str">
        <f t="shared" si="36"/>
        <v>2008</v>
      </c>
      <c r="C596" s="3" t="str">
        <f t="shared" si="37"/>
        <v>08</v>
      </c>
      <c r="D596" s="3" t="str">
        <f t="shared" si="38"/>
        <v>15</v>
      </c>
      <c r="E596" s="4">
        <f t="shared" si="39"/>
        <v>2008.6216894977167</v>
      </c>
      <c r="F596" t="s">
        <v>5009</v>
      </c>
      <c r="G596">
        <v>0.35599999999999998</v>
      </c>
    </row>
    <row r="597" spans="1:7" x14ac:dyDescent="0.25">
      <c r="A597" t="s">
        <v>245</v>
      </c>
      <c r="B597" s="3" t="str">
        <f t="shared" si="36"/>
        <v>2008</v>
      </c>
      <c r="C597" s="3" t="str">
        <f t="shared" si="37"/>
        <v>08</v>
      </c>
      <c r="D597" s="3" t="str">
        <f t="shared" si="38"/>
        <v>16</v>
      </c>
      <c r="E597" s="4">
        <f t="shared" si="39"/>
        <v>2008.6244292237443</v>
      </c>
      <c r="F597" t="s">
        <v>5009</v>
      </c>
      <c r="G597">
        <v>0.12759999999999999</v>
      </c>
    </row>
    <row r="598" spans="1:7" x14ac:dyDescent="0.25">
      <c r="A598" t="s">
        <v>246</v>
      </c>
      <c r="B598" s="3" t="str">
        <f t="shared" si="36"/>
        <v>2008</v>
      </c>
      <c r="C598" s="3" t="str">
        <f t="shared" si="37"/>
        <v>08</v>
      </c>
      <c r="D598" s="3" t="str">
        <f t="shared" si="38"/>
        <v>17</v>
      </c>
      <c r="E598" s="4">
        <f t="shared" si="39"/>
        <v>2008.6271689497717</v>
      </c>
      <c r="F598" t="s">
        <v>5009</v>
      </c>
      <c r="G598">
        <v>0.1014</v>
      </c>
    </row>
    <row r="599" spans="1:7" x14ac:dyDescent="0.25">
      <c r="A599" t="s">
        <v>247</v>
      </c>
      <c r="B599" s="3" t="str">
        <f t="shared" si="36"/>
        <v>2008</v>
      </c>
      <c r="C599" s="3" t="str">
        <f t="shared" si="37"/>
        <v>08</v>
      </c>
      <c r="D599" s="3" t="str">
        <f t="shared" si="38"/>
        <v>18</v>
      </c>
      <c r="E599" s="4">
        <f t="shared" si="39"/>
        <v>2008.629908675799</v>
      </c>
      <c r="F599" t="s">
        <v>5009</v>
      </c>
      <c r="G599">
        <v>8.9200000000000002E-2</v>
      </c>
    </row>
    <row r="600" spans="1:7" x14ac:dyDescent="0.25">
      <c r="A600" t="s">
        <v>248</v>
      </c>
      <c r="B600" s="3" t="str">
        <f t="shared" si="36"/>
        <v>2008</v>
      </c>
      <c r="C600" s="3" t="str">
        <f t="shared" si="37"/>
        <v>08</v>
      </c>
      <c r="D600" s="3" t="str">
        <f t="shared" si="38"/>
        <v>19</v>
      </c>
      <c r="E600" s="4">
        <f t="shared" si="39"/>
        <v>2008.6326484018264</v>
      </c>
      <c r="F600" t="s">
        <v>5009</v>
      </c>
      <c r="G600">
        <v>0.11070000000000001</v>
      </c>
    </row>
    <row r="601" spans="1:7" x14ac:dyDescent="0.25">
      <c r="A601" t="s">
        <v>249</v>
      </c>
      <c r="B601" s="3" t="str">
        <f t="shared" si="36"/>
        <v>2008</v>
      </c>
      <c r="C601" s="3" t="str">
        <f t="shared" si="37"/>
        <v>08</v>
      </c>
      <c r="D601" s="3" t="str">
        <f t="shared" si="38"/>
        <v>20</v>
      </c>
      <c r="E601" s="4">
        <f t="shared" si="39"/>
        <v>2008.6353881278537</v>
      </c>
      <c r="F601" t="s">
        <v>5009</v>
      </c>
      <c r="G601">
        <v>0.1177</v>
      </c>
    </row>
    <row r="602" spans="1:7" x14ac:dyDescent="0.25">
      <c r="A602" t="s">
        <v>250</v>
      </c>
      <c r="B602" s="3" t="str">
        <f t="shared" si="36"/>
        <v>2008</v>
      </c>
      <c r="C602" s="3" t="str">
        <f t="shared" si="37"/>
        <v>08</v>
      </c>
      <c r="D602" s="3" t="str">
        <f t="shared" si="38"/>
        <v>21</v>
      </c>
      <c r="E602" s="4">
        <f t="shared" si="39"/>
        <v>2008.6381278538813</v>
      </c>
      <c r="F602" t="s">
        <v>5009</v>
      </c>
      <c r="G602">
        <v>0.10589999999999999</v>
      </c>
    </row>
    <row r="603" spans="1:7" x14ac:dyDescent="0.25">
      <c r="A603" t="s">
        <v>251</v>
      </c>
      <c r="B603" s="3" t="str">
        <f t="shared" si="36"/>
        <v>2008</v>
      </c>
      <c r="C603" s="3" t="str">
        <f t="shared" si="37"/>
        <v>08</v>
      </c>
      <c r="D603" s="3" t="str">
        <f t="shared" si="38"/>
        <v>22</v>
      </c>
      <c r="E603" s="4">
        <f t="shared" si="39"/>
        <v>2008.6408675799087</v>
      </c>
      <c r="F603" t="s">
        <v>5009</v>
      </c>
      <c r="G603">
        <v>0.66220000000000001</v>
      </c>
    </row>
    <row r="604" spans="1:7" x14ac:dyDescent="0.25">
      <c r="A604" t="s">
        <v>252</v>
      </c>
      <c r="B604" s="3" t="str">
        <f t="shared" si="36"/>
        <v>2008</v>
      </c>
      <c r="C604" s="3" t="str">
        <f t="shared" si="37"/>
        <v>08</v>
      </c>
      <c r="D604" s="3" t="str">
        <f t="shared" si="38"/>
        <v>23</v>
      </c>
      <c r="E604" s="4">
        <f t="shared" si="39"/>
        <v>2008.643607305936</v>
      </c>
      <c r="F604" t="s">
        <v>5009</v>
      </c>
      <c r="G604">
        <v>1.1632</v>
      </c>
    </row>
    <row r="605" spans="1:7" x14ac:dyDescent="0.25">
      <c r="A605" t="s">
        <v>253</v>
      </c>
      <c r="B605" s="3" t="str">
        <f t="shared" si="36"/>
        <v>2008</v>
      </c>
      <c r="C605" s="3" t="str">
        <f t="shared" si="37"/>
        <v>08</v>
      </c>
      <c r="D605" s="3" t="str">
        <f t="shared" si="38"/>
        <v>24</v>
      </c>
      <c r="E605" s="4">
        <f t="shared" si="39"/>
        <v>2008.6463470319634</v>
      </c>
      <c r="F605" t="s">
        <v>5009</v>
      </c>
      <c r="G605">
        <v>0.54969999999999997</v>
      </c>
    </row>
    <row r="606" spans="1:7" x14ac:dyDescent="0.25">
      <c r="A606" t="s">
        <v>254</v>
      </c>
      <c r="B606" s="3" t="str">
        <f t="shared" si="36"/>
        <v>2008</v>
      </c>
      <c r="C606" s="3" t="str">
        <f t="shared" si="37"/>
        <v>08</v>
      </c>
      <c r="D606" s="3" t="str">
        <f t="shared" si="38"/>
        <v>25</v>
      </c>
      <c r="E606" s="4">
        <f t="shared" si="39"/>
        <v>2008.6490867579907</v>
      </c>
      <c r="F606" t="s">
        <v>5009</v>
      </c>
      <c r="G606">
        <v>0.88129999999999997</v>
      </c>
    </row>
    <row r="607" spans="1:7" x14ac:dyDescent="0.25">
      <c r="A607" t="s">
        <v>255</v>
      </c>
      <c r="B607" s="3" t="str">
        <f t="shared" si="36"/>
        <v>2008</v>
      </c>
      <c r="C607" s="3" t="str">
        <f t="shared" si="37"/>
        <v>08</v>
      </c>
      <c r="D607" s="3" t="str">
        <f t="shared" si="38"/>
        <v>26</v>
      </c>
      <c r="E607" s="4">
        <f t="shared" si="39"/>
        <v>2008.6518264840181</v>
      </c>
      <c r="F607" t="s">
        <v>5009</v>
      </c>
      <c r="G607">
        <v>0.68340000000000001</v>
      </c>
    </row>
    <row r="608" spans="1:7" x14ac:dyDescent="0.25">
      <c r="A608" t="s">
        <v>256</v>
      </c>
      <c r="B608" s="3" t="str">
        <f t="shared" si="36"/>
        <v>2008</v>
      </c>
      <c r="C608" s="3" t="str">
        <f t="shared" si="37"/>
        <v>08</v>
      </c>
      <c r="D608" s="3" t="str">
        <f t="shared" si="38"/>
        <v>27</v>
      </c>
      <c r="E608" s="4">
        <f t="shared" si="39"/>
        <v>2008.6545662100457</v>
      </c>
      <c r="F608" t="s">
        <v>5009</v>
      </c>
      <c r="G608">
        <v>0.52480000000000004</v>
      </c>
    </row>
    <row r="609" spans="1:7" x14ac:dyDescent="0.25">
      <c r="A609" t="s">
        <v>257</v>
      </c>
      <c r="B609" s="3" t="str">
        <f t="shared" si="36"/>
        <v>2008</v>
      </c>
      <c r="C609" s="3" t="str">
        <f t="shared" si="37"/>
        <v>08</v>
      </c>
      <c r="D609" s="3" t="str">
        <f t="shared" si="38"/>
        <v>28</v>
      </c>
      <c r="E609" s="4">
        <f t="shared" si="39"/>
        <v>2008.657305936073</v>
      </c>
      <c r="F609" t="s">
        <v>5009</v>
      </c>
      <c r="G609">
        <v>0.4904</v>
      </c>
    </row>
    <row r="610" spans="1:7" x14ac:dyDescent="0.25">
      <c r="A610" t="s">
        <v>258</v>
      </c>
      <c r="B610" s="3" t="str">
        <f t="shared" si="36"/>
        <v>2008</v>
      </c>
      <c r="C610" s="3" t="str">
        <f t="shared" si="37"/>
        <v>08</v>
      </c>
      <c r="D610" s="3" t="str">
        <f t="shared" si="38"/>
        <v>29</v>
      </c>
      <c r="E610" s="4">
        <f t="shared" si="39"/>
        <v>2008.6600456621004</v>
      </c>
      <c r="F610" t="s">
        <v>5009</v>
      </c>
      <c r="G610">
        <v>0.46679999999999999</v>
      </c>
    </row>
    <row r="611" spans="1:7" x14ac:dyDescent="0.25">
      <c r="A611" t="s">
        <v>259</v>
      </c>
      <c r="B611" s="3" t="str">
        <f t="shared" si="36"/>
        <v>2008</v>
      </c>
      <c r="C611" s="3" t="str">
        <f t="shared" si="37"/>
        <v>08</v>
      </c>
      <c r="D611" s="3" t="str">
        <f t="shared" si="38"/>
        <v>30</v>
      </c>
      <c r="E611" s="4">
        <f t="shared" si="39"/>
        <v>2008.6627853881278</v>
      </c>
      <c r="F611" t="s">
        <v>5009</v>
      </c>
      <c r="G611">
        <v>0.43740000000000001</v>
      </c>
    </row>
    <row r="612" spans="1:7" x14ac:dyDescent="0.25">
      <c r="A612" t="s">
        <v>260</v>
      </c>
      <c r="B612" s="3" t="str">
        <f t="shared" si="36"/>
        <v>2008</v>
      </c>
      <c r="C612" s="3" t="str">
        <f t="shared" si="37"/>
        <v>08</v>
      </c>
      <c r="D612" s="3" t="str">
        <f t="shared" si="38"/>
        <v>31</v>
      </c>
      <c r="E612" s="4">
        <f t="shared" si="39"/>
        <v>2008.6655251141551</v>
      </c>
      <c r="F612" t="s">
        <v>5009</v>
      </c>
      <c r="G612">
        <v>0.50119999999999998</v>
      </c>
    </row>
    <row r="613" spans="1:7" x14ac:dyDescent="0.25">
      <c r="A613" t="s">
        <v>261</v>
      </c>
      <c r="B613" s="3" t="str">
        <f t="shared" si="36"/>
        <v>2008</v>
      </c>
      <c r="C613" s="3" t="str">
        <f t="shared" si="37"/>
        <v>09</v>
      </c>
      <c r="D613" s="3" t="str">
        <f t="shared" si="38"/>
        <v>01</v>
      </c>
      <c r="E613" s="4">
        <f t="shared" si="39"/>
        <v>2008.6666666666667</v>
      </c>
      <c r="F613" t="s">
        <v>5009</v>
      </c>
      <c r="G613">
        <v>1.2242999999999999</v>
      </c>
    </row>
    <row r="614" spans="1:7" x14ac:dyDescent="0.25">
      <c r="A614" t="s">
        <v>262</v>
      </c>
      <c r="B614" s="3" t="str">
        <f t="shared" si="36"/>
        <v>2008</v>
      </c>
      <c r="C614" s="3" t="str">
        <f t="shared" si="37"/>
        <v>09</v>
      </c>
      <c r="D614" s="3" t="str">
        <f t="shared" si="38"/>
        <v>02</v>
      </c>
      <c r="E614" s="4">
        <f t="shared" si="39"/>
        <v>2008.6694063926941</v>
      </c>
      <c r="F614" t="s">
        <v>5009</v>
      </c>
      <c r="G614">
        <v>0.66279999999999994</v>
      </c>
    </row>
    <row r="615" spans="1:7" x14ac:dyDescent="0.25">
      <c r="A615" t="s">
        <v>263</v>
      </c>
      <c r="B615" s="3" t="str">
        <f t="shared" si="36"/>
        <v>2008</v>
      </c>
      <c r="C615" s="3" t="str">
        <f t="shared" si="37"/>
        <v>09</v>
      </c>
      <c r="D615" s="3" t="str">
        <f t="shared" si="38"/>
        <v>03</v>
      </c>
      <c r="E615" s="4">
        <f t="shared" si="39"/>
        <v>2008.6721461187215</v>
      </c>
      <c r="F615" t="s">
        <v>5009</v>
      </c>
      <c r="G615">
        <v>0.58409999999999995</v>
      </c>
    </row>
    <row r="616" spans="1:7" x14ac:dyDescent="0.25">
      <c r="A616" t="s">
        <v>264</v>
      </c>
      <c r="B616" s="3" t="str">
        <f t="shared" si="36"/>
        <v>2008</v>
      </c>
      <c r="C616" s="3" t="str">
        <f t="shared" si="37"/>
        <v>09</v>
      </c>
      <c r="D616" s="3" t="str">
        <f t="shared" si="38"/>
        <v>04</v>
      </c>
      <c r="E616" s="4">
        <f t="shared" si="39"/>
        <v>2008.674885844749</v>
      </c>
      <c r="F616" t="s">
        <v>5009</v>
      </c>
      <c r="G616">
        <v>0.53500000000000003</v>
      </c>
    </row>
    <row r="617" spans="1:7" x14ac:dyDescent="0.25">
      <c r="A617" t="s">
        <v>265</v>
      </c>
      <c r="B617" s="3" t="str">
        <f t="shared" si="36"/>
        <v>2008</v>
      </c>
      <c r="C617" s="3" t="str">
        <f t="shared" si="37"/>
        <v>09</v>
      </c>
      <c r="D617" s="3" t="str">
        <f t="shared" si="38"/>
        <v>05</v>
      </c>
      <c r="E617" s="4">
        <f t="shared" si="39"/>
        <v>2008.6776255707764</v>
      </c>
      <c r="F617" t="s">
        <v>5009</v>
      </c>
      <c r="G617">
        <v>0.49249999999999999</v>
      </c>
    </row>
    <row r="618" spans="1:7" x14ac:dyDescent="0.25">
      <c r="A618" t="s">
        <v>266</v>
      </c>
      <c r="B618" s="3" t="str">
        <f t="shared" si="36"/>
        <v>2008</v>
      </c>
      <c r="C618" s="3" t="str">
        <f t="shared" si="37"/>
        <v>09</v>
      </c>
      <c r="D618" s="3" t="str">
        <f t="shared" si="38"/>
        <v>06</v>
      </c>
      <c r="E618" s="4">
        <f t="shared" si="39"/>
        <v>2008.6803652968038</v>
      </c>
      <c r="F618" t="s">
        <v>5009</v>
      </c>
      <c r="G618">
        <v>0.48520000000000002</v>
      </c>
    </row>
    <row r="619" spans="1:7" x14ac:dyDescent="0.25">
      <c r="A619" t="s">
        <v>267</v>
      </c>
      <c r="B619" s="3" t="str">
        <f t="shared" si="36"/>
        <v>2008</v>
      </c>
      <c r="C619" s="3" t="str">
        <f t="shared" si="37"/>
        <v>09</v>
      </c>
      <c r="D619" s="3" t="str">
        <f t="shared" si="38"/>
        <v>07</v>
      </c>
      <c r="E619" s="4">
        <f t="shared" si="39"/>
        <v>2008.6831050228311</v>
      </c>
      <c r="F619" t="s">
        <v>5009</v>
      </c>
      <c r="G619">
        <v>0.43020000000000003</v>
      </c>
    </row>
    <row r="620" spans="1:7" x14ac:dyDescent="0.25">
      <c r="A620" t="s">
        <v>268</v>
      </c>
      <c r="B620" s="3" t="str">
        <f t="shared" si="36"/>
        <v>2008</v>
      </c>
      <c r="C620" s="3" t="str">
        <f t="shared" si="37"/>
        <v>09</v>
      </c>
      <c r="D620" s="3" t="str">
        <f t="shared" si="38"/>
        <v>08</v>
      </c>
      <c r="E620" s="4">
        <f t="shared" si="39"/>
        <v>2008.6858447488585</v>
      </c>
      <c r="F620" t="s">
        <v>5009</v>
      </c>
      <c r="G620">
        <v>0.3629</v>
      </c>
    </row>
    <row r="621" spans="1:7" x14ac:dyDescent="0.25">
      <c r="A621" t="s">
        <v>269</v>
      </c>
      <c r="B621" s="3" t="str">
        <f t="shared" si="36"/>
        <v>2008</v>
      </c>
      <c r="C621" s="3" t="str">
        <f t="shared" si="37"/>
        <v>09</v>
      </c>
      <c r="D621" s="3" t="str">
        <f t="shared" si="38"/>
        <v>09</v>
      </c>
      <c r="E621" s="4">
        <f t="shared" si="39"/>
        <v>2008.6885844748858</v>
      </c>
      <c r="F621" t="s">
        <v>5009</v>
      </c>
      <c r="G621">
        <v>0.29210000000000003</v>
      </c>
    </row>
    <row r="622" spans="1:7" x14ac:dyDescent="0.25">
      <c r="A622" t="s">
        <v>270</v>
      </c>
      <c r="B622" s="3" t="str">
        <f t="shared" si="36"/>
        <v>2008</v>
      </c>
      <c r="C622" s="3" t="str">
        <f t="shared" si="37"/>
        <v>09</v>
      </c>
      <c r="D622" s="3" t="str">
        <f t="shared" si="38"/>
        <v>10</v>
      </c>
      <c r="E622" s="4">
        <f t="shared" si="39"/>
        <v>2008.6913242009134</v>
      </c>
      <c r="F622" t="s">
        <v>5009</v>
      </c>
      <c r="G622">
        <v>0.2326</v>
      </c>
    </row>
    <row r="623" spans="1:7" x14ac:dyDescent="0.25">
      <c r="A623" t="s">
        <v>271</v>
      </c>
      <c r="B623" s="3" t="str">
        <f t="shared" si="36"/>
        <v>2008</v>
      </c>
      <c r="C623" s="3" t="str">
        <f t="shared" si="37"/>
        <v>09</v>
      </c>
      <c r="D623" s="3" t="str">
        <f t="shared" si="38"/>
        <v>11</v>
      </c>
      <c r="E623" s="4">
        <f t="shared" si="39"/>
        <v>2008.6940639269408</v>
      </c>
      <c r="F623" t="s">
        <v>5009</v>
      </c>
      <c r="G623">
        <v>1.0213000000000001</v>
      </c>
    </row>
    <row r="624" spans="1:7" x14ac:dyDescent="0.25">
      <c r="A624" t="s">
        <v>272</v>
      </c>
      <c r="B624" s="3" t="str">
        <f t="shared" si="36"/>
        <v>2008</v>
      </c>
      <c r="C624" s="3" t="str">
        <f t="shared" si="37"/>
        <v>09</v>
      </c>
      <c r="D624" s="3" t="str">
        <f t="shared" si="38"/>
        <v>12</v>
      </c>
      <c r="E624" s="4">
        <f t="shared" si="39"/>
        <v>2008.6968036529681</v>
      </c>
      <c r="F624" t="s">
        <v>5009</v>
      </c>
      <c r="G624">
        <v>1.1293</v>
      </c>
    </row>
    <row r="625" spans="1:7" x14ac:dyDescent="0.25">
      <c r="A625" t="s">
        <v>273</v>
      </c>
      <c r="B625" s="3" t="str">
        <f t="shared" si="36"/>
        <v>2008</v>
      </c>
      <c r="C625" s="3" t="str">
        <f t="shared" si="37"/>
        <v>09</v>
      </c>
      <c r="D625" s="3" t="str">
        <f t="shared" si="38"/>
        <v>13</v>
      </c>
      <c r="E625" s="4">
        <f t="shared" si="39"/>
        <v>2008.6995433789955</v>
      </c>
      <c r="F625" t="s">
        <v>5009</v>
      </c>
      <c r="G625">
        <v>0.74299999999999999</v>
      </c>
    </row>
    <row r="626" spans="1:7" x14ac:dyDescent="0.25">
      <c r="A626" t="s">
        <v>274</v>
      </c>
      <c r="B626" s="3" t="str">
        <f t="shared" si="36"/>
        <v>2008</v>
      </c>
      <c r="C626" s="3" t="str">
        <f t="shared" si="37"/>
        <v>09</v>
      </c>
      <c r="D626" s="3" t="str">
        <f t="shared" si="38"/>
        <v>14</v>
      </c>
      <c r="E626" s="4">
        <f t="shared" si="39"/>
        <v>2008.7022831050228</v>
      </c>
      <c r="F626" t="s">
        <v>5009</v>
      </c>
      <c r="G626">
        <v>0.61570000000000003</v>
      </c>
    </row>
    <row r="627" spans="1:7" x14ac:dyDescent="0.25">
      <c r="A627" t="s">
        <v>275</v>
      </c>
      <c r="B627" s="3" t="str">
        <f t="shared" si="36"/>
        <v>2008</v>
      </c>
      <c r="C627" s="3" t="str">
        <f t="shared" si="37"/>
        <v>09</v>
      </c>
      <c r="D627" s="3" t="str">
        <f t="shared" si="38"/>
        <v>15</v>
      </c>
      <c r="E627" s="4">
        <f t="shared" si="39"/>
        <v>2008.7050228310502</v>
      </c>
      <c r="F627" t="s">
        <v>5009</v>
      </c>
      <c r="G627">
        <v>0.58109999999999995</v>
      </c>
    </row>
    <row r="628" spans="1:7" x14ac:dyDescent="0.25">
      <c r="A628" t="s">
        <v>276</v>
      </c>
      <c r="B628" s="3" t="str">
        <f t="shared" si="36"/>
        <v>2008</v>
      </c>
      <c r="C628" s="3" t="str">
        <f t="shared" si="37"/>
        <v>09</v>
      </c>
      <c r="D628" s="3" t="str">
        <f t="shared" si="38"/>
        <v>16</v>
      </c>
      <c r="E628" s="4">
        <f t="shared" si="39"/>
        <v>2008.7077625570778</v>
      </c>
      <c r="F628" t="s">
        <v>5009</v>
      </c>
      <c r="G628">
        <v>0.57799999999999996</v>
      </c>
    </row>
    <row r="629" spans="1:7" x14ac:dyDescent="0.25">
      <c r="A629" t="s">
        <v>277</v>
      </c>
      <c r="B629" s="3" t="str">
        <f t="shared" si="36"/>
        <v>2008</v>
      </c>
      <c r="C629" s="3" t="str">
        <f t="shared" si="37"/>
        <v>09</v>
      </c>
      <c r="D629" s="3" t="str">
        <f t="shared" si="38"/>
        <v>17</v>
      </c>
      <c r="E629" s="4">
        <f t="shared" si="39"/>
        <v>2008.7105022831051</v>
      </c>
      <c r="F629" t="s">
        <v>5009</v>
      </c>
      <c r="G629">
        <v>0.56120000000000003</v>
      </c>
    </row>
    <row r="630" spans="1:7" x14ac:dyDescent="0.25">
      <c r="A630" t="s">
        <v>278</v>
      </c>
      <c r="B630" s="3" t="str">
        <f t="shared" si="36"/>
        <v>2008</v>
      </c>
      <c r="C630" s="3" t="str">
        <f t="shared" si="37"/>
        <v>09</v>
      </c>
      <c r="D630" s="3" t="str">
        <f t="shared" si="38"/>
        <v>18</v>
      </c>
      <c r="E630" s="4">
        <f t="shared" si="39"/>
        <v>2008.7132420091325</v>
      </c>
      <c r="F630" t="s">
        <v>5009</v>
      </c>
      <c r="G630">
        <v>0.56320000000000003</v>
      </c>
    </row>
    <row r="631" spans="1:7" x14ac:dyDescent="0.25">
      <c r="A631" t="s">
        <v>279</v>
      </c>
      <c r="B631" s="3" t="str">
        <f t="shared" si="36"/>
        <v>2008</v>
      </c>
      <c r="C631" s="3" t="str">
        <f t="shared" si="37"/>
        <v>09</v>
      </c>
      <c r="D631" s="3" t="str">
        <f t="shared" si="38"/>
        <v>19</v>
      </c>
      <c r="E631" s="4">
        <f t="shared" si="39"/>
        <v>2008.7159817351599</v>
      </c>
      <c r="F631" t="s">
        <v>5009</v>
      </c>
      <c r="G631">
        <v>1.589</v>
      </c>
    </row>
    <row r="632" spans="1:7" x14ac:dyDescent="0.25">
      <c r="A632" t="s">
        <v>280</v>
      </c>
      <c r="B632" s="3" t="str">
        <f t="shared" si="36"/>
        <v>2008</v>
      </c>
      <c r="C632" s="3" t="str">
        <f t="shared" si="37"/>
        <v>09</v>
      </c>
      <c r="D632" s="3" t="str">
        <f t="shared" si="38"/>
        <v>20</v>
      </c>
      <c r="E632" s="4">
        <f t="shared" si="39"/>
        <v>2008.7187214611872</v>
      </c>
      <c r="F632" t="s">
        <v>5009</v>
      </c>
      <c r="G632">
        <v>0.86680000000000001</v>
      </c>
    </row>
    <row r="633" spans="1:7" x14ac:dyDescent="0.25">
      <c r="A633" t="s">
        <v>281</v>
      </c>
      <c r="B633" s="3" t="str">
        <f t="shared" si="36"/>
        <v>2008</v>
      </c>
      <c r="C633" s="3" t="str">
        <f t="shared" si="37"/>
        <v>09</v>
      </c>
      <c r="D633" s="3" t="str">
        <f t="shared" si="38"/>
        <v>21</v>
      </c>
      <c r="E633" s="4">
        <f t="shared" si="39"/>
        <v>2008.7214611872148</v>
      </c>
      <c r="F633" t="s">
        <v>5009</v>
      </c>
      <c r="G633">
        <v>0.58830000000000005</v>
      </c>
    </row>
    <row r="634" spans="1:7" x14ac:dyDescent="0.25">
      <c r="A634" t="s">
        <v>282</v>
      </c>
      <c r="B634" s="3" t="str">
        <f t="shared" si="36"/>
        <v>2008</v>
      </c>
      <c r="C634" s="3" t="str">
        <f t="shared" si="37"/>
        <v>09</v>
      </c>
      <c r="D634" s="3" t="str">
        <f t="shared" si="38"/>
        <v>22</v>
      </c>
      <c r="E634" s="4">
        <f t="shared" si="39"/>
        <v>2008.7242009132422</v>
      </c>
      <c r="F634" t="s">
        <v>5009</v>
      </c>
      <c r="G634">
        <v>0.57869999999999999</v>
      </c>
    </row>
    <row r="635" spans="1:7" x14ac:dyDescent="0.25">
      <c r="A635" t="s">
        <v>283</v>
      </c>
      <c r="B635" s="3" t="str">
        <f t="shared" si="36"/>
        <v>2008</v>
      </c>
      <c r="C635" s="3" t="str">
        <f t="shared" si="37"/>
        <v>09</v>
      </c>
      <c r="D635" s="3" t="str">
        <f t="shared" si="38"/>
        <v>23</v>
      </c>
      <c r="E635" s="4">
        <f t="shared" si="39"/>
        <v>2008.7269406392695</v>
      </c>
      <c r="F635" t="s">
        <v>5009</v>
      </c>
      <c r="G635">
        <v>0.57869999999999999</v>
      </c>
    </row>
    <row r="636" spans="1:7" x14ac:dyDescent="0.25">
      <c r="A636" t="s">
        <v>284</v>
      </c>
      <c r="B636" s="3" t="str">
        <f t="shared" si="36"/>
        <v>2008</v>
      </c>
      <c r="C636" s="3" t="str">
        <f t="shared" si="37"/>
        <v>09</v>
      </c>
      <c r="D636" s="3" t="str">
        <f t="shared" si="38"/>
        <v>24</v>
      </c>
      <c r="E636" s="4">
        <f t="shared" si="39"/>
        <v>2008.7296803652969</v>
      </c>
      <c r="F636" t="s">
        <v>5009</v>
      </c>
      <c r="G636">
        <v>0.56410000000000005</v>
      </c>
    </row>
    <row r="637" spans="1:7" x14ac:dyDescent="0.25">
      <c r="A637" t="s">
        <v>285</v>
      </c>
      <c r="B637" s="3" t="str">
        <f t="shared" si="36"/>
        <v>2008</v>
      </c>
      <c r="C637" s="3" t="str">
        <f t="shared" si="37"/>
        <v>09</v>
      </c>
      <c r="D637" s="3" t="str">
        <f t="shared" si="38"/>
        <v>25</v>
      </c>
      <c r="E637" s="4">
        <f t="shared" si="39"/>
        <v>2008.7324200913242</v>
      </c>
      <c r="F637" t="s">
        <v>5009</v>
      </c>
      <c r="G637">
        <v>0.52129999999999999</v>
      </c>
    </row>
    <row r="638" spans="1:7" x14ac:dyDescent="0.25">
      <c r="A638" t="s">
        <v>286</v>
      </c>
      <c r="B638" s="3" t="str">
        <f t="shared" si="36"/>
        <v>2008</v>
      </c>
      <c r="C638" s="3" t="str">
        <f t="shared" si="37"/>
        <v>09</v>
      </c>
      <c r="D638" s="3" t="str">
        <f t="shared" si="38"/>
        <v>26</v>
      </c>
      <c r="E638" s="4">
        <f t="shared" si="39"/>
        <v>2008.7351598173516</v>
      </c>
      <c r="F638" t="s">
        <v>5009</v>
      </c>
      <c r="G638">
        <v>0.61280000000000001</v>
      </c>
    </row>
    <row r="639" spans="1:7" x14ac:dyDescent="0.25">
      <c r="A639" t="s">
        <v>287</v>
      </c>
      <c r="B639" s="3" t="str">
        <f t="shared" si="36"/>
        <v>2008</v>
      </c>
      <c r="C639" s="3" t="str">
        <f t="shared" si="37"/>
        <v>09</v>
      </c>
      <c r="D639" s="3" t="str">
        <f t="shared" si="38"/>
        <v>27</v>
      </c>
      <c r="E639" s="4">
        <f t="shared" si="39"/>
        <v>2008.7378995433792</v>
      </c>
      <c r="F639" t="s">
        <v>5009</v>
      </c>
      <c r="G639">
        <v>0.69630000000000003</v>
      </c>
    </row>
    <row r="640" spans="1:7" x14ac:dyDescent="0.25">
      <c r="A640" t="s">
        <v>288</v>
      </c>
      <c r="B640" s="3" t="str">
        <f t="shared" si="36"/>
        <v>2008</v>
      </c>
      <c r="C640" s="3" t="str">
        <f t="shared" si="37"/>
        <v>09</v>
      </c>
      <c r="D640" s="3" t="str">
        <f t="shared" si="38"/>
        <v>28</v>
      </c>
      <c r="E640" s="4">
        <f t="shared" si="39"/>
        <v>2008.7406392694065</v>
      </c>
      <c r="F640" t="s">
        <v>5009</v>
      </c>
      <c r="G640">
        <v>0.37059999999999998</v>
      </c>
    </row>
    <row r="641" spans="1:7" x14ac:dyDescent="0.25">
      <c r="A641" t="s">
        <v>289</v>
      </c>
      <c r="B641" s="3" t="str">
        <f t="shared" si="36"/>
        <v>2008</v>
      </c>
      <c r="C641" s="3" t="str">
        <f t="shared" si="37"/>
        <v>09</v>
      </c>
      <c r="D641" s="3" t="str">
        <f t="shared" si="38"/>
        <v>29</v>
      </c>
      <c r="E641" s="4">
        <f t="shared" si="39"/>
        <v>2008.7433789954339</v>
      </c>
      <c r="F641" t="s">
        <v>5009</v>
      </c>
      <c r="G641">
        <v>0.3296</v>
      </c>
    </row>
    <row r="642" spans="1:7" x14ac:dyDescent="0.25">
      <c r="A642" t="s">
        <v>290</v>
      </c>
      <c r="B642" s="3" t="str">
        <f t="shared" si="36"/>
        <v>2008</v>
      </c>
      <c r="C642" s="3" t="str">
        <f t="shared" si="37"/>
        <v>09</v>
      </c>
      <c r="D642" s="3" t="str">
        <f t="shared" si="38"/>
        <v>30</v>
      </c>
      <c r="E642" s="4">
        <f t="shared" si="39"/>
        <v>2008.7461187214612</v>
      </c>
      <c r="F642" t="s">
        <v>5009</v>
      </c>
      <c r="G642">
        <v>0.25519999999999998</v>
      </c>
    </row>
    <row r="643" spans="1:7" x14ac:dyDescent="0.25">
      <c r="A643" t="s">
        <v>291</v>
      </c>
      <c r="B643" s="3" t="str">
        <f t="shared" si="36"/>
        <v>2008</v>
      </c>
      <c r="C643" s="3" t="str">
        <f t="shared" si="37"/>
        <v>10</v>
      </c>
      <c r="D643" s="3" t="str">
        <f t="shared" si="38"/>
        <v>01</v>
      </c>
      <c r="E643" s="4">
        <f t="shared" si="39"/>
        <v>2008.75</v>
      </c>
      <c r="F643" t="s">
        <v>5009</v>
      </c>
      <c r="G643">
        <v>0.2094</v>
      </c>
    </row>
    <row r="644" spans="1:7" x14ac:dyDescent="0.25">
      <c r="A644" t="s">
        <v>292</v>
      </c>
      <c r="B644" s="3" t="str">
        <f t="shared" si="36"/>
        <v>2008</v>
      </c>
      <c r="C644" s="3" t="str">
        <f t="shared" si="37"/>
        <v>10</v>
      </c>
      <c r="D644" s="3" t="str">
        <f t="shared" si="38"/>
        <v>02</v>
      </c>
      <c r="E644" s="4">
        <f t="shared" si="39"/>
        <v>2008.7527397260274</v>
      </c>
      <c r="F644" t="s">
        <v>5009</v>
      </c>
      <c r="G644">
        <v>0.20910000000000001</v>
      </c>
    </row>
    <row r="645" spans="1:7" x14ac:dyDescent="0.25">
      <c r="A645" t="s">
        <v>293</v>
      </c>
      <c r="B645" s="3" t="str">
        <f t="shared" ref="B645:B708" si="40">+LEFT(A645,4)</f>
        <v>2008</v>
      </c>
      <c r="C645" s="3" t="str">
        <f t="shared" ref="C645:C708" si="41">+LEFT(RIGHT(A645,5),2)</f>
        <v>10</v>
      </c>
      <c r="D645" s="3" t="str">
        <f t="shared" ref="D645:D708" si="42">+RIGHT(A645,2)</f>
        <v>03</v>
      </c>
      <c r="E645" s="4">
        <f t="shared" ref="E645:E708" si="43">+B645+(C645-1)/12+(D645-1)/365</f>
        <v>2008.7554794520547</v>
      </c>
      <c r="F645" t="s">
        <v>5009</v>
      </c>
      <c r="G645">
        <v>0.21629999999999999</v>
      </c>
    </row>
    <row r="646" spans="1:7" x14ac:dyDescent="0.25">
      <c r="A646" t="s">
        <v>294</v>
      </c>
      <c r="B646" s="3" t="str">
        <f t="shared" si="40"/>
        <v>2008</v>
      </c>
      <c r="C646" s="3" t="str">
        <f t="shared" si="41"/>
        <v>10</v>
      </c>
      <c r="D646" s="3" t="str">
        <f t="shared" si="42"/>
        <v>04</v>
      </c>
      <c r="E646" s="4">
        <f t="shared" si="43"/>
        <v>2008.7582191780823</v>
      </c>
      <c r="F646" t="s">
        <v>5009</v>
      </c>
      <c r="G646">
        <v>0.192</v>
      </c>
    </row>
    <row r="647" spans="1:7" x14ac:dyDescent="0.25">
      <c r="A647" t="s">
        <v>295</v>
      </c>
      <c r="B647" s="3" t="str">
        <f t="shared" si="40"/>
        <v>2008</v>
      </c>
      <c r="C647" s="3" t="str">
        <f t="shared" si="41"/>
        <v>10</v>
      </c>
      <c r="D647" s="3" t="str">
        <f t="shared" si="42"/>
        <v>05</v>
      </c>
      <c r="E647" s="4">
        <f t="shared" si="43"/>
        <v>2008.7609589041097</v>
      </c>
      <c r="F647" t="s">
        <v>5009</v>
      </c>
      <c r="G647">
        <v>0.16189999999999999</v>
      </c>
    </row>
    <row r="648" spans="1:7" x14ac:dyDescent="0.25">
      <c r="A648" t="s">
        <v>296</v>
      </c>
      <c r="B648" s="3" t="str">
        <f t="shared" si="40"/>
        <v>2008</v>
      </c>
      <c r="C648" s="3" t="str">
        <f t="shared" si="41"/>
        <v>10</v>
      </c>
      <c r="D648" s="3" t="str">
        <f t="shared" si="42"/>
        <v>06</v>
      </c>
      <c r="E648" s="4">
        <f t="shared" si="43"/>
        <v>2008.763698630137</v>
      </c>
      <c r="F648" t="s">
        <v>5009</v>
      </c>
      <c r="G648">
        <v>0.16900000000000001</v>
      </c>
    </row>
    <row r="649" spans="1:7" x14ac:dyDescent="0.25">
      <c r="A649" t="s">
        <v>297</v>
      </c>
      <c r="B649" s="3" t="str">
        <f t="shared" si="40"/>
        <v>2008</v>
      </c>
      <c r="C649" s="3" t="str">
        <f t="shared" si="41"/>
        <v>10</v>
      </c>
      <c r="D649" s="3" t="str">
        <f t="shared" si="42"/>
        <v>07</v>
      </c>
      <c r="E649" s="4">
        <f t="shared" si="43"/>
        <v>2008.7664383561644</v>
      </c>
      <c r="F649" t="s">
        <v>5009</v>
      </c>
      <c r="G649">
        <v>0.18509999999999999</v>
      </c>
    </row>
    <row r="650" spans="1:7" x14ac:dyDescent="0.25">
      <c r="A650" t="s">
        <v>298</v>
      </c>
      <c r="B650" s="3" t="str">
        <f t="shared" si="40"/>
        <v>2008</v>
      </c>
      <c r="C650" s="3" t="str">
        <f t="shared" si="41"/>
        <v>10</v>
      </c>
      <c r="D650" s="3" t="str">
        <f t="shared" si="42"/>
        <v>08</v>
      </c>
      <c r="E650" s="4">
        <f t="shared" si="43"/>
        <v>2008.7691780821917</v>
      </c>
      <c r="F650" t="s">
        <v>5009</v>
      </c>
      <c r="G650">
        <v>0.5151</v>
      </c>
    </row>
    <row r="651" spans="1:7" x14ac:dyDescent="0.25">
      <c r="A651" t="s">
        <v>299</v>
      </c>
      <c r="B651" s="3" t="str">
        <f t="shared" si="40"/>
        <v>2008</v>
      </c>
      <c r="C651" s="3" t="str">
        <f t="shared" si="41"/>
        <v>10</v>
      </c>
      <c r="D651" s="3" t="str">
        <f t="shared" si="42"/>
        <v>09</v>
      </c>
      <c r="E651" s="4">
        <f t="shared" si="43"/>
        <v>2008.7719178082191</v>
      </c>
      <c r="F651" t="s">
        <v>5009</v>
      </c>
      <c r="G651">
        <v>0.39250000000000002</v>
      </c>
    </row>
    <row r="652" spans="1:7" x14ac:dyDescent="0.25">
      <c r="A652" t="s">
        <v>300</v>
      </c>
      <c r="B652" s="3" t="str">
        <f t="shared" si="40"/>
        <v>2008</v>
      </c>
      <c r="C652" s="3" t="str">
        <f t="shared" si="41"/>
        <v>10</v>
      </c>
      <c r="D652" s="3" t="str">
        <f t="shared" si="42"/>
        <v>10</v>
      </c>
      <c r="E652" s="4">
        <f t="shared" si="43"/>
        <v>2008.7746575342467</v>
      </c>
      <c r="F652" t="s">
        <v>5009</v>
      </c>
      <c r="G652">
        <v>0.21460000000000001</v>
      </c>
    </row>
    <row r="653" spans="1:7" x14ac:dyDescent="0.25">
      <c r="A653" t="s">
        <v>301</v>
      </c>
      <c r="B653" s="3" t="str">
        <f t="shared" si="40"/>
        <v>2008</v>
      </c>
      <c r="C653" s="3" t="str">
        <f t="shared" si="41"/>
        <v>10</v>
      </c>
      <c r="D653" s="3" t="str">
        <f t="shared" si="42"/>
        <v>11</v>
      </c>
      <c r="E653" s="4">
        <f t="shared" si="43"/>
        <v>2008.777397260274</v>
      </c>
      <c r="F653" t="s">
        <v>5009</v>
      </c>
      <c r="G653">
        <v>0.1163</v>
      </c>
    </row>
    <row r="654" spans="1:7" x14ac:dyDescent="0.25">
      <c r="A654" t="s">
        <v>302</v>
      </c>
      <c r="B654" s="3" t="str">
        <f t="shared" si="40"/>
        <v>2008</v>
      </c>
      <c r="C654" s="3" t="str">
        <f t="shared" si="41"/>
        <v>10</v>
      </c>
      <c r="D654" s="3" t="str">
        <f t="shared" si="42"/>
        <v>12</v>
      </c>
      <c r="E654" s="4">
        <f t="shared" si="43"/>
        <v>2008.7801369863014</v>
      </c>
      <c r="F654" t="s">
        <v>5009</v>
      </c>
      <c r="G654">
        <v>0.14399999999999999</v>
      </c>
    </row>
    <row r="655" spans="1:7" x14ac:dyDescent="0.25">
      <c r="A655" t="s">
        <v>303</v>
      </c>
      <c r="B655" s="3" t="str">
        <f t="shared" si="40"/>
        <v>2008</v>
      </c>
      <c r="C655" s="3" t="str">
        <f t="shared" si="41"/>
        <v>10</v>
      </c>
      <c r="D655" s="3" t="str">
        <f t="shared" si="42"/>
        <v>13</v>
      </c>
      <c r="E655" s="4">
        <f t="shared" si="43"/>
        <v>2008.7828767123287</v>
      </c>
      <c r="F655" t="s">
        <v>5009</v>
      </c>
      <c r="G655">
        <v>0.1797</v>
      </c>
    </row>
    <row r="656" spans="1:7" x14ac:dyDescent="0.25">
      <c r="A656" t="s">
        <v>304</v>
      </c>
      <c r="B656" s="3" t="str">
        <f t="shared" si="40"/>
        <v>2008</v>
      </c>
      <c r="C656" s="3" t="str">
        <f t="shared" si="41"/>
        <v>10</v>
      </c>
      <c r="D656" s="3" t="str">
        <f t="shared" si="42"/>
        <v>14</v>
      </c>
      <c r="E656" s="4">
        <f t="shared" si="43"/>
        <v>2008.7856164383561</v>
      </c>
      <c r="F656" t="s">
        <v>5009</v>
      </c>
      <c r="G656">
        <v>0.20730000000000001</v>
      </c>
    </row>
    <row r="657" spans="1:7" x14ac:dyDescent="0.25">
      <c r="A657" t="s">
        <v>305</v>
      </c>
      <c r="B657" s="3" t="str">
        <f t="shared" si="40"/>
        <v>2008</v>
      </c>
      <c r="C657" s="3" t="str">
        <f t="shared" si="41"/>
        <v>10</v>
      </c>
      <c r="D657" s="3" t="str">
        <f t="shared" si="42"/>
        <v>15</v>
      </c>
      <c r="E657" s="4">
        <f t="shared" si="43"/>
        <v>2008.7883561643835</v>
      </c>
      <c r="F657" t="s">
        <v>5009</v>
      </c>
      <c r="G657">
        <v>0.2145</v>
      </c>
    </row>
    <row r="658" spans="1:7" x14ac:dyDescent="0.25">
      <c r="A658" t="s">
        <v>306</v>
      </c>
      <c r="B658" s="3" t="str">
        <f t="shared" si="40"/>
        <v>2008</v>
      </c>
      <c r="C658" s="3" t="str">
        <f t="shared" si="41"/>
        <v>10</v>
      </c>
      <c r="D658" s="3" t="str">
        <f t="shared" si="42"/>
        <v>16</v>
      </c>
      <c r="E658" s="4">
        <f t="shared" si="43"/>
        <v>2008.791095890411</v>
      </c>
      <c r="F658" t="s">
        <v>5009</v>
      </c>
      <c r="G658">
        <v>0.93089999999999995</v>
      </c>
    </row>
    <row r="659" spans="1:7" x14ac:dyDescent="0.25">
      <c r="A659" t="s">
        <v>307</v>
      </c>
      <c r="B659" s="3" t="str">
        <f t="shared" si="40"/>
        <v>2008</v>
      </c>
      <c r="C659" s="3" t="str">
        <f t="shared" si="41"/>
        <v>10</v>
      </c>
      <c r="D659" s="3" t="str">
        <f t="shared" si="42"/>
        <v>17</v>
      </c>
      <c r="E659" s="4">
        <f t="shared" si="43"/>
        <v>2008.7938356164384</v>
      </c>
      <c r="F659" t="s">
        <v>5009</v>
      </c>
      <c r="G659">
        <v>0.73919999999999997</v>
      </c>
    </row>
    <row r="660" spans="1:7" x14ac:dyDescent="0.25">
      <c r="A660" t="s">
        <v>308</v>
      </c>
      <c r="B660" s="3" t="str">
        <f t="shared" si="40"/>
        <v>2008</v>
      </c>
      <c r="C660" s="3" t="str">
        <f t="shared" si="41"/>
        <v>10</v>
      </c>
      <c r="D660" s="3" t="str">
        <f t="shared" si="42"/>
        <v>18</v>
      </c>
      <c r="E660" s="4">
        <f t="shared" si="43"/>
        <v>2008.7965753424658</v>
      </c>
      <c r="F660" t="s">
        <v>5009</v>
      </c>
      <c r="G660">
        <v>0.64249999999999996</v>
      </c>
    </row>
    <row r="661" spans="1:7" x14ac:dyDescent="0.25">
      <c r="A661" t="s">
        <v>309</v>
      </c>
      <c r="B661" s="3" t="str">
        <f t="shared" si="40"/>
        <v>2008</v>
      </c>
      <c r="C661" s="3" t="str">
        <f t="shared" si="41"/>
        <v>10</v>
      </c>
      <c r="D661" s="3" t="str">
        <f t="shared" si="42"/>
        <v>19</v>
      </c>
      <c r="E661" s="4">
        <f t="shared" si="43"/>
        <v>2008.7993150684931</v>
      </c>
      <c r="F661" t="s">
        <v>5009</v>
      </c>
      <c r="G661">
        <v>0.37790000000000001</v>
      </c>
    </row>
    <row r="662" spans="1:7" x14ac:dyDescent="0.25">
      <c r="A662" t="s">
        <v>310</v>
      </c>
      <c r="B662" s="3" t="str">
        <f t="shared" si="40"/>
        <v>2008</v>
      </c>
      <c r="C662" s="3" t="str">
        <f t="shared" si="41"/>
        <v>10</v>
      </c>
      <c r="D662" s="3" t="str">
        <f t="shared" si="42"/>
        <v>20</v>
      </c>
      <c r="E662" s="4">
        <f t="shared" si="43"/>
        <v>2008.8020547945205</v>
      </c>
      <c r="F662" t="s">
        <v>5009</v>
      </c>
      <c r="G662">
        <v>0.19539999999999999</v>
      </c>
    </row>
    <row r="663" spans="1:7" x14ac:dyDescent="0.25">
      <c r="A663" t="s">
        <v>311</v>
      </c>
      <c r="B663" s="3" t="str">
        <f t="shared" si="40"/>
        <v>2008</v>
      </c>
      <c r="C663" s="3" t="str">
        <f t="shared" si="41"/>
        <v>10</v>
      </c>
      <c r="D663" s="3" t="str">
        <f t="shared" si="42"/>
        <v>21</v>
      </c>
      <c r="E663" s="4">
        <f t="shared" si="43"/>
        <v>2008.8047945205481</v>
      </c>
      <c r="F663" t="s">
        <v>5009</v>
      </c>
      <c r="G663">
        <v>0.16400000000000001</v>
      </c>
    </row>
    <row r="664" spans="1:7" x14ac:dyDescent="0.25">
      <c r="A664" t="s">
        <v>312</v>
      </c>
      <c r="B664" s="3" t="str">
        <f t="shared" si="40"/>
        <v>2008</v>
      </c>
      <c r="C664" s="3" t="str">
        <f t="shared" si="41"/>
        <v>10</v>
      </c>
      <c r="D664" s="3" t="str">
        <f t="shared" si="42"/>
        <v>22</v>
      </c>
      <c r="E664" s="4">
        <f t="shared" si="43"/>
        <v>2008.8075342465754</v>
      </c>
      <c r="F664" t="s">
        <v>5009</v>
      </c>
      <c r="G664">
        <v>0.17349999999999999</v>
      </c>
    </row>
    <row r="665" spans="1:7" x14ac:dyDescent="0.25">
      <c r="A665" t="s">
        <v>313</v>
      </c>
      <c r="B665" s="3" t="str">
        <f t="shared" si="40"/>
        <v>2008</v>
      </c>
      <c r="C665" s="3" t="str">
        <f t="shared" si="41"/>
        <v>10</v>
      </c>
      <c r="D665" s="3" t="str">
        <f t="shared" si="42"/>
        <v>23</v>
      </c>
      <c r="E665" s="4">
        <f t="shared" si="43"/>
        <v>2008.8102739726028</v>
      </c>
      <c r="F665" t="s">
        <v>5009</v>
      </c>
      <c r="G665">
        <v>0.36859999999999998</v>
      </c>
    </row>
    <row r="666" spans="1:7" x14ac:dyDescent="0.25">
      <c r="A666" t="s">
        <v>314</v>
      </c>
      <c r="B666" s="3" t="str">
        <f t="shared" si="40"/>
        <v>2008</v>
      </c>
      <c r="C666" s="3" t="str">
        <f t="shared" si="41"/>
        <v>10</v>
      </c>
      <c r="D666" s="3" t="str">
        <f t="shared" si="42"/>
        <v>24</v>
      </c>
      <c r="E666" s="4">
        <f t="shared" si="43"/>
        <v>2008.8130136986301</v>
      </c>
      <c r="F666" t="s">
        <v>5009</v>
      </c>
      <c r="G666">
        <v>0.22559999999999999</v>
      </c>
    </row>
    <row r="667" spans="1:7" x14ac:dyDescent="0.25">
      <c r="A667" t="s">
        <v>315</v>
      </c>
      <c r="B667" s="3" t="str">
        <f t="shared" si="40"/>
        <v>2008</v>
      </c>
      <c r="C667" s="3" t="str">
        <f t="shared" si="41"/>
        <v>10</v>
      </c>
      <c r="D667" s="3" t="str">
        <f t="shared" si="42"/>
        <v>25</v>
      </c>
      <c r="E667" s="4">
        <f t="shared" si="43"/>
        <v>2008.8157534246575</v>
      </c>
      <c r="F667" t="s">
        <v>5009</v>
      </c>
      <c r="G667">
        <v>0.13170000000000001</v>
      </c>
    </row>
    <row r="668" spans="1:7" x14ac:dyDescent="0.25">
      <c r="A668" t="s">
        <v>316</v>
      </c>
      <c r="B668" s="3" t="str">
        <f t="shared" si="40"/>
        <v>2008</v>
      </c>
      <c r="C668" s="3" t="str">
        <f t="shared" si="41"/>
        <v>10</v>
      </c>
      <c r="D668" s="3" t="str">
        <f t="shared" si="42"/>
        <v>26</v>
      </c>
      <c r="E668" s="4">
        <f t="shared" si="43"/>
        <v>2008.8184931506848</v>
      </c>
      <c r="F668" t="s">
        <v>5009</v>
      </c>
      <c r="G668">
        <v>7.17E-2</v>
      </c>
    </row>
    <row r="669" spans="1:7" x14ac:dyDescent="0.25">
      <c r="A669" t="s">
        <v>317</v>
      </c>
      <c r="B669" s="3" t="str">
        <f t="shared" si="40"/>
        <v>2008</v>
      </c>
      <c r="C669" s="3" t="str">
        <f t="shared" si="41"/>
        <v>10</v>
      </c>
      <c r="D669" s="3" t="str">
        <f t="shared" si="42"/>
        <v>27</v>
      </c>
      <c r="E669" s="4">
        <f t="shared" si="43"/>
        <v>2008.8212328767124</v>
      </c>
      <c r="F669" t="s">
        <v>5009</v>
      </c>
      <c r="G669">
        <v>0.1168</v>
      </c>
    </row>
    <row r="670" spans="1:7" x14ac:dyDescent="0.25">
      <c r="A670" t="s">
        <v>318</v>
      </c>
      <c r="B670" s="3" t="str">
        <f t="shared" si="40"/>
        <v>2008</v>
      </c>
      <c r="C670" s="3" t="str">
        <f t="shared" si="41"/>
        <v>10</v>
      </c>
      <c r="D670" s="3" t="str">
        <f t="shared" si="42"/>
        <v>28</v>
      </c>
      <c r="E670" s="4">
        <f t="shared" si="43"/>
        <v>2008.8239726027398</v>
      </c>
      <c r="F670" t="s">
        <v>5009</v>
      </c>
      <c r="G670">
        <v>0.73519999999999996</v>
      </c>
    </row>
    <row r="671" spans="1:7" x14ac:dyDescent="0.25">
      <c r="A671" t="s">
        <v>319</v>
      </c>
      <c r="B671" s="3" t="str">
        <f t="shared" si="40"/>
        <v>2008</v>
      </c>
      <c r="C671" s="3" t="str">
        <f t="shared" si="41"/>
        <v>10</v>
      </c>
      <c r="D671" s="3" t="str">
        <f t="shared" si="42"/>
        <v>29</v>
      </c>
      <c r="E671" s="4">
        <f t="shared" si="43"/>
        <v>2008.8267123287671</v>
      </c>
      <c r="F671" t="s">
        <v>5009</v>
      </c>
      <c r="G671">
        <v>2.300405955</v>
      </c>
    </row>
    <row r="672" spans="1:7" x14ac:dyDescent="0.25">
      <c r="A672" t="s">
        <v>320</v>
      </c>
      <c r="B672" s="3" t="str">
        <f t="shared" si="40"/>
        <v>2008</v>
      </c>
      <c r="C672" s="3" t="str">
        <f t="shared" si="41"/>
        <v>10</v>
      </c>
      <c r="D672" s="3" t="str">
        <f t="shared" si="42"/>
        <v>30</v>
      </c>
      <c r="E672" s="4">
        <f t="shared" si="43"/>
        <v>2008.8294520547945</v>
      </c>
      <c r="F672" t="s">
        <v>5009</v>
      </c>
      <c r="G672">
        <v>0.84607236500000005</v>
      </c>
    </row>
    <row r="673" spans="1:7" x14ac:dyDescent="0.25">
      <c r="A673" t="s">
        <v>321</v>
      </c>
      <c r="B673" s="3" t="str">
        <f t="shared" si="40"/>
        <v>2008</v>
      </c>
      <c r="C673" s="3" t="str">
        <f t="shared" si="41"/>
        <v>10</v>
      </c>
      <c r="D673" s="3" t="str">
        <f t="shared" si="42"/>
        <v>31</v>
      </c>
      <c r="E673" s="4">
        <f t="shared" si="43"/>
        <v>2008.8321917808219</v>
      </c>
      <c r="F673" t="s">
        <v>5009</v>
      </c>
      <c r="G673">
        <v>0.74692696199999997</v>
      </c>
    </row>
    <row r="674" spans="1:7" x14ac:dyDescent="0.25">
      <c r="A674" t="s">
        <v>322</v>
      </c>
      <c r="B674" s="3" t="str">
        <f t="shared" si="40"/>
        <v>2008</v>
      </c>
      <c r="C674" s="3" t="str">
        <f t="shared" si="41"/>
        <v>11</v>
      </c>
      <c r="D674" s="3" t="str">
        <f t="shared" si="42"/>
        <v>01</v>
      </c>
      <c r="E674" s="4">
        <f t="shared" si="43"/>
        <v>2008.8333333333333</v>
      </c>
      <c r="F674" t="s">
        <v>5009</v>
      </c>
      <c r="G674">
        <v>2.321983769</v>
      </c>
    </row>
    <row r="675" spans="1:7" x14ac:dyDescent="0.25">
      <c r="A675" t="s">
        <v>323</v>
      </c>
      <c r="B675" s="3" t="str">
        <f t="shared" si="40"/>
        <v>2008</v>
      </c>
      <c r="C675" s="3" t="str">
        <f t="shared" si="41"/>
        <v>11</v>
      </c>
      <c r="D675" s="3" t="str">
        <f t="shared" si="42"/>
        <v>02</v>
      </c>
      <c r="E675" s="4">
        <f t="shared" si="43"/>
        <v>2008.8360730593606</v>
      </c>
      <c r="F675" t="s">
        <v>5009</v>
      </c>
      <c r="G675">
        <v>6.0019606379999999</v>
      </c>
    </row>
    <row r="676" spans="1:7" x14ac:dyDescent="0.25">
      <c r="A676" t="s">
        <v>324</v>
      </c>
      <c r="B676" s="3" t="str">
        <f t="shared" si="40"/>
        <v>2008</v>
      </c>
      <c r="C676" s="3" t="str">
        <f t="shared" si="41"/>
        <v>11</v>
      </c>
      <c r="D676" s="3" t="str">
        <f t="shared" si="42"/>
        <v>03</v>
      </c>
      <c r="E676" s="4">
        <f t="shared" si="43"/>
        <v>2008.838812785388</v>
      </c>
      <c r="F676" t="s">
        <v>5009</v>
      </c>
      <c r="G676">
        <v>2.0061</v>
      </c>
    </row>
    <row r="677" spans="1:7" x14ac:dyDescent="0.25">
      <c r="A677" t="s">
        <v>325</v>
      </c>
      <c r="B677" s="3" t="str">
        <f t="shared" si="40"/>
        <v>2008</v>
      </c>
      <c r="C677" s="3" t="str">
        <f t="shared" si="41"/>
        <v>11</v>
      </c>
      <c r="D677" s="3" t="str">
        <f t="shared" si="42"/>
        <v>04</v>
      </c>
      <c r="E677" s="4">
        <f t="shared" si="43"/>
        <v>2008.8415525114156</v>
      </c>
      <c r="F677" t="s">
        <v>5009</v>
      </c>
      <c r="G677">
        <v>1.4451000000000001</v>
      </c>
    </row>
    <row r="678" spans="1:7" x14ac:dyDescent="0.25">
      <c r="A678" t="s">
        <v>326</v>
      </c>
      <c r="B678" s="3" t="str">
        <f t="shared" si="40"/>
        <v>2008</v>
      </c>
      <c r="C678" s="3" t="str">
        <f t="shared" si="41"/>
        <v>11</v>
      </c>
      <c r="D678" s="3" t="str">
        <f t="shared" si="42"/>
        <v>05</v>
      </c>
      <c r="E678" s="4">
        <f t="shared" si="43"/>
        <v>2008.8442922374429</v>
      </c>
      <c r="F678" t="s">
        <v>5009</v>
      </c>
      <c r="G678">
        <v>1.3059000000000001</v>
      </c>
    </row>
    <row r="679" spans="1:7" x14ac:dyDescent="0.25">
      <c r="A679" t="s">
        <v>327</v>
      </c>
      <c r="B679" s="3" t="str">
        <f t="shared" si="40"/>
        <v>2008</v>
      </c>
      <c r="C679" s="3" t="str">
        <f t="shared" si="41"/>
        <v>11</v>
      </c>
      <c r="D679" s="3" t="str">
        <f t="shared" si="42"/>
        <v>06</v>
      </c>
      <c r="E679" s="4">
        <f t="shared" si="43"/>
        <v>2008.8470319634703</v>
      </c>
      <c r="F679" t="s">
        <v>5009</v>
      </c>
      <c r="G679">
        <v>0.95430000000000004</v>
      </c>
    </row>
    <row r="680" spans="1:7" x14ac:dyDescent="0.25">
      <c r="A680" t="s">
        <v>328</v>
      </c>
      <c r="B680" s="3" t="str">
        <f t="shared" si="40"/>
        <v>2008</v>
      </c>
      <c r="C680" s="3" t="str">
        <f t="shared" si="41"/>
        <v>11</v>
      </c>
      <c r="D680" s="3" t="str">
        <f t="shared" si="42"/>
        <v>07</v>
      </c>
      <c r="E680" s="4">
        <f t="shared" si="43"/>
        <v>2008.8497716894976</v>
      </c>
      <c r="F680" t="s">
        <v>5009</v>
      </c>
      <c r="G680">
        <v>0.58940000000000003</v>
      </c>
    </row>
    <row r="681" spans="1:7" x14ac:dyDescent="0.25">
      <c r="A681" t="s">
        <v>329</v>
      </c>
      <c r="B681" s="3" t="str">
        <f t="shared" si="40"/>
        <v>2008</v>
      </c>
      <c r="C681" s="3" t="str">
        <f t="shared" si="41"/>
        <v>11</v>
      </c>
      <c r="D681" s="3" t="str">
        <f t="shared" si="42"/>
        <v>08</v>
      </c>
      <c r="E681" s="4">
        <f t="shared" si="43"/>
        <v>2008.852511415525</v>
      </c>
      <c r="F681" t="s">
        <v>5009</v>
      </c>
      <c r="G681">
        <v>0.50639999999999996</v>
      </c>
    </row>
    <row r="682" spans="1:7" x14ac:dyDescent="0.25">
      <c r="A682" t="s">
        <v>330</v>
      </c>
      <c r="B682" s="3" t="str">
        <f t="shared" si="40"/>
        <v>2008</v>
      </c>
      <c r="C682" s="3" t="str">
        <f t="shared" si="41"/>
        <v>11</v>
      </c>
      <c r="D682" s="3" t="str">
        <f t="shared" si="42"/>
        <v>09</v>
      </c>
      <c r="E682" s="4">
        <f t="shared" si="43"/>
        <v>2008.8552511415523</v>
      </c>
      <c r="F682" t="s">
        <v>5009</v>
      </c>
      <c r="G682">
        <v>0.42480000000000001</v>
      </c>
    </row>
    <row r="683" spans="1:7" x14ac:dyDescent="0.25">
      <c r="A683" t="s">
        <v>331</v>
      </c>
      <c r="B683" s="3" t="str">
        <f t="shared" si="40"/>
        <v>2008</v>
      </c>
      <c r="C683" s="3" t="str">
        <f t="shared" si="41"/>
        <v>11</v>
      </c>
      <c r="D683" s="3" t="str">
        <f t="shared" si="42"/>
        <v>10</v>
      </c>
      <c r="E683" s="4">
        <f t="shared" si="43"/>
        <v>2008.8579908675799</v>
      </c>
      <c r="F683" t="s">
        <v>5009</v>
      </c>
      <c r="G683">
        <v>0.43580000000000002</v>
      </c>
    </row>
    <row r="684" spans="1:7" x14ac:dyDescent="0.25">
      <c r="A684" t="s">
        <v>332</v>
      </c>
      <c r="B684" s="3" t="str">
        <f t="shared" si="40"/>
        <v>2008</v>
      </c>
      <c r="C684" s="3" t="str">
        <f t="shared" si="41"/>
        <v>11</v>
      </c>
      <c r="D684" s="3" t="str">
        <f t="shared" si="42"/>
        <v>11</v>
      </c>
      <c r="E684" s="4">
        <f t="shared" si="43"/>
        <v>2008.8607305936073</v>
      </c>
      <c r="F684" t="s">
        <v>5009</v>
      </c>
      <c r="G684">
        <v>0.46779999999999999</v>
      </c>
    </row>
    <row r="685" spans="1:7" x14ac:dyDescent="0.25">
      <c r="A685" t="s">
        <v>333</v>
      </c>
      <c r="B685" s="3" t="str">
        <f t="shared" si="40"/>
        <v>2008</v>
      </c>
      <c r="C685" s="3" t="str">
        <f t="shared" si="41"/>
        <v>11</v>
      </c>
      <c r="D685" s="3" t="str">
        <f t="shared" si="42"/>
        <v>12</v>
      </c>
      <c r="E685" s="4">
        <f t="shared" si="43"/>
        <v>2008.8634703196346</v>
      </c>
      <c r="F685" t="s">
        <v>5009</v>
      </c>
      <c r="G685">
        <v>0.72099999999999997</v>
      </c>
    </row>
    <row r="686" spans="1:7" x14ac:dyDescent="0.25">
      <c r="A686" t="s">
        <v>334</v>
      </c>
      <c r="B686" s="3" t="str">
        <f t="shared" si="40"/>
        <v>2008</v>
      </c>
      <c r="C686" s="3" t="str">
        <f t="shared" si="41"/>
        <v>11</v>
      </c>
      <c r="D686" s="3" t="str">
        <f t="shared" si="42"/>
        <v>13</v>
      </c>
      <c r="E686" s="4">
        <f t="shared" si="43"/>
        <v>2008.866210045662</v>
      </c>
      <c r="F686" t="s">
        <v>5009</v>
      </c>
      <c r="G686">
        <v>0.50439999999999996</v>
      </c>
    </row>
    <row r="687" spans="1:7" x14ac:dyDescent="0.25">
      <c r="A687" t="s">
        <v>335</v>
      </c>
      <c r="B687" s="3" t="str">
        <f t="shared" si="40"/>
        <v>2008</v>
      </c>
      <c r="C687" s="3" t="str">
        <f t="shared" si="41"/>
        <v>11</v>
      </c>
      <c r="D687" s="3" t="str">
        <f t="shared" si="42"/>
        <v>14</v>
      </c>
      <c r="E687" s="4">
        <f t="shared" si="43"/>
        <v>2008.8689497716894</v>
      </c>
      <c r="F687" t="s">
        <v>5009</v>
      </c>
      <c r="G687">
        <v>0.41220000000000001</v>
      </c>
    </row>
    <row r="688" spans="1:7" x14ac:dyDescent="0.25">
      <c r="A688" t="s">
        <v>336</v>
      </c>
      <c r="B688" s="3" t="str">
        <f t="shared" si="40"/>
        <v>2008</v>
      </c>
      <c r="C688" s="3" t="str">
        <f t="shared" si="41"/>
        <v>11</v>
      </c>
      <c r="D688" s="3" t="str">
        <f t="shared" si="42"/>
        <v>15</v>
      </c>
      <c r="E688" s="4">
        <f t="shared" si="43"/>
        <v>2008.8716894977167</v>
      </c>
      <c r="F688" t="s">
        <v>5009</v>
      </c>
      <c r="G688">
        <v>0.374</v>
      </c>
    </row>
    <row r="689" spans="1:7" x14ac:dyDescent="0.25">
      <c r="A689" t="s">
        <v>337</v>
      </c>
      <c r="B689" s="3" t="str">
        <f t="shared" si="40"/>
        <v>2008</v>
      </c>
      <c r="C689" s="3" t="str">
        <f t="shared" si="41"/>
        <v>11</v>
      </c>
      <c r="D689" s="3" t="str">
        <f t="shared" si="42"/>
        <v>16</v>
      </c>
      <c r="E689" s="4">
        <f t="shared" si="43"/>
        <v>2008.8744292237443</v>
      </c>
      <c r="F689" t="s">
        <v>5009</v>
      </c>
      <c r="G689">
        <v>0.32179999999999997</v>
      </c>
    </row>
    <row r="690" spans="1:7" x14ac:dyDescent="0.25">
      <c r="A690" t="s">
        <v>338</v>
      </c>
      <c r="B690" s="3" t="str">
        <f t="shared" si="40"/>
        <v>2008</v>
      </c>
      <c r="C690" s="3" t="str">
        <f t="shared" si="41"/>
        <v>11</v>
      </c>
      <c r="D690" s="3" t="str">
        <f t="shared" si="42"/>
        <v>17</v>
      </c>
      <c r="E690" s="4">
        <f t="shared" si="43"/>
        <v>2008.8771689497717</v>
      </c>
      <c r="F690" t="s">
        <v>5009</v>
      </c>
      <c r="G690">
        <v>0.34310000000000002</v>
      </c>
    </row>
    <row r="691" spans="1:7" x14ac:dyDescent="0.25">
      <c r="A691" t="s">
        <v>339</v>
      </c>
      <c r="B691" s="3" t="str">
        <f t="shared" si="40"/>
        <v>2008</v>
      </c>
      <c r="C691" s="3" t="str">
        <f t="shared" si="41"/>
        <v>11</v>
      </c>
      <c r="D691" s="3" t="str">
        <f t="shared" si="42"/>
        <v>18</v>
      </c>
      <c r="E691" s="4">
        <f t="shared" si="43"/>
        <v>2008.879908675799</v>
      </c>
      <c r="F691" t="s">
        <v>5009</v>
      </c>
      <c r="G691">
        <v>0.39419999999999999</v>
      </c>
    </row>
    <row r="692" spans="1:7" x14ac:dyDescent="0.25">
      <c r="A692" t="s">
        <v>340</v>
      </c>
      <c r="B692" s="3" t="str">
        <f t="shared" si="40"/>
        <v>2008</v>
      </c>
      <c r="C692" s="3" t="str">
        <f t="shared" si="41"/>
        <v>11</v>
      </c>
      <c r="D692" s="3" t="str">
        <f t="shared" si="42"/>
        <v>19</v>
      </c>
      <c r="E692" s="4">
        <f t="shared" si="43"/>
        <v>2008.8826484018264</v>
      </c>
      <c r="F692" t="s">
        <v>5009</v>
      </c>
      <c r="G692">
        <v>0.38740000000000002</v>
      </c>
    </row>
    <row r="693" spans="1:7" x14ac:dyDescent="0.25">
      <c r="A693" t="s">
        <v>341</v>
      </c>
      <c r="B693" s="3" t="str">
        <f t="shared" si="40"/>
        <v>2008</v>
      </c>
      <c r="C693" s="3" t="str">
        <f t="shared" si="41"/>
        <v>11</v>
      </c>
      <c r="D693" s="3" t="str">
        <f t="shared" si="42"/>
        <v>20</v>
      </c>
      <c r="E693" s="4">
        <f t="shared" si="43"/>
        <v>2008.8853881278537</v>
      </c>
      <c r="F693" t="s">
        <v>5009</v>
      </c>
      <c r="G693">
        <v>0.36919999999999997</v>
      </c>
    </row>
    <row r="694" spans="1:7" x14ac:dyDescent="0.25">
      <c r="A694" t="s">
        <v>342</v>
      </c>
      <c r="B694" s="3" t="str">
        <f t="shared" si="40"/>
        <v>2008</v>
      </c>
      <c r="C694" s="3" t="str">
        <f t="shared" si="41"/>
        <v>11</v>
      </c>
      <c r="D694" s="3" t="str">
        <f t="shared" si="42"/>
        <v>21</v>
      </c>
      <c r="E694" s="4">
        <f t="shared" si="43"/>
        <v>2008.8881278538813</v>
      </c>
      <c r="F694" t="s">
        <v>5009</v>
      </c>
      <c r="G694">
        <v>0.38059999999999999</v>
      </c>
    </row>
    <row r="695" spans="1:7" x14ac:dyDescent="0.25">
      <c r="A695" t="s">
        <v>343</v>
      </c>
      <c r="B695" s="3" t="str">
        <f t="shared" si="40"/>
        <v>2008</v>
      </c>
      <c r="C695" s="3" t="str">
        <f t="shared" si="41"/>
        <v>11</v>
      </c>
      <c r="D695" s="3" t="str">
        <f t="shared" si="42"/>
        <v>22</v>
      </c>
      <c r="E695" s="4">
        <f t="shared" si="43"/>
        <v>2008.8908675799087</v>
      </c>
      <c r="F695" t="s">
        <v>5009</v>
      </c>
      <c r="G695">
        <v>0.35570000000000002</v>
      </c>
    </row>
    <row r="696" spans="1:7" x14ac:dyDescent="0.25">
      <c r="A696" t="s">
        <v>344</v>
      </c>
      <c r="B696" s="3" t="str">
        <f t="shared" si="40"/>
        <v>2008</v>
      </c>
      <c r="C696" s="3" t="str">
        <f t="shared" si="41"/>
        <v>11</v>
      </c>
      <c r="D696" s="3" t="str">
        <f t="shared" si="42"/>
        <v>23</v>
      </c>
      <c r="E696" s="4">
        <f t="shared" si="43"/>
        <v>2008.893607305936</v>
      </c>
      <c r="F696" t="s">
        <v>5009</v>
      </c>
      <c r="G696">
        <v>0.31630000000000003</v>
      </c>
    </row>
    <row r="697" spans="1:7" x14ac:dyDescent="0.25">
      <c r="A697" t="s">
        <v>345</v>
      </c>
      <c r="B697" s="3" t="str">
        <f t="shared" si="40"/>
        <v>2008</v>
      </c>
      <c r="C697" s="3" t="str">
        <f t="shared" si="41"/>
        <v>11</v>
      </c>
      <c r="D697" s="3" t="str">
        <f t="shared" si="42"/>
        <v>24</v>
      </c>
      <c r="E697" s="4">
        <f t="shared" si="43"/>
        <v>2008.8963470319634</v>
      </c>
      <c r="F697" t="s">
        <v>5009</v>
      </c>
      <c r="G697">
        <v>0.32819999999999999</v>
      </c>
    </row>
    <row r="698" spans="1:7" x14ac:dyDescent="0.25">
      <c r="A698" t="s">
        <v>346</v>
      </c>
      <c r="B698" s="3" t="str">
        <f t="shared" si="40"/>
        <v>2008</v>
      </c>
      <c r="C698" s="3" t="str">
        <f t="shared" si="41"/>
        <v>11</v>
      </c>
      <c r="D698" s="3" t="str">
        <f t="shared" si="42"/>
        <v>25</v>
      </c>
      <c r="E698" s="4">
        <f t="shared" si="43"/>
        <v>2008.8990867579907</v>
      </c>
      <c r="F698" t="s">
        <v>5009</v>
      </c>
      <c r="G698">
        <v>0.35639999999999999</v>
      </c>
    </row>
    <row r="699" spans="1:7" x14ac:dyDescent="0.25">
      <c r="A699" t="s">
        <v>347</v>
      </c>
      <c r="B699" s="3" t="str">
        <f t="shared" si="40"/>
        <v>2008</v>
      </c>
      <c r="C699" s="3" t="str">
        <f t="shared" si="41"/>
        <v>11</v>
      </c>
      <c r="D699" s="3" t="str">
        <f t="shared" si="42"/>
        <v>26</v>
      </c>
      <c r="E699" s="4">
        <f t="shared" si="43"/>
        <v>2008.9018264840181</v>
      </c>
      <c r="F699" t="s">
        <v>5009</v>
      </c>
      <c r="G699">
        <v>0.36799999999999999</v>
      </c>
    </row>
    <row r="700" spans="1:7" x14ac:dyDescent="0.25">
      <c r="A700" t="s">
        <v>348</v>
      </c>
      <c r="B700" s="3" t="str">
        <f t="shared" si="40"/>
        <v>2008</v>
      </c>
      <c r="C700" s="3" t="str">
        <f t="shared" si="41"/>
        <v>11</v>
      </c>
      <c r="D700" s="3" t="str">
        <f t="shared" si="42"/>
        <v>27</v>
      </c>
      <c r="E700" s="4">
        <f t="shared" si="43"/>
        <v>2008.9045662100457</v>
      </c>
      <c r="F700" t="s">
        <v>5009</v>
      </c>
      <c r="G700">
        <v>0.35709999999999997</v>
      </c>
    </row>
    <row r="701" spans="1:7" x14ac:dyDescent="0.25">
      <c r="A701" t="s">
        <v>349</v>
      </c>
      <c r="B701" s="3" t="str">
        <f t="shared" si="40"/>
        <v>2008</v>
      </c>
      <c r="C701" s="3" t="str">
        <f t="shared" si="41"/>
        <v>11</v>
      </c>
      <c r="D701" s="3" t="str">
        <f t="shared" si="42"/>
        <v>28</v>
      </c>
      <c r="E701" s="4">
        <f t="shared" si="43"/>
        <v>2008.907305936073</v>
      </c>
      <c r="F701" t="s">
        <v>5009</v>
      </c>
      <c r="G701">
        <v>0.40139999999999998</v>
      </c>
    </row>
    <row r="702" spans="1:7" x14ac:dyDescent="0.25">
      <c r="A702" t="s">
        <v>350</v>
      </c>
      <c r="B702" s="3" t="str">
        <f t="shared" si="40"/>
        <v>2008</v>
      </c>
      <c r="C702" s="3" t="str">
        <f t="shared" si="41"/>
        <v>11</v>
      </c>
      <c r="D702" s="3" t="str">
        <f t="shared" si="42"/>
        <v>29</v>
      </c>
      <c r="E702" s="4">
        <f t="shared" si="43"/>
        <v>2008.9100456621004</v>
      </c>
      <c r="F702" t="s">
        <v>5009</v>
      </c>
      <c r="G702">
        <v>0.45679999999999998</v>
      </c>
    </row>
    <row r="703" spans="1:7" x14ac:dyDescent="0.25">
      <c r="A703" t="s">
        <v>351</v>
      </c>
      <c r="B703" s="3" t="str">
        <f t="shared" si="40"/>
        <v>2008</v>
      </c>
      <c r="C703" s="3" t="str">
        <f t="shared" si="41"/>
        <v>11</v>
      </c>
      <c r="D703" s="3" t="str">
        <f t="shared" si="42"/>
        <v>30</v>
      </c>
      <c r="E703" s="4">
        <f t="shared" si="43"/>
        <v>2008.9127853881278</v>
      </c>
      <c r="F703" t="s">
        <v>5009</v>
      </c>
      <c r="G703">
        <v>0.35089999999999999</v>
      </c>
    </row>
    <row r="704" spans="1:7" x14ac:dyDescent="0.25">
      <c r="A704" t="s">
        <v>352</v>
      </c>
      <c r="B704" s="3" t="str">
        <f t="shared" si="40"/>
        <v>2008</v>
      </c>
      <c r="C704" s="3" t="str">
        <f t="shared" si="41"/>
        <v>12</v>
      </c>
      <c r="D704" s="3" t="str">
        <f t="shared" si="42"/>
        <v>01</v>
      </c>
      <c r="E704" s="4">
        <f t="shared" si="43"/>
        <v>2008.9166666666667</v>
      </c>
      <c r="F704" t="s">
        <v>5009</v>
      </c>
      <c r="G704">
        <v>0.32969999999999999</v>
      </c>
    </row>
    <row r="705" spans="1:7" x14ac:dyDescent="0.25">
      <c r="A705" t="s">
        <v>353</v>
      </c>
      <c r="B705" s="3" t="str">
        <f t="shared" si="40"/>
        <v>2008</v>
      </c>
      <c r="C705" s="3" t="str">
        <f t="shared" si="41"/>
        <v>12</v>
      </c>
      <c r="D705" s="3" t="str">
        <f t="shared" si="42"/>
        <v>02</v>
      </c>
      <c r="E705" s="4">
        <f t="shared" si="43"/>
        <v>2008.9194063926941</v>
      </c>
      <c r="F705" t="s">
        <v>5009</v>
      </c>
      <c r="G705">
        <v>0.37159999999999999</v>
      </c>
    </row>
    <row r="706" spans="1:7" x14ac:dyDescent="0.25">
      <c r="A706" t="s">
        <v>354</v>
      </c>
      <c r="B706" s="3" t="str">
        <f t="shared" si="40"/>
        <v>2008</v>
      </c>
      <c r="C706" s="3" t="str">
        <f t="shared" si="41"/>
        <v>12</v>
      </c>
      <c r="D706" s="3" t="str">
        <f t="shared" si="42"/>
        <v>03</v>
      </c>
      <c r="E706" s="4">
        <f t="shared" si="43"/>
        <v>2008.9221461187215</v>
      </c>
      <c r="F706" t="s">
        <v>5009</v>
      </c>
      <c r="G706">
        <v>0.35709999999999997</v>
      </c>
    </row>
    <row r="707" spans="1:7" x14ac:dyDescent="0.25">
      <c r="A707" t="s">
        <v>355</v>
      </c>
      <c r="B707" s="3" t="str">
        <f t="shared" si="40"/>
        <v>2008</v>
      </c>
      <c r="C707" s="3" t="str">
        <f t="shared" si="41"/>
        <v>12</v>
      </c>
      <c r="D707" s="3" t="str">
        <f t="shared" si="42"/>
        <v>04</v>
      </c>
      <c r="E707" s="4">
        <f t="shared" si="43"/>
        <v>2008.924885844749</v>
      </c>
      <c r="F707" t="s">
        <v>5009</v>
      </c>
      <c r="G707">
        <v>0.36149999999999999</v>
      </c>
    </row>
    <row r="708" spans="1:7" x14ac:dyDescent="0.25">
      <c r="A708" t="s">
        <v>356</v>
      </c>
      <c r="B708" s="3" t="str">
        <f t="shared" si="40"/>
        <v>2008</v>
      </c>
      <c r="C708" s="3" t="str">
        <f t="shared" si="41"/>
        <v>12</v>
      </c>
      <c r="D708" s="3" t="str">
        <f t="shared" si="42"/>
        <v>05</v>
      </c>
      <c r="E708" s="4">
        <f t="shared" si="43"/>
        <v>2008.9276255707764</v>
      </c>
      <c r="F708" t="s">
        <v>5009</v>
      </c>
      <c r="G708">
        <v>0.34649999999999997</v>
      </c>
    </row>
    <row r="709" spans="1:7" x14ac:dyDescent="0.25">
      <c r="A709" t="s">
        <v>357</v>
      </c>
      <c r="B709" s="3" t="str">
        <f t="shared" ref="B709:B772" si="44">+LEFT(A709,4)</f>
        <v>2008</v>
      </c>
      <c r="C709" s="3" t="str">
        <f t="shared" ref="C709:C772" si="45">+LEFT(RIGHT(A709,5),2)</f>
        <v>12</v>
      </c>
      <c r="D709" s="3" t="str">
        <f t="shared" ref="D709:D772" si="46">+RIGHT(A709,2)</f>
        <v>06</v>
      </c>
      <c r="E709" s="4">
        <f t="shared" ref="E709:E772" si="47">+B709+(C709-1)/12+(D709-1)/365</f>
        <v>2008.9303652968038</v>
      </c>
      <c r="F709" t="s">
        <v>5009</v>
      </c>
      <c r="G709">
        <v>0.35349999999999998</v>
      </c>
    </row>
    <row r="710" spans="1:7" x14ac:dyDescent="0.25">
      <c r="A710" t="s">
        <v>358</v>
      </c>
      <c r="B710" s="3" t="str">
        <f t="shared" si="44"/>
        <v>2008</v>
      </c>
      <c r="C710" s="3" t="str">
        <f t="shared" si="45"/>
        <v>12</v>
      </c>
      <c r="D710" s="3" t="str">
        <f t="shared" si="46"/>
        <v>07</v>
      </c>
      <c r="E710" s="4">
        <f t="shared" si="47"/>
        <v>2008.9331050228311</v>
      </c>
      <c r="F710" t="s">
        <v>5009</v>
      </c>
      <c r="G710">
        <v>0.30809999999999998</v>
      </c>
    </row>
    <row r="711" spans="1:7" x14ac:dyDescent="0.25">
      <c r="A711" t="s">
        <v>359</v>
      </c>
      <c r="B711" s="3" t="str">
        <f t="shared" si="44"/>
        <v>2008</v>
      </c>
      <c r="C711" s="3" t="str">
        <f t="shared" si="45"/>
        <v>12</v>
      </c>
      <c r="D711" s="3" t="str">
        <f t="shared" si="46"/>
        <v>08</v>
      </c>
      <c r="E711" s="4">
        <f t="shared" si="47"/>
        <v>2008.9358447488585</v>
      </c>
      <c r="F711" t="s">
        <v>5009</v>
      </c>
      <c r="G711">
        <v>0.29210000000000003</v>
      </c>
    </row>
    <row r="712" spans="1:7" x14ac:dyDescent="0.25">
      <c r="A712" t="s">
        <v>360</v>
      </c>
      <c r="B712" s="3" t="str">
        <f t="shared" si="44"/>
        <v>2008</v>
      </c>
      <c r="C712" s="3" t="str">
        <f t="shared" si="45"/>
        <v>12</v>
      </c>
      <c r="D712" s="3" t="str">
        <f t="shared" si="46"/>
        <v>09</v>
      </c>
      <c r="E712" s="4">
        <f t="shared" si="47"/>
        <v>2008.9385844748858</v>
      </c>
      <c r="F712" t="s">
        <v>5009</v>
      </c>
      <c r="G712">
        <v>0.66839999999999999</v>
      </c>
    </row>
    <row r="713" spans="1:7" x14ac:dyDescent="0.25">
      <c r="A713" t="s">
        <v>361</v>
      </c>
      <c r="B713" s="3" t="str">
        <f t="shared" si="44"/>
        <v>2008</v>
      </c>
      <c r="C713" s="3" t="str">
        <f t="shared" si="45"/>
        <v>12</v>
      </c>
      <c r="D713" s="3" t="str">
        <f t="shared" si="46"/>
        <v>10</v>
      </c>
      <c r="E713" s="4">
        <f t="shared" si="47"/>
        <v>2008.9413242009134</v>
      </c>
      <c r="F713" t="s">
        <v>5009</v>
      </c>
      <c r="G713">
        <v>0.52829999999999999</v>
      </c>
    </row>
    <row r="714" spans="1:7" x14ac:dyDescent="0.25">
      <c r="A714" t="s">
        <v>362</v>
      </c>
      <c r="B714" s="3" t="str">
        <f t="shared" si="44"/>
        <v>2008</v>
      </c>
      <c r="C714" s="3" t="str">
        <f t="shared" si="45"/>
        <v>12</v>
      </c>
      <c r="D714" s="3" t="str">
        <f t="shared" si="46"/>
        <v>11</v>
      </c>
      <c r="E714" s="4">
        <f t="shared" si="47"/>
        <v>2008.9440639269408</v>
      </c>
      <c r="F714" t="s">
        <v>5009</v>
      </c>
      <c r="G714">
        <v>0.4899</v>
      </c>
    </row>
    <row r="715" spans="1:7" x14ac:dyDescent="0.25">
      <c r="A715" t="s">
        <v>363</v>
      </c>
      <c r="B715" s="3" t="str">
        <f t="shared" si="44"/>
        <v>2008</v>
      </c>
      <c r="C715" s="3" t="str">
        <f t="shared" si="45"/>
        <v>12</v>
      </c>
      <c r="D715" s="3" t="str">
        <f t="shared" si="46"/>
        <v>12</v>
      </c>
      <c r="E715" s="4">
        <f t="shared" si="47"/>
        <v>2008.9468036529681</v>
      </c>
      <c r="F715" t="s">
        <v>5009</v>
      </c>
      <c r="G715">
        <v>0.47160000000000002</v>
      </c>
    </row>
    <row r="716" spans="1:7" x14ac:dyDescent="0.25">
      <c r="A716" t="s">
        <v>364</v>
      </c>
      <c r="B716" s="3" t="str">
        <f t="shared" si="44"/>
        <v>2008</v>
      </c>
      <c r="C716" s="3" t="str">
        <f t="shared" si="45"/>
        <v>12</v>
      </c>
      <c r="D716" s="3" t="str">
        <f t="shared" si="46"/>
        <v>13</v>
      </c>
      <c r="E716" s="4">
        <f t="shared" si="47"/>
        <v>2008.9495433789955</v>
      </c>
      <c r="F716" t="s">
        <v>5009</v>
      </c>
      <c r="G716">
        <v>0.46079999999999999</v>
      </c>
    </row>
    <row r="717" spans="1:7" x14ac:dyDescent="0.25">
      <c r="A717" t="s">
        <v>365</v>
      </c>
      <c r="B717" s="3" t="str">
        <f t="shared" si="44"/>
        <v>2008</v>
      </c>
      <c r="C717" s="3" t="str">
        <f t="shared" si="45"/>
        <v>12</v>
      </c>
      <c r="D717" s="3" t="str">
        <f t="shared" si="46"/>
        <v>14</v>
      </c>
      <c r="E717" s="4">
        <f t="shared" si="47"/>
        <v>2008.9522831050228</v>
      </c>
      <c r="F717" t="s">
        <v>5009</v>
      </c>
      <c r="G717">
        <v>1.1105</v>
      </c>
    </row>
    <row r="718" spans="1:7" x14ac:dyDescent="0.25">
      <c r="A718" t="s">
        <v>366</v>
      </c>
      <c r="B718" s="3" t="str">
        <f t="shared" si="44"/>
        <v>2008</v>
      </c>
      <c r="C718" s="3" t="str">
        <f t="shared" si="45"/>
        <v>12</v>
      </c>
      <c r="D718" s="3" t="str">
        <f t="shared" si="46"/>
        <v>15</v>
      </c>
      <c r="E718" s="4">
        <f t="shared" si="47"/>
        <v>2008.9550228310502</v>
      </c>
      <c r="F718" t="s">
        <v>5009</v>
      </c>
      <c r="G718">
        <v>0.66180000000000005</v>
      </c>
    </row>
    <row r="719" spans="1:7" x14ac:dyDescent="0.25">
      <c r="A719" t="s">
        <v>367</v>
      </c>
      <c r="B719" s="3" t="str">
        <f t="shared" si="44"/>
        <v>2008</v>
      </c>
      <c r="C719" s="3" t="str">
        <f t="shared" si="45"/>
        <v>12</v>
      </c>
      <c r="D719" s="3" t="str">
        <f t="shared" si="46"/>
        <v>16</v>
      </c>
      <c r="E719" s="4">
        <f t="shared" si="47"/>
        <v>2008.9577625570778</v>
      </c>
      <c r="F719" t="s">
        <v>5009</v>
      </c>
      <c r="G719">
        <v>0.47510000000000002</v>
      </c>
    </row>
    <row r="720" spans="1:7" x14ac:dyDescent="0.25">
      <c r="A720" t="s">
        <v>368</v>
      </c>
      <c r="B720" s="3" t="str">
        <f t="shared" si="44"/>
        <v>2008</v>
      </c>
      <c r="C720" s="3" t="str">
        <f t="shared" si="45"/>
        <v>12</v>
      </c>
      <c r="D720" s="3" t="str">
        <f t="shared" si="46"/>
        <v>17</v>
      </c>
      <c r="E720" s="4">
        <f t="shared" si="47"/>
        <v>2008.9605022831051</v>
      </c>
      <c r="F720" t="s">
        <v>5009</v>
      </c>
      <c r="G720">
        <v>0.43619999999999998</v>
      </c>
    </row>
    <row r="721" spans="1:7" x14ac:dyDescent="0.25">
      <c r="A721" t="s">
        <v>369</v>
      </c>
      <c r="B721" s="3" t="str">
        <f t="shared" si="44"/>
        <v>2008</v>
      </c>
      <c r="C721" s="3" t="str">
        <f t="shared" si="45"/>
        <v>12</v>
      </c>
      <c r="D721" s="3" t="str">
        <f t="shared" si="46"/>
        <v>18</v>
      </c>
      <c r="E721" s="4">
        <f t="shared" si="47"/>
        <v>2008.9632420091325</v>
      </c>
      <c r="F721" t="s">
        <v>5009</v>
      </c>
      <c r="G721">
        <v>0.41549999999999998</v>
      </c>
    </row>
    <row r="722" spans="1:7" x14ac:dyDescent="0.25">
      <c r="A722" t="s">
        <v>370</v>
      </c>
      <c r="B722" s="3" t="str">
        <f t="shared" si="44"/>
        <v>2008</v>
      </c>
      <c r="C722" s="3" t="str">
        <f t="shared" si="45"/>
        <v>12</v>
      </c>
      <c r="D722" s="3" t="str">
        <f t="shared" si="46"/>
        <v>19</v>
      </c>
      <c r="E722" s="4">
        <f t="shared" si="47"/>
        <v>2008.9659817351599</v>
      </c>
      <c r="F722" t="s">
        <v>5009</v>
      </c>
      <c r="G722">
        <v>0.39119999999999999</v>
      </c>
    </row>
    <row r="723" spans="1:7" x14ac:dyDescent="0.25">
      <c r="A723" t="s">
        <v>371</v>
      </c>
      <c r="B723" s="3" t="str">
        <f t="shared" si="44"/>
        <v>2008</v>
      </c>
      <c r="C723" s="3" t="str">
        <f t="shared" si="45"/>
        <v>12</v>
      </c>
      <c r="D723" s="3" t="str">
        <f t="shared" si="46"/>
        <v>20</v>
      </c>
      <c r="E723" s="4">
        <f t="shared" si="47"/>
        <v>2008.9687214611872</v>
      </c>
      <c r="F723" t="s">
        <v>5009</v>
      </c>
      <c r="G723">
        <v>0.3352</v>
      </c>
    </row>
    <row r="724" spans="1:7" x14ac:dyDescent="0.25">
      <c r="A724" t="s">
        <v>372</v>
      </c>
      <c r="B724" s="3" t="str">
        <f t="shared" si="44"/>
        <v>2008</v>
      </c>
      <c r="C724" s="3" t="str">
        <f t="shared" si="45"/>
        <v>12</v>
      </c>
      <c r="D724" s="3" t="str">
        <f t="shared" si="46"/>
        <v>21</v>
      </c>
      <c r="E724" s="4">
        <f t="shared" si="47"/>
        <v>2008.9714611872148</v>
      </c>
      <c r="F724" t="s">
        <v>5009</v>
      </c>
      <c r="G724">
        <v>0.27750000000000002</v>
      </c>
    </row>
    <row r="725" spans="1:7" x14ac:dyDescent="0.25">
      <c r="A725" t="s">
        <v>373</v>
      </c>
      <c r="B725" s="3" t="str">
        <f t="shared" si="44"/>
        <v>2008</v>
      </c>
      <c r="C725" s="3" t="str">
        <f t="shared" si="45"/>
        <v>12</v>
      </c>
      <c r="D725" s="3" t="str">
        <f t="shared" si="46"/>
        <v>22</v>
      </c>
      <c r="E725" s="4">
        <f t="shared" si="47"/>
        <v>2008.9742009132422</v>
      </c>
      <c r="F725" t="s">
        <v>5009</v>
      </c>
      <c r="G725">
        <v>0.28560000000000002</v>
      </c>
    </row>
    <row r="726" spans="1:7" x14ac:dyDescent="0.25">
      <c r="A726" t="s">
        <v>374</v>
      </c>
      <c r="B726" s="3" t="str">
        <f t="shared" si="44"/>
        <v>2008</v>
      </c>
      <c r="C726" s="3" t="str">
        <f t="shared" si="45"/>
        <v>12</v>
      </c>
      <c r="D726" s="3" t="str">
        <f t="shared" si="46"/>
        <v>23</v>
      </c>
      <c r="E726" s="4">
        <f t="shared" si="47"/>
        <v>2008.9769406392695</v>
      </c>
      <c r="F726" t="s">
        <v>5009</v>
      </c>
      <c r="G726">
        <v>0.32679999999999998</v>
      </c>
    </row>
    <row r="727" spans="1:7" x14ac:dyDescent="0.25">
      <c r="A727" t="s">
        <v>375</v>
      </c>
      <c r="B727" s="3" t="str">
        <f t="shared" si="44"/>
        <v>2008</v>
      </c>
      <c r="C727" s="3" t="str">
        <f t="shared" si="45"/>
        <v>12</v>
      </c>
      <c r="D727" s="3" t="str">
        <f t="shared" si="46"/>
        <v>24</v>
      </c>
      <c r="E727" s="4">
        <f t="shared" si="47"/>
        <v>2008.9796803652969</v>
      </c>
      <c r="F727" t="s">
        <v>5009</v>
      </c>
      <c r="G727">
        <v>0.30399999999999999</v>
      </c>
    </row>
    <row r="728" spans="1:7" x14ac:dyDescent="0.25">
      <c r="A728" t="s">
        <v>376</v>
      </c>
      <c r="B728" s="3" t="str">
        <f t="shared" si="44"/>
        <v>2008</v>
      </c>
      <c r="C728" s="3" t="str">
        <f t="shared" si="45"/>
        <v>12</v>
      </c>
      <c r="D728" s="3" t="str">
        <f t="shared" si="46"/>
        <v>25</v>
      </c>
      <c r="E728" s="4">
        <f t="shared" si="47"/>
        <v>2008.9824200913242</v>
      </c>
      <c r="F728" t="s">
        <v>5009</v>
      </c>
      <c r="G728">
        <v>0.26669999999999999</v>
      </c>
    </row>
    <row r="729" spans="1:7" x14ac:dyDescent="0.25">
      <c r="A729" t="s">
        <v>377</v>
      </c>
      <c r="B729" s="3" t="str">
        <f t="shared" si="44"/>
        <v>2008</v>
      </c>
      <c r="C729" s="3" t="str">
        <f t="shared" si="45"/>
        <v>12</v>
      </c>
      <c r="D729" s="3" t="str">
        <f t="shared" si="46"/>
        <v>26</v>
      </c>
      <c r="E729" s="4">
        <f t="shared" si="47"/>
        <v>2008.9851598173516</v>
      </c>
      <c r="F729" t="s">
        <v>5009</v>
      </c>
      <c r="G729">
        <v>1.1996</v>
      </c>
    </row>
    <row r="730" spans="1:7" x14ac:dyDescent="0.25">
      <c r="A730" t="s">
        <v>378</v>
      </c>
      <c r="B730" s="3" t="str">
        <f t="shared" si="44"/>
        <v>2008</v>
      </c>
      <c r="C730" s="3" t="str">
        <f t="shared" si="45"/>
        <v>12</v>
      </c>
      <c r="D730" s="3" t="str">
        <f t="shared" si="46"/>
        <v>27</v>
      </c>
      <c r="E730" s="4">
        <f t="shared" si="47"/>
        <v>2008.9878995433792</v>
      </c>
      <c r="F730" t="s">
        <v>5009</v>
      </c>
      <c r="G730">
        <v>6.0582000000000003</v>
      </c>
    </row>
    <row r="731" spans="1:7" x14ac:dyDescent="0.25">
      <c r="A731" t="s">
        <v>379</v>
      </c>
      <c r="B731" s="3" t="str">
        <f t="shared" si="44"/>
        <v>2008</v>
      </c>
      <c r="C731" s="3" t="str">
        <f t="shared" si="45"/>
        <v>12</v>
      </c>
      <c r="D731" s="3" t="str">
        <f t="shared" si="46"/>
        <v>28</v>
      </c>
      <c r="E731" s="4">
        <f t="shared" si="47"/>
        <v>2008.9906392694065</v>
      </c>
      <c r="F731" t="s">
        <v>5009</v>
      </c>
      <c r="G731">
        <v>3.9554</v>
      </c>
    </row>
    <row r="732" spans="1:7" x14ac:dyDescent="0.25">
      <c r="A732" t="s">
        <v>380</v>
      </c>
      <c r="B732" s="3" t="str">
        <f t="shared" si="44"/>
        <v>2008</v>
      </c>
      <c r="C732" s="3" t="str">
        <f t="shared" si="45"/>
        <v>12</v>
      </c>
      <c r="D732" s="3" t="str">
        <f t="shared" si="46"/>
        <v>29</v>
      </c>
      <c r="E732" s="4">
        <f t="shared" si="47"/>
        <v>2008.9933789954339</v>
      </c>
      <c r="F732" t="s">
        <v>5009</v>
      </c>
      <c r="G732">
        <v>2.1303999999999998</v>
      </c>
    </row>
    <row r="733" spans="1:7" x14ac:dyDescent="0.25">
      <c r="A733" t="s">
        <v>381</v>
      </c>
      <c r="B733" s="3" t="str">
        <f t="shared" si="44"/>
        <v>2008</v>
      </c>
      <c r="C733" s="3" t="str">
        <f t="shared" si="45"/>
        <v>12</v>
      </c>
      <c r="D733" s="3" t="str">
        <f t="shared" si="46"/>
        <v>30</v>
      </c>
      <c r="E733" s="4">
        <f t="shared" si="47"/>
        <v>2008.9961187214612</v>
      </c>
      <c r="F733" t="s">
        <v>5009</v>
      </c>
      <c r="G733">
        <v>1.9089</v>
      </c>
    </row>
    <row r="734" spans="1:7" x14ac:dyDescent="0.25">
      <c r="A734" t="s">
        <v>382</v>
      </c>
      <c r="B734" s="3" t="str">
        <f t="shared" si="44"/>
        <v>2008</v>
      </c>
      <c r="C734" s="3" t="str">
        <f t="shared" si="45"/>
        <v>12</v>
      </c>
      <c r="D734" s="3" t="str">
        <f t="shared" si="46"/>
        <v>31</v>
      </c>
      <c r="E734" s="4">
        <f t="shared" si="47"/>
        <v>2008.9988584474886</v>
      </c>
      <c r="F734" t="s">
        <v>5009</v>
      </c>
      <c r="G734">
        <v>1.5318000000000001</v>
      </c>
    </row>
    <row r="735" spans="1:7" x14ac:dyDescent="0.25">
      <c r="A735" t="s">
        <v>383</v>
      </c>
      <c r="B735" s="3" t="str">
        <f t="shared" si="44"/>
        <v>2009</v>
      </c>
      <c r="C735" s="3" t="str">
        <f t="shared" si="45"/>
        <v>01</v>
      </c>
      <c r="D735" s="3" t="str">
        <f t="shared" si="46"/>
        <v>01</v>
      </c>
      <c r="E735" s="4">
        <f t="shared" si="47"/>
        <v>2009</v>
      </c>
      <c r="F735" t="s">
        <v>5009</v>
      </c>
      <c r="G735">
        <v>1.3348</v>
      </c>
    </row>
    <row r="736" spans="1:7" x14ac:dyDescent="0.25">
      <c r="A736" t="s">
        <v>384</v>
      </c>
      <c r="B736" s="3" t="str">
        <f t="shared" si="44"/>
        <v>2009</v>
      </c>
      <c r="C736" s="3" t="str">
        <f t="shared" si="45"/>
        <v>01</v>
      </c>
      <c r="D736" s="3" t="str">
        <f t="shared" si="46"/>
        <v>02</v>
      </c>
      <c r="E736" s="4">
        <f t="shared" si="47"/>
        <v>2009.0027397260274</v>
      </c>
      <c r="F736" t="s">
        <v>5009</v>
      </c>
      <c r="G736">
        <v>1.2078</v>
      </c>
    </row>
    <row r="737" spans="1:7" x14ac:dyDescent="0.25">
      <c r="A737" t="s">
        <v>385</v>
      </c>
      <c r="B737" s="3" t="str">
        <f t="shared" si="44"/>
        <v>2009</v>
      </c>
      <c r="C737" s="3" t="str">
        <f t="shared" si="45"/>
        <v>01</v>
      </c>
      <c r="D737" s="3" t="str">
        <f t="shared" si="46"/>
        <v>03</v>
      </c>
      <c r="E737" s="4">
        <f t="shared" si="47"/>
        <v>2009.0054794520547</v>
      </c>
      <c r="F737" t="s">
        <v>5009</v>
      </c>
      <c r="G737">
        <v>1.1213</v>
      </c>
    </row>
    <row r="738" spans="1:7" x14ac:dyDescent="0.25">
      <c r="A738" t="s">
        <v>386</v>
      </c>
      <c r="B738" s="3" t="str">
        <f t="shared" si="44"/>
        <v>2009</v>
      </c>
      <c r="C738" s="3" t="str">
        <f t="shared" si="45"/>
        <v>01</v>
      </c>
      <c r="D738" s="3" t="str">
        <f t="shared" si="46"/>
        <v>04</v>
      </c>
      <c r="E738" s="4">
        <f t="shared" si="47"/>
        <v>2009.0082191780823</v>
      </c>
      <c r="F738" t="s">
        <v>5009</v>
      </c>
      <c r="G738">
        <v>1.0143</v>
      </c>
    </row>
    <row r="739" spans="1:7" x14ac:dyDescent="0.25">
      <c r="A739" t="s">
        <v>387</v>
      </c>
      <c r="B739" s="3" t="str">
        <f t="shared" si="44"/>
        <v>2009</v>
      </c>
      <c r="C739" s="3" t="str">
        <f t="shared" si="45"/>
        <v>01</v>
      </c>
      <c r="D739" s="3" t="str">
        <f t="shared" si="46"/>
        <v>05</v>
      </c>
      <c r="E739" s="4">
        <f t="shared" si="47"/>
        <v>2009.0109589041097</v>
      </c>
      <c r="F739" t="s">
        <v>5009</v>
      </c>
      <c r="G739">
        <v>0.95960000000000001</v>
      </c>
    </row>
    <row r="740" spans="1:7" x14ac:dyDescent="0.25">
      <c r="A740" t="s">
        <v>388</v>
      </c>
      <c r="B740" s="3" t="str">
        <f t="shared" si="44"/>
        <v>2009</v>
      </c>
      <c r="C740" s="3" t="str">
        <f t="shared" si="45"/>
        <v>01</v>
      </c>
      <c r="D740" s="3" t="str">
        <f t="shared" si="46"/>
        <v>06</v>
      </c>
      <c r="E740" s="4">
        <f t="shared" si="47"/>
        <v>2009.013698630137</v>
      </c>
      <c r="F740" t="s">
        <v>5009</v>
      </c>
      <c r="G740">
        <v>1.0758000000000001</v>
      </c>
    </row>
    <row r="741" spans="1:7" x14ac:dyDescent="0.25">
      <c r="A741" t="s">
        <v>389</v>
      </c>
      <c r="B741" s="3" t="str">
        <f t="shared" si="44"/>
        <v>2009</v>
      </c>
      <c r="C741" s="3" t="str">
        <f t="shared" si="45"/>
        <v>01</v>
      </c>
      <c r="D741" s="3" t="str">
        <f t="shared" si="46"/>
        <v>07</v>
      </c>
      <c r="E741" s="4">
        <f t="shared" si="47"/>
        <v>2009.0164383561644</v>
      </c>
      <c r="F741" t="s">
        <v>5009</v>
      </c>
      <c r="G741">
        <v>1.2506999999999999</v>
      </c>
    </row>
    <row r="742" spans="1:7" x14ac:dyDescent="0.25">
      <c r="A742" t="s">
        <v>390</v>
      </c>
      <c r="B742" s="3" t="str">
        <f t="shared" si="44"/>
        <v>2009</v>
      </c>
      <c r="C742" s="3" t="str">
        <f t="shared" si="45"/>
        <v>01</v>
      </c>
      <c r="D742" s="3" t="str">
        <f t="shared" si="46"/>
        <v>08</v>
      </c>
      <c r="E742" s="4">
        <f t="shared" si="47"/>
        <v>2009.0191780821917</v>
      </c>
      <c r="F742" t="s">
        <v>5009</v>
      </c>
      <c r="G742">
        <v>1.0302</v>
      </c>
    </row>
    <row r="743" spans="1:7" x14ac:dyDescent="0.25">
      <c r="A743" t="s">
        <v>391</v>
      </c>
      <c r="B743" s="3" t="str">
        <f t="shared" si="44"/>
        <v>2009</v>
      </c>
      <c r="C743" s="3" t="str">
        <f t="shared" si="45"/>
        <v>01</v>
      </c>
      <c r="D743" s="3" t="str">
        <f t="shared" si="46"/>
        <v>09</v>
      </c>
      <c r="E743" s="4">
        <f t="shared" si="47"/>
        <v>2009.0219178082191</v>
      </c>
      <c r="F743" t="s">
        <v>5009</v>
      </c>
      <c r="G743">
        <v>1.1403000000000001</v>
      </c>
    </row>
    <row r="744" spans="1:7" x14ac:dyDescent="0.25">
      <c r="A744" t="s">
        <v>392</v>
      </c>
      <c r="B744" s="3" t="str">
        <f t="shared" si="44"/>
        <v>2009</v>
      </c>
      <c r="C744" s="3" t="str">
        <f t="shared" si="45"/>
        <v>01</v>
      </c>
      <c r="D744" s="3" t="str">
        <f t="shared" si="46"/>
        <v>10</v>
      </c>
      <c r="E744" s="4">
        <f t="shared" si="47"/>
        <v>2009.0246575342467</v>
      </c>
      <c r="F744" t="s">
        <v>5009</v>
      </c>
      <c r="G744">
        <v>4.3955000000000002</v>
      </c>
    </row>
    <row r="745" spans="1:7" x14ac:dyDescent="0.25">
      <c r="A745" t="s">
        <v>393</v>
      </c>
      <c r="B745" s="3" t="str">
        <f t="shared" si="44"/>
        <v>2009</v>
      </c>
      <c r="C745" s="3" t="str">
        <f t="shared" si="45"/>
        <v>01</v>
      </c>
      <c r="D745" s="3" t="str">
        <f t="shared" si="46"/>
        <v>11</v>
      </c>
      <c r="E745" s="4">
        <f t="shared" si="47"/>
        <v>2009.027397260274</v>
      </c>
      <c r="F745" t="s">
        <v>5009</v>
      </c>
      <c r="G745">
        <v>2.5335999999999999</v>
      </c>
    </row>
    <row r="746" spans="1:7" x14ac:dyDescent="0.25">
      <c r="A746" t="s">
        <v>394</v>
      </c>
      <c r="B746" s="3" t="str">
        <f t="shared" si="44"/>
        <v>2009</v>
      </c>
      <c r="C746" s="3" t="str">
        <f t="shared" si="45"/>
        <v>01</v>
      </c>
      <c r="D746" s="3" t="str">
        <f t="shared" si="46"/>
        <v>12</v>
      </c>
      <c r="E746" s="4">
        <f t="shared" si="47"/>
        <v>2009.0301369863014</v>
      </c>
      <c r="F746" t="s">
        <v>5009</v>
      </c>
      <c r="G746">
        <v>1.794</v>
      </c>
    </row>
    <row r="747" spans="1:7" x14ac:dyDescent="0.25">
      <c r="A747" t="s">
        <v>395</v>
      </c>
      <c r="B747" s="3" t="str">
        <f t="shared" si="44"/>
        <v>2009</v>
      </c>
      <c r="C747" s="3" t="str">
        <f t="shared" si="45"/>
        <v>01</v>
      </c>
      <c r="D747" s="3" t="str">
        <f t="shared" si="46"/>
        <v>13</v>
      </c>
      <c r="E747" s="4">
        <f t="shared" si="47"/>
        <v>2009.0328767123287</v>
      </c>
      <c r="F747" t="s">
        <v>5009</v>
      </c>
      <c r="G747">
        <v>1.7334000000000001</v>
      </c>
    </row>
    <row r="748" spans="1:7" x14ac:dyDescent="0.25">
      <c r="A748" t="s">
        <v>396</v>
      </c>
      <c r="B748" s="3" t="str">
        <f t="shared" si="44"/>
        <v>2009</v>
      </c>
      <c r="C748" s="3" t="str">
        <f t="shared" si="45"/>
        <v>01</v>
      </c>
      <c r="D748" s="3" t="str">
        <f t="shared" si="46"/>
        <v>14</v>
      </c>
      <c r="E748" s="4">
        <f t="shared" si="47"/>
        <v>2009.0356164383561</v>
      </c>
      <c r="F748" t="s">
        <v>5009</v>
      </c>
      <c r="G748">
        <v>1.5918000000000001</v>
      </c>
    </row>
    <row r="749" spans="1:7" x14ac:dyDescent="0.25">
      <c r="A749" t="s">
        <v>397</v>
      </c>
      <c r="B749" s="3" t="str">
        <f t="shared" si="44"/>
        <v>2009</v>
      </c>
      <c r="C749" s="3" t="str">
        <f t="shared" si="45"/>
        <v>01</v>
      </c>
      <c r="D749" s="3" t="str">
        <f t="shared" si="46"/>
        <v>15</v>
      </c>
      <c r="E749" s="4">
        <f t="shared" si="47"/>
        <v>2009.0383561643835</v>
      </c>
      <c r="F749" t="s">
        <v>5009</v>
      </c>
      <c r="G749">
        <v>1.5051000000000001</v>
      </c>
    </row>
    <row r="750" spans="1:7" x14ac:dyDescent="0.25">
      <c r="A750" t="s">
        <v>398</v>
      </c>
      <c r="B750" s="3" t="str">
        <f t="shared" si="44"/>
        <v>2009</v>
      </c>
      <c r="C750" s="3" t="str">
        <f t="shared" si="45"/>
        <v>01</v>
      </c>
      <c r="D750" s="3" t="str">
        <f t="shared" si="46"/>
        <v>16</v>
      </c>
      <c r="E750" s="4">
        <f t="shared" si="47"/>
        <v>2009.041095890411</v>
      </c>
      <c r="F750" t="s">
        <v>5009</v>
      </c>
      <c r="G750">
        <v>1.4661</v>
      </c>
    </row>
    <row r="751" spans="1:7" x14ac:dyDescent="0.25">
      <c r="A751" t="s">
        <v>399</v>
      </c>
      <c r="B751" s="3" t="str">
        <f t="shared" si="44"/>
        <v>2009</v>
      </c>
      <c r="C751" s="3" t="str">
        <f t="shared" si="45"/>
        <v>01</v>
      </c>
      <c r="D751" s="3" t="str">
        <f t="shared" si="46"/>
        <v>17</v>
      </c>
      <c r="E751" s="4">
        <f t="shared" si="47"/>
        <v>2009.0438356164384</v>
      </c>
      <c r="F751" t="s">
        <v>5009</v>
      </c>
      <c r="G751">
        <v>1.4409000000000001</v>
      </c>
    </row>
    <row r="752" spans="1:7" x14ac:dyDescent="0.25">
      <c r="A752" t="s">
        <v>400</v>
      </c>
      <c r="B752" s="3" t="str">
        <f t="shared" si="44"/>
        <v>2009</v>
      </c>
      <c r="C752" s="3" t="str">
        <f t="shared" si="45"/>
        <v>01</v>
      </c>
      <c r="D752" s="3" t="str">
        <f t="shared" si="46"/>
        <v>18</v>
      </c>
      <c r="E752" s="4">
        <f t="shared" si="47"/>
        <v>2009.0465753424658</v>
      </c>
      <c r="F752" t="s">
        <v>5009</v>
      </c>
      <c r="G752">
        <v>1.4300999999999999</v>
      </c>
    </row>
    <row r="753" spans="1:7" x14ac:dyDescent="0.25">
      <c r="A753" t="s">
        <v>401</v>
      </c>
      <c r="B753" s="3" t="str">
        <f t="shared" si="44"/>
        <v>2009</v>
      </c>
      <c r="C753" s="3" t="str">
        <f t="shared" si="45"/>
        <v>01</v>
      </c>
      <c r="D753" s="3" t="str">
        <f t="shared" si="46"/>
        <v>19</v>
      </c>
      <c r="E753" s="4">
        <f t="shared" si="47"/>
        <v>2009.0493150684931</v>
      </c>
      <c r="F753" t="s">
        <v>5009</v>
      </c>
      <c r="G753">
        <v>1.4165000000000001</v>
      </c>
    </row>
    <row r="754" spans="1:7" x14ac:dyDescent="0.25">
      <c r="A754" t="s">
        <v>402</v>
      </c>
      <c r="B754" s="3" t="str">
        <f t="shared" si="44"/>
        <v>2009</v>
      </c>
      <c r="C754" s="3" t="str">
        <f t="shared" si="45"/>
        <v>01</v>
      </c>
      <c r="D754" s="3" t="str">
        <f t="shared" si="46"/>
        <v>20</v>
      </c>
      <c r="E754" s="4">
        <f t="shared" si="47"/>
        <v>2009.0520547945205</v>
      </c>
      <c r="F754" t="s">
        <v>5009</v>
      </c>
      <c r="G754">
        <v>1.4336</v>
      </c>
    </row>
    <row r="755" spans="1:7" x14ac:dyDescent="0.25">
      <c r="A755" t="s">
        <v>403</v>
      </c>
      <c r="B755" s="3" t="str">
        <f t="shared" si="44"/>
        <v>2009</v>
      </c>
      <c r="C755" s="3" t="str">
        <f t="shared" si="45"/>
        <v>01</v>
      </c>
      <c r="D755" s="3" t="str">
        <f t="shared" si="46"/>
        <v>21</v>
      </c>
      <c r="E755" s="4">
        <f t="shared" si="47"/>
        <v>2009.0547945205481</v>
      </c>
      <c r="F755" t="s">
        <v>5009</v>
      </c>
      <c r="G755">
        <v>1.2707999999999999</v>
      </c>
    </row>
    <row r="756" spans="1:7" x14ac:dyDescent="0.25">
      <c r="A756" t="s">
        <v>404</v>
      </c>
      <c r="B756" s="3" t="str">
        <f t="shared" si="44"/>
        <v>2009</v>
      </c>
      <c r="C756" s="3" t="str">
        <f t="shared" si="45"/>
        <v>01</v>
      </c>
      <c r="D756" s="3" t="str">
        <f t="shared" si="46"/>
        <v>22</v>
      </c>
      <c r="E756" s="4">
        <f t="shared" si="47"/>
        <v>2009.0575342465754</v>
      </c>
      <c r="F756" t="s">
        <v>5009</v>
      </c>
      <c r="G756">
        <v>1.1079000000000001</v>
      </c>
    </row>
    <row r="757" spans="1:7" x14ac:dyDescent="0.25">
      <c r="A757" t="s">
        <v>405</v>
      </c>
      <c r="B757" s="3" t="str">
        <f t="shared" si="44"/>
        <v>2009</v>
      </c>
      <c r="C757" s="3" t="str">
        <f t="shared" si="45"/>
        <v>01</v>
      </c>
      <c r="D757" s="3" t="str">
        <f t="shared" si="46"/>
        <v>23</v>
      </c>
      <c r="E757" s="4">
        <f t="shared" si="47"/>
        <v>2009.0602739726028</v>
      </c>
      <c r="F757" t="s">
        <v>5009</v>
      </c>
      <c r="G757">
        <v>1.1242000000000001</v>
      </c>
    </row>
    <row r="758" spans="1:7" x14ac:dyDescent="0.25">
      <c r="A758" t="s">
        <v>406</v>
      </c>
      <c r="B758" s="3" t="str">
        <f t="shared" si="44"/>
        <v>2009</v>
      </c>
      <c r="C758" s="3" t="str">
        <f t="shared" si="45"/>
        <v>01</v>
      </c>
      <c r="D758" s="3" t="str">
        <f t="shared" si="46"/>
        <v>24</v>
      </c>
      <c r="E758" s="4">
        <f t="shared" si="47"/>
        <v>2009.0630136986301</v>
      </c>
      <c r="F758" t="s">
        <v>5009</v>
      </c>
      <c r="G758">
        <v>1.0651999999999999</v>
      </c>
    </row>
    <row r="759" spans="1:7" x14ac:dyDescent="0.25">
      <c r="A759" t="s">
        <v>407</v>
      </c>
      <c r="B759" s="3" t="str">
        <f t="shared" si="44"/>
        <v>2009</v>
      </c>
      <c r="C759" s="3" t="str">
        <f t="shared" si="45"/>
        <v>01</v>
      </c>
      <c r="D759" s="3" t="str">
        <f t="shared" si="46"/>
        <v>25</v>
      </c>
      <c r="E759" s="4">
        <f t="shared" si="47"/>
        <v>2009.0657534246575</v>
      </c>
      <c r="F759" t="s">
        <v>5009</v>
      </c>
      <c r="G759">
        <v>0.93910000000000005</v>
      </c>
    </row>
    <row r="760" spans="1:7" x14ac:dyDescent="0.25">
      <c r="A760" t="s">
        <v>408</v>
      </c>
      <c r="B760" s="3" t="str">
        <f t="shared" si="44"/>
        <v>2009</v>
      </c>
      <c r="C760" s="3" t="str">
        <f t="shared" si="45"/>
        <v>01</v>
      </c>
      <c r="D760" s="3" t="str">
        <f t="shared" si="46"/>
        <v>26</v>
      </c>
      <c r="E760" s="4">
        <f t="shared" si="47"/>
        <v>2009.0684931506848</v>
      </c>
      <c r="F760" t="s">
        <v>5009</v>
      </c>
      <c r="G760">
        <v>0.95799999999999996</v>
      </c>
    </row>
    <row r="761" spans="1:7" x14ac:dyDescent="0.25">
      <c r="A761" t="s">
        <v>409</v>
      </c>
      <c r="B761" s="3" t="str">
        <f t="shared" si="44"/>
        <v>2009</v>
      </c>
      <c r="C761" s="3" t="str">
        <f t="shared" si="45"/>
        <v>01</v>
      </c>
      <c r="D761" s="3" t="str">
        <f t="shared" si="46"/>
        <v>27</v>
      </c>
      <c r="E761" s="4">
        <f t="shared" si="47"/>
        <v>2009.0712328767124</v>
      </c>
      <c r="F761" t="s">
        <v>5009</v>
      </c>
      <c r="G761">
        <v>0.95530000000000004</v>
      </c>
    </row>
    <row r="762" spans="1:7" x14ac:dyDescent="0.25">
      <c r="A762" t="s">
        <v>410</v>
      </c>
      <c r="B762" s="3" t="str">
        <f t="shared" si="44"/>
        <v>2009</v>
      </c>
      <c r="C762" s="3" t="str">
        <f t="shared" si="45"/>
        <v>01</v>
      </c>
      <c r="D762" s="3" t="str">
        <f t="shared" si="46"/>
        <v>28</v>
      </c>
      <c r="E762" s="4">
        <f t="shared" si="47"/>
        <v>2009.0739726027398</v>
      </c>
      <c r="F762" t="s">
        <v>5009</v>
      </c>
      <c r="G762">
        <v>0.9234</v>
      </c>
    </row>
    <row r="763" spans="1:7" x14ac:dyDescent="0.25">
      <c r="A763" t="s">
        <v>411</v>
      </c>
      <c r="B763" s="3" t="str">
        <f t="shared" si="44"/>
        <v>2009</v>
      </c>
      <c r="C763" s="3" t="str">
        <f t="shared" si="45"/>
        <v>01</v>
      </c>
      <c r="D763" s="3" t="str">
        <f t="shared" si="46"/>
        <v>29</v>
      </c>
      <c r="E763" s="4">
        <f t="shared" si="47"/>
        <v>2009.0767123287671</v>
      </c>
      <c r="F763" t="s">
        <v>5009</v>
      </c>
      <c r="G763">
        <v>0.91190000000000004</v>
      </c>
    </row>
    <row r="764" spans="1:7" x14ac:dyDescent="0.25">
      <c r="A764" t="s">
        <v>412</v>
      </c>
      <c r="B764" s="3" t="str">
        <f t="shared" si="44"/>
        <v>2009</v>
      </c>
      <c r="C764" s="3" t="str">
        <f t="shared" si="45"/>
        <v>01</v>
      </c>
      <c r="D764" s="3" t="str">
        <f t="shared" si="46"/>
        <v>30</v>
      </c>
      <c r="E764" s="4">
        <f t="shared" si="47"/>
        <v>2009.0794520547945</v>
      </c>
      <c r="F764" t="s">
        <v>5009</v>
      </c>
      <c r="G764">
        <v>0.88470000000000004</v>
      </c>
    </row>
    <row r="765" spans="1:7" x14ac:dyDescent="0.25">
      <c r="A765" t="s">
        <v>413</v>
      </c>
      <c r="B765" s="3" t="str">
        <f t="shared" si="44"/>
        <v>2009</v>
      </c>
      <c r="C765" s="3" t="str">
        <f t="shared" si="45"/>
        <v>01</v>
      </c>
      <c r="D765" s="3" t="str">
        <f t="shared" si="46"/>
        <v>31</v>
      </c>
      <c r="E765" s="4">
        <f t="shared" si="47"/>
        <v>2009.0821917808219</v>
      </c>
      <c r="F765" t="s">
        <v>5009</v>
      </c>
      <c r="G765">
        <v>1.5379</v>
      </c>
    </row>
    <row r="766" spans="1:7" x14ac:dyDescent="0.25">
      <c r="A766" t="s">
        <v>414</v>
      </c>
      <c r="B766" s="3" t="str">
        <f t="shared" si="44"/>
        <v>2009</v>
      </c>
      <c r="C766" s="3" t="str">
        <f t="shared" si="45"/>
        <v>02</v>
      </c>
      <c r="D766" s="3" t="str">
        <f t="shared" si="46"/>
        <v>01</v>
      </c>
      <c r="E766" s="4">
        <f t="shared" si="47"/>
        <v>2009.0833333333333</v>
      </c>
      <c r="F766" t="s">
        <v>5009</v>
      </c>
      <c r="G766">
        <v>2.3169</v>
      </c>
    </row>
    <row r="767" spans="1:7" x14ac:dyDescent="0.25">
      <c r="A767" t="s">
        <v>415</v>
      </c>
      <c r="B767" s="3" t="str">
        <f t="shared" si="44"/>
        <v>2009</v>
      </c>
      <c r="C767" s="3" t="str">
        <f t="shared" si="45"/>
        <v>02</v>
      </c>
      <c r="D767" s="3" t="str">
        <f t="shared" si="46"/>
        <v>02</v>
      </c>
      <c r="E767" s="4">
        <f t="shared" si="47"/>
        <v>2009.0860730593606</v>
      </c>
      <c r="F767" t="s">
        <v>5009</v>
      </c>
      <c r="G767">
        <v>2.5457999999999998</v>
      </c>
    </row>
    <row r="768" spans="1:7" x14ac:dyDescent="0.25">
      <c r="A768" t="s">
        <v>416</v>
      </c>
      <c r="B768" s="3" t="str">
        <f t="shared" si="44"/>
        <v>2009</v>
      </c>
      <c r="C768" s="3" t="str">
        <f t="shared" si="45"/>
        <v>02</v>
      </c>
      <c r="D768" s="3" t="str">
        <f t="shared" si="46"/>
        <v>03</v>
      </c>
      <c r="E768" s="4">
        <f t="shared" si="47"/>
        <v>2009.088812785388</v>
      </c>
      <c r="F768" t="s">
        <v>5009</v>
      </c>
      <c r="G768">
        <v>3.7776999999999998</v>
      </c>
    </row>
    <row r="769" spans="1:7" x14ac:dyDescent="0.25">
      <c r="A769" t="s">
        <v>417</v>
      </c>
      <c r="B769" s="3" t="str">
        <f t="shared" si="44"/>
        <v>2009</v>
      </c>
      <c r="C769" s="3" t="str">
        <f t="shared" si="45"/>
        <v>02</v>
      </c>
      <c r="D769" s="3" t="str">
        <f t="shared" si="46"/>
        <v>04</v>
      </c>
      <c r="E769" s="4">
        <f t="shared" si="47"/>
        <v>2009.0915525114156</v>
      </c>
      <c r="F769" t="s">
        <v>5009</v>
      </c>
      <c r="G769">
        <v>2.4876999999999998</v>
      </c>
    </row>
    <row r="770" spans="1:7" x14ac:dyDescent="0.25">
      <c r="A770" t="s">
        <v>418</v>
      </c>
      <c r="B770" s="3" t="str">
        <f t="shared" si="44"/>
        <v>2009</v>
      </c>
      <c r="C770" s="3" t="str">
        <f t="shared" si="45"/>
        <v>02</v>
      </c>
      <c r="D770" s="3" t="str">
        <f t="shared" si="46"/>
        <v>05</v>
      </c>
      <c r="E770" s="4">
        <f t="shared" si="47"/>
        <v>2009.0942922374429</v>
      </c>
      <c r="F770" t="s">
        <v>5009</v>
      </c>
      <c r="G770">
        <v>2.0251999999999999</v>
      </c>
    </row>
    <row r="771" spans="1:7" x14ac:dyDescent="0.25">
      <c r="A771" t="s">
        <v>419</v>
      </c>
      <c r="B771" s="3" t="str">
        <f t="shared" si="44"/>
        <v>2009</v>
      </c>
      <c r="C771" s="3" t="str">
        <f t="shared" si="45"/>
        <v>02</v>
      </c>
      <c r="D771" s="3" t="str">
        <f t="shared" si="46"/>
        <v>06</v>
      </c>
      <c r="E771" s="4">
        <f t="shared" si="47"/>
        <v>2009.0970319634703</v>
      </c>
      <c r="F771" t="s">
        <v>5009</v>
      </c>
      <c r="G771">
        <v>1.8351</v>
      </c>
    </row>
    <row r="772" spans="1:7" x14ac:dyDescent="0.25">
      <c r="A772" t="s">
        <v>420</v>
      </c>
      <c r="B772" s="3" t="str">
        <f t="shared" si="44"/>
        <v>2009</v>
      </c>
      <c r="C772" s="3" t="str">
        <f t="shared" si="45"/>
        <v>02</v>
      </c>
      <c r="D772" s="3" t="str">
        <f t="shared" si="46"/>
        <v>07</v>
      </c>
      <c r="E772" s="4">
        <f t="shared" si="47"/>
        <v>2009.0997716894976</v>
      </c>
      <c r="F772" t="s">
        <v>5009</v>
      </c>
      <c r="G772">
        <v>1.7011000000000001</v>
      </c>
    </row>
    <row r="773" spans="1:7" x14ac:dyDescent="0.25">
      <c r="A773" t="s">
        <v>421</v>
      </c>
      <c r="B773" s="3" t="str">
        <f t="shared" ref="B773:B836" si="48">+LEFT(A773,4)</f>
        <v>2009</v>
      </c>
      <c r="C773" s="3" t="str">
        <f t="shared" ref="C773:C836" si="49">+LEFT(RIGHT(A773,5),2)</f>
        <v>02</v>
      </c>
      <c r="D773" s="3" t="str">
        <f t="shared" ref="D773:D836" si="50">+RIGHT(A773,2)</f>
        <v>08</v>
      </c>
      <c r="E773" s="4">
        <f t="shared" ref="E773:E836" si="51">+B773+(C773-1)/12+(D773-1)/365</f>
        <v>2009.102511415525</v>
      </c>
      <c r="F773" t="s">
        <v>5009</v>
      </c>
      <c r="G773">
        <v>1.5491999999999999</v>
      </c>
    </row>
    <row r="774" spans="1:7" x14ac:dyDescent="0.25">
      <c r="A774" t="s">
        <v>422</v>
      </c>
      <c r="B774" s="3" t="str">
        <f t="shared" si="48"/>
        <v>2009</v>
      </c>
      <c r="C774" s="3" t="str">
        <f t="shared" si="49"/>
        <v>02</v>
      </c>
      <c r="D774" s="3" t="str">
        <f t="shared" si="50"/>
        <v>09</v>
      </c>
      <c r="E774" s="4">
        <f t="shared" si="51"/>
        <v>2009.1052511415523</v>
      </c>
      <c r="F774" t="s">
        <v>5009</v>
      </c>
      <c r="G774">
        <v>1.4728000000000001</v>
      </c>
    </row>
    <row r="775" spans="1:7" x14ac:dyDescent="0.25">
      <c r="A775" t="s">
        <v>423</v>
      </c>
      <c r="B775" s="3" t="str">
        <f t="shared" si="48"/>
        <v>2009</v>
      </c>
      <c r="C775" s="3" t="str">
        <f t="shared" si="49"/>
        <v>02</v>
      </c>
      <c r="D775" s="3" t="str">
        <f t="shared" si="50"/>
        <v>10</v>
      </c>
      <c r="E775" s="4">
        <f t="shared" si="51"/>
        <v>2009.1079908675799</v>
      </c>
      <c r="F775" t="s">
        <v>5009</v>
      </c>
      <c r="G775">
        <v>1.5874999999999999</v>
      </c>
    </row>
    <row r="776" spans="1:7" x14ac:dyDescent="0.25">
      <c r="A776" t="s">
        <v>424</v>
      </c>
      <c r="B776" s="3" t="str">
        <f t="shared" si="48"/>
        <v>2009</v>
      </c>
      <c r="C776" s="3" t="str">
        <f t="shared" si="49"/>
        <v>02</v>
      </c>
      <c r="D776" s="3" t="str">
        <f t="shared" si="50"/>
        <v>11</v>
      </c>
      <c r="E776" s="4">
        <f t="shared" si="51"/>
        <v>2009.1107305936073</v>
      </c>
      <c r="F776" t="s">
        <v>5009</v>
      </c>
      <c r="G776">
        <v>1.4597</v>
      </c>
    </row>
    <row r="777" spans="1:7" x14ac:dyDescent="0.25">
      <c r="A777" t="s">
        <v>425</v>
      </c>
      <c r="B777" s="3" t="str">
        <f t="shared" si="48"/>
        <v>2009</v>
      </c>
      <c r="C777" s="3" t="str">
        <f t="shared" si="49"/>
        <v>02</v>
      </c>
      <c r="D777" s="3" t="str">
        <f t="shared" si="50"/>
        <v>12</v>
      </c>
      <c r="E777" s="4">
        <f t="shared" si="51"/>
        <v>2009.1134703196346</v>
      </c>
      <c r="F777" t="s">
        <v>5009</v>
      </c>
      <c r="G777">
        <v>1.387</v>
      </c>
    </row>
    <row r="778" spans="1:7" x14ac:dyDescent="0.25">
      <c r="A778" t="s">
        <v>426</v>
      </c>
      <c r="B778" s="3" t="str">
        <f t="shared" si="48"/>
        <v>2009</v>
      </c>
      <c r="C778" s="3" t="str">
        <f t="shared" si="49"/>
        <v>02</v>
      </c>
      <c r="D778" s="3" t="str">
        <f t="shared" si="50"/>
        <v>13</v>
      </c>
      <c r="E778" s="4">
        <f t="shared" si="51"/>
        <v>2009.116210045662</v>
      </c>
      <c r="F778" t="s">
        <v>5009</v>
      </c>
      <c r="G778">
        <v>1.3351999999999999</v>
      </c>
    </row>
    <row r="779" spans="1:7" x14ac:dyDescent="0.25">
      <c r="A779" t="s">
        <v>427</v>
      </c>
      <c r="B779" s="3" t="str">
        <f t="shared" si="48"/>
        <v>2009</v>
      </c>
      <c r="C779" s="3" t="str">
        <f t="shared" si="49"/>
        <v>02</v>
      </c>
      <c r="D779" s="3" t="str">
        <f t="shared" si="50"/>
        <v>14</v>
      </c>
      <c r="E779" s="4">
        <f t="shared" si="51"/>
        <v>2009.1189497716894</v>
      </c>
      <c r="F779" t="s">
        <v>5009</v>
      </c>
      <c r="G779">
        <v>1.2918000000000001</v>
      </c>
    </row>
    <row r="780" spans="1:7" x14ac:dyDescent="0.25">
      <c r="A780" t="s">
        <v>428</v>
      </c>
      <c r="B780" s="3" t="str">
        <f t="shared" si="48"/>
        <v>2009</v>
      </c>
      <c r="C780" s="3" t="str">
        <f t="shared" si="49"/>
        <v>02</v>
      </c>
      <c r="D780" s="3" t="str">
        <f t="shared" si="50"/>
        <v>15</v>
      </c>
      <c r="E780" s="4">
        <f t="shared" si="51"/>
        <v>2009.1216894977167</v>
      </c>
      <c r="F780" t="s">
        <v>5009</v>
      </c>
      <c r="G780">
        <v>1.238</v>
      </c>
    </row>
    <row r="781" spans="1:7" x14ac:dyDescent="0.25">
      <c r="A781" t="s">
        <v>429</v>
      </c>
      <c r="B781" s="3" t="str">
        <f t="shared" si="48"/>
        <v>2009</v>
      </c>
      <c r="C781" s="3" t="str">
        <f t="shared" si="49"/>
        <v>02</v>
      </c>
      <c r="D781" s="3" t="str">
        <f t="shared" si="50"/>
        <v>16</v>
      </c>
      <c r="E781" s="4">
        <f t="shared" si="51"/>
        <v>2009.1244292237443</v>
      </c>
      <c r="F781" t="s">
        <v>5009</v>
      </c>
      <c r="G781">
        <v>1.2162999999999999</v>
      </c>
    </row>
    <row r="782" spans="1:7" x14ac:dyDescent="0.25">
      <c r="A782" t="s">
        <v>430</v>
      </c>
      <c r="B782" s="3" t="str">
        <f t="shared" si="48"/>
        <v>2009</v>
      </c>
      <c r="C782" s="3" t="str">
        <f t="shared" si="49"/>
        <v>02</v>
      </c>
      <c r="D782" s="3" t="str">
        <f t="shared" si="50"/>
        <v>17</v>
      </c>
      <c r="E782" s="4">
        <f t="shared" si="51"/>
        <v>2009.1271689497717</v>
      </c>
      <c r="F782" t="s">
        <v>5009</v>
      </c>
      <c r="G782">
        <v>1.2214</v>
      </c>
    </row>
    <row r="783" spans="1:7" x14ac:dyDescent="0.25">
      <c r="A783" t="s">
        <v>431</v>
      </c>
      <c r="B783" s="3" t="str">
        <f t="shared" si="48"/>
        <v>2009</v>
      </c>
      <c r="C783" s="3" t="str">
        <f t="shared" si="49"/>
        <v>02</v>
      </c>
      <c r="D783" s="3" t="str">
        <f t="shared" si="50"/>
        <v>18</v>
      </c>
      <c r="E783" s="4">
        <f t="shared" si="51"/>
        <v>2009.129908675799</v>
      </c>
      <c r="F783" t="s">
        <v>5009</v>
      </c>
      <c r="G783">
        <v>1.2196</v>
      </c>
    </row>
    <row r="784" spans="1:7" x14ac:dyDescent="0.25">
      <c r="A784" t="s">
        <v>432</v>
      </c>
      <c r="B784" s="3" t="str">
        <f t="shared" si="48"/>
        <v>2009</v>
      </c>
      <c r="C784" s="3" t="str">
        <f t="shared" si="49"/>
        <v>02</v>
      </c>
      <c r="D784" s="3" t="str">
        <f t="shared" si="50"/>
        <v>19</v>
      </c>
      <c r="E784" s="4">
        <f t="shared" si="51"/>
        <v>2009.1326484018264</v>
      </c>
      <c r="F784" t="s">
        <v>5009</v>
      </c>
      <c r="G784">
        <v>1.1998</v>
      </c>
    </row>
    <row r="785" spans="1:7" x14ac:dyDescent="0.25">
      <c r="A785" t="s">
        <v>433</v>
      </c>
      <c r="B785" s="3" t="str">
        <f t="shared" si="48"/>
        <v>2009</v>
      </c>
      <c r="C785" s="3" t="str">
        <f t="shared" si="49"/>
        <v>02</v>
      </c>
      <c r="D785" s="3" t="str">
        <f t="shared" si="50"/>
        <v>20</v>
      </c>
      <c r="E785" s="4">
        <f t="shared" si="51"/>
        <v>2009.1353881278537</v>
      </c>
      <c r="F785" t="s">
        <v>5009</v>
      </c>
      <c r="G785">
        <v>1.1756</v>
      </c>
    </row>
    <row r="786" spans="1:7" x14ac:dyDescent="0.25">
      <c r="A786" t="s">
        <v>434</v>
      </c>
      <c r="B786" s="3" t="str">
        <f t="shared" si="48"/>
        <v>2009</v>
      </c>
      <c r="C786" s="3" t="str">
        <f t="shared" si="49"/>
        <v>02</v>
      </c>
      <c r="D786" s="3" t="str">
        <f t="shared" si="50"/>
        <v>21</v>
      </c>
      <c r="E786" s="4">
        <f t="shared" si="51"/>
        <v>2009.1381278538813</v>
      </c>
      <c r="F786" t="s">
        <v>5009</v>
      </c>
      <c r="G786">
        <v>1.1554</v>
      </c>
    </row>
    <row r="787" spans="1:7" x14ac:dyDescent="0.25">
      <c r="A787" t="s">
        <v>435</v>
      </c>
      <c r="B787" s="3" t="str">
        <f t="shared" si="48"/>
        <v>2009</v>
      </c>
      <c r="C787" s="3" t="str">
        <f t="shared" si="49"/>
        <v>02</v>
      </c>
      <c r="D787" s="3" t="str">
        <f t="shared" si="50"/>
        <v>22</v>
      </c>
      <c r="E787" s="4">
        <f t="shared" si="51"/>
        <v>2009.1408675799087</v>
      </c>
      <c r="F787" t="s">
        <v>5009</v>
      </c>
      <c r="G787">
        <v>1.0925</v>
      </c>
    </row>
    <row r="788" spans="1:7" x14ac:dyDescent="0.25">
      <c r="A788" t="s">
        <v>436</v>
      </c>
      <c r="B788" s="3" t="str">
        <f t="shared" si="48"/>
        <v>2009</v>
      </c>
      <c r="C788" s="3" t="str">
        <f t="shared" si="49"/>
        <v>02</v>
      </c>
      <c r="D788" s="3" t="str">
        <f t="shared" si="50"/>
        <v>23</v>
      </c>
      <c r="E788" s="4">
        <f t="shared" si="51"/>
        <v>2009.143607305936</v>
      </c>
      <c r="F788" t="s">
        <v>5009</v>
      </c>
      <c r="G788">
        <v>1.1222000000000001</v>
      </c>
    </row>
    <row r="789" spans="1:7" x14ac:dyDescent="0.25">
      <c r="A789" t="s">
        <v>437</v>
      </c>
      <c r="B789" s="3" t="str">
        <f t="shared" si="48"/>
        <v>2009</v>
      </c>
      <c r="C789" s="3" t="str">
        <f t="shared" si="49"/>
        <v>02</v>
      </c>
      <c r="D789" s="3" t="str">
        <f t="shared" si="50"/>
        <v>24</v>
      </c>
      <c r="E789" s="4">
        <f t="shared" si="51"/>
        <v>2009.1463470319634</v>
      </c>
      <c r="F789" t="s">
        <v>5009</v>
      </c>
      <c r="G789">
        <v>1.1511</v>
      </c>
    </row>
    <row r="790" spans="1:7" x14ac:dyDescent="0.25">
      <c r="A790" t="s">
        <v>438</v>
      </c>
      <c r="B790" s="3" t="str">
        <f t="shared" si="48"/>
        <v>2009</v>
      </c>
      <c r="C790" s="3" t="str">
        <f t="shared" si="49"/>
        <v>02</v>
      </c>
      <c r="D790" s="3" t="str">
        <f t="shared" si="50"/>
        <v>25</v>
      </c>
      <c r="E790" s="4">
        <f t="shared" si="51"/>
        <v>2009.1490867579907</v>
      </c>
      <c r="F790" t="s">
        <v>5009</v>
      </c>
      <c r="G790">
        <v>1.1003000000000001</v>
      </c>
    </row>
    <row r="791" spans="1:7" x14ac:dyDescent="0.25">
      <c r="A791" t="s">
        <v>439</v>
      </c>
      <c r="B791" s="3" t="str">
        <f t="shared" si="48"/>
        <v>2009</v>
      </c>
      <c r="C791" s="3" t="str">
        <f t="shared" si="49"/>
        <v>02</v>
      </c>
      <c r="D791" s="3" t="str">
        <f t="shared" si="50"/>
        <v>26</v>
      </c>
      <c r="E791" s="4">
        <f t="shared" si="51"/>
        <v>2009.1518264840181</v>
      </c>
      <c r="F791" t="s">
        <v>5009</v>
      </c>
      <c r="G791">
        <v>1.0723</v>
      </c>
    </row>
    <row r="792" spans="1:7" x14ac:dyDescent="0.25">
      <c r="A792" t="s">
        <v>440</v>
      </c>
      <c r="B792" s="3" t="str">
        <f t="shared" si="48"/>
        <v>2009</v>
      </c>
      <c r="C792" s="3" t="str">
        <f t="shared" si="49"/>
        <v>02</v>
      </c>
      <c r="D792" s="3" t="str">
        <f t="shared" si="50"/>
        <v>27</v>
      </c>
      <c r="E792" s="4">
        <f t="shared" si="51"/>
        <v>2009.1545662100457</v>
      </c>
      <c r="F792" t="s">
        <v>5009</v>
      </c>
      <c r="G792">
        <v>1.0673999999999999</v>
      </c>
    </row>
    <row r="793" spans="1:7" x14ac:dyDescent="0.25">
      <c r="A793" t="s">
        <v>441</v>
      </c>
      <c r="B793" s="3" t="str">
        <f t="shared" si="48"/>
        <v>2009</v>
      </c>
      <c r="C793" s="3" t="str">
        <f t="shared" si="49"/>
        <v>02</v>
      </c>
      <c r="D793" s="3" t="str">
        <f t="shared" si="50"/>
        <v>28</v>
      </c>
      <c r="E793" s="4">
        <f t="shared" si="51"/>
        <v>2009.157305936073</v>
      </c>
      <c r="F793" t="s">
        <v>5009</v>
      </c>
      <c r="G793">
        <v>1.0724</v>
      </c>
    </row>
    <row r="794" spans="1:7" x14ac:dyDescent="0.25">
      <c r="A794" t="s">
        <v>442</v>
      </c>
      <c r="B794" s="3" t="str">
        <f t="shared" si="48"/>
        <v>2009</v>
      </c>
      <c r="C794" s="3" t="str">
        <f t="shared" si="49"/>
        <v>03</v>
      </c>
      <c r="D794" s="3" t="str">
        <f t="shared" si="50"/>
        <v>01</v>
      </c>
      <c r="E794" s="4">
        <f t="shared" si="51"/>
        <v>2009.1666666666667</v>
      </c>
      <c r="F794" t="s">
        <v>5009</v>
      </c>
      <c r="G794">
        <v>1.0748</v>
      </c>
    </row>
    <row r="795" spans="1:7" x14ac:dyDescent="0.25">
      <c r="A795" t="s">
        <v>443</v>
      </c>
      <c r="B795" s="3" t="str">
        <f t="shared" si="48"/>
        <v>2009</v>
      </c>
      <c r="C795" s="3" t="str">
        <f t="shared" si="49"/>
        <v>03</v>
      </c>
      <c r="D795" s="3" t="str">
        <f t="shared" si="50"/>
        <v>02</v>
      </c>
      <c r="E795" s="4">
        <f t="shared" si="51"/>
        <v>2009.1694063926941</v>
      </c>
      <c r="F795" t="s">
        <v>5009</v>
      </c>
      <c r="G795">
        <v>1.1534</v>
      </c>
    </row>
    <row r="796" spans="1:7" x14ac:dyDescent="0.25">
      <c r="A796" t="s">
        <v>444</v>
      </c>
      <c r="B796" s="3" t="str">
        <f t="shared" si="48"/>
        <v>2009</v>
      </c>
      <c r="C796" s="3" t="str">
        <f t="shared" si="49"/>
        <v>03</v>
      </c>
      <c r="D796" s="3" t="str">
        <f t="shared" si="50"/>
        <v>03</v>
      </c>
      <c r="E796" s="4">
        <f t="shared" si="51"/>
        <v>2009.1721461187215</v>
      </c>
      <c r="F796" t="s">
        <v>5009</v>
      </c>
      <c r="G796">
        <v>1.4092</v>
      </c>
    </row>
    <row r="797" spans="1:7" x14ac:dyDescent="0.25">
      <c r="A797" t="s">
        <v>445</v>
      </c>
      <c r="B797" s="3" t="str">
        <f t="shared" si="48"/>
        <v>2009</v>
      </c>
      <c r="C797" s="3" t="str">
        <f t="shared" si="49"/>
        <v>03</v>
      </c>
      <c r="D797" s="3" t="str">
        <f t="shared" si="50"/>
        <v>04</v>
      </c>
      <c r="E797" s="4">
        <f t="shared" si="51"/>
        <v>2009.174885844749</v>
      </c>
      <c r="F797" t="s">
        <v>5009</v>
      </c>
      <c r="G797">
        <v>1.2956000000000001</v>
      </c>
    </row>
    <row r="798" spans="1:7" x14ac:dyDescent="0.25">
      <c r="A798" t="s">
        <v>446</v>
      </c>
      <c r="B798" s="3" t="str">
        <f t="shared" si="48"/>
        <v>2009</v>
      </c>
      <c r="C798" s="3" t="str">
        <f t="shared" si="49"/>
        <v>03</v>
      </c>
      <c r="D798" s="3" t="str">
        <f t="shared" si="50"/>
        <v>05</v>
      </c>
      <c r="E798" s="4">
        <f t="shared" si="51"/>
        <v>2009.1776255707764</v>
      </c>
      <c r="F798" t="s">
        <v>5009</v>
      </c>
      <c r="G798">
        <v>1.2676000000000001</v>
      </c>
    </row>
    <row r="799" spans="1:7" x14ac:dyDescent="0.25">
      <c r="A799" t="s">
        <v>447</v>
      </c>
      <c r="B799" s="3" t="str">
        <f t="shared" si="48"/>
        <v>2009</v>
      </c>
      <c r="C799" s="3" t="str">
        <f t="shared" si="49"/>
        <v>03</v>
      </c>
      <c r="D799" s="3" t="str">
        <f t="shared" si="50"/>
        <v>06</v>
      </c>
      <c r="E799" s="4">
        <f t="shared" si="51"/>
        <v>2009.1803652968038</v>
      </c>
      <c r="F799" t="s">
        <v>5009</v>
      </c>
      <c r="G799">
        <v>1.1167</v>
      </c>
    </row>
    <row r="800" spans="1:7" x14ac:dyDescent="0.25">
      <c r="A800" t="s">
        <v>448</v>
      </c>
      <c r="B800" s="3" t="str">
        <f t="shared" si="48"/>
        <v>2009</v>
      </c>
      <c r="C800" s="3" t="str">
        <f t="shared" si="49"/>
        <v>03</v>
      </c>
      <c r="D800" s="3" t="str">
        <f t="shared" si="50"/>
        <v>07</v>
      </c>
      <c r="E800" s="4">
        <f t="shared" si="51"/>
        <v>2009.1831050228311</v>
      </c>
      <c r="F800" t="s">
        <v>5009</v>
      </c>
      <c r="G800">
        <v>1.0208999999999999</v>
      </c>
    </row>
    <row r="801" spans="1:7" x14ac:dyDescent="0.25">
      <c r="A801" t="s">
        <v>449</v>
      </c>
      <c r="B801" s="3" t="str">
        <f t="shared" si="48"/>
        <v>2009</v>
      </c>
      <c r="C801" s="3" t="str">
        <f t="shared" si="49"/>
        <v>03</v>
      </c>
      <c r="D801" s="3" t="str">
        <f t="shared" si="50"/>
        <v>08</v>
      </c>
      <c r="E801" s="4">
        <f t="shared" si="51"/>
        <v>2009.1858447488585</v>
      </c>
      <c r="F801" t="s">
        <v>5009</v>
      </c>
      <c r="G801">
        <v>0.95909999999999995</v>
      </c>
    </row>
    <row r="802" spans="1:7" x14ac:dyDescent="0.25">
      <c r="A802" t="s">
        <v>450</v>
      </c>
      <c r="B802" s="3" t="str">
        <f t="shared" si="48"/>
        <v>2009</v>
      </c>
      <c r="C802" s="3" t="str">
        <f t="shared" si="49"/>
        <v>03</v>
      </c>
      <c r="D802" s="3" t="str">
        <f t="shared" si="50"/>
        <v>09</v>
      </c>
      <c r="E802" s="4">
        <f t="shared" si="51"/>
        <v>2009.1885844748858</v>
      </c>
      <c r="F802" t="s">
        <v>5009</v>
      </c>
      <c r="G802">
        <v>0.97589999999999999</v>
      </c>
    </row>
    <row r="803" spans="1:7" x14ac:dyDescent="0.25">
      <c r="A803" t="s">
        <v>451</v>
      </c>
      <c r="B803" s="3" t="str">
        <f t="shared" si="48"/>
        <v>2009</v>
      </c>
      <c r="C803" s="3" t="str">
        <f t="shared" si="49"/>
        <v>03</v>
      </c>
      <c r="D803" s="3" t="str">
        <f t="shared" si="50"/>
        <v>10</v>
      </c>
      <c r="E803" s="4">
        <f t="shared" si="51"/>
        <v>2009.1913242009134</v>
      </c>
      <c r="F803" t="s">
        <v>5009</v>
      </c>
      <c r="G803">
        <v>0.98309999999999997</v>
      </c>
    </row>
    <row r="804" spans="1:7" x14ac:dyDescent="0.25">
      <c r="A804" t="s">
        <v>452</v>
      </c>
      <c r="B804" s="3" t="str">
        <f t="shared" si="48"/>
        <v>2009</v>
      </c>
      <c r="C804" s="3" t="str">
        <f t="shared" si="49"/>
        <v>03</v>
      </c>
      <c r="D804" s="3" t="str">
        <f t="shared" si="50"/>
        <v>11</v>
      </c>
      <c r="E804" s="4">
        <f t="shared" si="51"/>
        <v>2009.1940639269408</v>
      </c>
      <c r="F804" t="s">
        <v>5009</v>
      </c>
      <c r="G804">
        <v>0.99809999999999999</v>
      </c>
    </row>
    <row r="805" spans="1:7" x14ac:dyDescent="0.25">
      <c r="A805" t="s">
        <v>453</v>
      </c>
      <c r="B805" s="3" t="str">
        <f t="shared" si="48"/>
        <v>2009</v>
      </c>
      <c r="C805" s="3" t="str">
        <f t="shared" si="49"/>
        <v>03</v>
      </c>
      <c r="D805" s="3" t="str">
        <f t="shared" si="50"/>
        <v>12</v>
      </c>
      <c r="E805" s="4">
        <f t="shared" si="51"/>
        <v>2009.1968036529681</v>
      </c>
      <c r="F805" t="s">
        <v>5009</v>
      </c>
      <c r="G805">
        <v>0.9748</v>
      </c>
    </row>
    <row r="806" spans="1:7" x14ac:dyDescent="0.25">
      <c r="A806" t="s">
        <v>454</v>
      </c>
      <c r="B806" s="3" t="str">
        <f t="shared" si="48"/>
        <v>2009</v>
      </c>
      <c r="C806" s="3" t="str">
        <f t="shared" si="49"/>
        <v>03</v>
      </c>
      <c r="D806" s="3" t="str">
        <f t="shared" si="50"/>
        <v>13</v>
      </c>
      <c r="E806" s="4">
        <f t="shared" si="51"/>
        <v>2009.1995433789955</v>
      </c>
      <c r="F806" t="s">
        <v>5009</v>
      </c>
      <c r="G806">
        <v>0.96150000000000002</v>
      </c>
    </row>
    <row r="807" spans="1:7" x14ac:dyDescent="0.25">
      <c r="A807" t="s">
        <v>455</v>
      </c>
      <c r="B807" s="3" t="str">
        <f t="shared" si="48"/>
        <v>2009</v>
      </c>
      <c r="C807" s="3" t="str">
        <f t="shared" si="49"/>
        <v>03</v>
      </c>
      <c r="D807" s="3" t="str">
        <f t="shared" si="50"/>
        <v>14</v>
      </c>
      <c r="E807" s="4">
        <f t="shared" si="51"/>
        <v>2009.2022831050228</v>
      </c>
      <c r="F807" t="s">
        <v>5009</v>
      </c>
      <c r="G807">
        <v>0.93930000000000002</v>
      </c>
    </row>
    <row r="808" spans="1:7" x14ac:dyDescent="0.25">
      <c r="A808" t="s">
        <v>456</v>
      </c>
      <c r="B808" s="3" t="str">
        <f t="shared" si="48"/>
        <v>2009</v>
      </c>
      <c r="C808" s="3" t="str">
        <f t="shared" si="49"/>
        <v>03</v>
      </c>
      <c r="D808" s="3" t="str">
        <f t="shared" si="50"/>
        <v>15</v>
      </c>
      <c r="E808" s="4">
        <f t="shared" si="51"/>
        <v>2009.2050228310502</v>
      </c>
      <c r="F808" t="s">
        <v>5009</v>
      </c>
      <c r="G808">
        <v>0.85570000000000002</v>
      </c>
    </row>
    <row r="809" spans="1:7" x14ac:dyDescent="0.25">
      <c r="A809" t="s">
        <v>457</v>
      </c>
      <c r="B809" s="3" t="str">
        <f t="shared" si="48"/>
        <v>2009</v>
      </c>
      <c r="C809" s="3" t="str">
        <f t="shared" si="49"/>
        <v>03</v>
      </c>
      <c r="D809" s="3" t="str">
        <f t="shared" si="50"/>
        <v>16</v>
      </c>
      <c r="E809" s="4">
        <f t="shared" si="51"/>
        <v>2009.2077625570778</v>
      </c>
      <c r="F809" t="s">
        <v>5009</v>
      </c>
      <c r="G809">
        <v>0.89319999999999999</v>
      </c>
    </row>
    <row r="810" spans="1:7" x14ac:dyDescent="0.25">
      <c r="A810" t="s">
        <v>458</v>
      </c>
      <c r="B810" s="3" t="str">
        <f t="shared" si="48"/>
        <v>2009</v>
      </c>
      <c r="C810" s="3" t="str">
        <f t="shared" si="49"/>
        <v>03</v>
      </c>
      <c r="D810" s="3" t="str">
        <f t="shared" si="50"/>
        <v>17</v>
      </c>
      <c r="E810" s="4">
        <f t="shared" si="51"/>
        <v>2009.2105022831051</v>
      </c>
      <c r="F810" t="s">
        <v>5009</v>
      </c>
      <c r="G810">
        <v>0.90249999999999997</v>
      </c>
    </row>
    <row r="811" spans="1:7" x14ac:dyDescent="0.25">
      <c r="A811" t="s">
        <v>459</v>
      </c>
      <c r="B811" s="3" t="str">
        <f t="shared" si="48"/>
        <v>2009</v>
      </c>
      <c r="C811" s="3" t="str">
        <f t="shared" si="49"/>
        <v>03</v>
      </c>
      <c r="D811" s="3" t="str">
        <f t="shared" si="50"/>
        <v>18</v>
      </c>
      <c r="E811" s="4">
        <f t="shared" si="51"/>
        <v>2009.2132420091325</v>
      </c>
      <c r="F811" t="s">
        <v>5009</v>
      </c>
      <c r="G811">
        <v>0.89429999999999998</v>
      </c>
    </row>
    <row r="812" spans="1:7" x14ac:dyDescent="0.25">
      <c r="A812" t="s">
        <v>460</v>
      </c>
      <c r="B812" s="3" t="str">
        <f t="shared" si="48"/>
        <v>2009</v>
      </c>
      <c r="C812" s="3" t="str">
        <f t="shared" si="49"/>
        <v>03</v>
      </c>
      <c r="D812" s="3" t="str">
        <f t="shared" si="50"/>
        <v>19</v>
      </c>
      <c r="E812" s="4">
        <f t="shared" si="51"/>
        <v>2009.2159817351599</v>
      </c>
      <c r="F812" t="s">
        <v>5009</v>
      </c>
      <c r="G812">
        <v>0.87590000000000001</v>
      </c>
    </row>
    <row r="813" spans="1:7" x14ac:dyDescent="0.25">
      <c r="A813" t="s">
        <v>461</v>
      </c>
      <c r="B813" s="3" t="str">
        <f t="shared" si="48"/>
        <v>2009</v>
      </c>
      <c r="C813" s="3" t="str">
        <f t="shared" si="49"/>
        <v>03</v>
      </c>
      <c r="D813" s="3" t="str">
        <f t="shared" si="50"/>
        <v>20</v>
      </c>
      <c r="E813" s="4">
        <f t="shared" si="51"/>
        <v>2009.2187214611872</v>
      </c>
      <c r="F813" t="s">
        <v>5009</v>
      </c>
      <c r="G813">
        <v>0.85850000000000004</v>
      </c>
    </row>
    <row r="814" spans="1:7" x14ac:dyDescent="0.25">
      <c r="A814" t="s">
        <v>462</v>
      </c>
      <c r="B814" s="3" t="str">
        <f t="shared" si="48"/>
        <v>2009</v>
      </c>
      <c r="C814" s="3" t="str">
        <f t="shared" si="49"/>
        <v>03</v>
      </c>
      <c r="D814" s="3" t="str">
        <f t="shared" si="50"/>
        <v>21</v>
      </c>
      <c r="E814" s="4">
        <f t="shared" si="51"/>
        <v>2009.2214611872148</v>
      </c>
      <c r="F814" t="s">
        <v>5009</v>
      </c>
      <c r="G814">
        <v>0.83140000000000003</v>
      </c>
    </row>
    <row r="815" spans="1:7" x14ac:dyDescent="0.25">
      <c r="A815" t="s">
        <v>463</v>
      </c>
      <c r="B815" s="3" t="str">
        <f t="shared" si="48"/>
        <v>2009</v>
      </c>
      <c r="C815" s="3" t="str">
        <f t="shared" si="49"/>
        <v>03</v>
      </c>
      <c r="D815" s="3" t="str">
        <f t="shared" si="50"/>
        <v>22</v>
      </c>
      <c r="E815" s="4">
        <f t="shared" si="51"/>
        <v>2009.2242009132422</v>
      </c>
      <c r="F815" t="s">
        <v>5009</v>
      </c>
      <c r="G815">
        <v>0.79410000000000003</v>
      </c>
    </row>
    <row r="816" spans="1:7" x14ac:dyDescent="0.25">
      <c r="A816" t="s">
        <v>464</v>
      </c>
      <c r="B816" s="3" t="str">
        <f t="shared" si="48"/>
        <v>2009</v>
      </c>
      <c r="C816" s="3" t="str">
        <f t="shared" si="49"/>
        <v>03</v>
      </c>
      <c r="D816" s="3" t="str">
        <f t="shared" si="50"/>
        <v>23</v>
      </c>
      <c r="E816" s="4">
        <f t="shared" si="51"/>
        <v>2009.2269406392695</v>
      </c>
      <c r="F816" t="s">
        <v>5009</v>
      </c>
      <c r="G816">
        <v>0.80649999999999999</v>
      </c>
    </row>
    <row r="817" spans="1:7" x14ac:dyDescent="0.25">
      <c r="A817" t="s">
        <v>465</v>
      </c>
      <c r="B817" s="3" t="str">
        <f t="shared" si="48"/>
        <v>2009</v>
      </c>
      <c r="C817" s="3" t="str">
        <f t="shared" si="49"/>
        <v>03</v>
      </c>
      <c r="D817" s="3" t="str">
        <f t="shared" si="50"/>
        <v>24</v>
      </c>
      <c r="E817" s="4">
        <f t="shared" si="51"/>
        <v>2009.2296803652969</v>
      </c>
      <c r="F817" t="s">
        <v>5009</v>
      </c>
      <c r="G817">
        <v>0.84079999999999999</v>
      </c>
    </row>
    <row r="818" spans="1:7" x14ac:dyDescent="0.25">
      <c r="A818" t="s">
        <v>466</v>
      </c>
      <c r="B818" s="3" t="str">
        <f t="shared" si="48"/>
        <v>2009</v>
      </c>
      <c r="C818" s="3" t="str">
        <f t="shared" si="49"/>
        <v>03</v>
      </c>
      <c r="D818" s="3" t="str">
        <f t="shared" si="50"/>
        <v>25</v>
      </c>
      <c r="E818" s="4">
        <f t="shared" si="51"/>
        <v>2009.2324200913242</v>
      </c>
      <c r="F818" t="s">
        <v>5009</v>
      </c>
      <c r="G818">
        <v>0.81620000000000004</v>
      </c>
    </row>
    <row r="819" spans="1:7" x14ac:dyDescent="0.25">
      <c r="A819" t="s">
        <v>467</v>
      </c>
      <c r="B819" s="3" t="str">
        <f t="shared" si="48"/>
        <v>2009</v>
      </c>
      <c r="C819" s="3" t="str">
        <f t="shared" si="49"/>
        <v>03</v>
      </c>
      <c r="D819" s="3" t="str">
        <f t="shared" si="50"/>
        <v>26</v>
      </c>
      <c r="E819" s="4">
        <f t="shared" si="51"/>
        <v>2009.2351598173516</v>
      </c>
      <c r="F819" t="s">
        <v>5009</v>
      </c>
      <c r="G819">
        <v>0.79969999999999997</v>
      </c>
    </row>
    <row r="820" spans="1:7" x14ac:dyDescent="0.25">
      <c r="A820" t="s">
        <v>468</v>
      </c>
      <c r="B820" s="3" t="str">
        <f t="shared" si="48"/>
        <v>2009</v>
      </c>
      <c r="C820" s="3" t="str">
        <f t="shared" si="49"/>
        <v>03</v>
      </c>
      <c r="D820" s="3" t="str">
        <f t="shared" si="50"/>
        <v>27</v>
      </c>
      <c r="E820" s="4">
        <f t="shared" si="51"/>
        <v>2009.2378995433792</v>
      </c>
      <c r="F820" t="s">
        <v>5009</v>
      </c>
      <c r="G820">
        <v>0.77459999999999996</v>
      </c>
    </row>
    <row r="821" spans="1:7" x14ac:dyDescent="0.25">
      <c r="A821" t="s">
        <v>469</v>
      </c>
      <c r="B821" s="3" t="str">
        <f t="shared" si="48"/>
        <v>2009</v>
      </c>
      <c r="C821" s="3" t="str">
        <f t="shared" si="49"/>
        <v>03</v>
      </c>
      <c r="D821" s="3" t="str">
        <f t="shared" si="50"/>
        <v>28</v>
      </c>
      <c r="E821" s="4">
        <f t="shared" si="51"/>
        <v>2009.2406392694065</v>
      </c>
      <c r="F821" t="s">
        <v>5009</v>
      </c>
      <c r="G821">
        <v>1.4139999999999999</v>
      </c>
    </row>
    <row r="822" spans="1:7" x14ac:dyDescent="0.25">
      <c r="A822" t="s">
        <v>470</v>
      </c>
      <c r="B822" s="3" t="str">
        <f t="shared" si="48"/>
        <v>2009</v>
      </c>
      <c r="C822" s="3" t="str">
        <f t="shared" si="49"/>
        <v>03</v>
      </c>
      <c r="D822" s="3" t="str">
        <f t="shared" si="50"/>
        <v>29</v>
      </c>
      <c r="E822" s="4">
        <f t="shared" si="51"/>
        <v>2009.2433789954339</v>
      </c>
      <c r="F822" t="s">
        <v>5009</v>
      </c>
      <c r="G822">
        <v>2.0657999999999999</v>
      </c>
    </row>
    <row r="823" spans="1:7" x14ac:dyDescent="0.25">
      <c r="A823" t="s">
        <v>471</v>
      </c>
      <c r="B823" s="3" t="str">
        <f t="shared" si="48"/>
        <v>2009</v>
      </c>
      <c r="C823" s="3" t="str">
        <f t="shared" si="49"/>
        <v>03</v>
      </c>
      <c r="D823" s="3" t="str">
        <f t="shared" si="50"/>
        <v>30</v>
      </c>
      <c r="E823" s="4">
        <f t="shared" si="51"/>
        <v>2009.2461187214612</v>
      </c>
      <c r="F823" t="s">
        <v>5009</v>
      </c>
      <c r="G823">
        <v>1.1603000000000001</v>
      </c>
    </row>
    <row r="824" spans="1:7" x14ac:dyDescent="0.25">
      <c r="A824" t="s">
        <v>472</v>
      </c>
      <c r="B824" s="3" t="str">
        <f t="shared" si="48"/>
        <v>2009</v>
      </c>
      <c r="C824" s="3" t="str">
        <f t="shared" si="49"/>
        <v>03</v>
      </c>
      <c r="D824" s="3" t="str">
        <f t="shared" si="50"/>
        <v>31</v>
      </c>
      <c r="E824" s="4">
        <f t="shared" si="51"/>
        <v>2009.2488584474886</v>
      </c>
      <c r="F824" t="s">
        <v>5009</v>
      </c>
      <c r="G824">
        <v>2.4830999999999999</v>
      </c>
    </row>
    <row r="825" spans="1:7" x14ac:dyDescent="0.25">
      <c r="A825" t="s">
        <v>473</v>
      </c>
      <c r="B825" s="3" t="str">
        <f t="shared" si="48"/>
        <v>2009</v>
      </c>
      <c r="C825" s="3" t="str">
        <f t="shared" si="49"/>
        <v>04</v>
      </c>
      <c r="D825" s="3" t="str">
        <f t="shared" si="50"/>
        <v>01</v>
      </c>
      <c r="E825" s="4">
        <f t="shared" si="51"/>
        <v>2009.25</v>
      </c>
      <c r="F825" t="s">
        <v>5009</v>
      </c>
      <c r="G825">
        <v>3.1120000000000001</v>
      </c>
    </row>
    <row r="826" spans="1:7" x14ac:dyDescent="0.25">
      <c r="A826" t="s">
        <v>474</v>
      </c>
      <c r="B826" s="3" t="str">
        <f t="shared" si="48"/>
        <v>2009</v>
      </c>
      <c r="C826" s="3" t="str">
        <f t="shared" si="49"/>
        <v>04</v>
      </c>
      <c r="D826" s="3" t="str">
        <f t="shared" si="50"/>
        <v>02</v>
      </c>
      <c r="E826" s="4">
        <f t="shared" si="51"/>
        <v>2009.2527397260274</v>
      </c>
      <c r="F826" t="s">
        <v>5009</v>
      </c>
      <c r="G826">
        <v>2.3289</v>
      </c>
    </row>
    <row r="827" spans="1:7" x14ac:dyDescent="0.25">
      <c r="A827" t="s">
        <v>475</v>
      </c>
      <c r="B827" s="3" t="str">
        <f t="shared" si="48"/>
        <v>2009</v>
      </c>
      <c r="C827" s="3" t="str">
        <f t="shared" si="49"/>
        <v>04</v>
      </c>
      <c r="D827" s="3" t="str">
        <f t="shared" si="50"/>
        <v>03</v>
      </c>
      <c r="E827" s="4">
        <f t="shared" si="51"/>
        <v>2009.2554794520547</v>
      </c>
      <c r="F827" t="s">
        <v>5009</v>
      </c>
      <c r="G827">
        <v>1.9198</v>
      </c>
    </row>
    <row r="828" spans="1:7" x14ac:dyDescent="0.25">
      <c r="A828" t="s">
        <v>476</v>
      </c>
      <c r="B828" s="3" t="str">
        <f t="shared" si="48"/>
        <v>2009</v>
      </c>
      <c r="C828" s="3" t="str">
        <f t="shared" si="49"/>
        <v>04</v>
      </c>
      <c r="D828" s="3" t="str">
        <f t="shared" si="50"/>
        <v>04</v>
      </c>
      <c r="E828" s="4">
        <f t="shared" si="51"/>
        <v>2009.2582191780823</v>
      </c>
      <c r="F828" t="s">
        <v>5009</v>
      </c>
      <c r="G828">
        <v>1.5648</v>
      </c>
    </row>
    <row r="829" spans="1:7" x14ac:dyDescent="0.25">
      <c r="A829" t="s">
        <v>477</v>
      </c>
      <c r="B829" s="3" t="str">
        <f t="shared" si="48"/>
        <v>2009</v>
      </c>
      <c r="C829" s="3" t="str">
        <f t="shared" si="49"/>
        <v>04</v>
      </c>
      <c r="D829" s="3" t="str">
        <f t="shared" si="50"/>
        <v>05</v>
      </c>
      <c r="E829" s="4">
        <f t="shared" si="51"/>
        <v>2009.2609589041097</v>
      </c>
      <c r="F829" t="s">
        <v>5009</v>
      </c>
      <c r="G829">
        <v>1.4096</v>
      </c>
    </row>
    <row r="830" spans="1:7" x14ac:dyDescent="0.25">
      <c r="A830" t="s">
        <v>478</v>
      </c>
      <c r="B830" s="3" t="str">
        <f t="shared" si="48"/>
        <v>2009</v>
      </c>
      <c r="C830" s="3" t="str">
        <f t="shared" si="49"/>
        <v>04</v>
      </c>
      <c r="D830" s="3" t="str">
        <f t="shared" si="50"/>
        <v>06</v>
      </c>
      <c r="E830" s="4">
        <f t="shared" si="51"/>
        <v>2009.263698630137</v>
      </c>
      <c r="F830" t="s">
        <v>5009</v>
      </c>
      <c r="G830">
        <v>1.3432999999999999</v>
      </c>
    </row>
    <row r="831" spans="1:7" x14ac:dyDescent="0.25">
      <c r="A831" t="s">
        <v>479</v>
      </c>
      <c r="B831" s="3" t="str">
        <f t="shared" si="48"/>
        <v>2009</v>
      </c>
      <c r="C831" s="3" t="str">
        <f t="shared" si="49"/>
        <v>04</v>
      </c>
      <c r="D831" s="3" t="str">
        <f t="shared" si="50"/>
        <v>07</v>
      </c>
      <c r="E831" s="4">
        <f t="shared" si="51"/>
        <v>2009.2664383561644</v>
      </c>
      <c r="F831" t="s">
        <v>5009</v>
      </c>
      <c r="G831">
        <v>1.6060000000000001</v>
      </c>
    </row>
    <row r="832" spans="1:7" x14ac:dyDescent="0.25">
      <c r="A832" t="s">
        <v>480</v>
      </c>
      <c r="B832" s="3" t="str">
        <f t="shared" si="48"/>
        <v>2009</v>
      </c>
      <c r="C832" s="3" t="str">
        <f t="shared" si="49"/>
        <v>04</v>
      </c>
      <c r="D832" s="3" t="str">
        <f t="shared" si="50"/>
        <v>08</v>
      </c>
      <c r="E832" s="4">
        <f t="shared" si="51"/>
        <v>2009.2691780821917</v>
      </c>
      <c r="F832" t="s">
        <v>5009</v>
      </c>
      <c r="G832">
        <v>3.8631000000000002</v>
      </c>
    </row>
    <row r="833" spans="1:7" x14ac:dyDescent="0.25">
      <c r="A833" t="s">
        <v>481</v>
      </c>
      <c r="B833" s="3" t="str">
        <f t="shared" si="48"/>
        <v>2009</v>
      </c>
      <c r="C833" s="3" t="str">
        <f t="shared" si="49"/>
        <v>04</v>
      </c>
      <c r="D833" s="3" t="str">
        <f t="shared" si="50"/>
        <v>09</v>
      </c>
      <c r="E833" s="4">
        <f t="shared" si="51"/>
        <v>2009.2719178082191</v>
      </c>
      <c r="F833" t="s">
        <v>5009</v>
      </c>
      <c r="G833">
        <v>2.0240999999999998</v>
      </c>
    </row>
    <row r="834" spans="1:7" x14ac:dyDescent="0.25">
      <c r="A834" t="s">
        <v>482</v>
      </c>
      <c r="B834" s="3" t="str">
        <f t="shared" si="48"/>
        <v>2009</v>
      </c>
      <c r="C834" s="3" t="str">
        <f t="shared" si="49"/>
        <v>04</v>
      </c>
      <c r="D834" s="3" t="str">
        <f t="shared" si="50"/>
        <v>10</v>
      </c>
      <c r="E834" s="4">
        <f t="shared" si="51"/>
        <v>2009.2746575342467</v>
      </c>
      <c r="F834" t="s">
        <v>5009</v>
      </c>
      <c r="G834">
        <v>1.7504999999999999</v>
      </c>
    </row>
    <row r="835" spans="1:7" x14ac:dyDescent="0.25">
      <c r="A835" t="s">
        <v>483</v>
      </c>
      <c r="B835" s="3" t="str">
        <f t="shared" si="48"/>
        <v>2009</v>
      </c>
      <c r="C835" s="3" t="str">
        <f t="shared" si="49"/>
        <v>04</v>
      </c>
      <c r="D835" s="3" t="str">
        <f t="shared" si="50"/>
        <v>11</v>
      </c>
      <c r="E835" s="4">
        <f t="shared" si="51"/>
        <v>2009.277397260274</v>
      </c>
      <c r="F835" t="s">
        <v>5009</v>
      </c>
      <c r="G835">
        <v>2.7662</v>
      </c>
    </row>
    <row r="836" spans="1:7" x14ac:dyDescent="0.25">
      <c r="A836" t="s">
        <v>484</v>
      </c>
      <c r="B836" s="3" t="str">
        <f t="shared" si="48"/>
        <v>2009</v>
      </c>
      <c r="C836" s="3" t="str">
        <f t="shared" si="49"/>
        <v>04</v>
      </c>
      <c r="D836" s="3" t="str">
        <f t="shared" si="50"/>
        <v>12</v>
      </c>
      <c r="E836" s="4">
        <f t="shared" si="51"/>
        <v>2009.2801369863014</v>
      </c>
      <c r="F836" t="s">
        <v>5009</v>
      </c>
      <c r="G836">
        <v>2.2578999999999998</v>
      </c>
    </row>
    <row r="837" spans="1:7" x14ac:dyDescent="0.25">
      <c r="A837" t="s">
        <v>485</v>
      </c>
      <c r="B837" s="3" t="str">
        <f t="shared" ref="B837:B900" si="52">+LEFT(A837,4)</f>
        <v>2009</v>
      </c>
      <c r="C837" s="3" t="str">
        <f t="shared" ref="C837:C900" si="53">+LEFT(RIGHT(A837,5),2)</f>
        <v>04</v>
      </c>
      <c r="D837" s="3" t="str">
        <f t="shared" ref="D837:D900" si="54">+RIGHT(A837,2)</f>
        <v>13</v>
      </c>
      <c r="E837" s="4">
        <f t="shared" ref="E837:E900" si="55">+B837+(C837-1)/12+(D837-1)/365</f>
        <v>2009.2828767123287</v>
      </c>
      <c r="F837" t="s">
        <v>5009</v>
      </c>
      <c r="G837">
        <v>2.1684999999999999</v>
      </c>
    </row>
    <row r="838" spans="1:7" x14ac:dyDescent="0.25">
      <c r="A838" t="s">
        <v>486</v>
      </c>
      <c r="B838" s="3" t="str">
        <f t="shared" si="52"/>
        <v>2009</v>
      </c>
      <c r="C838" s="3" t="str">
        <f t="shared" si="53"/>
        <v>04</v>
      </c>
      <c r="D838" s="3" t="str">
        <f t="shared" si="54"/>
        <v>14</v>
      </c>
      <c r="E838" s="4">
        <f t="shared" si="55"/>
        <v>2009.2856164383561</v>
      </c>
      <c r="F838" t="s">
        <v>5009</v>
      </c>
      <c r="G838">
        <v>1.8795999999999999</v>
      </c>
    </row>
    <row r="839" spans="1:7" x14ac:dyDescent="0.25">
      <c r="A839" t="s">
        <v>487</v>
      </c>
      <c r="B839" s="3" t="str">
        <f t="shared" si="52"/>
        <v>2009</v>
      </c>
      <c r="C839" s="3" t="str">
        <f t="shared" si="53"/>
        <v>04</v>
      </c>
      <c r="D839" s="3" t="str">
        <f t="shared" si="54"/>
        <v>15</v>
      </c>
      <c r="E839" s="4">
        <f t="shared" si="55"/>
        <v>2009.2883561643835</v>
      </c>
      <c r="F839" t="s">
        <v>5009</v>
      </c>
      <c r="G839">
        <v>1.8566</v>
      </c>
    </row>
    <row r="840" spans="1:7" x14ac:dyDescent="0.25">
      <c r="A840" t="s">
        <v>488</v>
      </c>
      <c r="B840" s="3" t="str">
        <f t="shared" si="52"/>
        <v>2009</v>
      </c>
      <c r="C840" s="3" t="str">
        <f t="shared" si="53"/>
        <v>04</v>
      </c>
      <c r="D840" s="3" t="str">
        <f t="shared" si="54"/>
        <v>16</v>
      </c>
      <c r="E840" s="4">
        <f t="shared" si="55"/>
        <v>2009.291095890411</v>
      </c>
      <c r="F840" t="s">
        <v>5009</v>
      </c>
      <c r="G840">
        <v>1.8947000000000001</v>
      </c>
    </row>
    <row r="841" spans="1:7" x14ac:dyDescent="0.25">
      <c r="A841" t="s">
        <v>489</v>
      </c>
      <c r="B841" s="3" t="str">
        <f t="shared" si="52"/>
        <v>2009</v>
      </c>
      <c r="C841" s="3" t="str">
        <f t="shared" si="53"/>
        <v>04</v>
      </c>
      <c r="D841" s="3" t="str">
        <f t="shared" si="54"/>
        <v>17</v>
      </c>
      <c r="E841" s="4">
        <f t="shared" si="55"/>
        <v>2009.2938356164384</v>
      </c>
      <c r="F841" t="s">
        <v>5009</v>
      </c>
      <c r="G841">
        <v>1.6705000000000001</v>
      </c>
    </row>
    <row r="842" spans="1:7" x14ac:dyDescent="0.25">
      <c r="A842" t="s">
        <v>490</v>
      </c>
      <c r="B842" s="3" t="str">
        <f t="shared" si="52"/>
        <v>2009</v>
      </c>
      <c r="C842" s="3" t="str">
        <f t="shared" si="53"/>
        <v>04</v>
      </c>
      <c r="D842" s="3" t="str">
        <f t="shared" si="54"/>
        <v>18</v>
      </c>
      <c r="E842" s="4">
        <f t="shared" si="55"/>
        <v>2009.2965753424658</v>
      </c>
      <c r="F842" t="s">
        <v>5009</v>
      </c>
      <c r="G842">
        <v>1.748</v>
      </c>
    </row>
    <row r="843" spans="1:7" x14ac:dyDescent="0.25">
      <c r="A843" t="s">
        <v>491</v>
      </c>
      <c r="B843" s="3" t="str">
        <f t="shared" si="52"/>
        <v>2009</v>
      </c>
      <c r="C843" s="3" t="str">
        <f t="shared" si="53"/>
        <v>04</v>
      </c>
      <c r="D843" s="3" t="str">
        <f t="shared" si="54"/>
        <v>19</v>
      </c>
      <c r="E843" s="4">
        <f t="shared" si="55"/>
        <v>2009.2993150684931</v>
      </c>
      <c r="F843" t="s">
        <v>5009</v>
      </c>
      <c r="G843">
        <v>1.5965</v>
      </c>
    </row>
    <row r="844" spans="1:7" x14ac:dyDescent="0.25">
      <c r="A844" t="s">
        <v>492</v>
      </c>
      <c r="B844" s="3" t="str">
        <f t="shared" si="52"/>
        <v>2009</v>
      </c>
      <c r="C844" s="3" t="str">
        <f t="shared" si="53"/>
        <v>04</v>
      </c>
      <c r="D844" s="3" t="str">
        <f t="shared" si="54"/>
        <v>20</v>
      </c>
      <c r="E844" s="4">
        <f t="shared" si="55"/>
        <v>2009.3020547945205</v>
      </c>
      <c r="F844" t="s">
        <v>5009</v>
      </c>
      <c r="G844">
        <v>1.6455</v>
      </c>
    </row>
    <row r="845" spans="1:7" x14ac:dyDescent="0.25">
      <c r="A845" t="s">
        <v>493</v>
      </c>
      <c r="B845" s="3" t="str">
        <f t="shared" si="52"/>
        <v>2009</v>
      </c>
      <c r="C845" s="3" t="str">
        <f t="shared" si="53"/>
        <v>04</v>
      </c>
      <c r="D845" s="3" t="str">
        <f t="shared" si="54"/>
        <v>21</v>
      </c>
      <c r="E845" s="4">
        <f t="shared" si="55"/>
        <v>2009.3047945205481</v>
      </c>
      <c r="F845" t="s">
        <v>5009</v>
      </c>
      <c r="G845">
        <v>1.5529999999999999</v>
      </c>
    </row>
    <row r="846" spans="1:7" x14ac:dyDescent="0.25">
      <c r="A846" t="s">
        <v>494</v>
      </c>
      <c r="B846" s="3" t="str">
        <f t="shared" si="52"/>
        <v>2009</v>
      </c>
      <c r="C846" s="3" t="str">
        <f t="shared" si="53"/>
        <v>04</v>
      </c>
      <c r="D846" s="3" t="str">
        <f t="shared" si="54"/>
        <v>22</v>
      </c>
      <c r="E846" s="4">
        <f t="shared" si="55"/>
        <v>2009.3075342465754</v>
      </c>
      <c r="F846" t="s">
        <v>5009</v>
      </c>
      <c r="G846">
        <v>1.4391</v>
      </c>
    </row>
    <row r="847" spans="1:7" x14ac:dyDescent="0.25">
      <c r="A847" t="s">
        <v>495</v>
      </c>
      <c r="B847" s="3" t="str">
        <f t="shared" si="52"/>
        <v>2009</v>
      </c>
      <c r="C847" s="3" t="str">
        <f t="shared" si="53"/>
        <v>04</v>
      </c>
      <c r="D847" s="3" t="str">
        <f t="shared" si="54"/>
        <v>23</v>
      </c>
      <c r="E847" s="4">
        <f t="shared" si="55"/>
        <v>2009.3102739726028</v>
      </c>
      <c r="F847" t="s">
        <v>5009</v>
      </c>
      <c r="G847">
        <v>1.3824000000000001</v>
      </c>
    </row>
    <row r="848" spans="1:7" x14ac:dyDescent="0.25">
      <c r="A848" t="s">
        <v>496</v>
      </c>
      <c r="B848" s="3" t="str">
        <f t="shared" si="52"/>
        <v>2009</v>
      </c>
      <c r="C848" s="3" t="str">
        <f t="shared" si="53"/>
        <v>04</v>
      </c>
      <c r="D848" s="3" t="str">
        <f t="shared" si="54"/>
        <v>24</v>
      </c>
      <c r="E848" s="4">
        <f t="shared" si="55"/>
        <v>2009.3130136986301</v>
      </c>
      <c r="F848" t="s">
        <v>5009</v>
      </c>
      <c r="G848">
        <v>1.3983000000000001</v>
      </c>
    </row>
    <row r="849" spans="1:7" x14ac:dyDescent="0.25">
      <c r="A849" t="s">
        <v>497</v>
      </c>
      <c r="B849" s="3" t="str">
        <f t="shared" si="52"/>
        <v>2009</v>
      </c>
      <c r="C849" s="3" t="str">
        <f t="shared" si="53"/>
        <v>04</v>
      </c>
      <c r="D849" s="3" t="str">
        <f t="shared" si="54"/>
        <v>25</v>
      </c>
      <c r="E849" s="4">
        <f t="shared" si="55"/>
        <v>2009.3157534246575</v>
      </c>
      <c r="F849" t="s">
        <v>5009</v>
      </c>
      <c r="G849">
        <v>1.3365</v>
      </c>
    </row>
    <row r="850" spans="1:7" x14ac:dyDescent="0.25">
      <c r="A850" t="s">
        <v>498</v>
      </c>
      <c r="B850" s="3" t="str">
        <f t="shared" si="52"/>
        <v>2009</v>
      </c>
      <c r="C850" s="3" t="str">
        <f t="shared" si="53"/>
        <v>04</v>
      </c>
      <c r="D850" s="3" t="str">
        <f t="shared" si="54"/>
        <v>26</v>
      </c>
      <c r="E850" s="4">
        <f t="shared" si="55"/>
        <v>2009.3184931506848</v>
      </c>
      <c r="F850" t="s">
        <v>5009</v>
      </c>
      <c r="G850">
        <v>1.3894</v>
      </c>
    </row>
    <row r="851" spans="1:7" x14ac:dyDescent="0.25">
      <c r="A851" t="s">
        <v>499</v>
      </c>
      <c r="B851" s="3" t="str">
        <f t="shared" si="52"/>
        <v>2009</v>
      </c>
      <c r="C851" s="3" t="str">
        <f t="shared" si="53"/>
        <v>04</v>
      </c>
      <c r="D851" s="3" t="str">
        <f t="shared" si="54"/>
        <v>27</v>
      </c>
      <c r="E851" s="4">
        <f t="shared" si="55"/>
        <v>2009.3212328767124</v>
      </c>
      <c r="F851" t="s">
        <v>5009</v>
      </c>
      <c r="G851">
        <v>1.3813</v>
      </c>
    </row>
    <row r="852" spans="1:7" x14ac:dyDescent="0.25">
      <c r="A852" t="s">
        <v>500</v>
      </c>
      <c r="B852" s="3" t="str">
        <f t="shared" si="52"/>
        <v>2009</v>
      </c>
      <c r="C852" s="3" t="str">
        <f t="shared" si="53"/>
        <v>04</v>
      </c>
      <c r="D852" s="3" t="str">
        <f t="shared" si="54"/>
        <v>28</v>
      </c>
      <c r="E852" s="4">
        <f t="shared" si="55"/>
        <v>2009.3239726027398</v>
      </c>
      <c r="F852" t="s">
        <v>5009</v>
      </c>
      <c r="G852">
        <v>1.3374999999999999</v>
      </c>
    </row>
    <row r="853" spans="1:7" x14ac:dyDescent="0.25">
      <c r="A853" t="s">
        <v>501</v>
      </c>
      <c r="B853" s="3" t="str">
        <f t="shared" si="52"/>
        <v>2009</v>
      </c>
      <c r="C853" s="3" t="str">
        <f t="shared" si="53"/>
        <v>04</v>
      </c>
      <c r="D853" s="3" t="str">
        <f t="shared" si="54"/>
        <v>29</v>
      </c>
      <c r="E853" s="4">
        <f t="shared" si="55"/>
        <v>2009.3267123287671</v>
      </c>
      <c r="F853" t="s">
        <v>5009</v>
      </c>
      <c r="G853">
        <v>1.3002</v>
      </c>
    </row>
    <row r="854" spans="1:7" x14ac:dyDescent="0.25">
      <c r="A854" t="s">
        <v>502</v>
      </c>
      <c r="B854" s="3" t="str">
        <f t="shared" si="52"/>
        <v>2009</v>
      </c>
      <c r="C854" s="3" t="str">
        <f t="shared" si="53"/>
        <v>04</v>
      </c>
      <c r="D854" s="3" t="str">
        <f t="shared" si="54"/>
        <v>30</v>
      </c>
      <c r="E854" s="4">
        <f t="shared" si="55"/>
        <v>2009.3294520547945</v>
      </c>
      <c r="F854" t="s">
        <v>5009</v>
      </c>
      <c r="G854">
        <v>1.7435</v>
      </c>
    </row>
    <row r="855" spans="1:7" x14ac:dyDescent="0.25">
      <c r="A855" t="s">
        <v>503</v>
      </c>
      <c r="B855" s="3" t="str">
        <f t="shared" si="52"/>
        <v>2009</v>
      </c>
      <c r="C855" s="3" t="str">
        <f t="shared" si="53"/>
        <v>05</v>
      </c>
      <c r="D855" s="3" t="str">
        <f t="shared" si="54"/>
        <v>01</v>
      </c>
      <c r="E855" s="4">
        <f t="shared" si="55"/>
        <v>2009.3333333333333</v>
      </c>
      <c r="F855" t="s">
        <v>5009</v>
      </c>
      <c r="G855">
        <v>2.2103000000000002</v>
      </c>
    </row>
    <row r="856" spans="1:7" x14ac:dyDescent="0.25">
      <c r="A856" t="s">
        <v>504</v>
      </c>
      <c r="B856" s="3" t="str">
        <f t="shared" si="52"/>
        <v>2009</v>
      </c>
      <c r="C856" s="3" t="str">
        <f t="shared" si="53"/>
        <v>05</v>
      </c>
      <c r="D856" s="3" t="str">
        <f t="shared" si="54"/>
        <v>02</v>
      </c>
      <c r="E856" s="4">
        <f t="shared" si="55"/>
        <v>2009.3360730593606</v>
      </c>
      <c r="F856" t="s">
        <v>5009</v>
      </c>
      <c r="G856">
        <v>1.4718</v>
      </c>
    </row>
    <row r="857" spans="1:7" x14ac:dyDescent="0.25">
      <c r="A857" t="s">
        <v>505</v>
      </c>
      <c r="B857" s="3" t="str">
        <f t="shared" si="52"/>
        <v>2009</v>
      </c>
      <c r="C857" s="3" t="str">
        <f t="shared" si="53"/>
        <v>05</v>
      </c>
      <c r="D857" s="3" t="str">
        <f t="shared" si="54"/>
        <v>03</v>
      </c>
      <c r="E857" s="4">
        <f t="shared" si="55"/>
        <v>2009.338812785388</v>
      </c>
      <c r="F857" t="s">
        <v>5009</v>
      </c>
      <c r="G857">
        <v>1.3504</v>
      </c>
    </row>
    <row r="858" spans="1:7" x14ac:dyDescent="0.25">
      <c r="A858" t="s">
        <v>506</v>
      </c>
      <c r="B858" s="3" t="str">
        <f t="shared" si="52"/>
        <v>2009</v>
      </c>
      <c r="C858" s="3" t="str">
        <f t="shared" si="53"/>
        <v>05</v>
      </c>
      <c r="D858" s="3" t="str">
        <f t="shared" si="54"/>
        <v>04</v>
      </c>
      <c r="E858" s="4">
        <f t="shared" si="55"/>
        <v>2009.3415525114156</v>
      </c>
      <c r="F858" t="s">
        <v>5009</v>
      </c>
      <c r="G858">
        <v>1.3454999999999999</v>
      </c>
    </row>
    <row r="859" spans="1:7" x14ac:dyDescent="0.25">
      <c r="A859" t="s">
        <v>507</v>
      </c>
      <c r="B859" s="3" t="str">
        <f t="shared" si="52"/>
        <v>2009</v>
      </c>
      <c r="C859" s="3" t="str">
        <f t="shared" si="53"/>
        <v>05</v>
      </c>
      <c r="D859" s="3" t="str">
        <f t="shared" si="54"/>
        <v>05</v>
      </c>
      <c r="E859" s="4">
        <f t="shared" si="55"/>
        <v>2009.3442922374429</v>
      </c>
      <c r="F859" t="s">
        <v>5009</v>
      </c>
      <c r="G859">
        <v>1.3537999999999999</v>
      </c>
    </row>
    <row r="860" spans="1:7" x14ac:dyDescent="0.25">
      <c r="A860" t="s">
        <v>508</v>
      </c>
      <c r="B860" s="3" t="str">
        <f t="shared" si="52"/>
        <v>2009</v>
      </c>
      <c r="C860" s="3" t="str">
        <f t="shared" si="53"/>
        <v>05</v>
      </c>
      <c r="D860" s="3" t="str">
        <f t="shared" si="54"/>
        <v>06</v>
      </c>
      <c r="E860" s="4">
        <f t="shared" si="55"/>
        <v>2009.3470319634703</v>
      </c>
      <c r="F860" t="s">
        <v>5009</v>
      </c>
      <c r="G860">
        <v>1.4446000000000001</v>
      </c>
    </row>
    <row r="861" spans="1:7" x14ac:dyDescent="0.25">
      <c r="A861" t="s">
        <v>509</v>
      </c>
      <c r="B861" s="3" t="str">
        <f t="shared" si="52"/>
        <v>2009</v>
      </c>
      <c r="C861" s="3" t="str">
        <f t="shared" si="53"/>
        <v>05</v>
      </c>
      <c r="D861" s="3" t="str">
        <f t="shared" si="54"/>
        <v>07</v>
      </c>
      <c r="E861" s="4">
        <f t="shared" si="55"/>
        <v>2009.3497716894976</v>
      </c>
      <c r="F861" t="s">
        <v>5009</v>
      </c>
      <c r="G861">
        <v>1.5185</v>
      </c>
    </row>
    <row r="862" spans="1:7" x14ac:dyDescent="0.25">
      <c r="A862" t="s">
        <v>510</v>
      </c>
      <c r="B862" s="3" t="str">
        <f t="shared" si="52"/>
        <v>2009</v>
      </c>
      <c r="C862" s="3" t="str">
        <f t="shared" si="53"/>
        <v>05</v>
      </c>
      <c r="D862" s="3" t="str">
        <f t="shared" si="54"/>
        <v>08</v>
      </c>
      <c r="E862" s="4">
        <f t="shared" si="55"/>
        <v>2009.352511415525</v>
      </c>
      <c r="F862" t="s">
        <v>5009</v>
      </c>
      <c r="G862">
        <v>1.4915</v>
      </c>
    </row>
    <row r="863" spans="1:7" x14ac:dyDescent="0.25">
      <c r="A863" t="s">
        <v>511</v>
      </c>
      <c r="B863" s="3" t="str">
        <f t="shared" si="52"/>
        <v>2009</v>
      </c>
      <c r="C863" s="3" t="str">
        <f t="shared" si="53"/>
        <v>05</v>
      </c>
      <c r="D863" s="3" t="str">
        <f t="shared" si="54"/>
        <v>09</v>
      </c>
      <c r="E863" s="4">
        <f t="shared" si="55"/>
        <v>2009.3552511415523</v>
      </c>
      <c r="F863" t="s">
        <v>5009</v>
      </c>
      <c r="G863">
        <v>1.5205</v>
      </c>
    </row>
    <row r="864" spans="1:7" x14ac:dyDescent="0.25">
      <c r="A864" t="s">
        <v>512</v>
      </c>
      <c r="B864" s="3" t="str">
        <f t="shared" si="52"/>
        <v>2009</v>
      </c>
      <c r="C864" s="3" t="str">
        <f t="shared" si="53"/>
        <v>05</v>
      </c>
      <c r="D864" s="3" t="str">
        <f t="shared" si="54"/>
        <v>10</v>
      </c>
      <c r="E864" s="4">
        <f t="shared" si="55"/>
        <v>2009.3579908675799</v>
      </c>
      <c r="F864" t="s">
        <v>5009</v>
      </c>
      <c r="G864">
        <v>1.5142</v>
      </c>
    </row>
    <row r="865" spans="1:7" x14ac:dyDescent="0.25">
      <c r="A865" t="s">
        <v>513</v>
      </c>
      <c r="B865" s="3" t="str">
        <f t="shared" si="52"/>
        <v>2009</v>
      </c>
      <c r="C865" s="3" t="str">
        <f t="shared" si="53"/>
        <v>05</v>
      </c>
      <c r="D865" s="3" t="str">
        <f t="shared" si="54"/>
        <v>11</v>
      </c>
      <c r="E865" s="4">
        <f t="shared" si="55"/>
        <v>2009.3607305936073</v>
      </c>
      <c r="F865" t="s">
        <v>5009</v>
      </c>
      <c r="G865">
        <v>1.5693999999999999</v>
      </c>
    </row>
    <row r="866" spans="1:7" x14ac:dyDescent="0.25">
      <c r="A866" t="s">
        <v>514</v>
      </c>
      <c r="B866" s="3" t="str">
        <f t="shared" si="52"/>
        <v>2009</v>
      </c>
      <c r="C866" s="3" t="str">
        <f t="shared" si="53"/>
        <v>05</v>
      </c>
      <c r="D866" s="3" t="str">
        <f t="shared" si="54"/>
        <v>12</v>
      </c>
      <c r="E866" s="4">
        <f t="shared" si="55"/>
        <v>2009.3634703196346</v>
      </c>
      <c r="F866" t="s">
        <v>5009</v>
      </c>
      <c r="G866">
        <v>1.6271</v>
      </c>
    </row>
    <row r="867" spans="1:7" x14ac:dyDescent="0.25">
      <c r="A867" t="s">
        <v>515</v>
      </c>
      <c r="B867" s="3" t="str">
        <f t="shared" si="52"/>
        <v>2009</v>
      </c>
      <c r="C867" s="3" t="str">
        <f t="shared" si="53"/>
        <v>05</v>
      </c>
      <c r="D867" s="3" t="str">
        <f t="shared" si="54"/>
        <v>13</v>
      </c>
      <c r="E867" s="4">
        <f t="shared" si="55"/>
        <v>2009.366210045662</v>
      </c>
      <c r="F867" t="s">
        <v>5009</v>
      </c>
      <c r="G867">
        <v>1.6301000000000001</v>
      </c>
    </row>
    <row r="868" spans="1:7" x14ac:dyDescent="0.25">
      <c r="A868" t="s">
        <v>516</v>
      </c>
      <c r="B868" s="3" t="str">
        <f t="shared" si="52"/>
        <v>2009</v>
      </c>
      <c r="C868" s="3" t="str">
        <f t="shared" si="53"/>
        <v>05</v>
      </c>
      <c r="D868" s="3" t="str">
        <f t="shared" si="54"/>
        <v>14</v>
      </c>
      <c r="E868" s="4">
        <f t="shared" si="55"/>
        <v>2009.3689497716894</v>
      </c>
      <c r="F868" t="s">
        <v>5009</v>
      </c>
      <c r="G868">
        <v>2.2534000000000001</v>
      </c>
    </row>
    <row r="869" spans="1:7" x14ac:dyDescent="0.25">
      <c r="A869" t="s">
        <v>517</v>
      </c>
      <c r="B869" s="3" t="str">
        <f t="shared" si="52"/>
        <v>2009</v>
      </c>
      <c r="C869" s="3" t="str">
        <f t="shared" si="53"/>
        <v>05</v>
      </c>
      <c r="D869" s="3" t="str">
        <f t="shared" si="54"/>
        <v>15</v>
      </c>
      <c r="E869" s="4">
        <f t="shared" si="55"/>
        <v>2009.3716894977167</v>
      </c>
      <c r="F869" t="s">
        <v>5009</v>
      </c>
      <c r="G869">
        <v>2.0099</v>
      </c>
    </row>
    <row r="870" spans="1:7" x14ac:dyDescent="0.25">
      <c r="A870" t="s">
        <v>518</v>
      </c>
      <c r="B870" s="3" t="str">
        <f t="shared" si="52"/>
        <v>2009</v>
      </c>
      <c r="C870" s="3" t="str">
        <f t="shared" si="53"/>
        <v>05</v>
      </c>
      <c r="D870" s="3" t="str">
        <f t="shared" si="54"/>
        <v>16</v>
      </c>
      <c r="E870" s="4">
        <f t="shared" si="55"/>
        <v>2009.3744292237443</v>
      </c>
      <c r="F870" t="s">
        <v>5009</v>
      </c>
      <c r="G870">
        <v>1.4280999999999999</v>
      </c>
    </row>
    <row r="871" spans="1:7" x14ac:dyDescent="0.25">
      <c r="A871" t="s">
        <v>519</v>
      </c>
      <c r="B871" s="3" t="str">
        <f t="shared" si="52"/>
        <v>2009</v>
      </c>
      <c r="C871" s="3" t="str">
        <f t="shared" si="53"/>
        <v>05</v>
      </c>
      <c r="D871" s="3" t="str">
        <f t="shared" si="54"/>
        <v>17</v>
      </c>
      <c r="E871" s="4">
        <f t="shared" si="55"/>
        <v>2009.3771689497717</v>
      </c>
      <c r="F871" t="s">
        <v>5009</v>
      </c>
      <c r="G871">
        <v>1.3462000000000001</v>
      </c>
    </row>
    <row r="872" spans="1:7" x14ac:dyDescent="0.25">
      <c r="A872" t="s">
        <v>520</v>
      </c>
      <c r="B872" s="3" t="str">
        <f t="shared" si="52"/>
        <v>2009</v>
      </c>
      <c r="C872" s="3" t="str">
        <f t="shared" si="53"/>
        <v>05</v>
      </c>
      <c r="D872" s="3" t="str">
        <f t="shared" si="54"/>
        <v>18</v>
      </c>
      <c r="E872" s="4">
        <f t="shared" si="55"/>
        <v>2009.379908675799</v>
      </c>
      <c r="F872" t="s">
        <v>5009</v>
      </c>
      <c r="G872">
        <v>1.4142999999999999</v>
      </c>
    </row>
    <row r="873" spans="1:7" x14ac:dyDescent="0.25">
      <c r="A873" t="s">
        <v>521</v>
      </c>
      <c r="B873" s="3" t="str">
        <f t="shared" si="52"/>
        <v>2009</v>
      </c>
      <c r="C873" s="3" t="str">
        <f t="shared" si="53"/>
        <v>05</v>
      </c>
      <c r="D873" s="3" t="str">
        <f t="shared" si="54"/>
        <v>19</v>
      </c>
      <c r="E873" s="4">
        <f t="shared" si="55"/>
        <v>2009.3826484018264</v>
      </c>
      <c r="F873" t="s">
        <v>5009</v>
      </c>
      <c r="G873">
        <v>1.4198999999999999</v>
      </c>
    </row>
    <row r="874" spans="1:7" x14ac:dyDescent="0.25">
      <c r="A874" t="s">
        <v>522</v>
      </c>
      <c r="B874" s="3" t="str">
        <f t="shared" si="52"/>
        <v>2009</v>
      </c>
      <c r="C874" s="3" t="str">
        <f t="shared" si="53"/>
        <v>05</v>
      </c>
      <c r="D874" s="3" t="str">
        <f t="shared" si="54"/>
        <v>20</v>
      </c>
      <c r="E874" s="4">
        <f t="shared" si="55"/>
        <v>2009.3853881278537</v>
      </c>
      <c r="F874" t="s">
        <v>5009</v>
      </c>
      <c r="G874">
        <v>1.4103000000000001</v>
      </c>
    </row>
    <row r="875" spans="1:7" x14ac:dyDescent="0.25">
      <c r="A875" t="s">
        <v>523</v>
      </c>
      <c r="B875" s="3" t="str">
        <f t="shared" si="52"/>
        <v>2009</v>
      </c>
      <c r="C875" s="3" t="str">
        <f t="shared" si="53"/>
        <v>05</v>
      </c>
      <c r="D875" s="3" t="str">
        <f t="shared" si="54"/>
        <v>21</v>
      </c>
      <c r="E875" s="4">
        <f t="shared" si="55"/>
        <v>2009.3881278538813</v>
      </c>
      <c r="F875" t="s">
        <v>5009</v>
      </c>
      <c r="G875">
        <v>1.4252</v>
      </c>
    </row>
    <row r="876" spans="1:7" x14ac:dyDescent="0.25">
      <c r="A876" t="s">
        <v>524</v>
      </c>
      <c r="B876" s="3" t="str">
        <f t="shared" si="52"/>
        <v>2009</v>
      </c>
      <c r="C876" s="3" t="str">
        <f t="shared" si="53"/>
        <v>05</v>
      </c>
      <c r="D876" s="3" t="str">
        <f t="shared" si="54"/>
        <v>22</v>
      </c>
      <c r="E876" s="4">
        <f t="shared" si="55"/>
        <v>2009.3908675799087</v>
      </c>
      <c r="F876" t="s">
        <v>5009</v>
      </c>
      <c r="G876">
        <v>1.4393</v>
      </c>
    </row>
    <row r="877" spans="1:7" x14ac:dyDescent="0.25">
      <c r="A877" t="s">
        <v>525</v>
      </c>
      <c r="B877" s="3" t="str">
        <f t="shared" si="52"/>
        <v>2009</v>
      </c>
      <c r="C877" s="3" t="str">
        <f t="shared" si="53"/>
        <v>05</v>
      </c>
      <c r="D877" s="3" t="str">
        <f t="shared" si="54"/>
        <v>23</v>
      </c>
      <c r="E877" s="4">
        <f t="shared" si="55"/>
        <v>2009.393607305936</v>
      </c>
      <c r="F877" t="s">
        <v>5009</v>
      </c>
      <c r="G877">
        <v>1.3676999999999999</v>
      </c>
    </row>
    <row r="878" spans="1:7" x14ac:dyDescent="0.25">
      <c r="A878" t="s">
        <v>526</v>
      </c>
      <c r="B878" s="3" t="str">
        <f t="shared" si="52"/>
        <v>2009</v>
      </c>
      <c r="C878" s="3" t="str">
        <f t="shared" si="53"/>
        <v>05</v>
      </c>
      <c r="D878" s="3" t="str">
        <f t="shared" si="54"/>
        <v>24</v>
      </c>
      <c r="E878" s="4">
        <f t="shared" si="55"/>
        <v>2009.3963470319634</v>
      </c>
      <c r="F878" t="s">
        <v>5009</v>
      </c>
      <c r="G878">
        <v>1.32</v>
      </c>
    </row>
    <row r="879" spans="1:7" x14ac:dyDescent="0.25">
      <c r="A879" t="s">
        <v>527</v>
      </c>
      <c r="B879" s="3" t="str">
        <f t="shared" si="52"/>
        <v>2009</v>
      </c>
      <c r="C879" s="3" t="str">
        <f t="shared" si="53"/>
        <v>05</v>
      </c>
      <c r="D879" s="3" t="str">
        <f t="shared" si="54"/>
        <v>25</v>
      </c>
      <c r="E879" s="4">
        <f t="shared" si="55"/>
        <v>2009.3990867579907</v>
      </c>
      <c r="F879" t="s">
        <v>5009</v>
      </c>
      <c r="G879">
        <v>1.3879999999999999</v>
      </c>
    </row>
    <row r="880" spans="1:7" x14ac:dyDescent="0.25">
      <c r="A880" t="s">
        <v>528</v>
      </c>
      <c r="B880" s="3" t="str">
        <f t="shared" si="52"/>
        <v>2009</v>
      </c>
      <c r="C880" s="3" t="str">
        <f t="shared" si="53"/>
        <v>05</v>
      </c>
      <c r="D880" s="3" t="str">
        <f t="shared" si="54"/>
        <v>26</v>
      </c>
      <c r="E880" s="4">
        <f t="shared" si="55"/>
        <v>2009.4018264840181</v>
      </c>
      <c r="F880" t="s">
        <v>5009</v>
      </c>
      <c r="G880">
        <v>1.4338</v>
      </c>
    </row>
    <row r="881" spans="1:7" x14ac:dyDescent="0.25">
      <c r="A881" t="s">
        <v>529</v>
      </c>
      <c r="B881" s="3" t="str">
        <f t="shared" si="52"/>
        <v>2009</v>
      </c>
      <c r="C881" s="3" t="str">
        <f t="shared" si="53"/>
        <v>05</v>
      </c>
      <c r="D881" s="3" t="str">
        <f t="shared" si="54"/>
        <v>27</v>
      </c>
      <c r="E881" s="4">
        <f t="shared" si="55"/>
        <v>2009.4045662100457</v>
      </c>
      <c r="F881" t="s">
        <v>5009</v>
      </c>
      <c r="G881">
        <v>1.4677</v>
      </c>
    </row>
    <row r="882" spans="1:7" x14ac:dyDescent="0.25">
      <c r="A882" t="s">
        <v>530</v>
      </c>
      <c r="B882" s="3" t="str">
        <f t="shared" si="52"/>
        <v>2009</v>
      </c>
      <c r="C882" s="3" t="str">
        <f t="shared" si="53"/>
        <v>05</v>
      </c>
      <c r="D882" s="3" t="str">
        <f t="shared" si="54"/>
        <v>28</v>
      </c>
      <c r="E882" s="4">
        <f t="shared" si="55"/>
        <v>2009.407305936073</v>
      </c>
      <c r="F882" t="s">
        <v>5009</v>
      </c>
      <c r="G882">
        <v>1.4724999999999999</v>
      </c>
    </row>
    <row r="883" spans="1:7" x14ac:dyDescent="0.25">
      <c r="A883" t="s">
        <v>531</v>
      </c>
      <c r="B883" s="3" t="str">
        <f t="shared" si="52"/>
        <v>2009</v>
      </c>
      <c r="C883" s="3" t="str">
        <f t="shared" si="53"/>
        <v>05</v>
      </c>
      <c r="D883" s="3" t="str">
        <f t="shared" si="54"/>
        <v>29</v>
      </c>
      <c r="E883" s="4">
        <f t="shared" si="55"/>
        <v>2009.4100456621004</v>
      </c>
      <c r="F883" t="s">
        <v>5009</v>
      </c>
      <c r="G883">
        <v>1.5061</v>
      </c>
    </row>
    <row r="884" spans="1:7" x14ac:dyDescent="0.25">
      <c r="A884" t="s">
        <v>532</v>
      </c>
      <c r="B884" s="3" t="str">
        <f t="shared" si="52"/>
        <v>2009</v>
      </c>
      <c r="C884" s="3" t="str">
        <f t="shared" si="53"/>
        <v>05</v>
      </c>
      <c r="D884" s="3" t="str">
        <f t="shared" si="54"/>
        <v>30</v>
      </c>
      <c r="E884" s="4">
        <f t="shared" si="55"/>
        <v>2009.4127853881278</v>
      </c>
      <c r="F884" t="s">
        <v>5009</v>
      </c>
      <c r="G884">
        <v>1.4921</v>
      </c>
    </row>
    <row r="885" spans="1:7" x14ac:dyDescent="0.25">
      <c r="A885" t="s">
        <v>533</v>
      </c>
      <c r="B885" s="3" t="str">
        <f t="shared" si="52"/>
        <v>2009</v>
      </c>
      <c r="C885" s="3" t="str">
        <f t="shared" si="53"/>
        <v>05</v>
      </c>
      <c r="D885" s="3" t="str">
        <f t="shared" si="54"/>
        <v>31</v>
      </c>
      <c r="E885" s="4">
        <f t="shared" si="55"/>
        <v>2009.4155251141551</v>
      </c>
      <c r="F885" t="s">
        <v>5009</v>
      </c>
      <c r="G885">
        <v>1.9329000000000001</v>
      </c>
    </row>
    <row r="886" spans="1:7" x14ac:dyDescent="0.25">
      <c r="A886" t="s">
        <v>534</v>
      </c>
      <c r="B886" s="3" t="str">
        <f t="shared" si="52"/>
        <v>2009</v>
      </c>
      <c r="C886" s="3" t="str">
        <f t="shared" si="53"/>
        <v>06</v>
      </c>
      <c r="D886" s="3" t="str">
        <f t="shared" si="54"/>
        <v>01</v>
      </c>
      <c r="E886" s="4">
        <f t="shared" si="55"/>
        <v>2009.4166666666667</v>
      </c>
      <c r="F886" t="s">
        <v>5009</v>
      </c>
      <c r="G886">
        <v>1.5629</v>
      </c>
    </row>
    <row r="887" spans="1:7" x14ac:dyDescent="0.25">
      <c r="A887" t="s">
        <v>535</v>
      </c>
      <c r="B887" s="3" t="str">
        <f t="shared" si="52"/>
        <v>2009</v>
      </c>
      <c r="C887" s="3" t="str">
        <f t="shared" si="53"/>
        <v>06</v>
      </c>
      <c r="D887" s="3" t="str">
        <f t="shared" si="54"/>
        <v>02</v>
      </c>
      <c r="E887" s="4">
        <f t="shared" si="55"/>
        <v>2009.4194063926941</v>
      </c>
      <c r="F887" t="s">
        <v>5009</v>
      </c>
      <c r="G887">
        <v>1.3359000000000001</v>
      </c>
    </row>
    <row r="888" spans="1:7" x14ac:dyDescent="0.25">
      <c r="A888" t="s">
        <v>536</v>
      </c>
      <c r="B888" s="3" t="str">
        <f t="shared" si="52"/>
        <v>2009</v>
      </c>
      <c r="C888" s="3" t="str">
        <f t="shared" si="53"/>
        <v>06</v>
      </c>
      <c r="D888" s="3" t="str">
        <f t="shared" si="54"/>
        <v>03</v>
      </c>
      <c r="E888" s="4">
        <f t="shared" si="55"/>
        <v>2009.4221461187215</v>
      </c>
      <c r="F888" t="s">
        <v>5009</v>
      </c>
      <c r="G888">
        <v>1.2405999999999999</v>
      </c>
    </row>
    <row r="889" spans="1:7" x14ac:dyDescent="0.25">
      <c r="A889" t="s">
        <v>537</v>
      </c>
      <c r="B889" s="3" t="str">
        <f t="shared" si="52"/>
        <v>2009</v>
      </c>
      <c r="C889" s="3" t="str">
        <f t="shared" si="53"/>
        <v>06</v>
      </c>
      <c r="D889" s="3" t="str">
        <f t="shared" si="54"/>
        <v>04</v>
      </c>
      <c r="E889" s="4">
        <f t="shared" si="55"/>
        <v>2009.424885844749</v>
      </c>
      <c r="F889" t="s">
        <v>5009</v>
      </c>
      <c r="G889">
        <v>1.2248000000000001</v>
      </c>
    </row>
    <row r="890" spans="1:7" x14ac:dyDescent="0.25">
      <c r="A890" t="s">
        <v>538</v>
      </c>
      <c r="B890" s="3" t="str">
        <f t="shared" si="52"/>
        <v>2009</v>
      </c>
      <c r="C890" s="3" t="str">
        <f t="shared" si="53"/>
        <v>06</v>
      </c>
      <c r="D890" s="3" t="str">
        <f t="shared" si="54"/>
        <v>05</v>
      </c>
      <c r="E890" s="4">
        <f t="shared" si="55"/>
        <v>2009.4276255707764</v>
      </c>
      <c r="F890" t="s">
        <v>5009</v>
      </c>
      <c r="G890">
        <v>1.5408999999999999</v>
      </c>
    </row>
    <row r="891" spans="1:7" x14ac:dyDescent="0.25">
      <c r="A891" t="s">
        <v>539</v>
      </c>
      <c r="B891" s="3" t="str">
        <f t="shared" si="52"/>
        <v>2009</v>
      </c>
      <c r="C891" s="3" t="str">
        <f t="shared" si="53"/>
        <v>06</v>
      </c>
      <c r="D891" s="3" t="str">
        <f t="shared" si="54"/>
        <v>06</v>
      </c>
      <c r="E891" s="4">
        <f t="shared" si="55"/>
        <v>2009.4303652968038</v>
      </c>
      <c r="F891" t="s">
        <v>5009</v>
      </c>
      <c r="G891">
        <v>1.3357000000000001</v>
      </c>
    </row>
    <row r="892" spans="1:7" x14ac:dyDescent="0.25">
      <c r="A892" t="s">
        <v>540</v>
      </c>
      <c r="B892" s="3" t="str">
        <f t="shared" si="52"/>
        <v>2009</v>
      </c>
      <c r="C892" s="3" t="str">
        <f t="shared" si="53"/>
        <v>06</v>
      </c>
      <c r="D892" s="3" t="str">
        <f t="shared" si="54"/>
        <v>07</v>
      </c>
      <c r="E892" s="4">
        <f t="shared" si="55"/>
        <v>2009.4331050228311</v>
      </c>
      <c r="F892" t="s">
        <v>5009</v>
      </c>
      <c r="G892">
        <v>1.0921000000000001</v>
      </c>
    </row>
    <row r="893" spans="1:7" x14ac:dyDescent="0.25">
      <c r="A893" t="s">
        <v>541</v>
      </c>
      <c r="B893" s="3" t="str">
        <f t="shared" si="52"/>
        <v>2009</v>
      </c>
      <c r="C893" s="3" t="str">
        <f t="shared" si="53"/>
        <v>06</v>
      </c>
      <c r="D893" s="3" t="str">
        <f t="shared" si="54"/>
        <v>08</v>
      </c>
      <c r="E893" s="4">
        <f t="shared" si="55"/>
        <v>2009.4358447488585</v>
      </c>
      <c r="F893" t="s">
        <v>5009</v>
      </c>
      <c r="G893">
        <v>1.1036999999999999</v>
      </c>
    </row>
    <row r="894" spans="1:7" x14ac:dyDescent="0.25">
      <c r="A894" t="s">
        <v>542</v>
      </c>
      <c r="B894" s="3" t="str">
        <f t="shared" si="52"/>
        <v>2009</v>
      </c>
      <c r="C894" s="3" t="str">
        <f t="shared" si="53"/>
        <v>06</v>
      </c>
      <c r="D894" s="3" t="str">
        <f t="shared" si="54"/>
        <v>09</v>
      </c>
      <c r="E894" s="4">
        <f t="shared" si="55"/>
        <v>2009.4385844748858</v>
      </c>
      <c r="F894" t="s">
        <v>5009</v>
      </c>
      <c r="G894">
        <v>1.1121000000000001</v>
      </c>
    </row>
    <row r="895" spans="1:7" x14ac:dyDescent="0.25">
      <c r="A895" t="s">
        <v>543</v>
      </c>
      <c r="B895" s="3" t="str">
        <f t="shared" si="52"/>
        <v>2009</v>
      </c>
      <c r="C895" s="3" t="str">
        <f t="shared" si="53"/>
        <v>06</v>
      </c>
      <c r="D895" s="3" t="str">
        <f t="shared" si="54"/>
        <v>10</v>
      </c>
      <c r="E895" s="4">
        <f t="shared" si="55"/>
        <v>2009.4413242009134</v>
      </c>
      <c r="F895" t="s">
        <v>5009</v>
      </c>
      <c r="G895">
        <v>1.077</v>
      </c>
    </row>
    <row r="896" spans="1:7" x14ac:dyDescent="0.25">
      <c r="A896" t="s">
        <v>544</v>
      </c>
      <c r="B896" s="3" t="str">
        <f t="shared" si="52"/>
        <v>2009</v>
      </c>
      <c r="C896" s="3" t="str">
        <f t="shared" si="53"/>
        <v>06</v>
      </c>
      <c r="D896" s="3" t="str">
        <f t="shared" si="54"/>
        <v>11</v>
      </c>
      <c r="E896" s="4">
        <f t="shared" si="55"/>
        <v>2009.4440639269408</v>
      </c>
      <c r="F896" t="s">
        <v>5009</v>
      </c>
      <c r="G896">
        <v>1.0562</v>
      </c>
    </row>
    <row r="897" spans="1:7" x14ac:dyDescent="0.25">
      <c r="A897" t="s">
        <v>545</v>
      </c>
      <c r="B897" s="3" t="str">
        <f t="shared" si="52"/>
        <v>2009</v>
      </c>
      <c r="C897" s="3" t="str">
        <f t="shared" si="53"/>
        <v>06</v>
      </c>
      <c r="D897" s="3" t="str">
        <f t="shared" si="54"/>
        <v>12</v>
      </c>
      <c r="E897" s="4">
        <f t="shared" si="55"/>
        <v>2009.4468036529681</v>
      </c>
      <c r="F897" t="s">
        <v>5009</v>
      </c>
      <c r="G897">
        <v>1.0269999999999999</v>
      </c>
    </row>
    <row r="898" spans="1:7" x14ac:dyDescent="0.25">
      <c r="A898" t="s">
        <v>546</v>
      </c>
      <c r="B898" s="3" t="str">
        <f t="shared" si="52"/>
        <v>2009</v>
      </c>
      <c r="C898" s="3" t="str">
        <f t="shared" si="53"/>
        <v>06</v>
      </c>
      <c r="D898" s="3" t="str">
        <f t="shared" si="54"/>
        <v>13</v>
      </c>
      <c r="E898" s="4">
        <f t="shared" si="55"/>
        <v>2009.4495433789955</v>
      </c>
      <c r="F898" t="s">
        <v>5009</v>
      </c>
      <c r="G898">
        <v>0.94789999999999996</v>
      </c>
    </row>
    <row r="899" spans="1:7" x14ac:dyDescent="0.25">
      <c r="A899" t="s">
        <v>547</v>
      </c>
      <c r="B899" s="3" t="str">
        <f t="shared" si="52"/>
        <v>2009</v>
      </c>
      <c r="C899" s="3" t="str">
        <f t="shared" si="53"/>
        <v>06</v>
      </c>
      <c r="D899" s="3" t="str">
        <f t="shared" si="54"/>
        <v>14</v>
      </c>
      <c r="E899" s="4">
        <f t="shared" si="55"/>
        <v>2009.4522831050228</v>
      </c>
      <c r="F899" t="s">
        <v>5009</v>
      </c>
      <c r="G899">
        <v>0.89249999999999996</v>
      </c>
    </row>
    <row r="900" spans="1:7" x14ac:dyDescent="0.25">
      <c r="A900" t="s">
        <v>548</v>
      </c>
      <c r="B900" s="3" t="str">
        <f t="shared" si="52"/>
        <v>2009</v>
      </c>
      <c r="C900" s="3" t="str">
        <f t="shared" si="53"/>
        <v>06</v>
      </c>
      <c r="D900" s="3" t="str">
        <f t="shared" si="54"/>
        <v>15</v>
      </c>
      <c r="E900" s="4">
        <f t="shared" si="55"/>
        <v>2009.4550228310502</v>
      </c>
      <c r="F900" t="s">
        <v>5009</v>
      </c>
      <c r="G900">
        <v>0.97240000000000004</v>
      </c>
    </row>
    <row r="901" spans="1:7" x14ac:dyDescent="0.25">
      <c r="A901" t="s">
        <v>549</v>
      </c>
      <c r="B901" s="3" t="str">
        <f t="shared" ref="B901:B964" si="56">+LEFT(A901,4)</f>
        <v>2009</v>
      </c>
      <c r="C901" s="3" t="str">
        <f t="shared" ref="C901:C964" si="57">+LEFT(RIGHT(A901,5),2)</f>
        <v>06</v>
      </c>
      <c r="D901" s="3" t="str">
        <f t="shared" ref="D901:D964" si="58">+RIGHT(A901,2)</f>
        <v>16</v>
      </c>
      <c r="E901" s="4">
        <f t="shared" ref="E901:E964" si="59">+B901+(C901-1)/12+(D901-1)/365</f>
        <v>2009.4577625570778</v>
      </c>
      <c r="F901" t="s">
        <v>5009</v>
      </c>
      <c r="G901">
        <v>0.96599999999999997</v>
      </c>
    </row>
    <row r="902" spans="1:7" x14ac:dyDescent="0.25">
      <c r="A902" t="s">
        <v>550</v>
      </c>
      <c r="B902" s="3" t="str">
        <f t="shared" si="56"/>
        <v>2009</v>
      </c>
      <c r="C902" s="3" t="str">
        <f t="shared" si="57"/>
        <v>06</v>
      </c>
      <c r="D902" s="3" t="str">
        <f t="shared" si="58"/>
        <v>17</v>
      </c>
      <c r="E902" s="4">
        <f t="shared" si="59"/>
        <v>2009.4605022831051</v>
      </c>
      <c r="F902" t="s">
        <v>5009</v>
      </c>
      <c r="G902">
        <v>0.89600000000000002</v>
      </c>
    </row>
    <row r="903" spans="1:7" x14ac:dyDescent="0.25">
      <c r="A903" t="s">
        <v>551</v>
      </c>
      <c r="B903" s="3" t="str">
        <f t="shared" si="56"/>
        <v>2009</v>
      </c>
      <c r="C903" s="3" t="str">
        <f t="shared" si="57"/>
        <v>06</v>
      </c>
      <c r="D903" s="3" t="str">
        <f t="shared" si="58"/>
        <v>18</v>
      </c>
      <c r="E903" s="4">
        <f t="shared" si="59"/>
        <v>2009.4632420091325</v>
      </c>
      <c r="F903" t="s">
        <v>5009</v>
      </c>
      <c r="G903">
        <v>0.87060000000000004</v>
      </c>
    </row>
    <row r="904" spans="1:7" x14ac:dyDescent="0.25">
      <c r="A904" t="s">
        <v>552</v>
      </c>
      <c r="B904" s="3" t="str">
        <f t="shared" si="56"/>
        <v>2009</v>
      </c>
      <c r="C904" s="3" t="str">
        <f t="shared" si="57"/>
        <v>06</v>
      </c>
      <c r="D904" s="3" t="str">
        <f t="shared" si="58"/>
        <v>19</v>
      </c>
      <c r="E904" s="4">
        <f t="shared" si="59"/>
        <v>2009.4659817351599</v>
      </c>
      <c r="F904" t="s">
        <v>5009</v>
      </c>
      <c r="G904">
        <v>1.3661000000000001</v>
      </c>
    </row>
    <row r="905" spans="1:7" x14ac:dyDescent="0.25">
      <c r="A905" t="s">
        <v>553</v>
      </c>
      <c r="B905" s="3" t="str">
        <f t="shared" si="56"/>
        <v>2009</v>
      </c>
      <c r="C905" s="3" t="str">
        <f t="shared" si="57"/>
        <v>06</v>
      </c>
      <c r="D905" s="3" t="str">
        <f t="shared" si="58"/>
        <v>20</v>
      </c>
      <c r="E905" s="4">
        <f t="shared" si="59"/>
        <v>2009.4687214611872</v>
      </c>
      <c r="F905" t="s">
        <v>5009</v>
      </c>
      <c r="G905">
        <v>1.4729000000000001</v>
      </c>
    </row>
    <row r="906" spans="1:7" x14ac:dyDescent="0.25">
      <c r="A906" t="s">
        <v>554</v>
      </c>
      <c r="B906" s="3" t="str">
        <f t="shared" si="56"/>
        <v>2009</v>
      </c>
      <c r="C906" s="3" t="str">
        <f t="shared" si="57"/>
        <v>06</v>
      </c>
      <c r="D906" s="3" t="str">
        <f t="shared" si="58"/>
        <v>21</v>
      </c>
      <c r="E906" s="4">
        <f t="shared" si="59"/>
        <v>2009.4714611872148</v>
      </c>
      <c r="F906" t="s">
        <v>5009</v>
      </c>
      <c r="G906">
        <v>0.76200000000000001</v>
      </c>
    </row>
    <row r="907" spans="1:7" x14ac:dyDescent="0.25">
      <c r="A907" t="s">
        <v>555</v>
      </c>
      <c r="B907" s="3" t="str">
        <f t="shared" si="56"/>
        <v>2009</v>
      </c>
      <c r="C907" s="3" t="str">
        <f t="shared" si="57"/>
        <v>06</v>
      </c>
      <c r="D907" s="3" t="str">
        <f t="shared" si="58"/>
        <v>22</v>
      </c>
      <c r="E907" s="4">
        <f t="shared" si="59"/>
        <v>2009.4742009132422</v>
      </c>
      <c r="F907" t="s">
        <v>5009</v>
      </c>
      <c r="G907">
        <v>0.59060000000000001</v>
      </c>
    </row>
    <row r="908" spans="1:7" x14ac:dyDescent="0.25">
      <c r="A908" t="s">
        <v>556</v>
      </c>
      <c r="B908" s="3" t="str">
        <f t="shared" si="56"/>
        <v>2009</v>
      </c>
      <c r="C908" s="3" t="str">
        <f t="shared" si="57"/>
        <v>06</v>
      </c>
      <c r="D908" s="3" t="str">
        <f t="shared" si="58"/>
        <v>23</v>
      </c>
      <c r="E908" s="4">
        <f t="shared" si="59"/>
        <v>2009.4769406392695</v>
      </c>
      <c r="F908" t="s">
        <v>5009</v>
      </c>
      <c r="G908">
        <v>0.58350000000000002</v>
      </c>
    </row>
    <row r="909" spans="1:7" x14ac:dyDescent="0.25">
      <c r="A909" t="s">
        <v>557</v>
      </c>
      <c r="B909" s="3" t="str">
        <f t="shared" si="56"/>
        <v>2009</v>
      </c>
      <c r="C909" s="3" t="str">
        <f t="shared" si="57"/>
        <v>06</v>
      </c>
      <c r="D909" s="3" t="str">
        <f t="shared" si="58"/>
        <v>24</v>
      </c>
      <c r="E909" s="4">
        <f t="shared" si="59"/>
        <v>2009.4796803652969</v>
      </c>
      <c r="F909" t="s">
        <v>5009</v>
      </c>
      <c r="G909">
        <v>0.54239999999999999</v>
      </c>
    </row>
    <row r="910" spans="1:7" x14ac:dyDescent="0.25">
      <c r="A910" t="s">
        <v>558</v>
      </c>
      <c r="B910" s="3" t="str">
        <f t="shared" si="56"/>
        <v>2009</v>
      </c>
      <c r="C910" s="3" t="str">
        <f t="shared" si="57"/>
        <v>06</v>
      </c>
      <c r="D910" s="3" t="str">
        <f t="shared" si="58"/>
        <v>25</v>
      </c>
      <c r="E910" s="4">
        <f t="shared" si="59"/>
        <v>2009.4824200913242</v>
      </c>
      <c r="F910" t="s">
        <v>5009</v>
      </c>
      <c r="G910">
        <v>0.5202</v>
      </c>
    </row>
    <row r="911" spans="1:7" x14ac:dyDescent="0.25">
      <c r="A911" t="s">
        <v>559</v>
      </c>
      <c r="B911" s="3" t="str">
        <f t="shared" si="56"/>
        <v>2009</v>
      </c>
      <c r="C911" s="3" t="str">
        <f t="shared" si="57"/>
        <v>06</v>
      </c>
      <c r="D911" s="3" t="str">
        <f t="shared" si="58"/>
        <v>26</v>
      </c>
      <c r="E911" s="4">
        <f t="shared" si="59"/>
        <v>2009.4851598173516</v>
      </c>
      <c r="F911" t="s">
        <v>5009</v>
      </c>
      <c r="G911">
        <v>0.74309999999999998</v>
      </c>
    </row>
    <row r="912" spans="1:7" x14ac:dyDescent="0.25">
      <c r="A912" t="s">
        <v>560</v>
      </c>
      <c r="B912" s="3" t="str">
        <f t="shared" si="56"/>
        <v>2009</v>
      </c>
      <c r="C912" s="3" t="str">
        <f t="shared" si="57"/>
        <v>06</v>
      </c>
      <c r="D912" s="3" t="str">
        <f t="shared" si="58"/>
        <v>27</v>
      </c>
      <c r="E912" s="4">
        <f t="shared" si="59"/>
        <v>2009.4878995433792</v>
      </c>
      <c r="F912" t="s">
        <v>5009</v>
      </c>
      <c r="G912">
        <v>0.58289999999999997</v>
      </c>
    </row>
    <row r="913" spans="1:7" x14ac:dyDescent="0.25">
      <c r="A913" t="s">
        <v>561</v>
      </c>
      <c r="B913" s="3" t="str">
        <f t="shared" si="56"/>
        <v>2009</v>
      </c>
      <c r="C913" s="3" t="str">
        <f t="shared" si="57"/>
        <v>06</v>
      </c>
      <c r="D913" s="3" t="str">
        <f t="shared" si="58"/>
        <v>28</v>
      </c>
      <c r="E913" s="4">
        <f t="shared" si="59"/>
        <v>2009.4906392694065</v>
      </c>
      <c r="F913" t="s">
        <v>5009</v>
      </c>
      <c r="G913">
        <v>0.48139999999999999</v>
      </c>
    </row>
    <row r="914" spans="1:7" x14ac:dyDescent="0.25">
      <c r="A914" t="s">
        <v>562</v>
      </c>
      <c r="B914" s="3" t="str">
        <f t="shared" si="56"/>
        <v>2009</v>
      </c>
      <c r="C914" s="3" t="str">
        <f t="shared" si="57"/>
        <v>06</v>
      </c>
      <c r="D914" s="3" t="str">
        <f t="shared" si="58"/>
        <v>29</v>
      </c>
      <c r="E914" s="4">
        <f t="shared" si="59"/>
        <v>2009.4933789954339</v>
      </c>
      <c r="F914" t="s">
        <v>5009</v>
      </c>
      <c r="G914">
        <v>0.4582</v>
      </c>
    </row>
    <row r="915" spans="1:7" x14ac:dyDescent="0.25">
      <c r="A915" t="s">
        <v>563</v>
      </c>
      <c r="B915" s="3" t="str">
        <f t="shared" si="56"/>
        <v>2009</v>
      </c>
      <c r="C915" s="3" t="str">
        <f t="shared" si="57"/>
        <v>06</v>
      </c>
      <c r="D915" s="3" t="str">
        <f t="shared" si="58"/>
        <v>30</v>
      </c>
      <c r="E915" s="4">
        <f t="shared" si="59"/>
        <v>2009.4961187214612</v>
      </c>
      <c r="F915" t="s">
        <v>5009</v>
      </c>
      <c r="G915">
        <v>0.68830000000000002</v>
      </c>
    </row>
    <row r="916" spans="1:7" x14ac:dyDescent="0.25">
      <c r="A916" t="s">
        <v>564</v>
      </c>
      <c r="B916" s="3" t="str">
        <f t="shared" si="56"/>
        <v>2009</v>
      </c>
      <c r="C916" s="3" t="str">
        <f t="shared" si="57"/>
        <v>07</v>
      </c>
      <c r="D916" s="3" t="str">
        <f t="shared" si="58"/>
        <v>01</v>
      </c>
      <c r="E916" s="4">
        <f t="shared" si="59"/>
        <v>2009.5</v>
      </c>
      <c r="F916" t="s">
        <v>5009</v>
      </c>
      <c r="G916">
        <v>1.1495</v>
      </c>
    </row>
    <row r="917" spans="1:7" x14ac:dyDescent="0.25">
      <c r="A917" t="s">
        <v>565</v>
      </c>
      <c r="B917" s="3" t="str">
        <f t="shared" si="56"/>
        <v>2009</v>
      </c>
      <c r="C917" s="3" t="str">
        <f t="shared" si="57"/>
        <v>07</v>
      </c>
      <c r="D917" s="3" t="str">
        <f t="shared" si="58"/>
        <v>02</v>
      </c>
      <c r="E917" s="4">
        <f t="shared" si="59"/>
        <v>2009.5027397260274</v>
      </c>
      <c r="F917" t="s">
        <v>5009</v>
      </c>
      <c r="G917">
        <v>0.76480000000000004</v>
      </c>
    </row>
    <row r="918" spans="1:7" x14ac:dyDescent="0.25">
      <c r="A918" t="s">
        <v>566</v>
      </c>
      <c r="B918" s="3" t="str">
        <f t="shared" si="56"/>
        <v>2009</v>
      </c>
      <c r="C918" s="3" t="str">
        <f t="shared" si="57"/>
        <v>07</v>
      </c>
      <c r="D918" s="3" t="str">
        <f t="shared" si="58"/>
        <v>03</v>
      </c>
      <c r="E918" s="4">
        <f t="shared" si="59"/>
        <v>2009.5054794520547</v>
      </c>
      <c r="F918" t="s">
        <v>5009</v>
      </c>
      <c r="G918">
        <v>0.49669999999999997</v>
      </c>
    </row>
    <row r="919" spans="1:7" x14ac:dyDescent="0.25">
      <c r="A919" t="s">
        <v>567</v>
      </c>
      <c r="B919" s="3" t="str">
        <f t="shared" si="56"/>
        <v>2009</v>
      </c>
      <c r="C919" s="3" t="str">
        <f t="shared" si="57"/>
        <v>07</v>
      </c>
      <c r="D919" s="3" t="str">
        <f t="shared" si="58"/>
        <v>04</v>
      </c>
      <c r="E919" s="4">
        <f t="shared" si="59"/>
        <v>2009.5082191780823</v>
      </c>
      <c r="F919" t="s">
        <v>5009</v>
      </c>
      <c r="G919">
        <v>0.49790000000000001</v>
      </c>
    </row>
    <row r="920" spans="1:7" x14ac:dyDescent="0.25">
      <c r="A920" t="s">
        <v>568</v>
      </c>
      <c r="B920" s="3" t="str">
        <f t="shared" si="56"/>
        <v>2009</v>
      </c>
      <c r="C920" s="3" t="str">
        <f t="shared" si="57"/>
        <v>07</v>
      </c>
      <c r="D920" s="3" t="str">
        <f t="shared" si="58"/>
        <v>05</v>
      </c>
      <c r="E920" s="4">
        <f t="shared" si="59"/>
        <v>2009.5109589041097</v>
      </c>
      <c r="F920" t="s">
        <v>5009</v>
      </c>
      <c r="G920">
        <v>1.5754999999999999</v>
      </c>
    </row>
    <row r="921" spans="1:7" x14ac:dyDescent="0.25">
      <c r="A921" t="s">
        <v>569</v>
      </c>
      <c r="B921" s="3" t="str">
        <f t="shared" si="56"/>
        <v>2009</v>
      </c>
      <c r="C921" s="3" t="str">
        <f t="shared" si="57"/>
        <v>07</v>
      </c>
      <c r="D921" s="3" t="str">
        <f t="shared" si="58"/>
        <v>06</v>
      </c>
      <c r="E921" s="4">
        <f t="shared" si="59"/>
        <v>2009.513698630137</v>
      </c>
      <c r="F921" t="s">
        <v>5009</v>
      </c>
      <c r="G921">
        <v>1.2451000000000001</v>
      </c>
    </row>
    <row r="922" spans="1:7" x14ac:dyDescent="0.25">
      <c r="A922" t="s">
        <v>570</v>
      </c>
      <c r="B922" s="3" t="str">
        <f t="shared" si="56"/>
        <v>2009</v>
      </c>
      <c r="C922" s="3" t="str">
        <f t="shared" si="57"/>
        <v>07</v>
      </c>
      <c r="D922" s="3" t="str">
        <f t="shared" si="58"/>
        <v>07</v>
      </c>
      <c r="E922" s="4">
        <f t="shared" si="59"/>
        <v>2009.5164383561644</v>
      </c>
      <c r="F922" t="s">
        <v>5009</v>
      </c>
      <c r="G922">
        <v>1.5424</v>
      </c>
    </row>
    <row r="923" spans="1:7" x14ac:dyDescent="0.25">
      <c r="A923" t="s">
        <v>571</v>
      </c>
      <c r="B923" s="3" t="str">
        <f t="shared" si="56"/>
        <v>2009</v>
      </c>
      <c r="C923" s="3" t="str">
        <f t="shared" si="57"/>
        <v>07</v>
      </c>
      <c r="D923" s="3" t="str">
        <f t="shared" si="58"/>
        <v>08</v>
      </c>
      <c r="E923" s="4">
        <f t="shared" si="59"/>
        <v>2009.5191780821917</v>
      </c>
      <c r="F923" t="s">
        <v>5009</v>
      </c>
      <c r="G923">
        <v>1.1015999999999999</v>
      </c>
    </row>
    <row r="924" spans="1:7" x14ac:dyDescent="0.25">
      <c r="A924" t="s">
        <v>572</v>
      </c>
      <c r="B924" s="3" t="str">
        <f t="shared" si="56"/>
        <v>2009</v>
      </c>
      <c r="C924" s="3" t="str">
        <f t="shared" si="57"/>
        <v>07</v>
      </c>
      <c r="D924" s="3" t="str">
        <f t="shared" si="58"/>
        <v>09</v>
      </c>
      <c r="E924" s="4">
        <f t="shared" si="59"/>
        <v>2009.5219178082191</v>
      </c>
      <c r="F924" t="s">
        <v>5009</v>
      </c>
      <c r="G924">
        <v>1.0567</v>
      </c>
    </row>
    <row r="925" spans="1:7" x14ac:dyDescent="0.25">
      <c r="A925" t="s">
        <v>573</v>
      </c>
      <c r="B925" s="3" t="str">
        <f t="shared" si="56"/>
        <v>2009</v>
      </c>
      <c r="C925" s="3" t="str">
        <f t="shared" si="57"/>
        <v>07</v>
      </c>
      <c r="D925" s="3" t="str">
        <f t="shared" si="58"/>
        <v>10</v>
      </c>
      <c r="E925" s="4">
        <f t="shared" si="59"/>
        <v>2009.5246575342467</v>
      </c>
      <c r="F925" t="s">
        <v>5009</v>
      </c>
      <c r="G925">
        <v>1.0223</v>
      </c>
    </row>
    <row r="926" spans="1:7" x14ac:dyDescent="0.25">
      <c r="A926" t="s">
        <v>574</v>
      </c>
      <c r="B926" s="3" t="str">
        <f t="shared" si="56"/>
        <v>2009</v>
      </c>
      <c r="C926" s="3" t="str">
        <f t="shared" si="57"/>
        <v>07</v>
      </c>
      <c r="D926" s="3" t="str">
        <f t="shared" si="58"/>
        <v>11</v>
      </c>
      <c r="E926" s="4">
        <f t="shared" si="59"/>
        <v>2009.527397260274</v>
      </c>
      <c r="F926" t="s">
        <v>5009</v>
      </c>
      <c r="G926">
        <v>0.98140000000000005</v>
      </c>
    </row>
    <row r="927" spans="1:7" x14ac:dyDescent="0.25">
      <c r="A927" t="s">
        <v>575</v>
      </c>
      <c r="B927" s="3" t="str">
        <f t="shared" si="56"/>
        <v>2009</v>
      </c>
      <c r="C927" s="3" t="str">
        <f t="shared" si="57"/>
        <v>07</v>
      </c>
      <c r="D927" s="3" t="str">
        <f t="shared" si="58"/>
        <v>12</v>
      </c>
      <c r="E927" s="4">
        <f t="shared" si="59"/>
        <v>2009.5301369863014</v>
      </c>
      <c r="F927" t="s">
        <v>5009</v>
      </c>
      <c r="G927">
        <v>0.9375</v>
      </c>
    </row>
    <row r="928" spans="1:7" x14ac:dyDescent="0.25">
      <c r="A928" t="s">
        <v>576</v>
      </c>
      <c r="B928" s="3" t="str">
        <f t="shared" si="56"/>
        <v>2009</v>
      </c>
      <c r="C928" s="3" t="str">
        <f t="shared" si="57"/>
        <v>07</v>
      </c>
      <c r="D928" s="3" t="str">
        <f t="shared" si="58"/>
        <v>13</v>
      </c>
      <c r="E928" s="4">
        <f t="shared" si="59"/>
        <v>2009.5328767123287</v>
      </c>
      <c r="F928" t="s">
        <v>5009</v>
      </c>
      <c r="G928">
        <v>0.92630000000000001</v>
      </c>
    </row>
    <row r="929" spans="1:7" x14ac:dyDescent="0.25">
      <c r="A929" t="s">
        <v>577</v>
      </c>
      <c r="B929" s="3" t="str">
        <f t="shared" si="56"/>
        <v>2009</v>
      </c>
      <c r="C929" s="3" t="str">
        <f t="shared" si="57"/>
        <v>07</v>
      </c>
      <c r="D929" s="3" t="str">
        <f t="shared" si="58"/>
        <v>14</v>
      </c>
      <c r="E929" s="4">
        <f t="shared" si="59"/>
        <v>2009.5356164383561</v>
      </c>
      <c r="F929" t="s">
        <v>5009</v>
      </c>
      <c r="G929">
        <v>0.91710000000000003</v>
      </c>
    </row>
    <row r="930" spans="1:7" x14ac:dyDescent="0.25">
      <c r="A930" t="s">
        <v>578</v>
      </c>
      <c r="B930" s="3" t="str">
        <f t="shared" si="56"/>
        <v>2009</v>
      </c>
      <c r="C930" s="3" t="str">
        <f t="shared" si="57"/>
        <v>07</v>
      </c>
      <c r="D930" s="3" t="str">
        <f t="shared" si="58"/>
        <v>15</v>
      </c>
      <c r="E930" s="4">
        <f t="shared" si="59"/>
        <v>2009.5383561643835</v>
      </c>
      <c r="F930" t="s">
        <v>5009</v>
      </c>
      <c r="G930">
        <v>1.1087</v>
      </c>
    </row>
    <row r="931" spans="1:7" x14ac:dyDescent="0.25">
      <c r="A931" t="s">
        <v>579</v>
      </c>
      <c r="B931" s="3" t="str">
        <f t="shared" si="56"/>
        <v>2009</v>
      </c>
      <c r="C931" s="3" t="str">
        <f t="shared" si="57"/>
        <v>07</v>
      </c>
      <c r="D931" s="3" t="str">
        <f t="shared" si="58"/>
        <v>16</v>
      </c>
      <c r="E931" s="4">
        <f t="shared" si="59"/>
        <v>2009.541095890411</v>
      </c>
      <c r="F931" t="s">
        <v>5009</v>
      </c>
      <c r="G931">
        <v>0.67200000000000004</v>
      </c>
    </row>
    <row r="932" spans="1:7" x14ac:dyDescent="0.25">
      <c r="A932" t="s">
        <v>580</v>
      </c>
      <c r="B932" s="3" t="str">
        <f t="shared" si="56"/>
        <v>2009</v>
      </c>
      <c r="C932" s="3" t="str">
        <f t="shared" si="57"/>
        <v>07</v>
      </c>
      <c r="D932" s="3" t="str">
        <f t="shared" si="58"/>
        <v>17</v>
      </c>
      <c r="E932" s="4">
        <f t="shared" si="59"/>
        <v>2009.5438356164384</v>
      </c>
      <c r="F932" t="s">
        <v>5009</v>
      </c>
      <c r="G932">
        <v>0.52280000000000004</v>
      </c>
    </row>
    <row r="933" spans="1:7" x14ac:dyDescent="0.25">
      <c r="A933" t="s">
        <v>581</v>
      </c>
      <c r="B933" s="3" t="str">
        <f t="shared" si="56"/>
        <v>2009</v>
      </c>
      <c r="C933" s="3" t="str">
        <f t="shared" si="57"/>
        <v>07</v>
      </c>
      <c r="D933" s="3" t="str">
        <f t="shared" si="58"/>
        <v>18</v>
      </c>
      <c r="E933" s="4">
        <f t="shared" si="59"/>
        <v>2009.5465753424658</v>
      </c>
      <c r="F933" t="s">
        <v>5009</v>
      </c>
      <c r="G933">
        <v>0.50470000000000004</v>
      </c>
    </row>
    <row r="934" spans="1:7" x14ac:dyDescent="0.25">
      <c r="A934" t="s">
        <v>582</v>
      </c>
      <c r="B934" s="3" t="str">
        <f t="shared" si="56"/>
        <v>2009</v>
      </c>
      <c r="C934" s="3" t="str">
        <f t="shared" si="57"/>
        <v>07</v>
      </c>
      <c r="D934" s="3" t="str">
        <f t="shared" si="58"/>
        <v>19</v>
      </c>
      <c r="E934" s="4">
        <f t="shared" si="59"/>
        <v>2009.5493150684931</v>
      </c>
      <c r="F934" t="s">
        <v>5009</v>
      </c>
      <c r="G934">
        <v>0.46100000000000002</v>
      </c>
    </row>
    <row r="935" spans="1:7" x14ac:dyDescent="0.25">
      <c r="A935" t="s">
        <v>583</v>
      </c>
      <c r="B935" s="3" t="str">
        <f t="shared" si="56"/>
        <v>2009</v>
      </c>
      <c r="C935" s="3" t="str">
        <f t="shared" si="57"/>
        <v>07</v>
      </c>
      <c r="D935" s="3" t="str">
        <f t="shared" si="58"/>
        <v>20</v>
      </c>
      <c r="E935" s="4">
        <f t="shared" si="59"/>
        <v>2009.5520547945205</v>
      </c>
      <c r="F935" t="s">
        <v>5009</v>
      </c>
      <c r="G935">
        <v>0.4254</v>
      </c>
    </row>
    <row r="936" spans="1:7" x14ac:dyDescent="0.25">
      <c r="A936" t="s">
        <v>584</v>
      </c>
      <c r="B936" s="3" t="str">
        <f t="shared" si="56"/>
        <v>2009</v>
      </c>
      <c r="C936" s="3" t="str">
        <f t="shared" si="57"/>
        <v>07</v>
      </c>
      <c r="D936" s="3" t="str">
        <f t="shared" si="58"/>
        <v>21</v>
      </c>
      <c r="E936" s="4">
        <f t="shared" si="59"/>
        <v>2009.5547945205481</v>
      </c>
      <c r="F936" t="s">
        <v>5009</v>
      </c>
      <c r="G936">
        <v>0.47489999999999999</v>
      </c>
    </row>
    <row r="937" spans="1:7" x14ac:dyDescent="0.25">
      <c r="A937" t="s">
        <v>585</v>
      </c>
      <c r="B937" s="3" t="str">
        <f t="shared" si="56"/>
        <v>2009</v>
      </c>
      <c r="C937" s="3" t="str">
        <f t="shared" si="57"/>
        <v>07</v>
      </c>
      <c r="D937" s="3" t="str">
        <f t="shared" si="58"/>
        <v>22</v>
      </c>
      <c r="E937" s="4">
        <f t="shared" si="59"/>
        <v>2009.5575342465754</v>
      </c>
      <c r="F937" t="s">
        <v>5009</v>
      </c>
      <c r="G937">
        <v>0.63629999999999998</v>
      </c>
    </row>
    <row r="938" spans="1:7" x14ac:dyDescent="0.25">
      <c r="A938" t="s">
        <v>586</v>
      </c>
      <c r="B938" s="3" t="str">
        <f t="shared" si="56"/>
        <v>2009</v>
      </c>
      <c r="C938" s="3" t="str">
        <f t="shared" si="57"/>
        <v>07</v>
      </c>
      <c r="D938" s="3" t="str">
        <f t="shared" si="58"/>
        <v>23</v>
      </c>
      <c r="E938" s="4">
        <f t="shared" si="59"/>
        <v>2009.5602739726028</v>
      </c>
      <c r="F938" t="s">
        <v>5009</v>
      </c>
      <c r="G938">
        <v>0.55179999999999996</v>
      </c>
    </row>
    <row r="939" spans="1:7" x14ac:dyDescent="0.25">
      <c r="A939" t="s">
        <v>587</v>
      </c>
      <c r="B939" s="3" t="str">
        <f t="shared" si="56"/>
        <v>2009</v>
      </c>
      <c r="C939" s="3" t="str">
        <f t="shared" si="57"/>
        <v>07</v>
      </c>
      <c r="D939" s="3" t="str">
        <f t="shared" si="58"/>
        <v>24</v>
      </c>
      <c r="E939" s="4">
        <f t="shared" si="59"/>
        <v>2009.5630136986301</v>
      </c>
      <c r="F939" t="s">
        <v>5009</v>
      </c>
      <c r="G939">
        <v>0.51529999999999998</v>
      </c>
    </row>
    <row r="940" spans="1:7" x14ac:dyDescent="0.25">
      <c r="A940" t="s">
        <v>588</v>
      </c>
      <c r="B940" s="3" t="str">
        <f t="shared" si="56"/>
        <v>2009</v>
      </c>
      <c r="C940" s="3" t="str">
        <f t="shared" si="57"/>
        <v>07</v>
      </c>
      <c r="D940" s="3" t="str">
        <f t="shared" si="58"/>
        <v>25</v>
      </c>
      <c r="E940" s="4">
        <f t="shared" si="59"/>
        <v>2009.5657534246575</v>
      </c>
      <c r="F940" t="s">
        <v>5009</v>
      </c>
      <c r="G940">
        <v>0.49490000000000001</v>
      </c>
    </row>
    <row r="941" spans="1:7" x14ac:dyDescent="0.25">
      <c r="A941" t="s">
        <v>589</v>
      </c>
      <c r="B941" s="3" t="str">
        <f t="shared" si="56"/>
        <v>2009</v>
      </c>
      <c r="C941" s="3" t="str">
        <f t="shared" si="57"/>
        <v>07</v>
      </c>
      <c r="D941" s="3" t="str">
        <f t="shared" si="58"/>
        <v>26</v>
      </c>
      <c r="E941" s="4">
        <f t="shared" si="59"/>
        <v>2009.5684931506848</v>
      </c>
      <c r="F941" t="s">
        <v>5009</v>
      </c>
      <c r="G941">
        <v>0.45200000000000001</v>
      </c>
    </row>
    <row r="942" spans="1:7" x14ac:dyDescent="0.25">
      <c r="A942" t="s">
        <v>590</v>
      </c>
      <c r="B942" s="3" t="str">
        <f t="shared" si="56"/>
        <v>2009</v>
      </c>
      <c r="C942" s="3" t="str">
        <f t="shared" si="57"/>
        <v>07</v>
      </c>
      <c r="D942" s="3" t="str">
        <f t="shared" si="58"/>
        <v>27</v>
      </c>
      <c r="E942" s="4">
        <f t="shared" si="59"/>
        <v>2009.5712328767124</v>
      </c>
      <c r="F942" t="s">
        <v>5009</v>
      </c>
      <c r="G942">
        <v>0.37880000000000003</v>
      </c>
    </row>
    <row r="943" spans="1:7" x14ac:dyDescent="0.25">
      <c r="A943" t="s">
        <v>591</v>
      </c>
      <c r="B943" s="3" t="str">
        <f t="shared" si="56"/>
        <v>2009</v>
      </c>
      <c r="C943" s="3" t="str">
        <f t="shared" si="57"/>
        <v>07</v>
      </c>
      <c r="D943" s="3" t="str">
        <f t="shared" si="58"/>
        <v>28</v>
      </c>
      <c r="E943" s="4">
        <f t="shared" si="59"/>
        <v>2009.5739726027398</v>
      </c>
      <c r="F943" t="s">
        <v>5009</v>
      </c>
      <c r="G943">
        <v>0.16389999999999999</v>
      </c>
    </row>
    <row r="944" spans="1:7" x14ac:dyDescent="0.25">
      <c r="A944" t="s">
        <v>592</v>
      </c>
      <c r="B944" s="3" t="str">
        <f t="shared" si="56"/>
        <v>2009</v>
      </c>
      <c r="C944" s="3" t="str">
        <f t="shared" si="57"/>
        <v>07</v>
      </c>
      <c r="D944" s="3" t="str">
        <f t="shared" si="58"/>
        <v>29</v>
      </c>
      <c r="E944" s="4">
        <f t="shared" si="59"/>
        <v>2009.5767123287671</v>
      </c>
      <c r="F944" t="s">
        <v>5009</v>
      </c>
      <c r="G944">
        <v>9.7199999999999995E-2</v>
      </c>
    </row>
    <row r="945" spans="1:7" x14ac:dyDescent="0.25">
      <c r="A945" t="s">
        <v>593</v>
      </c>
      <c r="B945" s="3" t="str">
        <f t="shared" si="56"/>
        <v>2009</v>
      </c>
      <c r="C945" s="3" t="str">
        <f t="shared" si="57"/>
        <v>07</v>
      </c>
      <c r="D945" s="3" t="str">
        <f t="shared" si="58"/>
        <v>30</v>
      </c>
      <c r="E945" s="4">
        <f t="shared" si="59"/>
        <v>2009.5794520547945</v>
      </c>
      <c r="F945" t="s">
        <v>5009</v>
      </c>
      <c r="G945">
        <v>0.16170000000000001</v>
      </c>
    </row>
    <row r="946" spans="1:7" x14ac:dyDescent="0.25">
      <c r="A946" t="s">
        <v>594</v>
      </c>
      <c r="B946" s="3" t="str">
        <f t="shared" si="56"/>
        <v>2009</v>
      </c>
      <c r="C946" s="3" t="str">
        <f t="shared" si="57"/>
        <v>07</v>
      </c>
      <c r="D946" s="3" t="str">
        <f t="shared" si="58"/>
        <v>31</v>
      </c>
      <c r="E946" s="4">
        <f t="shared" si="59"/>
        <v>2009.5821917808219</v>
      </c>
      <c r="F946" t="s">
        <v>5009</v>
      </c>
      <c r="G946">
        <v>0.1323</v>
      </c>
    </row>
    <row r="947" spans="1:7" x14ac:dyDescent="0.25">
      <c r="A947" t="s">
        <v>595</v>
      </c>
      <c r="B947" s="3" t="str">
        <f t="shared" si="56"/>
        <v>2009</v>
      </c>
      <c r="C947" s="3" t="str">
        <f t="shared" si="57"/>
        <v>08</v>
      </c>
      <c r="D947" s="3" t="str">
        <f t="shared" si="58"/>
        <v>01</v>
      </c>
      <c r="E947" s="4">
        <f t="shared" si="59"/>
        <v>2009.5833333333333</v>
      </c>
      <c r="F947" t="s">
        <v>5009</v>
      </c>
      <c r="G947">
        <v>8.7400000000000005E-2</v>
      </c>
    </row>
    <row r="948" spans="1:7" x14ac:dyDescent="0.25">
      <c r="A948" t="s">
        <v>596</v>
      </c>
      <c r="B948" s="3" t="str">
        <f t="shared" si="56"/>
        <v>2009</v>
      </c>
      <c r="C948" s="3" t="str">
        <f t="shared" si="57"/>
        <v>08</v>
      </c>
      <c r="D948" s="3" t="str">
        <f t="shared" si="58"/>
        <v>02</v>
      </c>
      <c r="E948" s="4">
        <f t="shared" si="59"/>
        <v>2009.5860730593606</v>
      </c>
      <c r="F948" t="s">
        <v>5009</v>
      </c>
      <c r="G948">
        <v>3.73E-2</v>
      </c>
    </row>
    <row r="949" spans="1:7" x14ac:dyDescent="0.25">
      <c r="A949" t="s">
        <v>597</v>
      </c>
      <c r="B949" s="3" t="str">
        <f t="shared" si="56"/>
        <v>2009</v>
      </c>
      <c r="C949" s="3" t="str">
        <f t="shared" si="57"/>
        <v>08</v>
      </c>
      <c r="D949" s="3" t="str">
        <f t="shared" si="58"/>
        <v>03</v>
      </c>
      <c r="E949" s="4">
        <f t="shared" si="59"/>
        <v>2009.588812785388</v>
      </c>
      <c r="F949" t="s">
        <v>5009</v>
      </c>
      <c r="G949">
        <v>3.3399999999999999E-2</v>
      </c>
    </row>
    <row r="950" spans="1:7" x14ac:dyDescent="0.25">
      <c r="A950" t="s">
        <v>598</v>
      </c>
      <c r="B950" s="3" t="str">
        <f t="shared" si="56"/>
        <v>2009</v>
      </c>
      <c r="C950" s="3" t="str">
        <f t="shared" si="57"/>
        <v>08</v>
      </c>
      <c r="D950" s="3" t="str">
        <f t="shared" si="58"/>
        <v>04</v>
      </c>
      <c r="E950" s="4">
        <f t="shared" si="59"/>
        <v>2009.5915525114156</v>
      </c>
      <c r="F950" t="s">
        <v>5009</v>
      </c>
      <c r="G950">
        <v>5.0500000000000003E-2</v>
      </c>
    </row>
    <row r="951" spans="1:7" x14ac:dyDescent="0.25">
      <c r="A951" t="s">
        <v>599</v>
      </c>
      <c r="B951" s="3" t="str">
        <f t="shared" si="56"/>
        <v>2009</v>
      </c>
      <c r="C951" s="3" t="str">
        <f t="shared" si="57"/>
        <v>08</v>
      </c>
      <c r="D951" s="3" t="str">
        <f t="shared" si="58"/>
        <v>05</v>
      </c>
      <c r="E951" s="4">
        <f t="shared" si="59"/>
        <v>2009.5942922374429</v>
      </c>
      <c r="F951" t="s">
        <v>5009</v>
      </c>
      <c r="G951">
        <v>6.1699999999999998E-2</v>
      </c>
    </row>
    <row r="952" spans="1:7" x14ac:dyDescent="0.25">
      <c r="A952" t="s">
        <v>600</v>
      </c>
      <c r="B952" s="3" t="str">
        <f t="shared" si="56"/>
        <v>2009</v>
      </c>
      <c r="C952" s="3" t="str">
        <f t="shared" si="57"/>
        <v>08</v>
      </c>
      <c r="D952" s="3" t="str">
        <f t="shared" si="58"/>
        <v>06</v>
      </c>
      <c r="E952" s="4">
        <f t="shared" si="59"/>
        <v>2009.5970319634703</v>
      </c>
      <c r="F952" t="s">
        <v>5009</v>
      </c>
      <c r="G952">
        <v>6.2899999999999998E-2</v>
      </c>
    </row>
    <row r="953" spans="1:7" x14ac:dyDescent="0.25">
      <c r="A953" t="s">
        <v>601</v>
      </c>
      <c r="B953" s="3" t="str">
        <f t="shared" si="56"/>
        <v>2009</v>
      </c>
      <c r="C953" s="3" t="str">
        <f t="shared" si="57"/>
        <v>08</v>
      </c>
      <c r="D953" s="3" t="str">
        <f t="shared" si="58"/>
        <v>07</v>
      </c>
      <c r="E953" s="4">
        <f t="shared" si="59"/>
        <v>2009.5997716894976</v>
      </c>
      <c r="F953" t="s">
        <v>5009</v>
      </c>
      <c r="G953">
        <v>0.45910000000000001</v>
      </c>
    </row>
    <row r="954" spans="1:7" x14ac:dyDescent="0.25">
      <c r="A954" t="s">
        <v>602</v>
      </c>
      <c r="B954" s="3" t="str">
        <f t="shared" si="56"/>
        <v>2009</v>
      </c>
      <c r="C954" s="3" t="str">
        <f t="shared" si="57"/>
        <v>08</v>
      </c>
      <c r="D954" s="3" t="str">
        <f t="shared" si="58"/>
        <v>08</v>
      </c>
      <c r="E954" s="4">
        <f t="shared" si="59"/>
        <v>2009.602511415525</v>
      </c>
      <c r="F954" t="s">
        <v>5009</v>
      </c>
      <c r="G954">
        <v>3.0673357270000001</v>
      </c>
    </row>
    <row r="955" spans="1:7" x14ac:dyDescent="0.25">
      <c r="A955" t="s">
        <v>603</v>
      </c>
      <c r="B955" s="3" t="str">
        <f t="shared" si="56"/>
        <v>2009</v>
      </c>
      <c r="C955" s="3" t="str">
        <f t="shared" si="57"/>
        <v>08</v>
      </c>
      <c r="D955" s="3" t="str">
        <f t="shared" si="58"/>
        <v>09</v>
      </c>
      <c r="E955" s="4">
        <f t="shared" si="59"/>
        <v>2009.6052511415523</v>
      </c>
      <c r="F955" t="s">
        <v>5009</v>
      </c>
      <c r="G955">
        <v>2.1800999999999999</v>
      </c>
    </row>
    <row r="956" spans="1:7" x14ac:dyDescent="0.25">
      <c r="A956" t="s">
        <v>604</v>
      </c>
      <c r="B956" s="3" t="str">
        <f t="shared" si="56"/>
        <v>2009</v>
      </c>
      <c r="C956" s="3" t="str">
        <f t="shared" si="57"/>
        <v>08</v>
      </c>
      <c r="D956" s="3" t="str">
        <f t="shared" si="58"/>
        <v>10</v>
      </c>
      <c r="E956" s="4">
        <f t="shared" si="59"/>
        <v>2009.6079908675799</v>
      </c>
      <c r="F956" t="s">
        <v>5009</v>
      </c>
      <c r="G956">
        <v>1.4737</v>
      </c>
    </row>
    <row r="957" spans="1:7" x14ac:dyDescent="0.25">
      <c r="A957" t="s">
        <v>605</v>
      </c>
      <c r="B957" s="3" t="str">
        <f t="shared" si="56"/>
        <v>2009</v>
      </c>
      <c r="C957" s="3" t="str">
        <f t="shared" si="57"/>
        <v>08</v>
      </c>
      <c r="D957" s="3" t="str">
        <f t="shared" si="58"/>
        <v>11</v>
      </c>
      <c r="E957" s="4">
        <f t="shared" si="59"/>
        <v>2009.6107305936073</v>
      </c>
      <c r="F957" t="s">
        <v>5009</v>
      </c>
      <c r="G957">
        <v>1.3642000000000001</v>
      </c>
    </row>
    <row r="958" spans="1:7" x14ac:dyDescent="0.25">
      <c r="A958" t="s">
        <v>606</v>
      </c>
      <c r="B958" s="3" t="str">
        <f t="shared" si="56"/>
        <v>2009</v>
      </c>
      <c r="C958" s="3" t="str">
        <f t="shared" si="57"/>
        <v>08</v>
      </c>
      <c r="D958" s="3" t="str">
        <f t="shared" si="58"/>
        <v>12</v>
      </c>
      <c r="E958" s="4">
        <f t="shared" si="59"/>
        <v>2009.6134703196346</v>
      </c>
      <c r="F958" t="s">
        <v>5009</v>
      </c>
      <c r="G958">
        <v>1.2853000000000001</v>
      </c>
    </row>
    <row r="959" spans="1:7" x14ac:dyDescent="0.25">
      <c r="A959" t="s">
        <v>607</v>
      </c>
      <c r="B959" s="3" t="str">
        <f t="shared" si="56"/>
        <v>2009</v>
      </c>
      <c r="C959" s="3" t="str">
        <f t="shared" si="57"/>
        <v>08</v>
      </c>
      <c r="D959" s="3" t="str">
        <f t="shared" si="58"/>
        <v>13</v>
      </c>
      <c r="E959" s="4">
        <f t="shared" si="59"/>
        <v>2009.616210045662</v>
      </c>
      <c r="F959" t="s">
        <v>5009</v>
      </c>
      <c r="G959">
        <v>1.2362</v>
      </c>
    </row>
    <row r="960" spans="1:7" x14ac:dyDescent="0.25">
      <c r="A960" t="s">
        <v>608</v>
      </c>
      <c r="B960" s="3" t="str">
        <f t="shared" si="56"/>
        <v>2009</v>
      </c>
      <c r="C960" s="3" t="str">
        <f t="shared" si="57"/>
        <v>08</v>
      </c>
      <c r="D960" s="3" t="str">
        <f t="shared" si="58"/>
        <v>14</v>
      </c>
      <c r="E960" s="4">
        <f t="shared" si="59"/>
        <v>2009.6189497716894</v>
      </c>
      <c r="F960" t="s">
        <v>5009</v>
      </c>
      <c r="G960">
        <v>1.2076</v>
      </c>
    </row>
    <row r="961" spans="1:7" x14ac:dyDescent="0.25">
      <c r="A961" t="s">
        <v>609</v>
      </c>
      <c r="B961" s="3" t="str">
        <f t="shared" si="56"/>
        <v>2009</v>
      </c>
      <c r="C961" s="3" t="str">
        <f t="shared" si="57"/>
        <v>08</v>
      </c>
      <c r="D961" s="3" t="str">
        <f t="shared" si="58"/>
        <v>15</v>
      </c>
      <c r="E961" s="4">
        <f t="shared" si="59"/>
        <v>2009.6216894977167</v>
      </c>
      <c r="F961" t="s">
        <v>5009</v>
      </c>
      <c r="G961">
        <v>1.1724000000000001</v>
      </c>
    </row>
    <row r="962" spans="1:7" x14ac:dyDescent="0.25">
      <c r="A962" t="s">
        <v>610</v>
      </c>
      <c r="B962" s="3" t="str">
        <f t="shared" si="56"/>
        <v>2009</v>
      </c>
      <c r="C962" s="3" t="str">
        <f t="shared" si="57"/>
        <v>08</v>
      </c>
      <c r="D962" s="3" t="str">
        <f t="shared" si="58"/>
        <v>16</v>
      </c>
      <c r="E962" s="4">
        <f t="shared" si="59"/>
        <v>2009.6244292237443</v>
      </c>
      <c r="F962" t="s">
        <v>5009</v>
      </c>
      <c r="G962">
        <v>1.1088</v>
      </c>
    </row>
    <row r="963" spans="1:7" x14ac:dyDescent="0.25">
      <c r="A963" t="s">
        <v>611</v>
      </c>
      <c r="B963" s="3" t="str">
        <f t="shared" si="56"/>
        <v>2009</v>
      </c>
      <c r="C963" s="3" t="str">
        <f t="shared" si="57"/>
        <v>08</v>
      </c>
      <c r="D963" s="3" t="str">
        <f t="shared" si="58"/>
        <v>17</v>
      </c>
      <c r="E963" s="4">
        <f t="shared" si="59"/>
        <v>2009.6271689497717</v>
      </c>
      <c r="F963" t="s">
        <v>5009</v>
      </c>
      <c r="G963">
        <v>1.0818000000000001</v>
      </c>
    </row>
    <row r="964" spans="1:7" x14ac:dyDescent="0.25">
      <c r="A964" t="s">
        <v>612</v>
      </c>
      <c r="B964" s="3" t="str">
        <f t="shared" si="56"/>
        <v>2009</v>
      </c>
      <c r="C964" s="3" t="str">
        <f t="shared" si="57"/>
        <v>08</v>
      </c>
      <c r="D964" s="3" t="str">
        <f t="shared" si="58"/>
        <v>18</v>
      </c>
      <c r="E964" s="4">
        <f t="shared" si="59"/>
        <v>2009.629908675799</v>
      </c>
      <c r="F964" t="s">
        <v>5009</v>
      </c>
      <c r="G964">
        <v>1.0732999999999999</v>
      </c>
    </row>
    <row r="965" spans="1:7" x14ac:dyDescent="0.25">
      <c r="A965" t="s">
        <v>613</v>
      </c>
      <c r="B965" s="3" t="str">
        <f t="shared" ref="B965:B1028" si="60">+LEFT(A965,4)</f>
        <v>2009</v>
      </c>
      <c r="C965" s="3" t="str">
        <f t="shared" ref="C965:C1028" si="61">+LEFT(RIGHT(A965,5),2)</f>
        <v>08</v>
      </c>
      <c r="D965" s="3" t="str">
        <f t="shared" ref="D965:D1028" si="62">+RIGHT(A965,2)</f>
        <v>19</v>
      </c>
      <c r="E965" s="4">
        <f t="shared" ref="E965:E1028" si="63">+B965+(C965-1)/12+(D965-1)/365</f>
        <v>2009.6326484018264</v>
      </c>
      <c r="F965" t="s">
        <v>5009</v>
      </c>
      <c r="G965">
        <v>1.052</v>
      </c>
    </row>
    <row r="966" spans="1:7" x14ac:dyDescent="0.25">
      <c r="A966" t="s">
        <v>614</v>
      </c>
      <c r="B966" s="3" t="str">
        <f t="shared" si="60"/>
        <v>2009</v>
      </c>
      <c r="C966" s="3" t="str">
        <f t="shared" si="61"/>
        <v>08</v>
      </c>
      <c r="D966" s="3" t="str">
        <f t="shared" si="62"/>
        <v>20</v>
      </c>
      <c r="E966" s="4">
        <f t="shared" si="63"/>
        <v>2009.6353881278537</v>
      </c>
      <c r="F966" t="s">
        <v>5009</v>
      </c>
      <c r="G966">
        <v>1.036</v>
      </c>
    </row>
    <row r="967" spans="1:7" x14ac:dyDescent="0.25">
      <c r="A967" t="s">
        <v>615</v>
      </c>
      <c r="B967" s="3" t="str">
        <f t="shared" si="60"/>
        <v>2009</v>
      </c>
      <c r="C967" s="3" t="str">
        <f t="shared" si="61"/>
        <v>08</v>
      </c>
      <c r="D967" s="3" t="str">
        <f t="shared" si="62"/>
        <v>21</v>
      </c>
      <c r="E967" s="4">
        <f t="shared" si="63"/>
        <v>2009.6381278538813</v>
      </c>
      <c r="F967" t="s">
        <v>5009</v>
      </c>
      <c r="G967">
        <v>1.0213000000000001</v>
      </c>
    </row>
    <row r="968" spans="1:7" x14ac:dyDescent="0.25">
      <c r="A968" t="s">
        <v>616</v>
      </c>
      <c r="B968" s="3" t="str">
        <f t="shared" si="60"/>
        <v>2009</v>
      </c>
      <c r="C968" s="3" t="str">
        <f t="shared" si="61"/>
        <v>08</v>
      </c>
      <c r="D968" s="3" t="str">
        <f t="shared" si="62"/>
        <v>22</v>
      </c>
      <c r="E968" s="4">
        <f t="shared" si="63"/>
        <v>2009.6408675799087</v>
      </c>
      <c r="F968" t="s">
        <v>5009</v>
      </c>
      <c r="G968">
        <v>1.0057</v>
      </c>
    </row>
    <row r="969" spans="1:7" x14ac:dyDescent="0.25">
      <c r="A969" t="s">
        <v>617</v>
      </c>
      <c r="B969" s="3" t="str">
        <f t="shared" si="60"/>
        <v>2009</v>
      </c>
      <c r="C969" s="3" t="str">
        <f t="shared" si="61"/>
        <v>08</v>
      </c>
      <c r="D969" s="3" t="str">
        <f t="shared" si="62"/>
        <v>23</v>
      </c>
      <c r="E969" s="4">
        <f t="shared" si="63"/>
        <v>2009.643607305936</v>
      </c>
      <c r="F969" t="s">
        <v>5009</v>
      </c>
      <c r="G969">
        <v>0.92430000000000001</v>
      </c>
    </row>
    <row r="970" spans="1:7" x14ac:dyDescent="0.25">
      <c r="A970" t="s">
        <v>618</v>
      </c>
      <c r="B970" s="3" t="str">
        <f t="shared" si="60"/>
        <v>2009</v>
      </c>
      <c r="C970" s="3" t="str">
        <f t="shared" si="61"/>
        <v>08</v>
      </c>
      <c r="D970" s="3" t="str">
        <f t="shared" si="62"/>
        <v>24</v>
      </c>
      <c r="E970" s="4">
        <f t="shared" si="63"/>
        <v>2009.6463470319634</v>
      </c>
      <c r="F970" t="s">
        <v>5009</v>
      </c>
      <c r="G970">
        <v>0.63929999999999998</v>
      </c>
    </row>
    <row r="971" spans="1:7" x14ac:dyDescent="0.25">
      <c r="A971" t="s">
        <v>619</v>
      </c>
      <c r="B971" s="3" t="str">
        <f t="shared" si="60"/>
        <v>2009</v>
      </c>
      <c r="C971" s="3" t="str">
        <f t="shared" si="61"/>
        <v>08</v>
      </c>
      <c r="D971" s="3" t="str">
        <f t="shared" si="62"/>
        <v>25</v>
      </c>
      <c r="E971" s="4">
        <f t="shared" si="63"/>
        <v>2009.6490867579907</v>
      </c>
      <c r="F971" t="s">
        <v>5009</v>
      </c>
      <c r="G971">
        <v>0.61109999999999998</v>
      </c>
    </row>
    <row r="972" spans="1:7" x14ac:dyDescent="0.25">
      <c r="A972" t="s">
        <v>620</v>
      </c>
      <c r="B972" s="3" t="str">
        <f t="shared" si="60"/>
        <v>2009</v>
      </c>
      <c r="C972" s="3" t="str">
        <f t="shared" si="61"/>
        <v>08</v>
      </c>
      <c r="D972" s="3" t="str">
        <f t="shared" si="62"/>
        <v>26</v>
      </c>
      <c r="E972" s="4">
        <f t="shared" si="63"/>
        <v>2009.6518264840181</v>
      </c>
      <c r="F972" t="s">
        <v>5009</v>
      </c>
      <c r="G972">
        <v>1.7327999999999999</v>
      </c>
    </row>
    <row r="973" spans="1:7" x14ac:dyDescent="0.25">
      <c r="A973" t="s">
        <v>621</v>
      </c>
      <c r="B973" s="3" t="str">
        <f t="shared" si="60"/>
        <v>2009</v>
      </c>
      <c r="C973" s="3" t="str">
        <f t="shared" si="61"/>
        <v>08</v>
      </c>
      <c r="D973" s="3" t="str">
        <f t="shared" si="62"/>
        <v>27</v>
      </c>
      <c r="E973" s="4">
        <f t="shared" si="63"/>
        <v>2009.6545662100457</v>
      </c>
      <c r="F973" t="s">
        <v>5009</v>
      </c>
      <c r="G973">
        <v>1.1705000000000001</v>
      </c>
    </row>
    <row r="974" spans="1:7" x14ac:dyDescent="0.25">
      <c r="A974" t="s">
        <v>622</v>
      </c>
      <c r="B974" s="3" t="str">
        <f t="shared" si="60"/>
        <v>2009</v>
      </c>
      <c r="C974" s="3" t="str">
        <f t="shared" si="61"/>
        <v>08</v>
      </c>
      <c r="D974" s="3" t="str">
        <f t="shared" si="62"/>
        <v>28</v>
      </c>
      <c r="E974" s="4">
        <f t="shared" si="63"/>
        <v>2009.657305936073</v>
      </c>
      <c r="F974" t="s">
        <v>5009</v>
      </c>
      <c r="G974">
        <v>0.95699999999999996</v>
      </c>
    </row>
    <row r="975" spans="1:7" x14ac:dyDescent="0.25">
      <c r="A975" t="s">
        <v>623</v>
      </c>
      <c r="B975" s="3" t="str">
        <f t="shared" si="60"/>
        <v>2009</v>
      </c>
      <c r="C975" s="3" t="str">
        <f t="shared" si="61"/>
        <v>08</v>
      </c>
      <c r="D975" s="3" t="str">
        <f t="shared" si="62"/>
        <v>29</v>
      </c>
      <c r="E975" s="4">
        <f t="shared" si="63"/>
        <v>2009.6600456621004</v>
      </c>
      <c r="F975" t="s">
        <v>5009</v>
      </c>
      <c r="G975">
        <v>0.78059999999999996</v>
      </c>
    </row>
    <row r="976" spans="1:7" x14ac:dyDescent="0.25">
      <c r="A976" t="s">
        <v>624</v>
      </c>
      <c r="B976" s="3" t="str">
        <f t="shared" si="60"/>
        <v>2009</v>
      </c>
      <c r="C976" s="3" t="str">
        <f t="shared" si="61"/>
        <v>08</v>
      </c>
      <c r="D976" s="3" t="str">
        <f t="shared" si="62"/>
        <v>30</v>
      </c>
      <c r="E976" s="4">
        <f t="shared" si="63"/>
        <v>2009.6627853881278</v>
      </c>
      <c r="F976" t="s">
        <v>5009</v>
      </c>
      <c r="G976">
        <v>0.74209999999999998</v>
      </c>
    </row>
    <row r="977" spans="1:7" x14ac:dyDescent="0.25">
      <c r="A977" t="s">
        <v>625</v>
      </c>
      <c r="B977" s="3" t="str">
        <f t="shared" si="60"/>
        <v>2009</v>
      </c>
      <c r="C977" s="3" t="str">
        <f t="shared" si="61"/>
        <v>08</v>
      </c>
      <c r="D977" s="3" t="str">
        <f t="shared" si="62"/>
        <v>31</v>
      </c>
      <c r="E977" s="4">
        <f t="shared" si="63"/>
        <v>2009.6655251141551</v>
      </c>
      <c r="F977" t="s">
        <v>5009</v>
      </c>
      <c r="G977">
        <v>0.73850000000000005</v>
      </c>
    </row>
    <row r="978" spans="1:7" x14ac:dyDescent="0.25">
      <c r="A978" t="s">
        <v>626</v>
      </c>
      <c r="B978" s="3" t="str">
        <f t="shared" si="60"/>
        <v>2009</v>
      </c>
      <c r="C978" s="3" t="str">
        <f t="shared" si="61"/>
        <v>09</v>
      </c>
      <c r="D978" s="3" t="str">
        <f t="shared" si="62"/>
        <v>01</v>
      </c>
      <c r="E978" s="4">
        <f t="shared" si="63"/>
        <v>2009.6666666666667</v>
      </c>
      <c r="F978" t="s">
        <v>5009</v>
      </c>
      <c r="G978">
        <v>0.72919999999999996</v>
      </c>
    </row>
    <row r="979" spans="1:7" x14ac:dyDescent="0.25">
      <c r="A979" t="s">
        <v>627</v>
      </c>
      <c r="B979" s="3" t="str">
        <f t="shared" si="60"/>
        <v>2009</v>
      </c>
      <c r="C979" s="3" t="str">
        <f t="shared" si="61"/>
        <v>09</v>
      </c>
      <c r="D979" s="3" t="str">
        <f t="shared" si="62"/>
        <v>02</v>
      </c>
      <c r="E979" s="4">
        <f t="shared" si="63"/>
        <v>2009.6694063926941</v>
      </c>
      <c r="F979" t="s">
        <v>5009</v>
      </c>
      <c r="G979">
        <v>0.71609999999999996</v>
      </c>
    </row>
    <row r="980" spans="1:7" x14ac:dyDescent="0.25">
      <c r="A980" t="s">
        <v>628</v>
      </c>
      <c r="B980" s="3" t="str">
        <f t="shared" si="60"/>
        <v>2009</v>
      </c>
      <c r="C980" s="3" t="str">
        <f t="shared" si="61"/>
        <v>09</v>
      </c>
      <c r="D980" s="3" t="str">
        <f t="shared" si="62"/>
        <v>03</v>
      </c>
      <c r="E980" s="4">
        <f t="shared" si="63"/>
        <v>2009.6721461187215</v>
      </c>
      <c r="F980" t="s">
        <v>5009</v>
      </c>
      <c r="G980">
        <v>0.68300000000000005</v>
      </c>
    </row>
    <row r="981" spans="1:7" x14ac:dyDescent="0.25">
      <c r="A981" t="s">
        <v>629</v>
      </c>
      <c r="B981" s="3" t="str">
        <f t="shared" si="60"/>
        <v>2009</v>
      </c>
      <c r="C981" s="3" t="str">
        <f t="shared" si="61"/>
        <v>09</v>
      </c>
      <c r="D981" s="3" t="str">
        <f t="shared" si="62"/>
        <v>04</v>
      </c>
      <c r="E981" s="4">
        <f t="shared" si="63"/>
        <v>2009.674885844749</v>
      </c>
      <c r="F981" t="s">
        <v>5009</v>
      </c>
      <c r="G981">
        <v>0.65639999999999998</v>
      </c>
    </row>
    <row r="982" spans="1:7" x14ac:dyDescent="0.25">
      <c r="A982" t="s">
        <v>630</v>
      </c>
      <c r="B982" s="3" t="str">
        <f t="shared" si="60"/>
        <v>2009</v>
      </c>
      <c r="C982" s="3" t="str">
        <f t="shared" si="61"/>
        <v>09</v>
      </c>
      <c r="D982" s="3" t="str">
        <f t="shared" si="62"/>
        <v>05</v>
      </c>
      <c r="E982" s="4">
        <f t="shared" si="63"/>
        <v>2009.6776255707764</v>
      </c>
      <c r="F982" t="s">
        <v>5009</v>
      </c>
      <c r="G982">
        <v>0.65580000000000005</v>
      </c>
    </row>
    <row r="983" spans="1:7" x14ac:dyDescent="0.25">
      <c r="A983" t="s">
        <v>631</v>
      </c>
      <c r="B983" s="3" t="str">
        <f t="shared" si="60"/>
        <v>2009</v>
      </c>
      <c r="C983" s="3" t="str">
        <f t="shared" si="61"/>
        <v>09</v>
      </c>
      <c r="D983" s="3" t="str">
        <f t="shared" si="62"/>
        <v>06</v>
      </c>
      <c r="E983" s="4">
        <f t="shared" si="63"/>
        <v>2009.6803652968038</v>
      </c>
      <c r="F983" t="s">
        <v>5009</v>
      </c>
      <c r="G983">
        <v>0.6371</v>
      </c>
    </row>
    <row r="984" spans="1:7" x14ac:dyDescent="0.25">
      <c r="A984" t="s">
        <v>632</v>
      </c>
      <c r="B984" s="3" t="str">
        <f t="shared" si="60"/>
        <v>2009</v>
      </c>
      <c r="C984" s="3" t="str">
        <f t="shared" si="61"/>
        <v>09</v>
      </c>
      <c r="D984" s="3" t="str">
        <f t="shared" si="62"/>
        <v>07</v>
      </c>
      <c r="E984" s="4">
        <f t="shared" si="63"/>
        <v>2009.6831050228311</v>
      </c>
      <c r="F984" t="s">
        <v>5009</v>
      </c>
      <c r="G984">
        <v>0.31180000000000002</v>
      </c>
    </row>
    <row r="985" spans="1:7" x14ac:dyDescent="0.25">
      <c r="A985" t="s">
        <v>633</v>
      </c>
      <c r="B985" s="3" t="str">
        <f t="shared" si="60"/>
        <v>2009</v>
      </c>
      <c r="C985" s="3" t="str">
        <f t="shared" si="61"/>
        <v>09</v>
      </c>
      <c r="D985" s="3" t="str">
        <f t="shared" si="62"/>
        <v>08</v>
      </c>
      <c r="E985" s="4">
        <f t="shared" si="63"/>
        <v>2009.6858447488585</v>
      </c>
      <c r="F985" t="s">
        <v>5009</v>
      </c>
      <c r="G985">
        <v>0.13830000000000001</v>
      </c>
    </row>
    <row r="986" spans="1:7" x14ac:dyDescent="0.25">
      <c r="A986" t="s">
        <v>634</v>
      </c>
      <c r="B986" s="3" t="str">
        <f t="shared" si="60"/>
        <v>2009</v>
      </c>
      <c r="C986" s="3" t="str">
        <f t="shared" si="61"/>
        <v>09</v>
      </c>
      <c r="D986" s="3" t="str">
        <f t="shared" si="62"/>
        <v>09</v>
      </c>
      <c r="E986" s="4">
        <f t="shared" si="63"/>
        <v>2009.6885844748858</v>
      </c>
      <c r="F986" t="s">
        <v>5009</v>
      </c>
      <c r="G986">
        <v>0.1328</v>
      </c>
    </row>
    <row r="987" spans="1:7" x14ac:dyDescent="0.25">
      <c r="A987" t="s">
        <v>635</v>
      </c>
      <c r="B987" s="3" t="str">
        <f t="shared" si="60"/>
        <v>2009</v>
      </c>
      <c r="C987" s="3" t="str">
        <f t="shared" si="61"/>
        <v>09</v>
      </c>
      <c r="D987" s="3" t="str">
        <f t="shared" si="62"/>
        <v>10</v>
      </c>
      <c r="E987" s="4">
        <f t="shared" si="63"/>
        <v>2009.6913242009134</v>
      </c>
      <c r="F987" t="s">
        <v>5009</v>
      </c>
      <c r="G987">
        <v>0.16020000000000001</v>
      </c>
    </row>
    <row r="988" spans="1:7" x14ac:dyDescent="0.25">
      <c r="A988" t="s">
        <v>636</v>
      </c>
      <c r="B988" s="3" t="str">
        <f t="shared" si="60"/>
        <v>2009</v>
      </c>
      <c r="C988" s="3" t="str">
        <f t="shared" si="61"/>
        <v>09</v>
      </c>
      <c r="D988" s="3" t="str">
        <f t="shared" si="62"/>
        <v>11</v>
      </c>
      <c r="E988" s="4">
        <f t="shared" si="63"/>
        <v>2009.6940639269408</v>
      </c>
      <c r="F988" t="s">
        <v>5009</v>
      </c>
      <c r="G988">
        <v>0.14030000000000001</v>
      </c>
    </row>
    <row r="989" spans="1:7" x14ac:dyDescent="0.25">
      <c r="A989" t="s">
        <v>637</v>
      </c>
      <c r="B989" s="3" t="str">
        <f t="shared" si="60"/>
        <v>2009</v>
      </c>
      <c r="C989" s="3" t="str">
        <f t="shared" si="61"/>
        <v>09</v>
      </c>
      <c r="D989" s="3" t="str">
        <f t="shared" si="62"/>
        <v>12</v>
      </c>
      <c r="E989" s="4">
        <f t="shared" si="63"/>
        <v>2009.6968036529681</v>
      </c>
      <c r="F989" t="s">
        <v>5009</v>
      </c>
      <c r="G989">
        <v>0.69620000000000004</v>
      </c>
    </row>
    <row r="990" spans="1:7" x14ac:dyDescent="0.25">
      <c r="A990" t="s">
        <v>638</v>
      </c>
      <c r="B990" s="3" t="str">
        <f t="shared" si="60"/>
        <v>2009</v>
      </c>
      <c r="C990" s="3" t="str">
        <f t="shared" si="61"/>
        <v>09</v>
      </c>
      <c r="D990" s="3" t="str">
        <f t="shared" si="62"/>
        <v>13</v>
      </c>
      <c r="E990" s="4">
        <f t="shared" si="63"/>
        <v>2009.6995433789955</v>
      </c>
      <c r="F990" t="s">
        <v>5009</v>
      </c>
      <c r="G990">
        <v>1.1389</v>
      </c>
    </row>
    <row r="991" spans="1:7" x14ac:dyDescent="0.25">
      <c r="A991" t="s">
        <v>639</v>
      </c>
      <c r="B991" s="3" t="str">
        <f t="shared" si="60"/>
        <v>2009</v>
      </c>
      <c r="C991" s="3" t="str">
        <f t="shared" si="61"/>
        <v>09</v>
      </c>
      <c r="D991" s="3" t="str">
        <f t="shared" si="62"/>
        <v>14</v>
      </c>
      <c r="E991" s="4">
        <f t="shared" si="63"/>
        <v>2009.7022831050228</v>
      </c>
      <c r="F991" t="s">
        <v>5009</v>
      </c>
      <c r="G991">
        <v>1.6245000000000001</v>
      </c>
    </row>
    <row r="992" spans="1:7" x14ac:dyDescent="0.25">
      <c r="A992" t="s">
        <v>640</v>
      </c>
      <c r="B992" s="3" t="str">
        <f t="shared" si="60"/>
        <v>2009</v>
      </c>
      <c r="C992" s="3" t="str">
        <f t="shared" si="61"/>
        <v>09</v>
      </c>
      <c r="D992" s="3" t="str">
        <f t="shared" si="62"/>
        <v>15</v>
      </c>
      <c r="E992" s="4">
        <f t="shared" si="63"/>
        <v>2009.7050228310502</v>
      </c>
      <c r="F992" t="s">
        <v>5009</v>
      </c>
      <c r="G992">
        <v>2.1377000000000002</v>
      </c>
    </row>
    <row r="993" spans="1:7" x14ac:dyDescent="0.25">
      <c r="A993" t="s">
        <v>641</v>
      </c>
      <c r="B993" s="3" t="str">
        <f t="shared" si="60"/>
        <v>2009</v>
      </c>
      <c r="C993" s="3" t="str">
        <f t="shared" si="61"/>
        <v>09</v>
      </c>
      <c r="D993" s="3" t="str">
        <f t="shared" si="62"/>
        <v>16</v>
      </c>
      <c r="E993" s="4">
        <f t="shared" si="63"/>
        <v>2009.7077625570778</v>
      </c>
      <c r="F993" t="s">
        <v>5009</v>
      </c>
      <c r="G993">
        <v>0.41310000000000002</v>
      </c>
    </row>
    <row r="994" spans="1:7" x14ac:dyDescent="0.25">
      <c r="A994" t="s">
        <v>642</v>
      </c>
      <c r="B994" s="3" t="str">
        <f t="shared" si="60"/>
        <v>2009</v>
      </c>
      <c r="C994" s="3" t="str">
        <f t="shared" si="61"/>
        <v>09</v>
      </c>
      <c r="D994" s="3" t="str">
        <f t="shared" si="62"/>
        <v>17</v>
      </c>
      <c r="E994" s="4">
        <f t="shared" si="63"/>
        <v>2009.7105022831051</v>
      </c>
      <c r="F994" t="s">
        <v>5009</v>
      </c>
      <c r="G994">
        <v>0.28060000000000002</v>
      </c>
    </row>
    <row r="995" spans="1:7" x14ac:dyDescent="0.25">
      <c r="A995" t="s">
        <v>643</v>
      </c>
      <c r="B995" s="3" t="str">
        <f t="shared" si="60"/>
        <v>2009</v>
      </c>
      <c r="C995" s="3" t="str">
        <f t="shared" si="61"/>
        <v>09</v>
      </c>
      <c r="D995" s="3" t="str">
        <f t="shared" si="62"/>
        <v>18</v>
      </c>
      <c r="E995" s="4">
        <f t="shared" si="63"/>
        <v>2009.7132420091325</v>
      </c>
      <c r="F995" t="s">
        <v>5009</v>
      </c>
      <c r="G995">
        <v>1.0722</v>
      </c>
    </row>
    <row r="996" spans="1:7" x14ac:dyDescent="0.25">
      <c r="A996" t="s">
        <v>644</v>
      </c>
      <c r="B996" s="3" t="str">
        <f t="shared" si="60"/>
        <v>2009</v>
      </c>
      <c r="C996" s="3" t="str">
        <f t="shared" si="61"/>
        <v>09</v>
      </c>
      <c r="D996" s="3" t="str">
        <f t="shared" si="62"/>
        <v>19</v>
      </c>
      <c r="E996" s="4">
        <f t="shared" si="63"/>
        <v>2009.7159817351599</v>
      </c>
      <c r="F996" t="s">
        <v>5009</v>
      </c>
      <c r="G996">
        <v>0.28810000000000002</v>
      </c>
    </row>
    <row r="997" spans="1:7" x14ac:dyDescent="0.25">
      <c r="A997" t="s">
        <v>645</v>
      </c>
      <c r="B997" s="3" t="str">
        <f t="shared" si="60"/>
        <v>2009</v>
      </c>
      <c r="C997" s="3" t="str">
        <f t="shared" si="61"/>
        <v>09</v>
      </c>
      <c r="D997" s="3" t="str">
        <f t="shared" si="62"/>
        <v>20</v>
      </c>
      <c r="E997" s="4">
        <f t="shared" si="63"/>
        <v>2009.7187214611872</v>
      </c>
      <c r="F997" t="s">
        <v>5009</v>
      </c>
      <c r="G997">
        <v>1.5871999999999999</v>
      </c>
    </row>
    <row r="998" spans="1:7" x14ac:dyDescent="0.25">
      <c r="A998" t="s">
        <v>646</v>
      </c>
      <c r="B998" s="3" t="str">
        <f t="shared" si="60"/>
        <v>2009</v>
      </c>
      <c r="C998" s="3" t="str">
        <f t="shared" si="61"/>
        <v>09</v>
      </c>
      <c r="D998" s="3" t="str">
        <f t="shared" si="62"/>
        <v>21</v>
      </c>
      <c r="E998" s="4">
        <f t="shared" si="63"/>
        <v>2009.7214611872148</v>
      </c>
      <c r="F998" t="s">
        <v>5009</v>
      </c>
      <c r="G998">
        <v>1.3260000000000001</v>
      </c>
    </row>
    <row r="999" spans="1:7" x14ac:dyDescent="0.25">
      <c r="A999" t="s">
        <v>647</v>
      </c>
      <c r="B999" s="3" t="str">
        <f t="shared" si="60"/>
        <v>2009</v>
      </c>
      <c r="C999" s="3" t="str">
        <f t="shared" si="61"/>
        <v>09</v>
      </c>
      <c r="D999" s="3" t="str">
        <f t="shared" si="62"/>
        <v>22</v>
      </c>
      <c r="E999" s="4">
        <f t="shared" si="63"/>
        <v>2009.7242009132422</v>
      </c>
      <c r="F999" t="s">
        <v>5009</v>
      </c>
      <c r="G999">
        <v>0.51319999999999999</v>
      </c>
    </row>
    <row r="1000" spans="1:7" x14ac:dyDescent="0.25">
      <c r="A1000" t="s">
        <v>648</v>
      </c>
      <c r="B1000" s="3" t="str">
        <f t="shared" si="60"/>
        <v>2009</v>
      </c>
      <c r="C1000" s="3" t="str">
        <f t="shared" si="61"/>
        <v>09</v>
      </c>
      <c r="D1000" s="3" t="str">
        <f t="shared" si="62"/>
        <v>23</v>
      </c>
      <c r="E1000" s="4">
        <f t="shared" si="63"/>
        <v>2009.7269406392695</v>
      </c>
      <c r="F1000" t="s">
        <v>5009</v>
      </c>
      <c r="G1000">
        <v>0.44779999999999998</v>
      </c>
    </row>
    <row r="1001" spans="1:7" x14ac:dyDescent="0.25">
      <c r="A1001" t="s">
        <v>649</v>
      </c>
      <c r="B1001" s="3" t="str">
        <f t="shared" si="60"/>
        <v>2009</v>
      </c>
      <c r="C1001" s="3" t="str">
        <f t="shared" si="61"/>
        <v>09</v>
      </c>
      <c r="D1001" s="3" t="str">
        <f t="shared" si="62"/>
        <v>24</v>
      </c>
      <c r="E1001" s="4">
        <f t="shared" si="63"/>
        <v>2009.7296803652969</v>
      </c>
      <c r="F1001" t="s">
        <v>5009</v>
      </c>
      <c r="G1001">
        <v>0.4078</v>
      </c>
    </row>
    <row r="1002" spans="1:7" x14ac:dyDescent="0.25">
      <c r="A1002" t="s">
        <v>650</v>
      </c>
      <c r="B1002" s="3" t="str">
        <f t="shared" si="60"/>
        <v>2009</v>
      </c>
      <c r="C1002" s="3" t="str">
        <f t="shared" si="61"/>
        <v>09</v>
      </c>
      <c r="D1002" s="3" t="str">
        <f t="shared" si="62"/>
        <v>25</v>
      </c>
      <c r="E1002" s="4">
        <f t="shared" si="63"/>
        <v>2009.7324200913242</v>
      </c>
      <c r="F1002" t="s">
        <v>5009</v>
      </c>
      <c r="G1002">
        <v>0.3881</v>
      </c>
    </row>
    <row r="1003" spans="1:7" x14ac:dyDescent="0.25">
      <c r="A1003" t="s">
        <v>651</v>
      </c>
      <c r="B1003" s="3" t="str">
        <f t="shared" si="60"/>
        <v>2009</v>
      </c>
      <c r="C1003" s="3" t="str">
        <f t="shared" si="61"/>
        <v>09</v>
      </c>
      <c r="D1003" s="3" t="str">
        <f t="shared" si="62"/>
        <v>26</v>
      </c>
      <c r="E1003" s="4">
        <f t="shared" si="63"/>
        <v>2009.7351598173516</v>
      </c>
      <c r="F1003" t="s">
        <v>5009</v>
      </c>
      <c r="G1003">
        <v>1.5962000000000001</v>
      </c>
    </row>
    <row r="1004" spans="1:7" x14ac:dyDescent="0.25">
      <c r="A1004" t="s">
        <v>652</v>
      </c>
      <c r="B1004" s="3" t="str">
        <f t="shared" si="60"/>
        <v>2009</v>
      </c>
      <c r="C1004" s="3" t="str">
        <f t="shared" si="61"/>
        <v>09</v>
      </c>
      <c r="D1004" s="3" t="str">
        <f t="shared" si="62"/>
        <v>27</v>
      </c>
      <c r="E1004" s="4">
        <f t="shared" si="63"/>
        <v>2009.7378995433792</v>
      </c>
      <c r="F1004" t="s">
        <v>5009</v>
      </c>
      <c r="G1004">
        <v>0.7218</v>
      </c>
    </row>
    <row r="1005" spans="1:7" x14ac:dyDescent="0.25">
      <c r="A1005" t="s">
        <v>653</v>
      </c>
      <c r="B1005" s="3" t="str">
        <f t="shared" si="60"/>
        <v>2009</v>
      </c>
      <c r="C1005" s="3" t="str">
        <f t="shared" si="61"/>
        <v>09</v>
      </c>
      <c r="D1005" s="3" t="str">
        <f t="shared" si="62"/>
        <v>28</v>
      </c>
      <c r="E1005" s="4">
        <f t="shared" si="63"/>
        <v>2009.7406392694065</v>
      </c>
      <c r="F1005" t="s">
        <v>5009</v>
      </c>
      <c r="G1005">
        <v>0.41560000000000002</v>
      </c>
    </row>
    <row r="1006" spans="1:7" x14ac:dyDescent="0.25">
      <c r="A1006" t="s">
        <v>654</v>
      </c>
      <c r="B1006" s="3" t="str">
        <f t="shared" si="60"/>
        <v>2009</v>
      </c>
      <c r="C1006" s="3" t="str">
        <f t="shared" si="61"/>
        <v>09</v>
      </c>
      <c r="D1006" s="3" t="str">
        <f t="shared" si="62"/>
        <v>29</v>
      </c>
      <c r="E1006" s="4">
        <f t="shared" si="63"/>
        <v>2009.7433789954339</v>
      </c>
      <c r="F1006" t="s">
        <v>5009</v>
      </c>
      <c r="G1006">
        <v>0.38009999999999999</v>
      </c>
    </row>
    <row r="1007" spans="1:7" x14ac:dyDescent="0.25">
      <c r="A1007" t="s">
        <v>655</v>
      </c>
      <c r="B1007" s="3" t="str">
        <f t="shared" si="60"/>
        <v>2009</v>
      </c>
      <c r="C1007" s="3" t="str">
        <f t="shared" si="61"/>
        <v>09</v>
      </c>
      <c r="D1007" s="3" t="str">
        <f t="shared" si="62"/>
        <v>30</v>
      </c>
      <c r="E1007" s="4">
        <f t="shared" si="63"/>
        <v>2009.7461187214612</v>
      </c>
      <c r="F1007" t="s">
        <v>5009</v>
      </c>
      <c r="G1007">
        <v>0.35680000000000001</v>
      </c>
    </row>
    <row r="1008" spans="1:7" x14ac:dyDescent="0.25">
      <c r="A1008" t="s">
        <v>656</v>
      </c>
      <c r="B1008" s="3" t="str">
        <f t="shared" si="60"/>
        <v>2009</v>
      </c>
      <c r="C1008" s="3" t="str">
        <f t="shared" si="61"/>
        <v>10</v>
      </c>
      <c r="D1008" s="3" t="str">
        <f t="shared" si="62"/>
        <v>01</v>
      </c>
      <c r="E1008" s="4">
        <f t="shared" si="63"/>
        <v>2009.75</v>
      </c>
      <c r="F1008" t="s">
        <v>5009</v>
      </c>
      <c r="G1008">
        <v>0.92369999999999997</v>
      </c>
    </row>
    <row r="1009" spans="1:7" x14ac:dyDescent="0.25">
      <c r="A1009" t="s">
        <v>657</v>
      </c>
      <c r="B1009" s="3" t="str">
        <f t="shared" si="60"/>
        <v>2009</v>
      </c>
      <c r="C1009" s="3" t="str">
        <f t="shared" si="61"/>
        <v>10</v>
      </c>
      <c r="D1009" s="3" t="str">
        <f t="shared" si="62"/>
        <v>02</v>
      </c>
      <c r="E1009" s="4">
        <f t="shared" si="63"/>
        <v>2009.7527397260274</v>
      </c>
      <c r="F1009" t="s">
        <v>5009</v>
      </c>
      <c r="G1009">
        <v>0.82410000000000005</v>
      </c>
    </row>
    <row r="1010" spans="1:7" x14ac:dyDescent="0.25">
      <c r="A1010" t="s">
        <v>658</v>
      </c>
      <c r="B1010" s="3" t="str">
        <f t="shared" si="60"/>
        <v>2009</v>
      </c>
      <c r="C1010" s="3" t="str">
        <f t="shared" si="61"/>
        <v>10</v>
      </c>
      <c r="D1010" s="3" t="str">
        <f t="shared" si="62"/>
        <v>03</v>
      </c>
      <c r="E1010" s="4">
        <f t="shared" si="63"/>
        <v>2009.7554794520547</v>
      </c>
      <c r="F1010" t="s">
        <v>5009</v>
      </c>
      <c r="G1010">
        <v>0.35849999999999999</v>
      </c>
    </row>
    <row r="1011" spans="1:7" x14ac:dyDescent="0.25">
      <c r="A1011" t="s">
        <v>659</v>
      </c>
      <c r="B1011" s="3" t="str">
        <f t="shared" si="60"/>
        <v>2009</v>
      </c>
      <c r="C1011" s="3" t="str">
        <f t="shared" si="61"/>
        <v>10</v>
      </c>
      <c r="D1011" s="3" t="str">
        <f t="shared" si="62"/>
        <v>04</v>
      </c>
      <c r="E1011" s="4">
        <f t="shared" si="63"/>
        <v>2009.7582191780823</v>
      </c>
      <c r="F1011" t="s">
        <v>5009</v>
      </c>
      <c r="G1011">
        <v>0.24590000000000001</v>
      </c>
    </row>
    <row r="1012" spans="1:7" x14ac:dyDescent="0.25">
      <c r="A1012" t="s">
        <v>660</v>
      </c>
      <c r="B1012" s="3" t="str">
        <f t="shared" si="60"/>
        <v>2009</v>
      </c>
      <c r="C1012" s="3" t="str">
        <f t="shared" si="61"/>
        <v>10</v>
      </c>
      <c r="D1012" s="3" t="str">
        <f t="shared" si="62"/>
        <v>05</v>
      </c>
      <c r="E1012" s="4">
        <f t="shared" si="63"/>
        <v>2009.7609589041097</v>
      </c>
      <c r="F1012" t="s">
        <v>5009</v>
      </c>
      <c r="G1012">
        <v>0.25380000000000003</v>
      </c>
    </row>
    <row r="1013" spans="1:7" x14ac:dyDescent="0.25">
      <c r="A1013" t="s">
        <v>661</v>
      </c>
      <c r="B1013" s="3" t="str">
        <f t="shared" si="60"/>
        <v>2009</v>
      </c>
      <c r="C1013" s="3" t="str">
        <f t="shared" si="61"/>
        <v>10</v>
      </c>
      <c r="D1013" s="3" t="str">
        <f t="shared" si="62"/>
        <v>06</v>
      </c>
      <c r="E1013" s="4">
        <f t="shared" si="63"/>
        <v>2009.763698630137</v>
      </c>
      <c r="F1013" t="s">
        <v>5009</v>
      </c>
      <c r="G1013">
        <v>0.26800000000000002</v>
      </c>
    </row>
    <row r="1014" spans="1:7" x14ac:dyDescent="0.25">
      <c r="A1014" t="s">
        <v>662</v>
      </c>
      <c r="B1014" s="3" t="str">
        <f t="shared" si="60"/>
        <v>2009</v>
      </c>
      <c r="C1014" s="3" t="str">
        <f t="shared" si="61"/>
        <v>10</v>
      </c>
      <c r="D1014" s="3" t="str">
        <f t="shared" si="62"/>
        <v>07</v>
      </c>
      <c r="E1014" s="4">
        <f t="shared" si="63"/>
        <v>2009.7664383561644</v>
      </c>
      <c r="F1014" t="s">
        <v>5009</v>
      </c>
      <c r="G1014">
        <v>0.27679999999999999</v>
      </c>
    </row>
    <row r="1015" spans="1:7" x14ac:dyDescent="0.25">
      <c r="A1015" t="s">
        <v>663</v>
      </c>
      <c r="B1015" s="3" t="str">
        <f t="shared" si="60"/>
        <v>2009</v>
      </c>
      <c r="C1015" s="3" t="str">
        <f t="shared" si="61"/>
        <v>10</v>
      </c>
      <c r="D1015" s="3" t="str">
        <f t="shared" si="62"/>
        <v>08</v>
      </c>
      <c r="E1015" s="4">
        <f t="shared" si="63"/>
        <v>2009.7691780821917</v>
      </c>
      <c r="F1015" t="s">
        <v>5009</v>
      </c>
      <c r="G1015">
        <v>0.36899999999999999</v>
      </c>
    </row>
    <row r="1016" spans="1:7" x14ac:dyDescent="0.25">
      <c r="A1016" t="s">
        <v>664</v>
      </c>
      <c r="B1016" s="3" t="str">
        <f t="shared" si="60"/>
        <v>2009</v>
      </c>
      <c r="C1016" s="3" t="str">
        <f t="shared" si="61"/>
        <v>10</v>
      </c>
      <c r="D1016" s="3" t="str">
        <f t="shared" si="62"/>
        <v>09</v>
      </c>
      <c r="E1016" s="4">
        <f t="shared" si="63"/>
        <v>2009.7719178082191</v>
      </c>
      <c r="F1016" t="s">
        <v>5009</v>
      </c>
      <c r="G1016">
        <v>0.28399999999999997</v>
      </c>
    </row>
    <row r="1017" spans="1:7" x14ac:dyDescent="0.25">
      <c r="A1017" t="s">
        <v>665</v>
      </c>
      <c r="B1017" s="3" t="str">
        <f t="shared" si="60"/>
        <v>2009</v>
      </c>
      <c r="C1017" s="3" t="str">
        <f t="shared" si="61"/>
        <v>10</v>
      </c>
      <c r="D1017" s="3" t="str">
        <f t="shared" si="62"/>
        <v>10</v>
      </c>
      <c r="E1017" s="4">
        <f t="shared" si="63"/>
        <v>2009.7746575342467</v>
      </c>
      <c r="F1017" t="s">
        <v>5009</v>
      </c>
      <c r="G1017">
        <v>0.25750000000000001</v>
      </c>
    </row>
    <row r="1018" spans="1:7" x14ac:dyDescent="0.25">
      <c r="A1018" t="s">
        <v>666</v>
      </c>
      <c r="B1018" s="3" t="str">
        <f t="shared" si="60"/>
        <v>2009</v>
      </c>
      <c r="C1018" s="3" t="str">
        <f t="shared" si="61"/>
        <v>10</v>
      </c>
      <c r="D1018" s="3" t="str">
        <f t="shared" si="62"/>
        <v>11</v>
      </c>
      <c r="E1018" s="4">
        <f t="shared" si="63"/>
        <v>2009.777397260274</v>
      </c>
      <c r="F1018" t="s">
        <v>5009</v>
      </c>
      <c r="G1018">
        <v>0.2475</v>
      </c>
    </row>
    <row r="1019" spans="1:7" x14ac:dyDescent="0.25">
      <c r="A1019" t="s">
        <v>667</v>
      </c>
      <c r="B1019" s="3" t="str">
        <f t="shared" si="60"/>
        <v>2009</v>
      </c>
      <c r="C1019" s="3" t="str">
        <f t="shared" si="61"/>
        <v>10</v>
      </c>
      <c r="D1019" s="3" t="str">
        <f t="shared" si="62"/>
        <v>12</v>
      </c>
      <c r="E1019" s="4">
        <f t="shared" si="63"/>
        <v>2009.7801369863014</v>
      </c>
      <c r="F1019" t="s">
        <v>5009</v>
      </c>
      <c r="G1019">
        <v>0.2011</v>
      </c>
    </row>
    <row r="1020" spans="1:7" x14ac:dyDescent="0.25">
      <c r="A1020" t="s">
        <v>668</v>
      </c>
      <c r="B1020" s="3" t="str">
        <f t="shared" si="60"/>
        <v>2009</v>
      </c>
      <c r="C1020" s="3" t="str">
        <f t="shared" si="61"/>
        <v>10</v>
      </c>
      <c r="D1020" s="3" t="str">
        <f t="shared" si="62"/>
        <v>13</v>
      </c>
      <c r="E1020" s="4">
        <f t="shared" si="63"/>
        <v>2009.7828767123287</v>
      </c>
      <c r="F1020" t="s">
        <v>5009</v>
      </c>
      <c r="G1020">
        <v>0.22989999999999999</v>
      </c>
    </row>
    <row r="1021" spans="1:7" x14ac:dyDescent="0.25">
      <c r="A1021" t="s">
        <v>669</v>
      </c>
      <c r="B1021" s="3" t="str">
        <f t="shared" si="60"/>
        <v>2009</v>
      </c>
      <c r="C1021" s="3" t="str">
        <f t="shared" si="61"/>
        <v>10</v>
      </c>
      <c r="D1021" s="3" t="str">
        <f t="shared" si="62"/>
        <v>14</v>
      </c>
      <c r="E1021" s="4">
        <f t="shared" si="63"/>
        <v>2009.7856164383561</v>
      </c>
      <c r="F1021" t="s">
        <v>5009</v>
      </c>
      <c r="G1021">
        <v>0.25390000000000001</v>
      </c>
    </row>
    <row r="1022" spans="1:7" x14ac:dyDescent="0.25">
      <c r="A1022" t="s">
        <v>670</v>
      </c>
      <c r="B1022" s="3" t="str">
        <f t="shared" si="60"/>
        <v>2009</v>
      </c>
      <c r="C1022" s="3" t="str">
        <f t="shared" si="61"/>
        <v>10</v>
      </c>
      <c r="D1022" s="3" t="str">
        <f t="shared" si="62"/>
        <v>15</v>
      </c>
      <c r="E1022" s="4">
        <f t="shared" si="63"/>
        <v>2009.7883561643835</v>
      </c>
      <c r="F1022" t="s">
        <v>5009</v>
      </c>
      <c r="G1022">
        <v>0.25319999999999998</v>
      </c>
    </row>
    <row r="1023" spans="1:7" x14ac:dyDescent="0.25">
      <c r="A1023" t="s">
        <v>671</v>
      </c>
      <c r="B1023" s="3" t="str">
        <f t="shared" si="60"/>
        <v>2009</v>
      </c>
      <c r="C1023" s="3" t="str">
        <f t="shared" si="61"/>
        <v>10</v>
      </c>
      <c r="D1023" s="3" t="str">
        <f t="shared" si="62"/>
        <v>16</v>
      </c>
      <c r="E1023" s="4">
        <f t="shared" si="63"/>
        <v>2009.791095890411</v>
      </c>
      <c r="F1023" t="s">
        <v>5009</v>
      </c>
      <c r="G1023">
        <v>0.25969999999999999</v>
      </c>
    </row>
    <row r="1024" spans="1:7" x14ac:dyDescent="0.25">
      <c r="A1024" t="s">
        <v>672</v>
      </c>
      <c r="B1024" s="3" t="str">
        <f t="shared" si="60"/>
        <v>2009</v>
      </c>
      <c r="C1024" s="3" t="str">
        <f t="shared" si="61"/>
        <v>10</v>
      </c>
      <c r="D1024" s="3" t="str">
        <f t="shared" si="62"/>
        <v>17</v>
      </c>
      <c r="E1024" s="4">
        <f t="shared" si="63"/>
        <v>2009.7938356164384</v>
      </c>
      <c r="F1024" t="s">
        <v>5009</v>
      </c>
      <c r="G1024">
        <v>0.24940000000000001</v>
      </c>
    </row>
    <row r="1025" spans="1:7" x14ac:dyDescent="0.25">
      <c r="A1025" t="s">
        <v>673</v>
      </c>
      <c r="B1025" s="3" t="str">
        <f t="shared" si="60"/>
        <v>2009</v>
      </c>
      <c r="C1025" s="3" t="str">
        <f t="shared" si="61"/>
        <v>10</v>
      </c>
      <c r="D1025" s="3" t="str">
        <f t="shared" si="62"/>
        <v>18</v>
      </c>
      <c r="E1025" s="4">
        <f t="shared" si="63"/>
        <v>2009.7965753424658</v>
      </c>
      <c r="F1025" t="s">
        <v>5009</v>
      </c>
      <c r="G1025">
        <v>0.2155</v>
      </c>
    </row>
    <row r="1026" spans="1:7" x14ac:dyDescent="0.25">
      <c r="A1026" t="s">
        <v>674</v>
      </c>
      <c r="B1026" s="3" t="str">
        <f t="shared" si="60"/>
        <v>2009</v>
      </c>
      <c r="C1026" s="3" t="str">
        <f t="shared" si="61"/>
        <v>10</v>
      </c>
      <c r="D1026" s="3" t="str">
        <f t="shared" si="62"/>
        <v>19</v>
      </c>
      <c r="E1026" s="4">
        <f t="shared" si="63"/>
        <v>2009.7993150684931</v>
      </c>
      <c r="F1026" t="s">
        <v>5009</v>
      </c>
      <c r="G1026">
        <v>0.2208</v>
      </c>
    </row>
    <row r="1027" spans="1:7" x14ac:dyDescent="0.25">
      <c r="A1027" t="s">
        <v>675</v>
      </c>
      <c r="B1027" s="3" t="str">
        <f t="shared" si="60"/>
        <v>2009</v>
      </c>
      <c r="C1027" s="3" t="str">
        <f t="shared" si="61"/>
        <v>10</v>
      </c>
      <c r="D1027" s="3" t="str">
        <f t="shared" si="62"/>
        <v>20</v>
      </c>
      <c r="E1027" s="4">
        <f t="shared" si="63"/>
        <v>2009.8020547945205</v>
      </c>
      <c r="F1027" t="s">
        <v>5009</v>
      </c>
      <c r="G1027">
        <v>0.66679999999999995</v>
      </c>
    </row>
    <row r="1028" spans="1:7" x14ac:dyDescent="0.25">
      <c r="A1028" t="s">
        <v>676</v>
      </c>
      <c r="B1028" s="3" t="str">
        <f t="shared" si="60"/>
        <v>2009</v>
      </c>
      <c r="C1028" s="3" t="str">
        <f t="shared" si="61"/>
        <v>10</v>
      </c>
      <c r="D1028" s="3" t="str">
        <f t="shared" si="62"/>
        <v>21</v>
      </c>
      <c r="E1028" s="4">
        <f t="shared" si="63"/>
        <v>2009.8047945205481</v>
      </c>
      <c r="F1028" t="s">
        <v>5009</v>
      </c>
      <c r="G1028">
        <v>3.6202999999999999</v>
      </c>
    </row>
    <row r="1029" spans="1:7" x14ac:dyDescent="0.25">
      <c r="A1029" t="s">
        <v>677</v>
      </c>
      <c r="B1029" s="3" t="str">
        <f t="shared" ref="B1029:B1092" si="64">+LEFT(A1029,4)</f>
        <v>2009</v>
      </c>
      <c r="C1029" s="3" t="str">
        <f t="shared" ref="C1029:C1092" si="65">+LEFT(RIGHT(A1029,5),2)</f>
        <v>10</v>
      </c>
      <c r="D1029" s="3" t="str">
        <f t="shared" ref="D1029:D1092" si="66">+RIGHT(A1029,2)</f>
        <v>22</v>
      </c>
      <c r="E1029" s="4">
        <f t="shared" ref="E1029:E1092" si="67">+B1029+(C1029-1)/12+(D1029-1)/365</f>
        <v>2009.8075342465754</v>
      </c>
      <c r="F1029" t="s">
        <v>5009</v>
      </c>
      <c r="G1029">
        <v>1.5719000000000001</v>
      </c>
    </row>
    <row r="1030" spans="1:7" x14ac:dyDescent="0.25">
      <c r="A1030" t="s">
        <v>678</v>
      </c>
      <c r="B1030" s="3" t="str">
        <f t="shared" si="64"/>
        <v>2009</v>
      </c>
      <c r="C1030" s="3" t="str">
        <f t="shared" si="65"/>
        <v>10</v>
      </c>
      <c r="D1030" s="3" t="str">
        <f t="shared" si="66"/>
        <v>23</v>
      </c>
      <c r="E1030" s="4">
        <f t="shared" si="67"/>
        <v>2009.8102739726028</v>
      </c>
      <c r="F1030" t="s">
        <v>5009</v>
      </c>
      <c r="G1030">
        <v>1.1082000000000001</v>
      </c>
    </row>
    <row r="1031" spans="1:7" x14ac:dyDescent="0.25">
      <c r="A1031" t="s">
        <v>679</v>
      </c>
      <c r="B1031" s="3" t="str">
        <f t="shared" si="64"/>
        <v>2009</v>
      </c>
      <c r="C1031" s="3" t="str">
        <f t="shared" si="65"/>
        <v>10</v>
      </c>
      <c r="D1031" s="3" t="str">
        <f t="shared" si="66"/>
        <v>24</v>
      </c>
      <c r="E1031" s="4">
        <f t="shared" si="67"/>
        <v>2009.8130136986301</v>
      </c>
      <c r="F1031" t="s">
        <v>5009</v>
      </c>
      <c r="G1031">
        <v>0.68540000000000001</v>
      </c>
    </row>
    <row r="1032" spans="1:7" x14ac:dyDescent="0.25">
      <c r="A1032" t="s">
        <v>680</v>
      </c>
      <c r="B1032" s="3" t="str">
        <f t="shared" si="64"/>
        <v>2009</v>
      </c>
      <c r="C1032" s="3" t="str">
        <f t="shared" si="65"/>
        <v>10</v>
      </c>
      <c r="D1032" s="3" t="str">
        <f t="shared" si="66"/>
        <v>25</v>
      </c>
      <c r="E1032" s="4">
        <f t="shared" si="67"/>
        <v>2009.8157534246575</v>
      </c>
      <c r="F1032" t="s">
        <v>5009</v>
      </c>
      <c r="G1032">
        <v>0.52729999999999999</v>
      </c>
    </row>
    <row r="1033" spans="1:7" x14ac:dyDescent="0.25">
      <c r="A1033" t="s">
        <v>681</v>
      </c>
      <c r="B1033" s="3" t="str">
        <f t="shared" si="64"/>
        <v>2009</v>
      </c>
      <c r="C1033" s="3" t="str">
        <f t="shared" si="65"/>
        <v>10</v>
      </c>
      <c r="D1033" s="3" t="str">
        <f t="shared" si="66"/>
        <v>26</v>
      </c>
      <c r="E1033" s="4">
        <f t="shared" si="67"/>
        <v>2009.8184931506848</v>
      </c>
      <c r="F1033" t="s">
        <v>5009</v>
      </c>
      <c r="G1033">
        <v>0.49159999999999998</v>
      </c>
    </row>
    <row r="1034" spans="1:7" x14ac:dyDescent="0.25">
      <c r="A1034" t="s">
        <v>682</v>
      </c>
      <c r="B1034" s="3" t="str">
        <f t="shared" si="64"/>
        <v>2009</v>
      </c>
      <c r="C1034" s="3" t="str">
        <f t="shared" si="65"/>
        <v>10</v>
      </c>
      <c r="D1034" s="3" t="str">
        <f t="shared" si="66"/>
        <v>27</v>
      </c>
      <c r="E1034" s="4">
        <f t="shared" si="67"/>
        <v>2009.8212328767124</v>
      </c>
      <c r="F1034" t="s">
        <v>5009</v>
      </c>
      <c r="G1034">
        <v>0.47439999999999999</v>
      </c>
    </row>
    <row r="1035" spans="1:7" x14ac:dyDescent="0.25">
      <c r="A1035" t="s">
        <v>683</v>
      </c>
      <c r="B1035" s="3" t="str">
        <f t="shared" si="64"/>
        <v>2009</v>
      </c>
      <c r="C1035" s="3" t="str">
        <f t="shared" si="65"/>
        <v>10</v>
      </c>
      <c r="D1035" s="3" t="str">
        <f t="shared" si="66"/>
        <v>28</v>
      </c>
      <c r="E1035" s="4">
        <f t="shared" si="67"/>
        <v>2009.8239726027398</v>
      </c>
      <c r="F1035" t="s">
        <v>5009</v>
      </c>
      <c r="G1035">
        <v>0.46229999999999999</v>
      </c>
    </row>
    <row r="1036" spans="1:7" x14ac:dyDescent="0.25">
      <c r="A1036" t="s">
        <v>684</v>
      </c>
      <c r="B1036" s="3" t="str">
        <f t="shared" si="64"/>
        <v>2009</v>
      </c>
      <c r="C1036" s="3" t="str">
        <f t="shared" si="65"/>
        <v>10</v>
      </c>
      <c r="D1036" s="3" t="str">
        <f t="shared" si="66"/>
        <v>29</v>
      </c>
      <c r="E1036" s="4">
        <f t="shared" si="67"/>
        <v>2009.8267123287671</v>
      </c>
      <c r="F1036" t="s">
        <v>5009</v>
      </c>
      <c r="G1036">
        <v>0.44669999999999999</v>
      </c>
    </row>
    <row r="1037" spans="1:7" x14ac:dyDescent="0.25">
      <c r="A1037" t="s">
        <v>685</v>
      </c>
      <c r="B1037" s="3" t="str">
        <f t="shared" si="64"/>
        <v>2009</v>
      </c>
      <c r="C1037" s="3" t="str">
        <f t="shared" si="65"/>
        <v>10</v>
      </c>
      <c r="D1037" s="3" t="str">
        <f t="shared" si="66"/>
        <v>30</v>
      </c>
      <c r="E1037" s="4">
        <f t="shared" si="67"/>
        <v>2009.8294520547945</v>
      </c>
      <c r="F1037" t="s">
        <v>5009</v>
      </c>
      <c r="G1037">
        <v>0.42209999999999998</v>
      </c>
    </row>
    <row r="1038" spans="1:7" x14ac:dyDescent="0.25">
      <c r="A1038" t="s">
        <v>686</v>
      </c>
      <c r="B1038" s="3" t="str">
        <f t="shared" si="64"/>
        <v>2009</v>
      </c>
      <c r="C1038" s="3" t="str">
        <f t="shared" si="65"/>
        <v>10</v>
      </c>
      <c r="D1038" s="3" t="str">
        <f t="shared" si="66"/>
        <v>31</v>
      </c>
      <c r="E1038" s="4">
        <f t="shared" si="67"/>
        <v>2009.8321917808219</v>
      </c>
      <c r="F1038" t="s">
        <v>5009</v>
      </c>
      <c r="G1038">
        <v>0.37569999999999998</v>
      </c>
    </row>
    <row r="1039" spans="1:7" x14ac:dyDescent="0.25">
      <c r="A1039" t="s">
        <v>687</v>
      </c>
      <c r="B1039" s="3" t="str">
        <f t="shared" si="64"/>
        <v>2009</v>
      </c>
      <c r="C1039" s="3" t="str">
        <f t="shared" si="65"/>
        <v>11</v>
      </c>
      <c r="D1039" s="3" t="str">
        <f t="shared" si="66"/>
        <v>01</v>
      </c>
      <c r="E1039" s="4">
        <f t="shared" si="67"/>
        <v>2009.8333333333333</v>
      </c>
      <c r="F1039" t="s">
        <v>5009</v>
      </c>
      <c r="G1039">
        <v>0.3417</v>
      </c>
    </row>
    <row r="1040" spans="1:7" x14ac:dyDescent="0.25">
      <c r="A1040" t="s">
        <v>688</v>
      </c>
      <c r="B1040" s="3" t="str">
        <f t="shared" si="64"/>
        <v>2009</v>
      </c>
      <c r="C1040" s="3" t="str">
        <f t="shared" si="65"/>
        <v>11</v>
      </c>
      <c r="D1040" s="3" t="str">
        <f t="shared" si="66"/>
        <v>02</v>
      </c>
      <c r="E1040" s="4">
        <f t="shared" si="67"/>
        <v>2009.8360730593606</v>
      </c>
      <c r="F1040" t="s">
        <v>5009</v>
      </c>
      <c r="G1040">
        <v>0.4506</v>
      </c>
    </row>
    <row r="1041" spans="1:7" x14ac:dyDescent="0.25">
      <c r="A1041" t="s">
        <v>689</v>
      </c>
      <c r="B1041" s="3" t="str">
        <f t="shared" si="64"/>
        <v>2009</v>
      </c>
      <c r="C1041" s="3" t="str">
        <f t="shared" si="65"/>
        <v>11</v>
      </c>
      <c r="D1041" s="3" t="str">
        <f t="shared" si="66"/>
        <v>03</v>
      </c>
      <c r="E1041" s="4">
        <f t="shared" si="67"/>
        <v>2009.838812785388</v>
      </c>
      <c r="F1041" t="s">
        <v>5009</v>
      </c>
      <c r="G1041">
        <v>0.42620000000000002</v>
      </c>
    </row>
    <row r="1042" spans="1:7" x14ac:dyDescent="0.25">
      <c r="A1042" t="s">
        <v>690</v>
      </c>
      <c r="B1042" s="3" t="str">
        <f t="shared" si="64"/>
        <v>2009</v>
      </c>
      <c r="C1042" s="3" t="str">
        <f t="shared" si="65"/>
        <v>11</v>
      </c>
      <c r="D1042" s="3" t="str">
        <f t="shared" si="66"/>
        <v>04</v>
      </c>
      <c r="E1042" s="4">
        <f t="shared" si="67"/>
        <v>2009.8415525114156</v>
      </c>
      <c r="F1042" t="s">
        <v>5009</v>
      </c>
      <c r="G1042">
        <v>0.42220000000000002</v>
      </c>
    </row>
    <row r="1043" spans="1:7" x14ac:dyDescent="0.25">
      <c r="A1043" t="s">
        <v>691</v>
      </c>
      <c r="B1043" s="3" t="str">
        <f t="shared" si="64"/>
        <v>2009</v>
      </c>
      <c r="C1043" s="3" t="str">
        <f t="shared" si="65"/>
        <v>11</v>
      </c>
      <c r="D1043" s="3" t="str">
        <f t="shared" si="66"/>
        <v>05</v>
      </c>
      <c r="E1043" s="4">
        <f t="shared" si="67"/>
        <v>2009.8442922374429</v>
      </c>
      <c r="F1043" t="s">
        <v>5009</v>
      </c>
      <c r="G1043">
        <v>0.42180000000000001</v>
      </c>
    </row>
    <row r="1044" spans="1:7" x14ac:dyDescent="0.25">
      <c r="A1044" t="s">
        <v>692</v>
      </c>
      <c r="B1044" s="3" t="str">
        <f t="shared" si="64"/>
        <v>2009</v>
      </c>
      <c r="C1044" s="3" t="str">
        <f t="shared" si="65"/>
        <v>11</v>
      </c>
      <c r="D1044" s="3" t="str">
        <f t="shared" si="66"/>
        <v>06</v>
      </c>
      <c r="E1044" s="4">
        <f t="shared" si="67"/>
        <v>2009.8470319634703</v>
      </c>
      <c r="F1044" t="s">
        <v>5009</v>
      </c>
      <c r="G1044">
        <v>0.40279999999999999</v>
      </c>
    </row>
    <row r="1045" spans="1:7" x14ac:dyDescent="0.25">
      <c r="A1045" t="s">
        <v>693</v>
      </c>
      <c r="B1045" s="3" t="str">
        <f t="shared" si="64"/>
        <v>2009</v>
      </c>
      <c r="C1045" s="3" t="str">
        <f t="shared" si="65"/>
        <v>11</v>
      </c>
      <c r="D1045" s="3" t="str">
        <f t="shared" si="66"/>
        <v>07</v>
      </c>
      <c r="E1045" s="4">
        <f t="shared" si="67"/>
        <v>2009.8497716894976</v>
      </c>
      <c r="F1045" t="s">
        <v>5009</v>
      </c>
      <c r="G1045">
        <v>0.43819999999999998</v>
      </c>
    </row>
    <row r="1046" spans="1:7" x14ac:dyDescent="0.25">
      <c r="A1046" t="s">
        <v>694</v>
      </c>
      <c r="B1046" s="3" t="str">
        <f t="shared" si="64"/>
        <v>2009</v>
      </c>
      <c r="C1046" s="3" t="str">
        <f t="shared" si="65"/>
        <v>11</v>
      </c>
      <c r="D1046" s="3" t="str">
        <f t="shared" si="66"/>
        <v>08</v>
      </c>
      <c r="E1046" s="4">
        <f t="shared" si="67"/>
        <v>2009.852511415525</v>
      </c>
      <c r="F1046" t="s">
        <v>5009</v>
      </c>
      <c r="G1046">
        <v>0.3533</v>
      </c>
    </row>
    <row r="1047" spans="1:7" x14ac:dyDescent="0.25">
      <c r="A1047" t="s">
        <v>695</v>
      </c>
      <c r="B1047" s="3" t="str">
        <f t="shared" si="64"/>
        <v>2009</v>
      </c>
      <c r="C1047" s="3" t="str">
        <f t="shared" si="65"/>
        <v>11</v>
      </c>
      <c r="D1047" s="3" t="str">
        <f t="shared" si="66"/>
        <v>09</v>
      </c>
      <c r="E1047" s="4">
        <f t="shared" si="67"/>
        <v>2009.8552511415523</v>
      </c>
      <c r="F1047" t="s">
        <v>5009</v>
      </c>
      <c r="G1047">
        <v>0.34899999999999998</v>
      </c>
    </row>
    <row r="1048" spans="1:7" x14ac:dyDescent="0.25">
      <c r="A1048" t="s">
        <v>696</v>
      </c>
      <c r="B1048" s="3" t="str">
        <f t="shared" si="64"/>
        <v>2009</v>
      </c>
      <c r="C1048" s="3" t="str">
        <f t="shared" si="65"/>
        <v>11</v>
      </c>
      <c r="D1048" s="3" t="str">
        <f t="shared" si="66"/>
        <v>10</v>
      </c>
      <c r="E1048" s="4">
        <f t="shared" si="67"/>
        <v>2009.8579908675799</v>
      </c>
      <c r="F1048" t="s">
        <v>5009</v>
      </c>
      <c r="G1048">
        <v>0.3851</v>
      </c>
    </row>
    <row r="1049" spans="1:7" x14ac:dyDescent="0.25">
      <c r="A1049" t="s">
        <v>697</v>
      </c>
      <c r="B1049" s="3" t="str">
        <f t="shared" si="64"/>
        <v>2009</v>
      </c>
      <c r="C1049" s="3" t="str">
        <f t="shared" si="65"/>
        <v>11</v>
      </c>
      <c r="D1049" s="3" t="str">
        <f t="shared" si="66"/>
        <v>11</v>
      </c>
      <c r="E1049" s="4">
        <f t="shared" si="67"/>
        <v>2009.8607305936073</v>
      </c>
      <c r="F1049" t="s">
        <v>5009</v>
      </c>
      <c r="G1049">
        <v>0.39679999999999999</v>
      </c>
    </row>
    <row r="1050" spans="1:7" x14ac:dyDescent="0.25">
      <c r="A1050" t="s">
        <v>698</v>
      </c>
      <c r="B1050" s="3" t="str">
        <f t="shared" si="64"/>
        <v>2009</v>
      </c>
      <c r="C1050" s="3" t="str">
        <f t="shared" si="65"/>
        <v>11</v>
      </c>
      <c r="D1050" s="3" t="str">
        <f t="shared" si="66"/>
        <v>12</v>
      </c>
      <c r="E1050" s="4">
        <f t="shared" si="67"/>
        <v>2009.8634703196346</v>
      </c>
      <c r="F1050" t="s">
        <v>5009</v>
      </c>
      <c r="G1050">
        <v>0.37930000000000003</v>
      </c>
    </row>
    <row r="1051" spans="1:7" x14ac:dyDescent="0.25">
      <c r="A1051" t="s">
        <v>699</v>
      </c>
      <c r="B1051" s="3" t="str">
        <f t="shared" si="64"/>
        <v>2009</v>
      </c>
      <c r="C1051" s="3" t="str">
        <f t="shared" si="65"/>
        <v>11</v>
      </c>
      <c r="D1051" s="3" t="str">
        <f t="shared" si="66"/>
        <v>13</v>
      </c>
      <c r="E1051" s="4">
        <f t="shared" si="67"/>
        <v>2009.866210045662</v>
      </c>
      <c r="F1051" t="s">
        <v>5009</v>
      </c>
      <c r="G1051">
        <v>0.3952</v>
      </c>
    </row>
    <row r="1052" spans="1:7" x14ac:dyDescent="0.25">
      <c r="A1052" t="s">
        <v>700</v>
      </c>
      <c r="B1052" s="3" t="str">
        <f t="shared" si="64"/>
        <v>2009</v>
      </c>
      <c r="C1052" s="3" t="str">
        <f t="shared" si="65"/>
        <v>11</v>
      </c>
      <c r="D1052" s="3" t="str">
        <f t="shared" si="66"/>
        <v>14</v>
      </c>
      <c r="E1052" s="4">
        <f t="shared" si="67"/>
        <v>2009.8689497716894</v>
      </c>
      <c r="F1052" t="s">
        <v>5009</v>
      </c>
      <c r="G1052">
        <v>0.35770000000000002</v>
      </c>
    </row>
    <row r="1053" spans="1:7" x14ac:dyDescent="0.25">
      <c r="A1053" t="s">
        <v>701</v>
      </c>
      <c r="B1053" s="3" t="str">
        <f t="shared" si="64"/>
        <v>2009</v>
      </c>
      <c r="C1053" s="3" t="str">
        <f t="shared" si="65"/>
        <v>11</v>
      </c>
      <c r="D1053" s="3" t="str">
        <f t="shared" si="66"/>
        <v>15</v>
      </c>
      <c r="E1053" s="4">
        <f t="shared" si="67"/>
        <v>2009.8716894977167</v>
      </c>
      <c r="F1053" t="s">
        <v>5009</v>
      </c>
      <c r="G1053">
        <v>0.31630000000000003</v>
      </c>
    </row>
    <row r="1054" spans="1:7" x14ac:dyDescent="0.25">
      <c r="A1054" t="s">
        <v>702</v>
      </c>
      <c r="B1054" s="3" t="str">
        <f t="shared" si="64"/>
        <v>2009</v>
      </c>
      <c r="C1054" s="3" t="str">
        <f t="shared" si="65"/>
        <v>11</v>
      </c>
      <c r="D1054" s="3" t="str">
        <f t="shared" si="66"/>
        <v>16</v>
      </c>
      <c r="E1054" s="4">
        <f t="shared" si="67"/>
        <v>2009.8744292237443</v>
      </c>
      <c r="F1054" t="s">
        <v>5009</v>
      </c>
      <c r="G1054">
        <v>0.33779999999999999</v>
      </c>
    </row>
    <row r="1055" spans="1:7" x14ac:dyDescent="0.25">
      <c r="A1055" t="s">
        <v>703</v>
      </c>
      <c r="B1055" s="3" t="str">
        <f t="shared" si="64"/>
        <v>2009</v>
      </c>
      <c r="C1055" s="3" t="str">
        <f t="shared" si="65"/>
        <v>11</v>
      </c>
      <c r="D1055" s="3" t="str">
        <f t="shared" si="66"/>
        <v>17</v>
      </c>
      <c r="E1055" s="4">
        <f t="shared" si="67"/>
        <v>2009.8771689497717</v>
      </c>
      <c r="F1055" t="s">
        <v>5009</v>
      </c>
      <c r="G1055">
        <v>0.36620000000000003</v>
      </c>
    </row>
    <row r="1056" spans="1:7" x14ac:dyDescent="0.25">
      <c r="A1056" t="s">
        <v>704</v>
      </c>
      <c r="B1056" s="3" t="str">
        <f t="shared" si="64"/>
        <v>2009</v>
      </c>
      <c r="C1056" s="3" t="str">
        <f t="shared" si="65"/>
        <v>11</v>
      </c>
      <c r="D1056" s="3" t="str">
        <f t="shared" si="66"/>
        <v>18</v>
      </c>
      <c r="E1056" s="4">
        <f t="shared" si="67"/>
        <v>2009.879908675799</v>
      </c>
      <c r="F1056" t="s">
        <v>5009</v>
      </c>
      <c r="G1056">
        <v>0.34639999999999999</v>
      </c>
    </row>
    <row r="1057" spans="1:7" x14ac:dyDescent="0.25">
      <c r="A1057" t="s">
        <v>705</v>
      </c>
      <c r="B1057" s="3" t="str">
        <f t="shared" si="64"/>
        <v>2009</v>
      </c>
      <c r="C1057" s="3" t="str">
        <f t="shared" si="65"/>
        <v>11</v>
      </c>
      <c r="D1057" s="3" t="str">
        <f t="shared" si="66"/>
        <v>19</v>
      </c>
      <c r="E1057" s="4">
        <f t="shared" si="67"/>
        <v>2009.8826484018264</v>
      </c>
      <c r="F1057" t="s">
        <v>5009</v>
      </c>
      <c r="G1057">
        <v>0.36720000000000003</v>
      </c>
    </row>
    <row r="1058" spans="1:7" x14ac:dyDescent="0.25">
      <c r="A1058" t="s">
        <v>706</v>
      </c>
      <c r="B1058" s="3" t="str">
        <f t="shared" si="64"/>
        <v>2009</v>
      </c>
      <c r="C1058" s="3" t="str">
        <f t="shared" si="65"/>
        <v>11</v>
      </c>
      <c r="D1058" s="3" t="str">
        <f t="shared" si="66"/>
        <v>20</v>
      </c>
      <c r="E1058" s="4">
        <f t="shared" si="67"/>
        <v>2009.8853881278537</v>
      </c>
      <c r="F1058" t="s">
        <v>5009</v>
      </c>
      <c r="G1058">
        <v>0.37730000000000002</v>
      </c>
    </row>
    <row r="1059" spans="1:7" x14ac:dyDescent="0.25">
      <c r="A1059" t="s">
        <v>707</v>
      </c>
      <c r="B1059" s="3" t="str">
        <f t="shared" si="64"/>
        <v>2009</v>
      </c>
      <c r="C1059" s="3" t="str">
        <f t="shared" si="65"/>
        <v>11</v>
      </c>
      <c r="D1059" s="3" t="str">
        <f t="shared" si="66"/>
        <v>21</v>
      </c>
      <c r="E1059" s="4">
        <f t="shared" si="67"/>
        <v>2009.8881278538813</v>
      </c>
      <c r="F1059" t="s">
        <v>5009</v>
      </c>
      <c r="G1059">
        <v>0.35899999999999999</v>
      </c>
    </row>
    <row r="1060" spans="1:7" x14ac:dyDescent="0.25">
      <c r="A1060" t="s">
        <v>708</v>
      </c>
      <c r="B1060" s="3" t="str">
        <f t="shared" si="64"/>
        <v>2009</v>
      </c>
      <c r="C1060" s="3" t="str">
        <f t="shared" si="65"/>
        <v>11</v>
      </c>
      <c r="D1060" s="3" t="str">
        <f t="shared" si="66"/>
        <v>22</v>
      </c>
      <c r="E1060" s="4">
        <f t="shared" si="67"/>
        <v>2009.8908675799087</v>
      </c>
      <c r="F1060" t="s">
        <v>5009</v>
      </c>
      <c r="G1060">
        <v>0.32040000000000002</v>
      </c>
    </row>
    <row r="1061" spans="1:7" x14ac:dyDescent="0.25">
      <c r="A1061" t="s">
        <v>709</v>
      </c>
      <c r="B1061" s="3" t="str">
        <f t="shared" si="64"/>
        <v>2009</v>
      </c>
      <c r="C1061" s="3" t="str">
        <f t="shared" si="65"/>
        <v>11</v>
      </c>
      <c r="D1061" s="3" t="str">
        <f t="shared" si="66"/>
        <v>23</v>
      </c>
      <c r="E1061" s="4">
        <f t="shared" si="67"/>
        <v>2009.893607305936</v>
      </c>
      <c r="F1061" t="s">
        <v>5009</v>
      </c>
      <c r="G1061">
        <v>0.31490000000000001</v>
      </c>
    </row>
    <row r="1062" spans="1:7" x14ac:dyDescent="0.25">
      <c r="A1062" t="s">
        <v>710</v>
      </c>
      <c r="B1062" s="3" t="str">
        <f t="shared" si="64"/>
        <v>2009</v>
      </c>
      <c r="C1062" s="3" t="str">
        <f t="shared" si="65"/>
        <v>11</v>
      </c>
      <c r="D1062" s="3" t="str">
        <f t="shared" si="66"/>
        <v>24</v>
      </c>
      <c r="E1062" s="4">
        <f t="shared" si="67"/>
        <v>2009.8963470319634</v>
      </c>
      <c r="F1062" t="s">
        <v>5009</v>
      </c>
      <c r="G1062">
        <v>0.35439999999999999</v>
      </c>
    </row>
    <row r="1063" spans="1:7" x14ac:dyDescent="0.25">
      <c r="A1063" t="s">
        <v>711</v>
      </c>
      <c r="B1063" s="3" t="str">
        <f t="shared" si="64"/>
        <v>2009</v>
      </c>
      <c r="C1063" s="3" t="str">
        <f t="shared" si="65"/>
        <v>11</v>
      </c>
      <c r="D1063" s="3" t="str">
        <f t="shared" si="66"/>
        <v>25</v>
      </c>
      <c r="E1063" s="4">
        <f t="shared" si="67"/>
        <v>2009.8990867579907</v>
      </c>
      <c r="F1063" t="s">
        <v>5009</v>
      </c>
      <c r="G1063">
        <v>0.38019999999999998</v>
      </c>
    </row>
    <row r="1064" spans="1:7" x14ac:dyDescent="0.25">
      <c r="A1064" t="s">
        <v>712</v>
      </c>
      <c r="B1064" s="3" t="str">
        <f t="shared" si="64"/>
        <v>2009</v>
      </c>
      <c r="C1064" s="3" t="str">
        <f t="shared" si="65"/>
        <v>11</v>
      </c>
      <c r="D1064" s="3" t="str">
        <f t="shared" si="66"/>
        <v>26</v>
      </c>
      <c r="E1064" s="4">
        <f t="shared" si="67"/>
        <v>2009.9018264840181</v>
      </c>
      <c r="F1064" t="s">
        <v>5009</v>
      </c>
      <c r="G1064">
        <v>0.38</v>
      </c>
    </row>
    <row r="1065" spans="1:7" x14ac:dyDescent="0.25">
      <c r="A1065" t="s">
        <v>713</v>
      </c>
      <c r="B1065" s="3" t="str">
        <f t="shared" si="64"/>
        <v>2009</v>
      </c>
      <c r="C1065" s="3" t="str">
        <f t="shared" si="65"/>
        <v>11</v>
      </c>
      <c r="D1065" s="3" t="str">
        <f t="shared" si="66"/>
        <v>27</v>
      </c>
      <c r="E1065" s="4">
        <f t="shared" si="67"/>
        <v>2009.9045662100457</v>
      </c>
      <c r="F1065" t="s">
        <v>5009</v>
      </c>
      <c r="G1065">
        <v>0.37030000000000002</v>
      </c>
    </row>
    <row r="1066" spans="1:7" x14ac:dyDescent="0.25">
      <c r="A1066" t="s">
        <v>714</v>
      </c>
      <c r="B1066" s="3" t="str">
        <f t="shared" si="64"/>
        <v>2009</v>
      </c>
      <c r="C1066" s="3" t="str">
        <f t="shared" si="65"/>
        <v>11</v>
      </c>
      <c r="D1066" s="3" t="str">
        <f t="shared" si="66"/>
        <v>28</v>
      </c>
      <c r="E1066" s="4">
        <f t="shared" si="67"/>
        <v>2009.907305936073</v>
      </c>
      <c r="F1066" t="s">
        <v>5009</v>
      </c>
      <c r="G1066">
        <v>0.35980000000000001</v>
      </c>
    </row>
    <row r="1067" spans="1:7" x14ac:dyDescent="0.25">
      <c r="A1067" t="s">
        <v>715</v>
      </c>
      <c r="B1067" s="3" t="str">
        <f t="shared" si="64"/>
        <v>2009</v>
      </c>
      <c r="C1067" s="3" t="str">
        <f t="shared" si="65"/>
        <v>11</v>
      </c>
      <c r="D1067" s="3" t="str">
        <f t="shared" si="66"/>
        <v>29</v>
      </c>
      <c r="E1067" s="4">
        <f t="shared" si="67"/>
        <v>2009.9100456621004</v>
      </c>
      <c r="F1067" t="s">
        <v>5009</v>
      </c>
      <c r="G1067">
        <v>0.34439999999999998</v>
      </c>
    </row>
    <row r="1068" spans="1:7" x14ac:dyDescent="0.25">
      <c r="A1068" t="s">
        <v>716</v>
      </c>
      <c r="B1068" s="3" t="str">
        <f t="shared" si="64"/>
        <v>2009</v>
      </c>
      <c r="C1068" s="3" t="str">
        <f t="shared" si="65"/>
        <v>11</v>
      </c>
      <c r="D1068" s="3" t="str">
        <f t="shared" si="66"/>
        <v>30</v>
      </c>
      <c r="E1068" s="4">
        <f t="shared" si="67"/>
        <v>2009.9127853881278</v>
      </c>
      <c r="F1068" t="s">
        <v>5009</v>
      </c>
      <c r="G1068">
        <v>0.4234</v>
      </c>
    </row>
    <row r="1069" spans="1:7" x14ac:dyDescent="0.25">
      <c r="A1069" t="s">
        <v>717</v>
      </c>
      <c r="B1069" s="3" t="str">
        <f t="shared" si="64"/>
        <v>2009</v>
      </c>
      <c r="C1069" s="3" t="str">
        <f t="shared" si="65"/>
        <v>12</v>
      </c>
      <c r="D1069" s="3" t="str">
        <f t="shared" si="66"/>
        <v>01</v>
      </c>
      <c r="E1069" s="4">
        <f t="shared" si="67"/>
        <v>2009.9166666666667</v>
      </c>
      <c r="F1069" t="s">
        <v>5009</v>
      </c>
      <c r="G1069">
        <v>0.36199999999999999</v>
      </c>
    </row>
    <row r="1070" spans="1:7" x14ac:dyDescent="0.25">
      <c r="A1070" t="s">
        <v>718</v>
      </c>
      <c r="B1070" s="3" t="str">
        <f t="shared" si="64"/>
        <v>2009</v>
      </c>
      <c r="C1070" s="3" t="str">
        <f t="shared" si="65"/>
        <v>12</v>
      </c>
      <c r="D1070" s="3" t="str">
        <f t="shared" si="66"/>
        <v>02</v>
      </c>
      <c r="E1070" s="4">
        <f t="shared" si="67"/>
        <v>2009.9194063926941</v>
      </c>
      <c r="F1070" t="s">
        <v>5009</v>
      </c>
      <c r="G1070">
        <v>0.3553</v>
      </c>
    </row>
    <row r="1071" spans="1:7" x14ac:dyDescent="0.25">
      <c r="A1071" t="s">
        <v>719</v>
      </c>
      <c r="B1071" s="3" t="str">
        <f t="shared" si="64"/>
        <v>2009</v>
      </c>
      <c r="C1071" s="3" t="str">
        <f t="shared" si="65"/>
        <v>12</v>
      </c>
      <c r="D1071" s="3" t="str">
        <f t="shared" si="66"/>
        <v>03</v>
      </c>
      <c r="E1071" s="4">
        <f t="shared" si="67"/>
        <v>2009.9221461187215</v>
      </c>
      <c r="F1071" t="s">
        <v>5009</v>
      </c>
      <c r="G1071">
        <v>0.36780000000000002</v>
      </c>
    </row>
    <row r="1072" spans="1:7" x14ac:dyDescent="0.25">
      <c r="A1072" t="s">
        <v>720</v>
      </c>
      <c r="B1072" s="3" t="str">
        <f t="shared" si="64"/>
        <v>2009</v>
      </c>
      <c r="C1072" s="3" t="str">
        <f t="shared" si="65"/>
        <v>12</v>
      </c>
      <c r="D1072" s="3" t="str">
        <f t="shared" si="66"/>
        <v>04</v>
      </c>
      <c r="E1072" s="4">
        <f t="shared" si="67"/>
        <v>2009.924885844749</v>
      </c>
      <c r="F1072" t="s">
        <v>5009</v>
      </c>
      <c r="G1072">
        <v>0.37019999999999997</v>
      </c>
    </row>
    <row r="1073" spans="1:7" x14ac:dyDescent="0.25">
      <c r="A1073" t="s">
        <v>721</v>
      </c>
      <c r="B1073" s="3" t="str">
        <f t="shared" si="64"/>
        <v>2009</v>
      </c>
      <c r="C1073" s="3" t="str">
        <f t="shared" si="65"/>
        <v>12</v>
      </c>
      <c r="D1073" s="3" t="str">
        <f t="shared" si="66"/>
        <v>05</v>
      </c>
      <c r="E1073" s="4">
        <f t="shared" si="67"/>
        <v>2009.9276255707764</v>
      </c>
      <c r="F1073" t="s">
        <v>5009</v>
      </c>
      <c r="G1073">
        <v>0.34570000000000001</v>
      </c>
    </row>
    <row r="1074" spans="1:7" x14ac:dyDescent="0.25">
      <c r="A1074" t="s">
        <v>722</v>
      </c>
      <c r="B1074" s="3" t="str">
        <f t="shared" si="64"/>
        <v>2009</v>
      </c>
      <c r="C1074" s="3" t="str">
        <f t="shared" si="65"/>
        <v>12</v>
      </c>
      <c r="D1074" s="3" t="str">
        <f t="shared" si="66"/>
        <v>06</v>
      </c>
      <c r="E1074" s="4">
        <f t="shared" si="67"/>
        <v>2009.9303652968038</v>
      </c>
      <c r="F1074" t="s">
        <v>5009</v>
      </c>
      <c r="G1074">
        <v>0.30059999999999998</v>
      </c>
    </row>
    <row r="1075" spans="1:7" x14ac:dyDescent="0.25">
      <c r="A1075" t="s">
        <v>723</v>
      </c>
      <c r="B1075" s="3" t="str">
        <f t="shared" si="64"/>
        <v>2009</v>
      </c>
      <c r="C1075" s="3" t="str">
        <f t="shared" si="65"/>
        <v>12</v>
      </c>
      <c r="D1075" s="3" t="str">
        <f t="shared" si="66"/>
        <v>07</v>
      </c>
      <c r="E1075" s="4">
        <f t="shared" si="67"/>
        <v>2009.9331050228311</v>
      </c>
      <c r="F1075" t="s">
        <v>5009</v>
      </c>
      <c r="G1075">
        <v>0.30330000000000001</v>
      </c>
    </row>
    <row r="1076" spans="1:7" x14ac:dyDescent="0.25">
      <c r="A1076" t="s">
        <v>724</v>
      </c>
      <c r="B1076" s="3" t="str">
        <f t="shared" si="64"/>
        <v>2009</v>
      </c>
      <c r="C1076" s="3" t="str">
        <f t="shared" si="65"/>
        <v>12</v>
      </c>
      <c r="D1076" s="3" t="str">
        <f t="shared" si="66"/>
        <v>08</v>
      </c>
      <c r="E1076" s="4">
        <f t="shared" si="67"/>
        <v>2009.9358447488585</v>
      </c>
      <c r="F1076" t="s">
        <v>5009</v>
      </c>
      <c r="G1076">
        <v>0.32029999999999997</v>
      </c>
    </row>
    <row r="1077" spans="1:7" x14ac:dyDescent="0.25">
      <c r="A1077" t="s">
        <v>725</v>
      </c>
      <c r="B1077" s="3" t="str">
        <f t="shared" si="64"/>
        <v>2009</v>
      </c>
      <c r="C1077" s="3" t="str">
        <f t="shared" si="65"/>
        <v>12</v>
      </c>
      <c r="D1077" s="3" t="str">
        <f t="shared" si="66"/>
        <v>09</v>
      </c>
      <c r="E1077" s="4">
        <f t="shared" si="67"/>
        <v>2009.9385844748858</v>
      </c>
      <c r="F1077" t="s">
        <v>5009</v>
      </c>
      <c r="G1077">
        <v>0.31390000000000001</v>
      </c>
    </row>
    <row r="1078" spans="1:7" x14ac:dyDescent="0.25">
      <c r="A1078" t="s">
        <v>726</v>
      </c>
      <c r="B1078" s="3" t="str">
        <f t="shared" si="64"/>
        <v>2009</v>
      </c>
      <c r="C1078" s="3" t="str">
        <f t="shared" si="65"/>
        <v>12</v>
      </c>
      <c r="D1078" s="3" t="str">
        <f t="shared" si="66"/>
        <v>10</v>
      </c>
      <c r="E1078" s="4">
        <f t="shared" si="67"/>
        <v>2009.9413242009134</v>
      </c>
      <c r="F1078" t="s">
        <v>5009</v>
      </c>
      <c r="G1078">
        <v>0.33350000000000002</v>
      </c>
    </row>
    <row r="1079" spans="1:7" x14ac:dyDescent="0.25">
      <c r="A1079" t="s">
        <v>727</v>
      </c>
      <c r="B1079" s="3" t="str">
        <f t="shared" si="64"/>
        <v>2009</v>
      </c>
      <c r="C1079" s="3" t="str">
        <f t="shared" si="65"/>
        <v>12</v>
      </c>
      <c r="D1079" s="3" t="str">
        <f t="shared" si="66"/>
        <v>11</v>
      </c>
      <c r="E1079" s="4">
        <f t="shared" si="67"/>
        <v>2009.9440639269408</v>
      </c>
      <c r="F1079" t="s">
        <v>5009</v>
      </c>
      <c r="G1079">
        <v>0.34520000000000001</v>
      </c>
    </row>
    <row r="1080" spans="1:7" x14ac:dyDescent="0.25">
      <c r="A1080" t="s">
        <v>728</v>
      </c>
      <c r="B1080" s="3" t="str">
        <f t="shared" si="64"/>
        <v>2009</v>
      </c>
      <c r="C1080" s="3" t="str">
        <f t="shared" si="65"/>
        <v>12</v>
      </c>
      <c r="D1080" s="3" t="str">
        <f t="shared" si="66"/>
        <v>12</v>
      </c>
      <c r="E1080" s="4">
        <f t="shared" si="67"/>
        <v>2009.9468036529681</v>
      </c>
      <c r="F1080" t="s">
        <v>5009</v>
      </c>
      <c r="G1080">
        <v>0.33500000000000002</v>
      </c>
    </row>
    <row r="1081" spans="1:7" x14ac:dyDescent="0.25">
      <c r="A1081" t="s">
        <v>729</v>
      </c>
      <c r="B1081" s="3" t="str">
        <f t="shared" si="64"/>
        <v>2009</v>
      </c>
      <c r="C1081" s="3" t="str">
        <f t="shared" si="65"/>
        <v>12</v>
      </c>
      <c r="D1081" s="3" t="str">
        <f t="shared" si="66"/>
        <v>13</v>
      </c>
      <c r="E1081" s="4">
        <f t="shared" si="67"/>
        <v>2009.9495433789955</v>
      </c>
      <c r="F1081" t="s">
        <v>5009</v>
      </c>
      <c r="G1081">
        <v>0.30420000000000003</v>
      </c>
    </row>
    <row r="1082" spans="1:7" x14ac:dyDescent="0.25">
      <c r="A1082" t="s">
        <v>730</v>
      </c>
      <c r="B1082" s="3" t="str">
        <f t="shared" si="64"/>
        <v>2009</v>
      </c>
      <c r="C1082" s="3" t="str">
        <f t="shared" si="65"/>
        <v>12</v>
      </c>
      <c r="D1082" s="3" t="str">
        <f t="shared" si="66"/>
        <v>14</v>
      </c>
      <c r="E1082" s="4">
        <f t="shared" si="67"/>
        <v>2009.9522831050228</v>
      </c>
      <c r="F1082" t="s">
        <v>5009</v>
      </c>
      <c r="G1082">
        <v>0.32950000000000002</v>
      </c>
    </row>
    <row r="1083" spans="1:7" x14ac:dyDescent="0.25">
      <c r="A1083" t="s">
        <v>731</v>
      </c>
      <c r="B1083" s="3" t="str">
        <f t="shared" si="64"/>
        <v>2009</v>
      </c>
      <c r="C1083" s="3" t="str">
        <f t="shared" si="65"/>
        <v>12</v>
      </c>
      <c r="D1083" s="3" t="str">
        <f t="shared" si="66"/>
        <v>15</v>
      </c>
      <c r="E1083" s="4">
        <f t="shared" si="67"/>
        <v>2009.9550228310502</v>
      </c>
      <c r="F1083" t="s">
        <v>5009</v>
      </c>
      <c r="G1083">
        <v>0.33210000000000001</v>
      </c>
    </row>
    <row r="1084" spans="1:7" x14ac:dyDescent="0.25">
      <c r="A1084" t="s">
        <v>732</v>
      </c>
      <c r="B1084" s="3" t="str">
        <f t="shared" si="64"/>
        <v>2009</v>
      </c>
      <c r="C1084" s="3" t="str">
        <f t="shared" si="65"/>
        <v>12</v>
      </c>
      <c r="D1084" s="3" t="str">
        <f t="shared" si="66"/>
        <v>16</v>
      </c>
      <c r="E1084" s="4">
        <f t="shared" si="67"/>
        <v>2009.9577625570778</v>
      </c>
      <c r="F1084" t="s">
        <v>5009</v>
      </c>
      <c r="G1084">
        <v>0.33889999999999998</v>
      </c>
    </row>
    <row r="1085" spans="1:7" x14ac:dyDescent="0.25">
      <c r="A1085" t="s">
        <v>733</v>
      </c>
      <c r="B1085" s="3" t="str">
        <f t="shared" si="64"/>
        <v>2009</v>
      </c>
      <c r="C1085" s="3" t="str">
        <f t="shared" si="65"/>
        <v>12</v>
      </c>
      <c r="D1085" s="3" t="str">
        <f t="shared" si="66"/>
        <v>17</v>
      </c>
      <c r="E1085" s="4">
        <f t="shared" si="67"/>
        <v>2009.9605022831051</v>
      </c>
      <c r="F1085" t="s">
        <v>5009</v>
      </c>
      <c r="G1085">
        <v>0.32429999999999998</v>
      </c>
    </row>
    <row r="1086" spans="1:7" x14ac:dyDescent="0.25">
      <c r="A1086" t="s">
        <v>734</v>
      </c>
      <c r="B1086" s="3" t="str">
        <f t="shared" si="64"/>
        <v>2009</v>
      </c>
      <c r="C1086" s="3" t="str">
        <f t="shared" si="65"/>
        <v>12</v>
      </c>
      <c r="D1086" s="3" t="str">
        <f t="shared" si="66"/>
        <v>18</v>
      </c>
      <c r="E1086" s="4">
        <f t="shared" si="67"/>
        <v>2009.9632420091325</v>
      </c>
      <c r="F1086" t="s">
        <v>5009</v>
      </c>
      <c r="G1086">
        <v>0.33579999999999999</v>
      </c>
    </row>
    <row r="1087" spans="1:7" x14ac:dyDescent="0.25">
      <c r="A1087" t="s">
        <v>735</v>
      </c>
      <c r="B1087" s="3" t="str">
        <f t="shared" si="64"/>
        <v>2009</v>
      </c>
      <c r="C1087" s="3" t="str">
        <f t="shared" si="65"/>
        <v>12</v>
      </c>
      <c r="D1087" s="3" t="str">
        <f t="shared" si="66"/>
        <v>19</v>
      </c>
      <c r="E1087" s="4">
        <f t="shared" si="67"/>
        <v>2009.9659817351599</v>
      </c>
      <c r="F1087" t="s">
        <v>5009</v>
      </c>
      <c r="G1087">
        <v>0.3175</v>
      </c>
    </row>
    <row r="1088" spans="1:7" x14ac:dyDescent="0.25">
      <c r="A1088" t="s">
        <v>736</v>
      </c>
      <c r="B1088" s="3" t="str">
        <f t="shared" si="64"/>
        <v>2009</v>
      </c>
      <c r="C1088" s="3" t="str">
        <f t="shared" si="65"/>
        <v>12</v>
      </c>
      <c r="D1088" s="3" t="str">
        <f t="shared" si="66"/>
        <v>20</v>
      </c>
      <c r="E1088" s="4">
        <f t="shared" si="67"/>
        <v>2009.9687214611872</v>
      </c>
      <c r="F1088" t="s">
        <v>5009</v>
      </c>
      <c r="G1088">
        <v>0.28689999999999999</v>
      </c>
    </row>
    <row r="1089" spans="1:7" x14ac:dyDescent="0.25">
      <c r="A1089" t="s">
        <v>737</v>
      </c>
      <c r="B1089" s="3" t="str">
        <f t="shared" si="64"/>
        <v>2009</v>
      </c>
      <c r="C1089" s="3" t="str">
        <f t="shared" si="65"/>
        <v>12</v>
      </c>
      <c r="D1089" s="3" t="str">
        <f t="shared" si="66"/>
        <v>21</v>
      </c>
      <c r="E1089" s="4">
        <f t="shared" si="67"/>
        <v>2009.9714611872148</v>
      </c>
      <c r="F1089" t="s">
        <v>5009</v>
      </c>
      <c r="G1089">
        <v>0.5958</v>
      </c>
    </row>
    <row r="1090" spans="1:7" x14ac:dyDescent="0.25">
      <c r="A1090" t="s">
        <v>738</v>
      </c>
      <c r="B1090" s="3" t="str">
        <f t="shared" si="64"/>
        <v>2009</v>
      </c>
      <c r="C1090" s="3" t="str">
        <f t="shared" si="65"/>
        <v>12</v>
      </c>
      <c r="D1090" s="3" t="str">
        <f t="shared" si="66"/>
        <v>22</v>
      </c>
      <c r="E1090" s="4">
        <f t="shared" si="67"/>
        <v>2009.9742009132422</v>
      </c>
      <c r="F1090" t="s">
        <v>5009</v>
      </c>
      <c r="G1090">
        <v>1.4015</v>
      </c>
    </row>
    <row r="1091" spans="1:7" x14ac:dyDescent="0.25">
      <c r="A1091" t="s">
        <v>739</v>
      </c>
      <c r="B1091" s="3" t="str">
        <f t="shared" si="64"/>
        <v>2009</v>
      </c>
      <c r="C1091" s="3" t="str">
        <f t="shared" si="65"/>
        <v>12</v>
      </c>
      <c r="D1091" s="3" t="str">
        <f t="shared" si="66"/>
        <v>23</v>
      </c>
      <c r="E1091" s="4">
        <f t="shared" si="67"/>
        <v>2009.9769406392695</v>
      </c>
      <c r="F1091" t="s">
        <v>5009</v>
      </c>
      <c r="G1091">
        <v>1.3482000000000001</v>
      </c>
    </row>
    <row r="1092" spans="1:7" x14ac:dyDescent="0.25">
      <c r="A1092" t="s">
        <v>740</v>
      </c>
      <c r="B1092" s="3" t="str">
        <f t="shared" si="64"/>
        <v>2009</v>
      </c>
      <c r="C1092" s="3" t="str">
        <f t="shared" si="65"/>
        <v>12</v>
      </c>
      <c r="D1092" s="3" t="str">
        <f t="shared" si="66"/>
        <v>24</v>
      </c>
      <c r="E1092" s="4">
        <f t="shared" si="67"/>
        <v>2009.9796803652969</v>
      </c>
      <c r="F1092" t="s">
        <v>5009</v>
      </c>
      <c r="G1092">
        <v>1.8741000000000001</v>
      </c>
    </row>
    <row r="1093" spans="1:7" x14ac:dyDescent="0.25">
      <c r="A1093" t="s">
        <v>741</v>
      </c>
      <c r="B1093" s="3" t="str">
        <f t="shared" ref="B1093:B1156" si="68">+LEFT(A1093,4)</f>
        <v>2009</v>
      </c>
      <c r="C1093" s="3" t="str">
        <f t="shared" ref="C1093:C1156" si="69">+LEFT(RIGHT(A1093,5),2)</f>
        <v>12</v>
      </c>
      <c r="D1093" s="3" t="str">
        <f t="shared" ref="D1093:D1156" si="70">+RIGHT(A1093,2)</f>
        <v>25</v>
      </c>
      <c r="E1093" s="4">
        <f t="shared" ref="E1093:E1156" si="71">+B1093+(C1093-1)/12+(D1093-1)/365</f>
        <v>2009.9824200913242</v>
      </c>
      <c r="F1093" t="s">
        <v>5009</v>
      </c>
      <c r="G1093">
        <v>1.0731999999999999</v>
      </c>
    </row>
    <row r="1094" spans="1:7" x14ac:dyDescent="0.25">
      <c r="A1094" t="s">
        <v>742</v>
      </c>
      <c r="B1094" s="3" t="str">
        <f t="shared" si="68"/>
        <v>2009</v>
      </c>
      <c r="C1094" s="3" t="str">
        <f t="shared" si="69"/>
        <v>12</v>
      </c>
      <c r="D1094" s="3" t="str">
        <f t="shared" si="70"/>
        <v>26</v>
      </c>
      <c r="E1094" s="4">
        <f t="shared" si="71"/>
        <v>2009.9851598173516</v>
      </c>
      <c r="F1094" t="s">
        <v>5009</v>
      </c>
      <c r="G1094">
        <v>0.71050000000000002</v>
      </c>
    </row>
    <row r="1095" spans="1:7" x14ac:dyDescent="0.25">
      <c r="A1095" t="s">
        <v>743</v>
      </c>
      <c r="B1095" s="3" t="str">
        <f t="shared" si="68"/>
        <v>2009</v>
      </c>
      <c r="C1095" s="3" t="str">
        <f t="shared" si="69"/>
        <v>12</v>
      </c>
      <c r="D1095" s="3" t="str">
        <f t="shared" si="70"/>
        <v>27</v>
      </c>
      <c r="E1095" s="4">
        <f t="shared" si="71"/>
        <v>2009.9878995433792</v>
      </c>
      <c r="F1095" t="s">
        <v>5009</v>
      </c>
      <c r="G1095">
        <v>0.74609999999999999</v>
      </c>
    </row>
    <row r="1096" spans="1:7" x14ac:dyDescent="0.25">
      <c r="A1096" t="s">
        <v>744</v>
      </c>
      <c r="B1096" s="3" t="str">
        <f t="shared" si="68"/>
        <v>2009</v>
      </c>
      <c r="C1096" s="3" t="str">
        <f t="shared" si="69"/>
        <v>12</v>
      </c>
      <c r="D1096" s="3" t="str">
        <f t="shared" si="70"/>
        <v>28</v>
      </c>
      <c r="E1096" s="4">
        <f t="shared" si="71"/>
        <v>2009.9906392694065</v>
      </c>
      <c r="F1096" t="s">
        <v>5009</v>
      </c>
      <c r="G1096">
        <v>0.66059999999999997</v>
      </c>
    </row>
    <row r="1097" spans="1:7" x14ac:dyDescent="0.25">
      <c r="A1097" t="s">
        <v>745</v>
      </c>
      <c r="B1097" s="3" t="str">
        <f t="shared" si="68"/>
        <v>2009</v>
      </c>
      <c r="C1097" s="3" t="str">
        <f t="shared" si="69"/>
        <v>12</v>
      </c>
      <c r="D1097" s="3" t="str">
        <f t="shared" si="70"/>
        <v>29</v>
      </c>
      <c r="E1097" s="4">
        <f t="shared" si="71"/>
        <v>2009.9933789954339</v>
      </c>
      <c r="F1097" t="s">
        <v>5009</v>
      </c>
      <c r="G1097">
        <v>0.63970000000000005</v>
      </c>
    </row>
    <row r="1098" spans="1:7" x14ac:dyDescent="0.25">
      <c r="A1098" t="s">
        <v>746</v>
      </c>
      <c r="B1098" s="3" t="str">
        <f t="shared" si="68"/>
        <v>2009</v>
      </c>
      <c r="C1098" s="3" t="str">
        <f t="shared" si="69"/>
        <v>12</v>
      </c>
      <c r="D1098" s="3" t="str">
        <f t="shared" si="70"/>
        <v>30</v>
      </c>
      <c r="E1098" s="4">
        <f t="shared" si="71"/>
        <v>2009.9961187214612</v>
      </c>
      <c r="F1098" t="s">
        <v>5009</v>
      </c>
      <c r="G1098">
        <v>0.62870000000000004</v>
      </c>
    </row>
    <row r="1099" spans="1:7" x14ac:dyDescent="0.25">
      <c r="A1099" t="s">
        <v>747</v>
      </c>
      <c r="B1099" s="3" t="str">
        <f t="shared" si="68"/>
        <v>2009</v>
      </c>
      <c r="C1099" s="3" t="str">
        <f t="shared" si="69"/>
        <v>12</v>
      </c>
      <c r="D1099" s="3" t="str">
        <f t="shared" si="70"/>
        <v>31</v>
      </c>
      <c r="E1099" s="4">
        <f t="shared" si="71"/>
        <v>2009.9988584474886</v>
      </c>
      <c r="F1099" t="s">
        <v>5009</v>
      </c>
      <c r="G1099">
        <v>0.62890000000000001</v>
      </c>
    </row>
    <row r="1100" spans="1:7" x14ac:dyDescent="0.25">
      <c r="A1100" t="s">
        <v>748</v>
      </c>
      <c r="B1100" s="3" t="str">
        <f t="shared" si="68"/>
        <v>2010</v>
      </c>
      <c r="C1100" s="3" t="str">
        <f t="shared" si="69"/>
        <v>01</v>
      </c>
      <c r="D1100" s="3" t="str">
        <f t="shared" si="70"/>
        <v>01</v>
      </c>
      <c r="E1100" s="4">
        <f t="shared" si="71"/>
        <v>2010</v>
      </c>
      <c r="F1100" t="s">
        <v>5009</v>
      </c>
      <c r="G1100">
        <v>0.62103125000000003</v>
      </c>
    </row>
    <row r="1101" spans="1:7" x14ac:dyDescent="0.25">
      <c r="A1101" t="s">
        <v>749</v>
      </c>
      <c r="B1101" s="3" t="str">
        <f t="shared" si="68"/>
        <v>2010</v>
      </c>
      <c r="C1101" s="3" t="str">
        <f t="shared" si="69"/>
        <v>01</v>
      </c>
      <c r="D1101" s="3" t="str">
        <f t="shared" si="70"/>
        <v>02</v>
      </c>
      <c r="E1101" s="4">
        <f t="shared" si="71"/>
        <v>2010.0027397260274</v>
      </c>
      <c r="F1101" t="s">
        <v>5009</v>
      </c>
      <c r="G1101">
        <v>0.61699652800000004</v>
      </c>
    </row>
    <row r="1102" spans="1:7" x14ac:dyDescent="0.25">
      <c r="A1102" t="s">
        <v>750</v>
      </c>
      <c r="B1102" s="3" t="str">
        <f t="shared" si="68"/>
        <v>2010</v>
      </c>
      <c r="C1102" s="3" t="str">
        <f t="shared" si="69"/>
        <v>01</v>
      </c>
      <c r="D1102" s="3" t="str">
        <f t="shared" si="70"/>
        <v>03</v>
      </c>
      <c r="E1102" s="4">
        <f t="shared" si="71"/>
        <v>2010.0054794520547</v>
      </c>
      <c r="F1102" t="s">
        <v>5009</v>
      </c>
      <c r="G1102">
        <v>0.60200694399999999</v>
      </c>
    </row>
    <row r="1103" spans="1:7" x14ac:dyDescent="0.25">
      <c r="A1103" t="s">
        <v>751</v>
      </c>
      <c r="B1103" s="3" t="str">
        <f t="shared" si="68"/>
        <v>2010</v>
      </c>
      <c r="C1103" s="3" t="str">
        <f t="shared" si="69"/>
        <v>01</v>
      </c>
      <c r="D1103" s="3" t="str">
        <f t="shared" si="70"/>
        <v>04</v>
      </c>
      <c r="E1103" s="4">
        <f t="shared" si="71"/>
        <v>2010.0082191780823</v>
      </c>
      <c r="F1103" t="s">
        <v>5009</v>
      </c>
      <c r="G1103">
        <v>0.602541667</v>
      </c>
    </row>
    <row r="1104" spans="1:7" x14ac:dyDescent="0.25">
      <c r="A1104" t="s">
        <v>752</v>
      </c>
      <c r="B1104" s="3" t="str">
        <f t="shared" si="68"/>
        <v>2010</v>
      </c>
      <c r="C1104" s="3" t="str">
        <f t="shared" si="69"/>
        <v>01</v>
      </c>
      <c r="D1104" s="3" t="str">
        <f t="shared" si="70"/>
        <v>05</v>
      </c>
      <c r="E1104" s="4">
        <f t="shared" si="71"/>
        <v>2010.0109589041097</v>
      </c>
      <c r="F1104" t="s">
        <v>5009</v>
      </c>
      <c r="G1104">
        <v>1.0282048610000001</v>
      </c>
    </row>
    <row r="1105" spans="1:7" x14ac:dyDescent="0.25">
      <c r="A1105" t="s">
        <v>753</v>
      </c>
      <c r="B1105" s="3" t="str">
        <f t="shared" si="68"/>
        <v>2010</v>
      </c>
      <c r="C1105" s="3" t="str">
        <f t="shared" si="69"/>
        <v>01</v>
      </c>
      <c r="D1105" s="3" t="str">
        <f t="shared" si="70"/>
        <v>06</v>
      </c>
      <c r="E1105" s="4">
        <f t="shared" si="71"/>
        <v>2010.013698630137</v>
      </c>
      <c r="F1105" t="s">
        <v>5009</v>
      </c>
      <c r="G1105">
        <v>0.77966666699999998</v>
      </c>
    </row>
    <row r="1106" spans="1:7" x14ac:dyDescent="0.25">
      <c r="A1106" t="s">
        <v>754</v>
      </c>
      <c r="B1106" s="3" t="str">
        <f t="shared" si="68"/>
        <v>2010</v>
      </c>
      <c r="C1106" s="3" t="str">
        <f t="shared" si="69"/>
        <v>01</v>
      </c>
      <c r="D1106" s="3" t="str">
        <f t="shared" si="70"/>
        <v>07</v>
      </c>
      <c r="E1106" s="4">
        <f t="shared" si="71"/>
        <v>2010.0164383561644</v>
      </c>
      <c r="F1106" t="s">
        <v>5009</v>
      </c>
      <c r="G1106">
        <v>0.82618055599999995</v>
      </c>
    </row>
    <row r="1107" spans="1:7" x14ac:dyDescent="0.25">
      <c r="A1107" t="s">
        <v>755</v>
      </c>
      <c r="B1107" s="3" t="str">
        <f t="shared" si="68"/>
        <v>2010</v>
      </c>
      <c r="C1107" s="3" t="str">
        <f t="shared" si="69"/>
        <v>01</v>
      </c>
      <c r="D1107" s="3" t="str">
        <f t="shared" si="70"/>
        <v>08</v>
      </c>
      <c r="E1107" s="4">
        <f t="shared" si="71"/>
        <v>2010.0191780821917</v>
      </c>
      <c r="F1107" t="s">
        <v>5009</v>
      </c>
      <c r="G1107">
        <v>0.94232986100000005</v>
      </c>
    </row>
    <row r="1108" spans="1:7" x14ac:dyDescent="0.25">
      <c r="A1108" t="s">
        <v>756</v>
      </c>
      <c r="B1108" s="3" t="str">
        <f t="shared" si="68"/>
        <v>2010</v>
      </c>
      <c r="C1108" s="3" t="str">
        <f t="shared" si="69"/>
        <v>01</v>
      </c>
      <c r="D1108" s="3" t="str">
        <f t="shared" si="70"/>
        <v>09</v>
      </c>
      <c r="E1108" s="4">
        <f t="shared" si="71"/>
        <v>2010.0219178082191</v>
      </c>
      <c r="F1108" t="s">
        <v>5009</v>
      </c>
      <c r="G1108">
        <v>0.85032638900000002</v>
      </c>
    </row>
    <row r="1109" spans="1:7" x14ac:dyDescent="0.25">
      <c r="A1109" t="s">
        <v>757</v>
      </c>
      <c r="B1109" s="3" t="str">
        <f t="shared" si="68"/>
        <v>2010</v>
      </c>
      <c r="C1109" s="3" t="str">
        <f t="shared" si="69"/>
        <v>01</v>
      </c>
      <c r="D1109" s="3" t="str">
        <f t="shared" si="70"/>
        <v>10</v>
      </c>
      <c r="E1109" s="4">
        <f t="shared" si="71"/>
        <v>2010.0246575342467</v>
      </c>
      <c r="F1109" t="s">
        <v>5009</v>
      </c>
      <c r="G1109">
        <v>0.76491319400000002</v>
      </c>
    </row>
    <row r="1110" spans="1:7" x14ac:dyDescent="0.25">
      <c r="A1110" t="s">
        <v>758</v>
      </c>
      <c r="B1110" s="3" t="str">
        <f t="shared" si="68"/>
        <v>2010</v>
      </c>
      <c r="C1110" s="3" t="str">
        <f t="shared" si="69"/>
        <v>01</v>
      </c>
      <c r="D1110" s="3" t="str">
        <f t="shared" si="70"/>
        <v>11</v>
      </c>
      <c r="E1110" s="4">
        <f t="shared" si="71"/>
        <v>2010.027397260274</v>
      </c>
      <c r="F1110" t="s">
        <v>5009</v>
      </c>
      <c r="G1110">
        <v>0.75678819399999997</v>
      </c>
    </row>
    <row r="1111" spans="1:7" x14ac:dyDescent="0.25">
      <c r="A1111" t="s">
        <v>759</v>
      </c>
      <c r="B1111" s="3" t="str">
        <f t="shared" si="68"/>
        <v>2010</v>
      </c>
      <c r="C1111" s="3" t="str">
        <f t="shared" si="69"/>
        <v>01</v>
      </c>
      <c r="D1111" s="3" t="str">
        <f t="shared" si="70"/>
        <v>12</v>
      </c>
      <c r="E1111" s="4">
        <f t="shared" si="71"/>
        <v>2010.0301369863014</v>
      </c>
      <c r="F1111" t="s">
        <v>5009</v>
      </c>
      <c r="G1111">
        <v>0.78652083299999997</v>
      </c>
    </row>
    <row r="1112" spans="1:7" x14ac:dyDescent="0.25">
      <c r="A1112" t="s">
        <v>760</v>
      </c>
      <c r="B1112" s="3" t="str">
        <f t="shared" si="68"/>
        <v>2010</v>
      </c>
      <c r="C1112" s="3" t="str">
        <f t="shared" si="69"/>
        <v>01</v>
      </c>
      <c r="D1112" s="3" t="str">
        <f t="shared" si="70"/>
        <v>13</v>
      </c>
      <c r="E1112" s="4">
        <f t="shared" si="71"/>
        <v>2010.0328767123287</v>
      </c>
      <c r="F1112" t="s">
        <v>5009</v>
      </c>
      <c r="G1112">
        <v>0.91461805600000001</v>
      </c>
    </row>
    <row r="1113" spans="1:7" x14ac:dyDescent="0.25">
      <c r="A1113" t="s">
        <v>761</v>
      </c>
      <c r="B1113" s="3" t="str">
        <f t="shared" si="68"/>
        <v>2010</v>
      </c>
      <c r="C1113" s="3" t="str">
        <f t="shared" si="69"/>
        <v>01</v>
      </c>
      <c r="D1113" s="3" t="str">
        <f t="shared" si="70"/>
        <v>14</v>
      </c>
      <c r="E1113" s="4">
        <f t="shared" si="71"/>
        <v>2010.0356164383561</v>
      </c>
      <c r="F1113" t="s">
        <v>5009</v>
      </c>
      <c r="G1113">
        <v>1.135170139</v>
      </c>
    </row>
    <row r="1114" spans="1:7" x14ac:dyDescent="0.25">
      <c r="A1114" t="s">
        <v>762</v>
      </c>
      <c r="B1114" s="3" t="str">
        <f t="shared" si="68"/>
        <v>2010</v>
      </c>
      <c r="C1114" s="3" t="str">
        <f t="shared" si="69"/>
        <v>01</v>
      </c>
      <c r="D1114" s="3" t="str">
        <f t="shared" si="70"/>
        <v>15</v>
      </c>
      <c r="E1114" s="4">
        <f t="shared" si="71"/>
        <v>2010.0383561643835</v>
      </c>
      <c r="F1114" t="s">
        <v>5009</v>
      </c>
      <c r="G1114">
        <v>0.91722569399999998</v>
      </c>
    </row>
    <row r="1115" spans="1:7" x14ac:dyDescent="0.25">
      <c r="A1115" t="s">
        <v>763</v>
      </c>
      <c r="B1115" s="3" t="str">
        <f t="shared" si="68"/>
        <v>2010</v>
      </c>
      <c r="C1115" s="3" t="str">
        <f t="shared" si="69"/>
        <v>01</v>
      </c>
      <c r="D1115" s="3" t="str">
        <f t="shared" si="70"/>
        <v>16</v>
      </c>
      <c r="E1115" s="4">
        <f t="shared" si="71"/>
        <v>2010.041095890411</v>
      </c>
      <c r="F1115" t="s">
        <v>5009</v>
      </c>
      <c r="G1115">
        <v>0.78853472199999997</v>
      </c>
    </row>
    <row r="1116" spans="1:7" x14ac:dyDescent="0.25">
      <c r="A1116" t="s">
        <v>764</v>
      </c>
      <c r="B1116" s="3" t="str">
        <f t="shared" si="68"/>
        <v>2010</v>
      </c>
      <c r="C1116" s="3" t="str">
        <f t="shared" si="69"/>
        <v>01</v>
      </c>
      <c r="D1116" s="3" t="str">
        <f t="shared" si="70"/>
        <v>17</v>
      </c>
      <c r="E1116" s="4">
        <f t="shared" si="71"/>
        <v>2010.0438356164384</v>
      </c>
      <c r="F1116" t="s">
        <v>5009</v>
      </c>
      <c r="G1116">
        <v>0.73393750000000002</v>
      </c>
    </row>
    <row r="1117" spans="1:7" x14ac:dyDescent="0.25">
      <c r="A1117" t="s">
        <v>765</v>
      </c>
      <c r="B1117" s="3" t="str">
        <f t="shared" si="68"/>
        <v>2010</v>
      </c>
      <c r="C1117" s="3" t="str">
        <f t="shared" si="69"/>
        <v>01</v>
      </c>
      <c r="D1117" s="3" t="str">
        <f t="shared" si="70"/>
        <v>18</v>
      </c>
      <c r="E1117" s="4">
        <f t="shared" si="71"/>
        <v>2010.0465753424658</v>
      </c>
      <c r="F1117" t="s">
        <v>5009</v>
      </c>
      <c r="G1117">
        <v>0.72594444400000002</v>
      </c>
    </row>
    <row r="1118" spans="1:7" x14ac:dyDescent="0.25">
      <c r="A1118" t="s">
        <v>766</v>
      </c>
      <c r="B1118" s="3" t="str">
        <f t="shared" si="68"/>
        <v>2010</v>
      </c>
      <c r="C1118" s="3" t="str">
        <f t="shared" si="69"/>
        <v>01</v>
      </c>
      <c r="D1118" s="3" t="str">
        <f t="shared" si="70"/>
        <v>19</v>
      </c>
      <c r="E1118" s="4">
        <f t="shared" si="71"/>
        <v>2010.0493150684931</v>
      </c>
      <c r="F1118" t="s">
        <v>5009</v>
      </c>
      <c r="G1118">
        <v>0.75201388899999999</v>
      </c>
    </row>
    <row r="1119" spans="1:7" x14ac:dyDescent="0.25">
      <c r="A1119" t="s">
        <v>767</v>
      </c>
      <c r="B1119" s="3" t="str">
        <f t="shared" si="68"/>
        <v>2010</v>
      </c>
      <c r="C1119" s="3" t="str">
        <f t="shared" si="69"/>
        <v>01</v>
      </c>
      <c r="D1119" s="3" t="str">
        <f t="shared" si="70"/>
        <v>20</v>
      </c>
      <c r="E1119" s="4">
        <f t="shared" si="71"/>
        <v>2010.0520547945205</v>
      </c>
      <c r="F1119" t="s">
        <v>5009</v>
      </c>
      <c r="G1119">
        <v>0.80874305599999996</v>
      </c>
    </row>
    <row r="1120" spans="1:7" x14ac:dyDescent="0.25">
      <c r="A1120" t="s">
        <v>768</v>
      </c>
      <c r="B1120" s="3" t="str">
        <f t="shared" si="68"/>
        <v>2010</v>
      </c>
      <c r="C1120" s="3" t="str">
        <f t="shared" si="69"/>
        <v>01</v>
      </c>
      <c r="D1120" s="3" t="str">
        <f t="shared" si="70"/>
        <v>21</v>
      </c>
      <c r="E1120" s="4">
        <f t="shared" si="71"/>
        <v>2010.0547945205481</v>
      </c>
      <c r="F1120" t="s">
        <v>5009</v>
      </c>
      <c r="G1120">
        <v>0.68521874999999999</v>
      </c>
    </row>
    <row r="1121" spans="1:7" x14ac:dyDescent="0.25">
      <c r="A1121" t="s">
        <v>769</v>
      </c>
      <c r="B1121" s="3" t="str">
        <f t="shared" si="68"/>
        <v>2010</v>
      </c>
      <c r="C1121" s="3" t="str">
        <f t="shared" si="69"/>
        <v>01</v>
      </c>
      <c r="D1121" s="3" t="str">
        <f t="shared" si="70"/>
        <v>22</v>
      </c>
      <c r="E1121" s="4">
        <f t="shared" si="71"/>
        <v>2010.0575342465754</v>
      </c>
      <c r="F1121" t="s">
        <v>5009</v>
      </c>
      <c r="G1121">
        <v>0.63305902800000002</v>
      </c>
    </row>
    <row r="1122" spans="1:7" x14ac:dyDescent="0.25">
      <c r="A1122" t="s">
        <v>770</v>
      </c>
      <c r="B1122" s="3" t="str">
        <f t="shared" si="68"/>
        <v>2010</v>
      </c>
      <c r="C1122" s="3" t="str">
        <f t="shared" si="69"/>
        <v>01</v>
      </c>
      <c r="D1122" s="3" t="str">
        <f t="shared" si="70"/>
        <v>23</v>
      </c>
      <c r="E1122" s="4">
        <f t="shared" si="71"/>
        <v>2010.0602739726028</v>
      </c>
      <c r="F1122" t="s">
        <v>5009</v>
      </c>
      <c r="G1122">
        <v>0.59853124999999996</v>
      </c>
    </row>
    <row r="1123" spans="1:7" x14ac:dyDescent="0.25">
      <c r="A1123" t="s">
        <v>771</v>
      </c>
      <c r="B1123" s="3" t="str">
        <f t="shared" si="68"/>
        <v>2010</v>
      </c>
      <c r="C1123" s="3" t="str">
        <f t="shared" si="69"/>
        <v>01</v>
      </c>
      <c r="D1123" s="3" t="str">
        <f t="shared" si="70"/>
        <v>24</v>
      </c>
      <c r="E1123" s="4">
        <f t="shared" si="71"/>
        <v>2010.0630136986301</v>
      </c>
      <c r="F1123" t="s">
        <v>5009</v>
      </c>
      <c r="G1123">
        <v>0.56418749999999995</v>
      </c>
    </row>
    <row r="1124" spans="1:7" x14ac:dyDescent="0.25">
      <c r="A1124" t="s">
        <v>772</v>
      </c>
      <c r="B1124" s="3" t="str">
        <f t="shared" si="68"/>
        <v>2010</v>
      </c>
      <c r="C1124" s="3" t="str">
        <f t="shared" si="69"/>
        <v>01</v>
      </c>
      <c r="D1124" s="3" t="str">
        <f t="shared" si="70"/>
        <v>25</v>
      </c>
      <c r="E1124" s="4">
        <f t="shared" si="71"/>
        <v>2010.0657534246575</v>
      </c>
      <c r="F1124" t="s">
        <v>5009</v>
      </c>
      <c r="G1124">
        <v>0.82345833300000004</v>
      </c>
    </row>
    <row r="1125" spans="1:7" x14ac:dyDescent="0.25">
      <c r="A1125" t="s">
        <v>773</v>
      </c>
      <c r="B1125" s="3" t="str">
        <f t="shared" si="68"/>
        <v>2010</v>
      </c>
      <c r="C1125" s="3" t="str">
        <f t="shared" si="69"/>
        <v>01</v>
      </c>
      <c r="D1125" s="3" t="str">
        <f t="shared" si="70"/>
        <v>26</v>
      </c>
      <c r="E1125" s="4">
        <f t="shared" si="71"/>
        <v>2010.0684931506848</v>
      </c>
      <c r="F1125" t="s">
        <v>5009</v>
      </c>
      <c r="G1125">
        <v>0.78805208299999996</v>
      </c>
    </row>
    <row r="1126" spans="1:7" x14ac:dyDescent="0.25">
      <c r="A1126" t="s">
        <v>774</v>
      </c>
      <c r="B1126" s="3" t="str">
        <f t="shared" si="68"/>
        <v>2010</v>
      </c>
      <c r="C1126" s="3" t="str">
        <f t="shared" si="69"/>
        <v>01</v>
      </c>
      <c r="D1126" s="3" t="str">
        <f t="shared" si="70"/>
        <v>27</v>
      </c>
      <c r="E1126" s="4">
        <f t="shared" si="71"/>
        <v>2010.0712328767124</v>
      </c>
      <c r="F1126" t="s">
        <v>5009</v>
      </c>
      <c r="G1126">
        <v>0.65233333299999996</v>
      </c>
    </row>
    <row r="1127" spans="1:7" x14ac:dyDescent="0.25">
      <c r="A1127" t="s">
        <v>775</v>
      </c>
      <c r="B1127" s="3" t="str">
        <f t="shared" si="68"/>
        <v>2010</v>
      </c>
      <c r="C1127" s="3" t="str">
        <f t="shared" si="69"/>
        <v>01</v>
      </c>
      <c r="D1127" s="3" t="str">
        <f t="shared" si="70"/>
        <v>28</v>
      </c>
      <c r="E1127" s="4">
        <f t="shared" si="71"/>
        <v>2010.0739726027398</v>
      </c>
      <c r="F1127" t="s">
        <v>5009</v>
      </c>
      <c r="G1127">
        <v>0.63975000000000004</v>
      </c>
    </row>
    <row r="1128" spans="1:7" x14ac:dyDescent="0.25">
      <c r="A1128" t="s">
        <v>776</v>
      </c>
      <c r="B1128" s="3" t="str">
        <f t="shared" si="68"/>
        <v>2010</v>
      </c>
      <c r="C1128" s="3" t="str">
        <f t="shared" si="69"/>
        <v>01</v>
      </c>
      <c r="D1128" s="3" t="str">
        <f t="shared" si="70"/>
        <v>29</v>
      </c>
      <c r="E1128" s="4">
        <f t="shared" si="71"/>
        <v>2010.0767123287671</v>
      </c>
      <c r="F1128" t="s">
        <v>5009</v>
      </c>
      <c r="G1128">
        <v>0.62989236100000001</v>
      </c>
    </row>
    <row r="1129" spans="1:7" x14ac:dyDescent="0.25">
      <c r="A1129" t="s">
        <v>777</v>
      </c>
      <c r="B1129" s="3" t="str">
        <f t="shared" si="68"/>
        <v>2010</v>
      </c>
      <c r="C1129" s="3" t="str">
        <f t="shared" si="69"/>
        <v>01</v>
      </c>
      <c r="D1129" s="3" t="str">
        <f t="shared" si="70"/>
        <v>30</v>
      </c>
      <c r="E1129" s="4">
        <f t="shared" si="71"/>
        <v>2010.0794520547945</v>
      </c>
      <c r="F1129" t="s">
        <v>5009</v>
      </c>
      <c r="G1129">
        <v>0.61458680600000004</v>
      </c>
    </row>
    <row r="1130" spans="1:7" x14ac:dyDescent="0.25">
      <c r="A1130" t="s">
        <v>778</v>
      </c>
      <c r="B1130" s="3" t="str">
        <f t="shared" si="68"/>
        <v>2010</v>
      </c>
      <c r="C1130" s="3" t="str">
        <f t="shared" si="69"/>
        <v>01</v>
      </c>
      <c r="D1130" s="3" t="str">
        <f t="shared" si="70"/>
        <v>31</v>
      </c>
      <c r="E1130" s="4">
        <f t="shared" si="71"/>
        <v>2010.0821917808219</v>
      </c>
      <c r="F1130" t="s">
        <v>5009</v>
      </c>
      <c r="G1130">
        <v>0.57987500000000003</v>
      </c>
    </row>
    <row r="1131" spans="1:7" x14ac:dyDescent="0.25">
      <c r="A1131" t="s">
        <v>779</v>
      </c>
      <c r="B1131" s="3" t="str">
        <f t="shared" si="68"/>
        <v>2010</v>
      </c>
      <c r="C1131" s="3" t="str">
        <f t="shared" si="69"/>
        <v>02</v>
      </c>
      <c r="D1131" s="3" t="str">
        <f t="shared" si="70"/>
        <v>01</v>
      </c>
      <c r="E1131" s="4">
        <f t="shared" si="71"/>
        <v>2010.0833333333333</v>
      </c>
      <c r="F1131" t="s">
        <v>5009</v>
      </c>
      <c r="G1131">
        <v>0.54973263900000002</v>
      </c>
    </row>
    <row r="1132" spans="1:7" x14ac:dyDescent="0.25">
      <c r="A1132" t="s">
        <v>780</v>
      </c>
      <c r="B1132" s="3" t="str">
        <f t="shared" si="68"/>
        <v>2010</v>
      </c>
      <c r="C1132" s="3" t="str">
        <f t="shared" si="69"/>
        <v>02</v>
      </c>
      <c r="D1132" s="3" t="str">
        <f t="shared" si="70"/>
        <v>02</v>
      </c>
      <c r="E1132" s="4">
        <f t="shared" si="71"/>
        <v>2010.0860730593606</v>
      </c>
      <c r="F1132" t="s">
        <v>5009</v>
      </c>
      <c r="G1132">
        <v>0.511510417</v>
      </c>
    </row>
    <row r="1133" spans="1:7" x14ac:dyDescent="0.25">
      <c r="A1133" t="s">
        <v>781</v>
      </c>
      <c r="B1133" s="3" t="str">
        <f t="shared" si="68"/>
        <v>2010</v>
      </c>
      <c r="C1133" s="3" t="str">
        <f t="shared" si="69"/>
        <v>02</v>
      </c>
      <c r="D1133" s="3" t="str">
        <f t="shared" si="70"/>
        <v>03</v>
      </c>
      <c r="E1133" s="4">
        <f t="shared" si="71"/>
        <v>2010.088812785388</v>
      </c>
      <c r="F1133" t="s">
        <v>5009</v>
      </c>
      <c r="G1133">
        <v>0.51060763899999995</v>
      </c>
    </row>
    <row r="1134" spans="1:7" x14ac:dyDescent="0.25">
      <c r="A1134" t="s">
        <v>782</v>
      </c>
      <c r="B1134" s="3" t="str">
        <f t="shared" si="68"/>
        <v>2010</v>
      </c>
      <c r="C1134" s="3" t="str">
        <f t="shared" si="69"/>
        <v>02</v>
      </c>
      <c r="D1134" s="3" t="str">
        <f t="shared" si="70"/>
        <v>04</v>
      </c>
      <c r="E1134" s="4">
        <f t="shared" si="71"/>
        <v>2010.0915525114156</v>
      </c>
      <c r="F1134" t="s">
        <v>5009</v>
      </c>
      <c r="G1134">
        <v>0.86872916700000002</v>
      </c>
    </row>
    <row r="1135" spans="1:7" x14ac:dyDescent="0.25">
      <c r="A1135" t="s">
        <v>783</v>
      </c>
      <c r="B1135" s="3" t="str">
        <f t="shared" si="68"/>
        <v>2010</v>
      </c>
      <c r="C1135" s="3" t="str">
        <f t="shared" si="69"/>
        <v>02</v>
      </c>
      <c r="D1135" s="3" t="str">
        <f t="shared" si="70"/>
        <v>05</v>
      </c>
      <c r="E1135" s="4">
        <f t="shared" si="71"/>
        <v>2010.0942922374429</v>
      </c>
      <c r="F1135" t="s">
        <v>5009</v>
      </c>
      <c r="G1135">
        <v>0.79931597200000004</v>
      </c>
    </row>
    <row r="1136" spans="1:7" x14ac:dyDescent="0.25">
      <c r="A1136" t="s">
        <v>784</v>
      </c>
      <c r="B1136" s="3" t="str">
        <f t="shared" si="68"/>
        <v>2010</v>
      </c>
      <c r="C1136" s="3" t="str">
        <f t="shared" si="69"/>
        <v>02</v>
      </c>
      <c r="D1136" s="3" t="str">
        <f t="shared" si="70"/>
        <v>06</v>
      </c>
      <c r="E1136" s="4">
        <f t="shared" si="71"/>
        <v>2010.0970319634703</v>
      </c>
      <c r="F1136" t="s">
        <v>5009</v>
      </c>
      <c r="G1136">
        <v>0.549170139</v>
      </c>
    </row>
    <row r="1137" spans="1:7" x14ac:dyDescent="0.25">
      <c r="A1137" t="s">
        <v>785</v>
      </c>
      <c r="B1137" s="3" t="str">
        <f t="shared" si="68"/>
        <v>2010</v>
      </c>
      <c r="C1137" s="3" t="str">
        <f t="shared" si="69"/>
        <v>02</v>
      </c>
      <c r="D1137" s="3" t="str">
        <f t="shared" si="70"/>
        <v>07</v>
      </c>
      <c r="E1137" s="4">
        <f t="shared" si="71"/>
        <v>2010.0997716894976</v>
      </c>
      <c r="F1137" t="s">
        <v>5009</v>
      </c>
      <c r="G1137">
        <v>0.486989583</v>
      </c>
    </row>
    <row r="1138" spans="1:7" x14ac:dyDescent="0.25">
      <c r="A1138" t="s">
        <v>786</v>
      </c>
      <c r="B1138" s="3" t="str">
        <f t="shared" si="68"/>
        <v>2010</v>
      </c>
      <c r="C1138" s="3" t="str">
        <f t="shared" si="69"/>
        <v>02</v>
      </c>
      <c r="D1138" s="3" t="str">
        <f t="shared" si="70"/>
        <v>08</v>
      </c>
      <c r="E1138" s="4">
        <f t="shared" si="71"/>
        <v>2010.102511415525</v>
      </c>
      <c r="F1138" t="s">
        <v>5009</v>
      </c>
      <c r="G1138">
        <v>0.78992361099999997</v>
      </c>
    </row>
    <row r="1139" spans="1:7" x14ac:dyDescent="0.25">
      <c r="A1139" t="s">
        <v>787</v>
      </c>
      <c r="B1139" s="3" t="str">
        <f t="shared" si="68"/>
        <v>2010</v>
      </c>
      <c r="C1139" s="3" t="str">
        <f t="shared" si="69"/>
        <v>02</v>
      </c>
      <c r="D1139" s="3" t="str">
        <f t="shared" si="70"/>
        <v>09</v>
      </c>
      <c r="E1139" s="4">
        <f t="shared" si="71"/>
        <v>2010.1052511415523</v>
      </c>
      <c r="F1139" t="s">
        <v>5009</v>
      </c>
      <c r="G1139">
        <v>2.670274306</v>
      </c>
    </row>
    <row r="1140" spans="1:7" x14ac:dyDescent="0.25">
      <c r="A1140" t="s">
        <v>788</v>
      </c>
      <c r="B1140" s="3" t="str">
        <f t="shared" si="68"/>
        <v>2010</v>
      </c>
      <c r="C1140" s="3" t="str">
        <f t="shared" si="69"/>
        <v>02</v>
      </c>
      <c r="D1140" s="3" t="str">
        <f t="shared" si="70"/>
        <v>10</v>
      </c>
      <c r="E1140" s="4">
        <f t="shared" si="71"/>
        <v>2010.1079908675799</v>
      </c>
      <c r="F1140" t="s">
        <v>5009</v>
      </c>
      <c r="G1140">
        <v>1.8613124999999999</v>
      </c>
    </row>
    <row r="1141" spans="1:7" x14ac:dyDescent="0.25">
      <c r="A1141" t="s">
        <v>789</v>
      </c>
      <c r="B1141" s="3" t="str">
        <f t="shared" si="68"/>
        <v>2010</v>
      </c>
      <c r="C1141" s="3" t="str">
        <f t="shared" si="69"/>
        <v>02</v>
      </c>
      <c r="D1141" s="3" t="str">
        <f t="shared" si="70"/>
        <v>11</v>
      </c>
      <c r="E1141" s="4">
        <f t="shared" si="71"/>
        <v>2010.1107305936073</v>
      </c>
      <c r="F1141" t="s">
        <v>5009</v>
      </c>
      <c r="G1141">
        <v>1.3629479170000001</v>
      </c>
    </row>
    <row r="1142" spans="1:7" x14ac:dyDescent="0.25">
      <c r="A1142" t="s">
        <v>790</v>
      </c>
      <c r="B1142" s="3" t="str">
        <f t="shared" si="68"/>
        <v>2010</v>
      </c>
      <c r="C1142" s="3" t="str">
        <f t="shared" si="69"/>
        <v>02</v>
      </c>
      <c r="D1142" s="3" t="str">
        <f t="shared" si="70"/>
        <v>12</v>
      </c>
      <c r="E1142" s="4">
        <f t="shared" si="71"/>
        <v>2010.1134703196346</v>
      </c>
      <c r="F1142" t="s">
        <v>5009</v>
      </c>
      <c r="G1142">
        <v>1.0620729170000001</v>
      </c>
    </row>
    <row r="1143" spans="1:7" x14ac:dyDescent="0.25">
      <c r="A1143" t="s">
        <v>791</v>
      </c>
      <c r="B1143" s="3" t="str">
        <f t="shared" si="68"/>
        <v>2010</v>
      </c>
      <c r="C1143" s="3" t="str">
        <f t="shared" si="69"/>
        <v>02</v>
      </c>
      <c r="D1143" s="3" t="str">
        <f t="shared" si="70"/>
        <v>13</v>
      </c>
      <c r="E1143" s="4">
        <f t="shared" si="71"/>
        <v>2010.116210045662</v>
      </c>
      <c r="F1143" t="s">
        <v>5009</v>
      </c>
      <c r="G1143">
        <v>0.91726736099999995</v>
      </c>
    </row>
    <row r="1144" spans="1:7" x14ac:dyDescent="0.25">
      <c r="A1144" t="s">
        <v>792</v>
      </c>
      <c r="B1144" s="3" t="str">
        <f t="shared" si="68"/>
        <v>2010</v>
      </c>
      <c r="C1144" s="3" t="str">
        <f t="shared" si="69"/>
        <v>02</v>
      </c>
      <c r="D1144" s="3" t="str">
        <f t="shared" si="70"/>
        <v>14</v>
      </c>
      <c r="E1144" s="4">
        <f t="shared" si="71"/>
        <v>2010.1189497716894</v>
      </c>
      <c r="F1144" t="s">
        <v>5009</v>
      </c>
      <c r="G1144">
        <v>0.82878125000000002</v>
      </c>
    </row>
    <row r="1145" spans="1:7" x14ac:dyDescent="0.25">
      <c r="A1145" t="s">
        <v>793</v>
      </c>
      <c r="B1145" s="3" t="str">
        <f t="shared" si="68"/>
        <v>2010</v>
      </c>
      <c r="C1145" s="3" t="str">
        <f t="shared" si="69"/>
        <v>02</v>
      </c>
      <c r="D1145" s="3" t="str">
        <f t="shared" si="70"/>
        <v>15</v>
      </c>
      <c r="E1145" s="4">
        <f t="shared" si="71"/>
        <v>2010.1216894977167</v>
      </c>
      <c r="F1145" t="s">
        <v>5009</v>
      </c>
      <c r="G1145">
        <v>0.81146874999999996</v>
      </c>
    </row>
    <row r="1146" spans="1:7" x14ac:dyDescent="0.25">
      <c r="A1146" t="s">
        <v>794</v>
      </c>
      <c r="B1146" s="3" t="str">
        <f t="shared" si="68"/>
        <v>2010</v>
      </c>
      <c r="C1146" s="3" t="str">
        <f t="shared" si="69"/>
        <v>02</v>
      </c>
      <c r="D1146" s="3" t="str">
        <f t="shared" si="70"/>
        <v>16</v>
      </c>
      <c r="E1146" s="4">
        <f t="shared" si="71"/>
        <v>2010.1244292237443</v>
      </c>
      <c r="F1146" t="s">
        <v>5009</v>
      </c>
      <c r="G1146">
        <v>1.1725000000000001</v>
      </c>
    </row>
    <row r="1147" spans="1:7" x14ac:dyDescent="0.25">
      <c r="A1147" t="s">
        <v>795</v>
      </c>
      <c r="B1147" s="3" t="str">
        <f t="shared" si="68"/>
        <v>2010</v>
      </c>
      <c r="C1147" s="3" t="str">
        <f t="shared" si="69"/>
        <v>02</v>
      </c>
      <c r="D1147" s="3" t="str">
        <f t="shared" si="70"/>
        <v>17</v>
      </c>
      <c r="E1147" s="4">
        <f t="shared" si="71"/>
        <v>2010.1271689497717</v>
      </c>
      <c r="F1147" t="s">
        <v>5009</v>
      </c>
      <c r="G1147">
        <v>1.308659722</v>
      </c>
    </row>
    <row r="1148" spans="1:7" x14ac:dyDescent="0.25">
      <c r="A1148" t="s">
        <v>796</v>
      </c>
      <c r="B1148" s="3" t="str">
        <f t="shared" si="68"/>
        <v>2010</v>
      </c>
      <c r="C1148" s="3" t="str">
        <f t="shared" si="69"/>
        <v>02</v>
      </c>
      <c r="D1148" s="3" t="str">
        <f t="shared" si="70"/>
        <v>18</v>
      </c>
      <c r="E1148" s="4">
        <f t="shared" si="71"/>
        <v>2010.129908675799</v>
      </c>
      <c r="F1148" t="s">
        <v>5009</v>
      </c>
      <c r="G1148">
        <v>1.0245555559999999</v>
      </c>
    </row>
    <row r="1149" spans="1:7" x14ac:dyDescent="0.25">
      <c r="A1149" t="s">
        <v>797</v>
      </c>
      <c r="B1149" s="3" t="str">
        <f t="shared" si="68"/>
        <v>2010</v>
      </c>
      <c r="C1149" s="3" t="str">
        <f t="shared" si="69"/>
        <v>02</v>
      </c>
      <c r="D1149" s="3" t="str">
        <f t="shared" si="70"/>
        <v>19</v>
      </c>
      <c r="E1149" s="4">
        <f t="shared" si="71"/>
        <v>2010.1326484018264</v>
      </c>
      <c r="F1149" t="s">
        <v>5009</v>
      </c>
      <c r="G1149">
        <v>4.3801145830000001</v>
      </c>
    </row>
    <row r="1150" spans="1:7" x14ac:dyDescent="0.25">
      <c r="A1150" t="s">
        <v>798</v>
      </c>
      <c r="B1150" s="3" t="str">
        <f t="shared" si="68"/>
        <v>2010</v>
      </c>
      <c r="C1150" s="3" t="str">
        <f t="shared" si="69"/>
        <v>02</v>
      </c>
      <c r="D1150" s="3" t="str">
        <f t="shared" si="70"/>
        <v>20</v>
      </c>
      <c r="E1150" s="4">
        <f t="shared" si="71"/>
        <v>2010.1353881278537</v>
      </c>
      <c r="F1150" t="s">
        <v>5009</v>
      </c>
      <c r="G1150">
        <v>2.6974479169999999</v>
      </c>
    </row>
    <row r="1151" spans="1:7" x14ac:dyDescent="0.25">
      <c r="A1151" t="s">
        <v>799</v>
      </c>
      <c r="B1151" s="3" t="str">
        <f t="shared" si="68"/>
        <v>2010</v>
      </c>
      <c r="C1151" s="3" t="str">
        <f t="shared" si="69"/>
        <v>02</v>
      </c>
      <c r="D1151" s="3" t="str">
        <f t="shared" si="70"/>
        <v>21</v>
      </c>
      <c r="E1151" s="4">
        <f t="shared" si="71"/>
        <v>2010.1381278538813</v>
      </c>
      <c r="F1151" t="s">
        <v>5009</v>
      </c>
      <c r="G1151">
        <v>1.7297708329999999</v>
      </c>
    </row>
    <row r="1152" spans="1:7" x14ac:dyDescent="0.25">
      <c r="A1152" t="s">
        <v>800</v>
      </c>
      <c r="B1152" s="3" t="str">
        <f t="shared" si="68"/>
        <v>2010</v>
      </c>
      <c r="C1152" s="3" t="str">
        <f t="shared" si="69"/>
        <v>02</v>
      </c>
      <c r="D1152" s="3" t="str">
        <f t="shared" si="70"/>
        <v>22</v>
      </c>
      <c r="E1152" s="4">
        <f t="shared" si="71"/>
        <v>2010.1408675799087</v>
      </c>
      <c r="F1152" t="s">
        <v>5009</v>
      </c>
      <c r="G1152">
        <v>1.5900208330000001</v>
      </c>
    </row>
    <row r="1153" spans="1:7" x14ac:dyDescent="0.25">
      <c r="A1153" t="s">
        <v>801</v>
      </c>
      <c r="B1153" s="3" t="str">
        <f t="shared" si="68"/>
        <v>2010</v>
      </c>
      <c r="C1153" s="3" t="str">
        <f t="shared" si="69"/>
        <v>02</v>
      </c>
      <c r="D1153" s="3" t="str">
        <f t="shared" si="70"/>
        <v>23</v>
      </c>
      <c r="E1153" s="4">
        <f t="shared" si="71"/>
        <v>2010.143607305936</v>
      </c>
      <c r="F1153" t="s">
        <v>5009</v>
      </c>
      <c r="G1153">
        <v>1.436177083</v>
      </c>
    </row>
    <row r="1154" spans="1:7" x14ac:dyDescent="0.25">
      <c r="A1154" t="s">
        <v>802</v>
      </c>
      <c r="B1154" s="3" t="str">
        <f t="shared" si="68"/>
        <v>2010</v>
      </c>
      <c r="C1154" s="3" t="str">
        <f t="shared" si="69"/>
        <v>02</v>
      </c>
      <c r="D1154" s="3" t="str">
        <f t="shared" si="70"/>
        <v>24</v>
      </c>
      <c r="E1154" s="4">
        <f t="shared" si="71"/>
        <v>2010.1463470319634</v>
      </c>
      <c r="F1154" t="s">
        <v>5009</v>
      </c>
      <c r="G1154">
        <v>1.3383194439999999</v>
      </c>
    </row>
    <row r="1155" spans="1:7" x14ac:dyDescent="0.25">
      <c r="A1155" t="s">
        <v>803</v>
      </c>
      <c r="B1155" s="3" t="str">
        <f t="shared" si="68"/>
        <v>2010</v>
      </c>
      <c r="C1155" s="3" t="str">
        <f t="shared" si="69"/>
        <v>02</v>
      </c>
      <c r="D1155" s="3" t="str">
        <f t="shared" si="70"/>
        <v>25</v>
      </c>
      <c r="E1155" s="4">
        <f t="shared" si="71"/>
        <v>2010.1490867579907</v>
      </c>
      <c r="F1155" t="s">
        <v>5009</v>
      </c>
      <c r="G1155">
        <v>1.3050208329999999</v>
      </c>
    </row>
    <row r="1156" spans="1:7" x14ac:dyDescent="0.25">
      <c r="A1156" t="s">
        <v>804</v>
      </c>
      <c r="B1156" s="3" t="str">
        <f t="shared" si="68"/>
        <v>2010</v>
      </c>
      <c r="C1156" s="3" t="str">
        <f t="shared" si="69"/>
        <v>02</v>
      </c>
      <c r="D1156" s="3" t="str">
        <f t="shared" si="70"/>
        <v>26</v>
      </c>
      <c r="E1156" s="4">
        <f t="shared" si="71"/>
        <v>2010.1518264840181</v>
      </c>
      <c r="F1156" t="s">
        <v>5009</v>
      </c>
      <c r="G1156">
        <v>1.2864583329999999</v>
      </c>
    </row>
    <row r="1157" spans="1:7" x14ac:dyDescent="0.25">
      <c r="A1157" t="s">
        <v>805</v>
      </c>
      <c r="B1157" s="3" t="str">
        <f t="shared" ref="B1157:B1220" si="72">+LEFT(A1157,4)</f>
        <v>2010</v>
      </c>
      <c r="C1157" s="3" t="str">
        <f t="shared" ref="C1157:C1220" si="73">+LEFT(RIGHT(A1157,5),2)</f>
        <v>02</v>
      </c>
      <c r="D1157" s="3" t="str">
        <f t="shared" ref="D1157:D1220" si="74">+RIGHT(A1157,2)</f>
        <v>27</v>
      </c>
      <c r="E1157" s="4">
        <f t="shared" ref="E1157:E1220" si="75">+B1157+(C1157-1)/12+(D1157-1)/365</f>
        <v>2010.1545662100457</v>
      </c>
      <c r="F1157" t="s">
        <v>5009</v>
      </c>
      <c r="G1157">
        <v>1.290430556</v>
      </c>
    </row>
    <row r="1158" spans="1:7" x14ac:dyDescent="0.25">
      <c r="A1158" t="s">
        <v>806</v>
      </c>
      <c r="B1158" s="3" t="str">
        <f t="shared" si="72"/>
        <v>2010</v>
      </c>
      <c r="C1158" s="3" t="str">
        <f t="shared" si="73"/>
        <v>02</v>
      </c>
      <c r="D1158" s="3" t="str">
        <f t="shared" si="74"/>
        <v>28</v>
      </c>
      <c r="E1158" s="4">
        <f t="shared" si="75"/>
        <v>2010.157305936073</v>
      </c>
      <c r="F1158" t="s">
        <v>5009</v>
      </c>
      <c r="G1158">
        <v>1.2688124999999999</v>
      </c>
    </row>
    <row r="1159" spans="1:7" x14ac:dyDescent="0.25">
      <c r="A1159" t="s">
        <v>807</v>
      </c>
      <c r="B1159" s="3" t="str">
        <f t="shared" si="72"/>
        <v>2010</v>
      </c>
      <c r="C1159" s="3" t="str">
        <f t="shared" si="73"/>
        <v>03</v>
      </c>
      <c r="D1159" s="3" t="str">
        <f t="shared" si="74"/>
        <v>01</v>
      </c>
      <c r="E1159" s="4">
        <f t="shared" si="75"/>
        <v>2010.1666666666667</v>
      </c>
      <c r="F1159" t="s">
        <v>5009</v>
      </c>
      <c r="G1159">
        <v>1.2618715279999999</v>
      </c>
    </row>
    <row r="1160" spans="1:7" x14ac:dyDescent="0.25">
      <c r="A1160" t="s">
        <v>808</v>
      </c>
      <c r="B1160" s="3" t="str">
        <f t="shared" si="72"/>
        <v>2010</v>
      </c>
      <c r="C1160" s="3" t="str">
        <f t="shared" si="73"/>
        <v>03</v>
      </c>
      <c r="D1160" s="3" t="str">
        <f t="shared" si="74"/>
        <v>02</v>
      </c>
      <c r="E1160" s="4">
        <f t="shared" si="75"/>
        <v>2010.1694063926941</v>
      </c>
      <c r="F1160" t="s">
        <v>5009</v>
      </c>
      <c r="G1160">
        <v>1.257086806</v>
      </c>
    </row>
    <row r="1161" spans="1:7" x14ac:dyDescent="0.25">
      <c r="A1161" t="s">
        <v>809</v>
      </c>
      <c r="B1161" s="3" t="str">
        <f t="shared" si="72"/>
        <v>2010</v>
      </c>
      <c r="C1161" s="3" t="str">
        <f t="shared" si="73"/>
        <v>03</v>
      </c>
      <c r="D1161" s="3" t="str">
        <f t="shared" si="74"/>
        <v>03</v>
      </c>
      <c r="E1161" s="4">
        <f t="shared" si="75"/>
        <v>2010.1721461187215</v>
      </c>
      <c r="F1161" t="s">
        <v>5009</v>
      </c>
      <c r="G1161">
        <v>1.761569444</v>
      </c>
    </row>
    <row r="1162" spans="1:7" x14ac:dyDescent="0.25">
      <c r="A1162" t="s">
        <v>810</v>
      </c>
      <c r="B1162" s="3" t="str">
        <f t="shared" si="72"/>
        <v>2010</v>
      </c>
      <c r="C1162" s="3" t="str">
        <f t="shared" si="73"/>
        <v>03</v>
      </c>
      <c r="D1162" s="3" t="str">
        <f t="shared" si="74"/>
        <v>04</v>
      </c>
      <c r="E1162" s="4">
        <f t="shared" si="75"/>
        <v>2010.174885844749</v>
      </c>
      <c r="F1162" t="s">
        <v>5009</v>
      </c>
      <c r="G1162">
        <v>1.544826389</v>
      </c>
    </row>
    <row r="1163" spans="1:7" x14ac:dyDescent="0.25">
      <c r="A1163" t="s">
        <v>811</v>
      </c>
      <c r="B1163" s="3" t="str">
        <f t="shared" si="72"/>
        <v>2010</v>
      </c>
      <c r="C1163" s="3" t="str">
        <f t="shared" si="73"/>
        <v>03</v>
      </c>
      <c r="D1163" s="3" t="str">
        <f t="shared" si="74"/>
        <v>05</v>
      </c>
      <c r="E1163" s="4">
        <f t="shared" si="75"/>
        <v>2010.1776255707764</v>
      </c>
      <c r="F1163" t="s">
        <v>5009</v>
      </c>
      <c r="G1163">
        <v>1.475333333</v>
      </c>
    </row>
    <row r="1164" spans="1:7" x14ac:dyDescent="0.25">
      <c r="A1164" t="s">
        <v>812</v>
      </c>
      <c r="B1164" s="3" t="str">
        <f t="shared" si="72"/>
        <v>2010</v>
      </c>
      <c r="C1164" s="3" t="str">
        <f t="shared" si="73"/>
        <v>03</v>
      </c>
      <c r="D1164" s="3" t="str">
        <f t="shared" si="74"/>
        <v>06</v>
      </c>
      <c r="E1164" s="4">
        <f t="shared" si="75"/>
        <v>2010.1803652968038</v>
      </c>
      <c r="F1164" t="s">
        <v>5009</v>
      </c>
      <c r="G1164">
        <v>1.4334166669999999</v>
      </c>
    </row>
    <row r="1165" spans="1:7" x14ac:dyDescent="0.25">
      <c r="A1165" t="s">
        <v>813</v>
      </c>
      <c r="B1165" s="3" t="str">
        <f t="shared" si="72"/>
        <v>2010</v>
      </c>
      <c r="C1165" s="3" t="str">
        <f t="shared" si="73"/>
        <v>03</v>
      </c>
      <c r="D1165" s="3" t="str">
        <f t="shared" si="74"/>
        <v>07</v>
      </c>
      <c r="E1165" s="4">
        <f t="shared" si="75"/>
        <v>2010.1831050228311</v>
      </c>
      <c r="F1165" t="s">
        <v>5009</v>
      </c>
      <c r="G1165">
        <v>1.42825</v>
      </c>
    </row>
    <row r="1166" spans="1:7" x14ac:dyDescent="0.25">
      <c r="A1166" t="s">
        <v>814</v>
      </c>
      <c r="B1166" s="3" t="str">
        <f t="shared" si="72"/>
        <v>2010</v>
      </c>
      <c r="C1166" s="3" t="str">
        <f t="shared" si="73"/>
        <v>03</v>
      </c>
      <c r="D1166" s="3" t="str">
        <f t="shared" si="74"/>
        <v>08</v>
      </c>
      <c r="E1166" s="4">
        <f t="shared" si="75"/>
        <v>2010.1858447488585</v>
      </c>
      <c r="F1166" t="s">
        <v>5009</v>
      </c>
      <c r="G1166">
        <v>1.6976111110000001</v>
      </c>
    </row>
    <row r="1167" spans="1:7" x14ac:dyDescent="0.25">
      <c r="A1167" t="s">
        <v>815</v>
      </c>
      <c r="B1167" s="3" t="str">
        <f t="shared" si="72"/>
        <v>2010</v>
      </c>
      <c r="C1167" s="3" t="str">
        <f t="shared" si="73"/>
        <v>03</v>
      </c>
      <c r="D1167" s="3" t="str">
        <f t="shared" si="74"/>
        <v>09</v>
      </c>
      <c r="E1167" s="4">
        <f t="shared" si="75"/>
        <v>2010.1885844748858</v>
      </c>
      <c r="F1167" t="s">
        <v>5009</v>
      </c>
      <c r="G1167">
        <v>1.813232639</v>
      </c>
    </row>
    <row r="1168" spans="1:7" x14ac:dyDescent="0.25">
      <c r="A1168" t="s">
        <v>816</v>
      </c>
      <c r="B1168" s="3" t="str">
        <f t="shared" si="72"/>
        <v>2010</v>
      </c>
      <c r="C1168" s="3" t="str">
        <f t="shared" si="73"/>
        <v>03</v>
      </c>
      <c r="D1168" s="3" t="str">
        <f t="shared" si="74"/>
        <v>10</v>
      </c>
      <c r="E1168" s="4">
        <f t="shared" si="75"/>
        <v>2010.1913242009134</v>
      </c>
      <c r="F1168" t="s">
        <v>5009</v>
      </c>
      <c r="G1168">
        <v>1.710704861</v>
      </c>
    </row>
    <row r="1169" spans="1:7" x14ac:dyDescent="0.25">
      <c r="A1169" t="s">
        <v>817</v>
      </c>
      <c r="B1169" s="3" t="str">
        <f t="shared" si="72"/>
        <v>2010</v>
      </c>
      <c r="C1169" s="3" t="str">
        <f t="shared" si="73"/>
        <v>03</v>
      </c>
      <c r="D1169" s="3" t="str">
        <f t="shared" si="74"/>
        <v>11</v>
      </c>
      <c r="E1169" s="4">
        <f t="shared" si="75"/>
        <v>2010.1940639269408</v>
      </c>
      <c r="F1169" t="s">
        <v>5009</v>
      </c>
      <c r="G1169">
        <v>1.6693993060000001</v>
      </c>
    </row>
    <row r="1170" spans="1:7" x14ac:dyDescent="0.25">
      <c r="A1170" t="s">
        <v>818</v>
      </c>
      <c r="B1170" s="3" t="str">
        <f t="shared" si="72"/>
        <v>2010</v>
      </c>
      <c r="C1170" s="3" t="str">
        <f t="shared" si="73"/>
        <v>03</v>
      </c>
      <c r="D1170" s="3" t="str">
        <f t="shared" si="74"/>
        <v>12</v>
      </c>
      <c r="E1170" s="4">
        <f t="shared" si="75"/>
        <v>2010.1968036529681</v>
      </c>
      <c r="F1170" t="s">
        <v>5009</v>
      </c>
      <c r="G1170">
        <v>1.678673611</v>
      </c>
    </row>
    <row r="1171" spans="1:7" x14ac:dyDescent="0.25">
      <c r="A1171" t="s">
        <v>819</v>
      </c>
      <c r="B1171" s="3" t="str">
        <f t="shared" si="72"/>
        <v>2010</v>
      </c>
      <c r="C1171" s="3" t="str">
        <f t="shared" si="73"/>
        <v>03</v>
      </c>
      <c r="D1171" s="3" t="str">
        <f t="shared" si="74"/>
        <v>13</v>
      </c>
      <c r="E1171" s="4">
        <f t="shared" si="75"/>
        <v>2010.1995433789955</v>
      </c>
      <c r="F1171" t="s">
        <v>5009</v>
      </c>
      <c r="G1171">
        <v>1.708694444</v>
      </c>
    </row>
    <row r="1172" spans="1:7" x14ac:dyDescent="0.25">
      <c r="A1172" t="s">
        <v>820</v>
      </c>
      <c r="B1172" s="3" t="str">
        <f t="shared" si="72"/>
        <v>2010</v>
      </c>
      <c r="C1172" s="3" t="str">
        <f t="shared" si="73"/>
        <v>03</v>
      </c>
      <c r="D1172" s="3" t="str">
        <f t="shared" si="74"/>
        <v>14</v>
      </c>
      <c r="E1172" s="4">
        <f t="shared" si="75"/>
        <v>2010.2022831050228</v>
      </c>
      <c r="F1172" t="s">
        <v>5009</v>
      </c>
      <c r="G1172">
        <v>1.8082013889999999</v>
      </c>
    </row>
    <row r="1173" spans="1:7" x14ac:dyDescent="0.25">
      <c r="A1173" t="s">
        <v>821</v>
      </c>
      <c r="B1173" s="3" t="str">
        <f t="shared" si="72"/>
        <v>2010</v>
      </c>
      <c r="C1173" s="3" t="str">
        <f t="shared" si="73"/>
        <v>03</v>
      </c>
      <c r="D1173" s="3" t="str">
        <f t="shared" si="74"/>
        <v>15</v>
      </c>
      <c r="E1173" s="4">
        <f t="shared" si="75"/>
        <v>2010.2050228310502</v>
      </c>
      <c r="F1173" t="s">
        <v>5009</v>
      </c>
      <c r="G1173">
        <v>1.8680486110000001</v>
      </c>
    </row>
    <row r="1174" spans="1:7" x14ac:dyDescent="0.25">
      <c r="A1174" t="s">
        <v>822</v>
      </c>
      <c r="B1174" s="3" t="str">
        <f t="shared" si="72"/>
        <v>2010</v>
      </c>
      <c r="C1174" s="3" t="str">
        <f t="shared" si="73"/>
        <v>03</v>
      </c>
      <c r="D1174" s="3" t="str">
        <f t="shared" si="74"/>
        <v>16</v>
      </c>
      <c r="E1174" s="4">
        <f t="shared" si="75"/>
        <v>2010.2077625570778</v>
      </c>
      <c r="F1174" t="s">
        <v>5009</v>
      </c>
      <c r="G1174">
        <v>1.899631944</v>
      </c>
    </row>
    <row r="1175" spans="1:7" x14ac:dyDescent="0.25">
      <c r="A1175" t="s">
        <v>823</v>
      </c>
      <c r="B1175" s="3" t="str">
        <f t="shared" si="72"/>
        <v>2010</v>
      </c>
      <c r="C1175" s="3" t="str">
        <f t="shared" si="73"/>
        <v>03</v>
      </c>
      <c r="D1175" s="3" t="str">
        <f t="shared" si="74"/>
        <v>17</v>
      </c>
      <c r="E1175" s="4">
        <f t="shared" si="75"/>
        <v>2010.2105022831051</v>
      </c>
      <c r="F1175" t="s">
        <v>5009</v>
      </c>
      <c r="G1175">
        <v>1.8655763889999999</v>
      </c>
    </row>
    <row r="1176" spans="1:7" x14ac:dyDescent="0.25">
      <c r="A1176" t="s">
        <v>824</v>
      </c>
      <c r="B1176" s="3" t="str">
        <f t="shared" si="72"/>
        <v>2010</v>
      </c>
      <c r="C1176" s="3" t="str">
        <f t="shared" si="73"/>
        <v>03</v>
      </c>
      <c r="D1176" s="3" t="str">
        <f t="shared" si="74"/>
        <v>18</v>
      </c>
      <c r="E1176" s="4">
        <f t="shared" si="75"/>
        <v>2010.2132420091325</v>
      </c>
      <c r="F1176" t="s">
        <v>5009</v>
      </c>
      <c r="G1176">
        <v>1.8503125</v>
      </c>
    </row>
    <row r="1177" spans="1:7" x14ac:dyDescent="0.25">
      <c r="A1177" t="s">
        <v>825</v>
      </c>
      <c r="B1177" s="3" t="str">
        <f t="shared" si="72"/>
        <v>2010</v>
      </c>
      <c r="C1177" s="3" t="str">
        <f t="shared" si="73"/>
        <v>03</v>
      </c>
      <c r="D1177" s="3" t="str">
        <f t="shared" si="74"/>
        <v>19</v>
      </c>
      <c r="E1177" s="4">
        <f t="shared" si="75"/>
        <v>2010.2159817351599</v>
      </c>
      <c r="F1177" t="s">
        <v>5009</v>
      </c>
      <c r="G1177">
        <v>1.812048611</v>
      </c>
    </row>
    <row r="1178" spans="1:7" x14ac:dyDescent="0.25">
      <c r="A1178" t="s">
        <v>826</v>
      </c>
      <c r="B1178" s="3" t="str">
        <f t="shared" si="72"/>
        <v>2010</v>
      </c>
      <c r="C1178" s="3" t="str">
        <f t="shared" si="73"/>
        <v>03</v>
      </c>
      <c r="D1178" s="3" t="str">
        <f t="shared" si="74"/>
        <v>20</v>
      </c>
      <c r="E1178" s="4">
        <f t="shared" si="75"/>
        <v>2010.2187214611872</v>
      </c>
      <c r="F1178" t="s">
        <v>5009</v>
      </c>
      <c r="G1178">
        <v>1.7685069440000001</v>
      </c>
    </row>
    <row r="1179" spans="1:7" x14ac:dyDescent="0.25">
      <c r="A1179" t="s">
        <v>827</v>
      </c>
      <c r="B1179" s="3" t="str">
        <f t="shared" si="72"/>
        <v>2010</v>
      </c>
      <c r="C1179" s="3" t="str">
        <f t="shared" si="73"/>
        <v>03</v>
      </c>
      <c r="D1179" s="3" t="str">
        <f t="shared" si="74"/>
        <v>21</v>
      </c>
      <c r="E1179" s="4">
        <f t="shared" si="75"/>
        <v>2010.2214611872148</v>
      </c>
      <c r="F1179" t="s">
        <v>5009</v>
      </c>
      <c r="G1179">
        <v>1.735520833</v>
      </c>
    </row>
    <row r="1180" spans="1:7" x14ac:dyDescent="0.25">
      <c r="A1180" t="s">
        <v>828</v>
      </c>
      <c r="B1180" s="3" t="str">
        <f t="shared" si="72"/>
        <v>2010</v>
      </c>
      <c r="C1180" s="3" t="str">
        <f t="shared" si="73"/>
        <v>03</v>
      </c>
      <c r="D1180" s="3" t="str">
        <f t="shared" si="74"/>
        <v>22</v>
      </c>
      <c r="E1180" s="4">
        <f t="shared" si="75"/>
        <v>2010.2242009132422</v>
      </c>
      <c r="F1180" t="s">
        <v>5009</v>
      </c>
      <c r="G1180">
        <v>2.3238090279999999</v>
      </c>
    </row>
    <row r="1181" spans="1:7" x14ac:dyDescent="0.25">
      <c r="A1181" t="s">
        <v>829</v>
      </c>
      <c r="B1181" s="3" t="str">
        <f t="shared" si="72"/>
        <v>2010</v>
      </c>
      <c r="C1181" s="3" t="str">
        <f t="shared" si="73"/>
        <v>03</v>
      </c>
      <c r="D1181" s="3" t="str">
        <f t="shared" si="74"/>
        <v>23</v>
      </c>
      <c r="E1181" s="4">
        <f t="shared" si="75"/>
        <v>2010.2269406392695</v>
      </c>
      <c r="F1181" t="s">
        <v>5009</v>
      </c>
      <c r="G1181">
        <v>1.8636527780000001</v>
      </c>
    </row>
    <row r="1182" spans="1:7" x14ac:dyDescent="0.25">
      <c r="A1182" t="s">
        <v>830</v>
      </c>
      <c r="B1182" s="3" t="str">
        <f t="shared" si="72"/>
        <v>2010</v>
      </c>
      <c r="C1182" s="3" t="str">
        <f t="shared" si="73"/>
        <v>03</v>
      </c>
      <c r="D1182" s="3" t="str">
        <f t="shared" si="74"/>
        <v>24</v>
      </c>
      <c r="E1182" s="4">
        <f t="shared" si="75"/>
        <v>2010.2296803652969</v>
      </c>
      <c r="F1182" t="s">
        <v>5009</v>
      </c>
      <c r="G1182">
        <v>1.8015972220000001</v>
      </c>
    </row>
    <row r="1183" spans="1:7" x14ac:dyDescent="0.25">
      <c r="A1183" t="s">
        <v>831</v>
      </c>
      <c r="B1183" s="3" t="str">
        <f t="shared" si="72"/>
        <v>2010</v>
      </c>
      <c r="C1183" s="3" t="str">
        <f t="shared" si="73"/>
        <v>03</v>
      </c>
      <c r="D1183" s="3" t="str">
        <f t="shared" si="74"/>
        <v>25</v>
      </c>
      <c r="E1183" s="4">
        <f t="shared" si="75"/>
        <v>2010.2324200913242</v>
      </c>
      <c r="F1183" t="s">
        <v>5009</v>
      </c>
      <c r="G1183">
        <v>1.769409722</v>
      </c>
    </row>
    <row r="1184" spans="1:7" x14ac:dyDescent="0.25">
      <c r="A1184" t="s">
        <v>832</v>
      </c>
      <c r="B1184" s="3" t="str">
        <f t="shared" si="72"/>
        <v>2010</v>
      </c>
      <c r="C1184" s="3" t="str">
        <f t="shared" si="73"/>
        <v>03</v>
      </c>
      <c r="D1184" s="3" t="str">
        <f t="shared" si="74"/>
        <v>26</v>
      </c>
      <c r="E1184" s="4">
        <f t="shared" si="75"/>
        <v>2010.2351598173516</v>
      </c>
      <c r="F1184" t="s">
        <v>5009</v>
      </c>
      <c r="G1184">
        <v>1.7209027779999999</v>
      </c>
    </row>
    <row r="1185" spans="1:7" x14ac:dyDescent="0.25">
      <c r="A1185" t="s">
        <v>833</v>
      </c>
      <c r="B1185" s="3" t="str">
        <f t="shared" si="72"/>
        <v>2010</v>
      </c>
      <c r="C1185" s="3" t="str">
        <f t="shared" si="73"/>
        <v>03</v>
      </c>
      <c r="D1185" s="3" t="str">
        <f t="shared" si="74"/>
        <v>27</v>
      </c>
      <c r="E1185" s="4">
        <f t="shared" si="75"/>
        <v>2010.2378995433792</v>
      </c>
      <c r="F1185" t="s">
        <v>5009</v>
      </c>
      <c r="G1185">
        <v>1.6663368059999999</v>
      </c>
    </row>
    <row r="1186" spans="1:7" x14ac:dyDescent="0.25">
      <c r="A1186" t="s">
        <v>834</v>
      </c>
      <c r="B1186" s="3" t="str">
        <f t="shared" si="72"/>
        <v>2010</v>
      </c>
      <c r="C1186" s="3" t="str">
        <f t="shared" si="73"/>
        <v>03</v>
      </c>
      <c r="D1186" s="3" t="str">
        <f t="shared" si="74"/>
        <v>28</v>
      </c>
      <c r="E1186" s="4">
        <f t="shared" si="75"/>
        <v>2010.2406392694065</v>
      </c>
      <c r="F1186" t="s">
        <v>5009</v>
      </c>
      <c r="G1186">
        <v>1.610229167</v>
      </c>
    </row>
    <row r="1187" spans="1:7" x14ac:dyDescent="0.25">
      <c r="A1187" t="s">
        <v>835</v>
      </c>
      <c r="B1187" s="3" t="str">
        <f t="shared" si="72"/>
        <v>2010</v>
      </c>
      <c r="C1187" s="3" t="str">
        <f t="shared" si="73"/>
        <v>03</v>
      </c>
      <c r="D1187" s="3" t="str">
        <f t="shared" si="74"/>
        <v>29</v>
      </c>
      <c r="E1187" s="4">
        <f t="shared" si="75"/>
        <v>2010.2433789954339</v>
      </c>
      <c r="F1187" t="s">
        <v>5009</v>
      </c>
      <c r="G1187">
        <v>1.592875</v>
      </c>
    </row>
    <row r="1188" spans="1:7" x14ac:dyDescent="0.25">
      <c r="A1188" t="s">
        <v>836</v>
      </c>
      <c r="B1188" s="3" t="str">
        <f t="shared" si="72"/>
        <v>2010</v>
      </c>
      <c r="C1188" s="3" t="str">
        <f t="shared" si="73"/>
        <v>03</v>
      </c>
      <c r="D1188" s="3" t="str">
        <f t="shared" si="74"/>
        <v>30</v>
      </c>
      <c r="E1188" s="4">
        <f t="shared" si="75"/>
        <v>2010.2461187214612</v>
      </c>
      <c r="F1188" t="s">
        <v>5009</v>
      </c>
      <c r="G1188">
        <v>1.646475694</v>
      </c>
    </row>
    <row r="1189" spans="1:7" x14ac:dyDescent="0.25">
      <c r="A1189" t="s">
        <v>837</v>
      </c>
      <c r="B1189" s="3" t="str">
        <f t="shared" si="72"/>
        <v>2010</v>
      </c>
      <c r="C1189" s="3" t="str">
        <f t="shared" si="73"/>
        <v>03</v>
      </c>
      <c r="D1189" s="3" t="str">
        <f t="shared" si="74"/>
        <v>31</v>
      </c>
      <c r="E1189" s="4">
        <f t="shared" si="75"/>
        <v>2010.2488584474886</v>
      </c>
      <c r="F1189" t="s">
        <v>5009</v>
      </c>
      <c r="G1189">
        <v>1.5509583330000001</v>
      </c>
    </row>
    <row r="1190" spans="1:7" x14ac:dyDescent="0.25">
      <c r="A1190" t="s">
        <v>838</v>
      </c>
      <c r="B1190" s="3" t="str">
        <f t="shared" si="72"/>
        <v>2010</v>
      </c>
      <c r="C1190" s="3" t="str">
        <f t="shared" si="73"/>
        <v>04</v>
      </c>
      <c r="D1190" s="3" t="str">
        <f t="shared" si="74"/>
        <v>01</v>
      </c>
      <c r="E1190" s="4">
        <f t="shared" si="75"/>
        <v>2010.25</v>
      </c>
      <c r="F1190" t="s">
        <v>5009</v>
      </c>
      <c r="G1190">
        <v>1.5080833330000001</v>
      </c>
    </row>
    <row r="1191" spans="1:7" x14ac:dyDescent="0.25">
      <c r="A1191" t="s">
        <v>839</v>
      </c>
      <c r="B1191" s="3" t="str">
        <f t="shared" si="72"/>
        <v>2010</v>
      </c>
      <c r="C1191" s="3" t="str">
        <f t="shared" si="73"/>
        <v>04</v>
      </c>
      <c r="D1191" s="3" t="str">
        <f t="shared" si="74"/>
        <v>02</v>
      </c>
      <c r="E1191" s="4">
        <f t="shared" si="75"/>
        <v>2010.2527397260274</v>
      </c>
      <c r="F1191" t="s">
        <v>5009</v>
      </c>
      <c r="G1191">
        <v>1.4604999999999999</v>
      </c>
    </row>
    <row r="1192" spans="1:7" x14ac:dyDescent="0.25">
      <c r="A1192" t="s">
        <v>840</v>
      </c>
      <c r="B1192" s="3" t="str">
        <f t="shared" si="72"/>
        <v>2010</v>
      </c>
      <c r="C1192" s="3" t="str">
        <f t="shared" si="73"/>
        <v>04</v>
      </c>
      <c r="D1192" s="3" t="str">
        <f t="shared" si="74"/>
        <v>03</v>
      </c>
      <c r="E1192" s="4">
        <f t="shared" si="75"/>
        <v>2010.2554794520547</v>
      </c>
      <c r="F1192" t="s">
        <v>5009</v>
      </c>
      <c r="G1192">
        <v>1.4014166669999999</v>
      </c>
    </row>
    <row r="1193" spans="1:7" x14ac:dyDescent="0.25">
      <c r="A1193" t="s">
        <v>841</v>
      </c>
      <c r="B1193" s="3" t="str">
        <f t="shared" si="72"/>
        <v>2010</v>
      </c>
      <c r="C1193" s="3" t="str">
        <f t="shared" si="73"/>
        <v>04</v>
      </c>
      <c r="D1193" s="3" t="str">
        <f t="shared" si="74"/>
        <v>04</v>
      </c>
      <c r="E1193" s="4">
        <f t="shared" si="75"/>
        <v>2010.2582191780823</v>
      </c>
      <c r="F1193" t="s">
        <v>5009</v>
      </c>
      <c r="G1193">
        <v>1.72646875</v>
      </c>
    </row>
    <row r="1194" spans="1:7" x14ac:dyDescent="0.25">
      <c r="A1194" t="s">
        <v>842</v>
      </c>
      <c r="B1194" s="3" t="str">
        <f t="shared" si="72"/>
        <v>2010</v>
      </c>
      <c r="C1194" s="3" t="str">
        <f t="shared" si="73"/>
        <v>04</v>
      </c>
      <c r="D1194" s="3" t="str">
        <f t="shared" si="74"/>
        <v>05</v>
      </c>
      <c r="E1194" s="4">
        <f t="shared" si="75"/>
        <v>2010.2609589041097</v>
      </c>
      <c r="F1194" t="s">
        <v>5009</v>
      </c>
      <c r="G1194">
        <v>1.4875624999999999</v>
      </c>
    </row>
    <row r="1195" spans="1:7" x14ac:dyDescent="0.25">
      <c r="A1195" t="s">
        <v>843</v>
      </c>
      <c r="B1195" s="3" t="str">
        <f t="shared" si="72"/>
        <v>2010</v>
      </c>
      <c r="C1195" s="3" t="str">
        <f t="shared" si="73"/>
        <v>04</v>
      </c>
      <c r="D1195" s="3" t="str">
        <f t="shared" si="74"/>
        <v>06</v>
      </c>
      <c r="E1195" s="4">
        <f t="shared" si="75"/>
        <v>2010.263698630137</v>
      </c>
      <c r="F1195" t="s">
        <v>5009</v>
      </c>
      <c r="G1195">
        <v>1.4246666670000001</v>
      </c>
    </row>
    <row r="1196" spans="1:7" x14ac:dyDescent="0.25">
      <c r="A1196" t="s">
        <v>844</v>
      </c>
      <c r="B1196" s="3" t="str">
        <f t="shared" si="72"/>
        <v>2010</v>
      </c>
      <c r="C1196" s="3" t="str">
        <f t="shared" si="73"/>
        <v>04</v>
      </c>
      <c r="D1196" s="3" t="str">
        <f t="shared" si="74"/>
        <v>07</v>
      </c>
      <c r="E1196" s="4">
        <f t="shared" si="75"/>
        <v>2010.2664383561644</v>
      </c>
      <c r="F1196" t="s">
        <v>5009</v>
      </c>
      <c r="G1196">
        <v>1.4261666669999999</v>
      </c>
    </row>
    <row r="1197" spans="1:7" x14ac:dyDescent="0.25">
      <c r="A1197" t="s">
        <v>845</v>
      </c>
      <c r="B1197" s="3" t="str">
        <f t="shared" si="72"/>
        <v>2010</v>
      </c>
      <c r="C1197" s="3" t="str">
        <f t="shared" si="73"/>
        <v>04</v>
      </c>
      <c r="D1197" s="3" t="str">
        <f t="shared" si="74"/>
        <v>08</v>
      </c>
      <c r="E1197" s="4">
        <f t="shared" si="75"/>
        <v>2010.2691780821917</v>
      </c>
      <c r="F1197" t="s">
        <v>5009</v>
      </c>
      <c r="G1197">
        <v>1.3919999999999999</v>
      </c>
    </row>
    <row r="1198" spans="1:7" x14ac:dyDescent="0.25">
      <c r="A1198" t="s">
        <v>846</v>
      </c>
      <c r="B1198" s="3" t="str">
        <f t="shared" si="72"/>
        <v>2010</v>
      </c>
      <c r="C1198" s="3" t="str">
        <f t="shared" si="73"/>
        <v>04</v>
      </c>
      <c r="D1198" s="3" t="str">
        <f t="shared" si="74"/>
        <v>09</v>
      </c>
      <c r="E1198" s="4">
        <f t="shared" si="75"/>
        <v>2010.2719178082191</v>
      </c>
      <c r="F1198" t="s">
        <v>5009</v>
      </c>
      <c r="G1198">
        <v>1.148788194</v>
      </c>
    </row>
    <row r="1199" spans="1:7" x14ac:dyDescent="0.25">
      <c r="A1199" t="s">
        <v>847</v>
      </c>
      <c r="B1199" s="3" t="str">
        <f t="shared" si="72"/>
        <v>2010</v>
      </c>
      <c r="C1199" s="3" t="str">
        <f t="shared" si="73"/>
        <v>04</v>
      </c>
      <c r="D1199" s="3" t="str">
        <f t="shared" si="74"/>
        <v>10</v>
      </c>
      <c r="E1199" s="4">
        <f t="shared" si="75"/>
        <v>2010.2746575342467</v>
      </c>
      <c r="F1199" t="s">
        <v>5009</v>
      </c>
      <c r="G1199">
        <v>0.96794791700000005</v>
      </c>
    </row>
    <row r="1200" spans="1:7" x14ac:dyDescent="0.25">
      <c r="A1200" t="s">
        <v>848</v>
      </c>
      <c r="B1200" s="3" t="str">
        <f t="shared" si="72"/>
        <v>2010</v>
      </c>
      <c r="C1200" s="3" t="str">
        <f t="shared" si="73"/>
        <v>04</v>
      </c>
      <c r="D1200" s="3" t="str">
        <f t="shared" si="74"/>
        <v>11</v>
      </c>
      <c r="E1200" s="4">
        <f t="shared" si="75"/>
        <v>2010.277397260274</v>
      </c>
      <c r="F1200" t="s">
        <v>5009</v>
      </c>
      <c r="G1200">
        <v>0.91429166699999997</v>
      </c>
    </row>
    <row r="1201" spans="1:7" x14ac:dyDescent="0.25">
      <c r="A1201" t="s">
        <v>849</v>
      </c>
      <c r="B1201" s="3" t="str">
        <f t="shared" si="72"/>
        <v>2010</v>
      </c>
      <c r="C1201" s="3" t="str">
        <f t="shared" si="73"/>
        <v>04</v>
      </c>
      <c r="D1201" s="3" t="str">
        <f t="shared" si="74"/>
        <v>12</v>
      </c>
      <c r="E1201" s="4">
        <f t="shared" si="75"/>
        <v>2010.2801369863014</v>
      </c>
      <c r="F1201" t="s">
        <v>5009</v>
      </c>
      <c r="G1201">
        <v>1.658979167</v>
      </c>
    </row>
    <row r="1202" spans="1:7" x14ac:dyDescent="0.25">
      <c r="A1202" t="s">
        <v>850</v>
      </c>
      <c r="B1202" s="3" t="str">
        <f t="shared" si="72"/>
        <v>2010</v>
      </c>
      <c r="C1202" s="3" t="str">
        <f t="shared" si="73"/>
        <v>04</v>
      </c>
      <c r="D1202" s="3" t="str">
        <f t="shared" si="74"/>
        <v>13</v>
      </c>
      <c r="E1202" s="4">
        <f t="shared" si="75"/>
        <v>2010.2828767123287</v>
      </c>
      <c r="F1202" t="s">
        <v>5009</v>
      </c>
      <c r="G1202">
        <v>1.2988923610000001</v>
      </c>
    </row>
    <row r="1203" spans="1:7" x14ac:dyDescent="0.25">
      <c r="A1203" t="s">
        <v>851</v>
      </c>
      <c r="B1203" s="3" t="str">
        <f t="shared" si="72"/>
        <v>2010</v>
      </c>
      <c r="C1203" s="3" t="str">
        <f t="shared" si="73"/>
        <v>04</v>
      </c>
      <c r="D1203" s="3" t="str">
        <f t="shared" si="74"/>
        <v>14</v>
      </c>
      <c r="E1203" s="4">
        <f t="shared" si="75"/>
        <v>2010.2856164383561</v>
      </c>
      <c r="F1203" t="s">
        <v>5009</v>
      </c>
      <c r="G1203">
        <v>1.0849097219999999</v>
      </c>
    </row>
    <row r="1204" spans="1:7" x14ac:dyDescent="0.25">
      <c r="A1204" t="s">
        <v>852</v>
      </c>
      <c r="B1204" s="3" t="str">
        <f t="shared" si="72"/>
        <v>2010</v>
      </c>
      <c r="C1204" s="3" t="str">
        <f t="shared" si="73"/>
        <v>04</v>
      </c>
      <c r="D1204" s="3" t="str">
        <f t="shared" si="74"/>
        <v>15</v>
      </c>
      <c r="E1204" s="4">
        <f t="shared" si="75"/>
        <v>2010.2883561643835</v>
      </c>
      <c r="F1204" t="s">
        <v>5009</v>
      </c>
      <c r="G1204">
        <v>1.03725</v>
      </c>
    </row>
    <row r="1205" spans="1:7" x14ac:dyDescent="0.25">
      <c r="A1205" t="s">
        <v>853</v>
      </c>
      <c r="B1205" s="3" t="str">
        <f t="shared" si="72"/>
        <v>2010</v>
      </c>
      <c r="C1205" s="3" t="str">
        <f t="shared" si="73"/>
        <v>04</v>
      </c>
      <c r="D1205" s="3" t="str">
        <f t="shared" si="74"/>
        <v>16</v>
      </c>
      <c r="E1205" s="4">
        <f t="shared" si="75"/>
        <v>2010.291095890411</v>
      </c>
      <c r="F1205" t="s">
        <v>5009</v>
      </c>
      <c r="G1205">
        <v>1.0639895829999999</v>
      </c>
    </row>
    <row r="1206" spans="1:7" x14ac:dyDescent="0.25">
      <c r="A1206" t="s">
        <v>854</v>
      </c>
      <c r="B1206" s="3" t="str">
        <f t="shared" si="72"/>
        <v>2010</v>
      </c>
      <c r="C1206" s="3" t="str">
        <f t="shared" si="73"/>
        <v>04</v>
      </c>
      <c r="D1206" s="3" t="str">
        <f t="shared" si="74"/>
        <v>17</v>
      </c>
      <c r="E1206" s="4">
        <f t="shared" si="75"/>
        <v>2010.2938356164384</v>
      </c>
      <c r="F1206" t="s">
        <v>5009</v>
      </c>
      <c r="G1206">
        <v>1.0297534719999999</v>
      </c>
    </row>
    <row r="1207" spans="1:7" x14ac:dyDescent="0.25">
      <c r="A1207" t="s">
        <v>855</v>
      </c>
      <c r="B1207" s="3" t="str">
        <f t="shared" si="72"/>
        <v>2010</v>
      </c>
      <c r="C1207" s="3" t="str">
        <f t="shared" si="73"/>
        <v>04</v>
      </c>
      <c r="D1207" s="3" t="str">
        <f t="shared" si="74"/>
        <v>18</v>
      </c>
      <c r="E1207" s="4">
        <f t="shared" si="75"/>
        <v>2010.2965753424658</v>
      </c>
      <c r="F1207" t="s">
        <v>5009</v>
      </c>
      <c r="G1207">
        <v>0.89491319400000002</v>
      </c>
    </row>
    <row r="1208" spans="1:7" x14ac:dyDescent="0.25">
      <c r="A1208" t="s">
        <v>856</v>
      </c>
      <c r="B1208" s="3" t="str">
        <f t="shared" si="72"/>
        <v>2010</v>
      </c>
      <c r="C1208" s="3" t="str">
        <f t="shared" si="73"/>
        <v>04</v>
      </c>
      <c r="D1208" s="3" t="str">
        <f t="shared" si="74"/>
        <v>19</v>
      </c>
      <c r="E1208" s="4">
        <f t="shared" si="75"/>
        <v>2010.2993150684931</v>
      </c>
      <c r="F1208" t="s">
        <v>5009</v>
      </c>
      <c r="G1208">
        <v>1.531458333</v>
      </c>
    </row>
    <row r="1209" spans="1:7" x14ac:dyDescent="0.25">
      <c r="A1209" t="s">
        <v>857</v>
      </c>
      <c r="B1209" s="3" t="str">
        <f t="shared" si="72"/>
        <v>2010</v>
      </c>
      <c r="C1209" s="3" t="str">
        <f t="shared" si="73"/>
        <v>04</v>
      </c>
      <c r="D1209" s="3" t="str">
        <f t="shared" si="74"/>
        <v>20</v>
      </c>
      <c r="E1209" s="4">
        <f t="shared" si="75"/>
        <v>2010.3020547945205</v>
      </c>
      <c r="F1209" t="s">
        <v>5009</v>
      </c>
      <c r="G1209">
        <v>1.298947917</v>
      </c>
    </row>
    <row r="1210" spans="1:7" x14ac:dyDescent="0.25">
      <c r="A1210" t="s">
        <v>858</v>
      </c>
      <c r="B1210" s="3" t="str">
        <f t="shared" si="72"/>
        <v>2010</v>
      </c>
      <c r="C1210" s="3" t="str">
        <f t="shared" si="73"/>
        <v>04</v>
      </c>
      <c r="D1210" s="3" t="str">
        <f t="shared" si="74"/>
        <v>21</v>
      </c>
      <c r="E1210" s="4">
        <f t="shared" si="75"/>
        <v>2010.3047945205481</v>
      </c>
      <c r="F1210" t="s">
        <v>5009</v>
      </c>
      <c r="G1210">
        <v>1.0235451390000001</v>
      </c>
    </row>
    <row r="1211" spans="1:7" x14ac:dyDescent="0.25">
      <c r="A1211" t="s">
        <v>859</v>
      </c>
      <c r="B1211" s="3" t="str">
        <f t="shared" si="72"/>
        <v>2010</v>
      </c>
      <c r="C1211" s="3" t="str">
        <f t="shared" si="73"/>
        <v>04</v>
      </c>
      <c r="D1211" s="3" t="str">
        <f t="shared" si="74"/>
        <v>22</v>
      </c>
      <c r="E1211" s="4">
        <f t="shared" si="75"/>
        <v>2010.3075342465754</v>
      </c>
      <c r="F1211" t="s">
        <v>5009</v>
      </c>
      <c r="G1211">
        <v>0.96756583600000001</v>
      </c>
    </row>
    <row r="1212" spans="1:7" x14ac:dyDescent="0.25">
      <c r="A1212" t="s">
        <v>860</v>
      </c>
      <c r="B1212" s="3" t="str">
        <f t="shared" si="72"/>
        <v>2010</v>
      </c>
      <c r="C1212" s="3" t="str">
        <f t="shared" si="73"/>
        <v>04</v>
      </c>
      <c r="D1212" s="3" t="str">
        <f t="shared" si="74"/>
        <v>23</v>
      </c>
      <c r="E1212" s="4">
        <f t="shared" si="75"/>
        <v>2010.3102739726028</v>
      </c>
      <c r="F1212" t="s">
        <v>5009</v>
      </c>
      <c r="G1212">
        <v>0.94652777799999999</v>
      </c>
    </row>
    <row r="1213" spans="1:7" x14ac:dyDescent="0.25">
      <c r="A1213" t="s">
        <v>861</v>
      </c>
      <c r="B1213" s="3" t="str">
        <f t="shared" si="72"/>
        <v>2010</v>
      </c>
      <c r="C1213" s="3" t="str">
        <f t="shared" si="73"/>
        <v>04</v>
      </c>
      <c r="D1213" s="3" t="str">
        <f t="shared" si="74"/>
        <v>24</v>
      </c>
      <c r="E1213" s="4">
        <f t="shared" si="75"/>
        <v>2010.3130136986301</v>
      </c>
      <c r="F1213" t="s">
        <v>5009</v>
      </c>
      <c r="G1213">
        <v>0.85583333299999997</v>
      </c>
    </row>
    <row r="1214" spans="1:7" x14ac:dyDescent="0.25">
      <c r="A1214" t="s">
        <v>862</v>
      </c>
      <c r="B1214" s="3" t="str">
        <f t="shared" si="72"/>
        <v>2010</v>
      </c>
      <c r="C1214" s="3" t="str">
        <f t="shared" si="73"/>
        <v>04</v>
      </c>
      <c r="D1214" s="3" t="str">
        <f t="shared" si="74"/>
        <v>25</v>
      </c>
      <c r="E1214" s="4">
        <f t="shared" si="75"/>
        <v>2010.3157534246575</v>
      </c>
      <c r="F1214" t="s">
        <v>5009</v>
      </c>
      <c r="G1214">
        <v>0.97189930599999996</v>
      </c>
    </row>
    <row r="1215" spans="1:7" x14ac:dyDescent="0.25">
      <c r="A1215" t="s">
        <v>863</v>
      </c>
      <c r="B1215" s="3" t="str">
        <f t="shared" si="72"/>
        <v>2010</v>
      </c>
      <c r="C1215" s="3" t="str">
        <f t="shared" si="73"/>
        <v>04</v>
      </c>
      <c r="D1215" s="3" t="str">
        <f t="shared" si="74"/>
        <v>26</v>
      </c>
      <c r="E1215" s="4">
        <f t="shared" si="75"/>
        <v>2010.3184931506848</v>
      </c>
      <c r="F1215" t="s">
        <v>5009</v>
      </c>
      <c r="G1215">
        <v>0.90598263899999998</v>
      </c>
    </row>
    <row r="1216" spans="1:7" x14ac:dyDescent="0.25">
      <c r="A1216" t="s">
        <v>864</v>
      </c>
      <c r="B1216" s="3" t="str">
        <f t="shared" si="72"/>
        <v>2010</v>
      </c>
      <c r="C1216" s="3" t="str">
        <f t="shared" si="73"/>
        <v>04</v>
      </c>
      <c r="D1216" s="3" t="str">
        <f t="shared" si="74"/>
        <v>27</v>
      </c>
      <c r="E1216" s="4">
        <f t="shared" si="75"/>
        <v>2010.3212328767124</v>
      </c>
      <c r="F1216" t="s">
        <v>5009</v>
      </c>
      <c r="G1216">
        <v>0.97661805599999996</v>
      </c>
    </row>
    <row r="1217" spans="1:7" x14ac:dyDescent="0.25">
      <c r="A1217" t="s">
        <v>865</v>
      </c>
      <c r="B1217" s="3" t="str">
        <f t="shared" si="72"/>
        <v>2010</v>
      </c>
      <c r="C1217" s="3" t="str">
        <f t="shared" si="73"/>
        <v>04</v>
      </c>
      <c r="D1217" s="3" t="str">
        <f t="shared" si="74"/>
        <v>28</v>
      </c>
      <c r="E1217" s="4">
        <f t="shared" si="75"/>
        <v>2010.3239726027398</v>
      </c>
      <c r="F1217" t="s">
        <v>5009</v>
      </c>
      <c r="G1217">
        <v>0.79735416699999995</v>
      </c>
    </row>
    <row r="1218" spans="1:7" x14ac:dyDescent="0.25">
      <c r="A1218" t="s">
        <v>866</v>
      </c>
      <c r="B1218" s="3" t="str">
        <f t="shared" si="72"/>
        <v>2010</v>
      </c>
      <c r="C1218" s="3" t="str">
        <f t="shared" si="73"/>
        <v>04</v>
      </c>
      <c r="D1218" s="3" t="str">
        <f t="shared" si="74"/>
        <v>29</v>
      </c>
      <c r="E1218" s="4">
        <f t="shared" si="75"/>
        <v>2010.3267123287671</v>
      </c>
      <c r="F1218" t="s">
        <v>5009</v>
      </c>
      <c r="G1218">
        <v>0.75583680600000003</v>
      </c>
    </row>
    <row r="1219" spans="1:7" x14ac:dyDescent="0.25">
      <c r="A1219" t="s">
        <v>867</v>
      </c>
      <c r="B1219" s="3" t="str">
        <f t="shared" si="72"/>
        <v>2010</v>
      </c>
      <c r="C1219" s="3" t="str">
        <f t="shared" si="73"/>
        <v>04</v>
      </c>
      <c r="D1219" s="3" t="str">
        <f t="shared" si="74"/>
        <v>30</v>
      </c>
      <c r="E1219" s="4">
        <f t="shared" si="75"/>
        <v>2010.3294520547945</v>
      </c>
      <c r="F1219" t="s">
        <v>5009</v>
      </c>
      <c r="G1219">
        <v>0.75179861100000001</v>
      </c>
    </row>
    <row r="1220" spans="1:7" x14ac:dyDescent="0.25">
      <c r="A1220" t="s">
        <v>868</v>
      </c>
      <c r="B1220" s="3" t="str">
        <f t="shared" si="72"/>
        <v>2010</v>
      </c>
      <c r="C1220" s="3" t="str">
        <f t="shared" si="73"/>
        <v>05</v>
      </c>
      <c r="D1220" s="3" t="str">
        <f t="shared" si="74"/>
        <v>01</v>
      </c>
      <c r="E1220" s="4">
        <f t="shared" si="75"/>
        <v>2010.3333333333333</v>
      </c>
      <c r="F1220" t="s">
        <v>5009</v>
      </c>
      <c r="G1220">
        <v>1.746354167</v>
      </c>
    </row>
    <row r="1221" spans="1:7" x14ac:dyDescent="0.25">
      <c r="A1221" t="s">
        <v>869</v>
      </c>
      <c r="B1221" s="3" t="str">
        <f t="shared" ref="B1221:B1284" si="76">+LEFT(A1221,4)</f>
        <v>2010</v>
      </c>
      <c r="C1221" s="3" t="str">
        <f t="shared" ref="C1221:C1284" si="77">+LEFT(RIGHT(A1221,5),2)</f>
        <v>05</v>
      </c>
      <c r="D1221" s="3" t="str">
        <f t="shared" ref="D1221:D1284" si="78">+RIGHT(A1221,2)</f>
        <v>02</v>
      </c>
      <c r="E1221" s="4">
        <f t="shared" ref="E1221:E1284" si="79">+B1221+(C1221-1)/12+(D1221-1)/365</f>
        <v>2010.3360730593606</v>
      </c>
      <c r="F1221" t="s">
        <v>5009</v>
      </c>
      <c r="G1221">
        <v>1.503911767</v>
      </c>
    </row>
    <row r="1222" spans="1:7" x14ac:dyDescent="0.25">
      <c r="A1222" t="s">
        <v>870</v>
      </c>
      <c r="B1222" s="3" t="str">
        <f t="shared" si="76"/>
        <v>2010</v>
      </c>
      <c r="C1222" s="3" t="str">
        <f t="shared" si="77"/>
        <v>05</v>
      </c>
      <c r="D1222" s="3" t="str">
        <f t="shared" si="78"/>
        <v>03</v>
      </c>
      <c r="E1222" s="4">
        <f t="shared" si="79"/>
        <v>2010.338812785388</v>
      </c>
      <c r="F1222" t="s">
        <v>5009</v>
      </c>
      <c r="G1222">
        <v>6.659683609</v>
      </c>
    </row>
    <row r="1223" spans="1:7" x14ac:dyDescent="0.25">
      <c r="A1223" t="s">
        <v>871</v>
      </c>
      <c r="B1223" s="3" t="str">
        <f t="shared" si="76"/>
        <v>2010</v>
      </c>
      <c r="C1223" s="3" t="str">
        <f t="shared" si="77"/>
        <v>05</v>
      </c>
      <c r="D1223" s="3" t="str">
        <f t="shared" si="78"/>
        <v>04</v>
      </c>
      <c r="E1223" s="4">
        <f t="shared" si="79"/>
        <v>2010.3415525114156</v>
      </c>
      <c r="F1223" t="s">
        <v>5009</v>
      </c>
      <c r="G1223">
        <v>8.6764622829999993</v>
      </c>
    </row>
    <row r="1224" spans="1:7" x14ac:dyDescent="0.25">
      <c r="A1224" t="s">
        <v>872</v>
      </c>
      <c r="B1224" s="3" t="str">
        <f t="shared" si="76"/>
        <v>2010</v>
      </c>
      <c r="C1224" s="3" t="str">
        <f t="shared" si="77"/>
        <v>05</v>
      </c>
      <c r="D1224" s="3" t="str">
        <f t="shared" si="78"/>
        <v>05</v>
      </c>
      <c r="E1224" s="4">
        <f t="shared" si="79"/>
        <v>2010.3442922374429</v>
      </c>
      <c r="F1224" t="s">
        <v>5009</v>
      </c>
      <c r="G1224">
        <v>5.6795860039999999</v>
      </c>
    </row>
    <row r="1225" spans="1:7" x14ac:dyDescent="0.25">
      <c r="A1225" t="s">
        <v>873</v>
      </c>
      <c r="B1225" s="3" t="str">
        <f t="shared" si="76"/>
        <v>2010</v>
      </c>
      <c r="C1225" s="3" t="str">
        <f t="shared" si="77"/>
        <v>05</v>
      </c>
      <c r="D1225" s="3" t="str">
        <f t="shared" si="78"/>
        <v>06</v>
      </c>
      <c r="E1225" s="4">
        <f t="shared" si="79"/>
        <v>2010.3470319634703</v>
      </c>
      <c r="F1225" t="s">
        <v>5009</v>
      </c>
      <c r="G1225">
        <v>3.5156098660000001</v>
      </c>
    </row>
    <row r="1226" spans="1:7" x14ac:dyDescent="0.25">
      <c r="A1226" t="s">
        <v>874</v>
      </c>
      <c r="B1226" s="3" t="str">
        <f t="shared" si="76"/>
        <v>2010</v>
      </c>
      <c r="C1226" s="3" t="str">
        <f t="shared" si="77"/>
        <v>05</v>
      </c>
      <c r="D1226" s="3" t="str">
        <f t="shared" si="78"/>
        <v>07</v>
      </c>
      <c r="E1226" s="4">
        <f t="shared" si="79"/>
        <v>2010.3497716894976</v>
      </c>
      <c r="F1226" t="s">
        <v>5009</v>
      </c>
      <c r="G1226">
        <v>2.3484627480000002</v>
      </c>
    </row>
    <row r="1227" spans="1:7" x14ac:dyDescent="0.25">
      <c r="A1227" t="s">
        <v>875</v>
      </c>
      <c r="B1227" s="3" t="str">
        <f t="shared" si="76"/>
        <v>2010</v>
      </c>
      <c r="C1227" s="3" t="str">
        <f t="shared" si="77"/>
        <v>05</v>
      </c>
      <c r="D1227" s="3" t="str">
        <f t="shared" si="78"/>
        <v>08</v>
      </c>
      <c r="E1227" s="4">
        <f t="shared" si="79"/>
        <v>2010.352511415525</v>
      </c>
      <c r="F1227" t="s">
        <v>5009</v>
      </c>
      <c r="G1227">
        <v>1.87226805</v>
      </c>
    </row>
    <row r="1228" spans="1:7" x14ac:dyDescent="0.25">
      <c r="A1228" t="s">
        <v>876</v>
      </c>
      <c r="B1228" s="3" t="str">
        <f t="shared" si="76"/>
        <v>2010</v>
      </c>
      <c r="C1228" s="3" t="str">
        <f t="shared" si="77"/>
        <v>05</v>
      </c>
      <c r="D1228" s="3" t="str">
        <f t="shared" si="78"/>
        <v>09</v>
      </c>
      <c r="E1228" s="4">
        <f t="shared" si="79"/>
        <v>2010.3552511415523</v>
      </c>
      <c r="F1228" t="s">
        <v>5009</v>
      </c>
      <c r="G1228">
        <v>1.849995539</v>
      </c>
    </row>
    <row r="1229" spans="1:7" x14ac:dyDescent="0.25">
      <c r="A1229" t="s">
        <v>877</v>
      </c>
      <c r="B1229" s="3" t="str">
        <f t="shared" si="76"/>
        <v>2010</v>
      </c>
      <c r="C1229" s="3" t="str">
        <f t="shared" si="77"/>
        <v>05</v>
      </c>
      <c r="D1229" s="3" t="str">
        <f t="shared" si="78"/>
        <v>10</v>
      </c>
      <c r="E1229" s="4">
        <f t="shared" si="79"/>
        <v>2010.3579908675799</v>
      </c>
      <c r="F1229" t="s">
        <v>5009</v>
      </c>
      <c r="G1229">
        <v>1.8137871539999999</v>
      </c>
    </row>
    <row r="1230" spans="1:7" x14ac:dyDescent="0.25">
      <c r="A1230" t="s">
        <v>878</v>
      </c>
      <c r="B1230" s="3" t="str">
        <f t="shared" si="76"/>
        <v>2010</v>
      </c>
      <c r="C1230" s="3" t="str">
        <f t="shared" si="77"/>
        <v>05</v>
      </c>
      <c r="D1230" s="3" t="str">
        <f t="shared" si="78"/>
        <v>11</v>
      </c>
      <c r="E1230" s="4">
        <f t="shared" si="79"/>
        <v>2010.3607305936073</v>
      </c>
      <c r="F1230" t="s">
        <v>5009</v>
      </c>
      <c r="G1230">
        <v>1.783534414</v>
      </c>
    </row>
    <row r="1231" spans="1:7" x14ac:dyDescent="0.25">
      <c r="A1231" t="s">
        <v>879</v>
      </c>
      <c r="B1231" s="3" t="str">
        <f t="shared" si="76"/>
        <v>2010</v>
      </c>
      <c r="C1231" s="3" t="str">
        <f t="shared" si="77"/>
        <v>05</v>
      </c>
      <c r="D1231" s="3" t="str">
        <f t="shared" si="78"/>
        <v>12</v>
      </c>
      <c r="E1231" s="4">
        <f t="shared" si="79"/>
        <v>2010.3634703196346</v>
      </c>
      <c r="F1231" t="s">
        <v>5009</v>
      </c>
      <c r="G1231">
        <v>1.78942142</v>
      </c>
    </row>
    <row r="1232" spans="1:7" x14ac:dyDescent="0.25">
      <c r="A1232" t="s">
        <v>880</v>
      </c>
      <c r="B1232" s="3" t="str">
        <f t="shared" si="76"/>
        <v>2010</v>
      </c>
      <c r="C1232" s="3" t="str">
        <f t="shared" si="77"/>
        <v>05</v>
      </c>
      <c r="D1232" s="3" t="str">
        <f t="shared" si="78"/>
        <v>13</v>
      </c>
      <c r="E1232" s="4">
        <f t="shared" si="79"/>
        <v>2010.366210045662</v>
      </c>
      <c r="F1232" t="s">
        <v>5009</v>
      </c>
      <c r="G1232">
        <v>1.90903014</v>
      </c>
    </row>
    <row r="1233" spans="1:7" x14ac:dyDescent="0.25">
      <c r="A1233" t="s">
        <v>881</v>
      </c>
      <c r="B1233" s="3" t="str">
        <f t="shared" si="76"/>
        <v>2010</v>
      </c>
      <c r="C1233" s="3" t="str">
        <f t="shared" si="77"/>
        <v>05</v>
      </c>
      <c r="D1233" s="3" t="str">
        <f t="shared" si="78"/>
        <v>14</v>
      </c>
      <c r="E1233" s="4">
        <f t="shared" si="79"/>
        <v>2010.3689497716894</v>
      </c>
      <c r="F1233" t="s">
        <v>5009</v>
      </c>
      <c r="G1233">
        <v>2.0010065639999999</v>
      </c>
    </row>
    <row r="1234" spans="1:7" x14ac:dyDescent="0.25">
      <c r="A1234" t="s">
        <v>882</v>
      </c>
      <c r="B1234" s="3" t="str">
        <f t="shared" si="76"/>
        <v>2010</v>
      </c>
      <c r="C1234" s="3" t="str">
        <f t="shared" si="77"/>
        <v>05</v>
      </c>
      <c r="D1234" s="3" t="str">
        <f t="shared" si="78"/>
        <v>15</v>
      </c>
      <c r="E1234" s="4">
        <f t="shared" si="79"/>
        <v>2010.3716894977167</v>
      </c>
      <c r="F1234" t="s">
        <v>5009</v>
      </c>
      <c r="G1234">
        <v>1.7397534720000001</v>
      </c>
    </row>
    <row r="1235" spans="1:7" x14ac:dyDescent="0.25">
      <c r="A1235" t="s">
        <v>883</v>
      </c>
      <c r="B1235" s="3" t="str">
        <f t="shared" si="76"/>
        <v>2010</v>
      </c>
      <c r="C1235" s="3" t="str">
        <f t="shared" si="77"/>
        <v>05</v>
      </c>
      <c r="D1235" s="3" t="str">
        <f t="shared" si="78"/>
        <v>16</v>
      </c>
      <c r="E1235" s="4">
        <f t="shared" si="79"/>
        <v>2010.3744292237443</v>
      </c>
      <c r="F1235" t="s">
        <v>5009</v>
      </c>
      <c r="G1235">
        <v>1.4884062499999999</v>
      </c>
    </row>
    <row r="1236" spans="1:7" x14ac:dyDescent="0.25">
      <c r="A1236" t="s">
        <v>884</v>
      </c>
      <c r="B1236" s="3" t="str">
        <f t="shared" si="76"/>
        <v>2010</v>
      </c>
      <c r="C1236" s="3" t="str">
        <f t="shared" si="77"/>
        <v>05</v>
      </c>
      <c r="D1236" s="3" t="str">
        <f t="shared" si="78"/>
        <v>17</v>
      </c>
      <c r="E1236" s="4">
        <f t="shared" si="79"/>
        <v>2010.3771689497717</v>
      </c>
      <c r="F1236" t="s">
        <v>5009</v>
      </c>
      <c r="G1236">
        <v>1.4125833329999999</v>
      </c>
    </row>
    <row r="1237" spans="1:7" x14ac:dyDescent="0.25">
      <c r="A1237" t="s">
        <v>885</v>
      </c>
      <c r="B1237" s="3" t="str">
        <f t="shared" si="76"/>
        <v>2010</v>
      </c>
      <c r="C1237" s="3" t="str">
        <f t="shared" si="77"/>
        <v>05</v>
      </c>
      <c r="D1237" s="3" t="str">
        <f t="shared" si="78"/>
        <v>18</v>
      </c>
      <c r="E1237" s="4">
        <f t="shared" si="79"/>
        <v>2010.379908675799</v>
      </c>
      <c r="F1237" t="s">
        <v>5009</v>
      </c>
      <c r="G1237">
        <v>1.359496528</v>
      </c>
    </row>
    <row r="1238" spans="1:7" x14ac:dyDescent="0.25">
      <c r="A1238" t="s">
        <v>886</v>
      </c>
      <c r="B1238" s="3" t="str">
        <f t="shared" si="76"/>
        <v>2010</v>
      </c>
      <c r="C1238" s="3" t="str">
        <f t="shared" si="77"/>
        <v>05</v>
      </c>
      <c r="D1238" s="3" t="str">
        <f t="shared" si="78"/>
        <v>19</v>
      </c>
      <c r="E1238" s="4">
        <f t="shared" si="79"/>
        <v>2010.3826484018264</v>
      </c>
      <c r="F1238" t="s">
        <v>5009</v>
      </c>
      <c r="G1238">
        <v>1.346197917</v>
      </c>
    </row>
    <row r="1239" spans="1:7" x14ac:dyDescent="0.25">
      <c r="A1239" t="s">
        <v>887</v>
      </c>
      <c r="B1239" s="3" t="str">
        <f t="shared" si="76"/>
        <v>2010</v>
      </c>
      <c r="C1239" s="3" t="str">
        <f t="shared" si="77"/>
        <v>05</v>
      </c>
      <c r="D1239" s="3" t="str">
        <f t="shared" si="78"/>
        <v>20</v>
      </c>
      <c r="E1239" s="4">
        <f t="shared" si="79"/>
        <v>2010.3853881278537</v>
      </c>
      <c r="F1239" t="s">
        <v>5009</v>
      </c>
      <c r="G1239">
        <v>1.30165625</v>
      </c>
    </row>
    <row r="1240" spans="1:7" x14ac:dyDescent="0.25">
      <c r="A1240" t="s">
        <v>888</v>
      </c>
      <c r="B1240" s="3" t="str">
        <f t="shared" si="76"/>
        <v>2010</v>
      </c>
      <c r="C1240" s="3" t="str">
        <f t="shared" si="77"/>
        <v>05</v>
      </c>
      <c r="D1240" s="3" t="str">
        <f t="shared" si="78"/>
        <v>21</v>
      </c>
      <c r="E1240" s="4">
        <f t="shared" si="79"/>
        <v>2010.3881278538813</v>
      </c>
      <c r="F1240" t="s">
        <v>5009</v>
      </c>
      <c r="G1240">
        <v>1.228822917</v>
      </c>
    </row>
    <row r="1241" spans="1:7" x14ac:dyDescent="0.25">
      <c r="A1241" t="s">
        <v>889</v>
      </c>
      <c r="B1241" s="3" t="str">
        <f t="shared" si="76"/>
        <v>2010</v>
      </c>
      <c r="C1241" s="3" t="str">
        <f t="shared" si="77"/>
        <v>05</v>
      </c>
      <c r="D1241" s="3" t="str">
        <f t="shared" si="78"/>
        <v>22</v>
      </c>
      <c r="E1241" s="4">
        <f t="shared" si="79"/>
        <v>2010.3908675799087</v>
      </c>
      <c r="F1241" t="s">
        <v>5009</v>
      </c>
      <c r="G1241">
        <v>1.27409375</v>
      </c>
    </row>
    <row r="1242" spans="1:7" x14ac:dyDescent="0.25">
      <c r="A1242" t="s">
        <v>890</v>
      </c>
      <c r="B1242" s="3" t="str">
        <f t="shared" si="76"/>
        <v>2010</v>
      </c>
      <c r="C1242" s="3" t="str">
        <f t="shared" si="77"/>
        <v>05</v>
      </c>
      <c r="D1242" s="3" t="str">
        <f t="shared" si="78"/>
        <v>23</v>
      </c>
      <c r="E1242" s="4">
        <f t="shared" si="79"/>
        <v>2010.393607305936</v>
      </c>
      <c r="F1242" t="s">
        <v>5009</v>
      </c>
      <c r="G1242">
        <v>1.2547152779999999</v>
      </c>
    </row>
    <row r="1243" spans="1:7" x14ac:dyDescent="0.25">
      <c r="A1243" t="s">
        <v>891</v>
      </c>
      <c r="B1243" s="3" t="str">
        <f t="shared" si="76"/>
        <v>2010</v>
      </c>
      <c r="C1243" s="3" t="str">
        <f t="shared" si="77"/>
        <v>05</v>
      </c>
      <c r="D1243" s="3" t="str">
        <f t="shared" si="78"/>
        <v>24</v>
      </c>
      <c r="E1243" s="4">
        <f t="shared" si="79"/>
        <v>2010.3963470319634</v>
      </c>
      <c r="F1243" t="s">
        <v>5009</v>
      </c>
      <c r="G1243">
        <v>1.155385417</v>
      </c>
    </row>
    <row r="1244" spans="1:7" x14ac:dyDescent="0.25">
      <c r="A1244" t="s">
        <v>892</v>
      </c>
      <c r="B1244" s="3" t="str">
        <f t="shared" si="76"/>
        <v>2010</v>
      </c>
      <c r="C1244" s="3" t="str">
        <f t="shared" si="77"/>
        <v>05</v>
      </c>
      <c r="D1244" s="3" t="str">
        <f t="shared" si="78"/>
        <v>25</v>
      </c>
      <c r="E1244" s="4">
        <f t="shared" si="79"/>
        <v>2010.3990867579907</v>
      </c>
      <c r="F1244" t="s">
        <v>5009</v>
      </c>
      <c r="G1244">
        <v>1.1346180560000001</v>
      </c>
    </row>
    <row r="1245" spans="1:7" x14ac:dyDescent="0.25">
      <c r="A1245" t="s">
        <v>893</v>
      </c>
      <c r="B1245" s="3" t="str">
        <f t="shared" si="76"/>
        <v>2010</v>
      </c>
      <c r="C1245" s="3" t="str">
        <f t="shared" si="77"/>
        <v>05</v>
      </c>
      <c r="D1245" s="3" t="str">
        <f t="shared" si="78"/>
        <v>26</v>
      </c>
      <c r="E1245" s="4">
        <f t="shared" si="79"/>
        <v>2010.4018264840181</v>
      </c>
      <c r="F1245" t="s">
        <v>5009</v>
      </c>
      <c r="G1245">
        <v>1.135451389</v>
      </c>
    </row>
    <row r="1246" spans="1:7" x14ac:dyDescent="0.25">
      <c r="A1246" t="s">
        <v>894</v>
      </c>
      <c r="B1246" s="3" t="str">
        <f t="shared" si="76"/>
        <v>2010</v>
      </c>
      <c r="C1246" s="3" t="str">
        <f t="shared" si="77"/>
        <v>05</v>
      </c>
      <c r="D1246" s="3" t="str">
        <f t="shared" si="78"/>
        <v>27</v>
      </c>
      <c r="E1246" s="4">
        <f t="shared" si="79"/>
        <v>2010.4045662100457</v>
      </c>
      <c r="F1246" t="s">
        <v>5009</v>
      </c>
      <c r="G1246">
        <v>1.126840278</v>
      </c>
    </row>
    <row r="1247" spans="1:7" x14ac:dyDescent="0.25">
      <c r="A1247" t="s">
        <v>895</v>
      </c>
      <c r="B1247" s="3" t="str">
        <f t="shared" si="76"/>
        <v>2010</v>
      </c>
      <c r="C1247" s="3" t="str">
        <f t="shared" si="77"/>
        <v>05</v>
      </c>
      <c r="D1247" s="3" t="str">
        <f t="shared" si="78"/>
        <v>28</v>
      </c>
      <c r="E1247" s="4">
        <f t="shared" si="79"/>
        <v>2010.407305936073</v>
      </c>
      <c r="F1247" t="s">
        <v>5009</v>
      </c>
      <c r="G1247">
        <v>1.4517048610000001</v>
      </c>
    </row>
    <row r="1248" spans="1:7" x14ac:dyDescent="0.25">
      <c r="A1248" t="s">
        <v>896</v>
      </c>
      <c r="B1248" s="3" t="str">
        <f t="shared" si="76"/>
        <v>2010</v>
      </c>
      <c r="C1248" s="3" t="str">
        <f t="shared" si="77"/>
        <v>05</v>
      </c>
      <c r="D1248" s="3" t="str">
        <f t="shared" si="78"/>
        <v>29</v>
      </c>
      <c r="E1248" s="4">
        <f t="shared" si="79"/>
        <v>2010.4100456621004</v>
      </c>
      <c r="F1248" t="s">
        <v>5009</v>
      </c>
      <c r="G1248">
        <v>1.1997013889999999</v>
      </c>
    </row>
    <row r="1249" spans="1:7" x14ac:dyDescent="0.25">
      <c r="A1249" t="s">
        <v>897</v>
      </c>
      <c r="B1249" s="3" t="str">
        <f t="shared" si="76"/>
        <v>2010</v>
      </c>
      <c r="C1249" s="3" t="str">
        <f t="shared" si="77"/>
        <v>05</v>
      </c>
      <c r="D1249" s="3" t="str">
        <f t="shared" si="78"/>
        <v>30</v>
      </c>
      <c r="E1249" s="4">
        <f t="shared" si="79"/>
        <v>2010.4127853881278</v>
      </c>
      <c r="F1249" t="s">
        <v>5009</v>
      </c>
      <c r="G1249">
        <v>1.0521076389999999</v>
      </c>
    </row>
    <row r="1250" spans="1:7" x14ac:dyDescent="0.25">
      <c r="A1250" t="s">
        <v>898</v>
      </c>
      <c r="B1250" s="3" t="str">
        <f t="shared" si="76"/>
        <v>2010</v>
      </c>
      <c r="C1250" s="3" t="str">
        <f t="shared" si="77"/>
        <v>05</v>
      </c>
      <c r="D1250" s="3" t="str">
        <f t="shared" si="78"/>
        <v>31</v>
      </c>
      <c r="E1250" s="4">
        <f t="shared" si="79"/>
        <v>2010.4155251141551</v>
      </c>
      <c r="F1250" t="s">
        <v>5009</v>
      </c>
      <c r="G1250">
        <v>1.0527395829999999</v>
      </c>
    </row>
    <row r="1251" spans="1:7" x14ac:dyDescent="0.25">
      <c r="A1251" t="s">
        <v>899</v>
      </c>
      <c r="B1251" s="3" t="str">
        <f t="shared" si="76"/>
        <v>2010</v>
      </c>
      <c r="C1251" s="3" t="str">
        <f t="shared" si="77"/>
        <v>06</v>
      </c>
      <c r="D1251" s="3" t="str">
        <f t="shared" si="78"/>
        <v>01</v>
      </c>
      <c r="E1251" s="4">
        <f t="shared" si="79"/>
        <v>2010.4166666666667</v>
      </c>
      <c r="F1251" t="s">
        <v>5009</v>
      </c>
      <c r="G1251">
        <v>1.0729756939999999</v>
      </c>
    </row>
    <row r="1252" spans="1:7" x14ac:dyDescent="0.25">
      <c r="A1252" t="s">
        <v>900</v>
      </c>
      <c r="B1252" s="3" t="str">
        <f t="shared" si="76"/>
        <v>2010</v>
      </c>
      <c r="C1252" s="3" t="str">
        <f t="shared" si="77"/>
        <v>06</v>
      </c>
      <c r="D1252" s="3" t="str">
        <f t="shared" si="78"/>
        <v>02</v>
      </c>
      <c r="E1252" s="4">
        <f t="shared" si="79"/>
        <v>2010.4194063926941</v>
      </c>
      <c r="F1252" t="s">
        <v>5009</v>
      </c>
      <c r="G1252">
        <v>1.057131944</v>
      </c>
    </row>
    <row r="1253" spans="1:7" x14ac:dyDescent="0.25">
      <c r="A1253" t="s">
        <v>901</v>
      </c>
      <c r="B1253" s="3" t="str">
        <f t="shared" si="76"/>
        <v>2010</v>
      </c>
      <c r="C1253" s="3" t="str">
        <f t="shared" si="77"/>
        <v>06</v>
      </c>
      <c r="D1253" s="3" t="str">
        <f t="shared" si="78"/>
        <v>03</v>
      </c>
      <c r="E1253" s="4">
        <f t="shared" si="79"/>
        <v>2010.4221461187215</v>
      </c>
      <c r="F1253" t="s">
        <v>5009</v>
      </c>
      <c r="G1253">
        <v>1.049253472</v>
      </c>
    </row>
    <row r="1254" spans="1:7" x14ac:dyDescent="0.25">
      <c r="A1254" t="s">
        <v>902</v>
      </c>
      <c r="B1254" s="3" t="str">
        <f t="shared" si="76"/>
        <v>2010</v>
      </c>
      <c r="C1254" s="3" t="str">
        <f t="shared" si="77"/>
        <v>06</v>
      </c>
      <c r="D1254" s="3" t="str">
        <f t="shared" si="78"/>
        <v>04</v>
      </c>
      <c r="E1254" s="4">
        <f t="shared" si="79"/>
        <v>2010.424885844749</v>
      </c>
      <c r="F1254" t="s">
        <v>5009</v>
      </c>
      <c r="G1254">
        <v>1.0255416669999999</v>
      </c>
    </row>
    <row r="1255" spans="1:7" x14ac:dyDescent="0.25">
      <c r="A1255" t="s">
        <v>903</v>
      </c>
      <c r="B1255" s="3" t="str">
        <f t="shared" si="76"/>
        <v>2010</v>
      </c>
      <c r="C1255" s="3" t="str">
        <f t="shared" si="77"/>
        <v>06</v>
      </c>
      <c r="D1255" s="3" t="str">
        <f t="shared" si="78"/>
        <v>05</v>
      </c>
      <c r="E1255" s="4">
        <f t="shared" si="79"/>
        <v>2010.4276255707764</v>
      </c>
      <c r="F1255" t="s">
        <v>5009</v>
      </c>
      <c r="G1255">
        <v>0.95240625000000001</v>
      </c>
    </row>
    <row r="1256" spans="1:7" x14ac:dyDescent="0.25">
      <c r="A1256" t="s">
        <v>904</v>
      </c>
      <c r="B1256" s="3" t="str">
        <f t="shared" si="76"/>
        <v>2010</v>
      </c>
      <c r="C1256" s="3" t="str">
        <f t="shared" si="77"/>
        <v>06</v>
      </c>
      <c r="D1256" s="3" t="str">
        <f t="shared" si="78"/>
        <v>06</v>
      </c>
      <c r="E1256" s="4">
        <f t="shared" si="79"/>
        <v>2010.4303652968038</v>
      </c>
      <c r="F1256" t="s">
        <v>5009</v>
      </c>
      <c r="G1256">
        <v>0.90937847199999999</v>
      </c>
    </row>
    <row r="1257" spans="1:7" x14ac:dyDescent="0.25">
      <c r="A1257" t="s">
        <v>905</v>
      </c>
      <c r="B1257" s="3" t="str">
        <f t="shared" si="76"/>
        <v>2010</v>
      </c>
      <c r="C1257" s="3" t="str">
        <f t="shared" si="77"/>
        <v>06</v>
      </c>
      <c r="D1257" s="3" t="str">
        <f t="shared" si="78"/>
        <v>07</v>
      </c>
      <c r="E1257" s="4">
        <f t="shared" si="79"/>
        <v>2010.4331050228311</v>
      </c>
      <c r="F1257" t="s">
        <v>5009</v>
      </c>
      <c r="G1257">
        <v>0.99926388899999996</v>
      </c>
    </row>
    <row r="1258" spans="1:7" x14ac:dyDescent="0.25">
      <c r="A1258" t="s">
        <v>906</v>
      </c>
      <c r="B1258" s="3" t="str">
        <f t="shared" si="76"/>
        <v>2010</v>
      </c>
      <c r="C1258" s="3" t="str">
        <f t="shared" si="77"/>
        <v>06</v>
      </c>
      <c r="D1258" s="3" t="str">
        <f t="shared" si="78"/>
        <v>08</v>
      </c>
      <c r="E1258" s="4">
        <f t="shared" si="79"/>
        <v>2010.4358447488585</v>
      </c>
      <c r="F1258" t="s">
        <v>5009</v>
      </c>
      <c r="G1258">
        <v>1.0169166670000001</v>
      </c>
    </row>
    <row r="1259" spans="1:7" x14ac:dyDescent="0.25">
      <c r="A1259" t="s">
        <v>907</v>
      </c>
      <c r="B1259" s="3" t="str">
        <f t="shared" si="76"/>
        <v>2010</v>
      </c>
      <c r="C1259" s="3" t="str">
        <f t="shared" si="77"/>
        <v>06</v>
      </c>
      <c r="D1259" s="3" t="str">
        <f t="shared" si="78"/>
        <v>09</v>
      </c>
      <c r="E1259" s="4">
        <f t="shared" si="79"/>
        <v>2010.4385844748858</v>
      </c>
      <c r="F1259" t="s">
        <v>5009</v>
      </c>
      <c r="G1259">
        <v>1.6909791670000001</v>
      </c>
    </row>
    <row r="1260" spans="1:7" x14ac:dyDescent="0.25">
      <c r="A1260" t="s">
        <v>908</v>
      </c>
      <c r="B1260" s="3" t="str">
        <f t="shared" si="76"/>
        <v>2010</v>
      </c>
      <c r="C1260" s="3" t="str">
        <f t="shared" si="77"/>
        <v>06</v>
      </c>
      <c r="D1260" s="3" t="str">
        <f t="shared" si="78"/>
        <v>10</v>
      </c>
      <c r="E1260" s="4">
        <f t="shared" si="79"/>
        <v>2010.4413242009134</v>
      </c>
      <c r="F1260" t="s">
        <v>5009</v>
      </c>
      <c r="G1260">
        <v>1.7777812500000001</v>
      </c>
    </row>
    <row r="1261" spans="1:7" x14ac:dyDescent="0.25">
      <c r="A1261" t="s">
        <v>909</v>
      </c>
      <c r="B1261" s="3" t="str">
        <f t="shared" si="76"/>
        <v>2010</v>
      </c>
      <c r="C1261" s="3" t="str">
        <f t="shared" si="77"/>
        <v>06</v>
      </c>
      <c r="D1261" s="3" t="str">
        <f t="shared" si="78"/>
        <v>11</v>
      </c>
      <c r="E1261" s="4">
        <f t="shared" si="79"/>
        <v>2010.4440639269408</v>
      </c>
      <c r="F1261" t="s">
        <v>5009</v>
      </c>
      <c r="G1261">
        <v>1.3512395829999999</v>
      </c>
    </row>
    <row r="1262" spans="1:7" x14ac:dyDescent="0.25">
      <c r="A1262" t="s">
        <v>910</v>
      </c>
      <c r="B1262" s="3" t="str">
        <f t="shared" si="76"/>
        <v>2010</v>
      </c>
      <c r="C1262" s="3" t="str">
        <f t="shared" si="77"/>
        <v>06</v>
      </c>
      <c r="D1262" s="3" t="str">
        <f t="shared" si="78"/>
        <v>12</v>
      </c>
      <c r="E1262" s="4">
        <f t="shared" si="79"/>
        <v>2010.4468036529681</v>
      </c>
      <c r="F1262" t="s">
        <v>5009</v>
      </c>
      <c r="G1262">
        <v>1.2527222220000001</v>
      </c>
    </row>
    <row r="1263" spans="1:7" x14ac:dyDescent="0.25">
      <c r="A1263" t="s">
        <v>911</v>
      </c>
      <c r="B1263" s="3" t="str">
        <f t="shared" si="76"/>
        <v>2010</v>
      </c>
      <c r="C1263" s="3" t="str">
        <f t="shared" si="77"/>
        <v>06</v>
      </c>
      <c r="D1263" s="3" t="str">
        <f t="shared" si="78"/>
        <v>13</v>
      </c>
      <c r="E1263" s="4">
        <f t="shared" si="79"/>
        <v>2010.4495433789955</v>
      </c>
      <c r="F1263" t="s">
        <v>5009</v>
      </c>
      <c r="G1263">
        <v>1.081774306</v>
      </c>
    </row>
    <row r="1264" spans="1:7" x14ac:dyDescent="0.25">
      <c r="A1264" t="s">
        <v>912</v>
      </c>
      <c r="B1264" s="3" t="str">
        <f t="shared" si="76"/>
        <v>2010</v>
      </c>
      <c r="C1264" s="3" t="str">
        <f t="shared" si="77"/>
        <v>06</v>
      </c>
      <c r="D1264" s="3" t="str">
        <f t="shared" si="78"/>
        <v>14</v>
      </c>
      <c r="E1264" s="4">
        <f t="shared" si="79"/>
        <v>2010.4522831050228</v>
      </c>
      <c r="F1264" t="s">
        <v>5009</v>
      </c>
      <c r="G1264">
        <v>1.5808923610000001</v>
      </c>
    </row>
    <row r="1265" spans="1:7" x14ac:dyDescent="0.25">
      <c r="A1265" t="s">
        <v>913</v>
      </c>
      <c r="B1265" s="3" t="str">
        <f t="shared" si="76"/>
        <v>2010</v>
      </c>
      <c r="C1265" s="3" t="str">
        <f t="shared" si="77"/>
        <v>06</v>
      </c>
      <c r="D1265" s="3" t="str">
        <f t="shared" si="78"/>
        <v>15</v>
      </c>
      <c r="E1265" s="4">
        <f t="shared" si="79"/>
        <v>2010.4550228310502</v>
      </c>
      <c r="F1265" t="s">
        <v>5009</v>
      </c>
      <c r="G1265">
        <v>2.5355694440000001</v>
      </c>
    </row>
    <row r="1266" spans="1:7" x14ac:dyDescent="0.25">
      <c r="A1266" t="s">
        <v>914</v>
      </c>
      <c r="B1266" s="3" t="str">
        <f t="shared" si="76"/>
        <v>2010</v>
      </c>
      <c r="C1266" s="3" t="str">
        <f t="shared" si="77"/>
        <v>06</v>
      </c>
      <c r="D1266" s="3" t="str">
        <f t="shared" si="78"/>
        <v>16</v>
      </c>
      <c r="E1266" s="4">
        <f t="shared" si="79"/>
        <v>2010.4577625570778</v>
      </c>
      <c r="F1266" t="s">
        <v>5009</v>
      </c>
      <c r="G1266">
        <v>1.112552083</v>
      </c>
    </row>
    <row r="1267" spans="1:7" x14ac:dyDescent="0.25">
      <c r="A1267" t="s">
        <v>915</v>
      </c>
      <c r="B1267" s="3" t="str">
        <f t="shared" si="76"/>
        <v>2010</v>
      </c>
      <c r="C1267" s="3" t="str">
        <f t="shared" si="77"/>
        <v>06</v>
      </c>
      <c r="D1267" s="3" t="str">
        <f t="shared" si="78"/>
        <v>17</v>
      </c>
      <c r="E1267" s="4">
        <f t="shared" si="79"/>
        <v>2010.4605022831051</v>
      </c>
      <c r="F1267" t="s">
        <v>5009</v>
      </c>
      <c r="G1267">
        <v>1.098385417</v>
      </c>
    </row>
    <row r="1268" spans="1:7" x14ac:dyDescent="0.25">
      <c r="A1268" t="s">
        <v>916</v>
      </c>
      <c r="B1268" s="3" t="str">
        <f t="shared" si="76"/>
        <v>2010</v>
      </c>
      <c r="C1268" s="3" t="str">
        <f t="shared" si="77"/>
        <v>06</v>
      </c>
      <c r="D1268" s="3" t="str">
        <f t="shared" si="78"/>
        <v>18</v>
      </c>
      <c r="E1268" s="4">
        <f t="shared" si="79"/>
        <v>2010.4632420091325</v>
      </c>
      <c r="F1268" t="s">
        <v>5009</v>
      </c>
      <c r="G1268">
        <v>1.242940972</v>
      </c>
    </row>
    <row r="1269" spans="1:7" x14ac:dyDescent="0.25">
      <c r="A1269" t="s">
        <v>917</v>
      </c>
      <c r="B1269" s="3" t="str">
        <f t="shared" si="76"/>
        <v>2010</v>
      </c>
      <c r="C1269" s="3" t="str">
        <f t="shared" si="77"/>
        <v>06</v>
      </c>
      <c r="D1269" s="3" t="str">
        <f t="shared" si="78"/>
        <v>19</v>
      </c>
      <c r="E1269" s="4">
        <f t="shared" si="79"/>
        <v>2010.4659817351599</v>
      </c>
      <c r="F1269" t="s">
        <v>5009</v>
      </c>
      <c r="G1269">
        <v>3.5112743059999998</v>
      </c>
    </row>
    <row r="1270" spans="1:7" x14ac:dyDescent="0.25">
      <c r="A1270" t="s">
        <v>918</v>
      </c>
      <c r="B1270" s="3" t="str">
        <f t="shared" si="76"/>
        <v>2010</v>
      </c>
      <c r="C1270" s="3" t="str">
        <f t="shared" si="77"/>
        <v>06</v>
      </c>
      <c r="D1270" s="3" t="str">
        <f t="shared" si="78"/>
        <v>20</v>
      </c>
      <c r="E1270" s="4">
        <f t="shared" si="79"/>
        <v>2010.4687214611872</v>
      </c>
      <c r="F1270" t="s">
        <v>5009</v>
      </c>
      <c r="G1270">
        <v>1.7064826390000001</v>
      </c>
    </row>
    <row r="1271" spans="1:7" x14ac:dyDescent="0.25">
      <c r="A1271" t="s">
        <v>919</v>
      </c>
      <c r="B1271" s="3" t="str">
        <f t="shared" si="76"/>
        <v>2010</v>
      </c>
      <c r="C1271" s="3" t="str">
        <f t="shared" si="77"/>
        <v>06</v>
      </c>
      <c r="D1271" s="3" t="str">
        <f t="shared" si="78"/>
        <v>21</v>
      </c>
      <c r="E1271" s="4">
        <f t="shared" si="79"/>
        <v>2010.4714611872148</v>
      </c>
      <c r="F1271" t="s">
        <v>5009</v>
      </c>
      <c r="G1271">
        <v>1.272753472</v>
      </c>
    </row>
    <row r="1272" spans="1:7" x14ac:dyDescent="0.25">
      <c r="A1272" t="s">
        <v>920</v>
      </c>
      <c r="B1272" s="3" t="str">
        <f t="shared" si="76"/>
        <v>2010</v>
      </c>
      <c r="C1272" s="3" t="str">
        <f t="shared" si="77"/>
        <v>06</v>
      </c>
      <c r="D1272" s="3" t="str">
        <f t="shared" si="78"/>
        <v>22</v>
      </c>
      <c r="E1272" s="4">
        <f t="shared" si="79"/>
        <v>2010.4742009132422</v>
      </c>
      <c r="F1272" t="s">
        <v>5009</v>
      </c>
      <c r="G1272">
        <v>1.1407777779999999</v>
      </c>
    </row>
    <row r="1273" spans="1:7" x14ac:dyDescent="0.25">
      <c r="A1273" t="s">
        <v>921</v>
      </c>
      <c r="B1273" s="3" t="str">
        <f t="shared" si="76"/>
        <v>2010</v>
      </c>
      <c r="C1273" s="3" t="str">
        <f t="shared" si="77"/>
        <v>06</v>
      </c>
      <c r="D1273" s="3" t="str">
        <f t="shared" si="78"/>
        <v>23</v>
      </c>
      <c r="E1273" s="4">
        <f t="shared" si="79"/>
        <v>2010.4769406392695</v>
      </c>
      <c r="F1273" t="s">
        <v>5009</v>
      </c>
      <c r="G1273">
        <v>1.05478125</v>
      </c>
    </row>
    <row r="1274" spans="1:7" x14ac:dyDescent="0.25">
      <c r="A1274" t="s">
        <v>922</v>
      </c>
      <c r="B1274" s="3" t="str">
        <f t="shared" si="76"/>
        <v>2010</v>
      </c>
      <c r="C1274" s="3" t="str">
        <f t="shared" si="77"/>
        <v>06</v>
      </c>
      <c r="D1274" s="3" t="str">
        <f t="shared" si="78"/>
        <v>24</v>
      </c>
      <c r="E1274" s="4">
        <f t="shared" si="79"/>
        <v>2010.4796803652969</v>
      </c>
      <c r="F1274" t="s">
        <v>5009</v>
      </c>
      <c r="G1274">
        <v>0.94620486100000001</v>
      </c>
    </row>
    <row r="1275" spans="1:7" x14ac:dyDescent="0.25">
      <c r="A1275" t="s">
        <v>923</v>
      </c>
      <c r="B1275" s="3" t="str">
        <f t="shared" si="76"/>
        <v>2010</v>
      </c>
      <c r="C1275" s="3" t="str">
        <f t="shared" si="77"/>
        <v>06</v>
      </c>
      <c r="D1275" s="3" t="str">
        <f t="shared" si="78"/>
        <v>25</v>
      </c>
      <c r="E1275" s="4">
        <f t="shared" si="79"/>
        <v>2010.4824200913242</v>
      </c>
      <c r="F1275" t="s">
        <v>5009</v>
      </c>
      <c r="G1275">
        <v>0.92820486099999999</v>
      </c>
    </row>
    <row r="1276" spans="1:7" x14ac:dyDescent="0.25">
      <c r="A1276" t="s">
        <v>924</v>
      </c>
      <c r="B1276" s="3" t="str">
        <f t="shared" si="76"/>
        <v>2010</v>
      </c>
      <c r="C1276" s="3" t="str">
        <f t="shared" si="77"/>
        <v>06</v>
      </c>
      <c r="D1276" s="3" t="str">
        <f t="shared" si="78"/>
        <v>26</v>
      </c>
      <c r="E1276" s="4">
        <f t="shared" si="79"/>
        <v>2010.4851598173516</v>
      </c>
      <c r="F1276" t="s">
        <v>5009</v>
      </c>
      <c r="G1276">
        <v>0.90160416700000001</v>
      </c>
    </row>
    <row r="1277" spans="1:7" x14ac:dyDescent="0.25">
      <c r="A1277" t="s">
        <v>925</v>
      </c>
      <c r="B1277" s="3" t="str">
        <f t="shared" si="76"/>
        <v>2010</v>
      </c>
      <c r="C1277" s="3" t="str">
        <f t="shared" si="77"/>
        <v>06</v>
      </c>
      <c r="D1277" s="3" t="str">
        <f t="shared" si="78"/>
        <v>27</v>
      </c>
      <c r="E1277" s="4">
        <f t="shared" si="79"/>
        <v>2010.4878995433792</v>
      </c>
      <c r="F1277" t="s">
        <v>5009</v>
      </c>
      <c r="G1277">
        <v>1.203697917</v>
      </c>
    </row>
    <row r="1278" spans="1:7" x14ac:dyDescent="0.25">
      <c r="A1278" t="s">
        <v>926</v>
      </c>
      <c r="B1278" s="3" t="str">
        <f t="shared" si="76"/>
        <v>2010</v>
      </c>
      <c r="C1278" s="3" t="str">
        <f t="shared" si="77"/>
        <v>06</v>
      </c>
      <c r="D1278" s="3" t="str">
        <f t="shared" si="78"/>
        <v>28</v>
      </c>
      <c r="E1278" s="4">
        <f t="shared" si="79"/>
        <v>2010.4906392694065</v>
      </c>
      <c r="F1278" t="s">
        <v>5009</v>
      </c>
      <c r="G1278">
        <v>1.2216354169999999</v>
      </c>
    </row>
    <row r="1279" spans="1:7" x14ac:dyDescent="0.25">
      <c r="A1279" t="s">
        <v>927</v>
      </c>
      <c r="B1279" s="3" t="str">
        <f t="shared" si="76"/>
        <v>2010</v>
      </c>
      <c r="C1279" s="3" t="str">
        <f t="shared" si="77"/>
        <v>06</v>
      </c>
      <c r="D1279" s="3" t="str">
        <f t="shared" si="78"/>
        <v>29</v>
      </c>
      <c r="E1279" s="4">
        <f t="shared" si="79"/>
        <v>2010.4933789954339</v>
      </c>
      <c r="F1279" t="s">
        <v>5009</v>
      </c>
      <c r="G1279">
        <v>1.7247812499999999</v>
      </c>
    </row>
    <row r="1280" spans="1:7" x14ac:dyDescent="0.25">
      <c r="A1280" t="s">
        <v>928</v>
      </c>
      <c r="B1280" s="3" t="str">
        <f t="shared" si="76"/>
        <v>2010</v>
      </c>
      <c r="C1280" s="3" t="str">
        <f t="shared" si="77"/>
        <v>06</v>
      </c>
      <c r="D1280" s="3" t="str">
        <f t="shared" si="78"/>
        <v>30</v>
      </c>
      <c r="E1280" s="4">
        <f t="shared" si="79"/>
        <v>2010.4961187214612</v>
      </c>
      <c r="F1280" t="s">
        <v>5009</v>
      </c>
      <c r="G1280">
        <v>1.369940972</v>
      </c>
    </row>
    <row r="1281" spans="1:7" x14ac:dyDescent="0.25">
      <c r="A1281" t="s">
        <v>929</v>
      </c>
      <c r="B1281" s="3" t="str">
        <f t="shared" si="76"/>
        <v>2010</v>
      </c>
      <c r="C1281" s="3" t="str">
        <f t="shared" si="77"/>
        <v>07</v>
      </c>
      <c r="D1281" s="3" t="str">
        <f t="shared" si="78"/>
        <v>01</v>
      </c>
      <c r="E1281" s="4">
        <f t="shared" si="79"/>
        <v>2010.5</v>
      </c>
      <c r="F1281" t="s">
        <v>5009</v>
      </c>
      <c r="G1281">
        <v>1.001409722</v>
      </c>
    </row>
    <row r="1282" spans="1:7" x14ac:dyDescent="0.25">
      <c r="A1282" t="s">
        <v>930</v>
      </c>
      <c r="B1282" s="3" t="str">
        <f t="shared" si="76"/>
        <v>2010</v>
      </c>
      <c r="C1282" s="3" t="str">
        <f t="shared" si="77"/>
        <v>07</v>
      </c>
      <c r="D1282" s="3" t="str">
        <f t="shared" si="78"/>
        <v>02</v>
      </c>
      <c r="E1282" s="4">
        <f t="shared" si="79"/>
        <v>2010.5027397260274</v>
      </c>
      <c r="F1282" t="s">
        <v>5009</v>
      </c>
      <c r="G1282">
        <v>0.83628124999999998</v>
      </c>
    </row>
    <row r="1283" spans="1:7" x14ac:dyDescent="0.25">
      <c r="A1283" t="s">
        <v>931</v>
      </c>
      <c r="B1283" s="3" t="str">
        <f t="shared" si="76"/>
        <v>2010</v>
      </c>
      <c r="C1283" s="3" t="str">
        <f t="shared" si="77"/>
        <v>07</v>
      </c>
      <c r="D1283" s="3" t="str">
        <f t="shared" si="78"/>
        <v>03</v>
      </c>
      <c r="E1283" s="4">
        <f t="shared" si="79"/>
        <v>2010.5054794520547</v>
      </c>
      <c r="F1283" t="s">
        <v>5009</v>
      </c>
      <c r="G1283">
        <v>0.73427083299999996</v>
      </c>
    </row>
    <row r="1284" spans="1:7" x14ac:dyDescent="0.25">
      <c r="A1284" t="s">
        <v>932</v>
      </c>
      <c r="B1284" s="3" t="str">
        <f t="shared" si="76"/>
        <v>2010</v>
      </c>
      <c r="C1284" s="3" t="str">
        <f t="shared" si="77"/>
        <v>07</v>
      </c>
      <c r="D1284" s="3" t="str">
        <f t="shared" si="78"/>
        <v>04</v>
      </c>
      <c r="E1284" s="4">
        <f t="shared" si="79"/>
        <v>2010.5082191780823</v>
      </c>
      <c r="F1284" t="s">
        <v>5009</v>
      </c>
      <c r="G1284">
        <v>1.968298611</v>
      </c>
    </row>
    <row r="1285" spans="1:7" x14ac:dyDescent="0.25">
      <c r="A1285" t="s">
        <v>933</v>
      </c>
      <c r="B1285" s="3" t="str">
        <f t="shared" ref="B1285:B1348" si="80">+LEFT(A1285,4)</f>
        <v>2010</v>
      </c>
      <c r="C1285" s="3" t="str">
        <f t="shared" ref="C1285:C1348" si="81">+LEFT(RIGHT(A1285,5),2)</f>
        <v>07</v>
      </c>
      <c r="D1285" s="3" t="str">
        <f t="shared" ref="D1285:D1348" si="82">+RIGHT(A1285,2)</f>
        <v>05</v>
      </c>
      <c r="E1285" s="4">
        <f t="shared" ref="E1285:E1348" si="83">+B1285+(C1285-1)/12+(D1285-1)/365</f>
        <v>2010.5109589041097</v>
      </c>
      <c r="F1285" t="s">
        <v>5009</v>
      </c>
      <c r="G1285">
        <v>1.4832118059999999</v>
      </c>
    </row>
    <row r="1286" spans="1:7" x14ac:dyDescent="0.25">
      <c r="A1286" t="s">
        <v>934</v>
      </c>
      <c r="B1286" s="3" t="str">
        <f t="shared" si="80"/>
        <v>2010</v>
      </c>
      <c r="C1286" s="3" t="str">
        <f t="shared" si="81"/>
        <v>07</v>
      </c>
      <c r="D1286" s="3" t="str">
        <f t="shared" si="82"/>
        <v>06</v>
      </c>
      <c r="E1286" s="4">
        <f t="shared" si="83"/>
        <v>2010.513698630137</v>
      </c>
      <c r="F1286" t="s">
        <v>5009</v>
      </c>
      <c r="G1286">
        <v>0.95189583300000002</v>
      </c>
    </row>
    <row r="1287" spans="1:7" x14ac:dyDescent="0.25">
      <c r="A1287" t="s">
        <v>935</v>
      </c>
      <c r="B1287" s="3" t="str">
        <f t="shared" si="80"/>
        <v>2010</v>
      </c>
      <c r="C1287" s="3" t="str">
        <f t="shared" si="81"/>
        <v>07</v>
      </c>
      <c r="D1287" s="3" t="str">
        <f t="shared" si="82"/>
        <v>07</v>
      </c>
      <c r="E1287" s="4">
        <f t="shared" si="83"/>
        <v>2010.5164383561644</v>
      </c>
      <c r="F1287" t="s">
        <v>5009</v>
      </c>
      <c r="G1287">
        <v>0.79000347199999998</v>
      </c>
    </row>
    <row r="1288" spans="1:7" x14ac:dyDescent="0.25">
      <c r="A1288" t="s">
        <v>936</v>
      </c>
      <c r="B1288" s="3" t="str">
        <f t="shared" si="80"/>
        <v>2010</v>
      </c>
      <c r="C1288" s="3" t="str">
        <f t="shared" si="81"/>
        <v>07</v>
      </c>
      <c r="D1288" s="3" t="str">
        <f t="shared" si="82"/>
        <v>08</v>
      </c>
      <c r="E1288" s="4">
        <f t="shared" si="83"/>
        <v>2010.5191780821917</v>
      </c>
      <c r="F1288" t="s">
        <v>5009</v>
      </c>
      <c r="G1288">
        <v>0.71998958300000004</v>
      </c>
    </row>
    <row r="1289" spans="1:7" x14ac:dyDescent="0.25">
      <c r="A1289" t="s">
        <v>937</v>
      </c>
      <c r="B1289" s="3" t="str">
        <f t="shared" si="80"/>
        <v>2010</v>
      </c>
      <c r="C1289" s="3" t="str">
        <f t="shared" si="81"/>
        <v>07</v>
      </c>
      <c r="D1289" s="3" t="str">
        <f t="shared" si="82"/>
        <v>09</v>
      </c>
      <c r="E1289" s="4">
        <f t="shared" si="83"/>
        <v>2010.5219178082191</v>
      </c>
      <c r="F1289" t="s">
        <v>5009</v>
      </c>
      <c r="G1289">
        <v>0.68351736100000005</v>
      </c>
    </row>
    <row r="1290" spans="1:7" x14ac:dyDescent="0.25">
      <c r="A1290" t="s">
        <v>938</v>
      </c>
      <c r="B1290" s="3" t="str">
        <f t="shared" si="80"/>
        <v>2010</v>
      </c>
      <c r="C1290" s="3" t="str">
        <f t="shared" si="81"/>
        <v>07</v>
      </c>
      <c r="D1290" s="3" t="str">
        <f t="shared" si="82"/>
        <v>10</v>
      </c>
      <c r="E1290" s="4">
        <f t="shared" si="83"/>
        <v>2010.5246575342467</v>
      </c>
      <c r="F1290" t="s">
        <v>5009</v>
      </c>
      <c r="G1290">
        <v>0.67310763900000004</v>
      </c>
    </row>
    <row r="1291" spans="1:7" x14ac:dyDescent="0.25">
      <c r="A1291" t="s">
        <v>939</v>
      </c>
      <c r="B1291" s="3" t="str">
        <f t="shared" si="80"/>
        <v>2010</v>
      </c>
      <c r="C1291" s="3" t="str">
        <f t="shared" si="81"/>
        <v>07</v>
      </c>
      <c r="D1291" s="3" t="str">
        <f t="shared" si="82"/>
        <v>11</v>
      </c>
      <c r="E1291" s="4">
        <f t="shared" si="83"/>
        <v>2010.527397260274</v>
      </c>
      <c r="F1291" t="s">
        <v>5009</v>
      </c>
      <c r="G1291">
        <v>0.62551736099999999</v>
      </c>
    </row>
    <row r="1292" spans="1:7" x14ac:dyDescent="0.25">
      <c r="A1292" t="s">
        <v>940</v>
      </c>
      <c r="B1292" s="3" t="str">
        <f t="shared" si="80"/>
        <v>2010</v>
      </c>
      <c r="C1292" s="3" t="str">
        <f t="shared" si="81"/>
        <v>07</v>
      </c>
      <c r="D1292" s="3" t="str">
        <f t="shared" si="82"/>
        <v>12</v>
      </c>
      <c r="E1292" s="4">
        <f t="shared" si="83"/>
        <v>2010.5301369863014</v>
      </c>
      <c r="F1292" t="s">
        <v>5009</v>
      </c>
      <c r="G1292">
        <v>0.59029166700000002</v>
      </c>
    </row>
    <row r="1293" spans="1:7" x14ac:dyDescent="0.25">
      <c r="A1293" t="s">
        <v>941</v>
      </c>
      <c r="B1293" s="3" t="str">
        <f t="shared" si="80"/>
        <v>2010</v>
      </c>
      <c r="C1293" s="3" t="str">
        <f t="shared" si="81"/>
        <v>07</v>
      </c>
      <c r="D1293" s="3" t="str">
        <f t="shared" si="82"/>
        <v>13</v>
      </c>
      <c r="E1293" s="4">
        <f t="shared" si="83"/>
        <v>2010.5328767123287</v>
      </c>
      <c r="F1293" t="s">
        <v>5009</v>
      </c>
      <c r="G1293">
        <v>0.57751736099999995</v>
      </c>
    </row>
    <row r="1294" spans="1:7" x14ac:dyDescent="0.25">
      <c r="A1294" t="s">
        <v>942</v>
      </c>
      <c r="B1294" s="3" t="str">
        <f t="shared" si="80"/>
        <v>2010</v>
      </c>
      <c r="C1294" s="3" t="str">
        <f t="shared" si="81"/>
        <v>07</v>
      </c>
      <c r="D1294" s="3" t="str">
        <f t="shared" si="82"/>
        <v>14</v>
      </c>
      <c r="E1294" s="4">
        <f t="shared" si="83"/>
        <v>2010.5356164383561</v>
      </c>
      <c r="F1294" t="s">
        <v>5009</v>
      </c>
      <c r="G1294">
        <v>0.56112499999999998</v>
      </c>
    </row>
    <row r="1295" spans="1:7" x14ac:dyDescent="0.25">
      <c r="A1295" t="s">
        <v>943</v>
      </c>
      <c r="B1295" s="3" t="str">
        <f t="shared" si="80"/>
        <v>2010</v>
      </c>
      <c r="C1295" s="3" t="str">
        <f t="shared" si="81"/>
        <v>07</v>
      </c>
      <c r="D1295" s="3" t="str">
        <f t="shared" si="82"/>
        <v>15</v>
      </c>
      <c r="E1295" s="4">
        <f t="shared" si="83"/>
        <v>2010.5383561643835</v>
      </c>
      <c r="F1295" t="s">
        <v>5009</v>
      </c>
      <c r="G1295">
        <v>0.53601736099999997</v>
      </c>
    </row>
    <row r="1296" spans="1:7" x14ac:dyDescent="0.25">
      <c r="A1296" t="s">
        <v>944</v>
      </c>
      <c r="B1296" s="3" t="str">
        <f t="shared" si="80"/>
        <v>2010</v>
      </c>
      <c r="C1296" s="3" t="str">
        <f t="shared" si="81"/>
        <v>07</v>
      </c>
      <c r="D1296" s="3" t="str">
        <f t="shared" si="82"/>
        <v>16</v>
      </c>
      <c r="E1296" s="4">
        <f t="shared" si="83"/>
        <v>2010.541095890411</v>
      </c>
      <c r="F1296" t="s">
        <v>5009</v>
      </c>
      <c r="G1296">
        <v>0.540083333</v>
      </c>
    </row>
    <row r="1297" spans="1:7" x14ac:dyDescent="0.25">
      <c r="A1297" t="s">
        <v>945</v>
      </c>
      <c r="B1297" s="3" t="str">
        <f t="shared" si="80"/>
        <v>2010</v>
      </c>
      <c r="C1297" s="3" t="str">
        <f t="shared" si="81"/>
        <v>07</v>
      </c>
      <c r="D1297" s="3" t="str">
        <f t="shared" si="82"/>
        <v>17</v>
      </c>
      <c r="E1297" s="4">
        <f t="shared" si="83"/>
        <v>2010.5438356164384</v>
      </c>
      <c r="F1297" t="s">
        <v>5009</v>
      </c>
      <c r="G1297">
        <v>0.52411805600000005</v>
      </c>
    </row>
    <row r="1298" spans="1:7" x14ac:dyDescent="0.25">
      <c r="A1298" t="s">
        <v>946</v>
      </c>
      <c r="B1298" s="3" t="str">
        <f t="shared" si="80"/>
        <v>2010</v>
      </c>
      <c r="C1298" s="3" t="str">
        <f t="shared" si="81"/>
        <v>07</v>
      </c>
      <c r="D1298" s="3" t="str">
        <f t="shared" si="82"/>
        <v>18</v>
      </c>
      <c r="E1298" s="4">
        <f t="shared" si="83"/>
        <v>2010.5465753424658</v>
      </c>
      <c r="F1298" t="s">
        <v>5009</v>
      </c>
      <c r="G1298">
        <v>0.466454861</v>
      </c>
    </row>
    <row r="1299" spans="1:7" x14ac:dyDescent="0.25">
      <c r="A1299" t="s">
        <v>947</v>
      </c>
      <c r="B1299" s="3" t="str">
        <f t="shared" si="80"/>
        <v>2010</v>
      </c>
      <c r="C1299" s="3" t="str">
        <f t="shared" si="81"/>
        <v>07</v>
      </c>
      <c r="D1299" s="3" t="str">
        <f t="shared" si="82"/>
        <v>19</v>
      </c>
      <c r="E1299" s="4">
        <f t="shared" si="83"/>
        <v>2010.5493150684931</v>
      </c>
      <c r="F1299" t="s">
        <v>5009</v>
      </c>
      <c r="G1299">
        <v>0.49842708299999999</v>
      </c>
    </row>
    <row r="1300" spans="1:7" x14ac:dyDescent="0.25">
      <c r="A1300" t="s">
        <v>948</v>
      </c>
      <c r="B1300" s="3" t="str">
        <f t="shared" si="80"/>
        <v>2010</v>
      </c>
      <c r="C1300" s="3" t="str">
        <f t="shared" si="81"/>
        <v>07</v>
      </c>
      <c r="D1300" s="3" t="str">
        <f t="shared" si="82"/>
        <v>20</v>
      </c>
      <c r="E1300" s="4">
        <f t="shared" si="83"/>
        <v>2010.5520547945205</v>
      </c>
      <c r="F1300" t="s">
        <v>5009</v>
      </c>
      <c r="G1300">
        <v>0.52836805600000003</v>
      </c>
    </row>
    <row r="1301" spans="1:7" x14ac:dyDescent="0.25">
      <c r="A1301" t="s">
        <v>949</v>
      </c>
      <c r="B1301" s="3" t="str">
        <f t="shared" si="80"/>
        <v>2010</v>
      </c>
      <c r="C1301" s="3" t="str">
        <f t="shared" si="81"/>
        <v>07</v>
      </c>
      <c r="D1301" s="3" t="str">
        <f t="shared" si="82"/>
        <v>21</v>
      </c>
      <c r="E1301" s="4">
        <f t="shared" si="83"/>
        <v>2010.5547945205481</v>
      </c>
      <c r="F1301" t="s">
        <v>5009</v>
      </c>
      <c r="G1301">
        <v>0.51005208300000004</v>
      </c>
    </row>
    <row r="1302" spans="1:7" x14ac:dyDescent="0.25">
      <c r="A1302" t="s">
        <v>950</v>
      </c>
      <c r="B1302" s="3" t="str">
        <f t="shared" si="80"/>
        <v>2010</v>
      </c>
      <c r="C1302" s="3" t="str">
        <f t="shared" si="81"/>
        <v>07</v>
      </c>
      <c r="D1302" s="3" t="str">
        <f t="shared" si="82"/>
        <v>22</v>
      </c>
      <c r="E1302" s="4">
        <f t="shared" si="83"/>
        <v>2010.5575342465754</v>
      </c>
      <c r="F1302" t="s">
        <v>5009</v>
      </c>
      <c r="G1302">
        <v>0.50004166699999997</v>
      </c>
    </row>
    <row r="1303" spans="1:7" x14ac:dyDescent="0.25">
      <c r="A1303" t="s">
        <v>951</v>
      </c>
      <c r="B1303" s="3" t="str">
        <f t="shared" si="80"/>
        <v>2010</v>
      </c>
      <c r="C1303" s="3" t="str">
        <f t="shared" si="81"/>
        <v>07</v>
      </c>
      <c r="D1303" s="3" t="str">
        <f t="shared" si="82"/>
        <v>23</v>
      </c>
      <c r="E1303" s="4">
        <f t="shared" si="83"/>
        <v>2010.5602739726028</v>
      </c>
      <c r="F1303" t="s">
        <v>5009</v>
      </c>
      <c r="G1303">
        <v>0.52817361100000004</v>
      </c>
    </row>
    <row r="1304" spans="1:7" x14ac:dyDescent="0.25">
      <c r="A1304" t="s">
        <v>952</v>
      </c>
      <c r="B1304" s="3" t="str">
        <f t="shared" si="80"/>
        <v>2010</v>
      </c>
      <c r="C1304" s="3" t="str">
        <f t="shared" si="81"/>
        <v>07</v>
      </c>
      <c r="D1304" s="3" t="str">
        <f t="shared" si="82"/>
        <v>24</v>
      </c>
      <c r="E1304" s="4">
        <f t="shared" si="83"/>
        <v>2010.5630136986301</v>
      </c>
      <c r="F1304" t="s">
        <v>5009</v>
      </c>
      <c r="G1304">
        <v>0.45689236100000002</v>
      </c>
    </row>
    <row r="1305" spans="1:7" x14ac:dyDescent="0.25">
      <c r="A1305" t="s">
        <v>953</v>
      </c>
      <c r="B1305" s="3" t="str">
        <f t="shared" si="80"/>
        <v>2010</v>
      </c>
      <c r="C1305" s="3" t="str">
        <f t="shared" si="81"/>
        <v>07</v>
      </c>
      <c r="D1305" s="3" t="str">
        <f t="shared" si="82"/>
        <v>25</v>
      </c>
      <c r="E1305" s="4">
        <f t="shared" si="83"/>
        <v>2010.5657534246575</v>
      </c>
      <c r="F1305" t="s">
        <v>5009</v>
      </c>
      <c r="G1305">
        <v>0.37217708300000002</v>
      </c>
    </row>
    <row r="1306" spans="1:7" x14ac:dyDescent="0.25">
      <c r="A1306" t="s">
        <v>954</v>
      </c>
      <c r="B1306" s="3" t="str">
        <f t="shared" si="80"/>
        <v>2010</v>
      </c>
      <c r="C1306" s="3" t="str">
        <f t="shared" si="81"/>
        <v>07</v>
      </c>
      <c r="D1306" s="3" t="str">
        <f t="shared" si="82"/>
        <v>26</v>
      </c>
      <c r="E1306" s="4">
        <f t="shared" si="83"/>
        <v>2010.5684931506848</v>
      </c>
      <c r="F1306" t="s">
        <v>5009</v>
      </c>
      <c r="G1306">
        <v>0.38456249999999997</v>
      </c>
    </row>
    <row r="1307" spans="1:7" x14ac:dyDescent="0.25">
      <c r="A1307" t="s">
        <v>955</v>
      </c>
      <c r="B1307" s="3" t="str">
        <f t="shared" si="80"/>
        <v>2010</v>
      </c>
      <c r="C1307" s="3" t="str">
        <f t="shared" si="81"/>
        <v>07</v>
      </c>
      <c r="D1307" s="3" t="str">
        <f t="shared" si="82"/>
        <v>27</v>
      </c>
      <c r="E1307" s="4">
        <f t="shared" si="83"/>
        <v>2010.5712328767124</v>
      </c>
      <c r="F1307" t="s">
        <v>5009</v>
      </c>
      <c r="G1307">
        <v>0.39022222200000001</v>
      </c>
    </row>
    <row r="1308" spans="1:7" x14ac:dyDescent="0.25">
      <c r="A1308" t="s">
        <v>956</v>
      </c>
      <c r="B1308" s="3" t="str">
        <f t="shared" si="80"/>
        <v>2010</v>
      </c>
      <c r="C1308" s="3" t="str">
        <f t="shared" si="81"/>
        <v>07</v>
      </c>
      <c r="D1308" s="3" t="str">
        <f t="shared" si="82"/>
        <v>28</v>
      </c>
      <c r="E1308" s="4">
        <f t="shared" si="83"/>
        <v>2010.5739726027398</v>
      </c>
      <c r="F1308" t="s">
        <v>5009</v>
      </c>
      <c r="G1308">
        <v>0.50385763900000002</v>
      </c>
    </row>
    <row r="1309" spans="1:7" x14ac:dyDescent="0.25">
      <c r="A1309" t="s">
        <v>957</v>
      </c>
      <c r="B1309" s="3" t="str">
        <f t="shared" si="80"/>
        <v>2010</v>
      </c>
      <c r="C1309" s="3" t="str">
        <f t="shared" si="81"/>
        <v>07</v>
      </c>
      <c r="D1309" s="3" t="str">
        <f t="shared" si="82"/>
        <v>29</v>
      </c>
      <c r="E1309" s="4">
        <f t="shared" si="83"/>
        <v>2010.5767123287671</v>
      </c>
      <c r="F1309" t="s">
        <v>5009</v>
      </c>
      <c r="G1309">
        <v>0.78073263900000001</v>
      </c>
    </row>
    <row r="1310" spans="1:7" x14ac:dyDescent="0.25">
      <c r="A1310" t="s">
        <v>958</v>
      </c>
      <c r="B1310" s="3" t="str">
        <f t="shared" si="80"/>
        <v>2010</v>
      </c>
      <c r="C1310" s="3" t="str">
        <f t="shared" si="81"/>
        <v>07</v>
      </c>
      <c r="D1310" s="3" t="str">
        <f t="shared" si="82"/>
        <v>30</v>
      </c>
      <c r="E1310" s="4">
        <f t="shared" si="83"/>
        <v>2010.5794520547945</v>
      </c>
      <c r="F1310" t="s">
        <v>5009</v>
      </c>
      <c r="G1310">
        <v>0.83787152799999998</v>
      </c>
    </row>
    <row r="1311" spans="1:7" x14ac:dyDescent="0.25">
      <c r="A1311" t="s">
        <v>959</v>
      </c>
      <c r="B1311" s="3" t="str">
        <f t="shared" si="80"/>
        <v>2010</v>
      </c>
      <c r="C1311" s="3" t="str">
        <f t="shared" si="81"/>
        <v>07</v>
      </c>
      <c r="D1311" s="3" t="str">
        <f t="shared" si="82"/>
        <v>31</v>
      </c>
      <c r="E1311" s="4">
        <f t="shared" si="83"/>
        <v>2010.5821917808219</v>
      </c>
      <c r="F1311" t="s">
        <v>5009</v>
      </c>
      <c r="G1311">
        <v>0.39924652799999999</v>
      </c>
    </row>
    <row r="1312" spans="1:7" x14ac:dyDescent="0.25">
      <c r="A1312" t="s">
        <v>960</v>
      </c>
      <c r="B1312" s="3" t="str">
        <f t="shared" si="80"/>
        <v>2010</v>
      </c>
      <c r="C1312" s="3" t="str">
        <f t="shared" si="81"/>
        <v>08</v>
      </c>
      <c r="D1312" s="3" t="str">
        <f t="shared" si="82"/>
        <v>01</v>
      </c>
      <c r="E1312" s="4">
        <f t="shared" si="83"/>
        <v>2010.5833333333333</v>
      </c>
      <c r="F1312" t="s">
        <v>5009</v>
      </c>
      <c r="G1312">
        <v>0.327916667</v>
      </c>
    </row>
    <row r="1313" spans="1:7" x14ac:dyDescent="0.25">
      <c r="A1313" t="s">
        <v>961</v>
      </c>
      <c r="B1313" s="3" t="str">
        <f t="shared" si="80"/>
        <v>2010</v>
      </c>
      <c r="C1313" s="3" t="str">
        <f t="shared" si="81"/>
        <v>08</v>
      </c>
      <c r="D1313" s="3" t="str">
        <f t="shared" si="82"/>
        <v>02</v>
      </c>
      <c r="E1313" s="4">
        <f t="shared" si="83"/>
        <v>2010.5860730593606</v>
      </c>
      <c r="F1313" t="s">
        <v>5009</v>
      </c>
      <c r="G1313">
        <v>1.132646643</v>
      </c>
    </row>
    <row r="1314" spans="1:7" x14ac:dyDescent="0.25">
      <c r="A1314" t="s">
        <v>962</v>
      </c>
      <c r="B1314" s="3" t="str">
        <f t="shared" si="80"/>
        <v>2010</v>
      </c>
      <c r="C1314" s="3" t="str">
        <f t="shared" si="81"/>
        <v>08</v>
      </c>
      <c r="D1314" s="3" t="str">
        <f t="shared" si="82"/>
        <v>03</v>
      </c>
      <c r="E1314" s="4">
        <f t="shared" si="83"/>
        <v>2010.588812785388</v>
      </c>
      <c r="F1314" t="s">
        <v>5009</v>
      </c>
      <c r="G1314">
        <v>2.81129703</v>
      </c>
    </row>
    <row r="1315" spans="1:7" x14ac:dyDescent="0.25">
      <c r="A1315" t="s">
        <v>965</v>
      </c>
      <c r="B1315" s="3" t="str">
        <f t="shared" si="80"/>
        <v>2010</v>
      </c>
      <c r="C1315" s="3" t="str">
        <f t="shared" si="81"/>
        <v>08</v>
      </c>
      <c r="D1315" s="3" t="str">
        <f t="shared" si="82"/>
        <v>06</v>
      </c>
      <c r="E1315" s="4">
        <f t="shared" si="83"/>
        <v>2010.5970319634703</v>
      </c>
      <c r="F1315" t="s">
        <v>5009</v>
      </c>
      <c r="G1315">
        <v>0.86811834300000001</v>
      </c>
    </row>
    <row r="1316" spans="1:7" x14ac:dyDescent="0.25">
      <c r="A1316" t="s">
        <v>966</v>
      </c>
      <c r="B1316" s="3" t="str">
        <f t="shared" si="80"/>
        <v>2010</v>
      </c>
      <c r="C1316" s="3" t="str">
        <f t="shared" si="81"/>
        <v>08</v>
      </c>
      <c r="D1316" s="3" t="str">
        <f t="shared" si="82"/>
        <v>07</v>
      </c>
      <c r="E1316" s="4">
        <f t="shared" si="83"/>
        <v>2010.5997716894976</v>
      </c>
      <c r="F1316" t="s">
        <v>5009</v>
      </c>
      <c r="G1316">
        <v>0.80994097200000004</v>
      </c>
    </row>
    <row r="1317" spans="1:7" x14ac:dyDescent="0.25">
      <c r="A1317" t="s">
        <v>967</v>
      </c>
      <c r="B1317" s="3" t="str">
        <f t="shared" si="80"/>
        <v>2010</v>
      </c>
      <c r="C1317" s="3" t="str">
        <f t="shared" si="81"/>
        <v>08</v>
      </c>
      <c r="D1317" s="3" t="str">
        <f t="shared" si="82"/>
        <v>08</v>
      </c>
      <c r="E1317" s="4">
        <f t="shared" si="83"/>
        <v>2010.602511415525</v>
      </c>
      <c r="F1317" t="s">
        <v>5009</v>
      </c>
      <c r="G1317">
        <v>0.75238194400000002</v>
      </c>
    </row>
    <row r="1318" spans="1:7" x14ac:dyDescent="0.25">
      <c r="A1318" t="s">
        <v>968</v>
      </c>
      <c r="B1318" s="3" t="str">
        <f t="shared" si="80"/>
        <v>2010</v>
      </c>
      <c r="C1318" s="3" t="str">
        <f t="shared" si="81"/>
        <v>08</v>
      </c>
      <c r="D1318" s="3" t="str">
        <f t="shared" si="82"/>
        <v>09</v>
      </c>
      <c r="E1318" s="4">
        <f t="shared" si="83"/>
        <v>2010.6052511415523</v>
      </c>
      <c r="F1318" t="s">
        <v>5009</v>
      </c>
      <c r="G1318">
        <v>0.71274652800000005</v>
      </c>
    </row>
    <row r="1319" spans="1:7" x14ac:dyDescent="0.25">
      <c r="A1319" t="s">
        <v>969</v>
      </c>
      <c r="B1319" s="3" t="str">
        <f t="shared" si="80"/>
        <v>2010</v>
      </c>
      <c r="C1319" s="3" t="str">
        <f t="shared" si="81"/>
        <v>08</v>
      </c>
      <c r="D1319" s="3" t="str">
        <f t="shared" si="82"/>
        <v>10</v>
      </c>
      <c r="E1319" s="4">
        <f t="shared" si="83"/>
        <v>2010.6079908675799</v>
      </c>
      <c r="F1319" t="s">
        <v>5009</v>
      </c>
      <c r="G1319">
        <v>1.143</v>
      </c>
    </row>
    <row r="1320" spans="1:7" x14ac:dyDescent="0.25">
      <c r="A1320" t="s">
        <v>970</v>
      </c>
      <c r="B1320" s="3" t="str">
        <f t="shared" si="80"/>
        <v>2010</v>
      </c>
      <c r="C1320" s="3" t="str">
        <f t="shared" si="81"/>
        <v>08</v>
      </c>
      <c r="D1320" s="3" t="str">
        <f t="shared" si="82"/>
        <v>11</v>
      </c>
      <c r="E1320" s="4">
        <f t="shared" si="83"/>
        <v>2010.6107305936073</v>
      </c>
      <c r="F1320" t="s">
        <v>5009</v>
      </c>
      <c r="G1320">
        <v>0.89780208299999997</v>
      </c>
    </row>
    <row r="1321" spans="1:7" x14ac:dyDescent="0.25">
      <c r="A1321" t="s">
        <v>971</v>
      </c>
      <c r="B1321" s="3" t="str">
        <f t="shared" si="80"/>
        <v>2010</v>
      </c>
      <c r="C1321" s="3" t="str">
        <f t="shared" si="81"/>
        <v>08</v>
      </c>
      <c r="D1321" s="3" t="str">
        <f t="shared" si="82"/>
        <v>12</v>
      </c>
      <c r="E1321" s="4">
        <f t="shared" si="83"/>
        <v>2010.6134703196346</v>
      </c>
      <c r="F1321" t="s">
        <v>5009</v>
      </c>
      <c r="G1321">
        <v>1.190677083</v>
      </c>
    </row>
    <row r="1322" spans="1:7" x14ac:dyDescent="0.25">
      <c r="A1322" t="s">
        <v>972</v>
      </c>
      <c r="B1322" s="3" t="str">
        <f t="shared" si="80"/>
        <v>2010</v>
      </c>
      <c r="C1322" s="3" t="str">
        <f t="shared" si="81"/>
        <v>08</v>
      </c>
      <c r="D1322" s="3" t="str">
        <f t="shared" si="82"/>
        <v>13</v>
      </c>
      <c r="E1322" s="4">
        <f t="shared" si="83"/>
        <v>2010.616210045662</v>
      </c>
      <c r="F1322" t="s">
        <v>5009</v>
      </c>
      <c r="G1322">
        <v>0.95229861100000002</v>
      </c>
    </row>
    <row r="1323" spans="1:7" x14ac:dyDescent="0.25">
      <c r="A1323" t="s">
        <v>973</v>
      </c>
      <c r="B1323" s="3" t="str">
        <f t="shared" si="80"/>
        <v>2010</v>
      </c>
      <c r="C1323" s="3" t="str">
        <f t="shared" si="81"/>
        <v>08</v>
      </c>
      <c r="D1323" s="3" t="str">
        <f t="shared" si="82"/>
        <v>14</v>
      </c>
      <c r="E1323" s="4">
        <f t="shared" si="83"/>
        <v>2010.6189497716894</v>
      </c>
      <c r="F1323" t="s">
        <v>5009</v>
      </c>
      <c r="G1323">
        <v>0.88168749999999996</v>
      </c>
    </row>
    <row r="1324" spans="1:7" x14ac:dyDescent="0.25">
      <c r="A1324" t="s">
        <v>974</v>
      </c>
      <c r="B1324" s="3" t="str">
        <f t="shared" si="80"/>
        <v>2010</v>
      </c>
      <c r="C1324" s="3" t="str">
        <f t="shared" si="81"/>
        <v>08</v>
      </c>
      <c r="D1324" s="3" t="str">
        <f t="shared" si="82"/>
        <v>15</v>
      </c>
      <c r="E1324" s="4">
        <f t="shared" si="83"/>
        <v>2010.6216894977167</v>
      </c>
      <c r="F1324" t="s">
        <v>5009</v>
      </c>
      <c r="G1324">
        <v>0.84373611100000001</v>
      </c>
    </row>
    <row r="1325" spans="1:7" x14ac:dyDescent="0.25">
      <c r="A1325" t="s">
        <v>975</v>
      </c>
      <c r="B1325" s="3" t="str">
        <f t="shared" si="80"/>
        <v>2010</v>
      </c>
      <c r="C1325" s="3" t="str">
        <f t="shared" si="81"/>
        <v>08</v>
      </c>
      <c r="D1325" s="3" t="str">
        <f t="shared" si="82"/>
        <v>16</v>
      </c>
      <c r="E1325" s="4">
        <f t="shared" si="83"/>
        <v>2010.6244292237443</v>
      </c>
      <c r="F1325" t="s">
        <v>5009</v>
      </c>
      <c r="G1325">
        <v>0.82269444400000002</v>
      </c>
    </row>
    <row r="1326" spans="1:7" x14ac:dyDescent="0.25">
      <c r="A1326" t="s">
        <v>976</v>
      </c>
      <c r="B1326" s="3" t="str">
        <f t="shared" si="80"/>
        <v>2010</v>
      </c>
      <c r="C1326" s="3" t="str">
        <f t="shared" si="81"/>
        <v>08</v>
      </c>
      <c r="D1326" s="3" t="str">
        <f t="shared" si="82"/>
        <v>17</v>
      </c>
      <c r="E1326" s="4">
        <f t="shared" si="83"/>
        <v>2010.6271689497717</v>
      </c>
      <c r="F1326" t="s">
        <v>5009</v>
      </c>
      <c r="G1326">
        <v>0.80910416699999999</v>
      </c>
    </row>
    <row r="1327" spans="1:7" x14ac:dyDescent="0.25">
      <c r="A1327" t="s">
        <v>977</v>
      </c>
      <c r="B1327" s="3" t="str">
        <f t="shared" si="80"/>
        <v>2010</v>
      </c>
      <c r="C1327" s="3" t="str">
        <f t="shared" si="81"/>
        <v>08</v>
      </c>
      <c r="D1327" s="3" t="str">
        <f t="shared" si="82"/>
        <v>18</v>
      </c>
      <c r="E1327" s="4">
        <f t="shared" si="83"/>
        <v>2010.629908675799</v>
      </c>
      <c r="F1327" t="s">
        <v>5009</v>
      </c>
      <c r="G1327">
        <v>0.79552083299999998</v>
      </c>
    </row>
    <row r="1328" spans="1:7" x14ac:dyDescent="0.25">
      <c r="A1328" t="s">
        <v>978</v>
      </c>
      <c r="B1328" s="3" t="str">
        <f t="shared" si="80"/>
        <v>2010</v>
      </c>
      <c r="C1328" s="3" t="str">
        <f t="shared" si="81"/>
        <v>08</v>
      </c>
      <c r="D1328" s="3" t="str">
        <f t="shared" si="82"/>
        <v>19</v>
      </c>
      <c r="E1328" s="4">
        <f t="shared" si="83"/>
        <v>2010.6326484018264</v>
      </c>
      <c r="F1328" t="s">
        <v>5009</v>
      </c>
      <c r="G1328">
        <v>2.1479027780000002</v>
      </c>
    </row>
    <row r="1329" spans="1:7" x14ac:dyDescent="0.25">
      <c r="A1329" t="s">
        <v>979</v>
      </c>
      <c r="B1329" s="3" t="str">
        <f t="shared" si="80"/>
        <v>2010</v>
      </c>
      <c r="C1329" s="3" t="str">
        <f t="shared" si="81"/>
        <v>08</v>
      </c>
      <c r="D1329" s="3" t="str">
        <f t="shared" si="82"/>
        <v>20</v>
      </c>
      <c r="E1329" s="4">
        <f t="shared" si="83"/>
        <v>2010.6353881278537</v>
      </c>
      <c r="F1329" t="s">
        <v>5009</v>
      </c>
      <c r="G1329">
        <v>1.158153846</v>
      </c>
    </row>
    <row r="1330" spans="1:7" x14ac:dyDescent="0.25">
      <c r="A1330" t="s">
        <v>980</v>
      </c>
      <c r="B1330" s="3" t="str">
        <f t="shared" si="80"/>
        <v>2010</v>
      </c>
      <c r="C1330" s="3" t="str">
        <f t="shared" si="81"/>
        <v>08</v>
      </c>
      <c r="D1330" s="3" t="str">
        <f t="shared" si="82"/>
        <v>21</v>
      </c>
      <c r="E1330" s="4">
        <f t="shared" si="83"/>
        <v>2010.6381278538813</v>
      </c>
      <c r="F1330" t="s">
        <v>5009</v>
      </c>
      <c r="G1330">
        <v>0.31446875000000002</v>
      </c>
    </row>
    <row r="1331" spans="1:7" x14ac:dyDescent="0.25">
      <c r="A1331" t="s">
        <v>981</v>
      </c>
      <c r="B1331" s="3" t="str">
        <f t="shared" si="80"/>
        <v>2010</v>
      </c>
      <c r="C1331" s="3" t="str">
        <f t="shared" si="81"/>
        <v>08</v>
      </c>
      <c r="D1331" s="3" t="str">
        <f t="shared" si="82"/>
        <v>22</v>
      </c>
      <c r="E1331" s="4">
        <f t="shared" si="83"/>
        <v>2010.6408675799087</v>
      </c>
      <c r="F1331" t="s">
        <v>5009</v>
      </c>
      <c r="G1331">
        <v>0.24017361100000001</v>
      </c>
    </row>
    <row r="1332" spans="1:7" x14ac:dyDescent="0.25">
      <c r="A1332" t="s">
        <v>982</v>
      </c>
      <c r="B1332" s="3" t="str">
        <f t="shared" si="80"/>
        <v>2010</v>
      </c>
      <c r="C1332" s="3" t="str">
        <f t="shared" si="81"/>
        <v>08</v>
      </c>
      <c r="D1332" s="3" t="str">
        <f t="shared" si="82"/>
        <v>23</v>
      </c>
      <c r="E1332" s="4">
        <f t="shared" si="83"/>
        <v>2010.643607305936</v>
      </c>
      <c r="F1332" t="s">
        <v>5009</v>
      </c>
      <c r="G1332">
        <v>0.22877083300000001</v>
      </c>
    </row>
    <row r="1333" spans="1:7" x14ac:dyDescent="0.25">
      <c r="A1333" t="s">
        <v>983</v>
      </c>
      <c r="B1333" s="3" t="str">
        <f t="shared" si="80"/>
        <v>2010</v>
      </c>
      <c r="C1333" s="3" t="str">
        <f t="shared" si="81"/>
        <v>08</v>
      </c>
      <c r="D1333" s="3" t="str">
        <f t="shared" si="82"/>
        <v>24</v>
      </c>
      <c r="E1333" s="4">
        <f t="shared" si="83"/>
        <v>2010.6463470319634</v>
      </c>
      <c r="F1333" t="s">
        <v>5009</v>
      </c>
      <c r="G1333">
        <v>0.24346527800000001</v>
      </c>
    </row>
    <row r="1334" spans="1:7" x14ac:dyDescent="0.25">
      <c r="A1334" t="s">
        <v>984</v>
      </c>
      <c r="B1334" s="3" t="str">
        <f t="shared" si="80"/>
        <v>2010</v>
      </c>
      <c r="C1334" s="3" t="str">
        <f t="shared" si="81"/>
        <v>08</v>
      </c>
      <c r="D1334" s="3" t="str">
        <f t="shared" si="82"/>
        <v>25</v>
      </c>
      <c r="E1334" s="4">
        <f t="shared" si="83"/>
        <v>2010.6490867579907</v>
      </c>
      <c r="F1334" t="s">
        <v>5009</v>
      </c>
      <c r="G1334">
        <v>0.236625</v>
      </c>
    </row>
    <row r="1335" spans="1:7" x14ac:dyDescent="0.25">
      <c r="A1335" t="s">
        <v>985</v>
      </c>
      <c r="B1335" s="3" t="str">
        <f t="shared" si="80"/>
        <v>2010</v>
      </c>
      <c r="C1335" s="3" t="str">
        <f t="shared" si="81"/>
        <v>08</v>
      </c>
      <c r="D1335" s="3" t="str">
        <f t="shared" si="82"/>
        <v>26</v>
      </c>
      <c r="E1335" s="4">
        <f t="shared" si="83"/>
        <v>2010.6518264840181</v>
      </c>
      <c r="F1335" t="s">
        <v>5009</v>
      </c>
      <c r="G1335">
        <v>0.224135417</v>
      </c>
    </row>
    <row r="1336" spans="1:7" x14ac:dyDescent="0.25">
      <c r="A1336" t="s">
        <v>986</v>
      </c>
      <c r="B1336" s="3" t="str">
        <f t="shared" si="80"/>
        <v>2010</v>
      </c>
      <c r="C1336" s="3" t="str">
        <f t="shared" si="81"/>
        <v>08</v>
      </c>
      <c r="D1336" s="3" t="str">
        <f t="shared" si="82"/>
        <v>27</v>
      </c>
      <c r="E1336" s="4">
        <f t="shared" si="83"/>
        <v>2010.6545662100457</v>
      </c>
      <c r="F1336" t="s">
        <v>5009</v>
      </c>
      <c r="G1336">
        <v>0.217048611</v>
      </c>
    </row>
    <row r="1337" spans="1:7" x14ac:dyDescent="0.25">
      <c r="A1337" t="s">
        <v>987</v>
      </c>
      <c r="B1337" s="3" t="str">
        <f t="shared" si="80"/>
        <v>2010</v>
      </c>
      <c r="C1337" s="3" t="str">
        <f t="shared" si="81"/>
        <v>08</v>
      </c>
      <c r="D1337" s="3" t="str">
        <f t="shared" si="82"/>
        <v>28</v>
      </c>
      <c r="E1337" s="4">
        <f t="shared" si="83"/>
        <v>2010.657305936073</v>
      </c>
      <c r="F1337" t="s">
        <v>5009</v>
      </c>
      <c r="G1337">
        <v>0.194361111</v>
      </c>
    </row>
    <row r="1338" spans="1:7" x14ac:dyDescent="0.25">
      <c r="A1338" t="s">
        <v>988</v>
      </c>
      <c r="B1338" s="3" t="str">
        <f t="shared" si="80"/>
        <v>2010</v>
      </c>
      <c r="C1338" s="3" t="str">
        <f t="shared" si="81"/>
        <v>08</v>
      </c>
      <c r="D1338" s="3" t="str">
        <f t="shared" si="82"/>
        <v>29</v>
      </c>
      <c r="E1338" s="4">
        <f t="shared" si="83"/>
        <v>2010.6600456621004</v>
      </c>
      <c r="F1338" t="s">
        <v>5009</v>
      </c>
      <c r="G1338">
        <v>0.17831944399999999</v>
      </c>
    </row>
    <row r="1339" spans="1:7" x14ac:dyDescent="0.25">
      <c r="A1339" t="s">
        <v>989</v>
      </c>
      <c r="B1339" s="3" t="str">
        <f t="shared" si="80"/>
        <v>2010</v>
      </c>
      <c r="C1339" s="3" t="str">
        <f t="shared" si="81"/>
        <v>08</v>
      </c>
      <c r="D1339" s="3" t="str">
        <f t="shared" si="82"/>
        <v>30</v>
      </c>
      <c r="E1339" s="4">
        <f t="shared" si="83"/>
        <v>2010.6627853881278</v>
      </c>
      <c r="F1339" t="s">
        <v>5009</v>
      </c>
      <c r="G1339">
        <v>0.190565972</v>
      </c>
    </row>
    <row r="1340" spans="1:7" x14ac:dyDescent="0.25">
      <c r="A1340" t="s">
        <v>990</v>
      </c>
      <c r="B1340" s="3" t="str">
        <f t="shared" si="80"/>
        <v>2010</v>
      </c>
      <c r="C1340" s="3" t="str">
        <f t="shared" si="81"/>
        <v>08</v>
      </c>
      <c r="D1340" s="3" t="str">
        <f t="shared" si="82"/>
        <v>31</v>
      </c>
      <c r="E1340" s="4">
        <f t="shared" si="83"/>
        <v>2010.6655251141551</v>
      </c>
      <c r="F1340" t="s">
        <v>5009</v>
      </c>
      <c r="G1340">
        <v>0.218138889</v>
      </c>
    </row>
    <row r="1341" spans="1:7" x14ac:dyDescent="0.25">
      <c r="A1341" t="s">
        <v>991</v>
      </c>
      <c r="B1341" s="3" t="str">
        <f t="shared" si="80"/>
        <v>2010</v>
      </c>
      <c r="C1341" s="3" t="str">
        <f t="shared" si="81"/>
        <v>09</v>
      </c>
      <c r="D1341" s="3" t="str">
        <f t="shared" si="82"/>
        <v>01</v>
      </c>
      <c r="E1341" s="4">
        <f t="shared" si="83"/>
        <v>2010.6666666666667</v>
      </c>
      <c r="F1341" t="s">
        <v>5009</v>
      </c>
      <c r="G1341">
        <v>0.24614930600000001</v>
      </c>
    </row>
    <row r="1342" spans="1:7" x14ac:dyDescent="0.25">
      <c r="A1342" t="s">
        <v>992</v>
      </c>
      <c r="B1342" s="3" t="str">
        <f t="shared" si="80"/>
        <v>2010</v>
      </c>
      <c r="C1342" s="3" t="str">
        <f t="shared" si="81"/>
        <v>09</v>
      </c>
      <c r="D1342" s="3" t="str">
        <f t="shared" si="82"/>
        <v>02</v>
      </c>
      <c r="E1342" s="4">
        <f t="shared" si="83"/>
        <v>2010.6694063926941</v>
      </c>
      <c r="F1342" t="s">
        <v>5009</v>
      </c>
      <c r="G1342">
        <v>0.29980902799999998</v>
      </c>
    </row>
    <row r="1343" spans="1:7" x14ac:dyDescent="0.25">
      <c r="A1343" t="s">
        <v>993</v>
      </c>
      <c r="B1343" s="3" t="str">
        <f t="shared" si="80"/>
        <v>2010</v>
      </c>
      <c r="C1343" s="3" t="str">
        <f t="shared" si="81"/>
        <v>09</v>
      </c>
      <c r="D1343" s="3" t="str">
        <f t="shared" si="82"/>
        <v>03</v>
      </c>
      <c r="E1343" s="4">
        <f t="shared" si="83"/>
        <v>2010.6721461187215</v>
      </c>
      <c r="F1343" t="s">
        <v>5009</v>
      </c>
      <c r="G1343">
        <v>0.33263541699999999</v>
      </c>
    </row>
    <row r="1344" spans="1:7" x14ac:dyDescent="0.25">
      <c r="A1344" t="s">
        <v>994</v>
      </c>
      <c r="B1344" s="3" t="str">
        <f t="shared" si="80"/>
        <v>2010</v>
      </c>
      <c r="C1344" s="3" t="str">
        <f t="shared" si="81"/>
        <v>09</v>
      </c>
      <c r="D1344" s="3" t="str">
        <f t="shared" si="82"/>
        <v>04</v>
      </c>
      <c r="E1344" s="4">
        <f t="shared" si="83"/>
        <v>2010.674885844749</v>
      </c>
      <c r="F1344" t="s">
        <v>5009</v>
      </c>
      <c r="G1344">
        <v>0.26821875000000001</v>
      </c>
    </row>
    <row r="1345" spans="1:7" x14ac:dyDescent="0.25">
      <c r="A1345" t="s">
        <v>995</v>
      </c>
      <c r="B1345" s="3" t="str">
        <f t="shared" si="80"/>
        <v>2010</v>
      </c>
      <c r="C1345" s="3" t="str">
        <f t="shared" si="81"/>
        <v>09</v>
      </c>
      <c r="D1345" s="3" t="str">
        <f t="shared" si="82"/>
        <v>05</v>
      </c>
      <c r="E1345" s="4">
        <f t="shared" si="83"/>
        <v>2010.6776255707764</v>
      </c>
      <c r="F1345" t="s">
        <v>5009</v>
      </c>
      <c r="G1345">
        <v>0.23459027800000001</v>
      </c>
    </row>
    <row r="1346" spans="1:7" x14ac:dyDescent="0.25">
      <c r="A1346" t="s">
        <v>996</v>
      </c>
      <c r="B1346" s="3" t="str">
        <f t="shared" si="80"/>
        <v>2010</v>
      </c>
      <c r="C1346" s="3" t="str">
        <f t="shared" si="81"/>
        <v>09</v>
      </c>
      <c r="D1346" s="3" t="str">
        <f t="shared" si="82"/>
        <v>06</v>
      </c>
      <c r="E1346" s="4">
        <f t="shared" si="83"/>
        <v>2010.6803652968038</v>
      </c>
      <c r="F1346" t="s">
        <v>5009</v>
      </c>
      <c r="G1346">
        <v>0.25775347199999998</v>
      </c>
    </row>
    <row r="1347" spans="1:7" x14ac:dyDescent="0.25">
      <c r="A1347" t="s">
        <v>997</v>
      </c>
      <c r="B1347" s="3" t="str">
        <f t="shared" si="80"/>
        <v>2010</v>
      </c>
      <c r="C1347" s="3" t="str">
        <f t="shared" si="81"/>
        <v>09</v>
      </c>
      <c r="D1347" s="3" t="str">
        <f t="shared" si="82"/>
        <v>07</v>
      </c>
      <c r="E1347" s="4">
        <f t="shared" si="83"/>
        <v>2010.6831050228311</v>
      </c>
      <c r="F1347" t="s">
        <v>5009</v>
      </c>
      <c r="G1347">
        <v>1.4993993059999999</v>
      </c>
    </row>
    <row r="1348" spans="1:7" x14ac:dyDescent="0.25">
      <c r="A1348" t="s">
        <v>998</v>
      </c>
      <c r="B1348" s="3" t="str">
        <f t="shared" si="80"/>
        <v>2010</v>
      </c>
      <c r="C1348" s="3" t="str">
        <f t="shared" si="81"/>
        <v>09</v>
      </c>
      <c r="D1348" s="3" t="str">
        <f t="shared" si="82"/>
        <v>08</v>
      </c>
      <c r="E1348" s="4">
        <f t="shared" si="83"/>
        <v>2010.6858447488585</v>
      </c>
      <c r="F1348" t="s">
        <v>5009</v>
      </c>
      <c r="G1348">
        <v>0.97341666699999996</v>
      </c>
    </row>
    <row r="1349" spans="1:7" x14ac:dyDescent="0.25">
      <c r="A1349" t="s">
        <v>999</v>
      </c>
      <c r="B1349" s="3" t="str">
        <f t="shared" ref="B1349:B1412" si="84">+LEFT(A1349,4)</f>
        <v>2010</v>
      </c>
      <c r="C1349" s="3" t="str">
        <f t="shared" ref="C1349:C1412" si="85">+LEFT(RIGHT(A1349,5),2)</f>
        <v>09</v>
      </c>
      <c r="D1349" s="3" t="str">
        <f t="shared" ref="D1349:D1412" si="86">+RIGHT(A1349,2)</f>
        <v>09</v>
      </c>
      <c r="E1349" s="4">
        <f t="shared" ref="E1349:E1412" si="87">+B1349+(C1349-1)/12+(D1349-1)/365</f>
        <v>2010.6885844748858</v>
      </c>
      <c r="F1349" t="s">
        <v>5009</v>
      </c>
      <c r="G1349">
        <v>0.49884027800000003</v>
      </c>
    </row>
    <row r="1350" spans="1:7" x14ac:dyDescent="0.25">
      <c r="A1350" t="s">
        <v>1000</v>
      </c>
      <c r="B1350" s="3" t="str">
        <f t="shared" si="84"/>
        <v>2010</v>
      </c>
      <c r="C1350" s="3" t="str">
        <f t="shared" si="85"/>
        <v>09</v>
      </c>
      <c r="D1350" s="3" t="str">
        <f t="shared" si="86"/>
        <v>10</v>
      </c>
      <c r="E1350" s="4">
        <f t="shared" si="87"/>
        <v>2010.6913242009134</v>
      </c>
      <c r="F1350" t="s">
        <v>5009</v>
      </c>
      <c r="G1350">
        <v>0.411947917</v>
      </c>
    </row>
    <row r="1351" spans="1:7" x14ac:dyDescent="0.25">
      <c r="A1351" t="s">
        <v>1001</v>
      </c>
      <c r="B1351" s="3" t="str">
        <f t="shared" si="84"/>
        <v>2010</v>
      </c>
      <c r="C1351" s="3" t="str">
        <f t="shared" si="85"/>
        <v>09</v>
      </c>
      <c r="D1351" s="3" t="str">
        <f t="shared" si="86"/>
        <v>11</v>
      </c>
      <c r="E1351" s="4">
        <f t="shared" si="87"/>
        <v>2010.6940639269408</v>
      </c>
      <c r="F1351" t="s">
        <v>5009</v>
      </c>
      <c r="G1351">
        <v>0.35061805600000001</v>
      </c>
    </row>
    <row r="1352" spans="1:7" x14ac:dyDescent="0.25">
      <c r="A1352" t="s">
        <v>1002</v>
      </c>
      <c r="B1352" s="3" t="str">
        <f t="shared" si="84"/>
        <v>2010</v>
      </c>
      <c r="C1352" s="3" t="str">
        <f t="shared" si="85"/>
        <v>09</v>
      </c>
      <c r="D1352" s="3" t="str">
        <f t="shared" si="86"/>
        <v>12</v>
      </c>
      <c r="E1352" s="4">
        <f t="shared" si="87"/>
        <v>2010.6968036529681</v>
      </c>
      <c r="F1352" t="s">
        <v>5009</v>
      </c>
      <c r="G1352">
        <v>1.865947917</v>
      </c>
    </row>
    <row r="1353" spans="1:7" x14ac:dyDescent="0.25">
      <c r="A1353" t="s">
        <v>1003</v>
      </c>
      <c r="B1353" s="3" t="str">
        <f t="shared" si="84"/>
        <v>2010</v>
      </c>
      <c r="C1353" s="3" t="str">
        <f t="shared" si="85"/>
        <v>09</v>
      </c>
      <c r="D1353" s="3" t="str">
        <f t="shared" si="86"/>
        <v>13</v>
      </c>
      <c r="E1353" s="4">
        <f t="shared" si="87"/>
        <v>2010.6995433789955</v>
      </c>
      <c r="F1353" t="s">
        <v>5009</v>
      </c>
      <c r="G1353">
        <v>1.3272013890000001</v>
      </c>
    </row>
    <row r="1354" spans="1:7" x14ac:dyDescent="0.25">
      <c r="A1354" t="s">
        <v>1004</v>
      </c>
      <c r="B1354" s="3" t="str">
        <f t="shared" si="84"/>
        <v>2010</v>
      </c>
      <c r="C1354" s="3" t="str">
        <f t="shared" si="85"/>
        <v>09</v>
      </c>
      <c r="D1354" s="3" t="str">
        <f t="shared" si="86"/>
        <v>14</v>
      </c>
      <c r="E1354" s="4">
        <f t="shared" si="87"/>
        <v>2010.7022831050228</v>
      </c>
      <c r="F1354" t="s">
        <v>5009</v>
      </c>
      <c r="G1354">
        <v>0.43510069400000001</v>
      </c>
    </row>
    <row r="1355" spans="1:7" x14ac:dyDescent="0.25">
      <c r="A1355" t="s">
        <v>1005</v>
      </c>
      <c r="B1355" s="3" t="str">
        <f t="shared" si="84"/>
        <v>2010</v>
      </c>
      <c r="C1355" s="3" t="str">
        <f t="shared" si="85"/>
        <v>09</v>
      </c>
      <c r="D1355" s="3" t="str">
        <f t="shared" si="86"/>
        <v>15</v>
      </c>
      <c r="E1355" s="4">
        <f t="shared" si="87"/>
        <v>2010.7050228310502</v>
      </c>
      <c r="F1355" t="s">
        <v>5009</v>
      </c>
      <c r="G1355">
        <v>0.394347222</v>
      </c>
    </row>
    <row r="1356" spans="1:7" x14ac:dyDescent="0.25">
      <c r="A1356" t="s">
        <v>1006</v>
      </c>
      <c r="B1356" s="3" t="str">
        <f t="shared" si="84"/>
        <v>2010</v>
      </c>
      <c r="C1356" s="3" t="str">
        <f t="shared" si="85"/>
        <v>09</v>
      </c>
      <c r="D1356" s="3" t="str">
        <f t="shared" si="86"/>
        <v>16</v>
      </c>
      <c r="E1356" s="4">
        <f t="shared" si="87"/>
        <v>2010.7077625570778</v>
      </c>
      <c r="F1356" t="s">
        <v>5009</v>
      </c>
      <c r="G1356">
        <v>0.375520833</v>
      </c>
    </row>
    <row r="1357" spans="1:7" x14ac:dyDescent="0.25">
      <c r="A1357" t="s">
        <v>1007</v>
      </c>
      <c r="B1357" s="3" t="str">
        <f t="shared" si="84"/>
        <v>2010</v>
      </c>
      <c r="C1357" s="3" t="str">
        <f t="shared" si="85"/>
        <v>09</v>
      </c>
      <c r="D1357" s="3" t="str">
        <f t="shared" si="86"/>
        <v>17</v>
      </c>
      <c r="E1357" s="4">
        <f t="shared" si="87"/>
        <v>2010.7105022831051</v>
      </c>
      <c r="F1357" t="s">
        <v>5009</v>
      </c>
      <c r="G1357">
        <v>2.7518715280000001</v>
      </c>
    </row>
    <row r="1358" spans="1:7" x14ac:dyDescent="0.25">
      <c r="A1358" t="s">
        <v>1008</v>
      </c>
      <c r="B1358" s="3" t="str">
        <f t="shared" si="84"/>
        <v>2010</v>
      </c>
      <c r="C1358" s="3" t="str">
        <f t="shared" si="85"/>
        <v>09</v>
      </c>
      <c r="D1358" s="3" t="str">
        <f t="shared" si="86"/>
        <v>18</v>
      </c>
      <c r="E1358" s="4">
        <f t="shared" si="87"/>
        <v>2010.7132420091325</v>
      </c>
      <c r="F1358" t="s">
        <v>5009</v>
      </c>
      <c r="G1358">
        <v>1.9980416670000001</v>
      </c>
    </row>
    <row r="1359" spans="1:7" x14ac:dyDescent="0.25">
      <c r="A1359" t="s">
        <v>1009</v>
      </c>
      <c r="B1359" s="3" t="str">
        <f t="shared" si="84"/>
        <v>2010</v>
      </c>
      <c r="C1359" s="3" t="str">
        <f t="shared" si="85"/>
        <v>09</v>
      </c>
      <c r="D1359" s="3" t="str">
        <f t="shared" si="86"/>
        <v>19</v>
      </c>
      <c r="E1359" s="4">
        <f t="shared" si="87"/>
        <v>2010.7159817351599</v>
      </c>
      <c r="F1359" t="s">
        <v>5009</v>
      </c>
      <c r="G1359">
        <v>0.59634374999999995</v>
      </c>
    </row>
    <row r="1360" spans="1:7" x14ac:dyDescent="0.25">
      <c r="A1360" t="s">
        <v>1010</v>
      </c>
      <c r="B1360" s="3" t="str">
        <f t="shared" si="84"/>
        <v>2010</v>
      </c>
      <c r="C1360" s="3" t="str">
        <f t="shared" si="85"/>
        <v>09</v>
      </c>
      <c r="D1360" s="3" t="str">
        <f t="shared" si="86"/>
        <v>20</v>
      </c>
      <c r="E1360" s="4">
        <f t="shared" si="87"/>
        <v>2010.7187214611872</v>
      </c>
      <c r="F1360" t="s">
        <v>5009</v>
      </c>
      <c r="G1360">
        <v>0.49031249999999998</v>
      </c>
    </row>
    <row r="1361" spans="1:7" x14ac:dyDescent="0.25">
      <c r="A1361" t="s">
        <v>1011</v>
      </c>
      <c r="B1361" s="3" t="str">
        <f t="shared" si="84"/>
        <v>2010</v>
      </c>
      <c r="C1361" s="3" t="str">
        <f t="shared" si="85"/>
        <v>09</v>
      </c>
      <c r="D1361" s="3" t="str">
        <f t="shared" si="86"/>
        <v>21</v>
      </c>
      <c r="E1361" s="4">
        <f t="shared" si="87"/>
        <v>2010.7214611872148</v>
      </c>
      <c r="F1361" t="s">
        <v>5009</v>
      </c>
      <c r="G1361">
        <v>0.602447917</v>
      </c>
    </row>
    <row r="1362" spans="1:7" x14ac:dyDescent="0.25">
      <c r="A1362" t="s">
        <v>1012</v>
      </c>
      <c r="B1362" s="3" t="str">
        <f t="shared" si="84"/>
        <v>2010</v>
      </c>
      <c r="C1362" s="3" t="str">
        <f t="shared" si="85"/>
        <v>09</v>
      </c>
      <c r="D1362" s="3" t="str">
        <f t="shared" si="86"/>
        <v>22</v>
      </c>
      <c r="E1362" s="4">
        <f t="shared" si="87"/>
        <v>2010.7242009132422</v>
      </c>
      <c r="F1362" t="s">
        <v>5009</v>
      </c>
      <c r="G1362">
        <v>0.47505902799999999</v>
      </c>
    </row>
    <row r="1363" spans="1:7" x14ac:dyDescent="0.25">
      <c r="A1363" t="s">
        <v>1013</v>
      </c>
      <c r="B1363" s="3" t="str">
        <f t="shared" si="84"/>
        <v>2010</v>
      </c>
      <c r="C1363" s="3" t="str">
        <f t="shared" si="85"/>
        <v>09</v>
      </c>
      <c r="D1363" s="3" t="str">
        <f t="shared" si="86"/>
        <v>23</v>
      </c>
      <c r="E1363" s="4">
        <f t="shared" si="87"/>
        <v>2010.7269406392695</v>
      </c>
      <c r="F1363" t="s">
        <v>5009</v>
      </c>
      <c r="G1363">
        <v>0.44835763899999997</v>
      </c>
    </row>
    <row r="1364" spans="1:7" x14ac:dyDescent="0.25">
      <c r="A1364" t="s">
        <v>1014</v>
      </c>
      <c r="B1364" s="3" t="str">
        <f t="shared" si="84"/>
        <v>2010</v>
      </c>
      <c r="C1364" s="3" t="str">
        <f t="shared" si="85"/>
        <v>09</v>
      </c>
      <c r="D1364" s="3" t="str">
        <f t="shared" si="86"/>
        <v>24</v>
      </c>
      <c r="E1364" s="4">
        <f t="shared" si="87"/>
        <v>2010.7296803652969</v>
      </c>
      <c r="F1364" t="s">
        <v>5009</v>
      </c>
      <c r="G1364">
        <v>0.43962152799999998</v>
      </c>
    </row>
    <row r="1365" spans="1:7" x14ac:dyDescent="0.25">
      <c r="A1365" t="s">
        <v>1015</v>
      </c>
      <c r="B1365" s="3" t="str">
        <f t="shared" si="84"/>
        <v>2010</v>
      </c>
      <c r="C1365" s="3" t="str">
        <f t="shared" si="85"/>
        <v>09</v>
      </c>
      <c r="D1365" s="3" t="str">
        <f t="shared" si="86"/>
        <v>25</v>
      </c>
      <c r="E1365" s="4">
        <f t="shared" si="87"/>
        <v>2010.7324200913242</v>
      </c>
      <c r="F1365" t="s">
        <v>5009</v>
      </c>
      <c r="G1365">
        <v>0.42654166700000001</v>
      </c>
    </row>
    <row r="1366" spans="1:7" x14ac:dyDescent="0.25">
      <c r="A1366" t="s">
        <v>1016</v>
      </c>
      <c r="B1366" s="3" t="str">
        <f t="shared" si="84"/>
        <v>2010</v>
      </c>
      <c r="C1366" s="3" t="str">
        <f t="shared" si="85"/>
        <v>09</v>
      </c>
      <c r="D1366" s="3" t="str">
        <f t="shared" si="86"/>
        <v>26</v>
      </c>
      <c r="E1366" s="4">
        <f t="shared" si="87"/>
        <v>2010.7351598173516</v>
      </c>
      <c r="F1366" t="s">
        <v>5009</v>
      </c>
      <c r="G1366">
        <v>0.392826389</v>
      </c>
    </row>
    <row r="1367" spans="1:7" x14ac:dyDescent="0.25">
      <c r="A1367" t="s">
        <v>1017</v>
      </c>
      <c r="B1367" s="3" t="str">
        <f t="shared" si="84"/>
        <v>2010</v>
      </c>
      <c r="C1367" s="3" t="str">
        <f t="shared" si="85"/>
        <v>09</v>
      </c>
      <c r="D1367" s="3" t="str">
        <f t="shared" si="86"/>
        <v>27</v>
      </c>
      <c r="E1367" s="4">
        <f t="shared" si="87"/>
        <v>2010.7378995433792</v>
      </c>
      <c r="F1367" t="s">
        <v>5009</v>
      </c>
      <c r="G1367">
        <v>0.38387500000000002</v>
      </c>
    </row>
    <row r="1368" spans="1:7" x14ac:dyDescent="0.25">
      <c r="A1368" t="s">
        <v>1018</v>
      </c>
      <c r="B1368" s="3" t="str">
        <f t="shared" si="84"/>
        <v>2010</v>
      </c>
      <c r="C1368" s="3" t="str">
        <f t="shared" si="85"/>
        <v>09</v>
      </c>
      <c r="D1368" s="3" t="str">
        <f t="shared" si="86"/>
        <v>28</v>
      </c>
      <c r="E1368" s="4">
        <f t="shared" si="87"/>
        <v>2010.7406392694065</v>
      </c>
      <c r="F1368" t="s">
        <v>5009</v>
      </c>
      <c r="G1368">
        <v>0.38318055600000001</v>
      </c>
    </row>
    <row r="1369" spans="1:7" x14ac:dyDescent="0.25">
      <c r="A1369" t="s">
        <v>1019</v>
      </c>
      <c r="B1369" s="3" t="str">
        <f t="shared" si="84"/>
        <v>2010</v>
      </c>
      <c r="C1369" s="3" t="str">
        <f t="shared" si="85"/>
        <v>09</v>
      </c>
      <c r="D1369" s="3" t="str">
        <f t="shared" si="86"/>
        <v>29</v>
      </c>
      <c r="E1369" s="4">
        <f t="shared" si="87"/>
        <v>2010.7433789954339</v>
      </c>
      <c r="F1369" t="s">
        <v>5009</v>
      </c>
      <c r="G1369">
        <v>0.376722222</v>
      </c>
    </row>
    <row r="1370" spans="1:7" x14ac:dyDescent="0.25">
      <c r="A1370" t="s">
        <v>1020</v>
      </c>
      <c r="B1370" s="3" t="str">
        <f t="shared" si="84"/>
        <v>2010</v>
      </c>
      <c r="C1370" s="3" t="str">
        <f t="shared" si="85"/>
        <v>09</v>
      </c>
      <c r="D1370" s="3" t="str">
        <f t="shared" si="86"/>
        <v>30</v>
      </c>
      <c r="E1370" s="4">
        <f t="shared" si="87"/>
        <v>2010.7461187214612</v>
      </c>
      <c r="F1370" t="s">
        <v>5009</v>
      </c>
      <c r="G1370">
        <v>0.33512500000000001</v>
      </c>
    </row>
    <row r="1371" spans="1:7" x14ac:dyDescent="0.25">
      <c r="A1371" t="s">
        <v>1021</v>
      </c>
      <c r="B1371" s="3" t="str">
        <f t="shared" si="84"/>
        <v>2010</v>
      </c>
      <c r="C1371" s="3" t="str">
        <f t="shared" si="85"/>
        <v>10</v>
      </c>
      <c r="D1371" s="3" t="str">
        <f t="shared" si="86"/>
        <v>01</v>
      </c>
      <c r="E1371" s="4">
        <f t="shared" si="87"/>
        <v>2010.75</v>
      </c>
      <c r="F1371" t="s">
        <v>5009</v>
      </c>
      <c r="G1371">
        <v>0.34563194400000002</v>
      </c>
    </row>
    <row r="1372" spans="1:7" x14ac:dyDescent="0.25">
      <c r="A1372" t="s">
        <v>1022</v>
      </c>
      <c r="B1372" s="3" t="str">
        <f t="shared" si="84"/>
        <v>2010</v>
      </c>
      <c r="C1372" s="3" t="str">
        <f t="shared" si="85"/>
        <v>10</v>
      </c>
      <c r="D1372" s="3" t="str">
        <f t="shared" si="86"/>
        <v>02</v>
      </c>
      <c r="E1372" s="4">
        <f t="shared" si="87"/>
        <v>2010.7527397260274</v>
      </c>
      <c r="F1372" t="s">
        <v>5009</v>
      </c>
      <c r="G1372">
        <v>0.33465972199999999</v>
      </c>
    </row>
    <row r="1373" spans="1:7" x14ac:dyDescent="0.25">
      <c r="A1373" t="s">
        <v>1023</v>
      </c>
      <c r="B1373" s="3" t="str">
        <f t="shared" si="84"/>
        <v>2010</v>
      </c>
      <c r="C1373" s="3" t="str">
        <f t="shared" si="85"/>
        <v>10</v>
      </c>
      <c r="D1373" s="3" t="str">
        <f t="shared" si="86"/>
        <v>03</v>
      </c>
      <c r="E1373" s="4">
        <f t="shared" si="87"/>
        <v>2010.7554794520547</v>
      </c>
      <c r="F1373" t="s">
        <v>5009</v>
      </c>
      <c r="G1373">
        <v>0.316201389</v>
      </c>
    </row>
    <row r="1374" spans="1:7" x14ac:dyDescent="0.25">
      <c r="A1374" t="s">
        <v>1024</v>
      </c>
      <c r="B1374" s="3" t="str">
        <f t="shared" si="84"/>
        <v>2010</v>
      </c>
      <c r="C1374" s="3" t="str">
        <f t="shared" si="85"/>
        <v>10</v>
      </c>
      <c r="D1374" s="3" t="str">
        <f t="shared" si="86"/>
        <v>04</v>
      </c>
      <c r="E1374" s="4">
        <f t="shared" si="87"/>
        <v>2010.7582191780823</v>
      </c>
      <c r="F1374" t="s">
        <v>5009</v>
      </c>
      <c r="G1374">
        <v>0.31884374999999998</v>
      </c>
    </row>
    <row r="1375" spans="1:7" x14ac:dyDescent="0.25">
      <c r="A1375" t="s">
        <v>1025</v>
      </c>
      <c r="B1375" s="3" t="str">
        <f t="shared" si="84"/>
        <v>2010</v>
      </c>
      <c r="C1375" s="3" t="str">
        <f t="shared" si="85"/>
        <v>10</v>
      </c>
      <c r="D1375" s="3" t="str">
        <f t="shared" si="86"/>
        <v>05</v>
      </c>
      <c r="E1375" s="4">
        <f t="shared" si="87"/>
        <v>2010.7609589041097</v>
      </c>
      <c r="F1375" t="s">
        <v>5009</v>
      </c>
      <c r="G1375">
        <v>0.32367361100000003</v>
      </c>
    </row>
    <row r="1376" spans="1:7" x14ac:dyDescent="0.25">
      <c r="A1376" t="s">
        <v>1026</v>
      </c>
      <c r="B1376" s="3" t="str">
        <f t="shared" si="84"/>
        <v>2010</v>
      </c>
      <c r="C1376" s="3" t="str">
        <f t="shared" si="85"/>
        <v>10</v>
      </c>
      <c r="D1376" s="3" t="str">
        <f t="shared" si="86"/>
        <v>06</v>
      </c>
      <c r="E1376" s="4">
        <f t="shared" si="87"/>
        <v>2010.763698630137</v>
      </c>
      <c r="F1376" t="s">
        <v>5009</v>
      </c>
      <c r="G1376">
        <v>0.31643402799999998</v>
      </c>
    </row>
    <row r="1377" spans="1:7" x14ac:dyDescent="0.25">
      <c r="A1377" t="s">
        <v>1027</v>
      </c>
      <c r="B1377" s="3" t="str">
        <f t="shared" si="84"/>
        <v>2010</v>
      </c>
      <c r="C1377" s="3" t="str">
        <f t="shared" si="85"/>
        <v>10</v>
      </c>
      <c r="D1377" s="3" t="str">
        <f t="shared" si="86"/>
        <v>07</v>
      </c>
      <c r="E1377" s="4">
        <f t="shared" si="87"/>
        <v>2010.7664383561644</v>
      </c>
      <c r="F1377" t="s">
        <v>5009</v>
      </c>
      <c r="G1377">
        <v>0.311204861</v>
      </c>
    </row>
    <row r="1378" spans="1:7" x14ac:dyDescent="0.25">
      <c r="A1378" t="s">
        <v>1028</v>
      </c>
      <c r="B1378" s="3" t="str">
        <f t="shared" si="84"/>
        <v>2010</v>
      </c>
      <c r="C1378" s="3" t="str">
        <f t="shared" si="85"/>
        <v>10</v>
      </c>
      <c r="D1378" s="3" t="str">
        <f t="shared" si="86"/>
        <v>08</v>
      </c>
      <c r="E1378" s="4">
        <f t="shared" si="87"/>
        <v>2010.7691780821917</v>
      </c>
      <c r="F1378" t="s">
        <v>5009</v>
      </c>
      <c r="G1378">
        <v>0.30948611100000001</v>
      </c>
    </row>
    <row r="1379" spans="1:7" x14ac:dyDescent="0.25">
      <c r="A1379" t="s">
        <v>1029</v>
      </c>
      <c r="B1379" s="3" t="str">
        <f t="shared" si="84"/>
        <v>2010</v>
      </c>
      <c r="C1379" s="3" t="str">
        <f t="shared" si="85"/>
        <v>10</v>
      </c>
      <c r="D1379" s="3" t="str">
        <f t="shared" si="86"/>
        <v>09</v>
      </c>
      <c r="E1379" s="4">
        <f t="shared" si="87"/>
        <v>2010.7719178082191</v>
      </c>
      <c r="F1379" t="s">
        <v>5009</v>
      </c>
      <c r="G1379">
        <v>0.29757291699999999</v>
      </c>
    </row>
    <row r="1380" spans="1:7" x14ac:dyDescent="0.25">
      <c r="A1380" t="s">
        <v>1030</v>
      </c>
      <c r="B1380" s="3" t="str">
        <f t="shared" si="84"/>
        <v>2010</v>
      </c>
      <c r="C1380" s="3" t="str">
        <f t="shared" si="85"/>
        <v>10</v>
      </c>
      <c r="D1380" s="3" t="str">
        <f t="shared" si="86"/>
        <v>10</v>
      </c>
      <c r="E1380" s="4">
        <f t="shared" si="87"/>
        <v>2010.7746575342467</v>
      </c>
      <c r="F1380" t="s">
        <v>5009</v>
      </c>
      <c r="G1380">
        <v>6.5819895830000004</v>
      </c>
    </row>
    <row r="1381" spans="1:7" x14ac:dyDescent="0.25">
      <c r="A1381" t="s">
        <v>1031</v>
      </c>
      <c r="B1381" s="3" t="str">
        <f t="shared" si="84"/>
        <v>2010</v>
      </c>
      <c r="C1381" s="3" t="str">
        <f t="shared" si="85"/>
        <v>10</v>
      </c>
      <c r="D1381" s="3" t="str">
        <f t="shared" si="86"/>
        <v>11</v>
      </c>
      <c r="E1381" s="4">
        <f t="shared" si="87"/>
        <v>2010.777397260274</v>
      </c>
      <c r="F1381" t="s">
        <v>5009</v>
      </c>
      <c r="G1381">
        <v>6.3746488809999997</v>
      </c>
    </row>
    <row r="1382" spans="1:7" x14ac:dyDescent="0.25">
      <c r="A1382" t="s">
        <v>1032</v>
      </c>
      <c r="B1382" s="3" t="str">
        <f t="shared" si="84"/>
        <v>2010</v>
      </c>
      <c r="C1382" s="3" t="str">
        <f t="shared" si="85"/>
        <v>10</v>
      </c>
      <c r="D1382" s="3" t="str">
        <f t="shared" si="86"/>
        <v>12</v>
      </c>
      <c r="E1382" s="4">
        <f t="shared" si="87"/>
        <v>2010.7801369863014</v>
      </c>
      <c r="F1382" t="s">
        <v>5009</v>
      </c>
      <c r="G1382">
        <v>4.8740703600000002</v>
      </c>
    </row>
    <row r="1383" spans="1:7" x14ac:dyDescent="0.25">
      <c r="A1383" t="s">
        <v>1033</v>
      </c>
      <c r="B1383" s="3" t="str">
        <f t="shared" si="84"/>
        <v>2010</v>
      </c>
      <c r="C1383" s="3" t="str">
        <f t="shared" si="85"/>
        <v>10</v>
      </c>
      <c r="D1383" s="3" t="str">
        <f t="shared" si="86"/>
        <v>13</v>
      </c>
      <c r="E1383" s="4">
        <f t="shared" si="87"/>
        <v>2010.7828767123287</v>
      </c>
      <c r="F1383" t="s">
        <v>5009</v>
      </c>
      <c r="G1383">
        <v>2.005465278</v>
      </c>
    </row>
    <row r="1384" spans="1:7" x14ac:dyDescent="0.25">
      <c r="A1384" t="s">
        <v>1034</v>
      </c>
      <c r="B1384" s="3" t="str">
        <f t="shared" si="84"/>
        <v>2010</v>
      </c>
      <c r="C1384" s="3" t="str">
        <f t="shared" si="85"/>
        <v>10</v>
      </c>
      <c r="D1384" s="3" t="str">
        <f t="shared" si="86"/>
        <v>14</v>
      </c>
      <c r="E1384" s="4">
        <f t="shared" si="87"/>
        <v>2010.7856164383561</v>
      </c>
      <c r="F1384" t="s">
        <v>5009</v>
      </c>
      <c r="G1384">
        <v>1.571541667</v>
      </c>
    </row>
    <row r="1385" spans="1:7" x14ac:dyDescent="0.25">
      <c r="A1385" t="s">
        <v>1035</v>
      </c>
      <c r="B1385" s="3" t="str">
        <f t="shared" si="84"/>
        <v>2010</v>
      </c>
      <c r="C1385" s="3" t="str">
        <f t="shared" si="85"/>
        <v>10</v>
      </c>
      <c r="D1385" s="3" t="str">
        <f t="shared" si="86"/>
        <v>15</v>
      </c>
      <c r="E1385" s="4">
        <f t="shared" si="87"/>
        <v>2010.7883561643835</v>
      </c>
      <c r="F1385" t="s">
        <v>5009</v>
      </c>
      <c r="G1385">
        <v>1.3485347219999999</v>
      </c>
    </row>
    <row r="1386" spans="1:7" x14ac:dyDescent="0.25">
      <c r="A1386" t="s">
        <v>1036</v>
      </c>
      <c r="B1386" s="3" t="str">
        <f t="shared" si="84"/>
        <v>2010</v>
      </c>
      <c r="C1386" s="3" t="str">
        <f t="shared" si="85"/>
        <v>10</v>
      </c>
      <c r="D1386" s="3" t="str">
        <f t="shared" si="86"/>
        <v>16</v>
      </c>
      <c r="E1386" s="4">
        <f t="shared" si="87"/>
        <v>2010.791095890411</v>
      </c>
      <c r="F1386" t="s">
        <v>5009</v>
      </c>
      <c r="G1386">
        <v>1.2176076389999999</v>
      </c>
    </row>
    <row r="1387" spans="1:7" x14ac:dyDescent="0.25">
      <c r="A1387" t="s">
        <v>1037</v>
      </c>
      <c r="B1387" s="3" t="str">
        <f t="shared" si="84"/>
        <v>2010</v>
      </c>
      <c r="C1387" s="3" t="str">
        <f t="shared" si="85"/>
        <v>10</v>
      </c>
      <c r="D1387" s="3" t="str">
        <f t="shared" si="86"/>
        <v>17</v>
      </c>
      <c r="E1387" s="4">
        <f t="shared" si="87"/>
        <v>2010.7938356164384</v>
      </c>
      <c r="F1387" t="s">
        <v>5009</v>
      </c>
      <c r="G1387">
        <v>1.1123784720000001</v>
      </c>
    </row>
    <row r="1388" spans="1:7" x14ac:dyDescent="0.25">
      <c r="A1388" t="s">
        <v>1038</v>
      </c>
      <c r="B1388" s="3" t="str">
        <f t="shared" si="84"/>
        <v>2010</v>
      </c>
      <c r="C1388" s="3" t="str">
        <f t="shared" si="85"/>
        <v>10</v>
      </c>
      <c r="D1388" s="3" t="str">
        <f t="shared" si="86"/>
        <v>18</v>
      </c>
      <c r="E1388" s="4">
        <f t="shared" si="87"/>
        <v>2010.7965753424658</v>
      </c>
      <c r="F1388" t="s">
        <v>5009</v>
      </c>
      <c r="G1388">
        <v>1.0198298610000001</v>
      </c>
    </row>
    <row r="1389" spans="1:7" x14ac:dyDescent="0.25">
      <c r="A1389" t="s">
        <v>1039</v>
      </c>
      <c r="B1389" s="3" t="str">
        <f t="shared" si="84"/>
        <v>2010</v>
      </c>
      <c r="C1389" s="3" t="str">
        <f t="shared" si="85"/>
        <v>10</v>
      </c>
      <c r="D1389" s="3" t="str">
        <f t="shared" si="86"/>
        <v>19</v>
      </c>
      <c r="E1389" s="4">
        <f t="shared" si="87"/>
        <v>2010.7993150684931</v>
      </c>
      <c r="F1389" t="s">
        <v>5009</v>
      </c>
      <c r="G1389">
        <v>0.98942013900000003</v>
      </c>
    </row>
    <row r="1390" spans="1:7" x14ac:dyDescent="0.25">
      <c r="A1390" t="s">
        <v>1040</v>
      </c>
      <c r="B1390" s="3" t="str">
        <f t="shared" si="84"/>
        <v>2010</v>
      </c>
      <c r="C1390" s="3" t="str">
        <f t="shared" si="85"/>
        <v>10</v>
      </c>
      <c r="D1390" s="3" t="str">
        <f t="shared" si="86"/>
        <v>20</v>
      </c>
      <c r="E1390" s="4">
        <f t="shared" si="87"/>
        <v>2010.8020547945205</v>
      </c>
      <c r="F1390" t="s">
        <v>5009</v>
      </c>
      <c r="G1390">
        <v>0.971635417</v>
      </c>
    </row>
    <row r="1391" spans="1:7" x14ac:dyDescent="0.25">
      <c r="A1391" t="s">
        <v>1041</v>
      </c>
      <c r="B1391" s="3" t="str">
        <f t="shared" si="84"/>
        <v>2010</v>
      </c>
      <c r="C1391" s="3" t="str">
        <f t="shared" si="85"/>
        <v>10</v>
      </c>
      <c r="D1391" s="3" t="str">
        <f t="shared" si="86"/>
        <v>21</v>
      </c>
      <c r="E1391" s="4">
        <f t="shared" si="87"/>
        <v>2010.8047945205481</v>
      </c>
      <c r="F1391" t="s">
        <v>5009</v>
      </c>
      <c r="G1391">
        <v>0.96821875000000002</v>
      </c>
    </row>
    <row r="1392" spans="1:7" x14ac:dyDescent="0.25">
      <c r="A1392" t="s">
        <v>1042</v>
      </c>
      <c r="B1392" s="3" t="str">
        <f t="shared" si="84"/>
        <v>2010</v>
      </c>
      <c r="C1392" s="3" t="str">
        <f t="shared" si="85"/>
        <v>10</v>
      </c>
      <c r="D1392" s="3" t="str">
        <f t="shared" si="86"/>
        <v>22</v>
      </c>
      <c r="E1392" s="4">
        <f t="shared" si="87"/>
        <v>2010.8075342465754</v>
      </c>
      <c r="F1392" t="s">
        <v>5009</v>
      </c>
      <c r="G1392">
        <v>0.94241319400000001</v>
      </c>
    </row>
    <row r="1393" spans="1:7" x14ac:dyDescent="0.25">
      <c r="A1393" t="s">
        <v>1043</v>
      </c>
      <c r="B1393" s="3" t="str">
        <f t="shared" si="84"/>
        <v>2010</v>
      </c>
      <c r="C1393" s="3" t="str">
        <f t="shared" si="85"/>
        <v>10</v>
      </c>
      <c r="D1393" s="3" t="str">
        <f t="shared" si="86"/>
        <v>23</v>
      </c>
      <c r="E1393" s="4">
        <f t="shared" si="87"/>
        <v>2010.8102739726028</v>
      </c>
      <c r="F1393" t="s">
        <v>5009</v>
      </c>
      <c r="G1393">
        <v>0.90913888899999995</v>
      </c>
    </row>
    <row r="1394" spans="1:7" x14ac:dyDescent="0.25">
      <c r="A1394" t="s">
        <v>1044</v>
      </c>
      <c r="B1394" s="3" t="str">
        <f t="shared" si="84"/>
        <v>2010</v>
      </c>
      <c r="C1394" s="3" t="str">
        <f t="shared" si="85"/>
        <v>10</v>
      </c>
      <c r="D1394" s="3" t="str">
        <f t="shared" si="86"/>
        <v>24</v>
      </c>
      <c r="E1394" s="4">
        <f t="shared" si="87"/>
        <v>2010.8130136986301</v>
      </c>
      <c r="F1394" t="s">
        <v>5009</v>
      </c>
      <c r="G1394">
        <v>0.85194444400000002</v>
      </c>
    </row>
    <row r="1395" spans="1:7" x14ac:dyDescent="0.25">
      <c r="A1395" t="s">
        <v>1045</v>
      </c>
      <c r="B1395" s="3" t="str">
        <f t="shared" si="84"/>
        <v>2010</v>
      </c>
      <c r="C1395" s="3" t="str">
        <f t="shared" si="85"/>
        <v>10</v>
      </c>
      <c r="D1395" s="3" t="str">
        <f t="shared" si="86"/>
        <v>25</v>
      </c>
      <c r="E1395" s="4">
        <f t="shared" si="87"/>
        <v>2010.8157534246575</v>
      </c>
      <c r="F1395" t="s">
        <v>5009</v>
      </c>
      <c r="G1395">
        <v>0.83228472200000003</v>
      </c>
    </row>
    <row r="1396" spans="1:7" x14ac:dyDescent="0.25">
      <c r="A1396" t="s">
        <v>1046</v>
      </c>
      <c r="B1396" s="3" t="str">
        <f t="shared" si="84"/>
        <v>2010</v>
      </c>
      <c r="C1396" s="3" t="str">
        <f t="shared" si="85"/>
        <v>10</v>
      </c>
      <c r="D1396" s="3" t="str">
        <f t="shared" si="86"/>
        <v>26</v>
      </c>
      <c r="E1396" s="4">
        <f t="shared" si="87"/>
        <v>2010.8184931506848</v>
      </c>
      <c r="F1396" t="s">
        <v>5009</v>
      </c>
      <c r="G1396">
        <v>0.80840624999999999</v>
      </c>
    </row>
    <row r="1397" spans="1:7" x14ac:dyDescent="0.25">
      <c r="A1397" t="s">
        <v>1047</v>
      </c>
      <c r="B1397" s="3" t="str">
        <f t="shared" si="84"/>
        <v>2010</v>
      </c>
      <c r="C1397" s="3" t="str">
        <f t="shared" si="85"/>
        <v>10</v>
      </c>
      <c r="D1397" s="3" t="str">
        <f t="shared" si="86"/>
        <v>27</v>
      </c>
      <c r="E1397" s="4">
        <f t="shared" si="87"/>
        <v>2010.8212328767124</v>
      </c>
      <c r="F1397" t="s">
        <v>5009</v>
      </c>
      <c r="G1397">
        <v>0.82269097199999996</v>
      </c>
    </row>
    <row r="1398" spans="1:7" x14ac:dyDescent="0.25">
      <c r="A1398" t="s">
        <v>1048</v>
      </c>
      <c r="B1398" s="3" t="str">
        <f t="shared" si="84"/>
        <v>2010</v>
      </c>
      <c r="C1398" s="3" t="str">
        <f t="shared" si="85"/>
        <v>10</v>
      </c>
      <c r="D1398" s="3" t="str">
        <f t="shared" si="86"/>
        <v>28</v>
      </c>
      <c r="E1398" s="4">
        <f t="shared" si="87"/>
        <v>2010.8239726027398</v>
      </c>
      <c r="F1398" t="s">
        <v>5009</v>
      </c>
      <c r="G1398">
        <v>0.81213541700000003</v>
      </c>
    </row>
    <row r="1399" spans="1:7" x14ac:dyDescent="0.25">
      <c r="A1399" t="s">
        <v>1049</v>
      </c>
      <c r="B1399" s="3" t="str">
        <f t="shared" si="84"/>
        <v>2010</v>
      </c>
      <c r="C1399" s="3" t="str">
        <f t="shared" si="85"/>
        <v>10</v>
      </c>
      <c r="D1399" s="3" t="str">
        <f t="shared" si="86"/>
        <v>29</v>
      </c>
      <c r="E1399" s="4">
        <f t="shared" si="87"/>
        <v>2010.8267123287671</v>
      </c>
      <c r="F1399" t="s">
        <v>5009</v>
      </c>
      <c r="G1399">
        <v>0.81232638899999998</v>
      </c>
    </row>
    <row r="1400" spans="1:7" x14ac:dyDescent="0.25">
      <c r="A1400" t="s">
        <v>1050</v>
      </c>
      <c r="B1400" s="3" t="str">
        <f t="shared" si="84"/>
        <v>2010</v>
      </c>
      <c r="C1400" s="3" t="str">
        <f t="shared" si="85"/>
        <v>10</v>
      </c>
      <c r="D1400" s="3" t="str">
        <f t="shared" si="86"/>
        <v>30</v>
      </c>
      <c r="E1400" s="4">
        <f t="shared" si="87"/>
        <v>2010.8294520547945</v>
      </c>
      <c r="F1400" t="s">
        <v>5009</v>
      </c>
      <c r="G1400">
        <v>0.78012847200000002</v>
      </c>
    </row>
    <row r="1401" spans="1:7" x14ac:dyDescent="0.25">
      <c r="A1401" t="s">
        <v>1051</v>
      </c>
      <c r="B1401" s="3" t="str">
        <f t="shared" si="84"/>
        <v>2010</v>
      </c>
      <c r="C1401" s="3" t="str">
        <f t="shared" si="85"/>
        <v>10</v>
      </c>
      <c r="D1401" s="3" t="str">
        <f t="shared" si="86"/>
        <v>31</v>
      </c>
      <c r="E1401" s="4">
        <f t="shared" si="87"/>
        <v>2010.8321917808219</v>
      </c>
      <c r="F1401" t="s">
        <v>5009</v>
      </c>
      <c r="G1401">
        <v>1.197565972</v>
      </c>
    </row>
    <row r="1402" spans="1:7" x14ac:dyDescent="0.25">
      <c r="A1402" t="s">
        <v>1052</v>
      </c>
      <c r="B1402" s="3" t="str">
        <f t="shared" si="84"/>
        <v>2010</v>
      </c>
      <c r="C1402" s="3" t="str">
        <f t="shared" si="85"/>
        <v>11</v>
      </c>
      <c r="D1402" s="3" t="str">
        <f t="shared" si="86"/>
        <v>01</v>
      </c>
      <c r="E1402" s="4">
        <f t="shared" si="87"/>
        <v>2010.8333333333333</v>
      </c>
      <c r="F1402" t="s">
        <v>5009</v>
      </c>
      <c r="G1402">
        <v>0.77424305599999999</v>
      </c>
    </row>
    <row r="1403" spans="1:7" x14ac:dyDescent="0.25">
      <c r="A1403" t="s">
        <v>1053</v>
      </c>
      <c r="B1403" s="3" t="str">
        <f t="shared" si="84"/>
        <v>2010</v>
      </c>
      <c r="C1403" s="3" t="str">
        <f t="shared" si="85"/>
        <v>11</v>
      </c>
      <c r="D1403" s="3" t="str">
        <f t="shared" si="86"/>
        <v>02</v>
      </c>
      <c r="E1403" s="4">
        <f t="shared" si="87"/>
        <v>2010.8360730593606</v>
      </c>
      <c r="F1403" t="s">
        <v>5009</v>
      </c>
      <c r="G1403">
        <v>0.74762847200000004</v>
      </c>
    </row>
    <row r="1404" spans="1:7" x14ac:dyDescent="0.25">
      <c r="A1404" t="s">
        <v>1054</v>
      </c>
      <c r="B1404" s="3" t="str">
        <f t="shared" si="84"/>
        <v>2010</v>
      </c>
      <c r="C1404" s="3" t="str">
        <f t="shared" si="85"/>
        <v>11</v>
      </c>
      <c r="D1404" s="3" t="str">
        <f t="shared" si="86"/>
        <v>03</v>
      </c>
      <c r="E1404" s="4">
        <f t="shared" si="87"/>
        <v>2010.838812785388</v>
      </c>
      <c r="F1404" t="s">
        <v>5009</v>
      </c>
      <c r="G1404">
        <v>0.75597569399999998</v>
      </c>
    </row>
    <row r="1405" spans="1:7" x14ac:dyDescent="0.25">
      <c r="A1405" t="s">
        <v>1055</v>
      </c>
      <c r="B1405" s="3" t="str">
        <f t="shared" si="84"/>
        <v>2010</v>
      </c>
      <c r="C1405" s="3" t="str">
        <f t="shared" si="85"/>
        <v>11</v>
      </c>
      <c r="D1405" s="3" t="str">
        <f t="shared" si="86"/>
        <v>04</v>
      </c>
      <c r="E1405" s="4">
        <f t="shared" si="87"/>
        <v>2010.8415525114156</v>
      </c>
      <c r="F1405" t="s">
        <v>5009</v>
      </c>
      <c r="G1405">
        <v>0.77771180600000001</v>
      </c>
    </row>
    <row r="1406" spans="1:7" x14ac:dyDescent="0.25">
      <c r="A1406" t="s">
        <v>1056</v>
      </c>
      <c r="B1406" s="3" t="str">
        <f t="shared" si="84"/>
        <v>2010</v>
      </c>
      <c r="C1406" s="3" t="str">
        <f t="shared" si="85"/>
        <v>11</v>
      </c>
      <c r="D1406" s="3" t="str">
        <f t="shared" si="86"/>
        <v>05</v>
      </c>
      <c r="E1406" s="4">
        <f t="shared" si="87"/>
        <v>2010.8442922374429</v>
      </c>
      <c r="F1406" t="s">
        <v>5009</v>
      </c>
      <c r="G1406">
        <v>0.76829513900000002</v>
      </c>
    </row>
    <row r="1407" spans="1:7" x14ac:dyDescent="0.25">
      <c r="A1407" t="s">
        <v>1057</v>
      </c>
      <c r="B1407" s="3" t="str">
        <f t="shared" si="84"/>
        <v>2010</v>
      </c>
      <c r="C1407" s="3" t="str">
        <f t="shared" si="85"/>
        <v>11</v>
      </c>
      <c r="D1407" s="3" t="str">
        <f t="shared" si="86"/>
        <v>06</v>
      </c>
      <c r="E1407" s="4">
        <f t="shared" si="87"/>
        <v>2010.8470319634703</v>
      </c>
      <c r="F1407" t="s">
        <v>5009</v>
      </c>
      <c r="G1407">
        <v>0.74599305599999999</v>
      </c>
    </row>
    <row r="1408" spans="1:7" x14ac:dyDescent="0.25">
      <c r="A1408" t="s">
        <v>1058</v>
      </c>
      <c r="B1408" s="3" t="str">
        <f t="shared" si="84"/>
        <v>2010</v>
      </c>
      <c r="C1408" s="3" t="str">
        <f t="shared" si="85"/>
        <v>11</v>
      </c>
      <c r="D1408" s="3" t="str">
        <f t="shared" si="86"/>
        <v>07</v>
      </c>
      <c r="E1408" s="4">
        <f t="shared" si="87"/>
        <v>2010.8497716894976</v>
      </c>
      <c r="F1408" t="s">
        <v>5009</v>
      </c>
      <c r="G1408">
        <v>0.70615277799999998</v>
      </c>
    </row>
    <row r="1409" spans="1:7" x14ac:dyDescent="0.25">
      <c r="A1409" t="s">
        <v>1059</v>
      </c>
      <c r="B1409" s="3" t="str">
        <f t="shared" si="84"/>
        <v>2010</v>
      </c>
      <c r="C1409" s="3" t="str">
        <f t="shared" si="85"/>
        <v>11</v>
      </c>
      <c r="D1409" s="3" t="str">
        <f t="shared" si="86"/>
        <v>08</v>
      </c>
      <c r="E1409" s="4">
        <f t="shared" si="87"/>
        <v>2010.852511415525</v>
      </c>
      <c r="F1409" t="s">
        <v>5009</v>
      </c>
      <c r="G1409">
        <v>0.76108333299999997</v>
      </c>
    </row>
    <row r="1410" spans="1:7" x14ac:dyDescent="0.25">
      <c r="A1410" t="s">
        <v>1060</v>
      </c>
      <c r="B1410" s="3" t="str">
        <f t="shared" si="84"/>
        <v>2010</v>
      </c>
      <c r="C1410" s="3" t="str">
        <f t="shared" si="85"/>
        <v>11</v>
      </c>
      <c r="D1410" s="3" t="str">
        <f t="shared" si="86"/>
        <v>09</v>
      </c>
      <c r="E1410" s="4">
        <f t="shared" si="87"/>
        <v>2010.8552511415523</v>
      </c>
      <c r="F1410" t="s">
        <v>5009</v>
      </c>
      <c r="G1410">
        <v>0.80748263899999995</v>
      </c>
    </row>
    <row r="1411" spans="1:7" x14ac:dyDescent="0.25">
      <c r="A1411" t="s">
        <v>1061</v>
      </c>
      <c r="B1411" s="3" t="str">
        <f t="shared" si="84"/>
        <v>2010</v>
      </c>
      <c r="C1411" s="3" t="str">
        <f t="shared" si="85"/>
        <v>11</v>
      </c>
      <c r="D1411" s="3" t="str">
        <f t="shared" si="86"/>
        <v>10</v>
      </c>
      <c r="E1411" s="4">
        <f t="shared" si="87"/>
        <v>2010.8579908675799</v>
      </c>
      <c r="F1411" t="s">
        <v>5009</v>
      </c>
      <c r="G1411">
        <v>0.76146875000000003</v>
      </c>
    </row>
    <row r="1412" spans="1:7" x14ac:dyDescent="0.25">
      <c r="A1412" t="s">
        <v>1062</v>
      </c>
      <c r="B1412" s="3" t="str">
        <f t="shared" si="84"/>
        <v>2010</v>
      </c>
      <c r="C1412" s="3" t="str">
        <f t="shared" si="85"/>
        <v>11</v>
      </c>
      <c r="D1412" s="3" t="str">
        <f t="shared" si="86"/>
        <v>11</v>
      </c>
      <c r="E1412" s="4">
        <f t="shared" si="87"/>
        <v>2010.8607305936073</v>
      </c>
      <c r="F1412" t="s">
        <v>5009</v>
      </c>
      <c r="G1412">
        <v>0.72513194400000003</v>
      </c>
    </row>
    <row r="1413" spans="1:7" x14ac:dyDescent="0.25">
      <c r="A1413" t="s">
        <v>1063</v>
      </c>
      <c r="B1413" s="3" t="str">
        <f t="shared" ref="B1413:B1476" si="88">+LEFT(A1413,4)</f>
        <v>2010</v>
      </c>
      <c r="C1413" s="3" t="str">
        <f t="shared" ref="C1413:C1476" si="89">+LEFT(RIGHT(A1413,5),2)</f>
        <v>11</v>
      </c>
      <c r="D1413" s="3" t="str">
        <f t="shared" ref="D1413:D1476" si="90">+RIGHT(A1413,2)</f>
        <v>12</v>
      </c>
      <c r="E1413" s="4">
        <f t="shared" ref="E1413:E1476" si="91">+B1413+(C1413-1)/12+(D1413-1)/365</f>
        <v>2010.8634703196346</v>
      </c>
      <c r="F1413" t="s">
        <v>5009</v>
      </c>
      <c r="G1413">
        <v>0.71001388899999995</v>
      </c>
    </row>
    <row r="1414" spans="1:7" x14ac:dyDescent="0.25">
      <c r="A1414" t="s">
        <v>1064</v>
      </c>
      <c r="B1414" s="3" t="str">
        <f t="shared" si="88"/>
        <v>2010</v>
      </c>
      <c r="C1414" s="3" t="str">
        <f t="shared" si="89"/>
        <v>11</v>
      </c>
      <c r="D1414" s="3" t="str">
        <f t="shared" si="90"/>
        <v>13</v>
      </c>
      <c r="E1414" s="4">
        <f t="shared" si="91"/>
        <v>2010.866210045662</v>
      </c>
      <c r="F1414" t="s">
        <v>5009</v>
      </c>
      <c r="G1414">
        <v>0.69395833299999998</v>
      </c>
    </row>
    <row r="1415" spans="1:7" x14ac:dyDescent="0.25">
      <c r="A1415" t="s">
        <v>1065</v>
      </c>
      <c r="B1415" s="3" t="str">
        <f t="shared" si="88"/>
        <v>2010</v>
      </c>
      <c r="C1415" s="3" t="str">
        <f t="shared" si="89"/>
        <v>11</v>
      </c>
      <c r="D1415" s="3" t="str">
        <f t="shared" si="90"/>
        <v>14</v>
      </c>
      <c r="E1415" s="4">
        <f t="shared" si="91"/>
        <v>2010.8689497716894</v>
      </c>
      <c r="F1415" t="s">
        <v>5009</v>
      </c>
      <c r="G1415">
        <v>0.655048611</v>
      </c>
    </row>
    <row r="1416" spans="1:7" x14ac:dyDescent="0.25">
      <c r="A1416" t="s">
        <v>1066</v>
      </c>
      <c r="B1416" s="3" t="str">
        <f t="shared" si="88"/>
        <v>2010</v>
      </c>
      <c r="C1416" s="3" t="str">
        <f t="shared" si="89"/>
        <v>11</v>
      </c>
      <c r="D1416" s="3" t="str">
        <f t="shared" si="90"/>
        <v>15</v>
      </c>
      <c r="E1416" s="4">
        <f t="shared" si="91"/>
        <v>2010.8716894977167</v>
      </c>
      <c r="F1416" t="s">
        <v>5009</v>
      </c>
      <c r="G1416">
        <v>0.706715278</v>
      </c>
    </row>
    <row r="1417" spans="1:7" x14ac:dyDescent="0.25">
      <c r="A1417" t="s">
        <v>1067</v>
      </c>
      <c r="B1417" s="3" t="str">
        <f t="shared" si="88"/>
        <v>2010</v>
      </c>
      <c r="C1417" s="3" t="str">
        <f t="shared" si="89"/>
        <v>11</v>
      </c>
      <c r="D1417" s="3" t="str">
        <f t="shared" si="90"/>
        <v>16</v>
      </c>
      <c r="E1417" s="4">
        <f t="shared" si="91"/>
        <v>2010.8744292237443</v>
      </c>
      <c r="F1417" t="s">
        <v>5009</v>
      </c>
      <c r="G1417">
        <v>0.71794444400000001</v>
      </c>
    </row>
    <row r="1418" spans="1:7" x14ac:dyDescent="0.25">
      <c r="A1418" t="s">
        <v>1068</v>
      </c>
      <c r="B1418" s="3" t="str">
        <f t="shared" si="88"/>
        <v>2010</v>
      </c>
      <c r="C1418" s="3" t="str">
        <f t="shared" si="89"/>
        <v>11</v>
      </c>
      <c r="D1418" s="3" t="str">
        <f t="shared" si="90"/>
        <v>17</v>
      </c>
      <c r="E1418" s="4">
        <f t="shared" si="91"/>
        <v>2010.8771689497717</v>
      </c>
      <c r="F1418" t="s">
        <v>5009</v>
      </c>
      <c r="G1418">
        <v>0.71882291700000001</v>
      </c>
    </row>
    <row r="1419" spans="1:7" x14ac:dyDescent="0.25">
      <c r="A1419" t="s">
        <v>1069</v>
      </c>
      <c r="B1419" s="3" t="str">
        <f t="shared" si="88"/>
        <v>2010</v>
      </c>
      <c r="C1419" s="3" t="str">
        <f t="shared" si="89"/>
        <v>11</v>
      </c>
      <c r="D1419" s="3" t="str">
        <f t="shared" si="90"/>
        <v>18</v>
      </c>
      <c r="E1419" s="4">
        <f t="shared" si="91"/>
        <v>2010.879908675799</v>
      </c>
      <c r="F1419" t="s">
        <v>5009</v>
      </c>
      <c r="G1419">
        <v>0.91506597199999995</v>
      </c>
    </row>
    <row r="1420" spans="1:7" x14ac:dyDescent="0.25">
      <c r="A1420" t="s">
        <v>1070</v>
      </c>
      <c r="B1420" s="3" t="str">
        <f t="shared" si="88"/>
        <v>2010</v>
      </c>
      <c r="C1420" s="3" t="str">
        <f t="shared" si="89"/>
        <v>11</v>
      </c>
      <c r="D1420" s="3" t="str">
        <f t="shared" si="90"/>
        <v>19</v>
      </c>
      <c r="E1420" s="4">
        <f t="shared" si="91"/>
        <v>2010.8826484018264</v>
      </c>
      <c r="F1420" t="s">
        <v>5009</v>
      </c>
      <c r="G1420">
        <v>0.73608680599999998</v>
      </c>
    </row>
    <row r="1421" spans="1:7" x14ac:dyDescent="0.25">
      <c r="A1421" t="s">
        <v>1071</v>
      </c>
      <c r="B1421" s="3" t="str">
        <f t="shared" si="88"/>
        <v>2010</v>
      </c>
      <c r="C1421" s="3" t="str">
        <f t="shared" si="89"/>
        <v>11</v>
      </c>
      <c r="D1421" s="3" t="str">
        <f t="shared" si="90"/>
        <v>20</v>
      </c>
      <c r="E1421" s="4">
        <f t="shared" si="91"/>
        <v>2010.8853881278537</v>
      </c>
      <c r="F1421" t="s">
        <v>5009</v>
      </c>
      <c r="G1421">
        <v>0.91386805599999998</v>
      </c>
    </row>
    <row r="1422" spans="1:7" x14ac:dyDescent="0.25">
      <c r="A1422" t="s">
        <v>1072</v>
      </c>
      <c r="B1422" s="3" t="str">
        <f t="shared" si="88"/>
        <v>2010</v>
      </c>
      <c r="C1422" s="3" t="str">
        <f t="shared" si="89"/>
        <v>11</v>
      </c>
      <c r="D1422" s="3" t="str">
        <f t="shared" si="90"/>
        <v>21</v>
      </c>
      <c r="E1422" s="4">
        <f t="shared" si="91"/>
        <v>2010.8881278538813</v>
      </c>
      <c r="F1422" t="s">
        <v>5009</v>
      </c>
      <c r="G1422">
        <v>0.70131944400000001</v>
      </c>
    </row>
    <row r="1423" spans="1:7" x14ac:dyDescent="0.25">
      <c r="A1423" t="s">
        <v>1073</v>
      </c>
      <c r="B1423" s="3" t="str">
        <f t="shared" si="88"/>
        <v>2010</v>
      </c>
      <c r="C1423" s="3" t="str">
        <f t="shared" si="89"/>
        <v>11</v>
      </c>
      <c r="D1423" s="3" t="str">
        <f t="shared" si="90"/>
        <v>22</v>
      </c>
      <c r="E1423" s="4">
        <f t="shared" si="91"/>
        <v>2010.8908675799087</v>
      </c>
      <c r="F1423" t="s">
        <v>5009</v>
      </c>
      <c r="G1423">
        <v>0.692607639</v>
      </c>
    </row>
    <row r="1424" spans="1:7" x14ac:dyDescent="0.25">
      <c r="A1424" t="s">
        <v>1074</v>
      </c>
      <c r="B1424" s="3" t="str">
        <f t="shared" si="88"/>
        <v>2010</v>
      </c>
      <c r="C1424" s="3" t="str">
        <f t="shared" si="89"/>
        <v>11</v>
      </c>
      <c r="D1424" s="3" t="str">
        <f t="shared" si="90"/>
        <v>23</v>
      </c>
      <c r="E1424" s="4">
        <f t="shared" si="91"/>
        <v>2010.893607305936</v>
      </c>
      <c r="F1424" t="s">
        <v>5009</v>
      </c>
      <c r="G1424">
        <v>0.70189583300000002</v>
      </c>
    </row>
    <row r="1425" spans="1:7" x14ac:dyDescent="0.25">
      <c r="A1425" t="s">
        <v>1075</v>
      </c>
      <c r="B1425" s="3" t="str">
        <f t="shared" si="88"/>
        <v>2010</v>
      </c>
      <c r="C1425" s="3" t="str">
        <f t="shared" si="89"/>
        <v>11</v>
      </c>
      <c r="D1425" s="3" t="str">
        <f t="shared" si="90"/>
        <v>24</v>
      </c>
      <c r="E1425" s="4">
        <f t="shared" si="91"/>
        <v>2010.8963470319634</v>
      </c>
      <c r="F1425" t="s">
        <v>5009</v>
      </c>
      <c r="G1425">
        <v>0.70479166699999996</v>
      </c>
    </row>
    <row r="1426" spans="1:7" x14ac:dyDescent="0.25">
      <c r="A1426" t="s">
        <v>1076</v>
      </c>
      <c r="B1426" s="3" t="str">
        <f t="shared" si="88"/>
        <v>2010</v>
      </c>
      <c r="C1426" s="3" t="str">
        <f t="shared" si="89"/>
        <v>11</v>
      </c>
      <c r="D1426" s="3" t="str">
        <f t="shared" si="90"/>
        <v>25</v>
      </c>
      <c r="E1426" s="4">
        <f t="shared" si="91"/>
        <v>2010.8990867579907</v>
      </c>
      <c r="F1426" t="s">
        <v>5009</v>
      </c>
      <c r="G1426">
        <v>0.70093055599999998</v>
      </c>
    </row>
    <row r="1427" spans="1:7" x14ac:dyDescent="0.25">
      <c r="A1427" t="s">
        <v>1077</v>
      </c>
      <c r="B1427" s="3" t="str">
        <f t="shared" si="88"/>
        <v>2010</v>
      </c>
      <c r="C1427" s="3" t="str">
        <f t="shared" si="89"/>
        <v>11</v>
      </c>
      <c r="D1427" s="3" t="str">
        <f t="shared" si="90"/>
        <v>26</v>
      </c>
      <c r="E1427" s="4">
        <f t="shared" si="91"/>
        <v>2010.9018264840181</v>
      </c>
      <c r="F1427" t="s">
        <v>5009</v>
      </c>
      <c r="G1427">
        <v>0.69101388900000005</v>
      </c>
    </row>
    <row r="1428" spans="1:7" x14ac:dyDescent="0.25">
      <c r="A1428" t="s">
        <v>1078</v>
      </c>
      <c r="B1428" s="3" t="str">
        <f t="shared" si="88"/>
        <v>2010</v>
      </c>
      <c r="C1428" s="3" t="str">
        <f t="shared" si="89"/>
        <v>11</v>
      </c>
      <c r="D1428" s="3" t="str">
        <f t="shared" si="90"/>
        <v>27</v>
      </c>
      <c r="E1428" s="4">
        <f t="shared" si="91"/>
        <v>2010.9045662100457</v>
      </c>
      <c r="F1428" t="s">
        <v>5009</v>
      </c>
      <c r="G1428">
        <v>0.66203819399999997</v>
      </c>
    </row>
    <row r="1429" spans="1:7" x14ac:dyDescent="0.25">
      <c r="A1429" t="s">
        <v>1079</v>
      </c>
      <c r="B1429" s="3" t="str">
        <f t="shared" si="88"/>
        <v>2010</v>
      </c>
      <c r="C1429" s="3" t="str">
        <f t="shared" si="89"/>
        <v>11</v>
      </c>
      <c r="D1429" s="3" t="str">
        <f t="shared" si="90"/>
        <v>28</v>
      </c>
      <c r="E1429" s="4">
        <f t="shared" si="91"/>
        <v>2010.907305936073</v>
      </c>
      <c r="F1429" t="s">
        <v>5009</v>
      </c>
      <c r="G1429">
        <v>0.60804861099999996</v>
      </c>
    </row>
    <row r="1430" spans="1:7" x14ac:dyDescent="0.25">
      <c r="A1430" t="s">
        <v>1080</v>
      </c>
      <c r="B1430" s="3" t="str">
        <f t="shared" si="88"/>
        <v>2010</v>
      </c>
      <c r="C1430" s="3" t="str">
        <f t="shared" si="89"/>
        <v>11</v>
      </c>
      <c r="D1430" s="3" t="str">
        <f t="shared" si="90"/>
        <v>29</v>
      </c>
      <c r="E1430" s="4">
        <f t="shared" si="91"/>
        <v>2010.9100456621004</v>
      </c>
      <c r="F1430" t="s">
        <v>5009</v>
      </c>
      <c r="G1430">
        <v>0.61489930599999998</v>
      </c>
    </row>
    <row r="1431" spans="1:7" x14ac:dyDescent="0.25">
      <c r="A1431" t="s">
        <v>1081</v>
      </c>
      <c r="B1431" s="3" t="str">
        <f t="shared" si="88"/>
        <v>2010</v>
      </c>
      <c r="C1431" s="3" t="str">
        <f t="shared" si="89"/>
        <v>11</v>
      </c>
      <c r="D1431" s="3" t="str">
        <f t="shared" si="90"/>
        <v>30</v>
      </c>
      <c r="E1431" s="4">
        <f t="shared" si="91"/>
        <v>2010.9127853881278</v>
      </c>
      <c r="F1431" t="s">
        <v>5009</v>
      </c>
      <c r="G1431">
        <v>0.96372222200000002</v>
      </c>
    </row>
    <row r="1432" spans="1:7" x14ac:dyDescent="0.25">
      <c r="A1432" t="s">
        <v>1082</v>
      </c>
      <c r="B1432" s="3" t="str">
        <f t="shared" si="88"/>
        <v>2010</v>
      </c>
      <c r="C1432" s="3" t="str">
        <f t="shared" si="89"/>
        <v>12</v>
      </c>
      <c r="D1432" s="3" t="str">
        <f t="shared" si="90"/>
        <v>01</v>
      </c>
      <c r="E1432" s="4">
        <f t="shared" si="91"/>
        <v>2010.9166666666667</v>
      </c>
      <c r="F1432" t="s">
        <v>5009</v>
      </c>
      <c r="G1432">
        <v>0.64173611100000005</v>
      </c>
    </row>
    <row r="1433" spans="1:7" x14ac:dyDescent="0.25">
      <c r="A1433" t="s">
        <v>1083</v>
      </c>
      <c r="B1433" s="3" t="str">
        <f t="shared" si="88"/>
        <v>2010</v>
      </c>
      <c r="C1433" s="3" t="str">
        <f t="shared" si="89"/>
        <v>12</v>
      </c>
      <c r="D1433" s="3" t="str">
        <f t="shared" si="90"/>
        <v>02</v>
      </c>
      <c r="E1433" s="4">
        <f t="shared" si="91"/>
        <v>2010.9194063926941</v>
      </c>
      <c r="F1433" t="s">
        <v>5009</v>
      </c>
      <c r="G1433">
        <v>0.61885416699999996</v>
      </c>
    </row>
    <row r="1434" spans="1:7" x14ac:dyDescent="0.25">
      <c r="A1434" t="s">
        <v>1084</v>
      </c>
      <c r="B1434" s="3" t="str">
        <f t="shared" si="88"/>
        <v>2010</v>
      </c>
      <c r="C1434" s="3" t="str">
        <f t="shared" si="89"/>
        <v>12</v>
      </c>
      <c r="D1434" s="3" t="str">
        <f t="shared" si="90"/>
        <v>03</v>
      </c>
      <c r="E1434" s="4">
        <f t="shared" si="91"/>
        <v>2010.9221461187215</v>
      </c>
      <c r="F1434" t="s">
        <v>5009</v>
      </c>
      <c r="G1434">
        <v>0.66852777799999996</v>
      </c>
    </row>
    <row r="1435" spans="1:7" x14ac:dyDescent="0.25">
      <c r="A1435" t="s">
        <v>1085</v>
      </c>
      <c r="B1435" s="3" t="str">
        <f t="shared" si="88"/>
        <v>2010</v>
      </c>
      <c r="C1435" s="3" t="str">
        <f t="shared" si="89"/>
        <v>12</v>
      </c>
      <c r="D1435" s="3" t="str">
        <f t="shared" si="90"/>
        <v>04</v>
      </c>
      <c r="E1435" s="4">
        <f t="shared" si="91"/>
        <v>2010.924885844749</v>
      </c>
      <c r="F1435" t="s">
        <v>5009</v>
      </c>
      <c r="G1435">
        <v>0.62683333299999999</v>
      </c>
    </row>
    <row r="1436" spans="1:7" x14ac:dyDescent="0.25">
      <c r="A1436" t="s">
        <v>1086</v>
      </c>
      <c r="B1436" s="3" t="str">
        <f t="shared" si="88"/>
        <v>2010</v>
      </c>
      <c r="C1436" s="3" t="str">
        <f t="shared" si="89"/>
        <v>12</v>
      </c>
      <c r="D1436" s="3" t="str">
        <f t="shared" si="90"/>
        <v>05</v>
      </c>
      <c r="E1436" s="4">
        <f t="shared" si="91"/>
        <v>2010.9276255707764</v>
      </c>
      <c r="F1436" t="s">
        <v>5009</v>
      </c>
      <c r="G1436">
        <v>0.569809028</v>
      </c>
    </row>
    <row r="1437" spans="1:7" x14ac:dyDescent="0.25">
      <c r="A1437" t="s">
        <v>1087</v>
      </c>
      <c r="B1437" s="3" t="str">
        <f t="shared" si="88"/>
        <v>2010</v>
      </c>
      <c r="C1437" s="3" t="str">
        <f t="shared" si="89"/>
        <v>12</v>
      </c>
      <c r="D1437" s="3" t="str">
        <f t="shared" si="90"/>
        <v>06</v>
      </c>
      <c r="E1437" s="4">
        <f t="shared" si="91"/>
        <v>2010.9303652968038</v>
      </c>
      <c r="F1437" t="s">
        <v>5009</v>
      </c>
      <c r="G1437">
        <v>0.58239583299999997</v>
      </c>
    </row>
    <row r="1438" spans="1:7" x14ac:dyDescent="0.25">
      <c r="A1438" t="s">
        <v>1088</v>
      </c>
      <c r="B1438" s="3" t="str">
        <f t="shared" si="88"/>
        <v>2010</v>
      </c>
      <c r="C1438" s="3" t="str">
        <f t="shared" si="89"/>
        <v>12</v>
      </c>
      <c r="D1438" s="3" t="str">
        <f t="shared" si="90"/>
        <v>07</v>
      </c>
      <c r="E1438" s="4">
        <f t="shared" si="91"/>
        <v>2010.9331050228311</v>
      </c>
      <c r="F1438" t="s">
        <v>5009</v>
      </c>
      <c r="G1438">
        <v>0.61597916699999999</v>
      </c>
    </row>
    <row r="1439" spans="1:7" x14ac:dyDescent="0.25">
      <c r="A1439" t="s">
        <v>1089</v>
      </c>
      <c r="B1439" s="3" t="str">
        <f t="shared" si="88"/>
        <v>2010</v>
      </c>
      <c r="C1439" s="3" t="str">
        <f t="shared" si="89"/>
        <v>12</v>
      </c>
      <c r="D1439" s="3" t="str">
        <f t="shared" si="90"/>
        <v>08</v>
      </c>
      <c r="E1439" s="4">
        <f t="shared" si="91"/>
        <v>2010.9358447488585</v>
      </c>
      <c r="F1439" t="s">
        <v>5009</v>
      </c>
      <c r="G1439">
        <v>0.63278472200000002</v>
      </c>
    </row>
    <row r="1440" spans="1:7" x14ac:dyDescent="0.25">
      <c r="A1440" t="s">
        <v>1090</v>
      </c>
      <c r="B1440" s="3" t="str">
        <f t="shared" si="88"/>
        <v>2010</v>
      </c>
      <c r="C1440" s="3" t="str">
        <f t="shared" si="89"/>
        <v>12</v>
      </c>
      <c r="D1440" s="3" t="str">
        <f t="shared" si="90"/>
        <v>09</v>
      </c>
      <c r="E1440" s="4">
        <f t="shared" si="91"/>
        <v>2010.9385844748858</v>
      </c>
      <c r="F1440" t="s">
        <v>5009</v>
      </c>
      <c r="G1440">
        <v>0.60397916699999998</v>
      </c>
    </row>
    <row r="1441" spans="1:7" x14ac:dyDescent="0.25">
      <c r="A1441" t="s">
        <v>1091</v>
      </c>
      <c r="B1441" s="3" t="str">
        <f t="shared" si="88"/>
        <v>2010</v>
      </c>
      <c r="C1441" s="3" t="str">
        <f t="shared" si="89"/>
        <v>12</v>
      </c>
      <c r="D1441" s="3" t="str">
        <f t="shared" si="90"/>
        <v>10</v>
      </c>
      <c r="E1441" s="4">
        <f t="shared" si="91"/>
        <v>2010.9413242009134</v>
      </c>
      <c r="F1441" t="s">
        <v>5009</v>
      </c>
      <c r="G1441">
        <v>0.60894791699999995</v>
      </c>
    </row>
    <row r="1442" spans="1:7" x14ac:dyDescent="0.25">
      <c r="A1442" t="s">
        <v>1092</v>
      </c>
      <c r="B1442" s="3" t="str">
        <f t="shared" si="88"/>
        <v>2010</v>
      </c>
      <c r="C1442" s="3" t="str">
        <f t="shared" si="89"/>
        <v>12</v>
      </c>
      <c r="D1442" s="3" t="str">
        <f t="shared" si="90"/>
        <v>11</v>
      </c>
      <c r="E1442" s="4">
        <f t="shared" si="91"/>
        <v>2010.9440639269408</v>
      </c>
      <c r="F1442" t="s">
        <v>5009</v>
      </c>
      <c r="G1442">
        <v>0.57626388900000003</v>
      </c>
    </row>
    <row r="1443" spans="1:7" x14ac:dyDescent="0.25">
      <c r="A1443" t="s">
        <v>1093</v>
      </c>
      <c r="B1443" s="3" t="str">
        <f t="shared" si="88"/>
        <v>2010</v>
      </c>
      <c r="C1443" s="3" t="str">
        <f t="shared" si="89"/>
        <v>12</v>
      </c>
      <c r="D1443" s="3" t="str">
        <f t="shared" si="90"/>
        <v>12</v>
      </c>
      <c r="E1443" s="4">
        <f t="shared" si="91"/>
        <v>2010.9468036529681</v>
      </c>
      <c r="F1443" t="s">
        <v>5009</v>
      </c>
      <c r="G1443">
        <v>0.542673611</v>
      </c>
    </row>
    <row r="1444" spans="1:7" x14ac:dyDescent="0.25">
      <c r="A1444" t="s">
        <v>1094</v>
      </c>
      <c r="B1444" s="3" t="str">
        <f t="shared" si="88"/>
        <v>2010</v>
      </c>
      <c r="C1444" s="3" t="str">
        <f t="shared" si="89"/>
        <v>12</v>
      </c>
      <c r="D1444" s="3" t="str">
        <f t="shared" si="90"/>
        <v>13</v>
      </c>
      <c r="E1444" s="4">
        <f t="shared" si="91"/>
        <v>2010.9495433789955</v>
      </c>
      <c r="F1444" t="s">
        <v>5009</v>
      </c>
      <c r="G1444">
        <v>0.56474652800000003</v>
      </c>
    </row>
    <row r="1445" spans="1:7" x14ac:dyDescent="0.25">
      <c r="A1445" t="s">
        <v>1095</v>
      </c>
      <c r="B1445" s="3" t="str">
        <f t="shared" si="88"/>
        <v>2010</v>
      </c>
      <c r="C1445" s="3" t="str">
        <f t="shared" si="89"/>
        <v>12</v>
      </c>
      <c r="D1445" s="3" t="str">
        <f t="shared" si="90"/>
        <v>14</v>
      </c>
      <c r="E1445" s="4">
        <f t="shared" si="91"/>
        <v>2010.9522831050228</v>
      </c>
      <c r="F1445" t="s">
        <v>5009</v>
      </c>
      <c r="G1445">
        <v>0.60599652800000003</v>
      </c>
    </row>
    <row r="1446" spans="1:7" x14ac:dyDescent="0.25">
      <c r="A1446" t="s">
        <v>1096</v>
      </c>
      <c r="B1446" s="3" t="str">
        <f t="shared" si="88"/>
        <v>2010</v>
      </c>
      <c r="C1446" s="3" t="str">
        <f t="shared" si="89"/>
        <v>12</v>
      </c>
      <c r="D1446" s="3" t="str">
        <f t="shared" si="90"/>
        <v>15</v>
      </c>
      <c r="E1446" s="4">
        <f t="shared" si="91"/>
        <v>2010.9550228310502</v>
      </c>
      <c r="F1446" t="s">
        <v>5009</v>
      </c>
      <c r="G1446">
        <v>0.59767361100000005</v>
      </c>
    </row>
    <row r="1447" spans="1:7" x14ac:dyDescent="0.25">
      <c r="A1447" t="s">
        <v>1097</v>
      </c>
      <c r="B1447" s="3" t="str">
        <f t="shared" si="88"/>
        <v>2010</v>
      </c>
      <c r="C1447" s="3" t="str">
        <f t="shared" si="89"/>
        <v>12</v>
      </c>
      <c r="D1447" s="3" t="str">
        <f t="shared" si="90"/>
        <v>16</v>
      </c>
      <c r="E1447" s="4">
        <f t="shared" si="91"/>
        <v>2010.9577625570778</v>
      </c>
      <c r="F1447" t="s">
        <v>5009</v>
      </c>
      <c r="G1447">
        <v>0.60498263900000004</v>
      </c>
    </row>
    <row r="1448" spans="1:7" x14ac:dyDescent="0.25">
      <c r="A1448" t="s">
        <v>1098</v>
      </c>
      <c r="B1448" s="3" t="str">
        <f t="shared" si="88"/>
        <v>2010</v>
      </c>
      <c r="C1448" s="3" t="str">
        <f t="shared" si="89"/>
        <v>12</v>
      </c>
      <c r="D1448" s="3" t="str">
        <f t="shared" si="90"/>
        <v>17</v>
      </c>
      <c r="E1448" s="4">
        <f t="shared" si="91"/>
        <v>2010.9605022831051</v>
      </c>
      <c r="F1448" t="s">
        <v>5009</v>
      </c>
      <c r="G1448">
        <v>0.59384375</v>
      </c>
    </row>
    <row r="1449" spans="1:7" x14ac:dyDescent="0.25">
      <c r="A1449" t="s">
        <v>1099</v>
      </c>
      <c r="B1449" s="3" t="str">
        <f t="shared" si="88"/>
        <v>2010</v>
      </c>
      <c r="C1449" s="3" t="str">
        <f t="shared" si="89"/>
        <v>12</v>
      </c>
      <c r="D1449" s="3" t="str">
        <f t="shared" si="90"/>
        <v>18</v>
      </c>
      <c r="E1449" s="4">
        <f t="shared" si="91"/>
        <v>2010.9632420091325</v>
      </c>
      <c r="F1449" t="s">
        <v>5009</v>
      </c>
      <c r="G1449">
        <v>0.55495138899999996</v>
      </c>
    </row>
    <row r="1450" spans="1:7" x14ac:dyDescent="0.25">
      <c r="A1450" t="s">
        <v>1100</v>
      </c>
      <c r="B1450" s="3" t="str">
        <f t="shared" si="88"/>
        <v>2010</v>
      </c>
      <c r="C1450" s="3" t="str">
        <f t="shared" si="89"/>
        <v>12</v>
      </c>
      <c r="D1450" s="3" t="str">
        <f t="shared" si="90"/>
        <v>19</v>
      </c>
      <c r="E1450" s="4">
        <f t="shared" si="91"/>
        <v>2010.9659817351599</v>
      </c>
      <c r="F1450" t="s">
        <v>5009</v>
      </c>
      <c r="G1450">
        <v>0.51054513899999998</v>
      </c>
    </row>
    <row r="1451" spans="1:7" x14ac:dyDescent="0.25">
      <c r="A1451" t="s">
        <v>1101</v>
      </c>
      <c r="B1451" s="3" t="str">
        <f t="shared" si="88"/>
        <v>2010</v>
      </c>
      <c r="C1451" s="3" t="str">
        <f t="shared" si="89"/>
        <v>12</v>
      </c>
      <c r="D1451" s="3" t="str">
        <f t="shared" si="90"/>
        <v>20</v>
      </c>
      <c r="E1451" s="4">
        <f t="shared" si="91"/>
        <v>2010.9687214611872</v>
      </c>
      <c r="F1451" t="s">
        <v>5009</v>
      </c>
      <c r="G1451">
        <v>0.523940972</v>
      </c>
    </row>
    <row r="1452" spans="1:7" x14ac:dyDescent="0.25">
      <c r="A1452" t="s">
        <v>1102</v>
      </c>
      <c r="B1452" s="3" t="str">
        <f t="shared" si="88"/>
        <v>2010</v>
      </c>
      <c r="C1452" s="3" t="str">
        <f t="shared" si="89"/>
        <v>12</v>
      </c>
      <c r="D1452" s="3" t="str">
        <f t="shared" si="90"/>
        <v>21</v>
      </c>
      <c r="E1452" s="4">
        <f t="shared" si="91"/>
        <v>2010.9714611872148</v>
      </c>
      <c r="F1452" t="s">
        <v>5009</v>
      </c>
      <c r="G1452">
        <v>0.89735416700000004</v>
      </c>
    </row>
    <row r="1453" spans="1:7" x14ac:dyDescent="0.25">
      <c r="A1453" t="s">
        <v>1103</v>
      </c>
      <c r="B1453" s="3" t="str">
        <f t="shared" si="88"/>
        <v>2010</v>
      </c>
      <c r="C1453" s="3" t="str">
        <f t="shared" si="89"/>
        <v>12</v>
      </c>
      <c r="D1453" s="3" t="str">
        <f t="shared" si="90"/>
        <v>22</v>
      </c>
      <c r="E1453" s="4">
        <f t="shared" si="91"/>
        <v>2010.9742009132422</v>
      </c>
      <c r="F1453" t="s">
        <v>5009</v>
      </c>
      <c r="G1453">
        <v>1.0994375000000001</v>
      </c>
    </row>
    <row r="1454" spans="1:7" x14ac:dyDescent="0.25">
      <c r="A1454" t="s">
        <v>1104</v>
      </c>
      <c r="B1454" s="3" t="str">
        <f t="shared" si="88"/>
        <v>2010</v>
      </c>
      <c r="C1454" s="3" t="str">
        <f t="shared" si="89"/>
        <v>12</v>
      </c>
      <c r="D1454" s="3" t="str">
        <f t="shared" si="90"/>
        <v>23</v>
      </c>
      <c r="E1454" s="4">
        <f t="shared" si="91"/>
        <v>2010.9769406392695</v>
      </c>
      <c r="F1454" t="s">
        <v>5009</v>
      </c>
      <c r="G1454">
        <v>1.838996528</v>
      </c>
    </row>
    <row r="1455" spans="1:7" x14ac:dyDescent="0.25">
      <c r="A1455" t="s">
        <v>1105</v>
      </c>
      <c r="B1455" s="3" t="str">
        <f t="shared" si="88"/>
        <v>2010</v>
      </c>
      <c r="C1455" s="3" t="str">
        <f t="shared" si="89"/>
        <v>12</v>
      </c>
      <c r="D1455" s="3" t="str">
        <f t="shared" si="90"/>
        <v>24</v>
      </c>
      <c r="E1455" s="4">
        <f t="shared" si="91"/>
        <v>2010.9796803652969</v>
      </c>
      <c r="F1455" t="s">
        <v>5009</v>
      </c>
      <c r="G1455">
        <v>1.1352187499999999</v>
      </c>
    </row>
    <row r="1456" spans="1:7" x14ac:dyDescent="0.25">
      <c r="A1456" t="s">
        <v>1106</v>
      </c>
      <c r="B1456" s="3" t="str">
        <f t="shared" si="88"/>
        <v>2010</v>
      </c>
      <c r="C1456" s="3" t="str">
        <f t="shared" si="89"/>
        <v>12</v>
      </c>
      <c r="D1456" s="3" t="str">
        <f t="shared" si="90"/>
        <v>25</v>
      </c>
      <c r="E1456" s="4">
        <f t="shared" si="91"/>
        <v>2010.9824200913242</v>
      </c>
      <c r="F1456" t="s">
        <v>5009</v>
      </c>
      <c r="G1456">
        <v>0.72724305600000005</v>
      </c>
    </row>
    <row r="1457" spans="1:7" x14ac:dyDescent="0.25">
      <c r="A1457" t="s">
        <v>1107</v>
      </c>
      <c r="B1457" s="3" t="str">
        <f t="shared" si="88"/>
        <v>2010</v>
      </c>
      <c r="C1457" s="3" t="str">
        <f t="shared" si="89"/>
        <v>12</v>
      </c>
      <c r="D1457" s="3" t="str">
        <f t="shared" si="90"/>
        <v>26</v>
      </c>
      <c r="E1457" s="4">
        <f t="shared" si="91"/>
        <v>2010.9851598173516</v>
      </c>
      <c r="F1457" t="s">
        <v>5009</v>
      </c>
      <c r="G1457">
        <v>0.64227430600000002</v>
      </c>
    </row>
    <row r="1458" spans="1:7" x14ac:dyDescent="0.25">
      <c r="A1458" t="s">
        <v>1108</v>
      </c>
      <c r="B1458" s="3" t="str">
        <f t="shared" si="88"/>
        <v>2010</v>
      </c>
      <c r="C1458" s="3" t="str">
        <f t="shared" si="89"/>
        <v>12</v>
      </c>
      <c r="D1458" s="3" t="str">
        <f t="shared" si="90"/>
        <v>27</v>
      </c>
      <c r="E1458" s="4">
        <f t="shared" si="91"/>
        <v>2010.9878995433792</v>
      </c>
      <c r="F1458" t="s">
        <v>5009</v>
      </c>
      <c r="G1458">
        <v>0.63437847199999997</v>
      </c>
    </row>
    <row r="1459" spans="1:7" x14ac:dyDescent="0.25">
      <c r="A1459" t="s">
        <v>1109</v>
      </c>
      <c r="B1459" s="3" t="str">
        <f t="shared" si="88"/>
        <v>2010</v>
      </c>
      <c r="C1459" s="3" t="str">
        <f t="shared" si="89"/>
        <v>12</v>
      </c>
      <c r="D1459" s="3" t="str">
        <f t="shared" si="90"/>
        <v>28</v>
      </c>
      <c r="E1459" s="4">
        <f t="shared" si="91"/>
        <v>2010.9906392694065</v>
      </c>
      <c r="F1459" t="s">
        <v>5009</v>
      </c>
      <c r="G1459">
        <v>0.63868749999999996</v>
      </c>
    </row>
    <row r="1460" spans="1:7" x14ac:dyDescent="0.25">
      <c r="A1460" t="s">
        <v>1110</v>
      </c>
      <c r="B1460" s="3" t="str">
        <f t="shared" si="88"/>
        <v>2010</v>
      </c>
      <c r="C1460" s="3" t="str">
        <f t="shared" si="89"/>
        <v>12</v>
      </c>
      <c r="D1460" s="3" t="str">
        <f t="shared" si="90"/>
        <v>29</v>
      </c>
      <c r="E1460" s="4">
        <f t="shared" si="91"/>
        <v>2010.9933789954339</v>
      </c>
      <c r="F1460" t="s">
        <v>5009</v>
      </c>
      <c r="G1460">
        <v>0.63110069400000002</v>
      </c>
    </row>
    <row r="1461" spans="1:7" x14ac:dyDescent="0.25">
      <c r="A1461" t="s">
        <v>1111</v>
      </c>
      <c r="B1461" s="3" t="str">
        <f t="shared" si="88"/>
        <v>2010</v>
      </c>
      <c r="C1461" s="3" t="str">
        <f t="shared" si="89"/>
        <v>12</v>
      </c>
      <c r="D1461" s="3" t="str">
        <f t="shared" si="90"/>
        <v>30</v>
      </c>
      <c r="E1461" s="4">
        <f t="shared" si="91"/>
        <v>2010.9961187214612</v>
      </c>
      <c r="F1461" t="s">
        <v>5009</v>
      </c>
      <c r="G1461">
        <v>0.61582986100000003</v>
      </c>
    </row>
    <row r="1462" spans="1:7" x14ac:dyDescent="0.25">
      <c r="A1462" t="s">
        <v>1112</v>
      </c>
      <c r="B1462" s="3" t="str">
        <f t="shared" si="88"/>
        <v>2010</v>
      </c>
      <c r="C1462" s="3" t="str">
        <f t="shared" si="89"/>
        <v>12</v>
      </c>
      <c r="D1462" s="3" t="str">
        <f t="shared" si="90"/>
        <v>31</v>
      </c>
      <c r="E1462" s="4">
        <f t="shared" si="91"/>
        <v>2010.9988584474886</v>
      </c>
      <c r="F1462" t="s">
        <v>5009</v>
      </c>
      <c r="G1462">
        <v>0.59703819400000002</v>
      </c>
    </row>
    <row r="1463" spans="1:7" x14ac:dyDescent="0.25">
      <c r="A1463" t="s">
        <v>1113</v>
      </c>
      <c r="B1463" s="3" t="str">
        <f t="shared" si="88"/>
        <v>2011</v>
      </c>
      <c r="C1463" s="3" t="str">
        <f t="shared" si="89"/>
        <v>01</v>
      </c>
      <c r="D1463" s="3" t="str">
        <f t="shared" si="90"/>
        <v>01</v>
      </c>
      <c r="E1463" s="4">
        <f t="shared" si="91"/>
        <v>2011</v>
      </c>
      <c r="F1463" t="s">
        <v>5009</v>
      </c>
      <c r="G1463">
        <v>0.54531249999999998</v>
      </c>
    </row>
    <row r="1464" spans="1:7" x14ac:dyDescent="0.25">
      <c r="A1464" t="s">
        <v>1114</v>
      </c>
      <c r="B1464" s="3" t="str">
        <f t="shared" si="88"/>
        <v>2011</v>
      </c>
      <c r="C1464" s="3" t="str">
        <f t="shared" si="89"/>
        <v>01</v>
      </c>
      <c r="D1464" s="3" t="str">
        <f t="shared" si="90"/>
        <v>02</v>
      </c>
      <c r="E1464" s="4">
        <f t="shared" si="91"/>
        <v>2011.0027397260274</v>
      </c>
      <c r="F1464" t="s">
        <v>5009</v>
      </c>
      <c r="G1464">
        <v>0.51484027799999998</v>
      </c>
    </row>
    <row r="1465" spans="1:7" x14ac:dyDescent="0.25">
      <c r="A1465" t="s">
        <v>1115</v>
      </c>
      <c r="B1465" s="3" t="str">
        <f t="shared" si="88"/>
        <v>2011</v>
      </c>
      <c r="C1465" s="3" t="str">
        <f t="shared" si="89"/>
        <v>01</v>
      </c>
      <c r="D1465" s="3" t="str">
        <f t="shared" si="90"/>
        <v>03</v>
      </c>
      <c r="E1465" s="4">
        <f t="shared" si="91"/>
        <v>2011.0054794520547</v>
      </c>
      <c r="F1465" t="s">
        <v>5009</v>
      </c>
      <c r="G1465">
        <v>0.55182638900000003</v>
      </c>
    </row>
    <row r="1466" spans="1:7" x14ac:dyDescent="0.25">
      <c r="A1466" t="s">
        <v>1116</v>
      </c>
      <c r="B1466" s="3" t="str">
        <f t="shared" si="88"/>
        <v>2011</v>
      </c>
      <c r="C1466" s="3" t="str">
        <f t="shared" si="89"/>
        <v>01</v>
      </c>
      <c r="D1466" s="3" t="str">
        <f t="shared" si="90"/>
        <v>04</v>
      </c>
      <c r="E1466" s="4">
        <f t="shared" si="91"/>
        <v>2011.0082191780823</v>
      </c>
      <c r="F1466" t="s">
        <v>5009</v>
      </c>
      <c r="G1466">
        <v>0.58674652800000004</v>
      </c>
    </row>
    <row r="1467" spans="1:7" x14ac:dyDescent="0.25">
      <c r="A1467" t="s">
        <v>1117</v>
      </c>
      <c r="B1467" s="3" t="str">
        <f t="shared" si="88"/>
        <v>2011</v>
      </c>
      <c r="C1467" s="3" t="str">
        <f t="shared" si="89"/>
        <v>01</v>
      </c>
      <c r="D1467" s="3" t="str">
        <f t="shared" si="90"/>
        <v>05</v>
      </c>
      <c r="E1467" s="4">
        <f t="shared" si="91"/>
        <v>2011.0109589041097</v>
      </c>
      <c r="F1467" t="s">
        <v>5009</v>
      </c>
      <c r="G1467">
        <v>0.58759375000000003</v>
      </c>
    </row>
    <row r="1468" spans="1:7" x14ac:dyDescent="0.25">
      <c r="A1468" t="s">
        <v>1118</v>
      </c>
      <c r="B1468" s="3" t="str">
        <f t="shared" si="88"/>
        <v>2011</v>
      </c>
      <c r="C1468" s="3" t="str">
        <f t="shared" si="89"/>
        <v>01</v>
      </c>
      <c r="D1468" s="3" t="str">
        <f t="shared" si="90"/>
        <v>06</v>
      </c>
      <c r="E1468" s="4">
        <f t="shared" si="91"/>
        <v>2011.013698630137</v>
      </c>
      <c r="F1468" t="s">
        <v>5009</v>
      </c>
      <c r="G1468">
        <v>0.53220486099999997</v>
      </c>
    </row>
    <row r="1469" spans="1:7" x14ac:dyDescent="0.25">
      <c r="A1469" t="s">
        <v>1119</v>
      </c>
      <c r="B1469" s="3" t="str">
        <f t="shared" si="88"/>
        <v>2011</v>
      </c>
      <c r="C1469" s="3" t="str">
        <f t="shared" si="89"/>
        <v>01</v>
      </c>
      <c r="D1469" s="3" t="str">
        <f t="shared" si="90"/>
        <v>07</v>
      </c>
      <c r="E1469" s="4">
        <f t="shared" si="91"/>
        <v>2011.0164383561644</v>
      </c>
      <c r="F1469" t="s">
        <v>5009</v>
      </c>
      <c r="G1469">
        <v>0.51642013899999994</v>
      </c>
    </row>
    <row r="1470" spans="1:7" x14ac:dyDescent="0.25">
      <c r="A1470" t="s">
        <v>1120</v>
      </c>
      <c r="B1470" s="3" t="str">
        <f t="shared" si="88"/>
        <v>2011</v>
      </c>
      <c r="C1470" s="3" t="str">
        <f t="shared" si="89"/>
        <v>01</v>
      </c>
      <c r="D1470" s="3" t="str">
        <f t="shared" si="90"/>
        <v>08</v>
      </c>
      <c r="E1470" s="4">
        <f t="shared" si="91"/>
        <v>2011.0191780821917</v>
      </c>
      <c r="F1470" t="s">
        <v>5009</v>
      </c>
      <c r="G1470">
        <v>0.52898958299999999</v>
      </c>
    </row>
    <row r="1471" spans="1:7" x14ac:dyDescent="0.25">
      <c r="A1471" t="s">
        <v>1121</v>
      </c>
      <c r="B1471" s="3" t="str">
        <f t="shared" si="88"/>
        <v>2011</v>
      </c>
      <c r="C1471" s="3" t="str">
        <f t="shared" si="89"/>
        <v>01</v>
      </c>
      <c r="D1471" s="3" t="str">
        <f t="shared" si="90"/>
        <v>09</v>
      </c>
      <c r="E1471" s="4">
        <f t="shared" si="91"/>
        <v>2011.0219178082191</v>
      </c>
      <c r="F1471" t="s">
        <v>5009</v>
      </c>
      <c r="G1471">
        <v>0.482083333</v>
      </c>
    </row>
    <row r="1472" spans="1:7" x14ac:dyDescent="0.25">
      <c r="A1472" t="s">
        <v>1122</v>
      </c>
      <c r="B1472" s="3" t="str">
        <f t="shared" si="88"/>
        <v>2011</v>
      </c>
      <c r="C1472" s="3" t="str">
        <f t="shared" si="89"/>
        <v>01</v>
      </c>
      <c r="D1472" s="3" t="str">
        <f t="shared" si="90"/>
        <v>10</v>
      </c>
      <c r="E1472" s="4">
        <f t="shared" si="91"/>
        <v>2011.0246575342467</v>
      </c>
      <c r="F1472" t="s">
        <v>5009</v>
      </c>
      <c r="G1472">
        <v>0.51624652800000004</v>
      </c>
    </row>
    <row r="1473" spans="1:7" x14ac:dyDescent="0.25">
      <c r="A1473" t="s">
        <v>1123</v>
      </c>
      <c r="B1473" s="3" t="str">
        <f t="shared" si="88"/>
        <v>2011</v>
      </c>
      <c r="C1473" s="3" t="str">
        <f t="shared" si="89"/>
        <v>01</v>
      </c>
      <c r="D1473" s="3" t="str">
        <f t="shared" si="90"/>
        <v>11</v>
      </c>
      <c r="E1473" s="4">
        <f t="shared" si="91"/>
        <v>2011.027397260274</v>
      </c>
      <c r="F1473" t="s">
        <v>5009</v>
      </c>
      <c r="G1473">
        <v>0.55303124999999997</v>
      </c>
    </row>
    <row r="1474" spans="1:7" x14ac:dyDescent="0.25">
      <c r="A1474" t="s">
        <v>1124</v>
      </c>
      <c r="B1474" s="3" t="str">
        <f t="shared" si="88"/>
        <v>2011</v>
      </c>
      <c r="C1474" s="3" t="str">
        <f t="shared" si="89"/>
        <v>01</v>
      </c>
      <c r="D1474" s="3" t="str">
        <f t="shared" si="90"/>
        <v>12</v>
      </c>
      <c r="E1474" s="4">
        <f t="shared" si="91"/>
        <v>2011.0301369863014</v>
      </c>
      <c r="F1474" t="s">
        <v>5009</v>
      </c>
      <c r="G1474">
        <v>0.55785416700000001</v>
      </c>
    </row>
    <row r="1475" spans="1:7" x14ac:dyDescent="0.25">
      <c r="A1475" t="s">
        <v>1125</v>
      </c>
      <c r="B1475" s="3" t="str">
        <f t="shared" si="88"/>
        <v>2011</v>
      </c>
      <c r="C1475" s="3" t="str">
        <f t="shared" si="89"/>
        <v>01</v>
      </c>
      <c r="D1475" s="3" t="str">
        <f t="shared" si="90"/>
        <v>13</v>
      </c>
      <c r="E1475" s="4">
        <f t="shared" si="91"/>
        <v>2011.0328767123287</v>
      </c>
      <c r="F1475" t="s">
        <v>5009</v>
      </c>
      <c r="G1475">
        <v>0.54739236099999999</v>
      </c>
    </row>
    <row r="1476" spans="1:7" x14ac:dyDescent="0.25">
      <c r="A1476" t="s">
        <v>1126</v>
      </c>
      <c r="B1476" s="3" t="str">
        <f t="shared" si="88"/>
        <v>2011</v>
      </c>
      <c r="C1476" s="3" t="str">
        <f t="shared" si="89"/>
        <v>01</v>
      </c>
      <c r="D1476" s="3" t="str">
        <f t="shared" si="90"/>
        <v>14</v>
      </c>
      <c r="E1476" s="4">
        <f t="shared" si="91"/>
        <v>2011.0356164383561</v>
      </c>
      <c r="F1476" t="s">
        <v>5009</v>
      </c>
      <c r="G1476">
        <v>0.55172569400000004</v>
      </c>
    </row>
    <row r="1477" spans="1:7" x14ac:dyDescent="0.25">
      <c r="A1477" t="s">
        <v>1127</v>
      </c>
      <c r="B1477" s="3" t="str">
        <f t="shared" ref="B1477:B1540" si="92">+LEFT(A1477,4)</f>
        <v>2011</v>
      </c>
      <c r="C1477" s="3" t="str">
        <f t="shared" ref="C1477:C1540" si="93">+LEFT(RIGHT(A1477,5),2)</f>
        <v>01</v>
      </c>
      <c r="D1477" s="3" t="str">
        <f t="shared" ref="D1477:D1540" si="94">+RIGHT(A1477,2)</f>
        <v>15</v>
      </c>
      <c r="E1477" s="4">
        <f t="shared" ref="E1477:E1540" si="95">+B1477+(C1477-1)/12+(D1477-1)/365</f>
        <v>2011.0383561643835</v>
      </c>
      <c r="F1477" t="s">
        <v>5009</v>
      </c>
      <c r="G1477">
        <v>0.51633333299999995</v>
      </c>
    </row>
    <row r="1478" spans="1:7" x14ac:dyDescent="0.25">
      <c r="A1478" t="s">
        <v>1128</v>
      </c>
      <c r="B1478" s="3" t="str">
        <f t="shared" si="92"/>
        <v>2011</v>
      </c>
      <c r="C1478" s="3" t="str">
        <f t="shared" si="93"/>
        <v>01</v>
      </c>
      <c r="D1478" s="3" t="str">
        <f t="shared" si="94"/>
        <v>16</v>
      </c>
      <c r="E1478" s="4">
        <f t="shared" si="95"/>
        <v>2011.041095890411</v>
      </c>
      <c r="F1478" t="s">
        <v>5009</v>
      </c>
      <c r="G1478">
        <v>0.46083680599999999</v>
      </c>
    </row>
    <row r="1479" spans="1:7" x14ac:dyDescent="0.25">
      <c r="A1479" t="s">
        <v>1129</v>
      </c>
      <c r="B1479" s="3" t="str">
        <f t="shared" si="92"/>
        <v>2011</v>
      </c>
      <c r="C1479" s="3" t="str">
        <f t="shared" si="93"/>
        <v>01</v>
      </c>
      <c r="D1479" s="3" t="str">
        <f t="shared" si="94"/>
        <v>17</v>
      </c>
      <c r="E1479" s="4">
        <f t="shared" si="95"/>
        <v>2011.0438356164384</v>
      </c>
      <c r="F1479" t="s">
        <v>5009</v>
      </c>
      <c r="G1479">
        <v>0.47560763900000003</v>
      </c>
    </row>
    <row r="1480" spans="1:7" x14ac:dyDescent="0.25">
      <c r="A1480" t="s">
        <v>1130</v>
      </c>
      <c r="B1480" s="3" t="str">
        <f t="shared" si="92"/>
        <v>2011</v>
      </c>
      <c r="C1480" s="3" t="str">
        <f t="shared" si="93"/>
        <v>01</v>
      </c>
      <c r="D1480" s="3" t="str">
        <f t="shared" si="94"/>
        <v>18</v>
      </c>
      <c r="E1480" s="4">
        <f t="shared" si="95"/>
        <v>2011.0465753424658</v>
      </c>
      <c r="F1480" t="s">
        <v>5009</v>
      </c>
      <c r="G1480">
        <v>0.49828125000000001</v>
      </c>
    </row>
    <row r="1481" spans="1:7" x14ac:dyDescent="0.25">
      <c r="A1481" t="s">
        <v>1131</v>
      </c>
      <c r="B1481" s="3" t="str">
        <f t="shared" si="92"/>
        <v>2011</v>
      </c>
      <c r="C1481" s="3" t="str">
        <f t="shared" si="93"/>
        <v>01</v>
      </c>
      <c r="D1481" s="3" t="str">
        <f t="shared" si="94"/>
        <v>19</v>
      </c>
      <c r="E1481" s="4">
        <f t="shared" si="95"/>
        <v>2011.0493150684931</v>
      </c>
      <c r="F1481" t="s">
        <v>5009</v>
      </c>
      <c r="G1481">
        <v>0.54632638899999997</v>
      </c>
    </row>
    <row r="1482" spans="1:7" x14ac:dyDescent="0.25">
      <c r="A1482" t="s">
        <v>1132</v>
      </c>
      <c r="B1482" s="3" t="str">
        <f t="shared" si="92"/>
        <v>2011</v>
      </c>
      <c r="C1482" s="3" t="str">
        <f t="shared" si="93"/>
        <v>01</v>
      </c>
      <c r="D1482" s="3" t="str">
        <f t="shared" si="94"/>
        <v>20</v>
      </c>
      <c r="E1482" s="4">
        <f t="shared" si="95"/>
        <v>2011.0520547945205</v>
      </c>
      <c r="F1482" t="s">
        <v>5009</v>
      </c>
      <c r="G1482">
        <v>0.46151736100000001</v>
      </c>
    </row>
    <row r="1483" spans="1:7" x14ac:dyDescent="0.25">
      <c r="A1483" t="s">
        <v>1133</v>
      </c>
      <c r="B1483" s="3" t="str">
        <f t="shared" si="92"/>
        <v>2011</v>
      </c>
      <c r="C1483" s="3" t="str">
        <f t="shared" si="93"/>
        <v>01</v>
      </c>
      <c r="D1483" s="3" t="str">
        <f t="shared" si="94"/>
        <v>21</v>
      </c>
      <c r="E1483" s="4">
        <f t="shared" si="95"/>
        <v>2011.0547945205481</v>
      </c>
      <c r="F1483" t="s">
        <v>5009</v>
      </c>
      <c r="G1483">
        <v>0.51293055600000004</v>
      </c>
    </row>
    <row r="1484" spans="1:7" x14ac:dyDescent="0.25">
      <c r="A1484" t="s">
        <v>1134</v>
      </c>
      <c r="B1484" s="3" t="str">
        <f t="shared" si="92"/>
        <v>2011</v>
      </c>
      <c r="C1484" s="3" t="str">
        <f t="shared" si="93"/>
        <v>01</v>
      </c>
      <c r="D1484" s="3" t="str">
        <f t="shared" si="94"/>
        <v>22</v>
      </c>
      <c r="E1484" s="4">
        <f t="shared" si="95"/>
        <v>2011.0575342465754</v>
      </c>
      <c r="F1484" t="s">
        <v>5009</v>
      </c>
      <c r="G1484">
        <v>0.47359374999999998</v>
      </c>
    </row>
    <row r="1485" spans="1:7" x14ac:dyDescent="0.25">
      <c r="A1485" t="s">
        <v>1135</v>
      </c>
      <c r="B1485" s="3" t="str">
        <f t="shared" si="92"/>
        <v>2011</v>
      </c>
      <c r="C1485" s="3" t="str">
        <f t="shared" si="93"/>
        <v>01</v>
      </c>
      <c r="D1485" s="3" t="str">
        <f t="shared" si="94"/>
        <v>23</v>
      </c>
      <c r="E1485" s="4">
        <f t="shared" si="95"/>
        <v>2011.0602739726028</v>
      </c>
      <c r="F1485" t="s">
        <v>5009</v>
      </c>
      <c r="G1485">
        <v>0.424100694</v>
      </c>
    </row>
    <row r="1486" spans="1:7" x14ac:dyDescent="0.25">
      <c r="A1486" t="s">
        <v>1136</v>
      </c>
      <c r="B1486" s="3" t="str">
        <f t="shared" si="92"/>
        <v>2011</v>
      </c>
      <c r="C1486" s="3" t="str">
        <f t="shared" si="93"/>
        <v>01</v>
      </c>
      <c r="D1486" s="3" t="str">
        <f t="shared" si="94"/>
        <v>24</v>
      </c>
      <c r="E1486" s="4">
        <f t="shared" si="95"/>
        <v>2011.0630136986301</v>
      </c>
      <c r="F1486" t="s">
        <v>5009</v>
      </c>
      <c r="G1486">
        <v>0.43954513899999997</v>
      </c>
    </row>
    <row r="1487" spans="1:7" x14ac:dyDescent="0.25">
      <c r="A1487" t="s">
        <v>1137</v>
      </c>
      <c r="B1487" s="3" t="str">
        <f t="shared" si="92"/>
        <v>2011</v>
      </c>
      <c r="C1487" s="3" t="str">
        <f t="shared" si="93"/>
        <v>01</v>
      </c>
      <c r="D1487" s="3" t="str">
        <f t="shared" si="94"/>
        <v>25</v>
      </c>
      <c r="E1487" s="4">
        <f t="shared" si="95"/>
        <v>2011.0657534246575</v>
      </c>
      <c r="F1487" t="s">
        <v>5009</v>
      </c>
      <c r="G1487">
        <v>0.47317361099999999</v>
      </c>
    </row>
    <row r="1488" spans="1:7" x14ac:dyDescent="0.25">
      <c r="A1488" t="s">
        <v>1138</v>
      </c>
      <c r="B1488" s="3" t="str">
        <f t="shared" si="92"/>
        <v>2011</v>
      </c>
      <c r="C1488" s="3" t="str">
        <f t="shared" si="93"/>
        <v>01</v>
      </c>
      <c r="D1488" s="3" t="str">
        <f t="shared" si="94"/>
        <v>26</v>
      </c>
      <c r="E1488" s="4">
        <f t="shared" si="95"/>
        <v>2011.0684931506848</v>
      </c>
      <c r="F1488" t="s">
        <v>5009</v>
      </c>
      <c r="G1488">
        <v>0.48297569400000001</v>
      </c>
    </row>
    <row r="1489" spans="1:7" x14ac:dyDescent="0.25">
      <c r="A1489" t="s">
        <v>1139</v>
      </c>
      <c r="B1489" s="3" t="str">
        <f t="shared" si="92"/>
        <v>2011</v>
      </c>
      <c r="C1489" s="3" t="str">
        <f t="shared" si="93"/>
        <v>01</v>
      </c>
      <c r="D1489" s="3" t="str">
        <f t="shared" si="94"/>
        <v>27</v>
      </c>
      <c r="E1489" s="4">
        <f t="shared" si="95"/>
        <v>2011.0712328767124</v>
      </c>
      <c r="F1489" t="s">
        <v>5009</v>
      </c>
      <c r="G1489">
        <v>0.47237499999999999</v>
      </c>
    </row>
    <row r="1490" spans="1:7" x14ac:dyDescent="0.25">
      <c r="A1490" t="s">
        <v>1140</v>
      </c>
      <c r="B1490" s="3" t="str">
        <f t="shared" si="92"/>
        <v>2011</v>
      </c>
      <c r="C1490" s="3" t="str">
        <f t="shared" si="93"/>
        <v>01</v>
      </c>
      <c r="D1490" s="3" t="str">
        <f t="shared" si="94"/>
        <v>28</v>
      </c>
      <c r="E1490" s="4">
        <f t="shared" si="95"/>
        <v>2011.0739726027398</v>
      </c>
      <c r="F1490" t="s">
        <v>5009</v>
      </c>
      <c r="G1490">
        <v>0.47918055599999998</v>
      </c>
    </row>
    <row r="1491" spans="1:7" x14ac:dyDescent="0.25">
      <c r="A1491" t="s">
        <v>1141</v>
      </c>
      <c r="B1491" s="3" t="str">
        <f t="shared" si="92"/>
        <v>2011</v>
      </c>
      <c r="C1491" s="3" t="str">
        <f t="shared" si="93"/>
        <v>01</v>
      </c>
      <c r="D1491" s="3" t="str">
        <f t="shared" si="94"/>
        <v>29</v>
      </c>
      <c r="E1491" s="4">
        <f t="shared" si="95"/>
        <v>2011.0767123287671</v>
      </c>
      <c r="F1491" t="s">
        <v>5009</v>
      </c>
      <c r="G1491">
        <v>1.4448090280000001</v>
      </c>
    </row>
    <row r="1492" spans="1:7" x14ac:dyDescent="0.25">
      <c r="A1492" t="s">
        <v>1142</v>
      </c>
      <c r="B1492" s="3" t="str">
        <f t="shared" si="92"/>
        <v>2011</v>
      </c>
      <c r="C1492" s="3" t="str">
        <f t="shared" si="93"/>
        <v>01</v>
      </c>
      <c r="D1492" s="3" t="str">
        <f t="shared" si="94"/>
        <v>30</v>
      </c>
      <c r="E1492" s="4">
        <f t="shared" si="95"/>
        <v>2011.0794520547945</v>
      </c>
      <c r="F1492" t="s">
        <v>5009</v>
      </c>
      <c r="G1492">
        <v>0.54995833299999997</v>
      </c>
    </row>
    <row r="1493" spans="1:7" x14ac:dyDescent="0.25">
      <c r="A1493" t="s">
        <v>1143</v>
      </c>
      <c r="B1493" s="3" t="str">
        <f t="shared" si="92"/>
        <v>2011</v>
      </c>
      <c r="C1493" s="3" t="str">
        <f t="shared" si="93"/>
        <v>01</v>
      </c>
      <c r="D1493" s="3" t="str">
        <f t="shared" si="94"/>
        <v>31</v>
      </c>
      <c r="E1493" s="4">
        <f t="shared" si="95"/>
        <v>2011.0821917808219</v>
      </c>
      <c r="F1493" t="s">
        <v>5009</v>
      </c>
      <c r="G1493">
        <v>1.261673611</v>
      </c>
    </row>
    <row r="1494" spans="1:7" x14ac:dyDescent="0.25">
      <c r="A1494" t="s">
        <v>1144</v>
      </c>
      <c r="B1494" s="3" t="str">
        <f t="shared" si="92"/>
        <v>2011</v>
      </c>
      <c r="C1494" s="3" t="str">
        <f t="shared" si="93"/>
        <v>02</v>
      </c>
      <c r="D1494" s="3" t="str">
        <f t="shared" si="94"/>
        <v>01</v>
      </c>
      <c r="E1494" s="4">
        <f t="shared" si="95"/>
        <v>2011.0833333333333</v>
      </c>
      <c r="F1494" t="s">
        <v>5009</v>
      </c>
      <c r="G1494">
        <v>0.76683333300000001</v>
      </c>
    </row>
    <row r="1495" spans="1:7" x14ac:dyDescent="0.25">
      <c r="A1495" t="s">
        <v>1145</v>
      </c>
      <c r="B1495" s="3" t="str">
        <f t="shared" si="92"/>
        <v>2011</v>
      </c>
      <c r="C1495" s="3" t="str">
        <f t="shared" si="93"/>
        <v>02</v>
      </c>
      <c r="D1495" s="3" t="str">
        <f t="shared" si="94"/>
        <v>02</v>
      </c>
      <c r="E1495" s="4">
        <f t="shared" si="95"/>
        <v>2011.0860730593606</v>
      </c>
      <c r="F1495" t="s">
        <v>5009</v>
      </c>
      <c r="G1495">
        <v>0.68103819399999999</v>
      </c>
    </row>
    <row r="1496" spans="1:7" x14ac:dyDescent="0.25">
      <c r="A1496" t="s">
        <v>1146</v>
      </c>
      <c r="B1496" s="3" t="str">
        <f t="shared" si="92"/>
        <v>2011</v>
      </c>
      <c r="C1496" s="3" t="str">
        <f t="shared" si="93"/>
        <v>02</v>
      </c>
      <c r="D1496" s="3" t="str">
        <f t="shared" si="94"/>
        <v>03</v>
      </c>
      <c r="E1496" s="4">
        <f t="shared" si="95"/>
        <v>2011.088812785388</v>
      </c>
      <c r="F1496" t="s">
        <v>5009</v>
      </c>
      <c r="G1496">
        <v>0.61286458300000002</v>
      </c>
    </row>
    <row r="1497" spans="1:7" x14ac:dyDescent="0.25">
      <c r="A1497" t="s">
        <v>1147</v>
      </c>
      <c r="B1497" s="3" t="str">
        <f t="shared" si="92"/>
        <v>2011</v>
      </c>
      <c r="C1497" s="3" t="str">
        <f t="shared" si="93"/>
        <v>02</v>
      </c>
      <c r="D1497" s="3" t="str">
        <f t="shared" si="94"/>
        <v>04</v>
      </c>
      <c r="E1497" s="4">
        <f t="shared" si="95"/>
        <v>2011.0915525114156</v>
      </c>
      <c r="F1497" t="s">
        <v>5009</v>
      </c>
      <c r="G1497">
        <v>0.58201736100000001</v>
      </c>
    </row>
    <row r="1498" spans="1:7" x14ac:dyDescent="0.25">
      <c r="A1498" t="s">
        <v>1148</v>
      </c>
      <c r="B1498" s="3" t="str">
        <f t="shared" si="92"/>
        <v>2011</v>
      </c>
      <c r="C1498" s="3" t="str">
        <f t="shared" si="93"/>
        <v>02</v>
      </c>
      <c r="D1498" s="3" t="str">
        <f t="shared" si="94"/>
        <v>05</v>
      </c>
      <c r="E1498" s="4">
        <f t="shared" si="95"/>
        <v>2011.0942922374429</v>
      </c>
      <c r="F1498" t="s">
        <v>5009</v>
      </c>
      <c r="G1498">
        <v>0.54802777800000002</v>
      </c>
    </row>
    <row r="1499" spans="1:7" x14ac:dyDescent="0.25">
      <c r="A1499" t="s">
        <v>1149</v>
      </c>
      <c r="B1499" s="3" t="str">
        <f t="shared" si="92"/>
        <v>2011</v>
      </c>
      <c r="C1499" s="3" t="str">
        <f t="shared" si="93"/>
        <v>02</v>
      </c>
      <c r="D1499" s="3" t="str">
        <f t="shared" si="94"/>
        <v>06</v>
      </c>
      <c r="E1499" s="4">
        <f t="shared" si="95"/>
        <v>2011.0970319634703</v>
      </c>
      <c r="F1499" t="s">
        <v>5009</v>
      </c>
      <c r="G1499">
        <v>0.49617013900000001</v>
      </c>
    </row>
    <row r="1500" spans="1:7" x14ac:dyDescent="0.25">
      <c r="A1500" t="s">
        <v>1150</v>
      </c>
      <c r="B1500" s="3" t="str">
        <f t="shared" si="92"/>
        <v>2011</v>
      </c>
      <c r="C1500" s="3" t="str">
        <f t="shared" si="93"/>
        <v>02</v>
      </c>
      <c r="D1500" s="3" t="str">
        <f t="shared" si="94"/>
        <v>07</v>
      </c>
      <c r="E1500" s="4">
        <f t="shared" si="95"/>
        <v>2011.0997716894976</v>
      </c>
      <c r="F1500" t="s">
        <v>5009</v>
      </c>
      <c r="G1500">
        <v>0.51343749999999999</v>
      </c>
    </row>
    <row r="1501" spans="1:7" x14ac:dyDescent="0.25">
      <c r="A1501" t="s">
        <v>1151</v>
      </c>
      <c r="B1501" s="3" t="str">
        <f t="shared" si="92"/>
        <v>2011</v>
      </c>
      <c r="C1501" s="3" t="str">
        <f t="shared" si="93"/>
        <v>02</v>
      </c>
      <c r="D1501" s="3" t="str">
        <f t="shared" si="94"/>
        <v>08</v>
      </c>
      <c r="E1501" s="4">
        <f t="shared" si="95"/>
        <v>2011.102511415525</v>
      </c>
      <c r="F1501" t="s">
        <v>5009</v>
      </c>
      <c r="G1501">
        <v>0.54992708300000004</v>
      </c>
    </row>
    <row r="1502" spans="1:7" x14ac:dyDescent="0.25">
      <c r="A1502" t="s">
        <v>1152</v>
      </c>
      <c r="B1502" s="3" t="str">
        <f t="shared" si="92"/>
        <v>2011</v>
      </c>
      <c r="C1502" s="3" t="str">
        <f t="shared" si="93"/>
        <v>02</v>
      </c>
      <c r="D1502" s="3" t="str">
        <f t="shared" si="94"/>
        <v>09</v>
      </c>
      <c r="E1502" s="4">
        <f t="shared" si="95"/>
        <v>2011.1052511415523</v>
      </c>
      <c r="F1502" t="s">
        <v>5009</v>
      </c>
      <c r="G1502">
        <v>0.54377083299999995</v>
      </c>
    </row>
    <row r="1503" spans="1:7" x14ac:dyDescent="0.25">
      <c r="A1503" t="s">
        <v>1153</v>
      </c>
      <c r="B1503" s="3" t="str">
        <f t="shared" si="92"/>
        <v>2011</v>
      </c>
      <c r="C1503" s="3" t="str">
        <f t="shared" si="93"/>
        <v>02</v>
      </c>
      <c r="D1503" s="3" t="str">
        <f t="shared" si="94"/>
        <v>10</v>
      </c>
      <c r="E1503" s="4">
        <f t="shared" si="95"/>
        <v>2011.1079908675799</v>
      </c>
      <c r="F1503" t="s">
        <v>5009</v>
      </c>
      <c r="G1503">
        <v>0.53046180600000004</v>
      </c>
    </row>
    <row r="1504" spans="1:7" x14ac:dyDescent="0.25">
      <c r="A1504" t="s">
        <v>1154</v>
      </c>
      <c r="B1504" s="3" t="str">
        <f t="shared" si="92"/>
        <v>2011</v>
      </c>
      <c r="C1504" s="3" t="str">
        <f t="shared" si="93"/>
        <v>02</v>
      </c>
      <c r="D1504" s="3" t="str">
        <f t="shared" si="94"/>
        <v>11</v>
      </c>
      <c r="E1504" s="4">
        <f t="shared" si="95"/>
        <v>2011.1107305936073</v>
      </c>
      <c r="F1504" t="s">
        <v>5009</v>
      </c>
      <c r="G1504">
        <v>0.52400347199999997</v>
      </c>
    </row>
    <row r="1505" spans="1:7" x14ac:dyDescent="0.25">
      <c r="A1505" t="s">
        <v>1155</v>
      </c>
      <c r="B1505" s="3" t="str">
        <f t="shared" si="92"/>
        <v>2011</v>
      </c>
      <c r="C1505" s="3" t="str">
        <f t="shared" si="93"/>
        <v>02</v>
      </c>
      <c r="D1505" s="3" t="str">
        <f t="shared" si="94"/>
        <v>12</v>
      </c>
      <c r="E1505" s="4">
        <f t="shared" si="95"/>
        <v>2011.1134703196346</v>
      </c>
      <c r="F1505" t="s">
        <v>5009</v>
      </c>
      <c r="G1505">
        <v>0.517826389</v>
      </c>
    </row>
    <row r="1506" spans="1:7" x14ac:dyDescent="0.25">
      <c r="A1506" t="s">
        <v>1156</v>
      </c>
      <c r="B1506" s="3" t="str">
        <f t="shared" si="92"/>
        <v>2011</v>
      </c>
      <c r="C1506" s="3" t="str">
        <f t="shared" si="93"/>
        <v>02</v>
      </c>
      <c r="D1506" s="3" t="str">
        <f t="shared" si="94"/>
        <v>13</v>
      </c>
      <c r="E1506" s="4">
        <f t="shared" si="95"/>
        <v>2011.116210045662</v>
      </c>
      <c r="F1506" t="s">
        <v>5009</v>
      </c>
      <c r="G1506">
        <v>0.46716666699999998</v>
      </c>
    </row>
    <row r="1507" spans="1:7" x14ac:dyDescent="0.25">
      <c r="A1507" t="s">
        <v>1157</v>
      </c>
      <c r="B1507" s="3" t="str">
        <f t="shared" si="92"/>
        <v>2011</v>
      </c>
      <c r="C1507" s="3" t="str">
        <f t="shared" si="93"/>
        <v>02</v>
      </c>
      <c r="D1507" s="3" t="str">
        <f t="shared" si="94"/>
        <v>14</v>
      </c>
      <c r="E1507" s="4">
        <f t="shared" si="95"/>
        <v>2011.1189497716894</v>
      </c>
      <c r="F1507" t="s">
        <v>5009</v>
      </c>
      <c r="G1507">
        <v>0.52976092699999999</v>
      </c>
    </row>
    <row r="1508" spans="1:7" x14ac:dyDescent="0.25">
      <c r="A1508" t="s">
        <v>1158</v>
      </c>
      <c r="B1508" s="3" t="str">
        <f t="shared" si="92"/>
        <v>2011</v>
      </c>
      <c r="C1508" s="3" t="str">
        <f t="shared" si="93"/>
        <v>02</v>
      </c>
      <c r="D1508" s="3" t="str">
        <f t="shared" si="94"/>
        <v>15</v>
      </c>
      <c r="E1508" s="4">
        <f t="shared" si="95"/>
        <v>2011.1216894977167</v>
      </c>
      <c r="F1508" t="s">
        <v>5009</v>
      </c>
      <c r="G1508">
        <v>0.56126236100000004</v>
      </c>
    </row>
    <row r="1509" spans="1:7" x14ac:dyDescent="0.25">
      <c r="A1509" t="s">
        <v>1159</v>
      </c>
      <c r="B1509" s="3" t="str">
        <f t="shared" si="92"/>
        <v>2011</v>
      </c>
      <c r="C1509" s="3" t="str">
        <f t="shared" si="93"/>
        <v>02</v>
      </c>
      <c r="D1509" s="3" t="str">
        <f t="shared" si="94"/>
        <v>16</v>
      </c>
      <c r="E1509" s="4">
        <f t="shared" si="95"/>
        <v>2011.1244292237443</v>
      </c>
      <c r="F1509" t="s">
        <v>5009</v>
      </c>
      <c r="G1509">
        <v>0.53379861100000003</v>
      </c>
    </row>
    <row r="1510" spans="1:7" x14ac:dyDescent="0.25">
      <c r="A1510" t="s">
        <v>1160</v>
      </c>
      <c r="B1510" s="3" t="str">
        <f t="shared" si="92"/>
        <v>2011</v>
      </c>
      <c r="C1510" s="3" t="str">
        <f t="shared" si="93"/>
        <v>02</v>
      </c>
      <c r="D1510" s="3" t="str">
        <f t="shared" si="94"/>
        <v>17</v>
      </c>
      <c r="E1510" s="4">
        <f t="shared" si="95"/>
        <v>2011.1271689497717</v>
      </c>
      <c r="F1510" t="s">
        <v>5009</v>
      </c>
      <c r="G1510">
        <v>1.0940208330000001</v>
      </c>
    </row>
    <row r="1511" spans="1:7" x14ac:dyDescent="0.25">
      <c r="A1511" t="s">
        <v>1161</v>
      </c>
      <c r="B1511" s="3" t="str">
        <f t="shared" si="92"/>
        <v>2011</v>
      </c>
      <c r="C1511" s="3" t="str">
        <f t="shared" si="93"/>
        <v>02</v>
      </c>
      <c r="D1511" s="3" t="str">
        <f t="shared" si="94"/>
        <v>18</v>
      </c>
      <c r="E1511" s="4">
        <f t="shared" si="95"/>
        <v>2011.129908675799</v>
      </c>
      <c r="F1511" t="s">
        <v>5009</v>
      </c>
      <c r="G1511">
        <v>0.77454861100000005</v>
      </c>
    </row>
    <row r="1512" spans="1:7" x14ac:dyDescent="0.25">
      <c r="A1512" t="s">
        <v>1162</v>
      </c>
      <c r="B1512" s="3" t="str">
        <f t="shared" si="92"/>
        <v>2011</v>
      </c>
      <c r="C1512" s="3" t="str">
        <f t="shared" si="93"/>
        <v>02</v>
      </c>
      <c r="D1512" s="3" t="str">
        <f t="shared" si="94"/>
        <v>19</v>
      </c>
      <c r="E1512" s="4">
        <f t="shared" si="95"/>
        <v>2011.1326484018264</v>
      </c>
      <c r="F1512" t="s">
        <v>5009</v>
      </c>
      <c r="G1512">
        <v>0.57367013899999997</v>
      </c>
    </row>
    <row r="1513" spans="1:7" x14ac:dyDescent="0.25">
      <c r="A1513" t="s">
        <v>1163</v>
      </c>
      <c r="B1513" s="3" t="str">
        <f t="shared" si="92"/>
        <v>2011</v>
      </c>
      <c r="C1513" s="3" t="str">
        <f t="shared" si="93"/>
        <v>02</v>
      </c>
      <c r="D1513" s="3" t="str">
        <f t="shared" si="94"/>
        <v>20</v>
      </c>
      <c r="E1513" s="4">
        <f t="shared" si="95"/>
        <v>2011.1353881278537</v>
      </c>
      <c r="F1513" t="s">
        <v>5009</v>
      </c>
      <c r="G1513">
        <v>0.512697917</v>
      </c>
    </row>
    <row r="1514" spans="1:7" x14ac:dyDescent="0.25">
      <c r="A1514" t="s">
        <v>1164</v>
      </c>
      <c r="B1514" s="3" t="str">
        <f t="shared" si="92"/>
        <v>2011</v>
      </c>
      <c r="C1514" s="3" t="str">
        <f t="shared" si="93"/>
        <v>02</v>
      </c>
      <c r="D1514" s="3" t="str">
        <f t="shared" si="94"/>
        <v>21</v>
      </c>
      <c r="E1514" s="4">
        <f t="shared" si="95"/>
        <v>2011.1381278538813</v>
      </c>
      <c r="F1514" t="s">
        <v>5009</v>
      </c>
      <c r="G1514">
        <v>0.50741666699999999</v>
      </c>
    </row>
    <row r="1515" spans="1:7" x14ac:dyDescent="0.25">
      <c r="A1515" t="s">
        <v>1165</v>
      </c>
      <c r="B1515" s="3" t="str">
        <f t="shared" si="92"/>
        <v>2011</v>
      </c>
      <c r="C1515" s="3" t="str">
        <f t="shared" si="93"/>
        <v>02</v>
      </c>
      <c r="D1515" s="3" t="str">
        <f t="shared" si="94"/>
        <v>22</v>
      </c>
      <c r="E1515" s="4">
        <f t="shared" si="95"/>
        <v>2011.1408675799087</v>
      </c>
      <c r="F1515" t="s">
        <v>5009</v>
      </c>
      <c r="G1515">
        <v>0.53712499999999996</v>
      </c>
    </row>
    <row r="1516" spans="1:7" x14ac:dyDescent="0.25">
      <c r="A1516" t="s">
        <v>1166</v>
      </c>
      <c r="B1516" s="3" t="str">
        <f t="shared" si="92"/>
        <v>2011</v>
      </c>
      <c r="C1516" s="3" t="str">
        <f t="shared" si="93"/>
        <v>02</v>
      </c>
      <c r="D1516" s="3" t="str">
        <f t="shared" si="94"/>
        <v>23</v>
      </c>
      <c r="E1516" s="4">
        <f t="shared" si="95"/>
        <v>2011.143607305936</v>
      </c>
      <c r="F1516" t="s">
        <v>5009</v>
      </c>
      <c r="G1516">
        <v>0.540746528</v>
      </c>
    </row>
    <row r="1517" spans="1:7" x14ac:dyDescent="0.25">
      <c r="A1517" t="s">
        <v>1167</v>
      </c>
      <c r="B1517" s="3" t="str">
        <f t="shared" si="92"/>
        <v>2011</v>
      </c>
      <c r="C1517" s="3" t="str">
        <f t="shared" si="93"/>
        <v>02</v>
      </c>
      <c r="D1517" s="3" t="str">
        <f t="shared" si="94"/>
        <v>24</v>
      </c>
      <c r="E1517" s="4">
        <f t="shared" si="95"/>
        <v>2011.1463470319634</v>
      </c>
      <c r="F1517" t="s">
        <v>5009</v>
      </c>
      <c r="G1517">
        <v>0.52250347200000002</v>
      </c>
    </row>
    <row r="1518" spans="1:7" x14ac:dyDescent="0.25">
      <c r="A1518" t="s">
        <v>1168</v>
      </c>
      <c r="B1518" s="3" t="str">
        <f t="shared" si="92"/>
        <v>2011</v>
      </c>
      <c r="C1518" s="3" t="str">
        <f t="shared" si="93"/>
        <v>02</v>
      </c>
      <c r="D1518" s="3" t="str">
        <f t="shared" si="94"/>
        <v>25</v>
      </c>
      <c r="E1518" s="4">
        <f t="shared" si="95"/>
        <v>2011.1490867579907</v>
      </c>
      <c r="F1518" t="s">
        <v>5009</v>
      </c>
      <c r="G1518">
        <v>0.51719444400000003</v>
      </c>
    </row>
    <row r="1519" spans="1:7" x14ac:dyDescent="0.25">
      <c r="A1519" t="s">
        <v>1169</v>
      </c>
      <c r="B1519" s="3" t="str">
        <f t="shared" si="92"/>
        <v>2011</v>
      </c>
      <c r="C1519" s="3" t="str">
        <f t="shared" si="93"/>
        <v>02</v>
      </c>
      <c r="D1519" s="3" t="str">
        <f t="shared" si="94"/>
        <v>26</v>
      </c>
      <c r="E1519" s="4">
        <f t="shared" si="95"/>
        <v>2011.1518264840181</v>
      </c>
      <c r="F1519" t="s">
        <v>5009</v>
      </c>
      <c r="G1519">
        <v>0.51257638900000002</v>
      </c>
    </row>
    <row r="1520" spans="1:7" x14ac:dyDescent="0.25">
      <c r="A1520" t="s">
        <v>1170</v>
      </c>
      <c r="B1520" s="3" t="str">
        <f t="shared" si="92"/>
        <v>2011</v>
      </c>
      <c r="C1520" s="3" t="str">
        <f t="shared" si="93"/>
        <v>02</v>
      </c>
      <c r="D1520" s="3" t="str">
        <f t="shared" si="94"/>
        <v>27</v>
      </c>
      <c r="E1520" s="4">
        <f t="shared" si="95"/>
        <v>2011.1545662100457</v>
      </c>
      <c r="F1520" t="s">
        <v>5009</v>
      </c>
      <c r="G1520">
        <v>0.46015277799999998</v>
      </c>
    </row>
    <row r="1521" spans="1:7" x14ac:dyDescent="0.25">
      <c r="A1521" t="s">
        <v>1171</v>
      </c>
      <c r="B1521" s="3" t="str">
        <f t="shared" si="92"/>
        <v>2011</v>
      </c>
      <c r="C1521" s="3" t="str">
        <f t="shared" si="93"/>
        <v>02</v>
      </c>
      <c r="D1521" s="3" t="str">
        <f t="shared" si="94"/>
        <v>28</v>
      </c>
      <c r="E1521" s="4">
        <f t="shared" si="95"/>
        <v>2011.157305936073</v>
      </c>
      <c r="F1521" t="s">
        <v>5009</v>
      </c>
      <c r="G1521">
        <v>0.462138889</v>
      </c>
    </row>
    <row r="1522" spans="1:7" x14ac:dyDescent="0.25">
      <c r="A1522" t="s">
        <v>1172</v>
      </c>
      <c r="B1522" s="3" t="str">
        <f t="shared" si="92"/>
        <v>2011</v>
      </c>
      <c r="C1522" s="3" t="str">
        <f t="shared" si="93"/>
        <v>03</v>
      </c>
      <c r="D1522" s="3" t="str">
        <f t="shared" si="94"/>
        <v>01</v>
      </c>
      <c r="E1522" s="4">
        <f t="shared" si="95"/>
        <v>2011.1666666666667</v>
      </c>
      <c r="F1522" t="s">
        <v>5009</v>
      </c>
      <c r="G1522">
        <v>0.50423958300000005</v>
      </c>
    </row>
    <row r="1523" spans="1:7" x14ac:dyDescent="0.25">
      <c r="A1523" t="s">
        <v>1173</v>
      </c>
      <c r="B1523" s="3" t="str">
        <f t="shared" si="92"/>
        <v>2011</v>
      </c>
      <c r="C1523" s="3" t="str">
        <f t="shared" si="93"/>
        <v>03</v>
      </c>
      <c r="D1523" s="3" t="str">
        <f t="shared" si="94"/>
        <v>02</v>
      </c>
      <c r="E1523" s="4">
        <f t="shared" si="95"/>
        <v>2011.1694063926941</v>
      </c>
      <c r="F1523" t="s">
        <v>5009</v>
      </c>
      <c r="G1523">
        <v>0.51537500000000003</v>
      </c>
    </row>
    <row r="1524" spans="1:7" x14ac:dyDescent="0.25">
      <c r="A1524" t="s">
        <v>1174</v>
      </c>
      <c r="B1524" s="3" t="str">
        <f t="shared" si="92"/>
        <v>2011</v>
      </c>
      <c r="C1524" s="3" t="str">
        <f t="shared" si="93"/>
        <v>03</v>
      </c>
      <c r="D1524" s="3" t="str">
        <f t="shared" si="94"/>
        <v>03</v>
      </c>
      <c r="E1524" s="4">
        <f t="shared" si="95"/>
        <v>2011.1721461187215</v>
      </c>
      <c r="F1524" t="s">
        <v>5009</v>
      </c>
      <c r="G1524">
        <v>0.69403472200000005</v>
      </c>
    </row>
    <row r="1525" spans="1:7" x14ac:dyDescent="0.25">
      <c r="A1525" t="s">
        <v>1175</v>
      </c>
      <c r="B1525" s="3" t="str">
        <f t="shared" si="92"/>
        <v>2011</v>
      </c>
      <c r="C1525" s="3" t="str">
        <f t="shared" si="93"/>
        <v>03</v>
      </c>
      <c r="D1525" s="3" t="str">
        <f t="shared" si="94"/>
        <v>04</v>
      </c>
      <c r="E1525" s="4">
        <f t="shared" si="95"/>
        <v>2011.174885844749</v>
      </c>
      <c r="F1525" t="s">
        <v>5009</v>
      </c>
      <c r="G1525">
        <v>0.64850694399999997</v>
      </c>
    </row>
    <row r="1526" spans="1:7" x14ac:dyDescent="0.25">
      <c r="A1526" t="s">
        <v>1176</v>
      </c>
      <c r="B1526" s="3" t="str">
        <f t="shared" si="92"/>
        <v>2011</v>
      </c>
      <c r="C1526" s="3" t="str">
        <f t="shared" si="93"/>
        <v>03</v>
      </c>
      <c r="D1526" s="3" t="str">
        <f t="shared" si="94"/>
        <v>05</v>
      </c>
      <c r="E1526" s="4">
        <f t="shared" si="95"/>
        <v>2011.1776255707764</v>
      </c>
      <c r="F1526" t="s">
        <v>5009</v>
      </c>
      <c r="G1526">
        <v>0.54580208299999999</v>
      </c>
    </row>
    <row r="1527" spans="1:7" x14ac:dyDescent="0.25">
      <c r="A1527" t="s">
        <v>1177</v>
      </c>
      <c r="B1527" s="3" t="str">
        <f t="shared" si="92"/>
        <v>2011</v>
      </c>
      <c r="C1527" s="3" t="str">
        <f t="shared" si="93"/>
        <v>03</v>
      </c>
      <c r="D1527" s="3" t="str">
        <f t="shared" si="94"/>
        <v>06</v>
      </c>
      <c r="E1527" s="4">
        <f t="shared" si="95"/>
        <v>2011.1803652968038</v>
      </c>
      <c r="F1527" t="s">
        <v>5009</v>
      </c>
      <c r="G1527">
        <v>0.50004166699999997</v>
      </c>
    </row>
    <row r="1528" spans="1:7" x14ac:dyDescent="0.25">
      <c r="A1528" t="s">
        <v>1178</v>
      </c>
      <c r="B1528" s="3" t="str">
        <f t="shared" si="92"/>
        <v>2011</v>
      </c>
      <c r="C1528" s="3" t="str">
        <f t="shared" si="93"/>
        <v>03</v>
      </c>
      <c r="D1528" s="3" t="str">
        <f t="shared" si="94"/>
        <v>07</v>
      </c>
      <c r="E1528" s="4">
        <f t="shared" si="95"/>
        <v>2011.1831050228311</v>
      </c>
      <c r="F1528" t="s">
        <v>5009</v>
      </c>
      <c r="G1528">
        <v>0.53102777800000001</v>
      </c>
    </row>
    <row r="1529" spans="1:7" x14ac:dyDescent="0.25">
      <c r="A1529" t="s">
        <v>1179</v>
      </c>
      <c r="B1529" s="3" t="str">
        <f t="shared" si="92"/>
        <v>2011</v>
      </c>
      <c r="C1529" s="3" t="str">
        <f t="shared" si="93"/>
        <v>03</v>
      </c>
      <c r="D1529" s="3" t="str">
        <f t="shared" si="94"/>
        <v>08</v>
      </c>
      <c r="E1529" s="4">
        <f t="shared" si="95"/>
        <v>2011.1858447488585</v>
      </c>
      <c r="F1529" t="s">
        <v>5009</v>
      </c>
      <c r="G1529">
        <v>0.61161111099999999</v>
      </c>
    </row>
    <row r="1530" spans="1:7" x14ac:dyDescent="0.25">
      <c r="A1530" t="s">
        <v>1180</v>
      </c>
      <c r="B1530" s="3" t="str">
        <f t="shared" si="92"/>
        <v>2011</v>
      </c>
      <c r="C1530" s="3" t="str">
        <f t="shared" si="93"/>
        <v>03</v>
      </c>
      <c r="D1530" s="3" t="str">
        <f t="shared" si="94"/>
        <v>09</v>
      </c>
      <c r="E1530" s="4">
        <f t="shared" si="95"/>
        <v>2011.1885844748858</v>
      </c>
      <c r="F1530" t="s">
        <v>5009</v>
      </c>
      <c r="G1530">
        <v>0.60813888900000002</v>
      </c>
    </row>
    <row r="1531" spans="1:7" x14ac:dyDescent="0.25">
      <c r="A1531" t="s">
        <v>1181</v>
      </c>
      <c r="B1531" s="3" t="str">
        <f t="shared" si="92"/>
        <v>2011</v>
      </c>
      <c r="C1531" s="3" t="str">
        <f t="shared" si="93"/>
        <v>03</v>
      </c>
      <c r="D1531" s="3" t="str">
        <f t="shared" si="94"/>
        <v>10</v>
      </c>
      <c r="E1531" s="4">
        <f t="shared" si="95"/>
        <v>2011.1913242009134</v>
      </c>
      <c r="F1531" t="s">
        <v>5009</v>
      </c>
      <c r="G1531">
        <v>0.62245882399999997</v>
      </c>
    </row>
    <row r="1532" spans="1:7" x14ac:dyDescent="0.25">
      <c r="A1532" t="s">
        <v>1182</v>
      </c>
      <c r="B1532" s="3" t="str">
        <f t="shared" si="92"/>
        <v>2011</v>
      </c>
      <c r="C1532" s="3" t="str">
        <f t="shared" si="93"/>
        <v>03</v>
      </c>
      <c r="D1532" s="3" t="str">
        <f t="shared" si="94"/>
        <v>11</v>
      </c>
      <c r="E1532" s="4">
        <f t="shared" si="95"/>
        <v>2011.1940639269408</v>
      </c>
      <c r="F1532" t="s">
        <v>5009</v>
      </c>
      <c r="G1532">
        <v>0.634086806</v>
      </c>
    </row>
    <row r="1533" spans="1:7" x14ac:dyDescent="0.25">
      <c r="A1533" t="s">
        <v>1183</v>
      </c>
      <c r="B1533" s="3" t="str">
        <f t="shared" si="92"/>
        <v>2011</v>
      </c>
      <c r="C1533" s="3" t="str">
        <f t="shared" si="93"/>
        <v>03</v>
      </c>
      <c r="D1533" s="3" t="str">
        <f t="shared" si="94"/>
        <v>12</v>
      </c>
      <c r="E1533" s="4">
        <f t="shared" si="95"/>
        <v>2011.1968036529681</v>
      </c>
      <c r="F1533" t="s">
        <v>5009</v>
      </c>
      <c r="G1533">
        <v>3.2224027780000002</v>
      </c>
    </row>
    <row r="1534" spans="1:7" x14ac:dyDescent="0.25">
      <c r="A1534" t="s">
        <v>1184</v>
      </c>
      <c r="B1534" s="3" t="str">
        <f t="shared" si="92"/>
        <v>2011</v>
      </c>
      <c r="C1534" s="3" t="str">
        <f t="shared" si="93"/>
        <v>03</v>
      </c>
      <c r="D1534" s="3" t="str">
        <f t="shared" si="94"/>
        <v>13</v>
      </c>
      <c r="E1534" s="4">
        <f t="shared" si="95"/>
        <v>2011.1995433789955</v>
      </c>
      <c r="F1534" t="s">
        <v>5009</v>
      </c>
      <c r="G1534">
        <v>4.6644444439999999</v>
      </c>
    </row>
    <row r="1535" spans="1:7" x14ac:dyDescent="0.25">
      <c r="A1535" t="s">
        <v>1185</v>
      </c>
      <c r="B1535" s="3" t="str">
        <f t="shared" si="92"/>
        <v>2011</v>
      </c>
      <c r="C1535" s="3" t="str">
        <f t="shared" si="93"/>
        <v>03</v>
      </c>
      <c r="D1535" s="3" t="str">
        <f t="shared" si="94"/>
        <v>14</v>
      </c>
      <c r="E1535" s="4">
        <f t="shared" si="95"/>
        <v>2011.2022831050228</v>
      </c>
      <c r="F1535" t="s">
        <v>5009</v>
      </c>
      <c r="G1535">
        <v>2.748146201</v>
      </c>
    </row>
    <row r="1536" spans="1:7" x14ac:dyDescent="0.25">
      <c r="A1536" t="s">
        <v>1186</v>
      </c>
      <c r="B1536" s="3" t="str">
        <f t="shared" si="92"/>
        <v>2011</v>
      </c>
      <c r="C1536" s="3" t="str">
        <f t="shared" si="93"/>
        <v>03</v>
      </c>
      <c r="D1536" s="3" t="str">
        <f t="shared" si="94"/>
        <v>15</v>
      </c>
      <c r="E1536" s="4">
        <f t="shared" si="95"/>
        <v>2011.2050228310502</v>
      </c>
      <c r="F1536" t="s">
        <v>5009</v>
      </c>
      <c r="G1536">
        <v>13.033595653000001</v>
      </c>
    </row>
    <row r="1537" spans="1:7" x14ac:dyDescent="0.25">
      <c r="A1537" t="s">
        <v>1187</v>
      </c>
      <c r="B1537" s="3" t="str">
        <f t="shared" si="92"/>
        <v>2011</v>
      </c>
      <c r="C1537" s="3" t="str">
        <f t="shared" si="93"/>
        <v>03</v>
      </c>
      <c r="D1537" s="3" t="str">
        <f t="shared" si="94"/>
        <v>16</v>
      </c>
      <c r="E1537" s="4">
        <f t="shared" si="95"/>
        <v>2011.2077625570778</v>
      </c>
      <c r="F1537" t="s">
        <v>5009</v>
      </c>
      <c r="G1537">
        <v>6.7859791669999998</v>
      </c>
    </row>
    <row r="1538" spans="1:7" x14ac:dyDescent="0.25">
      <c r="A1538" t="s">
        <v>1188</v>
      </c>
      <c r="B1538" s="3" t="str">
        <f t="shared" si="92"/>
        <v>2011</v>
      </c>
      <c r="C1538" s="3" t="str">
        <f t="shared" si="93"/>
        <v>03</v>
      </c>
      <c r="D1538" s="3" t="str">
        <f t="shared" si="94"/>
        <v>17</v>
      </c>
      <c r="E1538" s="4">
        <f t="shared" si="95"/>
        <v>2011.2105022831051</v>
      </c>
      <c r="F1538" t="s">
        <v>5009</v>
      </c>
      <c r="G1538">
        <v>3.6149166670000001</v>
      </c>
    </row>
    <row r="1539" spans="1:7" x14ac:dyDescent="0.25">
      <c r="A1539" t="s">
        <v>1189</v>
      </c>
      <c r="B1539" s="3" t="str">
        <f t="shared" si="92"/>
        <v>2011</v>
      </c>
      <c r="C1539" s="3" t="str">
        <f t="shared" si="93"/>
        <v>03</v>
      </c>
      <c r="D1539" s="3" t="str">
        <f t="shared" si="94"/>
        <v>18</v>
      </c>
      <c r="E1539" s="4">
        <f t="shared" si="95"/>
        <v>2011.2132420091325</v>
      </c>
      <c r="F1539" t="s">
        <v>5009</v>
      </c>
      <c r="G1539">
        <v>2.7782534719999998</v>
      </c>
    </row>
    <row r="1540" spans="1:7" x14ac:dyDescent="0.25">
      <c r="A1540" t="s">
        <v>1190</v>
      </c>
      <c r="B1540" s="3" t="str">
        <f t="shared" si="92"/>
        <v>2011</v>
      </c>
      <c r="C1540" s="3" t="str">
        <f t="shared" si="93"/>
        <v>03</v>
      </c>
      <c r="D1540" s="3" t="str">
        <f t="shared" si="94"/>
        <v>19</v>
      </c>
      <c r="E1540" s="4">
        <f t="shared" si="95"/>
        <v>2011.2159817351599</v>
      </c>
      <c r="F1540" t="s">
        <v>5009</v>
      </c>
      <c r="G1540">
        <v>2.4902326389999998</v>
      </c>
    </row>
    <row r="1541" spans="1:7" x14ac:dyDescent="0.25">
      <c r="A1541" t="s">
        <v>1191</v>
      </c>
      <c r="B1541" s="3" t="str">
        <f t="shared" ref="B1541:B1604" si="96">+LEFT(A1541,4)</f>
        <v>2011</v>
      </c>
      <c r="C1541" s="3" t="str">
        <f t="shared" ref="C1541:C1604" si="97">+LEFT(RIGHT(A1541,5),2)</f>
        <v>03</v>
      </c>
      <c r="D1541" s="3" t="str">
        <f t="shared" ref="D1541:D1604" si="98">+RIGHT(A1541,2)</f>
        <v>20</v>
      </c>
      <c r="E1541" s="4">
        <f t="shared" ref="E1541:E1604" si="99">+B1541+(C1541-1)/12+(D1541-1)/365</f>
        <v>2011.2187214611872</v>
      </c>
      <c r="F1541" t="s">
        <v>5009</v>
      </c>
      <c r="G1541">
        <v>2.3553576390000002</v>
      </c>
    </row>
    <row r="1542" spans="1:7" x14ac:dyDescent="0.25">
      <c r="A1542" t="s">
        <v>1192</v>
      </c>
      <c r="B1542" s="3" t="str">
        <f t="shared" si="96"/>
        <v>2011</v>
      </c>
      <c r="C1542" s="3" t="str">
        <f t="shared" si="97"/>
        <v>03</v>
      </c>
      <c r="D1542" s="3" t="str">
        <f t="shared" si="98"/>
        <v>21</v>
      </c>
      <c r="E1542" s="4">
        <f t="shared" si="99"/>
        <v>2011.2214611872148</v>
      </c>
      <c r="F1542" t="s">
        <v>5009</v>
      </c>
      <c r="G1542">
        <v>2.2245138889999998</v>
      </c>
    </row>
    <row r="1543" spans="1:7" x14ac:dyDescent="0.25">
      <c r="A1543" t="s">
        <v>1193</v>
      </c>
      <c r="B1543" s="3" t="str">
        <f t="shared" si="96"/>
        <v>2011</v>
      </c>
      <c r="C1543" s="3" t="str">
        <f t="shared" si="97"/>
        <v>03</v>
      </c>
      <c r="D1543" s="3" t="str">
        <f t="shared" si="98"/>
        <v>22</v>
      </c>
      <c r="E1543" s="4">
        <f t="shared" si="99"/>
        <v>2011.2242009132422</v>
      </c>
      <c r="F1543" t="s">
        <v>5009</v>
      </c>
      <c r="G1543">
        <v>2.0633308819999998</v>
      </c>
    </row>
    <row r="1544" spans="1:7" x14ac:dyDescent="0.25">
      <c r="A1544" t="s">
        <v>1194</v>
      </c>
      <c r="B1544" s="3" t="str">
        <f t="shared" si="96"/>
        <v>2011</v>
      </c>
      <c r="C1544" s="3" t="str">
        <f t="shared" si="97"/>
        <v>03</v>
      </c>
      <c r="D1544" s="3" t="str">
        <f t="shared" si="98"/>
        <v>23</v>
      </c>
      <c r="E1544" s="4">
        <f t="shared" si="99"/>
        <v>2011.2269406392695</v>
      </c>
      <c r="F1544" t="s">
        <v>5009</v>
      </c>
      <c r="G1544">
        <v>1.9566979170000001</v>
      </c>
    </row>
    <row r="1545" spans="1:7" x14ac:dyDescent="0.25">
      <c r="A1545" t="s">
        <v>1195</v>
      </c>
      <c r="B1545" s="3" t="str">
        <f t="shared" si="96"/>
        <v>2011</v>
      </c>
      <c r="C1545" s="3" t="str">
        <f t="shared" si="97"/>
        <v>03</v>
      </c>
      <c r="D1545" s="3" t="str">
        <f t="shared" si="98"/>
        <v>24</v>
      </c>
      <c r="E1545" s="4">
        <f t="shared" si="99"/>
        <v>2011.2296803652969</v>
      </c>
      <c r="F1545" t="s">
        <v>5009</v>
      </c>
      <c r="G1545">
        <v>1.859298611</v>
      </c>
    </row>
    <row r="1546" spans="1:7" x14ac:dyDescent="0.25">
      <c r="A1546" t="s">
        <v>1196</v>
      </c>
      <c r="B1546" s="3" t="str">
        <f t="shared" si="96"/>
        <v>2011</v>
      </c>
      <c r="C1546" s="3" t="str">
        <f t="shared" si="97"/>
        <v>03</v>
      </c>
      <c r="D1546" s="3" t="str">
        <f t="shared" si="98"/>
        <v>25</v>
      </c>
      <c r="E1546" s="4">
        <f t="shared" si="99"/>
        <v>2011.2324200913242</v>
      </c>
      <c r="F1546" t="s">
        <v>5009</v>
      </c>
      <c r="G1546">
        <v>1.7937847220000001</v>
      </c>
    </row>
    <row r="1547" spans="1:7" x14ac:dyDescent="0.25">
      <c r="A1547" t="s">
        <v>1197</v>
      </c>
      <c r="B1547" s="3" t="str">
        <f t="shared" si="96"/>
        <v>2011</v>
      </c>
      <c r="C1547" s="3" t="str">
        <f t="shared" si="97"/>
        <v>03</v>
      </c>
      <c r="D1547" s="3" t="str">
        <f t="shared" si="98"/>
        <v>26</v>
      </c>
      <c r="E1547" s="4">
        <f t="shared" si="99"/>
        <v>2011.2351598173516</v>
      </c>
      <c r="F1547" t="s">
        <v>5009</v>
      </c>
      <c r="G1547">
        <v>1.735503472</v>
      </c>
    </row>
    <row r="1548" spans="1:7" x14ac:dyDescent="0.25">
      <c r="A1548" t="s">
        <v>1198</v>
      </c>
      <c r="B1548" s="3" t="str">
        <f t="shared" si="96"/>
        <v>2011</v>
      </c>
      <c r="C1548" s="3" t="str">
        <f t="shared" si="97"/>
        <v>03</v>
      </c>
      <c r="D1548" s="3" t="str">
        <f t="shared" si="98"/>
        <v>27</v>
      </c>
      <c r="E1548" s="4">
        <f t="shared" si="99"/>
        <v>2011.2378995433792</v>
      </c>
      <c r="F1548" t="s">
        <v>5009</v>
      </c>
      <c r="G1548">
        <v>1.7377951389999999</v>
      </c>
    </row>
    <row r="1549" spans="1:7" x14ac:dyDescent="0.25">
      <c r="A1549" t="s">
        <v>1199</v>
      </c>
      <c r="B1549" s="3" t="str">
        <f t="shared" si="96"/>
        <v>2011</v>
      </c>
      <c r="C1549" s="3" t="str">
        <f t="shared" si="97"/>
        <v>03</v>
      </c>
      <c r="D1549" s="3" t="str">
        <f t="shared" si="98"/>
        <v>28</v>
      </c>
      <c r="E1549" s="4">
        <f t="shared" si="99"/>
        <v>2011.2406392694065</v>
      </c>
      <c r="F1549" t="s">
        <v>5009</v>
      </c>
      <c r="G1549">
        <v>1.6583125000000001</v>
      </c>
    </row>
    <row r="1550" spans="1:7" x14ac:dyDescent="0.25">
      <c r="A1550" t="s">
        <v>1200</v>
      </c>
      <c r="B1550" s="3" t="str">
        <f t="shared" si="96"/>
        <v>2011</v>
      </c>
      <c r="C1550" s="3" t="str">
        <f t="shared" si="97"/>
        <v>03</v>
      </c>
      <c r="D1550" s="3" t="str">
        <f t="shared" si="98"/>
        <v>29</v>
      </c>
      <c r="E1550" s="4">
        <f t="shared" si="99"/>
        <v>2011.2433789954339</v>
      </c>
      <c r="F1550" t="s">
        <v>5009</v>
      </c>
      <c r="G1550">
        <v>2.6906631939999999</v>
      </c>
    </row>
    <row r="1551" spans="1:7" x14ac:dyDescent="0.25">
      <c r="A1551" t="s">
        <v>1201</v>
      </c>
      <c r="B1551" s="3" t="str">
        <f t="shared" si="96"/>
        <v>2011</v>
      </c>
      <c r="C1551" s="3" t="str">
        <f t="shared" si="97"/>
        <v>03</v>
      </c>
      <c r="D1551" s="3" t="str">
        <f t="shared" si="98"/>
        <v>30</v>
      </c>
      <c r="E1551" s="4">
        <f t="shared" si="99"/>
        <v>2011.2461187214612</v>
      </c>
      <c r="F1551" t="s">
        <v>5009</v>
      </c>
      <c r="G1551">
        <v>2.237475694</v>
      </c>
    </row>
    <row r="1552" spans="1:7" x14ac:dyDescent="0.25">
      <c r="A1552" t="s">
        <v>1202</v>
      </c>
      <c r="B1552" s="3" t="str">
        <f t="shared" si="96"/>
        <v>2011</v>
      </c>
      <c r="C1552" s="3" t="str">
        <f t="shared" si="97"/>
        <v>03</v>
      </c>
      <c r="D1552" s="3" t="str">
        <f t="shared" si="98"/>
        <v>31</v>
      </c>
      <c r="E1552" s="4">
        <f t="shared" si="99"/>
        <v>2011.2488584474886</v>
      </c>
      <c r="F1552" t="s">
        <v>5009</v>
      </c>
      <c r="G1552">
        <v>1.825159722</v>
      </c>
    </row>
    <row r="1553" spans="1:7" x14ac:dyDescent="0.25">
      <c r="A1553" t="s">
        <v>1203</v>
      </c>
      <c r="B1553" s="3" t="str">
        <f t="shared" si="96"/>
        <v>2011</v>
      </c>
      <c r="C1553" s="3" t="str">
        <f t="shared" si="97"/>
        <v>04</v>
      </c>
      <c r="D1553" s="3" t="str">
        <f t="shared" si="98"/>
        <v>01</v>
      </c>
      <c r="E1553" s="4">
        <f t="shared" si="99"/>
        <v>2011.25</v>
      </c>
      <c r="F1553" t="s">
        <v>5009</v>
      </c>
      <c r="G1553">
        <v>1.730565972</v>
      </c>
    </row>
    <row r="1554" spans="1:7" x14ac:dyDescent="0.25">
      <c r="A1554" t="s">
        <v>1204</v>
      </c>
      <c r="B1554" s="3" t="str">
        <f t="shared" si="96"/>
        <v>2011</v>
      </c>
      <c r="C1554" s="3" t="str">
        <f t="shared" si="97"/>
        <v>04</v>
      </c>
      <c r="D1554" s="3" t="str">
        <f t="shared" si="98"/>
        <v>02</v>
      </c>
      <c r="E1554" s="4">
        <f t="shared" si="99"/>
        <v>2011.2527397260274</v>
      </c>
      <c r="F1554" t="s">
        <v>5009</v>
      </c>
      <c r="G1554">
        <v>1.671125</v>
      </c>
    </row>
    <row r="1555" spans="1:7" x14ac:dyDescent="0.25">
      <c r="A1555" t="s">
        <v>1205</v>
      </c>
      <c r="B1555" s="3" t="str">
        <f t="shared" si="96"/>
        <v>2011</v>
      </c>
      <c r="C1555" s="3" t="str">
        <f t="shared" si="97"/>
        <v>04</v>
      </c>
      <c r="D1555" s="3" t="str">
        <f t="shared" si="98"/>
        <v>03</v>
      </c>
      <c r="E1555" s="4">
        <f t="shared" si="99"/>
        <v>2011.2554794520547</v>
      </c>
      <c r="F1555" t="s">
        <v>5009</v>
      </c>
      <c r="G1555">
        <v>1.5866840280000001</v>
      </c>
    </row>
    <row r="1556" spans="1:7" x14ac:dyDescent="0.25">
      <c r="A1556" t="s">
        <v>1206</v>
      </c>
      <c r="B1556" s="3" t="str">
        <f t="shared" si="96"/>
        <v>2011</v>
      </c>
      <c r="C1556" s="3" t="str">
        <f t="shared" si="97"/>
        <v>04</v>
      </c>
      <c r="D1556" s="3" t="str">
        <f t="shared" si="98"/>
        <v>04</v>
      </c>
      <c r="E1556" s="4">
        <f t="shared" si="99"/>
        <v>2011.2582191780823</v>
      </c>
      <c r="F1556" t="s">
        <v>5009</v>
      </c>
      <c r="G1556">
        <v>1.5724444440000001</v>
      </c>
    </row>
    <row r="1557" spans="1:7" x14ac:dyDescent="0.25">
      <c r="A1557" t="s">
        <v>1207</v>
      </c>
      <c r="B1557" s="3" t="str">
        <f t="shared" si="96"/>
        <v>2011</v>
      </c>
      <c r="C1557" s="3" t="str">
        <f t="shared" si="97"/>
        <v>04</v>
      </c>
      <c r="D1557" s="3" t="str">
        <f t="shared" si="98"/>
        <v>05</v>
      </c>
      <c r="E1557" s="4">
        <f t="shared" si="99"/>
        <v>2011.2609589041097</v>
      </c>
      <c r="F1557" t="s">
        <v>5009</v>
      </c>
      <c r="G1557">
        <v>1.5537430560000001</v>
      </c>
    </row>
    <row r="1558" spans="1:7" x14ac:dyDescent="0.25">
      <c r="A1558" t="s">
        <v>1208</v>
      </c>
      <c r="B1558" s="3" t="str">
        <f t="shared" si="96"/>
        <v>2011</v>
      </c>
      <c r="C1558" s="3" t="str">
        <f t="shared" si="97"/>
        <v>04</v>
      </c>
      <c r="D1558" s="3" t="str">
        <f t="shared" si="98"/>
        <v>06</v>
      </c>
      <c r="E1558" s="4">
        <f t="shared" si="99"/>
        <v>2011.263698630137</v>
      </c>
      <c r="F1558" t="s">
        <v>5009</v>
      </c>
      <c r="G1558">
        <v>1.5244548609999999</v>
      </c>
    </row>
    <row r="1559" spans="1:7" x14ac:dyDescent="0.25">
      <c r="A1559" t="s">
        <v>1209</v>
      </c>
      <c r="B1559" s="3" t="str">
        <f t="shared" si="96"/>
        <v>2011</v>
      </c>
      <c r="C1559" s="3" t="str">
        <f t="shared" si="97"/>
        <v>04</v>
      </c>
      <c r="D1559" s="3" t="str">
        <f t="shared" si="98"/>
        <v>07</v>
      </c>
      <c r="E1559" s="4">
        <f t="shared" si="99"/>
        <v>2011.2664383561644</v>
      </c>
      <c r="F1559" t="s">
        <v>5009</v>
      </c>
      <c r="G1559">
        <v>1.4950451389999999</v>
      </c>
    </row>
    <row r="1560" spans="1:7" x14ac:dyDescent="0.25">
      <c r="A1560" t="s">
        <v>1210</v>
      </c>
      <c r="B1560" s="3" t="str">
        <f t="shared" si="96"/>
        <v>2011</v>
      </c>
      <c r="C1560" s="3" t="str">
        <f t="shared" si="97"/>
        <v>04</v>
      </c>
      <c r="D1560" s="3" t="str">
        <f t="shared" si="98"/>
        <v>08</v>
      </c>
      <c r="E1560" s="4">
        <f t="shared" si="99"/>
        <v>2011.2691780821917</v>
      </c>
      <c r="F1560" t="s">
        <v>5009</v>
      </c>
      <c r="G1560">
        <v>1.4829444439999999</v>
      </c>
    </row>
    <row r="1561" spans="1:7" x14ac:dyDescent="0.25">
      <c r="A1561" t="s">
        <v>1211</v>
      </c>
      <c r="B1561" s="3" t="str">
        <f t="shared" si="96"/>
        <v>2011</v>
      </c>
      <c r="C1561" s="3" t="str">
        <f t="shared" si="97"/>
        <v>04</v>
      </c>
      <c r="D1561" s="3" t="str">
        <f t="shared" si="98"/>
        <v>09</v>
      </c>
      <c r="E1561" s="4">
        <f t="shared" si="99"/>
        <v>2011.2719178082191</v>
      </c>
      <c r="F1561" t="s">
        <v>5009</v>
      </c>
      <c r="G1561">
        <v>1.4252222219999999</v>
      </c>
    </row>
    <row r="1562" spans="1:7" x14ac:dyDescent="0.25">
      <c r="A1562" t="s">
        <v>1212</v>
      </c>
      <c r="B1562" s="3" t="str">
        <f t="shared" si="96"/>
        <v>2011</v>
      </c>
      <c r="C1562" s="3" t="str">
        <f t="shared" si="97"/>
        <v>04</v>
      </c>
      <c r="D1562" s="3" t="str">
        <f t="shared" si="98"/>
        <v>10</v>
      </c>
      <c r="E1562" s="4">
        <f t="shared" si="99"/>
        <v>2011.2746575342467</v>
      </c>
      <c r="F1562" t="s">
        <v>5009</v>
      </c>
      <c r="G1562">
        <v>1.3116180559999999</v>
      </c>
    </row>
    <row r="1563" spans="1:7" x14ac:dyDescent="0.25">
      <c r="A1563" t="s">
        <v>1213</v>
      </c>
      <c r="B1563" s="3" t="str">
        <f t="shared" si="96"/>
        <v>2011</v>
      </c>
      <c r="C1563" s="3" t="str">
        <f t="shared" si="97"/>
        <v>04</v>
      </c>
      <c r="D1563" s="3" t="str">
        <f t="shared" si="98"/>
        <v>11</v>
      </c>
      <c r="E1563" s="4">
        <f t="shared" si="99"/>
        <v>2011.277397260274</v>
      </c>
      <c r="F1563" t="s">
        <v>5009</v>
      </c>
      <c r="G1563">
        <v>1.2985347220000001</v>
      </c>
    </row>
    <row r="1564" spans="1:7" x14ac:dyDescent="0.25">
      <c r="A1564" t="s">
        <v>1214</v>
      </c>
      <c r="B1564" s="3" t="str">
        <f t="shared" si="96"/>
        <v>2011</v>
      </c>
      <c r="C1564" s="3" t="str">
        <f t="shared" si="97"/>
        <v>04</v>
      </c>
      <c r="D1564" s="3" t="str">
        <f t="shared" si="98"/>
        <v>12</v>
      </c>
      <c r="E1564" s="4">
        <f t="shared" si="99"/>
        <v>2011.2801369863014</v>
      </c>
      <c r="F1564" t="s">
        <v>5009</v>
      </c>
      <c r="G1564">
        <v>1.3026979169999999</v>
      </c>
    </row>
    <row r="1565" spans="1:7" x14ac:dyDescent="0.25">
      <c r="A1565" t="s">
        <v>1215</v>
      </c>
      <c r="B1565" s="3" t="str">
        <f t="shared" si="96"/>
        <v>2011</v>
      </c>
      <c r="C1565" s="3" t="str">
        <f t="shared" si="97"/>
        <v>04</v>
      </c>
      <c r="D1565" s="3" t="str">
        <f t="shared" si="98"/>
        <v>13</v>
      </c>
      <c r="E1565" s="4">
        <f t="shared" si="99"/>
        <v>2011.2828767123287</v>
      </c>
      <c r="F1565" t="s">
        <v>5009</v>
      </c>
      <c r="G1565">
        <v>1.273861111</v>
      </c>
    </row>
    <row r="1566" spans="1:7" x14ac:dyDescent="0.25">
      <c r="A1566" t="s">
        <v>1216</v>
      </c>
      <c r="B1566" s="3" t="str">
        <f t="shared" si="96"/>
        <v>2011</v>
      </c>
      <c r="C1566" s="3" t="str">
        <f t="shared" si="97"/>
        <v>04</v>
      </c>
      <c r="D1566" s="3" t="str">
        <f t="shared" si="98"/>
        <v>14</v>
      </c>
      <c r="E1566" s="4">
        <f t="shared" si="99"/>
        <v>2011.2856164383561</v>
      </c>
      <c r="F1566" t="s">
        <v>5009</v>
      </c>
      <c r="G1566">
        <v>1.2816631940000001</v>
      </c>
    </row>
    <row r="1567" spans="1:7" x14ac:dyDescent="0.25">
      <c r="A1567" t="s">
        <v>1217</v>
      </c>
      <c r="B1567" s="3" t="str">
        <f t="shared" si="96"/>
        <v>2011</v>
      </c>
      <c r="C1567" s="3" t="str">
        <f t="shared" si="97"/>
        <v>04</v>
      </c>
      <c r="D1567" s="3" t="str">
        <f t="shared" si="98"/>
        <v>15</v>
      </c>
      <c r="E1567" s="4">
        <f t="shared" si="99"/>
        <v>2011.2883561643835</v>
      </c>
      <c r="F1567" t="s">
        <v>5009</v>
      </c>
      <c r="G1567">
        <v>1.273277778</v>
      </c>
    </row>
    <row r="1568" spans="1:7" x14ac:dyDescent="0.25">
      <c r="A1568" t="s">
        <v>1218</v>
      </c>
      <c r="B1568" s="3" t="str">
        <f t="shared" si="96"/>
        <v>2011</v>
      </c>
      <c r="C1568" s="3" t="str">
        <f t="shared" si="97"/>
        <v>04</v>
      </c>
      <c r="D1568" s="3" t="str">
        <f t="shared" si="98"/>
        <v>16</v>
      </c>
      <c r="E1568" s="4">
        <f t="shared" si="99"/>
        <v>2011.291095890411</v>
      </c>
      <c r="F1568" t="s">
        <v>5009</v>
      </c>
      <c r="G1568">
        <v>1.237458333</v>
      </c>
    </row>
    <row r="1569" spans="1:7" x14ac:dyDescent="0.25">
      <c r="A1569" t="s">
        <v>1219</v>
      </c>
      <c r="B1569" s="3" t="str">
        <f t="shared" si="96"/>
        <v>2011</v>
      </c>
      <c r="C1569" s="3" t="str">
        <f t="shared" si="97"/>
        <v>04</v>
      </c>
      <c r="D1569" s="3" t="str">
        <f t="shared" si="98"/>
        <v>17</v>
      </c>
      <c r="E1569" s="4">
        <f t="shared" si="99"/>
        <v>2011.2938356164384</v>
      </c>
      <c r="F1569" t="s">
        <v>5009</v>
      </c>
      <c r="G1569">
        <v>1.1390381940000001</v>
      </c>
    </row>
    <row r="1570" spans="1:7" x14ac:dyDescent="0.25">
      <c r="A1570" t="s">
        <v>1220</v>
      </c>
      <c r="B1570" s="3" t="str">
        <f t="shared" si="96"/>
        <v>2011</v>
      </c>
      <c r="C1570" s="3" t="str">
        <f t="shared" si="97"/>
        <v>04</v>
      </c>
      <c r="D1570" s="3" t="str">
        <f t="shared" si="98"/>
        <v>18</v>
      </c>
      <c r="E1570" s="4">
        <f t="shared" si="99"/>
        <v>2011.2965753424658</v>
      </c>
      <c r="F1570" t="s">
        <v>5009</v>
      </c>
      <c r="G1570">
        <v>1.1449895830000001</v>
      </c>
    </row>
    <row r="1571" spans="1:7" x14ac:dyDescent="0.25">
      <c r="A1571" t="s">
        <v>1221</v>
      </c>
      <c r="B1571" s="3" t="str">
        <f t="shared" si="96"/>
        <v>2011</v>
      </c>
      <c r="C1571" s="3" t="str">
        <f t="shared" si="97"/>
        <v>04</v>
      </c>
      <c r="D1571" s="3" t="str">
        <f t="shared" si="98"/>
        <v>19</v>
      </c>
      <c r="E1571" s="4">
        <f t="shared" si="99"/>
        <v>2011.2993150684931</v>
      </c>
      <c r="F1571" t="s">
        <v>5009</v>
      </c>
      <c r="G1571">
        <v>1.1561874999999999</v>
      </c>
    </row>
    <row r="1572" spans="1:7" x14ac:dyDescent="0.25">
      <c r="A1572" t="s">
        <v>1222</v>
      </c>
      <c r="B1572" s="3" t="str">
        <f t="shared" si="96"/>
        <v>2011</v>
      </c>
      <c r="C1572" s="3" t="str">
        <f t="shared" si="97"/>
        <v>04</v>
      </c>
      <c r="D1572" s="3" t="str">
        <f t="shared" si="98"/>
        <v>20</v>
      </c>
      <c r="E1572" s="4">
        <f t="shared" si="99"/>
        <v>2011.3020547945205</v>
      </c>
      <c r="F1572" t="s">
        <v>5009</v>
      </c>
      <c r="G1572">
        <v>1.141065972</v>
      </c>
    </row>
    <row r="1573" spans="1:7" x14ac:dyDescent="0.25">
      <c r="A1573" t="s">
        <v>1223</v>
      </c>
      <c r="B1573" s="3" t="str">
        <f t="shared" si="96"/>
        <v>2011</v>
      </c>
      <c r="C1573" s="3" t="str">
        <f t="shared" si="97"/>
        <v>04</v>
      </c>
      <c r="D1573" s="3" t="str">
        <f t="shared" si="98"/>
        <v>21</v>
      </c>
      <c r="E1573" s="4">
        <f t="shared" si="99"/>
        <v>2011.3047945205481</v>
      </c>
      <c r="F1573" t="s">
        <v>5009</v>
      </c>
      <c r="G1573">
        <v>1.137777778</v>
      </c>
    </row>
    <row r="1574" spans="1:7" x14ac:dyDescent="0.25">
      <c r="A1574" t="s">
        <v>1224</v>
      </c>
      <c r="B1574" s="3" t="str">
        <f t="shared" si="96"/>
        <v>2011</v>
      </c>
      <c r="C1574" s="3" t="str">
        <f t="shared" si="97"/>
        <v>04</v>
      </c>
      <c r="D1574" s="3" t="str">
        <f t="shared" si="98"/>
        <v>22</v>
      </c>
      <c r="E1574" s="4">
        <f t="shared" si="99"/>
        <v>2011.3075342465754</v>
      </c>
      <c r="F1574" t="s">
        <v>5009</v>
      </c>
      <c r="G1574">
        <v>1.060430556</v>
      </c>
    </row>
    <row r="1575" spans="1:7" x14ac:dyDescent="0.25">
      <c r="A1575" t="s">
        <v>1225</v>
      </c>
      <c r="B1575" s="3" t="str">
        <f t="shared" si="96"/>
        <v>2011</v>
      </c>
      <c r="C1575" s="3" t="str">
        <f t="shared" si="97"/>
        <v>04</v>
      </c>
      <c r="D1575" s="3" t="str">
        <f t="shared" si="98"/>
        <v>23</v>
      </c>
      <c r="E1575" s="4">
        <f t="shared" si="99"/>
        <v>2011.3102739726028</v>
      </c>
      <c r="F1575" t="s">
        <v>5009</v>
      </c>
      <c r="G1575">
        <v>1.4006423610000001</v>
      </c>
    </row>
    <row r="1576" spans="1:7" x14ac:dyDescent="0.25">
      <c r="A1576" t="s">
        <v>1226</v>
      </c>
      <c r="B1576" s="3" t="str">
        <f t="shared" si="96"/>
        <v>2011</v>
      </c>
      <c r="C1576" s="3" t="str">
        <f t="shared" si="97"/>
        <v>04</v>
      </c>
      <c r="D1576" s="3" t="str">
        <f t="shared" si="98"/>
        <v>24</v>
      </c>
      <c r="E1576" s="4">
        <f t="shared" si="99"/>
        <v>2011.3130136986301</v>
      </c>
      <c r="F1576" t="s">
        <v>5009</v>
      </c>
      <c r="G1576">
        <v>1.1946111109999999</v>
      </c>
    </row>
    <row r="1577" spans="1:7" x14ac:dyDescent="0.25">
      <c r="A1577" t="s">
        <v>1227</v>
      </c>
      <c r="B1577" s="3" t="str">
        <f t="shared" si="96"/>
        <v>2011</v>
      </c>
      <c r="C1577" s="3" t="str">
        <f t="shared" si="97"/>
        <v>04</v>
      </c>
      <c r="D1577" s="3" t="str">
        <f t="shared" si="98"/>
        <v>25</v>
      </c>
      <c r="E1577" s="4">
        <f t="shared" si="99"/>
        <v>2011.3157534246575</v>
      </c>
      <c r="F1577" t="s">
        <v>5009</v>
      </c>
      <c r="G1577">
        <v>1.0212326389999999</v>
      </c>
    </row>
    <row r="1578" spans="1:7" x14ac:dyDescent="0.25">
      <c r="A1578" t="s">
        <v>1228</v>
      </c>
      <c r="B1578" s="3" t="str">
        <f t="shared" si="96"/>
        <v>2011</v>
      </c>
      <c r="C1578" s="3" t="str">
        <f t="shared" si="97"/>
        <v>04</v>
      </c>
      <c r="D1578" s="3" t="str">
        <f t="shared" si="98"/>
        <v>26</v>
      </c>
      <c r="E1578" s="4">
        <f t="shared" si="99"/>
        <v>2011.3184931506848</v>
      </c>
      <c r="F1578" t="s">
        <v>5009</v>
      </c>
      <c r="G1578">
        <v>1.1458819440000001</v>
      </c>
    </row>
    <row r="1579" spans="1:7" x14ac:dyDescent="0.25">
      <c r="A1579" t="s">
        <v>1229</v>
      </c>
      <c r="B1579" s="3" t="str">
        <f t="shared" si="96"/>
        <v>2011</v>
      </c>
      <c r="C1579" s="3" t="str">
        <f t="shared" si="97"/>
        <v>04</v>
      </c>
      <c r="D1579" s="3" t="str">
        <f t="shared" si="98"/>
        <v>27</v>
      </c>
      <c r="E1579" s="4">
        <f t="shared" si="99"/>
        <v>2011.3212328767124</v>
      </c>
      <c r="F1579" t="s">
        <v>5009</v>
      </c>
      <c r="G1579">
        <v>1.138701389</v>
      </c>
    </row>
    <row r="1580" spans="1:7" x14ac:dyDescent="0.25">
      <c r="A1580" t="s">
        <v>1230</v>
      </c>
      <c r="B1580" s="3" t="str">
        <f t="shared" si="96"/>
        <v>2011</v>
      </c>
      <c r="C1580" s="3" t="str">
        <f t="shared" si="97"/>
        <v>04</v>
      </c>
      <c r="D1580" s="3" t="str">
        <f t="shared" si="98"/>
        <v>28</v>
      </c>
      <c r="E1580" s="4">
        <f t="shared" si="99"/>
        <v>2011.3239726027398</v>
      </c>
      <c r="F1580" t="s">
        <v>5009</v>
      </c>
      <c r="G1580">
        <v>2.695503472</v>
      </c>
    </row>
    <row r="1581" spans="1:7" x14ac:dyDescent="0.25">
      <c r="A1581" t="s">
        <v>1231</v>
      </c>
      <c r="B1581" s="3" t="str">
        <f t="shared" si="96"/>
        <v>2011</v>
      </c>
      <c r="C1581" s="3" t="str">
        <f t="shared" si="97"/>
        <v>04</v>
      </c>
      <c r="D1581" s="3" t="str">
        <f t="shared" si="98"/>
        <v>29</v>
      </c>
      <c r="E1581" s="4">
        <f t="shared" si="99"/>
        <v>2011.3267123287671</v>
      </c>
      <c r="F1581" t="s">
        <v>5009</v>
      </c>
      <c r="G1581">
        <v>1.727715278</v>
      </c>
    </row>
    <row r="1582" spans="1:7" x14ac:dyDescent="0.25">
      <c r="A1582" t="s">
        <v>1232</v>
      </c>
      <c r="B1582" s="3" t="str">
        <f t="shared" si="96"/>
        <v>2011</v>
      </c>
      <c r="C1582" s="3" t="str">
        <f t="shared" si="97"/>
        <v>04</v>
      </c>
      <c r="D1582" s="3" t="str">
        <f t="shared" si="98"/>
        <v>30</v>
      </c>
      <c r="E1582" s="4">
        <f t="shared" si="99"/>
        <v>2011.3294520547945</v>
      </c>
      <c r="F1582" t="s">
        <v>5009</v>
      </c>
      <c r="G1582">
        <v>1.234513889</v>
      </c>
    </row>
    <row r="1583" spans="1:7" x14ac:dyDescent="0.25">
      <c r="A1583" t="s">
        <v>1233</v>
      </c>
      <c r="B1583" s="3" t="str">
        <f t="shared" si="96"/>
        <v>2011</v>
      </c>
      <c r="C1583" s="3" t="str">
        <f t="shared" si="97"/>
        <v>05</v>
      </c>
      <c r="D1583" s="3" t="str">
        <f t="shared" si="98"/>
        <v>01</v>
      </c>
      <c r="E1583" s="4">
        <f t="shared" si="99"/>
        <v>2011.3333333333333</v>
      </c>
      <c r="F1583" t="s">
        <v>5009</v>
      </c>
      <c r="G1583">
        <v>1.0507951390000001</v>
      </c>
    </row>
    <row r="1584" spans="1:7" x14ac:dyDescent="0.25">
      <c r="A1584" t="s">
        <v>1234</v>
      </c>
      <c r="B1584" s="3" t="str">
        <f t="shared" si="96"/>
        <v>2011</v>
      </c>
      <c r="C1584" s="3" t="str">
        <f t="shared" si="97"/>
        <v>05</v>
      </c>
      <c r="D1584" s="3" t="str">
        <f t="shared" si="98"/>
        <v>02</v>
      </c>
      <c r="E1584" s="4">
        <f t="shared" si="99"/>
        <v>2011.3360730593606</v>
      </c>
      <c r="F1584" t="s">
        <v>5009</v>
      </c>
      <c r="G1584">
        <v>1.0474965279999999</v>
      </c>
    </row>
    <row r="1585" spans="1:7" x14ac:dyDescent="0.25">
      <c r="A1585" t="s">
        <v>1235</v>
      </c>
      <c r="B1585" s="3" t="str">
        <f t="shared" si="96"/>
        <v>2011</v>
      </c>
      <c r="C1585" s="3" t="str">
        <f t="shared" si="97"/>
        <v>05</v>
      </c>
      <c r="D1585" s="3" t="str">
        <f t="shared" si="98"/>
        <v>03</v>
      </c>
      <c r="E1585" s="4">
        <f t="shared" si="99"/>
        <v>2011.338812785388</v>
      </c>
      <c r="F1585" t="s">
        <v>5009</v>
      </c>
      <c r="G1585">
        <v>1.0614444439999999</v>
      </c>
    </row>
    <row r="1586" spans="1:7" x14ac:dyDescent="0.25">
      <c r="A1586" t="s">
        <v>1236</v>
      </c>
      <c r="B1586" s="3" t="str">
        <f t="shared" si="96"/>
        <v>2011</v>
      </c>
      <c r="C1586" s="3" t="str">
        <f t="shared" si="97"/>
        <v>05</v>
      </c>
      <c r="D1586" s="3" t="str">
        <f t="shared" si="98"/>
        <v>04</v>
      </c>
      <c r="E1586" s="4">
        <f t="shared" si="99"/>
        <v>2011.3415525114156</v>
      </c>
      <c r="F1586" t="s">
        <v>5009</v>
      </c>
      <c r="G1586">
        <v>1.02259375</v>
      </c>
    </row>
    <row r="1587" spans="1:7" x14ac:dyDescent="0.25">
      <c r="A1587" t="s">
        <v>1237</v>
      </c>
      <c r="B1587" s="3" t="str">
        <f t="shared" si="96"/>
        <v>2011</v>
      </c>
      <c r="C1587" s="3" t="str">
        <f t="shared" si="97"/>
        <v>05</v>
      </c>
      <c r="D1587" s="3" t="str">
        <f t="shared" si="98"/>
        <v>05</v>
      </c>
      <c r="E1587" s="4">
        <f t="shared" si="99"/>
        <v>2011.3442922374429</v>
      </c>
      <c r="F1587" t="s">
        <v>5009</v>
      </c>
      <c r="G1587">
        <v>0.98144444399999997</v>
      </c>
    </row>
    <row r="1588" spans="1:7" x14ac:dyDescent="0.25">
      <c r="A1588" t="s">
        <v>1238</v>
      </c>
      <c r="B1588" s="3" t="str">
        <f t="shared" si="96"/>
        <v>2011</v>
      </c>
      <c r="C1588" s="3" t="str">
        <f t="shared" si="97"/>
        <v>05</v>
      </c>
      <c r="D1588" s="3" t="str">
        <f t="shared" si="98"/>
        <v>06</v>
      </c>
      <c r="E1588" s="4">
        <f t="shared" si="99"/>
        <v>2011.3470319634703</v>
      </c>
      <c r="F1588" t="s">
        <v>5009</v>
      </c>
      <c r="G1588">
        <v>0.97234722200000001</v>
      </c>
    </row>
    <row r="1589" spans="1:7" x14ac:dyDescent="0.25">
      <c r="A1589" t="s">
        <v>1239</v>
      </c>
      <c r="B1589" s="3" t="str">
        <f t="shared" si="96"/>
        <v>2011</v>
      </c>
      <c r="C1589" s="3" t="str">
        <f t="shared" si="97"/>
        <v>05</v>
      </c>
      <c r="D1589" s="3" t="str">
        <f t="shared" si="98"/>
        <v>07</v>
      </c>
      <c r="E1589" s="4">
        <f t="shared" si="99"/>
        <v>2011.3497716894976</v>
      </c>
      <c r="F1589" t="s">
        <v>5009</v>
      </c>
      <c r="G1589">
        <v>0.91374305600000005</v>
      </c>
    </row>
    <row r="1590" spans="1:7" x14ac:dyDescent="0.25">
      <c r="A1590" t="s">
        <v>1240</v>
      </c>
      <c r="B1590" s="3" t="str">
        <f t="shared" si="96"/>
        <v>2011</v>
      </c>
      <c r="C1590" s="3" t="str">
        <f t="shared" si="97"/>
        <v>05</v>
      </c>
      <c r="D1590" s="3" t="str">
        <f t="shared" si="98"/>
        <v>08</v>
      </c>
      <c r="E1590" s="4">
        <f t="shared" si="99"/>
        <v>2011.352511415525</v>
      </c>
      <c r="F1590" t="s">
        <v>5009</v>
      </c>
      <c r="G1590">
        <v>1.316069444</v>
      </c>
    </row>
    <row r="1591" spans="1:7" x14ac:dyDescent="0.25">
      <c r="A1591" t="s">
        <v>1241</v>
      </c>
      <c r="B1591" s="3" t="str">
        <f t="shared" si="96"/>
        <v>2011</v>
      </c>
      <c r="C1591" s="3" t="str">
        <f t="shared" si="97"/>
        <v>05</v>
      </c>
      <c r="D1591" s="3" t="str">
        <f t="shared" si="98"/>
        <v>09</v>
      </c>
      <c r="E1591" s="4">
        <f t="shared" si="99"/>
        <v>2011.3552511415523</v>
      </c>
      <c r="F1591" t="s">
        <v>5009</v>
      </c>
      <c r="G1591">
        <v>0.93693055599999997</v>
      </c>
    </row>
    <row r="1592" spans="1:7" x14ac:dyDescent="0.25">
      <c r="A1592" t="s">
        <v>1242</v>
      </c>
      <c r="B1592" s="3" t="str">
        <f t="shared" si="96"/>
        <v>2011</v>
      </c>
      <c r="C1592" s="3" t="str">
        <f t="shared" si="97"/>
        <v>05</v>
      </c>
      <c r="D1592" s="3" t="str">
        <f t="shared" si="98"/>
        <v>10</v>
      </c>
      <c r="E1592" s="4">
        <f t="shared" si="99"/>
        <v>2011.3579908675799</v>
      </c>
      <c r="F1592" t="s">
        <v>5009</v>
      </c>
      <c r="G1592">
        <v>0.90877777800000004</v>
      </c>
    </row>
    <row r="1593" spans="1:7" x14ac:dyDescent="0.25">
      <c r="A1593" t="s">
        <v>1243</v>
      </c>
      <c r="B1593" s="3" t="str">
        <f t="shared" si="96"/>
        <v>2011</v>
      </c>
      <c r="C1593" s="3" t="str">
        <f t="shared" si="97"/>
        <v>05</v>
      </c>
      <c r="D1593" s="3" t="str">
        <f t="shared" si="98"/>
        <v>11</v>
      </c>
      <c r="E1593" s="4">
        <f t="shared" si="99"/>
        <v>2011.3607305936073</v>
      </c>
      <c r="F1593" t="s">
        <v>5009</v>
      </c>
      <c r="G1593">
        <v>0.90207638899999998</v>
      </c>
    </row>
    <row r="1594" spans="1:7" x14ac:dyDescent="0.25">
      <c r="A1594" t="s">
        <v>1244</v>
      </c>
      <c r="B1594" s="3" t="str">
        <f t="shared" si="96"/>
        <v>2011</v>
      </c>
      <c r="C1594" s="3" t="str">
        <f t="shared" si="97"/>
        <v>05</v>
      </c>
      <c r="D1594" s="3" t="str">
        <f t="shared" si="98"/>
        <v>12</v>
      </c>
      <c r="E1594" s="4">
        <f t="shared" si="99"/>
        <v>2011.3634703196346</v>
      </c>
      <c r="F1594" t="s">
        <v>5009</v>
      </c>
      <c r="G1594">
        <v>1.4537013889999999</v>
      </c>
    </row>
    <row r="1595" spans="1:7" x14ac:dyDescent="0.25">
      <c r="A1595" t="s">
        <v>1245</v>
      </c>
      <c r="B1595" s="3" t="str">
        <f t="shared" si="96"/>
        <v>2011</v>
      </c>
      <c r="C1595" s="3" t="str">
        <f t="shared" si="97"/>
        <v>05</v>
      </c>
      <c r="D1595" s="3" t="str">
        <f t="shared" si="98"/>
        <v>13</v>
      </c>
      <c r="E1595" s="4">
        <f t="shared" si="99"/>
        <v>2011.366210045662</v>
      </c>
      <c r="F1595" t="s">
        <v>5009</v>
      </c>
      <c r="G1595">
        <v>1.1163506940000001</v>
      </c>
    </row>
    <row r="1596" spans="1:7" x14ac:dyDescent="0.25">
      <c r="A1596" t="s">
        <v>1246</v>
      </c>
      <c r="B1596" s="3" t="str">
        <f t="shared" si="96"/>
        <v>2011</v>
      </c>
      <c r="C1596" s="3" t="str">
        <f t="shared" si="97"/>
        <v>05</v>
      </c>
      <c r="D1596" s="3" t="str">
        <f t="shared" si="98"/>
        <v>14</v>
      </c>
      <c r="E1596" s="4">
        <f t="shared" si="99"/>
        <v>2011.3689497716894</v>
      </c>
      <c r="F1596" t="s">
        <v>5009</v>
      </c>
      <c r="G1596">
        <v>2.1404027779999999</v>
      </c>
    </row>
    <row r="1597" spans="1:7" x14ac:dyDescent="0.25">
      <c r="A1597" t="s">
        <v>1247</v>
      </c>
      <c r="B1597" s="3" t="str">
        <f t="shared" si="96"/>
        <v>2011</v>
      </c>
      <c r="C1597" s="3" t="str">
        <f t="shared" si="97"/>
        <v>05</v>
      </c>
      <c r="D1597" s="3" t="str">
        <f t="shared" si="98"/>
        <v>15</v>
      </c>
      <c r="E1597" s="4">
        <f t="shared" si="99"/>
        <v>2011.3716894977167</v>
      </c>
      <c r="F1597" t="s">
        <v>5009</v>
      </c>
      <c r="G1597">
        <v>3.5002951389999999</v>
      </c>
    </row>
    <row r="1598" spans="1:7" x14ac:dyDescent="0.25">
      <c r="A1598" t="s">
        <v>1248</v>
      </c>
      <c r="B1598" s="3" t="str">
        <f t="shared" si="96"/>
        <v>2011</v>
      </c>
      <c r="C1598" s="3" t="str">
        <f t="shared" si="97"/>
        <v>05</v>
      </c>
      <c r="D1598" s="3" t="str">
        <f t="shared" si="98"/>
        <v>16</v>
      </c>
      <c r="E1598" s="4">
        <f t="shared" si="99"/>
        <v>2011.3744292237443</v>
      </c>
      <c r="F1598" t="s">
        <v>5009</v>
      </c>
      <c r="G1598">
        <v>1.4876770829999999</v>
      </c>
    </row>
    <row r="1599" spans="1:7" x14ac:dyDescent="0.25">
      <c r="A1599" t="s">
        <v>1249</v>
      </c>
      <c r="B1599" s="3" t="str">
        <f t="shared" si="96"/>
        <v>2011</v>
      </c>
      <c r="C1599" s="3" t="str">
        <f t="shared" si="97"/>
        <v>05</v>
      </c>
      <c r="D1599" s="3" t="str">
        <f t="shared" si="98"/>
        <v>17</v>
      </c>
      <c r="E1599" s="4">
        <f t="shared" si="99"/>
        <v>2011.3771689497717</v>
      </c>
      <c r="F1599" t="s">
        <v>5009</v>
      </c>
      <c r="G1599">
        <v>1.260920139</v>
      </c>
    </row>
    <row r="1600" spans="1:7" x14ac:dyDescent="0.25">
      <c r="A1600" t="s">
        <v>1250</v>
      </c>
      <c r="B1600" s="3" t="str">
        <f t="shared" si="96"/>
        <v>2011</v>
      </c>
      <c r="C1600" s="3" t="str">
        <f t="shared" si="97"/>
        <v>05</v>
      </c>
      <c r="D1600" s="3" t="str">
        <f t="shared" si="98"/>
        <v>18</v>
      </c>
      <c r="E1600" s="4">
        <f t="shared" si="99"/>
        <v>2011.379908675799</v>
      </c>
      <c r="F1600" t="s">
        <v>5009</v>
      </c>
      <c r="G1600">
        <v>1.1693645829999999</v>
      </c>
    </row>
    <row r="1601" spans="1:7" x14ac:dyDescent="0.25">
      <c r="A1601" t="s">
        <v>1251</v>
      </c>
      <c r="B1601" s="3" t="str">
        <f t="shared" si="96"/>
        <v>2011</v>
      </c>
      <c r="C1601" s="3" t="str">
        <f t="shared" si="97"/>
        <v>05</v>
      </c>
      <c r="D1601" s="3" t="str">
        <f t="shared" si="98"/>
        <v>19</v>
      </c>
      <c r="E1601" s="4">
        <f t="shared" si="99"/>
        <v>2011.3826484018264</v>
      </c>
      <c r="F1601" t="s">
        <v>5009</v>
      </c>
      <c r="G1601">
        <v>1.126006944</v>
      </c>
    </row>
    <row r="1602" spans="1:7" x14ac:dyDescent="0.25">
      <c r="A1602" t="s">
        <v>1252</v>
      </c>
      <c r="B1602" s="3" t="str">
        <f t="shared" si="96"/>
        <v>2011</v>
      </c>
      <c r="C1602" s="3" t="str">
        <f t="shared" si="97"/>
        <v>05</v>
      </c>
      <c r="D1602" s="3" t="str">
        <f t="shared" si="98"/>
        <v>20</v>
      </c>
      <c r="E1602" s="4">
        <f t="shared" si="99"/>
        <v>2011.3853881278537</v>
      </c>
      <c r="F1602" t="s">
        <v>5009</v>
      </c>
      <c r="G1602">
        <v>1.1063715279999999</v>
      </c>
    </row>
    <row r="1603" spans="1:7" x14ac:dyDescent="0.25">
      <c r="A1603" t="s">
        <v>1253</v>
      </c>
      <c r="B1603" s="3" t="str">
        <f t="shared" si="96"/>
        <v>2011</v>
      </c>
      <c r="C1603" s="3" t="str">
        <f t="shared" si="97"/>
        <v>05</v>
      </c>
      <c r="D1603" s="3" t="str">
        <f t="shared" si="98"/>
        <v>21</v>
      </c>
      <c r="E1603" s="4">
        <f t="shared" si="99"/>
        <v>2011.3881278538813</v>
      </c>
      <c r="F1603" t="s">
        <v>5009</v>
      </c>
      <c r="G1603">
        <v>1.067552083</v>
      </c>
    </row>
    <row r="1604" spans="1:7" x14ac:dyDescent="0.25">
      <c r="A1604" t="s">
        <v>1254</v>
      </c>
      <c r="B1604" s="3" t="str">
        <f t="shared" si="96"/>
        <v>2011</v>
      </c>
      <c r="C1604" s="3" t="str">
        <f t="shared" si="97"/>
        <v>05</v>
      </c>
      <c r="D1604" s="3" t="str">
        <f t="shared" si="98"/>
        <v>22</v>
      </c>
      <c r="E1604" s="4">
        <f t="shared" si="99"/>
        <v>2011.3908675799087</v>
      </c>
      <c r="F1604" t="s">
        <v>5009</v>
      </c>
      <c r="G1604">
        <v>1.0138645829999999</v>
      </c>
    </row>
    <row r="1605" spans="1:7" x14ac:dyDescent="0.25">
      <c r="A1605" t="s">
        <v>1255</v>
      </c>
      <c r="B1605" s="3" t="str">
        <f t="shared" ref="B1605:B1668" si="100">+LEFT(A1605,4)</f>
        <v>2011</v>
      </c>
      <c r="C1605" s="3" t="str">
        <f t="shared" ref="C1605:C1668" si="101">+LEFT(RIGHT(A1605,5),2)</f>
        <v>05</v>
      </c>
      <c r="D1605" s="3" t="str">
        <f t="shared" ref="D1605:D1668" si="102">+RIGHT(A1605,2)</f>
        <v>23</v>
      </c>
      <c r="E1605" s="4">
        <f t="shared" ref="E1605:E1668" si="103">+B1605+(C1605-1)/12+(D1605-1)/365</f>
        <v>2011.393607305936</v>
      </c>
      <c r="F1605" t="s">
        <v>5009</v>
      </c>
      <c r="G1605">
        <v>0.98963888899999997</v>
      </c>
    </row>
    <row r="1606" spans="1:7" x14ac:dyDescent="0.25">
      <c r="A1606" t="s">
        <v>1256</v>
      </c>
      <c r="B1606" s="3" t="str">
        <f t="shared" si="100"/>
        <v>2011</v>
      </c>
      <c r="C1606" s="3" t="str">
        <f t="shared" si="101"/>
        <v>05</v>
      </c>
      <c r="D1606" s="3" t="str">
        <f t="shared" si="102"/>
        <v>24</v>
      </c>
      <c r="E1606" s="4">
        <f t="shared" si="103"/>
        <v>2011.3963470319634</v>
      </c>
      <c r="F1606" t="s">
        <v>5009</v>
      </c>
      <c r="G1606">
        <v>0.99201041700000003</v>
      </c>
    </row>
    <row r="1607" spans="1:7" x14ac:dyDescent="0.25">
      <c r="A1607" t="s">
        <v>1257</v>
      </c>
      <c r="B1607" s="3" t="str">
        <f t="shared" si="100"/>
        <v>2011</v>
      </c>
      <c r="C1607" s="3" t="str">
        <f t="shared" si="101"/>
        <v>05</v>
      </c>
      <c r="D1607" s="3" t="str">
        <f t="shared" si="102"/>
        <v>25</v>
      </c>
      <c r="E1607" s="4">
        <f t="shared" si="103"/>
        <v>2011.3990867579907</v>
      </c>
      <c r="F1607" t="s">
        <v>5009</v>
      </c>
      <c r="G1607">
        <v>0.98668750000000005</v>
      </c>
    </row>
    <row r="1608" spans="1:7" x14ac:dyDescent="0.25">
      <c r="A1608" t="s">
        <v>1258</v>
      </c>
      <c r="B1608" s="3" t="str">
        <f t="shared" si="100"/>
        <v>2011</v>
      </c>
      <c r="C1608" s="3" t="str">
        <f t="shared" si="101"/>
        <v>05</v>
      </c>
      <c r="D1608" s="3" t="str">
        <f t="shared" si="102"/>
        <v>26</v>
      </c>
      <c r="E1608" s="4">
        <f t="shared" si="103"/>
        <v>2011.4018264840181</v>
      </c>
      <c r="F1608" t="s">
        <v>5009</v>
      </c>
      <c r="G1608">
        <v>0.96918055599999997</v>
      </c>
    </row>
    <row r="1609" spans="1:7" x14ac:dyDescent="0.25">
      <c r="A1609" t="s">
        <v>1259</v>
      </c>
      <c r="B1609" s="3" t="str">
        <f t="shared" si="100"/>
        <v>2011</v>
      </c>
      <c r="C1609" s="3" t="str">
        <f t="shared" si="101"/>
        <v>05</v>
      </c>
      <c r="D1609" s="3" t="str">
        <f t="shared" si="102"/>
        <v>27</v>
      </c>
      <c r="E1609" s="4">
        <f t="shared" si="103"/>
        <v>2011.4045662100457</v>
      </c>
      <c r="F1609" t="s">
        <v>5009</v>
      </c>
      <c r="G1609">
        <v>0.94460416700000005</v>
      </c>
    </row>
    <row r="1610" spans="1:7" x14ac:dyDescent="0.25">
      <c r="A1610" t="s">
        <v>1260</v>
      </c>
      <c r="B1610" s="3" t="str">
        <f t="shared" si="100"/>
        <v>2011</v>
      </c>
      <c r="C1610" s="3" t="str">
        <f t="shared" si="101"/>
        <v>05</v>
      </c>
      <c r="D1610" s="3" t="str">
        <f t="shared" si="102"/>
        <v>28</v>
      </c>
      <c r="E1610" s="4">
        <f t="shared" si="103"/>
        <v>2011.407305936073</v>
      </c>
      <c r="F1610" t="s">
        <v>5009</v>
      </c>
      <c r="G1610">
        <v>0.89950694399999997</v>
      </c>
    </row>
    <row r="1611" spans="1:7" x14ac:dyDescent="0.25">
      <c r="A1611" t="s">
        <v>1261</v>
      </c>
      <c r="B1611" s="3" t="str">
        <f t="shared" si="100"/>
        <v>2011</v>
      </c>
      <c r="C1611" s="3" t="str">
        <f t="shared" si="101"/>
        <v>05</v>
      </c>
      <c r="D1611" s="3" t="str">
        <f t="shared" si="102"/>
        <v>29</v>
      </c>
      <c r="E1611" s="4">
        <f t="shared" si="103"/>
        <v>2011.4100456621004</v>
      </c>
      <c r="F1611" t="s">
        <v>5009</v>
      </c>
      <c r="G1611">
        <v>0.84523611099999996</v>
      </c>
    </row>
    <row r="1612" spans="1:7" x14ac:dyDescent="0.25">
      <c r="A1612" t="s">
        <v>1262</v>
      </c>
      <c r="B1612" s="3" t="str">
        <f t="shared" si="100"/>
        <v>2011</v>
      </c>
      <c r="C1612" s="3" t="str">
        <f t="shared" si="101"/>
        <v>05</v>
      </c>
      <c r="D1612" s="3" t="str">
        <f t="shared" si="102"/>
        <v>30</v>
      </c>
      <c r="E1612" s="4">
        <f t="shared" si="103"/>
        <v>2011.4127853881278</v>
      </c>
      <c r="F1612" t="s">
        <v>5009</v>
      </c>
      <c r="G1612">
        <v>1.503694444</v>
      </c>
    </row>
    <row r="1613" spans="1:7" x14ac:dyDescent="0.25">
      <c r="A1613" t="s">
        <v>1263</v>
      </c>
      <c r="B1613" s="3" t="str">
        <f t="shared" si="100"/>
        <v>2011</v>
      </c>
      <c r="C1613" s="3" t="str">
        <f t="shared" si="101"/>
        <v>05</v>
      </c>
      <c r="D1613" s="3" t="str">
        <f t="shared" si="102"/>
        <v>31</v>
      </c>
      <c r="E1613" s="4">
        <f t="shared" si="103"/>
        <v>2011.4155251141551</v>
      </c>
      <c r="F1613" t="s">
        <v>5009</v>
      </c>
      <c r="G1613">
        <v>1.055375</v>
      </c>
    </row>
    <row r="1614" spans="1:7" x14ac:dyDescent="0.25">
      <c r="A1614" t="s">
        <v>1264</v>
      </c>
      <c r="B1614" s="3" t="str">
        <f t="shared" si="100"/>
        <v>2011</v>
      </c>
      <c r="C1614" s="3" t="str">
        <f t="shared" si="101"/>
        <v>06</v>
      </c>
      <c r="D1614" s="3" t="str">
        <f t="shared" si="102"/>
        <v>01</v>
      </c>
      <c r="E1614" s="4">
        <f t="shared" si="103"/>
        <v>2011.4166666666667</v>
      </c>
      <c r="F1614" t="s">
        <v>5009</v>
      </c>
      <c r="G1614">
        <v>1.167475694</v>
      </c>
    </row>
    <row r="1615" spans="1:7" x14ac:dyDescent="0.25">
      <c r="A1615" t="s">
        <v>1265</v>
      </c>
      <c r="B1615" s="3" t="str">
        <f t="shared" si="100"/>
        <v>2011</v>
      </c>
      <c r="C1615" s="3" t="str">
        <f t="shared" si="101"/>
        <v>06</v>
      </c>
      <c r="D1615" s="3" t="str">
        <f t="shared" si="102"/>
        <v>02</v>
      </c>
      <c r="E1615" s="4">
        <f t="shared" si="103"/>
        <v>2011.4194063926941</v>
      </c>
      <c r="F1615" t="s">
        <v>5009</v>
      </c>
      <c r="G1615">
        <v>0.97072222200000002</v>
      </c>
    </row>
    <row r="1616" spans="1:7" x14ac:dyDescent="0.25">
      <c r="A1616" t="s">
        <v>1266</v>
      </c>
      <c r="B1616" s="3" t="str">
        <f t="shared" si="100"/>
        <v>2011</v>
      </c>
      <c r="C1616" s="3" t="str">
        <f t="shared" si="101"/>
        <v>06</v>
      </c>
      <c r="D1616" s="3" t="str">
        <f t="shared" si="102"/>
        <v>03</v>
      </c>
      <c r="E1616" s="4">
        <f t="shared" si="103"/>
        <v>2011.4221461187215</v>
      </c>
      <c r="F1616" t="s">
        <v>5009</v>
      </c>
      <c r="G1616">
        <v>0.97875347199999996</v>
      </c>
    </row>
    <row r="1617" spans="1:7" x14ac:dyDescent="0.25">
      <c r="A1617" t="s">
        <v>1267</v>
      </c>
      <c r="B1617" s="3" t="str">
        <f t="shared" si="100"/>
        <v>2011</v>
      </c>
      <c r="C1617" s="3" t="str">
        <f t="shared" si="101"/>
        <v>06</v>
      </c>
      <c r="D1617" s="3" t="str">
        <f t="shared" si="102"/>
        <v>04</v>
      </c>
      <c r="E1617" s="4">
        <f t="shared" si="103"/>
        <v>2011.424885844749</v>
      </c>
      <c r="F1617" t="s">
        <v>5009</v>
      </c>
      <c r="G1617">
        <v>3.9663333330000001</v>
      </c>
    </row>
    <row r="1618" spans="1:7" x14ac:dyDescent="0.25">
      <c r="A1618" t="s">
        <v>1268</v>
      </c>
      <c r="B1618" s="3" t="str">
        <f t="shared" si="100"/>
        <v>2011</v>
      </c>
      <c r="C1618" s="3" t="str">
        <f t="shared" si="101"/>
        <v>06</v>
      </c>
      <c r="D1618" s="3" t="str">
        <f t="shared" si="102"/>
        <v>05</v>
      </c>
      <c r="E1618" s="4">
        <f t="shared" si="103"/>
        <v>2011.4276255707764</v>
      </c>
      <c r="F1618" t="s">
        <v>5009</v>
      </c>
      <c r="G1618">
        <v>2.4810555559999998</v>
      </c>
    </row>
    <row r="1619" spans="1:7" x14ac:dyDescent="0.25">
      <c r="A1619" t="s">
        <v>1269</v>
      </c>
      <c r="B1619" s="3" t="str">
        <f t="shared" si="100"/>
        <v>2011</v>
      </c>
      <c r="C1619" s="3" t="str">
        <f t="shared" si="101"/>
        <v>06</v>
      </c>
      <c r="D1619" s="3" t="str">
        <f t="shared" si="102"/>
        <v>06</v>
      </c>
      <c r="E1619" s="4">
        <f t="shared" si="103"/>
        <v>2011.4303652968038</v>
      </c>
      <c r="F1619" t="s">
        <v>5009</v>
      </c>
      <c r="G1619">
        <v>1.463479167</v>
      </c>
    </row>
    <row r="1620" spans="1:7" x14ac:dyDescent="0.25">
      <c r="A1620" t="s">
        <v>1270</v>
      </c>
      <c r="B1620" s="3" t="str">
        <f t="shared" si="100"/>
        <v>2011</v>
      </c>
      <c r="C1620" s="3" t="str">
        <f t="shared" si="101"/>
        <v>06</v>
      </c>
      <c r="D1620" s="3" t="str">
        <f t="shared" si="102"/>
        <v>07</v>
      </c>
      <c r="E1620" s="4">
        <f t="shared" si="103"/>
        <v>2011.4331050228311</v>
      </c>
      <c r="F1620" t="s">
        <v>5009</v>
      </c>
      <c r="G1620">
        <v>1.641284722</v>
      </c>
    </row>
    <row r="1621" spans="1:7" x14ac:dyDescent="0.25">
      <c r="A1621" t="s">
        <v>1271</v>
      </c>
      <c r="B1621" s="3" t="str">
        <f t="shared" si="100"/>
        <v>2011</v>
      </c>
      <c r="C1621" s="3" t="str">
        <f t="shared" si="101"/>
        <v>06</v>
      </c>
      <c r="D1621" s="3" t="str">
        <f t="shared" si="102"/>
        <v>08</v>
      </c>
      <c r="E1621" s="4">
        <f t="shared" si="103"/>
        <v>2011.4358447488585</v>
      </c>
      <c r="F1621" t="s">
        <v>5009</v>
      </c>
      <c r="G1621">
        <v>2.3007013889999999</v>
      </c>
    </row>
    <row r="1622" spans="1:7" x14ac:dyDescent="0.25">
      <c r="A1622" t="s">
        <v>1272</v>
      </c>
      <c r="B1622" s="3" t="str">
        <f t="shared" si="100"/>
        <v>2011</v>
      </c>
      <c r="C1622" s="3" t="str">
        <f t="shared" si="101"/>
        <v>06</v>
      </c>
      <c r="D1622" s="3" t="str">
        <f t="shared" si="102"/>
        <v>09</v>
      </c>
      <c r="E1622" s="4">
        <f t="shared" si="103"/>
        <v>2011.4385844748858</v>
      </c>
      <c r="F1622" t="s">
        <v>5009</v>
      </c>
      <c r="G1622">
        <v>1.5234027779999999</v>
      </c>
    </row>
    <row r="1623" spans="1:7" x14ac:dyDescent="0.25">
      <c r="A1623" t="s">
        <v>1273</v>
      </c>
      <c r="B1623" s="3" t="str">
        <f t="shared" si="100"/>
        <v>2011</v>
      </c>
      <c r="C1623" s="3" t="str">
        <f t="shared" si="101"/>
        <v>06</v>
      </c>
      <c r="D1623" s="3" t="str">
        <f t="shared" si="102"/>
        <v>10</v>
      </c>
      <c r="E1623" s="4">
        <f t="shared" si="103"/>
        <v>2011.4413242009134</v>
      </c>
      <c r="F1623" t="s">
        <v>5009</v>
      </c>
      <c r="G1623">
        <v>3.5182708329999999</v>
      </c>
    </row>
    <row r="1624" spans="1:7" x14ac:dyDescent="0.25">
      <c r="A1624" t="s">
        <v>1274</v>
      </c>
      <c r="B1624" s="3" t="str">
        <f t="shared" si="100"/>
        <v>2011</v>
      </c>
      <c r="C1624" s="3" t="str">
        <f t="shared" si="101"/>
        <v>06</v>
      </c>
      <c r="D1624" s="3" t="str">
        <f t="shared" si="102"/>
        <v>11</v>
      </c>
      <c r="E1624" s="4">
        <f t="shared" si="103"/>
        <v>2011.4440639269408</v>
      </c>
      <c r="F1624" t="s">
        <v>5009</v>
      </c>
      <c r="G1624">
        <v>4.0811458329999999</v>
      </c>
    </row>
    <row r="1625" spans="1:7" x14ac:dyDescent="0.25">
      <c r="A1625" t="s">
        <v>1275</v>
      </c>
      <c r="B1625" s="3" t="str">
        <f t="shared" si="100"/>
        <v>2011</v>
      </c>
      <c r="C1625" s="3" t="str">
        <f t="shared" si="101"/>
        <v>06</v>
      </c>
      <c r="D1625" s="3" t="str">
        <f t="shared" si="102"/>
        <v>12</v>
      </c>
      <c r="E1625" s="4">
        <f t="shared" si="103"/>
        <v>2011.4468036529681</v>
      </c>
      <c r="F1625" t="s">
        <v>5009</v>
      </c>
      <c r="G1625">
        <v>2.021222222</v>
      </c>
    </row>
    <row r="1626" spans="1:7" x14ac:dyDescent="0.25">
      <c r="A1626" t="s">
        <v>1276</v>
      </c>
      <c r="B1626" s="3" t="str">
        <f t="shared" si="100"/>
        <v>2011</v>
      </c>
      <c r="C1626" s="3" t="str">
        <f t="shared" si="101"/>
        <v>06</v>
      </c>
      <c r="D1626" s="3" t="str">
        <f t="shared" si="102"/>
        <v>13</v>
      </c>
      <c r="E1626" s="4">
        <f t="shared" si="103"/>
        <v>2011.4495433789955</v>
      </c>
      <c r="F1626" t="s">
        <v>5009</v>
      </c>
      <c r="G1626">
        <v>2.3587256939999999</v>
      </c>
    </row>
    <row r="1627" spans="1:7" x14ac:dyDescent="0.25">
      <c r="A1627" t="s">
        <v>1277</v>
      </c>
      <c r="B1627" s="3" t="str">
        <f t="shared" si="100"/>
        <v>2011</v>
      </c>
      <c r="C1627" s="3" t="str">
        <f t="shared" si="101"/>
        <v>06</v>
      </c>
      <c r="D1627" s="3" t="str">
        <f t="shared" si="102"/>
        <v>14</v>
      </c>
      <c r="E1627" s="4">
        <f t="shared" si="103"/>
        <v>2011.4522831050228</v>
      </c>
      <c r="F1627" t="s">
        <v>5009</v>
      </c>
      <c r="G1627">
        <v>2.0050069439999998</v>
      </c>
    </row>
    <row r="1628" spans="1:7" x14ac:dyDescent="0.25">
      <c r="A1628" t="s">
        <v>1278</v>
      </c>
      <c r="B1628" s="3" t="str">
        <f t="shared" si="100"/>
        <v>2011</v>
      </c>
      <c r="C1628" s="3" t="str">
        <f t="shared" si="101"/>
        <v>06</v>
      </c>
      <c r="D1628" s="3" t="str">
        <f t="shared" si="102"/>
        <v>15</v>
      </c>
      <c r="E1628" s="4">
        <f t="shared" si="103"/>
        <v>2011.4550228310502</v>
      </c>
      <c r="F1628" t="s">
        <v>5009</v>
      </c>
      <c r="G1628">
        <v>1.900006944</v>
      </c>
    </row>
    <row r="1629" spans="1:7" x14ac:dyDescent="0.25">
      <c r="A1629" t="s">
        <v>1279</v>
      </c>
      <c r="B1629" s="3" t="str">
        <f t="shared" si="100"/>
        <v>2011</v>
      </c>
      <c r="C1629" s="3" t="str">
        <f t="shared" si="101"/>
        <v>06</v>
      </c>
      <c r="D1629" s="3" t="str">
        <f t="shared" si="102"/>
        <v>16</v>
      </c>
      <c r="E1629" s="4">
        <f t="shared" si="103"/>
        <v>2011.4577625570778</v>
      </c>
      <c r="F1629" t="s">
        <v>5009</v>
      </c>
      <c r="G1629">
        <v>1.8362118059999999</v>
      </c>
    </row>
    <row r="1630" spans="1:7" x14ac:dyDescent="0.25">
      <c r="A1630" t="s">
        <v>1280</v>
      </c>
      <c r="B1630" s="3" t="str">
        <f t="shared" si="100"/>
        <v>2011</v>
      </c>
      <c r="C1630" s="3" t="str">
        <f t="shared" si="101"/>
        <v>06</v>
      </c>
      <c r="D1630" s="3" t="str">
        <f t="shared" si="102"/>
        <v>17</v>
      </c>
      <c r="E1630" s="4">
        <f t="shared" si="103"/>
        <v>2011.4605022831051</v>
      </c>
      <c r="F1630" t="s">
        <v>5009</v>
      </c>
      <c r="G1630">
        <v>1.7778298610000001</v>
      </c>
    </row>
    <row r="1631" spans="1:7" x14ac:dyDescent="0.25">
      <c r="A1631" t="s">
        <v>1281</v>
      </c>
      <c r="B1631" s="3" t="str">
        <f t="shared" si="100"/>
        <v>2011</v>
      </c>
      <c r="C1631" s="3" t="str">
        <f t="shared" si="101"/>
        <v>06</v>
      </c>
      <c r="D1631" s="3" t="str">
        <f t="shared" si="102"/>
        <v>18</v>
      </c>
      <c r="E1631" s="4">
        <f t="shared" si="103"/>
        <v>2011.4632420091325</v>
      </c>
      <c r="F1631" t="s">
        <v>5009</v>
      </c>
      <c r="G1631">
        <v>1.7279826389999999</v>
      </c>
    </row>
    <row r="1632" spans="1:7" x14ac:dyDescent="0.25">
      <c r="A1632" t="s">
        <v>1282</v>
      </c>
      <c r="B1632" s="3" t="str">
        <f t="shared" si="100"/>
        <v>2011</v>
      </c>
      <c r="C1632" s="3" t="str">
        <f t="shared" si="101"/>
        <v>06</v>
      </c>
      <c r="D1632" s="3" t="str">
        <f t="shared" si="102"/>
        <v>19</v>
      </c>
      <c r="E1632" s="4">
        <f t="shared" si="103"/>
        <v>2011.4659817351599</v>
      </c>
      <c r="F1632" t="s">
        <v>5009</v>
      </c>
      <c r="G1632">
        <v>1.6869062500000001</v>
      </c>
    </row>
    <row r="1633" spans="1:7" x14ac:dyDescent="0.25">
      <c r="A1633" t="s">
        <v>1283</v>
      </c>
      <c r="B1633" s="3" t="str">
        <f t="shared" si="100"/>
        <v>2011</v>
      </c>
      <c r="C1633" s="3" t="str">
        <f t="shared" si="101"/>
        <v>06</v>
      </c>
      <c r="D1633" s="3" t="str">
        <f t="shared" si="102"/>
        <v>20</v>
      </c>
      <c r="E1633" s="4">
        <f t="shared" si="103"/>
        <v>2011.4687214611872</v>
      </c>
      <c r="F1633" t="s">
        <v>5009</v>
      </c>
      <c r="G1633">
        <v>1.6563819440000001</v>
      </c>
    </row>
    <row r="1634" spans="1:7" x14ac:dyDescent="0.25">
      <c r="A1634" t="s">
        <v>1284</v>
      </c>
      <c r="B1634" s="3" t="str">
        <f t="shared" si="100"/>
        <v>2011</v>
      </c>
      <c r="C1634" s="3" t="str">
        <f t="shared" si="101"/>
        <v>06</v>
      </c>
      <c r="D1634" s="3" t="str">
        <f t="shared" si="102"/>
        <v>21</v>
      </c>
      <c r="E1634" s="4">
        <f t="shared" si="103"/>
        <v>2011.4714611872148</v>
      </c>
      <c r="F1634" t="s">
        <v>5009</v>
      </c>
      <c r="G1634">
        <v>1.6428298610000001</v>
      </c>
    </row>
    <row r="1635" spans="1:7" x14ac:dyDescent="0.25">
      <c r="A1635" t="s">
        <v>1285</v>
      </c>
      <c r="B1635" s="3" t="str">
        <f t="shared" si="100"/>
        <v>2011</v>
      </c>
      <c r="C1635" s="3" t="str">
        <f t="shared" si="101"/>
        <v>06</v>
      </c>
      <c r="D1635" s="3" t="str">
        <f t="shared" si="102"/>
        <v>22</v>
      </c>
      <c r="E1635" s="4">
        <f t="shared" si="103"/>
        <v>2011.4742009132422</v>
      </c>
      <c r="F1635" t="s">
        <v>5009</v>
      </c>
      <c r="G1635">
        <v>1.619524306</v>
      </c>
    </row>
    <row r="1636" spans="1:7" x14ac:dyDescent="0.25">
      <c r="A1636" t="s">
        <v>1286</v>
      </c>
      <c r="B1636" s="3" t="str">
        <f t="shared" si="100"/>
        <v>2011</v>
      </c>
      <c r="C1636" s="3" t="str">
        <f t="shared" si="101"/>
        <v>06</v>
      </c>
      <c r="D1636" s="3" t="str">
        <f t="shared" si="102"/>
        <v>23</v>
      </c>
      <c r="E1636" s="4">
        <f t="shared" si="103"/>
        <v>2011.4769406392695</v>
      </c>
      <c r="F1636" t="s">
        <v>5009</v>
      </c>
      <c r="G1636">
        <v>1.5811076390000001</v>
      </c>
    </row>
    <row r="1637" spans="1:7" x14ac:dyDescent="0.25">
      <c r="A1637" t="s">
        <v>1287</v>
      </c>
      <c r="B1637" s="3" t="str">
        <f t="shared" si="100"/>
        <v>2011</v>
      </c>
      <c r="C1637" s="3" t="str">
        <f t="shared" si="101"/>
        <v>06</v>
      </c>
      <c r="D1637" s="3" t="str">
        <f t="shared" si="102"/>
        <v>24</v>
      </c>
      <c r="E1637" s="4">
        <f t="shared" si="103"/>
        <v>2011.4796803652969</v>
      </c>
      <c r="F1637" t="s">
        <v>5009</v>
      </c>
      <c r="G1637">
        <v>1.5193576390000001</v>
      </c>
    </row>
    <row r="1638" spans="1:7" x14ac:dyDescent="0.25">
      <c r="A1638" t="s">
        <v>1288</v>
      </c>
      <c r="B1638" s="3" t="str">
        <f t="shared" si="100"/>
        <v>2011</v>
      </c>
      <c r="C1638" s="3" t="str">
        <f t="shared" si="101"/>
        <v>06</v>
      </c>
      <c r="D1638" s="3" t="str">
        <f t="shared" si="102"/>
        <v>25</v>
      </c>
      <c r="E1638" s="4">
        <f t="shared" si="103"/>
        <v>2011.4824200913242</v>
      </c>
      <c r="F1638" t="s">
        <v>5009</v>
      </c>
      <c r="G1638">
        <v>1.4518923610000001</v>
      </c>
    </row>
    <row r="1639" spans="1:7" x14ac:dyDescent="0.25">
      <c r="A1639" t="s">
        <v>1289</v>
      </c>
      <c r="B1639" s="3" t="str">
        <f t="shared" si="100"/>
        <v>2011</v>
      </c>
      <c r="C1639" s="3" t="str">
        <f t="shared" si="101"/>
        <v>06</v>
      </c>
      <c r="D1639" s="3" t="str">
        <f t="shared" si="102"/>
        <v>26</v>
      </c>
      <c r="E1639" s="4">
        <f t="shared" si="103"/>
        <v>2011.4851598173516</v>
      </c>
      <c r="F1639" t="s">
        <v>5009</v>
      </c>
      <c r="G1639">
        <v>1.4066840279999999</v>
      </c>
    </row>
    <row r="1640" spans="1:7" x14ac:dyDescent="0.25">
      <c r="A1640" t="s">
        <v>1290</v>
      </c>
      <c r="B1640" s="3" t="str">
        <f t="shared" si="100"/>
        <v>2011</v>
      </c>
      <c r="C1640" s="3" t="str">
        <f t="shared" si="101"/>
        <v>06</v>
      </c>
      <c r="D1640" s="3" t="str">
        <f t="shared" si="102"/>
        <v>27</v>
      </c>
      <c r="E1640" s="4">
        <f t="shared" si="103"/>
        <v>2011.4878995433792</v>
      </c>
      <c r="F1640" t="s">
        <v>5009</v>
      </c>
      <c r="G1640">
        <v>1.361534722</v>
      </c>
    </row>
    <row r="1641" spans="1:7" x14ac:dyDescent="0.25">
      <c r="A1641" t="s">
        <v>1291</v>
      </c>
      <c r="B1641" s="3" t="str">
        <f t="shared" si="100"/>
        <v>2011</v>
      </c>
      <c r="C1641" s="3" t="str">
        <f t="shared" si="101"/>
        <v>06</v>
      </c>
      <c r="D1641" s="3" t="str">
        <f t="shared" si="102"/>
        <v>28</v>
      </c>
      <c r="E1641" s="4">
        <f t="shared" si="103"/>
        <v>2011.4906392694065</v>
      </c>
      <c r="F1641" t="s">
        <v>5009</v>
      </c>
      <c r="G1641">
        <v>1.31840625</v>
      </c>
    </row>
    <row r="1642" spans="1:7" x14ac:dyDescent="0.25">
      <c r="A1642" t="s">
        <v>1292</v>
      </c>
      <c r="B1642" s="3" t="str">
        <f t="shared" si="100"/>
        <v>2011</v>
      </c>
      <c r="C1642" s="3" t="str">
        <f t="shared" si="101"/>
        <v>06</v>
      </c>
      <c r="D1642" s="3" t="str">
        <f t="shared" si="102"/>
        <v>29</v>
      </c>
      <c r="E1642" s="4">
        <f t="shared" si="103"/>
        <v>2011.4933789954339</v>
      </c>
      <c r="F1642" t="s">
        <v>5009</v>
      </c>
      <c r="G1642">
        <v>1.286618056</v>
      </c>
    </row>
    <row r="1643" spans="1:7" x14ac:dyDescent="0.25">
      <c r="A1643" t="s">
        <v>1293</v>
      </c>
      <c r="B1643" s="3" t="str">
        <f t="shared" si="100"/>
        <v>2011</v>
      </c>
      <c r="C1643" s="3" t="str">
        <f t="shared" si="101"/>
        <v>06</v>
      </c>
      <c r="D1643" s="3" t="str">
        <f t="shared" si="102"/>
        <v>30</v>
      </c>
      <c r="E1643" s="4">
        <f t="shared" si="103"/>
        <v>2011.4961187214612</v>
      </c>
      <c r="F1643" t="s">
        <v>5009</v>
      </c>
      <c r="G1643">
        <v>1.2421805560000001</v>
      </c>
    </row>
    <row r="1644" spans="1:7" x14ac:dyDescent="0.25">
      <c r="A1644" t="s">
        <v>1294</v>
      </c>
      <c r="B1644" s="3" t="str">
        <f t="shared" si="100"/>
        <v>2011</v>
      </c>
      <c r="C1644" s="3" t="str">
        <f t="shared" si="101"/>
        <v>07</v>
      </c>
      <c r="D1644" s="3" t="str">
        <f t="shared" si="102"/>
        <v>01</v>
      </c>
      <c r="E1644" s="4">
        <f t="shared" si="103"/>
        <v>2011.5</v>
      </c>
      <c r="F1644" t="s">
        <v>5009</v>
      </c>
      <c r="G1644">
        <v>1.184354167</v>
      </c>
    </row>
    <row r="1645" spans="1:7" x14ac:dyDescent="0.25">
      <c r="A1645" t="s">
        <v>1295</v>
      </c>
      <c r="B1645" s="3" t="str">
        <f t="shared" si="100"/>
        <v>2011</v>
      </c>
      <c r="C1645" s="3" t="str">
        <f t="shared" si="101"/>
        <v>07</v>
      </c>
      <c r="D1645" s="3" t="str">
        <f t="shared" si="102"/>
        <v>02</v>
      </c>
      <c r="E1645" s="4">
        <f t="shared" si="103"/>
        <v>2011.5027397260274</v>
      </c>
      <c r="F1645" t="s">
        <v>5009</v>
      </c>
      <c r="G1645">
        <v>1.0944930559999999</v>
      </c>
    </row>
    <row r="1646" spans="1:7" x14ac:dyDescent="0.25">
      <c r="A1646" t="s">
        <v>1296</v>
      </c>
      <c r="B1646" s="3" t="str">
        <f t="shared" si="100"/>
        <v>2011</v>
      </c>
      <c r="C1646" s="3" t="str">
        <f t="shared" si="101"/>
        <v>07</v>
      </c>
      <c r="D1646" s="3" t="str">
        <f t="shared" si="102"/>
        <v>03</v>
      </c>
      <c r="E1646" s="4">
        <f t="shared" si="103"/>
        <v>2011.5054794520547</v>
      </c>
      <c r="F1646" t="s">
        <v>5009</v>
      </c>
      <c r="G1646">
        <v>0.97856597199999995</v>
      </c>
    </row>
    <row r="1647" spans="1:7" x14ac:dyDescent="0.25">
      <c r="A1647" t="s">
        <v>1297</v>
      </c>
      <c r="B1647" s="3" t="str">
        <f t="shared" si="100"/>
        <v>2011</v>
      </c>
      <c r="C1647" s="3" t="str">
        <f t="shared" si="101"/>
        <v>07</v>
      </c>
      <c r="D1647" s="3" t="str">
        <f t="shared" si="102"/>
        <v>04</v>
      </c>
      <c r="E1647" s="4">
        <f t="shared" si="103"/>
        <v>2011.5082191780823</v>
      </c>
      <c r="F1647" t="s">
        <v>5009</v>
      </c>
      <c r="G1647">
        <v>1.128128472</v>
      </c>
    </row>
    <row r="1648" spans="1:7" x14ac:dyDescent="0.25">
      <c r="A1648" t="s">
        <v>1298</v>
      </c>
      <c r="B1648" s="3" t="str">
        <f t="shared" si="100"/>
        <v>2011</v>
      </c>
      <c r="C1648" s="3" t="str">
        <f t="shared" si="101"/>
        <v>07</v>
      </c>
      <c r="D1648" s="3" t="str">
        <f t="shared" si="102"/>
        <v>05</v>
      </c>
      <c r="E1648" s="4">
        <f t="shared" si="103"/>
        <v>2011.5109589041097</v>
      </c>
      <c r="F1648" t="s">
        <v>5009</v>
      </c>
      <c r="G1648">
        <v>1.17815625</v>
      </c>
    </row>
    <row r="1649" spans="1:7" x14ac:dyDescent="0.25">
      <c r="A1649" t="s">
        <v>1299</v>
      </c>
      <c r="B1649" s="3" t="str">
        <f t="shared" si="100"/>
        <v>2011</v>
      </c>
      <c r="C1649" s="3" t="str">
        <f t="shared" si="101"/>
        <v>07</v>
      </c>
      <c r="D1649" s="3" t="str">
        <f t="shared" si="102"/>
        <v>06</v>
      </c>
      <c r="E1649" s="4">
        <f t="shared" si="103"/>
        <v>2011.513698630137</v>
      </c>
      <c r="F1649" t="s">
        <v>5009</v>
      </c>
      <c r="G1649">
        <v>1.0388124999999999</v>
      </c>
    </row>
    <row r="1650" spans="1:7" x14ac:dyDescent="0.25">
      <c r="A1650" t="s">
        <v>1300</v>
      </c>
      <c r="B1650" s="3" t="str">
        <f t="shared" si="100"/>
        <v>2011</v>
      </c>
      <c r="C1650" s="3" t="str">
        <f t="shared" si="101"/>
        <v>07</v>
      </c>
      <c r="D1650" s="3" t="str">
        <f t="shared" si="102"/>
        <v>07</v>
      </c>
      <c r="E1650" s="4">
        <f t="shared" si="103"/>
        <v>2011.5164383561644</v>
      </c>
      <c r="F1650" t="s">
        <v>5009</v>
      </c>
      <c r="G1650">
        <v>0.93624305600000002</v>
      </c>
    </row>
    <row r="1651" spans="1:7" x14ac:dyDescent="0.25">
      <c r="A1651" t="s">
        <v>1301</v>
      </c>
      <c r="B1651" s="3" t="str">
        <f t="shared" si="100"/>
        <v>2011</v>
      </c>
      <c r="C1651" s="3" t="str">
        <f t="shared" si="101"/>
        <v>07</v>
      </c>
      <c r="D1651" s="3" t="str">
        <f t="shared" si="102"/>
        <v>08</v>
      </c>
      <c r="E1651" s="4">
        <f t="shared" si="103"/>
        <v>2011.5191780821917</v>
      </c>
      <c r="F1651" t="s">
        <v>5009</v>
      </c>
      <c r="G1651">
        <v>0.85247569400000001</v>
      </c>
    </row>
    <row r="1652" spans="1:7" x14ac:dyDescent="0.25">
      <c r="A1652" t="s">
        <v>1302</v>
      </c>
      <c r="B1652" s="3" t="str">
        <f t="shared" si="100"/>
        <v>2011</v>
      </c>
      <c r="C1652" s="3" t="str">
        <f t="shared" si="101"/>
        <v>07</v>
      </c>
      <c r="D1652" s="3" t="str">
        <f t="shared" si="102"/>
        <v>09</v>
      </c>
      <c r="E1652" s="4">
        <f t="shared" si="103"/>
        <v>2011.5219178082191</v>
      </c>
      <c r="F1652" t="s">
        <v>5009</v>
      </c>
      <c r="G1652">
        <v>0.77864930600000004</v>
      </c>
    </row>
    <row r="1653" spans="1:7" x14ac:dyDescent="0.25">
      <c r="A1653" t="s">
        <v>1303</v>
      </c>
      <c r="B1653" s="3" t="str">
        <f t="shared" si="100"/>
        <v>2011</v>
      </c>
      <c r="C1653" s="3" t="str">
        <f t="shared" si="101"/>
        <v>07</v>
      </c>
      <c r="D1653" s="3" t="str">
        <f t="shared" si="102"/>
        <v>10</v>
      </c>
      <c r="E1653" s="4">
        <f t="shared" si="103"/>
        <v>2011.5246575342467</v>
      </c>
      <c r="F1653" t="s">
        <v>5009</v>
      </c>
      <c r="G1653">
        <v>0.66649652800000003</v>
      </c>
    </row>
    <row r="1654" spans="1:7" x14ac:dyDescent="0.25">
      <c r="A1654" t="s">
        <v>1304</v>
      </c>
      <c r="B1654" s="3" t="str">
        <f t="shared" si="100"/>
        <v>2011</v>
      </c>
      <c r="C1654" s="3" t="str">
        <f t="shared" si="101"/>
        <v>07</v>
      </c>
      <c r="D1654" s="3" t="str">
        <f t="shared" si="102"/>
        <v>11</v>
      </c>
      <c r="E1654" s="4">
        <f t="shared" si="103"/>
        <v>2011.527397260274</v>
      </c>
      <c r="F1654" t="s">
        <v>5009</v>
      </c>
      <c r="G1654">
        <v>0.62673611100000004</v>
      </c>
    </row>
    <row r="1655" spans="1:7" x14ac:dyDescent="0.25">
      <c r="A1655" t="s">
        <v>1305</v>
      </c>
      <c r="B1655" s="3" t="str">
        <f t="shared" si="100"/>
        <v>2011</v>
      </c>
      <c r="C1655" s="3" t="str">
        <f t="shared" si="101"/>
        <v>07</v>
      </c>
      <c r="D1655" s="3" t="str">
        <f t="shared" si="102"/>
        <v>12</v>
      </c>
      <c r="E1655" s="4">
        <f t="shared" si="103"/>
        <v>2011.5301369863014</v>
      </c>
      <c r="F1655" t="s">
        <v>5009</v>
      </c>
      <c r="G1655">
        <v>0.62239583300000001</v>
      </c>
    </row>
    <row r="1656" spans="1:7" x14ac:dyDescent="0.25">
      <c r="A1656" t="s">
        <v>1306</v>
      </c>
      <c r="B1656" s="3" t="str">
        <f t="shared" si="100"/>
        <v>2011</v>
      </c>
      <c r="C1656" s="3" t="str">
        <f t="shared" si="101"/>
        <v>07</v>
      </c>
      <c r="D1656" s="3" t="str">
        <f t="shared" si="102"/>
        <v>13</v>
      </c>
      <c r="E1656" s="4">
        <f t="shared" si="103"/>
        <v>2011.5328767123287</v>
      </c>
      <c r="F1656" t="s">
        <v>5009</v>
      </c>
      <c r="G1656">
        <v>2.362715278</v>
      </c>
    </row>
    <row r="1657" spans="1:7" x14ac:dyDescent="0.25">
      <c r="A1657" t="s">
        <v>1307</v>
      </c>
      <c r="B1657" s="3" t="str">
        <f t="shared" si="100"/>
        <v>2011</v>
      </c>
      <c r="C1657" s="3" t="str">
        <f t="shared" si="101"/>
        <v>07</v>
      </c>
      <c r="D1657" s="3" t="str">
        <f t="shared" si="102"/>
        <v>14</v>
      </c>
      <c r="E1657" s="4">
        <f t="shared" si="103"/>
        <v>2011.5356164383561</v>
      </c>
      <c r="F1657" t="s">
        <v>5009</v>
      </c>
      <c r="G1657">
        <v>1.7832430560000001</v>
      </c>
    </row>
    <row r="1658" spans="1:7" x14ac:dyDescent="0.25">
      <c r="A1658" t="s">
        <v>1308</v>
      </c>
      <c r="B1658" s="3" t="str">
        <f t="shared" si="100"/>
        <v>2011</v>
      </c>
      <c r="C1658" s="3" t="str">
        <f t="shared" si="101"/>
        <v>07</v>
      </c>
      <c r="D1658" s="3" t="str">
        <f t="shared" si="102"/>
        <v>15</v>
      </c>
      <c r="E1658" s="4">
        <f t="shared" si="103"/>
        <v>2011.5383561643835</v>
      </c>
      <c r="F1658" t="s">
        <v>5009</v>
      </c>
      <c r="G1658">
        <v>1.61615625</v>
      </c>
    </row>
    <row r="1659" spans="1:7" x14ac:dyDescent="0.25">
      <c r="A1659" t="s">
        <v>1309</v>
      </c>
      <c r="B1659" s="3" t="str">
        <f t="shared" si="100"/>
        <v>2011</v>
      </c>
      <c r="C1659" s="3" t="str">
        <f t="shared" si="101"/>
        <v>07</v>
      </c>
      <c r="D1659" s="3" t="str">
        <f t="shared" si="102"/>
        <v>16</v>
      </c>
      <c r="E1659" s="4">
        <f t="shared" si="103"/>
        <v>2011.541095890411</v>
      </c>
      <c r="F1659" t="s">
        <v>5009</v>
      </c>
      <c r="G1659">
        <v>1.2922118060000001</v>
      </c>
    </row>
    <row r="1660" spans="1:7" x14ac:dyDescent="0.25">
      <c r="A1660" t="s">
        <v>1310</v>
      </c>
      <c r="B1660" s="3" t="str">
        <f t="shared" si="100"/>
        <v>2011</v>
      </c>
      <c r="C1660" s="3" t="str">
        <f t="shared" si="101"/>
        <v>07</v>
      </c>
      <c r="D1660" s="3" t="str">
        <f t="shared" si="102"/>
        <v>17</v>
      </c>
      <c r="E1660" s="4">
        <f t="shared" si="103"/>
        <v>2011.5438356164384</v>
      </c>
      <c r="F1660" t="s">
        <v>5009</v>
      </c>
      <c r="G1660">
        <v>1.195427083</v>
      </c>
    </row>
    <row r="1661" spans="1:7" x14ac:dyDescent="0.25">
      <c r="A1661" t="s">
        <v>1311</v>
      </c>
      <c r="B1661" s="3" t="str">
        <f t="shared" si="100"/>
        <v>2011</v>
      </c>
      <c r="C1661" s="3" t="str">
        <f t="shared" si="101"/>
        <v>07</v>
      </c>
      <c r="D1661" s="3" t="str">
        <f t="shared" si="102"/>
        <v>18</v>
      </c>
      <c r="E1661" s="4">
        <f t="shared" si="103"/>
        <v>2011.5465753424658</v>
      </c>
      <c r="F1661" t="s">
        <v>5009</v>
      </c>
      <c r="G1661">
        <v>1.1691527779999999</v>
      </c>
    </row>
    <row r="1662" spans="1:7" x14ac:dyDescent="0.25">
      <c r="A1662" t="s">
        <v>1312</v>
      </c>
      <c r="B1662" s="3" t="str">
        <f t="shared" si="100"/>
        <v>2011</v>
      </c>
      <c r="C1662" s="3" t="str">
        <f t="shared" si="101"/>
        <v>07</v>
      </c>
      <c r="D1662" s="3" t="str">
        <f t="shared" si="102"/>
        <v>19</v>
      </c>
      <c r="E1662" s="4">
        <f t="shared" si="103"/>
        <v>2011.5493150684931</v>
      </c>
      <c r="F1662" t="s">
        <v>5009</v>
      </c>
      <c r="G1662">
        <v>1.1419097220000001</v>
      </c>
    </row>
    <row r="1663" spans="1:7" x14ac:dyDescent="0.25">
      <c r="A1663" t="s">
        <v>1313</v>
      </c>
      <c r="B1663" s="3" t="str">
        <f t="shared" si="100"/>
        <v>2011</v>
      </c>
      <c r="C1663" s="3" t="str">
        <f t="shared" si="101"/>
        <v>07</v>
      </c>
      <c r="D1663" s="3" t="str">
        <f t="shared" si="102"/>
        <v>20</v>
      </c>
      <c r="E1663" s="4">
        <f t="shared" si="103"/>
        <v>2011.5520547945205</v>
      </c>
      <c r="F1663" t="s">
        <v>5009</v>
      </c>
      <c r="G1663">
        <v>1.109819444</v>
      </c>
    </row>
    <row r="1664" spans="1:7" x14ac:dyDescent="0.25">
      <c r="A1664" t="s">
        <v>1314</v>
      </c>
      <c r="B1664" s="3" t="str">
        <f t="shared" si="100"/>
        <v>2011</v>
      </c>
      <c r="C1664" s="3" t="str">
        <f t="shared" si="101"/>
        <v>07</v>
      </c>
      <c r="D1664" s="3" t="str">
        <f t="shared" si="102"/>
        <v>21</v>
      </c>
      <c r="E1664" s="4">
        <f t="shared" si="103"/>
        <v>2011.5547945205481</v>
      </c>
      <c r="F1664" t="s">
        <v>5009</v>
      </c>
      <c r="G1664">
        <v>1.090100694</v>
      </c>
    </row>
    <row r="1665" spans="1:7" x14ac:dyDescent="0.25">
      <c r="A1665" t="s">
        <v>1315</v>
      </c>
      <c r="B1665" s="3" t="str">
        <f t="shared" si="100"/>
        <v>2011</v>
      </c>
      <c r="C1665" s="3" t="str">
        <f t="shared" si="101"/>
        <v>07</v>
      </c>
      <c r="D1665" s="3" t="str">
        <f t="shared" si="102"/>
        <v>22</v>
      </c>
      <c r="E1665" s="4">
        <f t="shared" si="103"/>
        <v>2011.5575342465754</v>
      </c>
      <c r="F1665" t="s">
        <v>5009</v>
      </c>
      <c r="G1665">
        <v>1.0750694439999999</v>
      </c>
    </row>
    <row r="1666" spans="1:7" x14ac:dyDescent="0.25">
      <c r="A1666" t="s">
        <v>1316</v>
      </c>
      <c r="B1666" s="3" t="str">
        <f t="shared" si="100"/>
        <v>2011</v>
      </c>
      <c r="C1666" s="3" t="str">
        <f t="shared" si="101"/>
        <v>07</v>
      </c>
      <c r="D1666" s="3" t="str">
        <f t="shared" si="102"/>
        <v>23</v>
      </c>
      <c r="E1666" s="4">
        <f t="shared" si="103"/>
        <v>2011.5602739726028</v>
      </c>
      <c r="F1666" t="s">
        <v>5009</v>
      </c>
      <c r="G1666">
        <v>1.0494270830000001</v>
      </c>
    </row>
    <row r="1667" spans="1:7" x14ac:dyDescent="0.25">
      <c r="A1667" t="s">
        <v>1317</v>
      </c>
      <c r="B1667" s="3" t="str">
        <f t="shared" si="100"/>
        <v>2011</v>
      </c>
      <c r="C1667" s="3" t="str">
        <f t="shared" si="101"/>
        <v>07</v>
      </c>
      <c r="D1667" s="3" t="str">
        <f t="shared" si="102"/>
        <v>24</v>
      </c>
      <c r="E1667" s="4">
        <f t="shared" si="103"/>
        <v>2011.5630136986301</v>
      </c>
      <c r="F1667" t="s">
        <v>5009</v>
      </c>
      <c r="G1667">
        <v>1.014166667</v>
      </c>
    </row>
    <row r="1668" spans="1:7" x14ac:dyDescent="0.25">
      <c r="A1668" t="s">
        <v>1318</v>
      </c>
      <c r="B1668" s="3" t="str">
        <f t="shared" si="100"/>
        <v>2011</v>
      </c>
      <c r="C1668" s="3" t="str">
        <f t="shared" si="101"/>
        <v>07</v>
      </c>
      <c r="D1668" s="3" t="str">
        <f t="shared" si="102"/>
        <v>25</v>
      </c>
      <c r="E1668" s="4">
        <f t="shared" si="103"/>
        <v>2011.5657534246575</v>
      </c>
      <c r="F1668" t="s">
        <v>5009</v>
      </c>
      <c r="G1668">
        <v>0.99882291700000003</v>
      </c>
    </row>
    <row r="1669" spans="1:7" x14ac:dyDescent="0.25">
      <c r="A1669" t="s">
        <v>1319</v>
      </c>
      <c r="B1669" s="3" t="str">
        <f t="shared" ref="B1669:B1732" si="104">+LEFT(A1669,4)</f>
        <v>2011</v>
      </c>
      <c r="C1669" s="3" t="str">
        <f t="shared" ref="C1669:C1732" si="105">+LEFT(RIGHT(A1669,5),2)</f>
        <v>07</v>
      </c>
      <c r="D1669" s="3" t="str">
        <f t="shared" ref="D1669:D1732" si="106">+RIGHT(A1669,2)</f>
        <v>26</v>
      </c>
      <c r="E1669" s="4">
        <f t="shared" ref="E1669:E1732" si="107">+B1669+(C1669-1)/12+(D1669-1)/365</f>
        <v>2011.5684931506848</v>
      </c>
      <c r="F1669" t="s">
        <v>5009</v>
      </c>
      <c r="G1669">
        <v>2.8762916669999998</v>
      </c>
    </row>
    <row r="1670" spans="1:7" x14ac:dyDescent="0.25">
      <c r="A1670" t="s">
        <v>1320</v>
      </c>
      <c r="B1670" s="3" t="str">
        <f t="shared" si="104"/>
        <v>2011</v>
      </c>
      <c r="C1670" s="3" t="str">
        <f t="shared" si="105"/>
        <v>07</v>
      </c>
      <c r="D1670" s="3" t="str">
        <f t="shared" si="106"/>
        <v>27</v>
      </c>
      <c r="E1670" s="4">
        <f t="shared" si="107"/>
        <v>2011.5712328767124</v>
      </c>
      <c r="F1670" t="s">
        <v>5009</v>
      </c>
      <c r="G1670">
        <v>3.309909722</v>
      </c>
    </row>
    <row r="1671" spans="1:7" x14ac:dyDescent="0.25">
      <c r="A1671" t="s">
        <v>1321</v>
      </c>
      <c r="B1671" s="3" t="str">
        <f t="shared" si="104"/>
        <v>2011</v>
      </c>
      <c r="C1671" s="3" t="str">
        <f t="shared" si="105"/>
        <v>07</v>
      </c>
      <c r="D1671" s="3" t="str">
        <f t="shared" si="106"/>
        <v>28</v>
      </c>
      <c r="E1671" s="4">
        <f t="shared" si="107"/>
        <v>2011.5739726027398</v>
      </c>
      <c r="F1671" t="s">
        <v>5009</v>
      </c>
      <c r="G1671">
        <v>2.500329861</v>
      </c>
    </row>
    <row r="1672" spans="1:7" x14ac:dyDescent="0.25">
      <c r="A1672" t="s">
        <v>1322</v>
      </c>
      <c r="B1672" s="3" t="str">
        <f t="shared" si="104"/>
        <v>2011</v>
      </c>
      <c r="C1672" s="3" t="str">
        <f t="shared" si="105"/>
        <v>07</v>
      </c>
      <c r="D1672" s="3" t="str">
        <f t="shared" si="106"/>
        <v>29</v>
      </c>
      <c r="E1672" s="4">
        <f t="shared" si="107"/>
        <v>2011.5767123287671</v>
      </c>
      <c r="F1672" t="s">
        <v>5009</v>
      </c>
      <c r="G1672">
        <v>2.366333333</v>
      </c>
    </row>
    <row r="1673" spans="1:7" x14ac:dyDescent="0.25">
      <c r="A1673" t="s">
        <v>1323</v>
      </c>
      <c r="B1673" s="3" t="str">
        <f t="shared" si="104"/>
        <v>2011</v>
      </c>
      <c r="C1673" s="3" t="str">
        <f t="shared" si="105"/>
        <v>07</v>
      </c>
      <c r="D1673" s="3" t="str">
        <f t="shared" si="106"/>
        <v>30</v>
      </c>
      <c r="E1673" s="4">
        <f t="shared" si="107"/>
        <v>2011.5794520547945</v>
      </c>
      <c r="F1673" t="s">
        <v>5009</v>
      </c>
      <c r="G1673">
        <v>2.3937013889999998</v>
      </c>
    </row>
    <row r="1674" spans="1:7" x14ac:dyDescent="0.25">
      <c r="A1674" t="s">
        <v>1324</v>
      </c>
      <c r="B1674" s="3" t="str">
        <f t="shared" si="104"/>
        <v>2011</v>
      </c>
      <c r="C1674" s="3" t="str">
        <f t="shared" si="105"/>
        <v>07</v>
      </c>
      <c r="D1674" s="3" t="str">
        <f t="shared" si="106"/>
        <v>31</v>
      </c>
      <c r="E1674" s="4">
        <f t="shared" si="107"/>
        <v>2011.5821917808219</v>
      </c>
      <c r="F1674" t="s">
        <v>5009</v>
      </c>
      <c r="G1674">
        <v>2.3129652780000001</v>
      </c>
    </row>
    <row r="1675" spans="1:7" x14ac:dyDescent="0.25">
      <c r="A1675" t="s">
        <v>1325</v>
      </c>
      <c r="B1675" s="3" t="str">
        <f t="shared" si="104"/>
        <v>2011</v>
      </c>
      <c r="C1675" s="3" t="str">
        <f t="shared" si="105"/>
        <v>08</v>
      </c>
      <c r="D1675" s="3" t="str">
        <f t="shared" si="106"/>
        <v>01</v>
      </c>
      <c r="E1675" s="4">
        <f t="shared" si="107"/>
        <v>2011.5833333333333</v>
      </c>
      <c r="F1675" t="s">
        <v>5009</v>
      </c>
      <c r="G1675">
        <v>2.2410208329999999</v>
      </c>
    </row>
    <row r="1676" spans="1:7" x14ac:dyDescent="0.25">
      <c r="A1676" t="s">
        <v>1326</v>
      </c>
      <c r="B1676" s="3" t="str">
        <f t="shared" si="104"/>
        <v>2011</v>
      </c>
      <c r="C1676" s="3" t="str">
        <f t="shared" si="105"/>
        <v>08</v>
      </c>
      <c r="D1676" s="3" t="str">
        <f t="shared" si="106"/>
        <v>02</v>
      </c>
      <c r="E1676" s="4">
        <f t="shared" si="107"/>
        <v>2011.5860730593606</v>
      </c>
      <c r="F1676" t="s">
        <v>5009</v>
      </c>
      <c r="G1676">
        <v>2.2028750000000001</v>
      </c>
    </row>
    <row r="1677" spans="1:7" x14ac:dyDescent="0.25">
      <c r="A1677" t="s">
        <v>1327</v>
      </c>
      <c r="B1677" s="3" t="str">
        <f t="shared" si="104"/>
        <v>2011</v>
      </c>
      <c r="C1677" s="3" t="str">
        <f t="shared" si="105"/>
        <v>08</v>
      </c>
      <c r="D1677" s="3" t="str">
        <f t="shared" si="106"/>
        <v>03</v>
      </c>
      <c r="E1677" s="4">
        <f t="shared" si="107"/>
        <v>2011.588812785388</v>
      </c>
      <c r="F1677" t="s">
        <v>5009</v>
      </c>
      <c r="G1677">
        <v>2.2341875</v>
      </c>
    </row>
    <row r="1678" spans="1:7" x14ac:dyDescent="0.25">
      <c r="A1678" t="s">
        <v>1328</v>
      </c>
      <c r="B1678" s="3" t="str">
        <f t="shared" si="104"/>
        <v>2011</v>
      </c>
      <c r="C1678" s="3" t="str">
        <f t="shared" si="105"/>
        <v>08</v>
      </c>
      <c r="D1678" s="3" t="str">
        <f t="shared" si="106"/>
        <v>04</v>
      </c>
      <c r="E1678" s="4">
        <f t="shared" si="107"/>
        <v>2011.5915525114156</v>
      </c>
      <c r="F1678" t="s">
        <v>5009</v>
      </c>
      <c r="G1678">
        <v>2.1750243060000001</v>
      </c>
    </row>
    <row r="1679" spans="1:7" x14ac:dyDescent="0.25">
      <c r="A1679" t="s">
        <v>1329</v>
      </c>
      <c r="B1679" s="3" t="str">
        <f t="shared" si="104"/>
        <v>2011</v>
      </c>
      <c r="C1679" s="3" t="str">
        <f t="shared" si="105"/>
        <v>08</v>
      </c>
      <c r="D1679" s="3" t="str">
        <f t="shared" si="106"/>
        <v>05</v>
      </c>
      <c r="E1679" s="4">
        <f t="shared" si="107"/>
        <v>2011.5942922374429</v>
      </c>
      <c r="F1679" t="s">
        <v>5009</v>
      </c>
      <c r="G1679">
        <v>2.113472222</v>
      </c>
    </row>
    <row r="1680" spans="1:7" x14ac:dyDescent="0.25">
      <c r="A1680" t="s">
        <v>1330</v>
      </c>
      <c r="B1680" s="3" t="str">
        <f t="shared" si="104"/>
        <v>2011</v>
      </c>
      <c r="C1680" s="3" t="str">
        <f t="shared" si="105"/>
        <v>08</v>
      </c>
      <c r="D1680" s="3" t="str">
        <f t="shared" si="106"/>
        <v>06</v>
      </c>
      <c r="E1680" s="4">
        <f t="shared" si="107"/>
        <v>2011.5970319634703</v>
      </c>
      <c r="F1680" t="s">
        <v>5009</v>
      </c>
      <c r="G1680">
        <v>2.0582326389999999</v>
      </c>
    </row>
    <row r="1681" spans="1:7" x14ac:dyDescent="0.25">
      <c r="A1681" t="s">
        <v>1331</v>
      </c>
      <c r="B1681" s="3" t="str">
        <f t="shared" si="104"/>
        <v>2011</v>
      </c>
      <c r="C1681" s="3" t="str">
        <f t="shared" si="105"/>
        <v>08</v>
      </c>
      <c r="D1681" s="3" t="str">
        <f t="shared" si="106"/>
        <v>07</v>
      </c>
      <c r="E1681" s="4">
        <f t="shared" si="107"/>
        <v>2011.5997716894976</v>
      </c>
      <c r="F1681" t="s">
        <v>5009</v>
      </c>
      <c r="G1681">
        <v>1.995416667</v>
      </c>
    </row>
    <row r="1682" spans="1:7" x14ac:dyDescent="0.25">
      <c r="A1682" t="s">
        <v>1332</v>
      </c>
      <c r="B1682" s="3" t="str">
        <f t="shared" si="104"/>
        <v>2011</v>
      </c>
      <c r="C1682" s="3" t="str">
        <f t="shared" si="105"/>
        <v>08</v>
      </c>
      <c r="D1682" s="3" t="str">
        <f t="shared" si="106"/>
        <v>08</v>
      </c>
      <c r="E1682" s="4">
        <f t="shared" si="107"/>
        <v>2011.602511415525</v>
      </c>
      <c r="F1682" t="s">
        <v>5009</v>
      </c>
      <c r="G1682">
        <v>1.9785182189999999</v>
      </c>
    </row>
    <row r="1683" spans="1:7" x14ac:dyDescent="0.25">
      <c r="A1683" t="s">
        <v>1333</v>
      </c>
      <c r="B1683" s="3" t="str">
        <f t="shared" si="104"/>
        <v>2011</v>
      </c>
      <c r="C1683" s="3" t="str">
        <f t="shared" si="105"/>
        <v>08</v>
      </c>
      <c r="D1683" s="3" t="str">
        <f t="shared" si="106"/>
        <v>09</v>
      </c>
      <c r="E1683" s="4">
        <f t="shared" si="107"/>
        <v>2011.6052511415523</v>
      </c>
      <c r="F1683" t="s">
        <v>5009</v>
      </c>
      <c r="G1683">
        <v>1.9627569439999999</v>
      </c>
    </row>
    <row r="1684" spans="1:7" x14ac:dyDescent="0.25">
      <c r="A1684" t="s">
        <v>1334</v>
      </c>
      <c r="B1684" s="3" t="str">
        <f t="shared" si="104"/>
        <v>2011</v>
      </c>
      <c r="C1684" s="3" t="str">
        <f t="shared" si="105"/>
        <v>08</v>
      </c>
      <c r="D1684" s="3" t="str">
        <f t="shared" si="106"/>
        <v>10</v>
      </c>
      <c r="E1684" s="4">
        <f t="shared" si="107"/>
        <v>2011.6079908675799</v>
      </c>
      <c r="F1684" t="s">
        <v>5009</v>
      </c>
      <c r="G1684">
        <v>1.925659722</v>
      </c>
    </row>
    <row r="1685" spans="1:7" x14ac:dyDescent="0.25">
      <c r="A1685" t="s">
        <v>1335</v>
      </c>
      <c r="B1685" s="3" t="str">
        <f t="shared" si="104"/>
        <v>2011</v>
      </c>
      <c r="C1685" s="3" t="str">
        <f t="shared" si="105"/>
        <v>08</v>
      </c>
      <c r="D1685" s="3" t="str">
        <f t="shared" si="106"/>
        <v>11</v>
      </c>
      <c r="E1685" s="4">
        <f t="shared" si="107"/>
        <v>2011.6107305936073</v>
      </c>
      <c r="F1685" t="s">
        <v>5009</v>
      </c>
      <c r="G1685">
        <v>1.889395833</v>
      </c>
    </row>
    <row r="1686" spans="1:7" x14ac:dyDescent="0.25">
      <c r="A1686" t="s">
        <v>1336</v>
      </c>
      <c r="B1686" s="3" t="str">
        <f t="shared" si="104"/>
        <v>2011</v>
      </c>
      <c r="C1686" s="3" t="str">
        <f t="shared" si="105"/>
        <v>08</v>
      </c>
      <c r="D1686" s="3" t="str">
        <f t="shared" si="106"/>
        <v>12</v>
      </c>
      <c r="E1686" s="4">
        <f t="shared" si="107"/>
        <v>2011.6134703196346</v>
      </c>
      <c r="F1686" t="s">
        <v>5009</v>
      </c>
      <c r="G1686">
        <v>1.8141597220000001</v>
      </c>
    </row>
    <row r="1687" spans="1:7" x14ac:dyDescent="0.25">
      <c r="A1687" t="s">
        <v>1337</v>
      </c>
      <c r="B1687" s="3" t="str">
        <f t="shared" si="104"/>
        <v>2011</v>
      </c>
      <c r="C1687" s="3" t="str">
        <f t="shared" si="105"/>
        <v>08</v>
      </c>
      <c r="D1687" s="3" t="str">
        <f t="shared" si="106"/>
        <v>13</v>
      </c>
      <c r="E1687" s="4">
        <f t="shared" si="107"/>
        <v>2011.616210045662</v>
      </c>
      <c r="F1687" t="s">
        <v>5009</v>
      </c>
      <c r="G1687">
        <v>1.406440972</v>
      </c>
    </row>
    <row r="1688" spans="1:7" x14ac:dyDescent="0.25">
      <c r="A1688" t="s">
        <v>1338</v>
      </c>
      <c r="B1688" s="3" t="str">
        <f t="shared" si="104"/>
        <v>2011</v>
      </c>
      <c r="C1688" s="3" t="str">
        <f t="shared" si="105"/>
        <v>08</v>
      </c>
      <c r="D1688" s="3" t="str">
        <f t="shared" si="106"/>
        <v>14</v>
      </c>
      <c r="E1688" s="4">
        <f t="shared" si="107"/>
        <v>2011.6189497716894</v>
      </c>
      <c r="F1688" t="s">
        <v>5009</v>
      </c>
      <c r="G1688">
        <v>1.087559028</v>
      </c>
    </row>
    <row r="1689" spans="1:7" x14ac:dyDescent="0.25">
      <c r="A1689" t="s">
        <v>1339</v>
      </c>
      <c r="B1689" s="3" t="str">
        <f t="shared" si="104"/>
        <v>2011</v>
      </c>
      <c r="C1689" s="3" t="str">
        <f t="shared" si="105"/>
        <v>08</v>
      </c>
      <c r="D1689" s="3" t="str">
        <f t="shared" si="106"/>
        <v>15</v>
      </c>
      <c r="E1689" s="4">
        <f t="shared" si="107"/>
        <v>2011.6216894977167</v>
      </c>
      <c r="F1689" t="s">
        <v>5009</v>
      </c>
      <c r="G1689">
        <v>0.97253124999999996</v>
      </c>
    </row>
    <row r="1690" spans="1:7" x14ac:dyDescent="0.25">
      <c r="A1690" t="s">
        <v>1340</v>
      </c>
      <c r="B1690" s="3" t="str">
        <f t="shared" si="104"/>
        <v>2011</v>
      </c>
      <c r="C1690" s="3" t="str">
        <f t="shared" si="105"/>
        <v>08</v>
      </c>
      <c r="D1690" s="3" t="str">
        <f t="shared" si="106"/>
        <v>16</v>
      </c>
      <c r="E1690" s="4">
        <f t="shared" si="107"/>
        <v>2011.6244292237443</v>
      </c>
      <c r="F1690" t="s">
        <v>5009</v>
      </c>
      <c r="G1690">
        <v>0.71235069399999995</v>
      </c>
    </row>
    <row r="1691" spans="1:7" x14ac:dyDescent="0.25">
      <c r="A1691" t="s">
        <v>1341</v>
      </c>
      <c r="B1691" s="3" t="str">
        <f t="shared" si="104"/>
        <v>2011</v>
      </c>
      <c r="C1691" s="3" t="str">
        <f t="shared" si="105"/>
        <v>08</v>
      </c>
      <c r="D1691" s="3" t="str">
        <f t="shared" si="106"/>
        <v>17</v>
      </c>
      <c r="E1691" s="4">
        <f t="shared" si="107"/>
        <v>2011.6271689497717</v>
      </c>
      <c r="F1691" t="s">
        <v>5009</v>
      </c>
      <c r="G1691">
        <v>0.65339930599999996</v>
      </c>
    </row>
    <row r="1692" spans="1:7" x14ac:dyDescent="0.25">
      <c r="A1692" t="s">
        <v>1342</v>
      </c>
      <c r="B1692" s="3" t="str">
        <f t="shared" si="104"/>
        <v>2011</v>
      </c>
      <c r="C1692" s="3" t="str">
        <f t="shared" si="105"/>
        <v>08</v>
      </c>
      <c r="D1692" s="3" t="str">
        <f t="shared" si="106"/>
        <v>18</v>
      </c>
      <c r="E1692" s="4">
        <f t="shared" si="107"/>
        <v>2011.629908675799</v>
      </c>
      <c r="F1692" t="s">
        <v>5009</v>
      </c>
      <c r="G1692">
        <v>0.61481597200000004</v>
      </c>
    </row>
    <row r="1693" spans="1:7" x14ac:dyDescent="0.25">
      <c r="A1693" t="s">
        <v>1343</v>
      </c>
      <c r="B1693" s="3" t="str">
        <f t="shared" si="104"/>
        <v>2011</v>
      </c>
      <c r="C1693" s="3" t="str">
        <f t="shared" si="105"/>
        <v>08</v>
      </c>
      <c r="D1693" s="3" t="str">
        <f t="shared" si="106"/>
        <v>19</v>
      </c>
      <c r="E1693" s="4">
        <f t="shared" si="107"/>
        <v>2011.6326484018264</v>
      </c>
      <c r="F1693" t="s">
        <v>5009</v>
      </c>
      <c r="G1693">
        <v>0.55948611100000001</v>
      </c>
    </row>
    <row r="1694" spans="1:7" x14ac:dyDescent="0.25">
      <c r="A1694" t="s">
        <v>1344</v>
      </c>
      <c r="B1694" s="3" t="str">
        <f t="shared" si="104"/>
        <v>2011</v>
      </c>
      <c r="C1694" s="3" t="str">
        <f t="shared" si="105"/>
        <v>08</v>
      </c>
      <c r="D1694" s="3" t="str">
        <f t="shared" si="106"/>
        <v>20</v>
      </c>
      <c r="E1694" s="4">
        <f t="shared" si="107"/>
        <v>2011.6353881278537</v>
      </c>
      <c r="F1694" t="s">
        <v>5009</v>
      </c>
      <c r="G1694">
        <v>0.49807986100000001</v>
      </c>
    </row>
    <row r="1695" spans="1:7" x14ac:dyDescent="0.25">
      <c r="A1695" t="s">
        <v>1345</v>
      </c>
      <c r="B1695" s="3" t="str">
        <f t="shared" si="104"/>
        <v>2011</v>
      </c>
      <c r="C1695" s="3" t="str">
        <f t="shared" si="105"/>
        <v>08</v>
      </c>
      <c r="D1695" s="3" t="str">
        <f t="shared" si="106"/>
        <v>21</v>
      </c>
      <c r="E1695" s="4">
        <f t="shared" si="107"/>
        <v>2011.6381278538813</v>
      </c>
      <c r="F1695" t="s">
        <v>5009</v>
      </c>
      <c r="G1695">
        <v>0.460440972</v>
      </c>
    </row>
    <row r="1696" spans="1:7" x14ac:dyDescent="0.25">
      <c r="A1696" t="s">
        <v>1346</v>
      </c>
      <c r="B1696" s="3" t="str">
        <f t="shared" si="104"/>
        <v>2011</v>
      </c>
      <c r="C1696" s="3" t="str">
        <f t="shared" si="105"/>
        <v>08</v>
      </c>
      <c r="D1696" s="3" t="str">
        <f t="shared" si="106"/>
        <v>22</v>
      </c>
      <c r="E1696" s="4">
        <f t="shared" si="107"/>
        <v>2011.6408675799087</v>
      </c>
      <c r="F1696" t="s">
        <v>5009</v>
      </c>
      <c r="G1696">
        <v>0.438184028</v>
      </c>
    </row>
    <row r="1697" spans="1:7" x14ac:dyDescent="0.25">
      <c r="A1697" t="s">
        <v>1347</v>
      </c>
      <c r="B1697" s="3" t="str">
        <f t="shared" si="104"/>
        <v>2011</v>
      </c>
      <c r="C1697" s="3" t="str">
        <f t="shared" si="105"/>
        <v>08</v>
      </c>
      <c r="D1697" s="3" t="str">
        <f t="shared" si="106"/>
        <v>23</v>
      </c>
      <c r="E1697" s="4">
        <f t="shared" si="107"/>
        <v>2011.643607305936</v>
      </c>
      <c r="F1697" t="s">
        <v>5009</v>
      </c>
      <c r="G1697">
        <v>0.42983680600000002</v>
      </c>
    </row>
    <row r="1698" spans="1:7" x14ac:dyDescent="0.25">
      <c r="A1698" t="s">
        <v>1348</v>
      </c>
      <c r="B1698" s="3" t="str">
        <f t="shared" si="104"/>
        <v>2011</v>
      </c>
      <c r="C1698" s="3" t="str">
        <f t="shared" si="105"/>
        <v>08</v>
      </c>
      <c r="D1698" s="3" t="str">
        <f t="shared" si="106"/>
        <v>24</v>
      </c>
      <c r="E1698" s="4">
        <f t="shared" si="107"/>
        <v>2011.6463470319634</v>
      </c>
      <c r="F1698" t="s">
        <v>5009</v>
      </c>
      <c r="G1698">
        <v>0.41881597199999998</v>
      </c>
    </row>
    <row r="1699" spans="1:7" x14ac:dyDescent="0.25">
      <c r="A1699" t="s">
        <v>1349</v>
      </c>
      <c r="B1699" s="3" t="str">
        <f t="shared" si="104"/>
        <v>2011</v>
      </c>
      <c r="C1699" s="3" t="str">
        <f t="shared" si="105"/>
        <v>08</v>
      </c>
      <c r="D1699" s="3" t="str">
        <f t="shared" si="106"/>
        <v>25</v>
      </c>
      <c r="E1699" s="4">
        <f t="shared" si="107"/>
        <v>2011.6490867579907</v>
      </c>
      <c r="F1699" t="s">
        <v>5009</v>
      </c>
      <c r="G1699">
        <v>0.41319791700000003</v>
      </c>
    </row>
    <row r="1700" spans="1:7" x14ac:dyDescent="0.25">
      <c r="A1700" t="s">
        <v>1350</v>
      </c>
      <c r="B1700" s="3" t="str">
        <f t="shared" si="104"/>
        <v>2011</v>
      </c>
      <c r="C1700" s="3" t="str">
        <f t="shared" si="105"/>
        <v>08</v>
      </c>
      <c r="D1700" s="3" t="str">
        <f t="shared" si="106"/>
        <v>26</v>
      </c>
      <c r="E1700" s="4">
        <f t="shared" si="107"/>
        <v>2011.6518264840181</v>
      </c>
      <c r="F1700" t="s">
        <v>5009</v>
      </c>
      <c r="G1700">
        <v>0.407659722</v>
      </c>
    </row>
    <row r="1701" spans="1:7" x14ac:dyDescent="0.25">
      <c r="A1701" t="s">
        <v>1351</v>
      </c>
      <c r="B1701" s="3" t="str">
        <f t="shared" si="104"/>
        <v>2011</v>
      </c>
      <c r="C1701" s="3" t="str">
        <f t="shared" si="105"/>
        <v>08</v>
      </c>
      <c r="D1701" s="3" t="str">
        <f t="shared" si="106"/>
        <v>27</v>
      </c>
      <c r="E1701" s="4">
        <f t="shared" si="107"/>
        <v>2011.6545662100457</v>
      </c>
      <c r="F1701" t="s">
        <v>5009</v>
      </c>
      <c r="G1701">
        <v>0.40579513900000003</v>
      </c>
    </row>
    <row r="1702" spans="1:7" x14ac:dyDescent="0.25">
      <c r="A1702" t="s">
        <v>1352</v>
      </c>
      <c r="B1702" s="3" t="str">
        <f t="shared" si="104"/>
        <v>2011</v>
      </c>
      <c r="C1702" s="3" t="str">
        <f t="shared" si="105"/>
        <v>08</v>
      </c>
      <c r="D1702" s="3" t="str">
        <f t="shared" si="106"/>
        <v>28</v>
      </c>
      <c r="E1702" s="4">
        <f t="shared" si="107"/>
        <v>2011.657305936073</v>
      </c>
      <c r="F1702" t="s">
        <v>5009</v>
      </c>
      <c r="G1702">
        <v>0.37856944399999998</v>
      </c>
    </row>
    <row r="1703" spans="1:7" x14ac:dyDescent="0.25">
      <c r="A1703" t="s">
        <v>1353</v>
      </c>
      <c r="B1703" s="3" t="str">
        <f t="shared" si="104"/>
        <v>2011</v>
      </c>
      <c r="C1703" s="3" t="str">
        <f t="shared" si="105"/>
        <v>08</v>
      </c>
      <c r="D1703" s="3" t="str">
        <f t="shared" si="106"/>
        <v>29</v>
      </c>
      <c r="E1703" s="4">
        <f t="shared" si="107"/>
        <v>2011.6600456621004</v>
      </c>
      <c r="F1703" t="s">
        <v>5009</v>
      </c>
      <c r="G1703">
        <v>0.36694444399999998</v>
      </c>
    </row>
    <row r="1704" spans="1:7" x14ac:dyDescent="0.25">
      <c r="A1704" t="s">
        <v>1354</v>
      </c>
      <c r="B1704" s="3" t="str">
        <f t="shared" si="104"/>
        <v>2011</v>
      </c>
      <c r="C1704" s="3" t="str">
        <f t="shared" si="105"/>
        <v>08</v>
      </c>
      <c r="D1704" s="3" t="str">
        <f t="shared" si="106"/>
        <v>30</v>
      </c>
      <c r="E1704" s="4">
        <f t="shared" si="107"/>
        <v>2011.6627853881278</v>
      </c>
      <c r="F1704" t="s">
        <v>5009</v>
      </c>
      <c r="G1704">
        <v>0.37544791700000002</v>
      </c>
    </row>
    <row r="1705" spans="1:7" x14ac:dyDescent="0.25">
      <c r="A1705" t="s">
        <v>1355</v>
      </c>
      <c r="B1705" s="3" t="str">
        <f t="shared" si="104"/>
        <v>2011</v>
      </c>
      <c r="C1705" s="3" t="str">
        <f t="shared" si="105"/>
        <v>08</v>
      </c>
      <c r="D1705" s="3" t="str">
        <f t="shared" si="106"/>
        <v>31</v>
      </c>
      <c r="E1705" s="4">
        <f t="shared" si="107"/>
        <v>2011.6655251141551</v>
      </c>
      <c r="F1705" t="s">
        <v>5009</v>
      </c>
      <c r="G1705">
        <v>0.39345833299999999</v>
      </c>
    </row>
    <row r="1706" spans="1:7" x14ac:dyDescent="0.25">
      <c r="A1706" t="s">
        <v>1356</v>
      </c>
      <c r="B1706" s="3" t="str">
        <f t="shared" si="104"/>
        <v>2011</v>
      </c>
      <c r="C1706" s="3" t="str">
        <f t="shared" si="105"/>
        <v>09</v>
      </c>
      <c r="D1706" s="3" t="str">
        <f t="shared" si="106"/>
        <v>01</v>
      </c>
      <c r="E1706" s="4">
        <f t="shared" si="107"/>
        <v>2011.6666666666667</v>
      </c>
      <c r="F1706" t="s">
        <v>5009</v>
      </c>
      <c r="G1706">
        <v>0.40388938899999999</v>
      </c>
    </row>
    <row r="1707" spans="1:7" x14ac:dyDescent="0.25">
      <c r="A1707" t="s">
        <v>1357</v>
      </c>
      <c r="B1707" s="3" t="str">
        <f t="shared" si="104"/>
        <v>2011</v>
      </c>
      <c r="C1707" s="3" t="str">
        <f t="shared" si="105"/>
        <v>09</v>
      </c>
      <c r="D1707" s="3" t="str">
        <f t="shared" si="106"/>
        <v>02</v>
      </c>
      <c r="E1707" s="4">
        <f t="shared" si="107"/>
        <v>2011.6694063926941</v>
      </c>
      <c r="F1707" t="s">
        <v>5009</v>
      </c>
      <c r="G1707">
        <v>0.40312416000000001</v>
      </c>
    </row>
    <row r="1708" spans="1:7" x14ac:dyDescent="0.25">
      <c r="A1708" t="s">
        <v>1358</v>
      </c>
      <c r="B1708" s="3" t="str">
        <f t="shared" si="104"/>
        <v>2011</v>
      </c>
      <c r="C1708" s="3" t="str">
        <f t="shared" si="105"/>
        <v>09</v>
      </c>
      <c r="D1708" s="3" t="str">
        <f t="shared" si="106"/>
        <v>03</v>
      </c>
      <c r="E1708" s="4">
        <f t="shared" si="107"/>
        <v>2011.6721461187215</v>
      </c>
      <c r="F1708" t="s">
        <v>5009</v>
      </c>
      <c r="G1708">
        <v>0.39043730599999998</v>
      </c>
    </row>
    <row r="1709" spans="1:7" x14ac:dyDescent="0.25">
      <c r="A1709" t="s">
        <v>1359</v>
      </c>
      <c r="B1709" s="3" t="str">
        <f t="shared" si="104"/>
        <v>2011</v>
      </c>
      <c r="C1709" s="3" t="str">
        <f t="shared" si="105"/>
        <v>09</v>
      </c>
      <c r="D1709" s="3" t="str">
        <f t="shared" si="106"/>
        <v>04</v>
      </c>
      <c r="E1709" s="4">
        <f t="shared" si="107"/>
        <v>2011.674885844749</v>
      </c>
      <c r="F1709" t="s">
        <v>5009</v>
      </c>
      <c r="G1709">
        <v>1.3653756530000001</v>
      </c>
    </row>
    <row r="1710" spans="1:7" x14ac:dyDescent="0.25">
      <c r="A1710" t="s">
        <v>1360</v>
      </c>
      <c r="B1710" s="3" t="str">
        <f t="shared" si="104"/>
        <v>2011</v>
      </c>
      <c r="C1710" s="3" t="str">
        <f t="shared" si="105"/>
        <v>09</v>
      </c>
      <c r="D1710" s="3" t="str">
        <f t="shared" si="106"/>
        <v>05</v>
      </c>
      <c r="E1710" s="4">
        <f t="shared" si="107"/>
        <v>2011.6776255707764</v>
      </c>
      <c r="F1710" t="s">
        <v>5009</v>
      </c>
      <c r="G1710">
        <v>1.386296076</v>
      </c>
    </row>
    <row r="1711" spans="1:7" x14ac:dyDescent="0.25">
      <c r="A1711" t="s">
        <v>1361</v>
      </c>
      <c r="B1711" s="3" t="str">
        <f t="shared" si="104"/>
        <v>2011</v>
      </c>
      <c r="C1711" s="3" t="str">
        <f t="shared" si="105"/>
        <v>09</v>
      </c>
      <c r="D1711" s="3" t="str">
        <f t="shared" si="106"/>
        <v>06</v>
      </c>
      <c r="E1711" s="4">
        <f t="shared" si="107"/>
        <v>2011.6803652968038</v>
      </c>
      <c r="F1711" t="s">
        <v>5009</v>
      </c>
      <c r="G1711">
        <v>1.2798567359999999</v>
      </c>
    </row>
    <row r="1712" spans="1:7" x14ac:dyDescent="0.25">
      <c r="A1712" t="s">
        <v>1362</v>
      </c>
      <c r="B1712" s="3" t="str">
        <f t="shared" si="104"/>
        <v>2011</v>
      </c>
      <c r="C1712" s="3" t="str">
        <f t="shared" si="105"/>
        <v>09</v>
      </c>
      <c r="D1712" s="3" t="str">
        <f t="shared" si="106"/>
        <v>07</v>
      </c>
      <c r="E1712" s="4">
        <f t="shared" si="107"/>
        <v>2011.6831050228311</v>
      </c>
      <c r="F1712" t="s">
        <v>5009</v>
      </c>
      <c r="G1712">
        <v>1.231566701</v>
      </c>
    </row>
    <row r="1713" spans="1:7" x14ac:dyDescent="0.25">
      <c r="A1713" t="s">
        <v>1363</v>
      </c>
      <c r="B1713" s="3" t="str">
        <f t="shared" si="104"/>
        <v>2011</v>
      </c>
      <c r="C1713" s="3" t="str">
        <f t="shared" si="105"/>
        <v>09</v>
      </c>
      <c r="D1713" s="3" t="str">
        <f t="shared" si="106"/>
        <v>08</v>
      </c>
      <c r="E1713" s="4">
        <f t="shared" si="107"/>
        <v>2011.6858447488585</v>
      </c>
      <c r="F1713" t="s">
        <v>5009</v>
      </c>
      <c r="G1713">
        <v>1.183152604</v>
      </c>
    </row>
    <row r="1714" spans="1:7" x14ac:dyDescent="0.25">
      <c r="A1714" t="s">
        <v>1364</v>
      </c>
      <c r="B1714" s="3" t="str">
        <f t="shared" si="104"/>
        <v>2011</v>
      </c>
      <c r="C1714" s="3" t="str">
        <f t="shared" si="105"/>
        <v>09</v>
      </c>
      <c r="D1714" s="3" t="str">
        <f t="shared" si="106"/>
        <v>09</v>
      </c>
      <c r="E1714" s="4">
        <f t="shared" si="107"/>
        <v>2011.6885844748858</v>
      </c>
      <c r="F1714" t="s">
        <v>5009</v>
      </c>
      <c r="G1714">
        <v>1.1407567009999999</v>
      </c>
    </row>
    <row r="1715" spans="1:7" x14ac:dyDescent="0.25">
      <c r="A1715" t="s">
        <v>1365</v>
      </c>
      <c r="B1715" s="3" t="str">
        <f t="shared" si="104"/>
        <v>2011</v>
      </c>
      <c r="C1715" s="3" t="str">
        <f t="shared" si="105"/>
        <v>09</v>
      </c>
      <c r="D1715" s="3" t="str">
        <f t="shared" si="106"/>
        <v>10</v>
      </c>
      <c r="E1715" s="4">
        <f t="shared" si="107"/>
        <v>2011.6913242009134</v>
      </c>
      <c r="F1715" t="s">
        <v>5009</v>
      </c>
      <c r="G1715">
        <v>1.102110208</v>
      </c>
    </row>
    <row r="1716" spans="1:7" x14ac:dyDescent="0.25">
      <c r="A1716" t="s">
        <v>1366</v>
      </c>
      <c r="B1716" s="3" t="str">
        <f t="shared" si="104"/>
        <v>2011</v>
      </c>
      <c r="C1716" s="3" t="str">
        <f t="shared" si="105"/>
        <v>09</v>
      </c>
      <c r="D1716" s="3" t="str">
        <f t="shared" si="106"/>
        <v>11</v>
      </c>
      <c r="E1716" s="4">
        <f t="shared" si="107"/>
        <v>2011.6940639269408</v>
      </c>
      <c r="F1716" t="s">
        <v>5009</v>
      </c>
      <c r="G1716">
        <v>1.065845556</v>
      </c>
    </row>
    <row r="1717" spans="1:7" x14ac:dyDescent="0.25">
      <c r="A1717" t="s">
        <v>1367</v>
      </c>
      <c r="B1717" s="3" t="str">
        <f t="shared" si="104"/>
        <v>2011</v>
      </c>
      <c r="C1717" s="3" t="str">
        <f t="shared" si="105"/>
        <v>09</v>
      </c>
      <c r="D1717" s="3" t="str">
        <f t="shared" si="106"/>
        <v>12</v>
      </c>
      <c r="E1717" s="4">
        <f t="shared" si="107"/>
        <v>2011.6968036529681</v>
      </c>
      <c r="F1717" t="s">
        <v>5009</v>
      </c>
      <c r="G1717">
        <v>1.0469829859999999</v>
      </c>
    </row>
    <row r="1718" spans="1:7" x14ac:dyDescent="0.25">
      <c r="A1718" t="s">
        <v>1368</v>
      </c>
      <c r="B1718" s="3" t="str">
        <f t="shared" si="104"/>
        <v>2011</v>
      </c>
      <c r="C1718" s="3" t="str">
        <f t="shared" si="105"/>
        <v>09</v>
      </c>
      <c r="D1718" s="3" t="str">
        <f t="shared" si="106"/>
        <v>13</v>
      </c>
      <c r="E1718" s="4">
        <f t="shared" si="107"/>
        <v>2011.6995433789955</v>
      </c>
      <c r="F1718" t="s">
        <v>5009</v>
      </c>
      <c r="G1718">
        <v>1.038334375</v>
      </c>
    </row>
    <row r="1719" spans="1:7" x14ac:dyDescent="0.25">
      <c r="A1719" t="s">
        <v>1369</v>
      </c>
      <c r="B1719" s="3" t="str">
        <f t="shared" si="104"/>
        <v>2011</v>
      </c>
      <c r="C1719" s="3" t="str">
        <f t="shared" si="105"/>
        <v>09</v>
      </c>
      <c r="D1719" s="3" t="str">
        <f t="shared" si="106"/>
        <v>14</v>
      </c>
      <c r="E1719" s="4">
        <f t="shared" si="107"/>
        <v>2011.7022831050228</v>
      </c>
      <c r="F1719" t="s">
        <v>5009</v>
      </c>
      <c r="G1719">
        <v>1.0284993060000001</v>
      </c>
    </row>
    <row r="1720" spans="1:7" x14ac:dyDescent="0.25">
      <c r="A1720" t="s">
        <v>1370</v>
      </c>
      <c r="B1720" s="3" t="str">
        <f t="shared" si="104"/>
        <v>2011</v>
      </c>
      <c r="C1720" s="3" t="str">
        <f t="shared" si="105"/>
        <v>09</v>
      </c>
      <c r="D1720" s="3" t="str">
        <f t="shared" si="106"/>
        <v>15</v>
      </c>
      <c r="E1720" s="4">
        <f t="shared" si="107"/>
        <v>2011.7050228310502</v>
      </c>
      <c r="F1720" t="s">
        <v>5009</v>
      </c>
      <c r="G1720">
        <v>1.0180456250000001</v>
      </c>
    </row>
    <row r="1721" spans="1:7" x14ac:dyDescent="0.25">
      <c r="A1721" t="s">
        <v>1371</v>
      </c>
      <c r="B1721" s="3" t="str">
        <f t="shared" si="104"/>
        <v>2011</v>
      </c>
      <c r="C1721" s="3" t="str">
        <f t="shared" si="105"/>
        <v>09</v>
      </c>
      <c r="D1721" s="3" t="str">
        <f t="shared" si="106"/>
        <v>16</v>
      </c>
      <c r="E1721" s="4">
        <f t="shared" si="107"/>
        <v>2011.7077625570778</v>
      </c>
      <c r="F1721" t="s">
        <v>5009</v>
      </c>
      <c r="G1721">
        <v>1.005266285</v>
      </c>
    </row>
    <row r="1722" spans="1:7" x14ac:dyDescent="0.25">
      <c r="A1722" t="s">
        <v>1372</v>
      </c>
      <c r="B1722" s="3" t="str">
        <f t="shared" si="104"/>
        <v>2011</v>
      </c>
      <c r="C1722" s="3" t="str">
        <f t="shared" si="105"/>
        <v>09</v>
      </c>
      <c r="D1722" s="3" t="str">
        <f t="shared" si="106"/>
        <v>17</v>
      </c>
      <c r="E1722" s="4">
        <f t="shared" si="107"/>
        <v>2011.7105022831051</v>
      </c>
      <c r="F1722" t="s">
        <v>5009</v>
      </c>
      <c r="G1722">
        <v>0.97648906300000005</v>
      </c>
    </row>
    <row r="1723" spans="1:7" x14ac:dyDescent="0.25">
      <c r="A1723" t="s">
        <v>1373</v>
      </c>
      <c r="B1723" s="3" t="str">
        <f t="shared" si="104"/>
        <v>2011</v>
      </c>
      <c r="C1723" s="3" t="str">
        <f t="shared" si="105"/>
        <v>09</v>
      </c>
      <c r="D1723" s="3" t="str">
        <f t="shared" si="106"/>
        <v>18</v>
      </c>
      <c r="E1723" s="4">
        <f t="shared" si="107"/>
        <v>2011.7132420091325</v>
      </c>
      <c r="F1723" t="s">
        <v>5009</v>
      </c>
      <c r="G1723">
        <v>0.95644906299999999</v>
      </c>
    </row>
    <row r="1724" spans="1:7" x14ac:dyDescent="0.25">
      <c r="A1724" t="s">
        <v>1374</v>
      </c>
      <c r="B1724" s="3" t="str">
        <f t="shared" si="104"/>
        <v>2011</v>
      </c>
      <c r="C1724" s="3" t="str">
        <f t="shared" si="105"/>
        <v>09</v>
      </c>
      <c r="D1724" s="3" t="str">
        <f t="shared" si="106"/>
        <v>19</v>
      </c>
      <c r="E1724" s="4">
        <f t="shared" si="107"/>
        <v>2011.7159817351599</v>
      </c>
      <c r="F1724" t="s">
        <v>5009</v>
      </c>
      <c r="G1724">
        <v>0.93349749999999998</v>
      </c>
    </row>
    <row r="1725" spans="1:7" x14ac:dyDescent="0.25">
      <c r="A1725" t="s">
        <v>1375</v>
      </c>
      <c r="B1725" s="3" t="str">
        <f t="shared" si="104"/>
        <v>2011</v>
      </c>
      <c r="C1725" s="3" t="str">
        <f t="shared" si="105"/>
        <v>09</v>
      </c>
      <c r="D1725" s="3" t="str">
        <f t="shared" si="106"/>
        <v>20</v>
      </c>
      <c r="E1725" s="4">
        <f t="shared" si="107"/>
        <v>2011.7187214611872</v>
      </c>
      <c r="F1725" t="s">
        <v>5009</v>
      </c>
      <c r="G1725">
        <v>0.91508329899999996</v>
      </c>
    </row>
    <row r="1726" spans="1:7" x14ac:dyDescent="0.25">
      <c r="A1726" t="s">
        <v>1376</v>
      </c>
      <c r="B1726" s="3" t="str">
        <f t="shared" si="104"/>
        <v>2011</v>
      </c>
      <c r="C1726" s="3" t="str">
        <f t="shared" si="105"/>
        <v>09</v>
      </c>
      <c r="D1726" s="3" t="str">
        <f t="shared" si="106"/>
        <v>21</v>
      </c>
      <c r="E1726" s="4">
        <f t="shared" si="107"/>
        <v>2011.7214611872148</v>
      </c>
      <c r="F1726" t="s">
        <v>5009</v>
      </c>
      <c r="G1726">
        <v>0.55773672200000002</v>
      </c>
    </row>
    <row r="1727" spans="1:7" x14ac:dyDescent="0.25">
      <c r="A1727" t="s">
        <v>1377</v>
      </c>
      <c r="B1727" s="3" t="str">
        <f t="shared" si="104"/>
        <v>2011</v>
      </c>
      <c r="C1727" s="3" t="str">
        <f t="shared" si="105"/>
        <v>09</v>
      </c>
      <c r="D1727" s="3" t="str">
        <f t="shared" si="106"/>
        <v>22</v>
      </c>
      <c r="E1727" s="4">
        <f t="shared" si="107"/>
        <v>2011.7242009132422</v>
      </c>
      <c r="F1727" t="s">
        <v>5009</v>
      </c>
      <c r="G1727">
        <v>0.42532118400000002</v>
      </c>
    </row>
    <row r="1728" spans="1:7" x14ac:dyDescent="0.25">
      <c r="A1728" t="s">
        <v>1378</v>
      </c>
      <c r="B1728" s="3" t="str">
        <f t="shared" si="104"/>
        <v>2011</v>
      </c>
      <c r="C1728" s="3" t="str">
        <f t="shared" si="105"/>
        <v>09</v>
      </c>
      <c r="D1728" s="3" t="str">
        <f t="shared" si="106"/>
        <v>23</v>
      </c>
      <c r="E1728" s="4">
        <f t="shared" si="107"/>
        <v>2011.7269406392695</v>
      </c>
      <c r="F1728" t="s">
        <v>5009</v>
      </c>
      <c r="G1728">
        <v>0.406558594</v>
      </c>
    </row>
    <row r="1729" spans="1:7" x14ac:dyDescent="0.25">
      <c r="A1729" t="s">
        <v>1379</v>
      </c>
      <c r="B1729" s="3" t="str">
        <f t="shared" si="104"/>
        <v>2011</v>
      </c>
      <c r="C1729" s="3" t="str">
        <f t="shared" si="105"/>
        <v>09</v>
      </c>
      <c r="D1729" s="3" t="str">
        <f t="shared" si="106"/>
        <v>24</v>
      </c>
      <c r="E1729" s="4">
        <f t="shared" si="107"/>
        <v>2011.7296803652969</v>
      </c>
      <c r="F1729" t="s">
        <v>5009</v>
      </c>
      <c r="G1729">
        <v>0.54268744800000002</v>
      </c>
    </row>
    <row r="1730" spans="1:7" x14ac:dyDescent="0.25">
      <c r="A1730" t="s">
        <v>1380</v>
      </c>
      <c r="B1730" s="3" t="str">
        <f t="shared" si="104"/>
        <v>2011</v>
      </c>
      <c r="C1730" s="3" t="str">
        <f t="shared" si="105"/>
        <v>09</v>
      </c>
      <c r="D1730" s="3" t="str">
        <f t="shared" si="106"/>
        <v>25</v>
      </c>
      <c r="E1730" s="4">
        <f t="shared" si="107"/>
        <v>2011.7324200913242</v>
      </c>
      <c r="F1730" t="s">
        <v>5009</v>
      </c>
      <c r="G1730">
        <v>0.39672102799999998</v>
      </c>
    </row>
    <row r="1731" spans="1:7" x14ac:dyDescent="0.25">
      <c r="A1731" t="s">
        <v>1381</v>
      </c>
      <c r="B1731" s="3" t="str">
        <f t="shared" si="104"/>
        <v>2011</v>
      </c>
      <c r="C1731" s="3" t="str">
        <f t="shared" si="105"/>
        <v>09</v>
      </c>
      <c r="D1731" s="3" t="str">
        <f t="shared" si="106"/>
        <v>26</v>
      </c>
      <c r="E1731" s="4">
        <f t="shared" si="107"/>
        <v>2011.7351598173516</v>
      </c>
      <c r="F1731" t="s">
        <v>5009</v>
      </c>
      <c r="G1731">
        <v>0.39519918700000001</v>
      </c>
    </row>
    <row r="1732" spans="1:7" x14ac:dyDescent="0.25">
      <c r="A1732" t="s">
        <v>1382</v>
      </c>
      <c r="B1732" s="3" t="str">
        <f t="shared" si="104"/>
        <v>2011</v>
      </c>
      <c r="C1732" s="3" t="str">
        <f t="shared" si="105"/>
        <v>09</v>
      </c>
      <c r="D1732" s="3" t="str">
        <f t="shared" si="106"/>
        <v>27</v>
      </c>
      <c r="E1732" s="4">
        <f t="shared" si="107"/>
        <v>2011.7378995433792</v>
      </c>
      <c r="F1732" t="s">
        <v>5009</v>
      </c>
      <c r="G1732">
        <v>0.40338786100000001</v>
      </c>
    </row>
    <row r="1733" spans="1:7" x14ac:dyDescent="0.25">
      <c r="A1733" t="s">
        <v>1383</v>
      </c>
      <c r="B1733" s="3" t="str">
        <f t="shared" ref="B1733:B1796" si="108">+LEFT(A1733,4)</f>
        <v>2011</v>
      </c>
      <c r="C1733" s="3" t="str">
        <f t="shared" ref="C1733:C1796" si="109">+LEFT(RIGHT(A1733,5),2)</f>
        <v>09</v>
      </c>
      <c r="D1733" s="3" t="str">
        <f t="shared" ref="D1733:D1796" si="110">+RIGHT(A1733,2)</f>
        <v>28</v>
      </c>
      <c r="E1733" s="4">
        <f t="shared" ref="E1733:E1796" si="111">+B1733+(C1733-1)/12+(D1733-1)/365</f>
        <v>2011.7406392694065</v>
      </c>
      <c r="F1733" t="s">
        <v>5009</v>
      </c>
      <c r="G1733">
        <v>0.40090146199999999</v>
      </c>
    </row>
    <row r="1734" spans="1:7" x14ac:dyDescent="0.25">
      <c r="A1734" t="s">
        <v>1384</v>
      </c>
      <c r="B1734" s="3" t="str">
        <f t="shared" si="108"/>
        <v>2011</v>
      </c>
      <c r="C1734" s="3" t="str">
        <f t="shared" si="109"/>
        <v>09</v>
      </c>
      <c r="D1734" s="3" t="str">
        <f t="shared" si="110"/>
        <v>29</v>
      </c>
      <c r="E1734" s="4">
        <f t="shared" si="111"/>
        <v>2011.7433789954339</v>
      </c>
      <c r="F1734" t="s">
        <v>5009</v>
      </c>
      <c r="G1734">
        <v>0.40040704900000001</v>
      </c>
    </row>
    <row r="1735" spans="1:7" x14ac:dyDescent="0.25">
      <c r="A1735" t="s">
        <v>1385</v>
      </c>
      <c r="B1735" s="3" t="str">
        <f t="shared" si="108"/>
        <v>2011</v>
      </c>
      <c r="C1735" s="3" t="str">
        <f t="shared" si="109"/>
        <v>09</v>
      </c>
      <c r="D1735" s="3" t="str">
        <f t="shared" si="110"/>
        <v>30</v>
      </c>
      <c r="E1735" s="4">
        <f t="shared" si="111"/>
        <v>2011.7461187214612</v>
      </c>
      <c r="F1735" t="s">
        <v>5009</v>
      </c>
      <c r="G1735">
        <v>0.40285849299999998</v>
      </c>
    </row>
    <row r="1736" spans="1:7" x14ac:dyDescent="0.25">
      <c r="A1736" t="s">
        <v>1386</v>
      </c>
      <c r="B1736" s="3" t="str">
        <f t="shared" si="108"/>
        <v>2011</v>
      </c>
      <c r="C1736" s="3" t="str">
        <f t="shared" si="109"/>
        <v>10</v>
      </c>
      <c r="D1736" s="3" t="str">
        <f t="shared" si="110"/>
        <v>01</v>
      </c>
      <c r="E1736" s="4">
        <f t="shared" si="111"/>
        <v>2011.75</v>
      </c>
      <c r="F1736" t="s">
        <v>5009</v>
      </c>
      <c r="G1736">
        <v>0.36016519400000002</v>
      </c>
    </row>
    <row r="1737" spans="1:7" x14ac:dyDescent="0.25">
      <c r="A1737" t="s">
        <v>1387</v>
      </c>
      <c r="B1737" s="3" t="str">
        <f t="shared" si="108"/>
        <v>2011</v>
      </c>
      <c r="C1737" s="3" t="str">
        <f t="shared" si="109"/>
        <v>10</v>
      </c>
      <c r="D1737" s="3" t="str">
        <f t="shared" si="110"/>
        <v>02</v>
      </c>
      <c r="E1737" s="4">
        <f t="shared" si="111"/>
        <v>2011.7527397260274</v>
      </c>
      <c r="F1737" t="s">
        <v>5009</v>
      </c>
      <c r="G1737">
        <v>0.32091188900000001</v>
      </c>
    </row>
    <row r="1738" spans="1:7" x14ac:dyDescent="0.25">
      <c r="A1738" t="s">
        <v>1388</v>
      </c>
      <c r="B1738" s="3" t="str">
        <f t="shared" si="108"/>
        <v>2011</v>
      </c>
      <c r="C1738" s="3" t="str">
        <f t="shared" si="109"/>
        <v>10</v>
      </c>
      <c r="D1738" s="3" t="str">
        <f t="shared" si="110"/>
        <v>03</v>
      </c>
      <c r="E1738" s="4">
        <f t="shared" si="111"/>
        <v>2011.7554794520547</v>
      </c>
      <c r="F1738" t="s">
        <v>5009</v>
      </c>
      <c r="G1738">
        <v>0.34628330600000001</v>
      </c>
    </row>
    <row r="1739" spans="1:7" x14ac:dyDescent="0.25">
      <c r="A1739" t="s">
        <v>1389</v>
      </c>
      <c r="B1739" s="3" t="str">
        <f t="shared" si="108"/>
        <v>2011</v>
      </c>
      <c r="C1739" s="3" t="str">
        <f t="shared" si="109"/>
        <v>10</v>
      </c>
      <c r="D1739" s="3" t="str">
        <f t="shared" si="110"/>
        <v>04</v>
      </c>
      <c r="E1739" s="4">
        <f t="shared" si="111"/>
        <v>2011.7582191780823</v>
      </c>
      <c r="F1739" t="s">
        <v>5009</v>
      </c>
      <c r="G1739">
        <v>0.381807799</v>
      </c>
    </row>
    <row r="1740" spans="1:7" x14ac:dyDescent="0.25">
      <c r="A1740" t="s">
        <v>1390</v>
      </c>
      <c r="B1740" s="3" t="str">
        <f t="shared" si="108"/>
        <v>2011</v>
      </c>
      <c r="C1740" s="3" t="str">
        <f t="shared" si="109"/>
        <v>10</v>
      </c>
      <c r="D1740" s="3" t="str">
        <f t="shared" si="110"/>
        <v>05</v>
      </c>
      <c r="E1740" s="4">
        <f t="shared" si="111"/>
        <v>2011.7609589041097</v>
      </c>
      <c r="F1740" t="s">
        <v>5009</v>
      </c>
      <c r="G1740">
        <v>0.38123706899999998</v>
      </c>
    </row>
    <row r="1741" spans="1:7" x14ac:dyDescent="0.25">
      <c r="A1741" t="s">
        <v>1391</v>
      </c>
      <c r="B1741" s="3" t="str">
        <f t="shared" si="108"/>
        <v>2011</v>
      </c>
      <c r="C1741" s="3" t="str">
        <f t="shared" si="109"/>
        <v>10</v>
      </c>
      <c r="D1741" s="3" t="str">
        <f t="shared" si="110"/>
        <v>06</v>
      </c>
      <c r="E1741" s="4">
        <f t="shared" si="111"/>
        <v>2011.763698630137</v>
      </c>
      <c r="F1741" t="s">
        <v>5009</v>
      </c>
      <c r="G1741">
        <v>0.37978184700000001</v>
      </c>
    </row>
    <row r="1742" spans="1:7" x14ac:dyDescent="0.25">
      <c r="A1742" t="s">
        <v>1392</v>
      </c>
      <c r="B1742" s="3" t="str">
        <f t="shared" si="108"/>
        <v>2011</v>
      </c>
      <c r="C1742" s="3" t="str">
        <f t="shared" si="109"/>
        <v>10</v>
      </c>
      <c r="D1742" s="3" t="str">
        <f t="shared" si="110"/>
        <v>07</v>
      </c>
      <c r="E1742" s="4">
        <f t="shared" si="111"/>
        <v>2011.7664383561644</v>
      </c>
      <c r="F1742" t="s">
        <v>5009</v>
      </c>
      <c r="G1742">
        <v>0.39553434399999998</v>
      </c>
    </row>
    <row r="1743" spans="1:7" x14ac:dyDescent="0.25">
      <c r="A1743" t="s">
        <v>1393</v>
      </c>
      <c r="B1743" s="3" t="str">
        <f t="shared" si="108"/>
        <v>2011</v>
      </c>
      <c r="C1743" s="3" t="str">
        <f t="shared" si="109"/>
        <v>10</v>
      </c>
      <c r="D1743" s="3" t="str">
        <f t="shared" si="110"/>
        <v>08</v>
      </c>
      <c r="E1743" s="4">
        <f t="shared" si="111"/>
        <v>2011.7691780821917</v>
      </c>
      <c r="F1743" t="s">
        <v>5009</v>
      </c>
      <c r="G1743">
        <v>0.35925051400000002</v>
      </c>
    </row>
    <row r="1744" spans="1:7" x14ac:dyDescent="0.25">
      <c r="A1744" t="s">
        <v>1394</v>
      </c>
      <c r="B1744" s="3" t="str">
        <f t="shared" si="108"/>
        <v>2011</v>
      </c>
      <c r="C1744" s="3" t="str">
        <f t="shared" si="109"/>
        <v>10</v>
      </c>
      <c r="D1744" s="3" t="str">
        <f t="shared" si="110"/>
        <v>09</v>
      </c>
      <c r="E1744" s="4">
        <f t="shared" si="111"/>
        <v>2011.7719178082191</v>
      </c>
      <c r="F1744" t="s">
        <v>5009</v>
      </c>
      <c r="G1744">
        <v>0.33196059</v>
      </c>
    </row>
    <row r="1745" spans="1:7" x14ac:dyDescent="0.25">
      <c r="A1745" t="s">
        <v>1395</v>
      </c>
      <c r="B1745" s="3" t="str">
        <f t="shared" si="108"/>
        <v>2011</v>
      </c>
      <c r="C1745" s="3" t="str">
        <f t="shared" si="109"/>
        <v>10</v>
      </c>
      <c r="D1745" s="3" t="str">
        <f t="shared" si="110"/>
        <v>10</v>
      </c>
      <c r="E1745" s="4">
        <f t="shared" si="111"/>
        <v>2011.7746575342467</v>
      </c>
      <c r="F1745" t="s">
        <v>5009</v>
      </c>
      <c r="G1745">
        <v>0.351344667</v>
      </c>
    </row>
    <row r="1746" spans="1:7" x14ac:dyDescent="0.25">
      <c r="A1746" t="s">
        <v>1396</v>
      </c>
      <c r="B1746" s="3" t="str">
        <f t="shared" si="108"/>
        <v>2011</v>
      </c>
      <c r="C1746" s="3" t="str">
        <f t="shared" si="109"/>
        <v>10</v>
      </c>
      <c r="D1746" s="3" t="str">
        <f t="shared" si="110"/>
        <v>11</v>
      </c>
      <c r="E1746" s="4">
        <f t="shared" si="111"/>
        <v>2011.777397260274</v>
      </c>
      <c r="F1746" t="s">
        <v>5009</v>
      </c>
      <c r="G1746">
        <v>0.38434932999999999</v>
      </c>
    </row>
    <row r="1747" spans="1:7" x14ac:dyDescent="0.25">
      <c r="A1747" t="s">
        <v>1397</v>
      </c>
      <c r="B1747" s="3" t="str">
        <f t="shared" si="108"/>
        <v>2011</v>
      </c>
      <c r="C1747" s="3" t="str">
        <f t="shared" si="109"/>
        <v>10</v>
      </c>
      <c r="D1747" s="3" t="str">
        <f t="shared" si="110"/>
        <v>12</v>
      </c>
      <c r="E1747" s="4">
        <f t="shared" si="111"/>
        <v>2011.7801369863014</v>
      </c>
      <c r="F1747" t="s">
        <v>5009</v>
      </c>
      <c r="G1747">
        <v>0.36950729900000001</v>
      </c>
    </row>
    <row r="1748" spans="1:7" x14ac:dyDescent="0.25">
      <c r="A1748" t="s">
        <v>1398</v>
      </c>
      <c r="B1748" s="3" t="str">
        <f t="shared" si="108"/>
        <v>2011</v>
      </c>
      <c r="C1748" s="3" t="str">
        <f t="shared" si="109"/>
        <v>10</v>
      </c>
      <c r="D1748" s="3" t="str">
        <f t="shared" si="110"/>
        <v>13</v>
      </c>
      <c r="E1748" s="4">
        <f t="shared" si="111"/>
        <v>2011.7828767123287</v>
      </c>
      <c r="F1748" t="s">
        <v>5009</v>
      </c>
      <c r="G1748">
        <v>0.36003804499999997</v>
      </c>
    </row>
    <row r="1749" spans="1:7" x14ac:dyDescent="0.25">
      <c r="A1749" t="s">
        <v>1399</v>
      </c>
      <c r="B1749" s="3" t="str">
        <f t="shared" si="108"/>
        <v>2011</v>
      </c>
      <c r="C1749" s="3" t="str">
        <f t="shared" si="109"/>
        <v>10</v>
      </c>
      <c r="D1749" s="3" t="str">
        <f t="shared" si="110"/>
        <v>14</v>
      </c>
      <c r="E1749" s="4">
        <f t="shared" si="111"/>
        <v>2011.7856164383561</v>
      </c>
      <c r="F1749" t="s">
        <v>5009</v>
      </c>
      <c r="G1749">
        <v>0.38790905199999998</v>
      </c>
    </row>
    <row r="1750" spans="1:7" x14ac:dyDescent="0.25">
      <c r="A1750" t="s">
        <v>1400</v>
      </c>
      <c r="B1750" s="3" t="str">
        <f t="shared" si="108"/>
        <v>2011</v>
      </c>
      <c r="C1750" s="3" t="str">
        <f t="shared" si="109"/>
        <v>10</v>
      </c>
      <c r="D1750" s="3" t="str">
        <f t="shared" si="110"/>
        <v>15</v>
      </c>
      <c r="E1750" s="4">
        <f t="shared" si="111"/>
        <v>2011.7883561643835</v>
      </c>
      <c r="F1750" t="s">
        <v>5009</v>
      </c>
      <c r="G1750">
        <v>0.35319654900000003</v>
      </c>
    </row>
    <row r="1751" spans="1:7" x14ac:dyDescent="0.25">
      <c r="A1751" t="s">
        <v>1401</v>
      </c>
      <c r="B1751" s="3" t="str">
        <f t="shared" si="108"/>
        <v>2011</v>
      </c>
      <c r="C1751" s="3" t="str">
        <f t="shared" si="109"/>
        <v>10</v>
      </c>
      <c r="D1751" s="3" t="str">
        <f t="shared" si="110"/>
        <v>16</v>
      </c>
      <c r="E1751" s="4">
        <f t="shared" si="111"/>
        <v>2011.791095890411</v>
      </c>
      <c r="F1751" t="s">
        <v>5009</v>
      </c>
      <c r="G1751">
        <v>0.32883966999999997</v>
      </c>
    </row>
    <row r="1752" spans="1:7" x14ac:dyDescent="0.25">
      <c r="A1752" t="s">
        <v>1402</v>
      </c>
      <c r="B1752" s="3" t="str">
        <f t="shared" si="108"/>
        <v>2011</v>
      </c>
      <c r="C1752" s="3" t="str">
        <f t="shared" si="109"/>
        <v>10</v>
      </c>
      <c r="D1752" s="3" t="str">
        <f t="shared" si="110"/>
        <v>17</v>
      </c>
      <c r="E1752" s="4">
        <f t="shared" si="111"/>
        <v>2011.7938356164384</v>
      </c>
      <c r="F1752" t="s">
        <v>5009</v>
      </c>
      <c r="G1752">
        <v>0.34916007999999998</v>
      </c>
    </row>
    <row r="1753" spans="1:7" x14ac:dyDescent="0.25">
      <c r="A1753" t="s">
        <v>1403</v>
      </c>
      <c r="B1753" s="3" t="str">
        <f t="shared" si="108"/>
        <v>2011</v>
      </c>
      <c r="C1753" s="3" t="str">
        <f t="shared" si="109"/>
        <v>10</v>
      </c>
      <c r="D1753" s="3" t="str">
        <f t="shared" si="110"/>
        <v>18</v>
      </c>
      <c r="E1753" s="4">
        <f t="shared" si="111"/>
        <v>2011.7965753424658</v>
      </c>
      <c r="F1753" t="s">
        <v>5009</v>
      </c>
      <c r="G1753">
        <v>0.36996477100000003</v>
      </c>
    </row>
    <row r="1754" spans="1:7" x14ac:dyDescent="0.25">
      <c r="A1754" t="s">
        <v>1404</v>
      </c>
      <c r="B1754" s="3" t="str">
        <f t="shared" si="108"/>
        <v>2011</v>
      </c>
      <c r="C1754" s="3" t="str">
        <f t="shared" si="109"/>
        <v>10</v>
      </c>
      <c r="D1754" s="3" t="str">
        <f t="shared" si="110"/>
        <v>19</v>
      </c>
      <c r="E1754" s="4">
        <f t="shared" si="111"/>
        <v>2011.7993150684931</v>
      </c>
      <c r="F1754" t="s">
        <v>5009</v>
      </c>
      <c r="G1754">
        <v>0.384522156</v>
      </c>
    </row>
    <row r="1755" spans="1:7" x14ac:dyDescent="0.25">
      <c r="A1755" t="s">
        <v>1405</v>
      </c>
      <c r="B1755" s="3" t="str">
        <f t="shared" si="108"/>
        <v>2011</v>
      </c>
      <c r="C1755" s="3" t="str">
        <f t="shared" si="109"/>
        <v>10</v>
      </c>
      <c r="D1755" s="3" t="str">
        <f t="shared" si="110"/>
        <v>20</v>
      </c>
      <c r="E1755" s="4">
        <f t="shared" si="111"/>
        <v>2011.8020547945205</v>
      </c>
      <c r="F1755" t="s">
        <v>5009</v>
      </c>
      <c r="G1755">
        <v>0.44964490600000001</v>
      </c>
    </row>
    <row r="1756" spans="1:7" x14ac:dyDescent="0.25">
      <c r="A1756" t="s">
        <v>1406</v>
      </c>
      <c r="B1756" s="3" t="str">
        <f t="shared" si="108"/>
        <v>2011</v>
      </c>
      <c r="C1756" s="3" t="str">
        <f t="shared" si="109"/>
        <v>10</v>
      </c>
      <c r="D1756" s="3" t="str">
        <f t="shared" si="110"/>
        <v>21</v>
      </c>
      <c r="E1756" s="4">
        <f t="shared" si="111"/>
        <v>2011.8047945205481</v>
      </c>
      <c r="F1756" t="s">
        <v>5009</v>
      </c>
      <c r="G1756">
        <v>0.425845264</v>
      </c>
    </row>
    <row r="1757" spans="1:7" x14ac:dyDescent="0.25">
      <c r="A1757" t="s">
        <v>1407</v>
      </c>
      <c r="B1757" s="3" t="str">
        <f t="shared" si="108"/>
        <v>2011</v>
      </c>
      <c r="C1757" s="3" t="str">
        <f t="shared" si="109"/>
        <v>10</v>
      </c>
      <c r="D1757" s="3" t="str">
        <f t="shared" si="110"/>
        <v>22</v>
      </c>
      <c r="E1757" s="4">
        <f t="shared" si="111"/>
        <v>2011.8075342465754</v>
      </c>
      <c r="F1757" t="s">
        <v>5009</v>
      </c>
      <c r="G1757">
        <v>0.40248239600000002</v>
      </c>
    </row>
    <row r="1758" spans="1:7" x14ac:dyDescent="0.25">
      <c r="A1758" t="s">
        <v>1408</v>
      </c>
      <c r="B1758" s="3" t="str">
        <f t="shared" si="108"/>
        <v>2011</v>
      </c>
      <c r="C1758" s="3" t="str">
        <f t="shared" si="109"/>
        <v>10</v>
      </c>
      <c r="D1758" s="3" t="str">
        <f t="shared" si="110"/>
        <v>23</v>
      </c>
      <c r="E1758" s="4">
        <f t="shared" si="111"/>
        <v>2011.8102739726028</v>
      </c>
      <c r="F1758" t="s">
        <v>5009</v>
      </c>
      <c r="G1758">
        <v>0.36432217</v>
      </c>
    </row>
    <row r="1759" spans="1:7" x14ac:dyDescent="0.25">
      <c r="A1759" t="s">
        <v>1409</v>
      </c>
      <c r="B1759" s="3" t="str">
        <f t="shared" si="108"/>
        <v>2011</v>
      </c>
      <c r="C1759" s="3" t="str">
        <f t="shared" si="109"/>
        <v>10</v>
      </c>
      <c r="D1759" s="3" t="str">
        <f t="shared" si="110"/>
        <v>24</v>
      </c>
      <c r="E1759" s="4">
        <f t="shared" si="111"/>
        <v>2011.8130136986301</v>
      </c>
      <c r="F1759" t="s">
        <v>5009</v>
      </c>
      <c r="G1759">
        <v>0.79902980899999998</v>
      </c>
    </row>
    <row r="1760" spans="1:7" x14ac:dyDescent="0.25">
      <c r="A1760" t="s">
        <v>1410</v>
      </c>
      <c r="B1760" s="3" t="str">
        <f t="shared" si="108"/>
        <v>2011</v>
      </c>
      <c r="C1760" s="3" t="str">
        <f t="shared" si="109"/>
        <v>10</v>
      </c>
      <c r="D1760" s="3" t="str">
        <f t="shared" si="110"/>
        <v>25</v>
      </c>
      <c r="E1760" s="4">
        <f t="shared" si="111"/>
        <v>2011.8157534246575</v>
      </c>
      <c r="F1760" t="s">
        <v>5009</v>
      </c>
      <c r="G1760">
        <v>0.95788565999999997</v>
      </c>
    </row>
    <row r="1761" spans="1:7" x14ac:dyDescent="0.25">
      <c r="A1761" t="s">
        <v>1411</v>
      </c>
      <c r="B1761" s="3" t="str">
        <f t="shared" si="108"/>
        <v>2011</v>
      </c>
      <c r="C1761" s="3" t="str">
        <f t="shared" si="109"/>
        <v>10</v>
      </c>
      <c r="D1761" s="3" t="str">
        <f t="shared" si="110"/>
        <v>26</v>
      </c>
      <c r="E1761" s="4">
        <f t="shared" si="111"/>
        <v>2011.8184931506848</v>
      </c>
      <c r="F1761" t="s">
        <v>5009</v>
      </c>
      <c r="G1761">
        <v>0.49838554899999998</v>
      </c>
    </row>
    <row r="1762" spans="1:7" x14ac:dyDescent="0.25">
      <c r="A1762" t="s">
        <v>1412</v>
      </c>
      <c r="B1762" s="3" t="str">
        <f t="shared" si="108"/>
        <v>2011</v>
      </c>
      <c r="C1762" s="3" t="str">
        <f t="shared" si="109"/>
        <v>10</v>
      </c>
      <c r="D1762" s="3" t="str">
        <f t="shared" si="110"/>
        <v>27</v>
      </c>
      <c r="E1762" s="4">
        <f t="shared" si="111"/>
        <v>2011.8212328767124</v>
      </c>
      <c r="F1762" t="s">
        <v>5009</v>
      </c>
      <c r="G1762">
        <v>1.862088983</v>
      </c>
    </row>
    <row r="1763" spans="1:7" x14ac:dyDescent="0.25">
      <c r="A1763" t="s">
        <v>1413</v>
      </c>
      <c r="B1763" s="3" t="str">
        <f t="shared" si="108"/>
        <v>2011</v>
      </c>
      <c r="C1763" s="3" t="str">
        <f t="shared" si="109"/>
        <v>10</v>
      </c>
      <c r="D1763" s="3" t="str">
        <f t="shared" si="110"/>
        <v>28</v>
      </c>
      <c r="E1763" s="4">
        <f t="shared" si="111"/>
        <v>2011.8239726027398</v>
      </c>
      <c r="F1763" t="s">
        <v>5009</v>
      </c>
      <c r="G1763">
        <v>1.6379146529999999</v>
      </c>
    </row>
    <row r="1764" spans="1:7" x14ac:dyDescent="0.25">
      <c r="A1764" t="s">
        <v>1414</v>
      </c>
      <c r="B1764" s="3" t="str">
        <f t="shared" si="108"/>
        <v>2011</v>
      </c>
      <c r="C1764" s="3" t="str">
        <f t="shared" si="109"/>
        <v>10</v>
      </c>
      <c r="D1764" s="3" t="str">
        <f t="shared" si="110"/>
        <v>29</v>
      </c>
      <c r="E1764" s="4">
        <f t="shared" si="111"/>
        <v>2011.8267123287671</v>
      </c>
      <c r="F1764" t="s">
        <v>5009</v>
      </c>
      <c r="G1764">
        <v>0.76141289199999995</v>
      </c>
    </row>
    <row r="1765" spans="1:7" x14ac:dyDescent="0.25">
      <c r="A1765" t="s">
        <v>1415</v>
      </c>
      <c r="B1765" s="3" t="str">
        <f t="shared" si="108"/>
        <v>2011</v>
      </c>
      <c r="C1765" s="3" t="str">
        <f t="shared" si="109"/>
        <v>10</v>
      </c>
      <c r="D1765" s="3" t="str">
        <f t="shared" si="110"/>
        <v>30</v>
      </c>
      <c r="E1765" s="4">
        <f t="shared" si="111"/>
        <v>2011.8294520547945</v>
      </c>
      <c r="F1765" t="s">
        <v>5009</v>
      </c>
      <c r="G1765">
        <v>0.69306406300000001</v>
      </c>
    </row>
    <row r="1766" spans="1:7" x14ac:dyDescent="0.25">
      <c r="A1766" t="s">
        <v>1416</v>
      </c>
      <c r="B1766" s="3" t="str">
        <f t="shared" si="108"/>
        <v>2011</v>
      </c>
      <c r="C1766" s="3" t="str">
        <f t="shared" si="109"/>
        <v>10</v>
      </c>
      <c r="D1766" s="3" t="str">
        <f t="shared" si="110"/>
        <v>31</v>
      </c>
      <c r="E1766" s="4">
        <f t="shared" si="111"/>
        <v>2011.8321917808219</v>
      </c>
      <c r="F1766" t="s">
        <v>5009</v>
      </c>
      <c r="G1766">
        <v>0.67437749999999996</v>
      </c>
    </row>
    <row r="1767" spans="1:7" x14ac:dyDescent="0.25">
      <c r="A1767" t="s">
        <v>1417</v>
      </c>
      <c r="B1767" s="3" t="str">
        <f t="shared" si="108"/>
        <v>2011</v>
      </c>
      <c r="C1767" s="3" t="str">
        <f t="shared" si="109"/>
        <v>11</v>
      </c>
      <c r="D1767" s="3" t="str">
        <f t="shared" si="110"/>
        <v>01</v>
      </c>
      <c r="E1767" s="4">
        <f t="shared" si="111"/>
        <v>2011.8333333333333</v>
      </c>
      <c r="F1767" t="s">
        <v>5009</v>
      </c>
      <c r="G1767">
        <v>0.89713729200000003</v>
      </c>
    </row>
    <row r="1768" spans="1:7" x14ac:dyDescent="0.25">
      <c r="A1768" t="s">
        <v>1418</v>
      </c>
      <c r="B1768" s="3" t="str">
        <f t="shared" si="108"/>
        <v>2011</v>
      </c>
      <c r="C1768" s="3" t="str">
        <f t="shared" si="109"/>
        <v>11</v>
      </c>
      <c r="D1768" s="3" t="str">
        <f t="shared" si="110"/>
        <v>02</v>
      </c>
      <c r="E1768" s="4">
        <f t="shared" si="111"/>
        <v>2011.8360730593606</v>
      </c>
      <c r="F1768" t="s">
        <v>5009</v>
      </c>
      <c r="G1768">
        <v>0.78957503500000004</v>
      </c>
    </row>
    <row r="1769" spans="1:7" x14ac:dyDescent="0.25">
      <c r="A1769" t="s">
        <v>1419</v>
      </c>
      <c r="B1769" s="3" t="str">
        <f t="shared" si="108"/>
        <v>2011</v>
      </c>
      <c r="C1769" s="3" t="str">
        <f t="shared" si="109"/>
        <v>11</v>
      </c>
      <c r="D1769" s="3" t="str">
        <f t="shared" si="110"/>
        <v>03</v>
      </c>
      <c r="E1769" s="4">
        <f t="shared" si="111"/>
        <v>2011.838812785388</v>
      </c>
      <c r="F1769" t="s">
        <v>5009</v>
      </c>
      <c r="G1769">
        <v>6.784061007</v>
      </c>
    </row>
    <row r="1770" spans="1:7" x14ac:dyDescent="0.25">
      <c r="A1770" t="s">
        <v>1420</v>
      </c>
      <c r="B1770" s="3" t="str">
        <f t="shared" si="108"/>
        <v>2011</v>
      </c>
      <c r="C1770" s="3" t="str">
        <f t="shared" si="109"/>
        <v>11</v>
      </c>
      <c r="D1770" s="3" t="str">
        <f t="shared" si="110"/>
        <v>04</v>
      </c>
      <c r="E1770" s="4">
        <f t="shared" si="111"/>
        <v>2011.8415525114156</v>
      </c>
      <c r="F1770" t="s">
        <v>5009</v>
      </c>
      <c r="G1770">
        <v>5.0904594789999997</v>
      </c>
    </row>
    <row r="1771" spans="1:7" x14ac:dyDescent="0.25">
      <c r="A1771" t="s">
        <v>1421</v>
      </c>
      <c r="B1771" s="3" t="str">
        <f t="shared" si="108"/>
        <v>2011</v>
      </c>
      <c r="C1771" s="3" t="str">
        <f t="shared" si="109"/>
        <v>11</v>
      </c>
      <c r="D1771" s="3" t="str">
        <f t="shared" si="110"/>
        <v>05</v>
      </c>
      <c r="E1771" s="4">
        <f t="shared" si="111"/>
        <v>2011.8442922374429</v>
      </c>
      <c r="F1771" t="s">
        <v>5009</v>
      </c>
      <c r="G1771">
        <v>4.0428033509999999</v>
      </c>
    </row>
    <row r="1772" spans="1:7" x14ac:dyDescent="0.25">
      <c r="A1772" t="s">
        <v>1422</v>
      </c>
      <c r="B1772" s="3" t="str">
        <f t="shared" si="108"/>
        <v>2011</v>
      </c>
      <c r="C1772" s="3" t="str">
        <f t="shared" si="109"/>
        <v>11</v>
      </c>
      <c r="D1772" s="3" t="str">
        <f t="shared" si="110"/>
        <v>06</v>
      </c>
      <c r="E1772" s="4">
        <f t="shared" si="111"/>
        <v>2011.8470319634703</v>
      </c>
      <c r="F1772" t="s">
        <v>5009</v>
      </c>
      <c r="G1772">
        <v>3.6987466740000001</v>
      </c>
    </row>
    <row r="1773" spans="1:7" x14ac:dyDescent="0.25">
      <c r="A1773" t="s">
        <v>1423</v>
      </c>
      <c r="B1773" s="3" t="str">
        <f t="shared" si="108"/>
        <v>2011</v>
      </c>
      <c r="C1773" s="3" t="str">
        <f t="shared" si="109"/>
        <v>11</v>
      </c>
      <c r="D1773" s="3" t="str">
        <f t="shared" si="110"/>
        <v>07</v>
      </c>
      <c r="E1773" s="4">
        <f t="shared" si="111"/>
        <v>2011.8497716894976</v>
      </c>
      <c r="F1773" t="s">
        <v>5009</v>
      </c>
      <c r="G1773">
        <v>2.3568165969999999</v>
      </c>
    </row>
    <row r="1774" spans="1:7" x14ac:dyDescent="0.25">
      <c r="A1774" t="s">
        <v>1424</v>
      </c>
      <c r="B1774" s="3" t="str">
        <f t="shared" si="108"/>
        <v>2011</v>
      </c>
      <c r="C1774" s="3" t="str">
        <f t="shared" si="109"/>
        <v>11</v>
      </c>
      <c r="D1774" s="3" t="str">
        <f t="shared" si="110"/>
        <v>08</v>
      </c>
      <c r="E1774" s="4">
        <f t="shared" si="111"/>
        <v>2011.852511415525</v>
      </c>
      <c r="F1774" t="s">
        <v>5009</v>
      </c>
      <c r="G1774">
        <v>2.082966528</v>
      </c>
    </row>
    <row r="1775" spans="1:7" x14ac:dyDescent="0.25">
      <c r="A1775" t="s">
        <v>1425</v>
      </c>
      <c r="B1775" s="3" t="str">
        <f t="shared" si="108"/>
        <v>2011</v>
      </c>
      <c r="C1775" s="3" t="str">
        <f t="shared" si="109"/>
        <v>11</v>
      </c>
      <c r="D1775" s="3" t="str">
        <f t="shared" si="110"/>
        <v>09</v>
      </c>
      <c r="E1775" s="4">
        <f t="shared" si="111"/>
        <v>2011.8552511415523</v>
      </c>
      <c r="F1775" t="s">
        <v>5009</v>
      </c>
      <c r="G1775">
        <v>2.0320649999999998</v>
      </c>
    </row>
    <row r="1776" spans="1:7" x14ac:dyDescent="0.25">
      <c r="A1776" t="s">
        <v>1426</v>
      </c>
      <c r="B1776" s="3" t="str">
        <f t="shared" si="108"/>
        <v>2011</v>
      </c>
      <c r="C1776" s="3" t="str">
        <f t="shared" si="109"/>
        <v>11</v>
      </c>
      <c r="D1776" s="3" t="str">
        <f t="shared" si="110"/>
        <v>10</v>
      </c>
      <c r="E1776" s="4">
        <f t="shared" si="111"/>
        <v>2011.8579908675799</v>
      </c>
      <c r="F1776" t="s">
        <v>5009</v>
      </c>
      <c r="G1776">
        <v>2.0123313540000001</v>
      </c>
    </row>
    <row r="1777" spans="1:7" x14ac:dyDescent="0.25">
      <c r="A1777" t="s">
        <v>1427</v>
      </c>
      <c r="B1777" s="3" t="str">
        <f t="shared" si="108"/>
        <v>2011</v>
      </c>
      <c r="C1777" s="3" t="str">
        <f t="shared" si="109"/>
        <v>11</v>
      </c>
      <c r="D1777" s="3" t="str">
        <f t="shared" si="110"/>
        <v>11</v>
      </c>
      <c r="E1777" s="4">
        <f t="shared" si="111"/>
        <v>2011.8607305936073</v>
      </c>
      <c r="F1777" t="s">
        <v>5009</v>
      </c>
      <c r="G1777">
        <v>2.0033121180000002</v>
      </c>
    </row>
    <row r="1778" spans="1:7" x14ac:dyDescent="0.25">
      <c r="A1778" t="s">
        <v>1428</v>
      </c>
      <c r="B1778" s="3" t="str">
        <f t="shared" si="108"/>
        <v>2011</v>
      </c>
      <c r="C1778" s="3" t="str">
        <f t="shared" si="109"/>
        <v>11</v>
      </c>
      <c r="D1778" s="3" t="str">
        <f t="shared" si="110"/>
        <v>12</v>
      </c>
      <c r="E1778" s="4">
        <f t="shared" si="111"/>
        <v>2011.8634703196346</v>
      </c>
      <c r="F1778" t="s">
        <v>5009</v>
      </c>
      <c r="G1778">
        <v>1.984009167</v>
      </c>
    </row>
    <row r="1779" spans="1:7" x14ac:dyDescent="0.25">
      <c r="A1779" t="s">
        <v>1429</v>
      </c>
      <c r="B1779" s="3" t="str">
        <f t="shared" si="108"/>
        <v>2011</v>
      </c>
      <c r="C1779" s="3" t="str">
        <f t="shared" si="109"/>
        <v>11</v>
      </c>
      <c r="D1779" s="3" t="str">
        <f t="shared" si="110"/>
        <v>13</v>
      </c>
      <c r="E1779" s="4">
        <f t="shared" si="111"/>
        <v>2011.866210045662</v>
      </c>
      <c r="F1779" t="s">
        <v>5009</v>
      </c>
      <c r="G1779">
        <v>1.964337708</v>
      </c>
    </row>
    <row r="1780" spans="1:7" x14ac:dyDescent="0.25">
      <c r="A1780" t="s">
        <v>1430</v>
      </c>
      <c r="B1780" s="3" t="str">
        <f t="shared" si="108"/>
        <v>2011</v>
      </c>
      <c r="C1780" s="3" t="str">
        <f t="shared" si="109"/>
        <v>11</v>
      </c>
      <c r="D1780" s="3" t="str">
        <f t="shared" si="110"/>
        <v>14</v>
      </c>
      <c r="E1780" s="4">
        <f t="shared" si="111"/>
        <v>2011.8689497716894</v>
      </c>
      <c r="F1780" t="s">
        <v>5009</v>
      </c>
      <c r="G1780">
        <v>1.9447976739999999</v>
      </c>
    </row>
    <row r="1781" spans="1:7" x14ac:dyDescent="0.25">
      <c r="A1781" t="s">
        <v>1431</v>
      </c>
      <c r="B1781" s="3" t="str">
        <f t="shared" si="108"/>
        <v>2011</v>
      </c>
      <c r="C1781" s="3" t="str">
        <f t="shared" si="109"/>
        <v>11</v>
      </c>
      <c r="D1781" s="3" t="str">
        <f t="shared" si="110"/>
        <v>15</v>
      </c>
      <c r="E1781" s="4">
        <f t="shared" si="111"/>
        <v>2011.8716894977167</v>
      </c>
      <c r="F1781" t="s">
        <v>5009</v>
      </c>
      <c r="G1781">
        <v>6.603713999</v>
      </c>
    </row>
    <row r="1782" spans="1:7" x14ac:dyDescent="0.25">
      <c r="A1782" t="s">
        <v>1432</v>
      </c>
      <c r="B1782" s="3" t="str">
        <f t="shared" si="108"/>
        <v>2011</v>
      </c>
      <c r="C1782" s="3" t="str">
        <f t="shared" si="109"/>
        <v>11</v>
      </c>
      <c r="D1782" s="3" t="str">
        <f t="shared" si="110"/>
        <v>16</v>
      </c>
      <c r="E1782" s="4">
        <f t="shared" si="111"/>
        <v>2011.8744292237443</v>
      </c>
      <c r="F1782" t="s">
        <v>5009</v>
      </c>
      <c r="G1782">
        <v>8.0314979419999997</v>
      </c>
    </row>
    <row r="1783" spans="1:7" x14ac:dyDescent="0.25">
      <c r="A1783" t="s">
        <v>1433</v>
      </c>
      <c r="B1783" s="3" t="str">
        <f t="shared" si="108"/>
        <v>2011</v>
      </c>
      <c r="C1783" s="3" t="str">
        <f t="shared" si="109"/>
        <v>11</v>
      </c>
      <c r="D1783" s="3" t="str">
        <f t="shared" si="110"/>
        <v>17</v>
      </c>
      <c r="E1783" s="4">
        <f t="shared" si="111"/>
        <v>2011.8771689497717</v>
      </c>
      <c r="F1783" t="s">
        <v>5009</v>
      </c>
      <c r="G1783">
        <v>2.725837318</v>
      </c>
    </row>
    <row r="1784" spans="1:7" x14ac:dyDescent="0.25">
      <c r="A1784" t="s">
        <v>1434</v>
      </c>
      <c r="B1784" s="3" t="str">
        <f t="shared" si="108"/>
        <v>2011</v>
      </c>
      <c r="C1784" s="3" t="str">
        <f t="shared" si="109"/>
        <v>11</v>
      </c>
      <c r="D1784" s="3" t="str">
        <f t="shared" si="110"/>
        <v>18</v>
      </c>
      <c r="E1784" s="4">
        <f t="shared" si="111"/>
        <v>2011.879908675799</v>
      </c>
      <c r="F1784" t="s">
        <v>5009</v>
      </c>
      <c r="G1784">
        <v>2.274558646</v>
      </c>
    </row>
    <row r="1785" spans="1:7" x14ac:dyDescent="0.25">
      <c r="A1785" t="s">
        <v>1435</v>
      </c>
      <c r="B1785" s="3" t="str">
        <f t="shared" si="108"/>
        <v>2011</v>
      </c>
      <c r="C1785" s="3" t="str">
        <f t="shared" si="109"/>
        <v>11</v>
      </c>
      <c r="D1785" s="3" t="str">
        <f t="shared" si="110"/>
        <v>19</v>
      </c>
      <c r="E1785" s="4">
        <f t="shared" si="111"/>
        <v>2011.8826484018264</v>
      </c>
      <c r="F1785" t="s">
        <v>5009</v>
      </c>
      <c r="G1785">
        <v>2.0533809719999998</v>
      </c>
    </row>
    <row r="1786" spans="1:7" x14ac:dyDescent="0.25">
      <c r="A1786" t="s">
        <v>1436</v>
      </c>
      <c r="B1786" s="3" t="str">
        <f t="shared" si="108"/>
        <v>2011</v>
      </c>
      <c r="C1786" s="3" t="str">
        <f t="shared" si="109"/>
        <v>11</v>
      </c>
      <c r="D1786" s="3" t="str">
        <f t="shared" si="110"/>
        <v>20</v>
      </c>
      <c r="E1786" s="4">
        <f t="shared" si="111"/>
        <v>2011.8853881278537</v>
      </c>
      <c r="F1786" t="s">
        <v>5009</v>
      </c>
      <c r="G1786">
        <v>2.163717986</v>
      </c>
    </row>
    <row r="1787" spans="1:7" x14ac:dyDescent="0.25">
      <c r="A1787" t="s">
        <v>1437</v>
      </c>
      <c r="B1787" s="3" t="str">
        <f t="shared" si="108"/>
        <v>2011</v>
      </c>
      <c r="C1787" s="3" t="str">
        <f t="shared" si="109"/>
        <v>11</v>
      </c>
      <c r="D1787" s="3" t="str">
        <f t="shared" si="110"/>
        <v>21</v>
      </c>
      <c r="E1787" s="4">
        <f t="shared" si="111"/>
        <v>2011.8881278538813</v>
      </c>
      <c r="F1787" t="s">
        <v>5009</v>
      </c>
      <c r="G1787">
        <v>3.3576993850000001</v>
      </c>
    </row>
    <row r="1788" spans="1:7" x14ac:dyDescent="0.25">
      <c r="A1788" t="s">
        <v>1438</v>
      </c>
      <c r="B1788" s="3" t="str">
        <f t="shared" si="108"/>
        <v>2011</v>
      </c>
      <c r="C1788" s="3" t="str">
        <f t="shared" si="109"/>
        <v>11</v>
      </c>
      <c r="D1788" s="3" t="str">
        <f t="shared" si="110"/>
        <v>22</v>
      </c>
      <c r="E1788" s="4">
        <f t="shared" si="111"/>
        <v>2011.8908675799087</v>
      </c>
      <c r="F1788" t="s">
        <v>5009</v>
      </c>
      <c r="G1788">
        <v>7.1643709969999998</v>
      </c>
    </row>
    <row r="1789" spans="1:7" x14ac:dyDescent="0.25">
      <c r="A1789" t="s">
        <v>1439</v>
      </c>
      <c r="B1789" s="3" t="str">
        <f t="shared" si="108"/>
        <v>2011</v>
      </c>
      <c r="C1789" s="3" t="str">
        <f t="shared" si="109"/>
        <v>11</v>
      </c>
      <c r="D1789" s="3" t="str">
        <f t="shared" si="110"/>
        <v>23</v>
      </c>
      <c r="E1789" s="4">
        <f t="shared" si="111"/>
        <v>2011.893607305936</v>
      </c>
      <c r="F1789" t="s">
        <v>5009</v>
      </c>
      <c r="G1789">
        <v>3.2607244479999999</v>
      </c>
    </row>
    <row r="1790" spans="1:7" x14ac:dyDescent="0.25">
      <c r="A1790" t="s">
        <v>1440</v>
      </c>
      <c r="B1790" s="3" t="str">
        <f t="shared" si="108"/>
        <v>2011</v>
      </c>
      <c r="C1790" s="3" t="str">
        <f t="shared" si="109"/>
        <v>11</v>
      </c>
      <c r="D1790" s="3" t="str">
        <f t="shared" si="110"/>
        <v>24</v>
      </c>
      <c r="E1790" s="4">
        <f t="shared" si="111"/>
        <v>2011.8963470319634</v>
      </c>
      <c r="F1790" t="s">
        <v>5009</v>
      </c>
      <c r="G1790">
        <v>2.5885370829999998</v>
      </c>
    </row>
    <row r="1791" spans="1:7" x14ac:dyDescent="0.25">
      <c r="A1791" t="s">
        <v>1441</v>
      </c>
      <c r="B1791" s="3" t="str">
        <f t="shared" si="108"/>
        <v>2011</v>
      </c>
      <c r="C1791" s="3" t="str">
        <f t="shared" si="109"/>
        <v>11</v>
      </c>
      <c r="D1791" s="3" t="str">
        <f t="shared" si="110"/>
        <v>25</v>
      </c>
      <c r="E1791" s="4">
        <f t="shared" si="111"/>
        <v>2011.8990867579907</v>
      </c>
      <c r="F1791" t="s">
        <v>5009</v>
      </c>
      <c r="G1791">
        <v>2.365180139</v>
      </c>
    </row>
    <row r="1792" spans="1:7" x14ac:dyDescent="0.25">
      <c r="A1792" t="s">
        <v>1442</v>
      </c>
      <c r="B1792" s="3" t="str">
        <f t="shared" si="108"/>
        <v>2011</v>
      </c>
      <c r="C1792" s="3" t="str">
        <f t="shared" si="109"/>
        <v>11</v>
      </c>
      <c r="D1792" s="3" t="str">
        <f t="shared" si="110"/>
        <v>26</v>
      </c>
      <c r="E1792" s="4">
        <f t="shared" si="111"/>
        <v>2011.9018264840181</v>
      </c>
      <c r="F1792" t="s">
        <v>5009</v>
      </c>
      <c r="G1792">
        <v>2.2078698960000001</v>
      </c>
    </row>
    <row r="1793" spans="1:7" x14ac:dyDescent="0.25">
      <c r="A1793" t="s">
        <v>1443</v>
      </c>
      <c r="B1793" s="3" t="str">
        <f t="shared" si="108"/>
        <v>2011</v>
      </c>
      <c r="C1793" s="3" t="str">
        <f t="shared" si="109"/>
        <v>11</v>
      </c>
      <c r="D1793" s="3" t="str">
        <f t="shared" si="110"/>
        <v>27</v>
      </c>
      <c r="E1793" s="4">
        <f t="shared" si="111"/>
        <v>2011.9045662100457</v>
      </c>
      <c r="F1793" t="s">
        <v>5009</v>
      </c>
      <c r="G1793">
        <v>2.0432898960000001</v>
      </c>
    </row>
    <row r="1794" spans="1:7" x14ac:dyDescent="0.25">
      <c r="A1794" t="s">
        <v>1444</v>
      </c>
      <c r="B1794" s="3" t="str">
        <f t="shared" si="108"/>
        <v>2011</v>
      </c>
      <c r="C1794" s="3" t="str">
        <f t="shared" si="109"/>
        <v>11</v>
      </c>
      <c r="D1794" s="3" t="str">
        <f t="shared" si="110"/>
        <v>28</v>
      </c>
      <c r="E1794" s="4">
        <f t="shared" si="111"/>
        <v>2011.907305936073</v>
      </c>
      <c r="F1794" t="s">
        <v>5009</v>
      </c>
      <c r="G1794">
        <v>2.0032949310000001</v>
      </c>
    </row>
    <row r="1795" spans="1:7" x14ac:dyDescent="0.25">
      <c r="A1795" t="s">
        <v>1445</v>
      </c>
      <c r="B1795" s="3" t="str">
        <f t="shared" si="108"/>
        <v>2011</v>
      </c>
      <c r="C1795" s="3" t="str">
        <f t="shared" si="109"/>
        <v>11</v>
      </c>
      <c r="D1795" s="3" t="str">
        <f t="shared" si="110"/>
        <v>29</v>
      </c>
      <c r="E1795" s="4">
        <f t="shared" si="111"/>
        <v>2011.9100456621004</v>
      </c>
      <c r="F1795" t="s">
        <v>5009</v>
      </c>
      <c r="G1795">
        <v>1.9553652779999999</v>
      </c>
    </row>
    <row r="1796" spans="1:7" x14ac:dyDescent="0.25">
      <c r="A1796" t="s">
        <v>1446</v>
      </c>
      <c r="B1796" s="3" t="str">
        <f t="shared" si="108"/>
        <v>2011</v>
      </c>
      <c r="C1796" s="3" t="str">
        <f t="shared" si="109"/>
        <v>11</v>
      </c>
      <c r="D1796" s="3" t="str">
        <f t="shared" si="110"/>
        <v>30</v>
      </c>
      <c r="E1796" s="4">
        <f t="shared" si="111"/>
        <v>2011.9127853881278</v>
      </c>
      <c r="F1796" t="s">
        <v>5009</v>
      </c>
      <c r="G1796">
        <v>1.9112952780000001</v>
      </c>
    </row>
    <row r="1797" spans="1:7" x14ac:dyDescent="0.25">
      <c r="A1797" t="s">
        <v>1447</v>
      </c>
      <c r="B1797" s="3" t="str">
        <f t="shared" ref="B1797:B1860" si="112">+LEFT(A1797,4)</f>
        <v>2011</v>
      </c>
      <c r="C1797" s="3" t="str">
        <f t="shared" ref="C1797:C1860" si="113">+LEFT(RIGHT(A1797,5),2)</f>
        <v>12</v>
      </c>
      <c r="D1797" s="3" t="str">
        <f t="shared" ref="D1797:D1860" si="114">+RIGHT(A1797,2)</f>
        <v>01</v>
      </c>
      <c r="E1797" s="4">
        <f t="shared" ref="E1797:E1860" si="115">+B1797+(C1797-1)/12+(D1797-1)/365</f>
        <v>2011.9166666666667</v>
      </c>
      <c r="F1797" t="s">
        <v>5009</v>
      </c>
      <c r="G1797">
        <v>1.8409798610000001</v>
      </c>
    </row>
    <row r="1798" spans="1:7" x14ac:dyDescent="0.25">
      <c r="A1798" t="s">
        <v>1448</v>
      </c>
      <c r="B1798" s="3" t="str">
        <f t="shared" si="112"/>
        <v>2011</v>
      </c>
      <c r="C1798" s="3" t="str">
        <f t="shared" si="113"/>
        <v>12</v>
      </c>
      <c r="D1798" s="3" t="str">
        <f t="shared" si="114"/>
        <v>02</v>
      </c>
      <c r="E1798" s="4">
        <f t="shared" si="115"/>
        <v>2011.9194063926941</v>
      </c>
      <c r="F1798" t="s">
        <v>5009</v>
      </c>
      <c r="G1798">
        <v>1.808182639</v>
      </c>
    </row>
    <row r="1799" spans="1:7" x14ac:dyDescent="0.25">
      <c r="A1799" t="s">
        <v>1449</v>
      </c>
      <c r="B1799" s="3" t="str">
        <f t="shared" si="112"/>
        <v>2011</v>
      </c>
      <c r="C1799" s="3" t="str">
        <f t="shared" si="113"/>
        <v>12</v>
      </c>
      <c r="D1799" s="3" t="str">
        <f t="shared" si="114"/>
        <v>03</v>
      </c>
      <c r="E1799" s="4">
        <f t="shared" si="115"/>
        <v>2011.9221461187215</v>
      </c>
      <c r="F1799" t="s">
        <v>5009</v>
      </c>
      <c r="G1799">
        <v>1.7304951390000001</v>
      </c>
    </row>
    <row r="1800" spans="1:7" x14ac:dyDescent="0.25">
      <c r="A1800" t="s">
        <v>1450</v>
      </c>
      <c r="B1800" s="3" t="str">
        <f t="shared" si="112"/>
        <v>2011</v>
      </c>
      <c r="C1800" s="3" t="str">
        <f t="shared" si="113"/>
        <v>12</v>
      </c>
      <c r="D1800" s="3" t="str">
        <f t="shared" si="114"/>
        <v>04</v>
      </c>
      <c r="E1800" s="4">
        <f t="shared" si="115"/>
        <v>2011.924885844749</v>
      </c>
      <c r="F1800" t="s">
        <v>5009</v>
      </c>
      <c r="G1800">
        <v>1.683841667</v>
      </c>
    </row>
    <row r="1801" spans="1:7" x14ac:dyDescent="0.25">
      <c r="A1801" t="s">
        <v>1451</v>
      </c>
      <c r="B1801" s="3" t="str">
        <f t="shared" si="112"/>
        <v>2011</v>
      </c>
      <c r="C1801" s="3" t="str">
        <f t="shared" si="113"/>
        <v>12</v>
      </c>
      <c r="D1801" s="3" t="str">
        <f t="shared" si="114"/>
        <v>05</v>
      </c>
      <c r="E1801" s="4">
        <f t="shared" si="115"/>
        <v>2011.9276255707764</v>
      </c>
      <c r="F1801" t="s">
        <v>5009</v>
      </c>
      <c r="G1801">
        <v>1.6645975690000001</v>
      </c>
    </row>
    <row r="1802" spans="1:7" x14ac:dyDescent="0.25">
      <c r="A1802" t="s">
        <v>1452</v>
      </c>
      <c r="B1802" s="3" t="str">
        <f t="shared" si="112"/>
        <v>2011</v>
      </c>
      <c r="C1802" s="3" t="str">
        <f t="shared" si="113"/>
        <v>12</v>
      </c>
      <c r="D1802" s="3" t="str">
        <f t="shared" si="114"/>
        <v>06</v>
      </c>
      <c r="E1802" s="4">
        <f t="shared" si="115"/>
        <v>2011.9303652968038</v>
      </c>
      <c r="F1802" t="s">
        <v>5009</v>
      </c>
      <c r="G1802">
        <v>1.6444326389999999</v>
      </c>
    </row>
    <row r="1803" spans="1:7" x14ac:dyDescent="0.25">
      <c r="A1803" t="s">
        <v>1453</v>
      </c>
      <c r="B1803" s="3" t="str">
        <f t="shared" si="112"/>
        <v>2011</v>
      </c>
      <c r="C1803" s="3" t="str">
        <f t="shared" si="113"/>
        <v>12</v>
      </c>
      <c r="D1803" s="3" t="str">
        <f t="shared" si="114"/>
        <v>07</v>
      </c>
      <c r="E1803" s="4">
        <f t="shared" si="115"/>
        <v>2011.9331050228311</v>
      </c>
      <c r="F1803" t="s">
        <v>5009</v>
      </c>
      <c r="G1803">
        <v>1.6045562499999999</v>
      </c>
    </row>
    <row r="1804" spans="1:7" x14ac:dyDescent="0.25">
      <c r="A1804" t="s">
        <v>1454</v>
      </c>
      <c r="B1804" s="3" t="str">
        <f t="shared" si="112"/>
        <v>2011</v>
      </c>
      <c r="C1804" s="3" t="str">
        <f t="shared" si="113"/>
        <v>12</v>
      </c>
      <c r="D1804" s="3" t="str">
        <f t="shared" si="114"/>
        <v>08</v>
      </c>
      <c r="E1804" s="4">
        <f t="shared" si="115"/>
        <v>2011.9358447488585</v>
      </c>
      <c r="F1804" t="s">
        <v>5009</v>
      </c>
      <c r="G1804">
        <v>1.5769854169999999</v>
      </c>
    </row>
    <row r="1805" spans="1:7" x14ac:dyDescent="0.25">
      <c r="A1805" t="s">
        <v>1455</v>
      </c>
      <c r="B1805" s="3" t="str">
        <f t="shared" si="112"/>
        <v>2011</v>
      </c>
      <c r="C1805" s="3" t="str">
        <f t="shared" si="113"/>
        <v>12</v>
      </c>
      <c r="D1805" s="3" t="str">
        <f t="shared" si="114"/>
        <v>09</v>
      </c>
      <c r="E1805" s="4">
        <f t="shared" si="115"/>
        <v>2011.9385844748858</v>
      </c>
      <c r="F1805" t="s">
        <v>5009</v>
      </c>
      <c r="G1805">
        <v>1.567284028</v>
      </c>
    </row>
    <row r="1806" spans="1:7" x14ac:dyDescent="0.25">
      <c r="A1806" t="s">
        <v>1456</v>
      </c>
      <c r="B1806" s="3" t="str">
        <f t="shared" si="112"/>
        <v>2011</v>
      </c>
      <c r="C1806" s="3" t="str">
        <f t="shared" si="113"/>
        <v>12</v>
      </c>
      <c r="D1806" s="3" t="str">
        <f t="shared" si="114"/>
        <v>10</v>
      </c>
      <c r="E1806" s="4">
        <f t="shared" si="115"/>
        <v>2011.9413242009134</v>
      </c>
      <c r="F1806" t="s">
        <v>5009</v>
      </c>
      <c r="G1806">
        <v>1.5531791669999999</v>
      </c>
    </row>
    <row r="1807" spans="1:7" x14ac:dyDescent="0.25">
      <c r="A1807" t="s">
        <v>1457</v>
      </c>
      <c r="B1807" s="3" t="str">
        <f t="shared" si="112"/>
        <v>2011</v>
      </c>
      <c r="C1807" s="3" t="str">
        <f t="shared" si="113"/>
        <v>12</v>
      </c>
      <c r="D1807" s="3" t="str">
        <f t="shared" si="114"/>
        <v>11</v>
      </c>
      <c r="E1807" s="4">
        <f t="shared" si="115"/>
        <v>2011.9440639269408</v>
      </c>
      <c r="F1807" t="s">
        <v>5009</v>
      </c>
      <c r="G1807">
        <v>1.529007292</v>
      </c>
    </row>
    <row r="1808" spans="1:7" x14ac:dyDescent="0.25">
      <c r="A1808" t="s">
        <v>1458</v>
      </c>
      <c r="B1808" s="3" t="str">
        <f t="shared" si="112"/>
        <v>2011</v>
      </c>
      <c r="C1808" s="3" t="str">
        <f t="shared" si="113"/>
        <v>12</v>
      </c>
      <c r="D1808" s="3" t="str">
        <f t="shared" si="114"/>
        <v>12</v>
      </c>
      <c r="E1808" s="4">
        <f t="shared" si="115"/>
        <v>2011.9468036529681</v>
      </c>
      <c r="F1808" t="s">
        <v>5009</v>
      </c>
      <c r="G1808">
        <v>1.527980205</v>
      </c>
    </row>
    <row r="1809" spans="1:7" x14ac:dyDescent="0.25">
      <c r="A1809" t="s">
        <v>1459</v>
      </c>
      <c r="B1809" s="3" t="str">
        <f t="shared" si="112"/>
        <v>2011</v>
      </c>
      <c r="C1809" s="3" t="str">
        <f t="shared" si="113"/>
        <v>12</v>
      </c>
      <c r="D1809" s="3" t="str">
        <f t="shared" si="114"/>
        <v>13</v>
      </c>
      <c r="E1809" s="4">
        <f t="shared" si="115"/>
        <v>2011.9495433789955</v>
      </c>
      <c r="F1809" t="s">
        <v>5009</v>
      </c>
      <c r="G1809">
        <v>1.5283006939999999</v>
      </c>
    </row>
    <row r="1810" spans="1:7" x14ac:dyDescent="0.25">
      <c r="A1810" t="s">
        <v>1460</v>
      </c>
      <c r="B1810" s="3" t="str">
        <f t="shared" si="112"/>
        <v>2011</v>
      </c>
      <c r="C1810" s="3" t="str">
        <f t="shared" si="113"/>
        <v>12</v>
      </c>
      <c r="D1810" s="3" t="str">
        <f t="shared" si="114"/>
        <v>14</v>
      </c>
      <c r="E1810" s="4">
        <f t="shared" si="115"/>
        <v>2011.9522831050228</v>
      </c>
      <c r="F1810" t="s">
        <v>5009</v>
      </c>
      <c r="G1810">
        <v>1.5084295139999999</v>
      </c>
    </row>
    <row r="1811" spans="1:7" x14ac:dyDescent="0.25">
      <c r="A1811" t="s">
        <v>1461</v>
      </c>
      <c r="B1811" s="3" t="str">
        <f t="shared" si="112"/>
        <v>2011</v>
      </c>
      <c r="C1811" s="3" t="str">
        <f t="shared" si="113"/>
        <v>12</v>
      </c>
      <c r="D1811" s="3" t="str">
        <f t="shared" si="114"/>
        <v>15</v>
      </c>
      <c r="E1811" s="4">
        <f t="shared" si="115"/>
        <v>2011.9550228310502</v>
      </c>
      <c r="F1811" t="s">
        <v>5009</v>
      </c>
      <c r="G1811">
        <v>1.5059534720000001</v>
      </c>
    </row>
    <row r="1812" spans="1:7" x14ac:dyDescent="0.25">
      <c r="A1812" t="s">
        <v>1462</v>
      </c>
      <c r="B1812" s="3" t="str">
        <f t="shared" si="112"/>
        <v>2011</v>
      </c>
      <c r="C1812" s="3" t="str">
        <f t="shared" si="113"/>
        <v>12</v>
      </c>
      <c r="D1812" s="3" t="str">
        <f t="shared" si="114"/>
        <v>16</v>
      </c>
      <c r="E1812" s="4">
        <f t="shared" si="115"/>
        <v>2011.9577625570778</v>
      </c>
      <c r="F1812" t="s">
        <v>5009</v>
      </c>
      <c r="G1812">
        <v>1.437391667</v>
      </c>
    </row>
    <row r="1813" spans="1:7" x14ac:dyDescent="0.25">
      <c r="A1813" t="s">
        <v>1463</v>
      </c>
      <c r="B1813" s="3" t="str">
        <f t="shared" si="112"/>
        <v>2011</v>
      </c>
      <c r="C1813" s="3" t="str">
        <f t="shared" si="113"/>
        <v>12</v>
      </c>
      <c r="D1813" s="3" t="str">
        <f t="shared" si="114"/>
        <v>17</v>
      </c>
      <c r="E1813" s="4">
        <f t="shared" si="115"/>
        <v>2011.9605022831051</v>
      </c>
      <c r="F1813" t="s">
        <v>5009</v>
      </c>
      <c r="G1813">
        <v>1.4122893400000001</v>
      </c>
    </row>
    <row r="1814" spans="1:7" x14ac:dyDescent="0.25">
      <c r="A1814" t="s">
        <v>1464</v>
      </c>
      <c r="B1814" s="3" t="str">
        <f t="shared" si="112"/>
        <v>2011</v>
      </c>
      <c r="C1814" s="3" t="str">
        <f t="shared" si="113"/>
        <v>12</v>
      </c>
      <c r="D1814" s="3" t="str">
        <f t="shared" si="114"/>
        <v>18</v>
      </c>
      <c r="E1814" s="4">
        <f t="shared" si="115"/>
        <v>2011.9632420091325</v>
      </c>
      <c r="F1814" t="s">
        <v>5009</v>
      </c>
      <c r="G1814">
        <v>1.3618553470000001</v>
      </c>
    </row>
    <row r="1815" spans="1:7" x14ac:dyDescent="0.25">
      <c r="A1815" t="s">
        <v>1465</v>
      </c>
      <c r="B1815" s="3" t="str">
        <f t="shared" si="112"/>
        <v>2011</v>
      </c>
      <c r="C1815" s="3" t="str">
        <f t="shared" si="113"/>
        <v>12</v>
      </c>
      <c r="D1815" s="3" t="str">
        <f t="shared" si="114"/>
        <v>19</v>
      </c>
      <c r="E1815" s="4">
        <f t="shared" si="115"/>
        <v>2011.9659817351599</v>
      </c>
      <c r="F1815" t="s">
        <v>5009</v>
      </c>
      <c r="G1815">
        <v>1.365106632</v>
      </c>
    </row>
    <row r="1816" spans="1:7" x14ac:dyDescent="0.25">
      <c r="A1816" t="s">
        <v>1466</v>
      </c>
      <c r="B1816" s="3" t="str">
        <f t="shared" si="112"/>
        <v>2011</v>
      </c>
      <c r="C1816" s="3" t="str">
        <f t="shared" si="113"/>
        <v>12</v>
      </c>
      <c r="D1816" s="3" t="str">
        <f t="shared" si="114"/>
        <v>20</v>
      </c>
      <c r="E1816" s="4">
        <f t="shared" si="115"/>
        <v>2011.9687214611872</v>
      </c>
      <c r="F1816" t="s">
        <v>5009</v>
      </c>
      <c r="G1816">
        <v>1.3803066669999999</v>
      </c>
    </row>
    <row r="1817" spans="1:7" x14ac:dyDescent="0.25">
      <c r="A1817" t="s">
        <v>1467</v>
      </c>
      <c r="B1817" s="3" t="str">
        <f t="shared" si="112"/>
        <v>2011</v>
      </c>
      <c r="C1817" s="3" t="str">
        <f t="shared" si="113"/>
        <v>12</v>
      </c>
      <c r="D1817" s="3" t="str">
        <f t="shared" si="114"/>
        <v>21</v>
      </c>
      <c r="E1817" s="4">
        <f t="shared" si="115"/>
        <v>2011.9714611872148</v>
      </c>
      <c r="F1817" t="s">
        <v>5009</v>
      </c>
      <c r="G1817">
        <v>1.373786076</v>
      </c>
    </row>
    <row r="1818" spans="1:7" x14ac:dyDescent="0.25">
      <c r="A1818" t="s">
        <v>1468</v>
      </c>
      <c r="B1818" s="3" t="str">
        <f t="shared" si="112"/>
        <v>2011</v>
      </c>
      <c r="C1818" s="3" t="str">
        <f t="shared" si="113"/>
        <v>12</v>
      </c>
      <c r="D1818" s="3" t="str">
        <f t="shared" si="114"/>
        <v>22</v>
      </c>
      <c r="E1818" s="4">
        <f t="shared" si="115"/>
        <v>2011.9742009132422</v>
      </c>
      <c r="F1818" t="s">
        <v>5009</v>
      </c>
      <c r="G1818">
        <v>1.348023194</v>
      </c>
    </row>
    <row r="1819" spans="1:7" x14ac:dyDescent="0.25">
      <c r="A1819" t="s">
        <v>1469</v>
      </c>
      <c r="B1819" s="3" t="str">
        <f t="shared" si="112"/>
        <v>2011</v>
      </c>
      <c r="C1819" s="3" t="str">
        <f t="shared" si="113"/>
        <v>12</v>
      </c>
      <c r="D1819" s="3" t="str">
        <f t="shared" si="114"/>
        <v>23</v>
      </c>
      <c r="E1819" s="4">
        <f t="shared" si="115"/>
        <v>2011.9769406392695</v>
      </c>
      <c r="F1819" t="s">
        <v>5009</v>
      </c>
      <c r="G1819">
        <v>1.336490312</v>
      </c>
    </row>
    <row r="1820" spans="1:7" x14ac:dyDescent="0.25">
      <c r="A1820" t="s">
        <v>1470</v>
      </c>
      <c r="B1820" s="3" t="str">
        <f t="shared" si="112"/>
        <v>2011</v>
      </c>
      <c r="C1820" s="3" t="str">
        <f t="shared" si="113"/>
        <v>12</v>
      </c>
      <c r="D1820" s="3" t="str">
        <f t="shared" si="114"/>
        <v>24</v>
      </c>
      <c r="E1820" s="4">
        <f t="shared" si="115"/>
        <v>2011.9796803652969</v>
      </c>
      <c r="F1820" t="s">
        <v>5009</v>
      </c>
      <c r="G1820">
        <v>1.309488889</v>
      </c>
    </row>
    <row r="1821" spans="1:7" x14ac:dyDescent="0.25">
      <c r="A1821" t="s">
        <v>1471</v>
      </c>
      <c r="B1821" s="3" t="str">
        <f t="shared" si="112"/>
        <v>2011</v>
      </c>
      <c r="C1821" s="3" t="str">
        <f t="shared" si="113"/>
        <v>12</v>
      </c>
      <c r="D1821" s="3" t="str">
        <f t="shared" si="114"/>
        <v>25</v>
      </c>
      <c r="E1821" s="4">
        <f t="shared" si="115"/>
        <v>2011.9824200913242</v>
      </c>
      <c r="F1821" t="s">
        <v>5009</v>
      </c>
      <c r="G1821">
        <v>1.2749497569999999</v>
      </c>
    </row>
    <row r="1822" spans="1:7" x14ac:dyDescent="0.25">
      <c r="A1822" t="s">
        <v>1472</v>
      </c>
      <c r="B1822" s="3" t="str">
        <f t="shared" si="112"/>
        <v>2011</v>
      </c>
      <c r="C1822" s="3" t="str">
        <f t="shared" si="113"/>
        <v>12</v>
      </c>
      <c r="D1822" s="3" t="str">
        <f t="shared" si="114"/>
        <v>26</v>
      </c>
      <c r="E1822" s="4">
        <f t="shared" si="115"/>
        <v>2011.9851598173516</v>
      </c>
      <c r="F1822" t="s">
        <v>5009</v>
      </c>
      <c r="G1822">
        <v>1.2472645490000001</v>
      </c>
    </row>
    <row r="1823" spans="1:7" x14ac:dyDescent="0.25">
      <c r="A1823" t="s">
        <v>1473</v>
      </c>
      <c r="B1823" s="3" t="str">
        <f t="shared" si="112"/>
        <v>2011</v>
      </c>
      <c r="C1823" s="3" t="str">
        <f t="shared" si="113"/>
        <v>12</v>
      </c>
      <c r="D1823" s="3" t="str">
        <f t="shared" si="114"/>
        <v>27</v>
      </c>
      <c r="E1823" s="4">
        <f t="shared" si="115"/>
        <v>2011.9878995433792</v>
      </c>
      <c r="F1823" t="s">
        <v>5009</v>
      </c>
      <c r="G1823">
        <v>1.281413819</v>
      </c>
    </row>
    <row r="1824" spans="1:7" x14ac:dyDescent="0.25">
      <c r="A1824" t="s">
        <v>1474</v>
      </c>
      <c r="B1824" s="3" t="str">
        <f t="shared" si="112"/>
        <v>2011</v>
      </c>
      <c r="C1824" s="3" t="str">
        <f t="shared" si="113"/>
        <v>12</v>
      </c>
      <c r="D1824" s="3" t="str">
        <f t="shared" si="114"/>
        <v>28</v>
      </c>
      <c r="E1824" s="4">
        <f t="shared" si="115"/>
        <v>2011.9906392694065</v>
      </c>
      <c r="F1824" t="s">
        <v>5009</v>
      </c>
      <c r="G1824">
        <v>1.2986373959999999</v>
      </c>
    </row>
    <row r="1825" spans="1:7" x14ac:dyDescent="0.25">
      <c r="A1825" t="s">
        <v>1475</v>
      </c>
      <c r="B1825" s="3" t="str">
        <f t="shared" si="112"/>
        <v>2011</v>
      </c>
      <c r="C1825" s="3" t="str">
        <f t="shared" si="113"/>
        <v>12</v>
      </c>
      <c r="D1825" s="3" t="str">
        <f t="shared" si="114"/>
        <v>29</v>
      </c>
      <c r="E1825" s="4">
        <f t="shared" si="115"/>
        <v>2011.9933789954339</v>
      </c>
      <c r="F1825" t="s">
        <v>5009</v>
      </c>
      <c r="G1825">
        <v>1.3239471869999999</v>
      </c>
    </row>
    <row r="1826" spans="1:7" x14ac:dyDescent="0.25">
      <c r="A1826" t="s">
        <v>1476</v>
      </c>
      <c r="B1826" s="3" t="str">
        <f t="shared" si="112"/>
        <v>2011</v>
      </c>
      <c r="C1826" s="3" t="str">
        <f t="shared" si="113"/>
        <v>12</v>
      </c>
      <c r="D1826" s="3" t="str">
        <f t="shared" si="114"/>
        <v>30</v>
      </c>
      <c r="E1826" s="4">
        <f t="shared" si="115"/>
        <v>2011.9961187214612</v>
      </c>
      <c r="F1826" t="s">
        <v>5009</v>
      </c>
      <c r="G1826">
        <v>1.2906092709999999</v>
      </c>
    </row>
    <row r="1827" spans="1:7" x14ac:dyDescent="0.25">
      <c r="A1827" t="s">
        <v>1477</v>
      </c>
      <c r="B1827" s="3" t="str">
        <f t="shared" si="112"/>
        <v>2011</v>
      </c>
      <c r="C1827" s="3" t="str">
        <f t="shared" si="113"/>
        <v>12</v>
      </c>
      <c r="D1827" s="3" t="str">
        <f t="shared" si="114"/>
        <v>31</v>
      </c>
      <c r="E1827" s="4">
        <f t="shared" si="115"/>
        <v>2011.9988584474886</v>
      </c>
      <c r="F1827" t="s">
        <v>5009</v>
      </c>
      <c r="G1827">
        <v>1.262982187</v>
      </c>
    </row>
    <row r="1828" spans="1:7" x14ac:dyDescent="0.25">
      <c r="A1828" t="s">
        <v>1478</v>
      </c>
      <c r="B1828" s="3" t="str">
        <f t="shared" si="112"/>
        <v>2012</v>
      </c>
      <c r="C1828" s="3" t="str">
        <f t="shared" si="113"/>
        <v>01</v>
      </c>
      <c r="D1828" s="3" t="str">
        <f t="shared" si="114"/>
        <v>01</v>
      </c>
      <c r="E1828" s="4">
        <f t="shared" si="115"/>
        <v>2012</v>
      </c>
      <c r="F1828" t="s">
        <v>5009</v>
      </c>
      <c r="G1828">
        <v>1.209515313</v>
      </c>
    </row>
    <row r="1829" spans="1:7" x14ac:dyDescent="0.25">
      <c r="A1829" t="s">
        <v>1479</v>
      </c>
      <c r="B1829" s="3" t="str">
        <f t="shared" si="112"/>
        <v>2012</v>
      </c>
      <c r="C1829" s="3" t="str">
        <f t="shared" si="113"/>
        <v>01</v>
      </c>
      <c r="D1829" s="3" t="str">
        <f t="shared" si="114"/>
        <v>02</v>
      </c>
      <c r="E1829" s="4">
        <f t="shared" si="115"/>
        <v>2012.0027397260274</v>
      </c>
      <c r="F1829" t="s">
        <v>5009</v>
      </c>
      <c r="G1829">
        <v>1.211701285</v>
      </c>
    </row>
    <row r="1830" spans="1:7" x14ac:dyDescent="0.25">
      <c r="A1830" t="s">
        <v>1480</v>
      </c>
      <c r="B1830" s="3" t="str">
        <f t="shared" si="112"/>
        <v>2012</v>
      </c>
      <c r="C1830" s="3" t="str">
        <f t="shared" si="113"/>
        <v>01</v>
      </c>
      <c r="D1830" s="3" t="str">
        <f t="shared" si="114"/>
        <v>03</v>
      </c>
      <c r="E1830" s="4">
        <f t="shared" si="115"/>
        <v>2012.0054794520547</v>
      </c>
      <c r="F1830" t="s">
        <v>5009</v>
      </c>
      <c r="G1830">
        <v>1.2270620139999999</v>
      </c>
    </row>
    <row r="1831" spans="1:7" x14ac:dyDescent="0.25">
      <c r="A1831" t="s">
        <v>1481</v>
      </c>
      <c r="B1831" s="3" t="str">
        <f t="shared" si="112"/>
        <v>2012</v>
      </c>
      <c r="C1831" s="3" t="str">
        <f t="shared" si="113"/>
        <v>01</v>
      </c>
      <c r="D1831" s="3" t="str">
        <f t="shared" si="114"/>
        <v>04</v>
      </c>
      <c r="E1831" s="4">
        <f t="shared" si="115"/>
        <v>2012.0082191780823</v>
      </c>
      <c r="F1831" t="s">
        <v>5009</v>
      </c>
      <c r="G1831">
        <v>1.23293125</v>
      </c>
    </row>
    <row r="1832" spans="1:7" x14ac:dyDescent="0.25">
      <c r="A1832" t="s">
        <v>1482</v>
      </c>
      <c r="B1832" s="3" t="str">
        <f t="shared" si="112"/>
        <v>2012</v>
      </c>
      <c r="C1832" s="3" t="str">
        <f t="shared" si="113"/>
        <v>01</v>
      </c>
      <c r="D1832" s="3" t="str">
        <f t="shared" si="114"/>
        <v>05</v>
      </c>
      <c r="E1832" s="4">
        <f t="shared" si="115"/>
        <v>2012.0109589041097</v>
      </c>
      <c r="F1832" t="s">
        <v>5009</v>
      </c>
      <c r="G1832">
        <v>1.222304861</v>
      </c>
    </row>
    <row r="1833" spans="1:7" x14ac:dyDescent="0.25">
      <c r="A1833" t="s">
        <v>1483</v>
      </c>
      <c r="B1833" s="3" t="str">
        <f t="shared" si="112"/>
        <v>2012</v>
      </c>
      <c r="C1833" s="3" t="str">
        <f t="shared" si="113"/>
        <v>01</v>
      </c>
      <c r="D1833" s="3" t="str">
        <f t="shared" si="114"/>
        <v>06</v>
      </c>
      <c r="E1833" s="4">
        <f t="shared" si="115"/>
        <v>2012.013698630137</v>
      </c>
      <c r="F1833" t="s">
        <v>5009</v>
      </c>
      <c r="G1833">
        <v>1.1926975</v>
      </c>
    </row>
    <row r="1834" spans="1:7" x14ac:dyDescent="0.25">
      <c r="A1834" t="s">
        <v>1484</v>
      </c>
      <c r="B1834" s="3" t="str">
        <f t="shared" si="112"/>
        <v>2012</v>
      </c>
      <c r="C1834" s="3" t="str">
        <f t="shared" si="113"/>
        <v>01</v>
      </c>
      <c r="D1834" s="3" t="str">
        <f t="shared" si="114"/>
        <v>07</v>
      </c>
      <c r="E1834" s="4">
        <f t="shared" si="115"/>
        <v>2012.0164383561644</v>
      </c>
      <c r="F1834" t="s">
        <v>5009</v>
      </c>
      <c r="G1834">
        <v>1.152124028</v>
      </c>
    </row>
    <row r="1835" spans="1:7" x14ac:dyDescent="0.25">
      <c r="A1835" t="s">
        <v>1485</v>
      </c>
      <c r="B1835" s="3" t="str">
        <f t="shared" si="112"/>
        <v>2012</v>
      </c>
      <c r="C1835" s="3" t="str">
        <f t="shared" si="113"/>
        <v>01</v>
      </c>
      <c r="D1835" s="3" t="str">
        <f t="shared" si="114"/>
        <v>08</v>
      </c>
      <c r="E1835" s="4">
        <f t="shared" si="115"/>
        <v>2012.0191780821917</v>
      </c>
      <c r="F1835" t="s">
        <v>5009</v>
      </c>
      <c r="G1835">
        <v>1.1397019100000001</v>
      </c>
    </row>
    <row r="1836" spans="1:7" x14ac:dyDescent="0.25">
      <c r="A1836" t="s">
        <v>1486</v>
      </c>
      <c r="B1836" s="3" t="str">
        <f t="shared" si="112"/>
        <v>2012</v>
      </c>
      <c r="C1836" s="3" t="str">
        <f t="shared" si="113"/>
        <v>01</v>
      </c>
      <c r="D1836" s="3" t="str">
        <f t="shared" si="114"/>
        <v>09</v>
      </c>
      <c r="E1836" s="4">
        <f t="shared" si="115"/>
        <v>2012.0219178082191</v>
      </c>
      <c r="F1836" t="s">
        <v>5009</v>
      </c>
      <c r="G1836">
        <v>1.1440593750000001</v>
      </c>
    </row>
    <row r="1837" spans="1:7" x14ac:dyDescent="0.25">
      <c r="A1837" t="s">
        <v>1487</v>
      </c>
      <c r="B1837" s="3" t="str">
        <f t="shared" si="112"/>
        <v>2012</v>
      </c>
      <c r="C1837" s="3" t="str">
        <f t="shared" si="113"/>
        <v>01</v>
      </c>
      <c r="D1837" s="3" t="str">
        <f t="shared" si="114"/>
        <v>10</v>
      </c>
      <c r="E1837" s="4">
        <f t="shared" si="115"/>
        <v>2012.0246575342467</v>
      </c>
      <c r="F1837" t="s">
        <v>5009</v>
      </c>
      <c r="G1837">
        <v>1.1711952430000001</v>
      </c>
    </row>
    <row r="1838" spans="1:7" x14ac:dyDescent="0.25">
      <c r="A1838" t="s">
        <v>1488</v>
      </c>
      <c r="B1838" s="3" t="str">
        <f t="shared" si="112"/>
        <v>2012</v>
      </c>
      <c r="C1838" s="3" t="str">
        <f t="shared" si="113"/>
        <v>01</v>
      </c>
      <c r="D1838" s="3" t="str">
        <f t="shared" si="114"/>
        <v>11</v>
      </c>
      <c r="E1838" s="4">
        <f t="shared" si="115"/>
        <v>2012.027397260274</v>
      </c>
      <c r="F1838" t="s">
        <v>5009</v>
      </c>
      <c r="G1838">
        <v>1.201350243</v>
      </c>
    </row>
    <row r="1839" spans="1:7" x14ac:dyDescent="0.25">
      <c r="A1839" t="s">
        <v>1489</v>
      </c>
      <c r="B1839" s="3" t="str">
        <f t="shared" si="112"/>
        <v>2012</v>
      </c>
      <c r="C1839" s="3" t="str">
        <f t="shared" si="113"/>
        <v>01</v>
      </c>
      <c r="D1839" s="3" t="str">
        <f t="shared" si="114"/>
        <v>12</v>
      </c>
      <c r="E1839" s="4">
        <f t="shared" si="115"/>
        <v>2012.0301369863014</v>
      </c>
      <c r="F1839" t="s">
        <v>5009</v>
      </c>
      <c r="G1839">
        <v>1.205310799</v>
      </c>
    </row>
    <row r="1840" spans="1:7" x14ac:dyDescent="0.25">
      <c r="A1840" t="s">
        <v>1490</v>
      </c>
      <c r="B1840" s="3" t="str">
        <f t="shared" si="112"/>
        <v>2012</v>
      </c>
      <c r="C1840" s="3" t="str">
        <f t="shared" si="113"/>
        <v>01</v>
      </c>
      <c r="D1840" s="3" t="str">
        <f t="shared" si="114"/>
        <v>13</v>
      </c>
      <c r="E1840" s="4">
        <f t="shared" si="115"/>
        <v>2012.0328767123287</v>
      </c>
      <c r="F1840" t="s">
        <v>5009</v>
      </c>
      <c r="G1840">
        <v>1.1787201389999999</v>
      </c>
    </row>
    <row r="1841" spans="1:7" x14ac:dyDescent="0.25">
      <c r="A1841" t="s">
        <v>1491</v>
      </c>
      <c r="B1841" s="3" t="str">
        <f t="shared" si="112"/>
        <v>2012</v>
      </c>
      <c r="C1841" s="3" t="str">
        <f t="shared" si="113"/>
        <v>01</v>
      </c>
      <c r="D1841" s="3" t="str">
        <f t="shared" si="114"/>
        <v>14</v>
      </c>
      <c r="E1841" s="4">
        <f t="shared" si="115"/>
        <v>2012.0356164383561</v>
      </c>
      <c r="F1841" t="s">
        <v>5009</v>
      </c>
      <c r="G1841">
        <v>1.1397097920000001</v>
      </c>
    </row>
    <row r="1842" spans="1:7" x14ac:dyDescent="0.25">
      <c r="A1842" t="s">
        <v>1492</v>
      </c>
      <c r="B1842" s="3" t="str">
        <f t="shared" si="112"/>
        <v>2012</v>
      </c>
      <c r="C1842" s="3" t="str">
        <f t="shared" si="113"/>
        <v>01</v>
      </c>
      <c r="D1842" s="3" t="str">
        <f t="shared" si="114"/>
        <v>15</v>
      </c>
      <c r="E1842" s="4">
        <f t="shared" si="115"/>
        <v>2012.0383561643835</v>
      </c>
      <c r="F1842" t="s">
        <v>5009</v>
      </c>
      <c r="G1842">
        <v>1.091394306</v>
      </c>
    </row>
    <row r="1843" spans="1:7" x14ac:dyDescent="0.25">
      <c r="A1843" t="s">
        <v>1493</v>
      </c>
      <c r="B1843" s="3" t="str">
        <f t="shared" si="112"/>
        <v>2012</v>
      </c>
      <c r="C1843" s="3" t="str">
        <f t="shared" si="113"/>
        <v>01</v>
      </c>
      <c r="D1843" s="3" t="str">
        <f t="shared" si="114"/>
        <v>16</v>
      </c>
      <c r="E1843" s="4">
        <f t="shared" si="115"/>
        <v>2012.041095890411</v>
      </c>
      <c r="F1843" t="s">
        <v>5009</v>
      </c>
      <c r="G1843">
        <v>1.0991848959999999</v>
      </c>
    </row>
    <row r="1844" spans="1:7" x14ac:dyDescent="0.25">
      <c r="A1844" t="s">
        <v>1494</v>
      </c>
      <c r="B1844" s="3" t="str">
        <f t="shared" si="112"/>
        <v>2012</v>
      </c>
      <c r="C1844" s="3" t="str">
        <f t="shared" si="113"/>
        <v>01</v>
      </c>
      <c r="D1844" s="3" t="str">
        <f t="shared" si="114"/>
        <v>17</v>
      </c>
      <c r="E1844" s="4">
        <f t="shared" si="115"/>
        <v>2012.0438356164384</v>
      </c>
      <c r="F1844" t="s">
        <v>5009</v>
      </c>
      <c r="G1844">
        <v>1.185658576</v>
      </c>
    </row>
    <row r="1845" spans="1:7" x14ac:dyDescent="0.25">
      <c r="A1845" t="s">
        <v>1495</v>
      </c>
      <c r="B1845" s="3" t="str">
        <f t="shared" si="112"/>
        <v>2012</v>
      </c>
      <c r="C1845" s="3" t="str">
        <f t="shared" si="113"/>
        <v>01</v>
      </c>
      <c r="D1845" s="3" t="str">
        <f t="shared" si="114"/>
        <v>18</v>
      </c>
      <c r="E1845" s="4">
        <f t="shared" si="115"/>
        <v>2012.0465753424658</v>
      </c>
      <c r="F1845" t="s">
        <v>5009</v>
      </c>
      <c r="G1845">
        <v>1.144791667</v>
      </c>
    </row>
    <row r="1846" spans="1:7" x14ac:dyDescent="0.25">
      <c r="A1846" t="s">
        <v>1496</v>
      </c>
      <c r="B1846" s="3" t="str">
        <f t="shared" si="112"/>
        <v>2012</v>
      </c>
      <c r="C1846" s="3" t="str">
        <f t="shared" si="113"/>
        <v>01</v>
      </c>
      <c r="D1846" s="3" t="str">
        <f t="shared" si="114"/>
        <v>19</v>
      </c>
      <c r="E1846" s="4">
        <f t="shared" si="115"/>
        <v>2012.0493150684931</v>
      </c>
      <c r="F1846" t="s">
        <v>5009</v>
      </c>
      <c r="G1846">
        <v>1.1112593749999999</v>
      </c>
    </row>
    <row r="1847" spans="1:7" x14ac:dyDescent="0.25">
      <c r="A1847" t="s">
        <v>1497</v>
      </c>
      <c r="B1847" s="3" t="str">
        <f t="shared" si="112"/>
        <v>2012</v>
      </c>
      <c r="C1847" s="3" t="str">
        <f t="shared" si="113"/>
        <v>01</v>
      </c>
      <c r="D1847" s="3" t="str">
        <f t="shared" si="114"/>
        <v>20</v>
      </c>
      <c r="E1847" s="4">
        <f t="shared" si="115"/>
        <v>2012.0520547945205</v>
      </c>
      <c r="F1847" t="s">
        <v>5009</v>
      </c>
      <c r="G1847">
        <v>1.0905343750000001</v>
      </c>
    </row>
    <row r="1848" spans="1:7" x14ac:dyDescent="0.25">
      <c r="A1848" t="s">
        <v>1498</v>
      </c>
      <c r="B1848" s="3" t="str">
        <f t="shared" si="112"/>
        <v>2012</v>
      </c>
      <c r="C1848" s="3" t="str">
        <f t="shared" si="113"/>
        <v>01</v>
      </c>
      <c r="D1848" s="3" t="str">
        <f t="shared" si="114"/>
        <v>21</v>
      </c>
      <c r="E1848" s="4">
        <f t="shared" si="115"/>
        <v>2012.0547945205481</v>
      </c>
      <c r="F1848" t="s">
        <v>5009</v>
      </c>
      <c r="G1848">
        <v>1.0689041319999999</v>
      </c>
    </row>
    <row r="1849" spans="1:7" x14ac:dyDescent="0.25">
      <c r="A1849" t="s">
        <v>1499</v>
      </c>
      <c r="B1849" s="3" t="str">
        <f t="shared" si="112"/>
        <v>2012</v>
      </c>
      <c r="C1849" s="3" t="str">
        <f t="shared" si="113"/>
        <v>01</v>
      </c>
      <c r="D1849" s="3" t="str">
        <f t="shared" si="114"/>
        <v>22</v>
      </c>
      <c r="E1849" s="4">
        <f t="shared" si="115"/>
        <v>2012.0575342465754</v>
      </c>
      <c r="F1849" t="s">
        <v>5009</v>
      </c>
      <c r="G1849">
        <v>1.014785625</v>
      </c>
    </row>
    <row r="1850" spans="1:7" x14ac:dyDescent="0.25">
      <c r="A1850" t="s">
        <v>1500</v>
      </c>
      <c r="B1850" s="3" t="str">
        <f t="shared" si="112"/>
        <v>2012</v>
      </c>
      <c r="C1850" s="3" t="str">
        <f t="shared" si="113"/>
        <v>01</v>
      </c>
      <c r="D1850" s="3" t="str">
        <f t="shared" si="114"/>
        <v>23</v>
      </c>
      <c r="E1850" s="4">
        <f t="shared" si="115"/>
        <v>2012.0602739726028</v>
      </c>
      <c r="F1850" t="s">
        <v>5009</v>
      </c>
      <c r="G1850">
        <v>1.032094514</v>
      </c>
    </row>
    <row r="1851" spans="1:7" x14ac:dyDescent="0.25">
      <c r="A1851" t="s">
        <v>1501</v>
      </c>
      <c r="B1851" s="3" t="str">
        <f t="shared" si="112"/>
        <v>2012</v>
      </c>
      <c r="C1851" s="3" t="str">
        <f t="shared" si="113"/>
        <v>01</v>
      </c>
      <c r="D1851" s="3" t="str">
        <f t="shared" si="114"/>
        <v>24</v>
      </c>
      <c r="E1851" s="4">
        <f t="shared" si="115"/>
        <v>2012.0630136986301</v>
      </c>
      <c r="F1851" t="s">
        <v>5009</v>
      </c>
      <c r="G1851">
        <v>1.013454028</v>
      </c>
    </row>
    <row r="1852" spans="1:7" x14ac:dyDescent="0.25">
      <c r="A1852" t="s">
        <v>1502</v>
      </c>
      <c r="B1852" s="3" t="str">
        <f t="shared" si="112"/>
        <v>2012</v>
      </c>
      <c r="C1852" s="3" t="str">
        <f t="shared" si="113"/>
        <v>01</v>
      </c>
      <c r="D1852" s="3" t="str">
        <f t="shared" si="114"/>
        <v>25</v>
      </c>
      <c r="E1852" s="4">
        <f t="shared" si="115"/>
        <v>2012.0657534246575</v>
      </c>
      <c r="F1852" t="s">
        <v>5009</v>
      </c>
      <c r="G1852">
        <v>1.094626597</v>
      </c>
    </row>
    <row r="1853" spans="1:7" x14ac:dyDescent="0.25">
      <c r="A1853" t="s">
        <v>1503</v>
      </c>
      <c r="B1853" s="3" t="str">
        <f t="shared" si="112"/>
        <v>2012</v>
      </c>
      <c r="C1853" s="3" t="str">
        <f t="shared" si="113"/>
        <v>01</v>
      </c>
      <c r="D1853" s="3" t="str">
        <f t="shared" si="114"/>
        <v>26</v>
      </c>
      <c r="E1853" s="4">
        <f t="shared" si="115"/>
        <v>2012.0684931506848</v>
      </c>
      <c r="F1853" t="s">
        <v>5009</v>
      </c>
      <c r="G1853">
        <v>1.054726458</v>
      </c>
    </row>
    <row r="1854" spans="1:7" x14ac:dyDescent="0.25">
      <c r="A1854" t="s">
        <v>1504</v>
      </c>
      <c r="B1854" s="3" t="str">
        <f t="shared" si="112"/>
        <v>2012</v>
      </c>
      <c r="C1854" s="3" t="str">
        <f t="shared" si="113"/>
        <v>01</v>
      </c>
      <c r="D1854" s="3" t="str">
        <f t="shared" si="114"/>
        <v>27</v>
      </c>
      <c r="E1854" s="4">
        <f t="shared" si="115"/>
        <v>2012.0712328767124</v>
      </c>
      <c r="F1854" t="s">
        <v>5009</v>
      </c>
      <c r="G1854">
        <v>0.99671621499999996</v>
      </c>
    </row>
    <row r="1855" spans="1:7" x14ac:dyDescent="0.25">
      <c r="A1855" t="s">
        <v>1505</v>
      </c>
      <c r="B1855" s="3" t="str">
        <f t="shared" si="112"/>
        <v>2012</v>
      </c>
      <c r="C1855" s="3" t="str">
        <f t="shared" si="113"/>
        <v>01</v>
      </c>
      <c r="D1855" s="3" t="str">
        <f t="shared" si="114"/>
        <v>28</v>
      </c>
      <c r="E1855" s="4">
        <f t="shared" si="115"/>
        <v>2012.0739726027398</v>
      </c>
      <c r="F1855" t="s">
        <v>5009</v>
      </c>
      <c r="G1855">
        <v>1.171757049</v>
      </c>
    </row>
    <row r="1856" spans="1:7" x14ac:dyDescent="0.25">
      <c r="A1856" t="s">
        <v>1506</v>
      </c>
      <c r="B1856" s="3" t="str">
        <f t="shared" si="112"/>
        <v>2012</v>
      </c>
      <c r="C1856" s="3" t="str">
        <f t="shared" si="113"/>
        <v>01</v>
      </c>
      <c r="D1856" s="3" t="str">
        <f t="shared" si="114"/>
        <v>29</v>
      </c>
      <c r="E1856" s="4">
        <f t="shared" si="115"/>
        <v>2012.0767123287671</v>
      </c>
      <c r="F1856" t="s">
        <v>5009</v>
      </c>
      <c r="G1856">
        <v>1.0728584029999999</v>
      </c>
    </row>
    <row r="1857" spans="1:7" x14ac:dyDescent="0.25">
      <c r="A1857" t="s">
        <v>1507</v>
      </c>
      <c r="B1857" s="3" t="str">
        <f t="shared" si="112"/>
        <v>2012</v>
      </c>
      <c r="C1857" s="3" t="str">
        <f t="shared" si="113"/>
        <v>01</v>
      </c>
      <c r="D1857" s="3" t="str">
        <f t="shared" si="114"/>
        <v>30</v>
      </c>
      <c r="E1857" s="4">
        <f t="shared" si="115"/>
        <v>2012.0794520547945</v>
      </c>
      <c r="F1857" t="s">
        <v>5009</v>
      </c>
      <c r="G1857">
        <v>1.0181978819999999</v>
      </c>
    </row>
    <row r="1858" spans="1:7" x14ac:dyDescent="0.25">
      <c r="A1858" t="s">
        <v>1508</v>
      </c>
      <c r="B1858" s="3" t="str">
        <f t="shared" si="112"/>
        <v>2012</v>
      </c>
      <c r="C1858" s="3" t="str">
        <f t="shared" si="113"/>
        <v>01</v>
      </c>
      <c r="D1858" s="3" t="str">
        <f t="shared" si="114"/>
        <v>31</v>
      </c>
      <c r="E1858" s="4">
        <f t="shared" si="115"/>
        <v>2012.0821917808219</v>
      </c>
      <c r="F1858" t="s">
        <v>5009</v>
      </c>
      <c r="G1858">
        <v>1.0411298259999999</v>
      </c>
    </row>
    <row r="1859" spans="1:7" x14ac:dyDescent="0.25">
      <c r="A1859" t="s">
        <v>1509</v>
      </c>
      <c r="B1859" s="3" t="str">
        <f t="shared" si="112"/>
        <v>2012</v>
      </c>
      <c r="C1859" s="3" t="str">
        <f t="shared" si="113"/>
        <v>02</v>
      </c>
      <c r="D1859" s="3" t="str">
        <f t="shared" si="114"/>
        <v>01</v>
      </c>
      <c r="E1859" s="4">
        <f t="shared" si="115"/>
        <v>2012.0833333333333</v>
      </c>
      <c r="F1859" t="s">
        <v>5009</v>
      </c>
      <c r="G1859">
        <v>1.051788403</v>
      </c>
    </row>
    <row r="1860" spans="1:7" x14ac:dyDescent="0.25">
      <c r="A1860" t="s">
        <v>1510</v>
      </c>
      <c r="B1860" s="3" t="str">
        <f t="shared" si="112"/>
        <v>2012</v>
      </c>
      <c r="C1860" s="3" t="str">
        <f t="shared" si="113"/>
        <v>02</v>
      </c>
      <c r="D1860" s="3" t="str">
        <f t="shared" si="114"/>
        <v>02</v>
      </c>
      <c r="E1860" s="4">
        <f t="shared" si="115"/>
        <v>2012.0860730593606</v>
      </c>
      <c r="F1860" t="s">
        <v>5009</v>
      </c>
      <c r="G1860">
        <v>1.2948934240000001</v>
      </c>
    </row>
    <row r="1861" spans="1:7" x14ac:dyDescent="0.25">
      <c r="A1861" t="s">
        <v>1511</v>
      </c>
      <c r="B1861" s="3" t="str">
        <f t="shared" ref="B1861:B1924" si="116">+LEFT(A1861,4)</f>
        <v>2012</v>
      </c>
      <c r="C1861" s="3" t="str">
        <f t="shared" ref="C1861:C1924" si="117">+LEFT(RIGHT(A1861,5),2)</f>
        <v>02</v>
      </c>
      <c r="D1861" s="3" t="str">
        <f t="shared" ref="D1861:D1924" si="118">+RIGHT(A1861,2)</f>
        <v>03</v>
      </c>
      <c r="E1861" s="4">
        <f t="shared" ref="E1861:E1924" si="119">+B1861+(C1861-1)/12+(D1861-1)/365</f>
        <v>2012.088812785388</v>
      </c>
      <c r="F1861" t="s">
        <v>5009</v>
      </c>
      <c r="G1861">
        <v>1.123766493</v>
      </c>
    </row>
    <row r="1862" spans="1:7" x14ac:dyDescent="0.25">
      <c r="A1862" t="s">
        <v>1512</v>
      </c>
      <c r="B1862" s="3" t="str">
        <f t="shared" si="116"/>
        <v>2012</v>
      </c>
      <c r="C1862" s="3" t="str">
        <f t="shared" si="117"/>
        <v>02</v>
      </c>
      <c r="D1862" s="3" t="str">
        <f t="shared" si="118"/>
        <v>04</v>
      </c>
      <c r="E1862" s="4">
        <f t="shared" si="119"/>
        <v>2012.0915525114156</v>
      </c>
      <c r="F1862" t="s">
        <v>5009</v>
      </c>
      <c r="G1862">
        <v>1.0160985279999999</v>
      </c>
    </row>
    <row r="1863" spans="1:7" x14ac:dyDescent="0.25">
      <c r="A1863" t="s">
        <v>1513</v>
      </c>
      <c r="B1863" s="3" t="str">
        <f t="shared" si="116"/>
        <v>2012</v>
      </c>
      <c r="C1863" s="3" t="str">
        <f t="shared" si="117"/>
        <v>02</v>
      </c>
      <c r="D1863" s="3" t="str">
        <f t="shared" si="118"/>
        <v>05</v>
      </c>
      <c r="E1863" s="4">
        <f t="shared" si="119"/>
        <v>2012.0942922374429</v>
      </c>
      <c r="F1863" t="s">
        <v>5009</v>
      </c>
      <c r="G1863">
        <v>0.95600609400000003</v>
      </c>
    </row>
    <row r="1864" spans="1:7" x14ac:dyDescent="0.25">
      <c r="A1864" t="s">
        <v>1514</v>
      </c>
      <c r="B1864" s="3" t="str">
        <f t="shared" si="116"/>
        <v>2012</v>
      </c>
      <c r="C1864" s="3" t="str">
        <f t="shared" si="117"/>
        <v>02</v>
      </c>
      <c r="D1864" s="3" t="str">
        <f t="shared" si="118"/>
        <v>06</v>
      </c>
      <c r="E1864" s="4">
        <f t="shared" si="119"/>
        <v>2012.0970319634703</v>
      </c>
      <c r="F1864" t="s">
        <v>5009</v>
      </c>
      <c r="G1864">
        <v>0.96321881899999995</v>
      </c>
    </row>
    <row r="1865" spans="1:7" x14ac:dyDescent="0.25">
      <c r="A1865" t="s">
        <v>1515</v>
      </c>
      <c r="B1865" s="3" t="str">
        <f t="shared" si="116"/>
        <v>2012</v>
      </c>
      <c r="C1865" s="3" t="str">
        <f t="shared" si="117"/>
        <v>02</v>
      </c>
      <c r="D1865" s="3" t="str">
        <f t="shared" si="118"/>
        <v>07</v>
      </c>
      <c r="E1865" s="4">
        <f t="shared" si="119"/>
        <v>2012.0997716894976</v>
      </c>
      <c r="F1865" t="s">
        <v>5009</v>
      </c>
      <c r="G1865">
        <v>0.98930222199999995</v>
      </c>
    </row>
    <row r="1866" spans="1:7" x14ac:dyDescent="0.25">
      <c r="A1866" t="s">
        <v>1516</v>
      </c>
      <c r="B1866" s="3" t="str">
        <f t="shared" si="116"/>
        <v>2012</v>
      </c>
      <c r="C1866" s="3" t="str">
        <f t="shared" si="117"/>
        <v>02</v>
      </c>
      <c r="D1866" s="3" t="str">
        <f t="shared" si="118"/>
        <v>08</v>
      </c>
      <c r="E1866" s="4">
        <f t="shared" si="119"/>
        <v>2012.102511415525</v>
      </c>
      <c r="F1866" t="s">
        <v>5009</v>
      </c>
      <c r="G1866">
        <v>0.94779545499999995</v>
      </c>
    </row>
    <row r="1867" spans="1:7" x14ac:dyDescent="0.25">
      <c r="A1867" t="s">
        <v>1517</v>
      </c>
      <c r="B1867" s="3" t="str">
        <f t="shared" si="116"/>
        <v>2012</v>
      </c>
      <c r="C1867" s="3" t="str">
        <f t="shared" si="117"/>
        <v>02</v>
      </c>
      <c r="D1867" s="3" t="str">
        <f t="shared" si="118"/>
        <v>09</v>
      </c>
      <c r="E1867" s="4">
        <f t="shared" si="119"/>
        <v>2012.1052511415523</v>
      </c>
      <c r="F1867" t="s">
        <v>5009</v>
      </c>
      <c r="G1867">
        <v>0.97908319399999999</v>
      </c>
    </row>
    <row r="1868" spans="1:7" x14ac:dyDescent="0.25">
      <c r="A1868" t="s">
        <v>1518</v>
      </c>
      <c r="B1868" s="3" t="str">
        <f t="shared" si="116"/>
        <v>2012</v>
      </c>
      <c r="C1868" s="3" t="str">
        <f t="shared" si="117"/>
        <v>02</v>
      </c>
      <c r="D1868" s="3" t="str">
        <f t="shared" si="118"/>
        <v>10</v>
      </c>
      <c r="E1868" s="4">
        <f t="shared" si="119"/>
        <v>2012.1079908675799</v>
      </c>
      <c r="F1868" t="s">
        <v>5009</v>
      </c>
      <c r="G1868">
        <v>0.96610736100000005</v>
      </c>
    </row>
    <row r="1869" spans="1:7" x14ac:dyDescent="0.25">
      <c r="A1869" t="s">
        <v>1519</v>
      </c>
      <c r="B1869" s="3" t="str">
        <f t="shared" si="116"/>
        <v>2012</v>
      </c>
      <c r="C1869" s="3" t="str">
        <f t="shared" si="117"/>
        <v>02</v>
      </c>
      <c r="D1869" s="3" t="str">
        <f t="shared" si="118"/>
        <v>11</v>
      </c>
      <c r="E1869" s="4">
        <f t="shared" si="119"/>
        <v>2012.1107305936073</v>
      </c>
      <c r="F1869" t="s">
        <v>5009</v>
      </c>
      <c r="G1869">
        <v>0.92804552100000004</v>
      </c>
    </row>
    <row r="1870" spans="1:7" x14ac:dyDescent="0.25">
      <c r="A1870" t="s">
        <v>1520</v>
      </c>
      <c r="B1870" s="3" t="str">
        <f t="shared" si="116"/>
        <v>2012</v>
      </c>
      <c r="C1870" s="3" t="str">
        <f t="shared" si="117"/>
        <v>02</v>
      </c>
      <c r="D1870" s="3" t="str">
        <f t="shared" si="118"/>
        <v>12</v>
      </c>
      <c r="E1870" s="4">
        <f t="shared" si="119"/>
        <v>2012.1134703196346</v>
      </c>
      <c r="F1870" t="s">
        <v>5009</v>
      </c>
      <c r="G1870">
        <v>0.82811597199999998</v>
      </c>
    </row>
    <row r="1871" spans="1:7" x14ac:dyDescent="0.25">
      <c r="A1871" t="s">
        <v>1521</v>
      </c>
      <c r="B1871" s="3" t="str">
        <f t="shared" si="116"/>
        <v>2012</v>
      </c>
      <c r="C1871" s="3" t="str">
        <f t="shared" si="117"/>
        <v>02</v>
      </c>
      <c r="D1871" s="3" t="str">
        <f t="shared" si="118"/>
        <v>13</v>
      </c>
      <c r="E1871" s="4">
        <f t="shared" si="119"/>
        <v>2012.116210045662</v>
      </c>
      <c r="F1871" t="s">
        <v>5009</v>
      </c>
      <c r="G1871">
        <v>0.86336506899999998</v>
      </c>
    </row>
    <row r="1872" spans="1:7" x14ac:dyDescent="0.25">
      <c r="A1872" t="s">
        <v>1522</v>
      </c>
      <c r="B1872" s="3" t="str">
        <f t="shared" si="116"/>
        <v>2012</v>
      </c>
      <c r="C1872" s="3" t="str">
        <f t="shared" si="117"/>
        <v>02</v>
      </c>
      <c r="D1872" s="3" t="str">
        <f t="shared" si="118"/>
        <v>14</v>
      </c>
      <c r="E1872" s="4">
        <f t="shared" si="119"/>
        <v>2012.1189497716894</v>
      </c>
      <c r="F1872" t="s">
        <v>5009</v>
      </c>
      <c r="G1872">
        <v>0.91713513899999999</v>
      </c>
    </row>
    <row r="1873" spans="1:7" x14ac:dyDescent="0.25">
      <c r="A1873" t="s">
        <v>1523</v>
      </c>
      <c r="B1873" s="3" t="str">
        <f t="shared" si="116"/>
        <v>2012</v>
      </c>
      <c r="C1873" s="3" t="str">
        <f t="shared" si="117"/>
        <v>02</v>
      </c>
      <c r="D1873" s="3" t="str">
        <f t="shared" si="118"/>
        <v>15</v>
      </c>
      <c r="E1873" s="4">
        <f t="shared" si="119"/>
        <v>2012.1216894977167</v>
      </c>
      <c r="F1873" t="s">
        <v>5009</v>
      </c>
      <c r="G1873">
        <v>0.91030697900000002</v>
      </c>
    </row>
    <row r="1874" spans="1:7" x14ac:dyDescent="0.25">
      <c r="A1874" t="s">
        <v>1524</v>
      </c>
      <c r="B1874" s="3" t="str">
        <f t="shared" si="116"/>
        <v>2012</v>
      </c>
      <c r="C1874" s="3" t="str">
        <f t="shared" si="117"/>
        <v>02</v>
      </c>
      <c r="D1874" s="3" t="str">
        <f t="shared" si="118"/>
        <v>16</v>
      </c>
      <c r="E1874" s="4">
        <f t="shared" si="119"/>
        <v>2012.1244292237443</v>
      </c>
      <c r="F1874" t="s">
        <v>5009</v>
      </c>
      <c r="G1874">
        <v>0.89613930600000002</v>
      </c>
    </row>
    <row r="1875" spans="1:7" x14ac:dyDescent="0.25">
      <c r="A1875" t="s">
        <v>1525</v>
      </c>
      <c r="B1875" s="3" t="str">
        <f t="shared" si="116"/>
        <v>2012</v>
      </c>
      <c r="C1875" s="3" t="str">
        <f t="shared" si="117"/>
        <v>02</v>
      </c>
      <c r="D1875" s="3" t="str">
        <f t="shared" si="118"/>
        <v>17</v>
      </c>
      <c r="E1875" s="4">
        <f t="shared" si="119"/>
        <v>2012.1271689497717</v>
      </c>
      <c r="F1875" t="s">
        <v>5009</v>
      </c>
      <c r="G1875">
        <v>0.87958236099999998</v>
      </c>
    </row>
    <row r="1876" spans="1:7" x14ac:dyDescent="0.25">
      <c r="A1876" t="s">
        <v>1526</v>
      </c>
      <c r="B1876" s="3" t="str">
        <f t="shared" si="116"/>
        <v>2012</v>
      </c>
      <c r="C1876" s="3" t="str">
        <f t="shared" si="117"/>
        <v>02</v>
      </c>
      <c r="D1876" s="3" t="str">
        <f t="shared" si="118"/>
        <v>18</v>
      </c>
      <c r="E1876" s="4">
        <f t="shared" si="119"/>
        <v>2012.129908675799</v>
      </c>
      <c r="F1876" t="s">
        <v>5009</v>
      </c>
      <c r="G1876">
        <v>0.83864666700000001</v>
      </c>
    </row>
    <row r="1877" spans="1:7" x14ac:dyDescent="0.25">
      <c r="A1877" t="s">
        <v>1527</v>
      </c>
      <c r="B1877" s="3" t="str">
        <f t="shared" si="116"/>
        <v>2012</v>
      </c>
      <c r="C1877" s="3" t="str">
        <f t="shared" si="117"/>
        <v>02</v>
      </c>
      <c r="D1877" s="3" t="str">
        <f t="shared" si="118"/>
        <v>19</v>
      </c>
      <c r="E1877" s="4">
        <f t="shared" si="119"/>
        <v>2012.1326484018264</v>
      </c>
      <c r="F1877" t="s">
        <v>5009</v>
      </c>
      <c r="G1877">
        <v>0.75737458300000005</v>
      </c>
    </row>
    <row r="1878" spans="1:7" x14ac:dyDescent="0.25">
      <c r="A1878" t="s">
        <v>1528</v>
      </c>
      <c r="B1878" s="3" t="str">
        <f t="shared" si="116"/>
        <v>2012</v>
      </c>
      <c r="C1878" s="3" t="str">
        <f t="shared" si="117"/>
        <v>02</v>
      </c>
      <c r="D1878" s="3" t="str">
        <f t="shared" si="118"/>
        <v>20</v>
      </c>
      <c r="E1878" s="4">
        <f t="shared" si="119"/>
        <v>2012.1353881278537</v>
      </c>
      <c r="F1878" t="s">
        <v>5009</v>
      </c>
      <c r="G1878">
        <v>0.80353736099999995</v>
      </c>
    </row>
    <row r="1879" spans="1:7" x14ac:dyDescent="0.25">
      <c r="A1879" t="s">
        <v>1529</v>
      </c>
      <c r="B1879" s="3" t="str">
        <f t="shared" si="116"/>
        <v>2012</v>
      </c>
      <c r="C1879" s="3" t="str">
        <f t="shared" si="117"/>
        <v>02</v>
      </c>
      <c r="D1879" s="3" t="str">
        <f t="shared" si="118"/>
        <v>21</v>
      </c>
      <c r="E1879" s="4">
        <f t="shared" si="119"/>
        <v>2012.1381278538813</v>
      </c>
      <c r="F1879" t="s">
        <v>5009</v>
      </c>
      <c r="G1879">
        <v>0.86002562500000002</v>
      </c>
    </row>
    <row r="1880" spans="1:7" x14ac:dyDescent="0.25">
      <c r="A1880" t="s">
        <v>1530</v>
      </c>
      <c r="B1880" s="3" t="str">
        <f t="shared" si="116"/>
        <v>2012</v>
      </c>
      <c r="C1880" s="3" t="str">
        <f t="shared" si="117"/>
        <v>02</v>
      </c>
      <c r="D1880" s="3" t="str">
        <f t="shared" si="118"/>
        <v>22</v>
      </c>
      <c r="E1880" s="4">
        <f t="shared" si="119"/>
        <v>2012.1408675799087</v>
      </c>
      <c r="F1880" t="s">
        <v>5009</v>
      </c>
      <c r="G1880">
        <v>0.84151447899999998</v>
      </c>
    </row>
    <row r="1881" spans="1:7" x14ac:dyDescent="0.25">
      <c r="A1881" t="s">
        <v>1531</v>
      </c>
      <c r="B1881" s="3" t="str">
        <f t="shared" si="116"/>
        <v>2012</v>
      </c>
      <c r="C1881" s="3" t="str">
        <f t="shared" si="117"/>
        <v>02</v>
      </c>
      <c r="D1881" s="3" t="str">
        <f t="shared" si="118"/>
        <v>23</v>
      </c>
      <c r="E1881" s="4">
        <f t="shared" si="119"/>
        <v>2012.143607305936</v>
      </c>
      <c r="F1881" t="s">
        <v>5009</v>
      </c>
      <c r="G1881">
        <v>0.83949808999999997</v>
      </c>
    </row>
    <row r="1882" spans="1:7" x14ac:dyDescent="0.25">
      <c r="A1882" t="s">
        <v>1532</v>
      </c>
      <c r="B1882" s="3" t="str">
        <f t="shared" si="116"/>
        <v>2012</v>
      </c>
      <c r="C1882" s="3" t="str">
        <f t="shared" si="117"/>
        <v>02</v>
      </c>
      <c r="D1882" s="3" t="str">
        <f t="shared" si="118"/>
        <v>24</v>
      </c>
      <c r="E1882" s="4">
        <f t="shared" si="119"/>
        <v>2012.1463470319634</v>
      </c>
      <c r="F1882" t="s">
        <v>5009</v>
      </c>
      <c r="G1882">
        <v>0.81474097199999995</v>
      </c>
    </row>
    <row r="1883" spans="1:7" x14ac:dyDescent="0.25">
      <c r="A1883" t="s">
        <v>1533</v>
      </c>
      <c r="B1883" s="3" t="str">
        <f t="shared" si="116"/>
        <v>2012</v>
      </c>
      <c r="C1883" s="3" t="str">
        <f t="shared" si="117"/>
        <v>02</v>
      </c>
      <c r="D1883" s="3" t="str">
        <f t="shared" si="118"/>
        <v>25</v>
      </c>
      <c r="E1883" s="4">
        <f t="shared" si="119"/>
        <v>2012.1490867579907</v>
      </c>
      <c r="F1883" t="s">
        <v>5009</v>
      </c>
      <c r="G1883">
        <v>0.79310857599999995</v>
      </c>
    </row>
    <row r="1884" spans="1:7" x14ac:dyDescent="0.25">
      <c r="A1884" t="s">
        <v>1534</v>
      </c>
      <c r="B1884" s="3" t="str">
        <f t="shared" si="116"/>
        <v>2012</v>
      </c>
      <c r="C1884" s="3" t="str">
        <f t="shared" si="117"/>
        <v>02</v>
      </c>
      <c r="D1884" s="3" t="str">
        <f t="shared" si="118"/>
        <v>26</v>
      </c>
      <c r="E1884" s="4">
        <f t="shared" si="119"/>
        <v>2012.1518264840181</v>
      </c>
      <c r="F1884" t="s">
        <v>5009</v>
      </c>
      <c r="G1884">
        <v>0.70071038200000002</v>
      </c>
    </row>
    <row r="1885" spans="1:7" x14ac:dyDescent="0.25">
      <c r="A1885" t="s">
        <v>1535</v>
      </c>
      <c r="B1885" s="3" t="str">
        <f t="shared" si="116"/>
        <v>2012</v>
      </c>
      <c r="C1885" s="3" t="str">
        <f t="shared" si="117"/>
        <v>02</v>
      </c>
      <c r="D1885" s="3" t="str">
        <f t="shared" si="118"/>
        <v>27</v>
      </c>
      <c r="E1885" s="4">
        <f t="shared" si="119"/>
        <v>2012.1545662100457</v>
      </c>
      <c r="F1885" t="s">
        <v>5009</v>
      </c>
      <c r="G1885">
        <v>0.74804163199999996</v>
      </c>
    </row>
    <row r="1886" spans="1:7" x14ac:dyDescent="0.25">
      <c r="A1886" t="s">
        <v>1536</v>
      </c>
      <c r="B1886" s="3" t="str">
        <f t="shared" si="116"/>
        <v>2012</v>
      </c>
      <c r="C1886" s="3" t="str">
        <f t="shared" si="117"/>
        <v>02</v>
      </c>
      <c r="D1886" s="3" t="str">
        <f t="shared" si="118"/>
        <v>28</v>
      </c>
      <c r="E1886" s="4">
        <f t="shared" si="119"/>
        <v>2012.157305936073</v>
      </c>
      <c r="F1886" t="s">
        <v>5009</v>
      </c>
      <c r="G1886">
        <v>0.79726968799999998</v>
      </c>
    </row>
    <row r="1887" spans="1:7" x14ac:dyDescent="0.25">
      <c r="A1887" t="s">
        <v>1537</v>
      </c>
      <c r="B1887" s="3" t="str">
        <f t="shared" si="116"/>
        <v>2012</v>
      </c>
      <c r="C1887" s="3" t="str">
        <f t="shared" si="117"/>
        <v>02</v>
      </c>
      <c r="D1887" s="3" t="str">
        <f t="shared" si="118"/>
        <v>29</v>
      </c>
      <c r="E1887" s="4">
        <f t="shared" si="119"/>
        <v>2012.1600456621004</v>
      </c>
      <c r="F1887" t="s">
        <v>5009</v>
      </c>
      <c r="G1887">
        <v>0.79280547099999998</v>
      </c>
    </row>
    <row r="1888" spans="1:7" x14ac:dyDescent="0.25">
      <c r="A1888" t="s">
        <v>1538</v>
      </c>
      <c r="B1888" s="3" t="str">
        <f t="shared" si="116"/>
        <v>2012</v>
      </c>
      <c r="C1888" s="3" t="str">
        <f t="shared" si="117"/>
        <v>03</v>
      </c>
      <c r="D1888" s="3" t="str">
        <f t="shared" si="118"/>
        <v>01</v>
      </c>
      <c r="E1888" s="4">
        <f t="shared" si="119"/>
        <v>2012.1666666666667</v>
      </c>
      <c r="F1888" t="s">
        <v>5009</v>
      </c>
      <c r="G1888">
        <v>0.74495138900000002</v>
      </c>
    </row>
    <row r="1889" spans="1:7" x14ac:dyDescent="0.25">
      <c r="A1889" t="s">
        <v>1539</v>
      </c>
      <c r="B1889" s="3" t="str">
        <f t="shared" si="116"/>
        <v>2012</v>
      </c>
      <c r="C1889" s="3" t="str">
        <f t="shared" si="117"/>
        <v>03</v>
      </c>
      <c r="D1889" s="3" t="str">
        <f t="shared" si="118"/>
        <v>02</v>
      </c>
      <c r="E1889" s="4">
        <f t="shared" si="119"/>
        <v>2012.1694063926941</v>
      </c>
      <c r="F1889" t="s">
        <v>5009</v>
      </c>
      <c r="G1889">
        <v>0.71280902800000001</v>
      </c>
    </row>
    <row r="1890" spans="1:7" x14ac:dyDescent="0.25">
      <c r="A1890" t="s">
        <v>1540</v>
      </c>
      <c r="B1890" s="3" t="str">
        <f t="shared" si="116"/>
        <v>2012</v>
      </c>
      <c r="C1890" s="3" t="str">
        <f t="shared" si="117"/>
        <v>03</v>
      </c>
      <c r="D1890" s="3" t="str">
        <f t="shared" si="118"/>
        <v>03</v>
      </c>
      <c r="E1890" s="4">
        <f t="shared" si="119"/>
        <v>2012.1721461187215</v>
      </c>
      <c r="F1890" t="s">
        <v>5009</v>
      </c>
      <c r="G1890">
        <v>0.76225694399999999</v>
      </c>
    </row>
    <row r="1891" spans="1:7" x14ac:dyDescent="0.25">
      <c r="A1891" t="s">
        <v>1541</v>
      </c>
      <c r="B1891" s="3" t="str">
        <f t="shared" si="116"/>
        <v>2012</v>
      </c>
      <c r="C1891" s="3" t="str">
        <f t="shared" si="117"/>
        <v>03</v>
      </c>
      <c r="D1891" s="3" t="str">
        <f t="shared" si="118"/>
        <v>04</v>
      </c>
      <c r="E1891" s="4">
        <f t="shared" si="119"/>
        <v>2012.174885844749</v>
      </c>
      <c r="F1891" t="s">
        <v>5009</v>
      </c>
      <c r="G1891">
        <v>0.62745833299999998</v>
      </c>
    </row>
    <row r="1892" spans="1:7" x14ac:dyDescent="0.25">
      <c r="A1892" t="s">
        <v>1542</v>
      </c>
      <c r="B1892" s="3" t="str">
        <f t="shared" si="116"/>
        <v>2012</v>
      </c>
      <c r="C1892" s="3" t="str">
        <f t="shared" si="117"/>
        <v>03</v>
      </c>
      <c r="D1892" s="3" t="str">
        <f t="shared" si="118"/>
        <v>05</v>
      </c>
      <c r="E1892" s="4">
        <f t="shared" si="119"/>
        <v>2012.1776255707764</v>
      </c>
      <c r="F1892" t="s">
        <v>5009</v>
      </c>
      <c r="G1892">
        <v>0.649458333</v>
      </c>
    </row>
    <row r="1893" spans="1:7" x14ac:dyDescent="0.25">
      <c r="A1893" t="s">
        <v>1543</v>
      </c>
      <c r="B1893" s="3" t="str">
        <f t="shared" si="116"/>
        <v>2012</v>
      </c>
      <c r="C1893" s="3" t="str">
        <f t="shared" si="117"/>
        <v>03</v>
      </c>
      <c r="D1893" s="3" t="str">
        <f t="shared" si="118"/>
        <v>06</v>
      </c>
      <c r="E1893" s="4">
        <f t="shared" si="119"/>
        <v>2012.1803652968038</v>
      </c>
      <c r="F1893" t="s">
        <v>5009</v>
      </c>
      <c r="G1893">
        <v>0.70099999999999996</v>
      </c>
    </row>
    <row r="1894" spans="1:7" x14ac:dyDescent="0.25">
      <c r="A1894" t="s">
        <v>1544</v>
      </c>
      <c r="B1894" s="3" t="str">
        <f t="shared" si="116"/>
        <v>2012</v>
      </c>
      <c r="C1894" s="3" t="str">
        <f t="shared" si="117"/>
        <v>03</v>
      </c>
      <c r="D1894" s="3" t="str">
        <f t="shared" si="118"/>
        <v>07</v>
      </c>
      <c r="E1894" s="4">
        <f t="shared" si="119"/>
        <v>2012.1831050228311</v>
      </c>
      <c r="F1894" t="s">
        <v>5009</v>
      </c>
      <c r="G1894">
        <v>0.70224652799999998</v>
      </c>
    </row>
    <row r="1895" spans="1:7" x14ac:dyDescent="0.25">
      <c r="A1895" t="s">
        <v>1545</v>
      </c>
      <c r="B1895" s="3" t="str">
        <f t="shared" si="116"/>
        <v>2012</v>
      </c>
      <c r="C1895" s="3" t="str">
        <f t="shared" si="117"/>
        <v>03</v>
      </c>
      <c r="D1895" s="3" t="str">
        <f t="shared" si="118"/>
        <v>08</v>
      </c>
      <c r="E1895" s="4">
        <f t="shared" si="119"/>
        <v>2012.1858447488585</v>
      </c>
      <c r="F1895" t="s">
        <v>5009</v>
      </c>
      <c r="G1895">
        <v>0.69551041700000005</v>
      </c>
    </row>
    <row r="1896" spans="1:7" x14ac:dyDescent="0.25">
      <c r="A1896" t="s">
        <v>1546</v>
      </c>
      <c r="B1896" s="3" t="str">
        <f t="shared" si="116"/>
        <v>2012</v>
      </c>
      <c r="C1896" s="3" t="str">
        <f t="shared" si="117"/>
        <v>03</v>
      </c>
      <c r="D1896" s="3" t="str">
        <f t="shared" si="118"/>
        <v>09</v>
      </c>
      <c r="E1896" s="4">
        <f t="shared" si="119"/>
        <v>2012.1885844748858</v>
      </c>
      <c r="F1896" t="s">
        <v>5009</v>
      </c>
      <c r="G1896">
        <v>0.67694444399999998</v>
      </c>
    </row>
    <row r="1897" spans="1:7" x14ac:dyDescent="0.25">
      <c r="A1897" t="s">
        <v>1547</v>
      </c>
      <c r="B1897" s="3" t="str">
        <f t="shared" si="116"/>
        <v>2012</v>
      </c>
      <c r="C1897" s="3" t="str">
        <f t="shared" si="117"/>
        <v>03</v>
      </c>
      <c r="D1897" s="3" t="str">
        <f t="shared" si="118"/>
        <v>10</v>
      </c>
      <c r="E1897" s="4">
        <f t="shared" si="119"/>
        <v>2012.1913242009134</v>
      </c>
      <c r="F1897" t="s">
        <v>5009</v>
      </c>
      <c r="G1897">
        <v>0.64155555600000003</v>
      </c>
    </row>
    <row r="1898" spans="1:7" x14ac:dyDescent="0.25">
      <c r="A1898" t="s">
        <v>1548</v>
      </c>
      <c r="B1898" s="3" t="str">
        <f t="shared" si="116"/>
        <v>2012</v>
      </c>
      <c r="C1898" s="3" t="str">
        <f t="shared" si="117"/>
        <v>03</v>
      </c>
      <c r="D1898" s="3" t="str">
        <f t="shared" si="118"/>
        <v>11</v>
      </c>
      <c r="E1898" s="4">
        <f t="shared" si="119"/>
        <v>2012.1940639269408</v>
      </c>
      <c r="F1898" t="s">
        <v>5009</v>
      </c>
      <c r="G1898">
        <v>0.54954166699999996</v>
      </c>
    </row>
    <row r="1899" spans="1:7" x14ac:dyDescent="0.25">
      <c r="A1899" t="s">
        <v>1549</v>
      </c>
      <c r="B1899" s="3" t="str">
        <f t="shared" si="116"/>
        <v>2012</v>
      </c>
      <c r="C1899" s="3" t="str">
        <f t="shared" si="117"/>
        <v>03</v>
      </c>
      <c r="D1899" s="3" t="str">
        <f t="shared" si="118"/>
        <v>12</v>
      </c>
      <c r="E1899" s="4">
        <f t="shared" si="119"/>
        <v>2012.1968036529681</v>
      </c>
      <c r="F1899" t="s">
        <v>5009</v>
      </c>
      <c r="G1899">
        <v>0.60195486099999995</v>
      </c>
    </row>
    <row r="1900" spans="1:7" x14ac:dyDescent="0.25">
      <c r="A1900" t="s">
        <v>1550</v>
      </c>
      <c r="B1900" s="3" t="str">
        <f t="shared" si="116"/>
        <v>2012</v>
      </c>
      <c r="C1900" s="3" t="str">
        <f t="shared" si="117"/>
        <v>03</v>
      </c>
      <c r="D1900" s="3" t="str">
        <f t="shared" si="118"/>
        <v>13</v>
      </c>
      <c r="E1900" s="4">
        <f t="shared" si="119"/>
        <v>2012.1995433789955</v>
      </c>
      <c r="F1900" t="s">
        <v>5009</v>
      </c>
      <c r="G1900">
        <v>0.66871875000000003</v>
      </c>
    </row>
    <row r="1901" spans="1:7" x14ac:dyDescent="0.25">
      <c r="A1901" t="s">
        <v>1551</v>
      </c>
      <c r="B1901" s="3" t="str">
        <f t="shared" si="116"/>
        <v>2012</v>
      </c>
      <c r="C1901" s="3" t="str">
        <f t="shared" si="117"/>
        <v>03</v>
      </c>
      <c r="D1901" s="3" t="str">
        <f t="shared" si="118"/>
        <v>14</v>
      </c>
      <c r="E1901" s="4">
        <f t="shared" si="119"/>
        <v>2012.2022831050228</v>
      </c>
      <c r="F1901" t="s">
        <v>5009</v>
      </c>
      <c r="G1901">
        <v>0.65519444400000004</v>
      </c>
    </row>
    <row r="1902" spans="1:7" x14ac:dyDescent="0.25">
      <c r="A1902" t="s">
        <v>1552</v>
      </c>
      <c r="B1902" s="3" t="str">
        <f t="shared" si="116"/>
        <v>2012</v>
      </c>
      <c r="C1902" s="3" t="str">
        <f t="shared" si="117"/>
        <v>03</v>
      </c>
      <c r="D1902" s="3" t="str">
        <f t="shared" si="118"/>
        <v>15</v>
      </c>
      <c r="E1902" s="4">
        <f t="shared" si="119"/>
        <v>2012.2050228310502</v>
      </c>
      <c r="F1902" t="s">
        <v>5009</v>
      </c>
      <c r="G1902">
        <v>0.66214583299999996</v>
      </c>
    </row>
    <row r="1903" spans="1:7" x14ac:dyDescent="0.25">
      <c r="A1903" t="s">
        <v>1553</v>
      </c>
      <c r="B1903" s="3" t="str">
        <f t="shared" si="116"/>
        <v>2012</v>
      </c>
      <c r="C1903" s="3" t="str">
        <f t="shared" si="117"/>
        <v>03</v>
      </c>
      <c r="D1903" s="3" t="str">
        <f t="shared" si="118"/>
        <v>16</v>
      </c>
      <c r="E1903" s="4">
        <f t="shared" si="119"/>
        <v>2012.2077625570778</v>
      </c>
      <c r="F1903" t="s">
        <v>5009</v>
      </c>
      <c r="G1903">
        <v>0.65053472199999995</v>
      </c>
    </row>
    <row r="1904" spans="1:7" x14ac:dyDescent="0.25">
      <c r="A1904" t="s">
        <v>1554</v>
      </c>
      <c r="B1904" s="3" t="str">
        <f t="shared" si="116"/>
        <v>2012</v>
      </c>
      <c r="C1904" s="3" t="str">
        <f t="shared" si="117"/>
        <v>03</v>
      </c>
      <c r="D1904" s="3" t="str">
        <f t="shared" si="118"/>
        <v>17</v>
      </c>
      <c r="E1904" s="4">
        <f t="shared" si="119"/>
        <v>2012.2105022831051</v>
      </c>
      <c r="F1904" t="s">
        <v>5009</v>
      </c>
      <c r="G1904">
        <v>0.62571180599999998</v>
      </c>
    </row>
    <row r="1905" spans="1:7" x14ac:dyDescent="0.25">
      <c r="A1905" t="s">
        <v>1555</v>
      </c>
      <c r="B1905" s="3" t="str">
        <f t="shared" si="116"/>
        <v>2012</v>
      </c>
      <c r="C1905" s="3" t="str">
        <f t="shared" si="117"/>
        <v>03</v>
      </c>
      <c r="D1905" s="3" t="str">
        <f t="shared" si="118"/>
        <v>18</v>
      </c>
      <c r="E1905" s="4">
        <f t="shared" si="119"/>
        <v>2012.2132420091325</v>
      </c>
      <c r="F1905" t="s">
        <v>5009</v>
      </c>
      <c r="G1905">
        <v>0.52804513900000005</v>
      </c>
    </row>
    <row r="1906" spans="1:7" x14ac:dyDescent="0.25">
      <c r="A1906" t="s">
        <v>1556</v>
      </c>
      <c r="B1906" s="3" t="str">
        <f t="shared" si="116"/>
        <v>2012</v>
      </c>
      <c r="C1906" s="3" t="str">
        <f t="shared" si="117"/>
        <v>03</v>
      </c>
      <c r="D1906" s="3" t="str">
        <f t="shared" si="118"/>
        <v>19</v>
      </c>
      <c r="E1906" s="4">
        <f t="shared" si="119"/>
        <v>2012.2159817351599</v>
      </c>
      <c r="F1906" t="s">
        <v>5009</v>
      </c>
      <c r="G1906">
        <v>0.63167708300000003</v>
      </c>
    </row>
    <row r="1907" spans="1:7" x14ac:dyDescent="0.25">
      <c r="A1907" t="s">
        <v>1557</v>
      </c>
      <c r="B1907" s="3" t="str">
        <f t="shared" si="116"/>
        <v>2012</v>
      </c>
      <c r="C1907" s="3" t="str">
        <f t="shared" si="117"/>
        <v>03</v>
      </c>
      <c r="D1907" s="3" t="str">
        <f t="shared" si="118"/>
        <v>20</v>
      </c>
      <c r="E1907" s="4">
        <f t="shared" si="119"/>
        <v>2012.2187214611872</v>
      </c>
      <c r="F1907" t="s">
        <v>5009</v>
      </c>
      <c r="G1907">
        <v>0.86609722200000006</v>
      </c>
    </row>
    <row r="1908" spans="1:7" x14ac:dyDescent="0.25">
      <c r="A1908" t="s">
        <v>1558</v>
      </c>
      <c r="B1908" s="3" t="str">
        <f t="shared" si="116"/>
        <v>2012</v>
      </c>
      <c r="C1908" s="3" t="str">
        <f t="shared" si="117"/>
        <v>03</v>
      </c>
      <c r="D1908" s="3" t="str">
        <f t="shared" si="118"/>
        <v>21</v>
      </c>
      <c r="E1908" s="4">
        <f t="shared" si="119"/>
        <v>2012.2214611872148</v>
      </c>
      <c r="F1908" t="s">
        <v>5009</v>
      </c>
      <c r="G1908">
        <v>1.1694409720000001</v>
      </c>
    </row>
    <row r="1909" spans="1:7" x14ac:dyDescent="0.25">
      <c r="A1909" t="s">
        <v>1559</v>
      </c>
      <c r="B1909" s="3" t="str">
        <f t="shared" si="116"/>
        <v>2012</v>
      </c>
      <c r="C1909" s="3" t="str">
        <f t="shared" si="117"/>
        <v>03</v>
      </c>
      <c r="D1909" s="3" t="str">
        <f t="shared" si="118"/>
        <v>22</v>
      </c>
      <c r="E1909" s="4">
        <f t="shared" si="119"/>
        <v>2012.2242009132422</v>
      </c>
      <c r="F1909" t="s">
        <v>5009</v>
      </c>
      <c r="G1909">
        <v>3.2694965279999999</v>
      </c>
    </row>
    <row r="1910" spans="1:7" x14ac:dyDescent="0.25">
      <c r="A1910" t="s">
        <v>1560</v>
      </c>
      <c r="B1910" s="3" t="str">
        <f t="shared" si="116"/>
        <v>2012</v>
      </c>
      <c r="C1910" s="3" t="str">
        <f t="shared" si="117"/>
        <v>03</v>
      </c>
      <c r="D1910" s="3" t="str">
        <f t="shared" si="118"/>
        <v>23</v>
      </c>
      <c r="E1910" s="4">
        <f t="shared" si="119"/>
        <v>2012.2269406392695</v>
      </c>
      <c r="F1910" t="s">
        <v>5009</v>
      </c>
      <c r="G1910">
        <v>1.649753472</v>
      </c>
    </row>
    <row r="1911" spans="1:7" x14ac:dyDescent="0.25">
      <c r="A1911" t="s">
        <v>1561</v>
      </c>
      <c r="B1911" s="3" t="str">
        <f t="shared" si="116"/>
        <v>2012</v>
      </c>
      <c r="C1911" s="3" t="str">
        <f t="shared" si="117"/>
        <v>03</v>
      </c>
      <c r="D1911" s="3" t="str">
        <f t="shared" si="118"/>
        <v>24</v>
      </c>
      <c r="E1911" s="4">
        <f t="shared" si="119"/>
        <v>2012.2296803652969</v>
      </c>
      <c r="F1911" t="s">
        <v>5009</v>
      </c>
      <c r="G1911">
        <v>1.16284375</v>
      </c>
    </row>
    <row r="1912" spans="1:7" x14ac:dyDescent="0.25">
      <c r="A1912" t="s">
        <v>1562</v>
      </c>
      <c r="B1912" s="3" t="str">
        <f t="shared" si="116"/>
        <v>2012</v>
      </c>
      <c r="C1912" s="3" t="str">
        <f t="shared" si="117"/>
        <v>03</v>
      </c>
      <c r="D1912" s="3" t="str">
        <f t="shared" si="118"/>
        <v>25</v>
      </c>
      <c r="E1912" s="4">
        <f t="shared" si="119"/>
        <v>2012.2324200913242</v>
      </c>
      <c r="F1912" t="s">
        <v>5009</v>
      </c>
      <c r="G1912">
        <v>0.961569444</v>
      </c>
    </row>
    <row r="1913" spans="1:7" x14ac:dyDescent="0.25">
      <c r="A1913" t="s">
        <v>1563</v>
      </c>
      <c r="B1913" s="3" t="str">
        <f t="shared" si="116"/>
        <v>2012</v>
      </c>
      <c r="C1913" s="3" t="str">
        <f t="shared" si="117"/>
        <v>03</v>
      </c>
      <c r="D1913" s="3" t="str">
        <f t="shared" si="118"/>
        <v>26</v>
      </c>
      <c r="E1913" s="4">
        <f t="shared" si="119"/>
        <v>2012.2351598173516</v>
      </c>
      <c r="F1913" t="s">
        <v>5009</v>
      </c>
      <c r="G1913">
        <v>0.95026736099999998</v>
      </c>
    </row>
    <row r="1914" spans="1:7" x14ac:dyDescent="0.25">
      <c r="A1914" t="s">
        <v>1564</v>
      </c>
      <c r="B1914" s="3" t="str">
        <f t="shared" si="116"/>
        <v>2012</v>
      </c>
      <c r="C1914" s="3" t="str">
        <f t="shared" si="117"/>
        <v>03</v>
      </c>
      <c r="D1914" s="3" t="str">
        <f t="shared" si="118"/>
        <v>27</v>
      </c>
      <c r="E1914" s="4">
        <f t="shared" si="119"/>
        <v>2012.2378995433792</v>
      </c>
      <c r="F1914" t="s">
        <v>5009</v>
      </c>
      <c r="G1914">
        <v>0.94799305599999995</v>
      </c>
    </row>
    <row r="1915" spans="1:7" x14ac:dyDescent="0.25">
      <c r="A1915" t="s">
        <v>1565</v>
      </c>
      <c r="B1915" s="3" t="str">
        <f t="shared" si="116"/>
        <v>2012</v>
      </c>
      <c r="C1915" s="3" t="str">
        <f t="shared" si="117"/>
        <v>03</v>
      </c>
      <c r="D1915" s="3" t="str">
        <f t="shared" si="118"/>
        <v>28</v>
      </c>
      <c r="E1915" s="4">
        <f t="shared" si="119"/>
        <v>2012.2406392694065</v>
      </c>
      <c r="F1915" t="s">
        <v>5009</v>
      </c>
      <c r="G1915">
        <v>0.93714930600000002</v>
      </c>
    </row>
    <row r="1916" spans="1:7" x14ac:dyDescent="0.25">
      <c r="A1916" t="s">
        <v>1566</v>
      </c>
      <c r="B1916" s="3" t="str">
        <f t="shared" si="116"/>
        <v>2012</v>
      </c>
      <c r="C1916" s="3" t="str">
        <f t="shared" si="117"/>
        <v>03</v>
      </c>
      <c r="D1916" s="3" t="str">
        <f t="shared" si="118"/>
        <v>29</v>
      </c>
      <c r="E1916" s="4">
        <f t="shared" si="119"/>
        <v>2012.2433789954339</v>
      </c>
      <c r="F1916" t="s">
        <v>5009</v>
      </c>
      <c r="G1916">
        <v>0.948399306</v>
      </c>
    </row>
    <row r="1917" spans="1:7" x14ac:dyDescent="0.25">
      <c r="A1917" t="s">
        <v>1567</v>
      </c>
      <c r="B1917" s="3" t="str">
        <f t="shared" si="116"/>
        <v>2012</v>
      </c>
      <c r="C1917" s="3" t="str">
        <f t="shared" si="117"/>
        <v>03</v>
      </c>
      <c r="D1917" s="3" t="str">
        <f t="shared" si="118"/>
        <v>30</v>
      </c>
      <c r="E1917" s="4">
        <f t="shared" si="119"/>
        <v>2012.2461187214612</v>
      </c>
      <c r="F1917" t="s">
        <v>5009</v>
      </c>
      <c r="G1917">
        <v>0.85643749999999996</v>
      </c>
    </row>
    <row r="1918" spans="1:7" x14ac:dyDescent="0.25">
      <c r="A1918" t="s">
        <v>1568</v>
      </c>
      <c r="B1918" s="3" t="str">
        <f t="shared" si="116"/>
        <v>2012</v>
      </c>
      <c r="C1918" s="3" t="str">
        <f t="shared" si="117"/>
        <v>03</v>
      </c>
      <c r="D1918" s="3" t="str">
        <f t="shared" si="118"/>
        <v>31</v>
      </c>
      <c r="E1918" s="4">
        <f t="shared" si="119"/>
        <v>2012.2488584474886</v>
      </c>
      <c r="F1918" t="s">
        <v>5009</v>
      </c>
      <c r="G1918">
        <v>0.85807291699999999</v>
      </c>
    </row>
    <row r="1919" spans="1:7" x14ac:dyDescent="0.25">
      <c r="A1919" t="s">
        <v>1569</v>
      </c>
      <c r="B1919" s="3" t="str">
        <f t="shared" si="116"/>
        <v>2012</v>
      </c>
      <c r="C1919" s="3" t="str">
        <f t="shared" si="117"/>
        <v>04</v>
      </c>
      <c r="D1919" s="3" t="str">
        <f t="shared" si="118"/>
        <v>01</v>
      </c>
      <c r="E1919" s="4">
        <f t="shared" si="119"/>
        <v>2012.25</v>
      </c>
      <c r="F1919" t="s">
        <v>5009</v>
      </c>
      <c r="G1919">
        <v>0.75925694399999999</v>
      </c>
    </row>
    <row r="1920" spans="1:7" x14ac:dyDescent="0.25">
      <c r="A1920" t="s">
        <v>1570</v>
      </c>
      <c r="B1920" s="3" t="str">
        <f t="shared" si="116"/>
        <v>2012</v>
      </c>
      <c r="C1920" s="3" t="str">
        <f t="shared" si="117"/>
        <v>04</v>
      </c>
      <c r="D1920" s="3" t="str">
        <f t="shared" si="118"/>
        <v>02</v>
      </c>
      <c r="E1920" s="4">
        <f t="shared" si="119"/>
        <v>2012.2527397260274</v>
      </c>
      <c r="F1920" t="s">
        <v>5009</v>
      </c>
      <c r="G1920">
        <v>0.78958680599999997</v>
      </c>
    </row>
    <row r="1921" spans="1:7" x14ac:dyDescent="0.25">
      <c r="A1921" t="s">
        <v>1571</v>
      </c>
      <c r="B1921" s="3" t="str">
        <f t="shared" si="116"/>
        <v>2012</v>
      </c>
      <c r="C1921" s="3" t="str">
        <f t="shared" si="117"/>
        <v>04</v>
      </c>
      <c r="D1921" s="3" t="str">
        <f t="shared" si="118"/>
        <v>03</v>
      </c>
      <c r="E1921" s="4">
        <f t="shared" si="119"/>
        <v>2012.2554794520547</v>
      </c>
      <c r="F1921" t="s">
        <v>5009</v>
      </c>
      <c r="G1921">
        <v>1.3210972219999999</v>
      </c>
    </row>
    <row r="1922" spans="1:7" x14ac:dyDescent="0.25">
      <c r="A1922" t="s">
        <v>1572</v>
      </c>
      <c r="B1922" s="3" t="str">
        <f t="shared" si="116"/>
        <v>2012</v>
      </c>
      <c r="C1922" s="3" t="str">
        <f t="shared" si="117"/>
        <v>04</v>
      </c>
      <c r="D1922" s="3" t="str">
        <f t="shared" si="118"/>
        <v>04</v>
      </c>
      <c r="E1922" s="4">
        <f t="shared" si="119"/>
        <v>2012.2582191780823</v>
      </c>
      <c r="F1922" t="s">
        <v>5009</v>
      </c>
      <c r="G1922">
        <v>2.9166770830000002</v>
      </c>
    </row>
    <row r="1923" spans="1:7" x14ac:dyDescent="0.25">
      <c r="A1923" t="s">
        <v>1573</v>
      </c>
      <c r="B1923" s="3" t="str">
        <f t="shared" si="116"/>
        <v>2012</v>
      </c>
      <c r="C1923" s="3" t="str">
        <f t="shared" si="117"/>
        <v>04</v>
      </c>
      <c r="D1923" s="3" t="str">
        <f t="shared" si="118"/>
        <v>05</v>
      </c>
      <c r="E1923" s="4">
        <f t="shared" si="119"/>
        <v>2012.2609589041097</v>
      </c>
      <c r="F1923" t="s">
        <v>5009</v>
      </c>
      <c r="G1923">
        <v>2.044947917</v>
      </c>
    </row>
    <row r="1924" spans="1:7" x14ac:dyDescent="0.25">
      <c r="A1924" t="s">
        <v>1574</v>
      </c>
      <c r="B1924" s="3" t="str">
        <f t="shared" si="116"/>
        <v>2012</v>
      </c>
      <c r="C1924" s="3" t="str">
        <f t="shared" si="117"/>
        <v>04</v>
      </c>
      <c r="D1924" s="3" t="str">
        <f t="shared" si="118"/>
        <v>06</v>
      </c>
      <c r="E1924" s="4">
        <f t="shared" si="119"/>
        <v>2012.263698630137</v>
      </c>
      <c r="F1924" t="s">
        <v>5009</v>
      </c>
      <c r="G1924">
        <v>1.598246528</v>
      </c>
    </row>
    <row r="1925" spans="1:7" x14ac:dyDescent="0.25">
      <c r="A1925" t="s">
        <v>1575</v>
      </c>
      <c r="B1925" s="3" t="str">
        <f t="shared" ref="B1925:B1988" si="120">+LEFT(A1925,4)</f>
        <v>2012</v>
      </c>
      <c r="C1925" s="3" t="str">
        <f t="shared" ref="C1925:C1988" si="121">+LEFT(RIGHT(A1925,5),2)</f>
        <v>04</v>
      </c>
      <c r="D1925" s="3" t="str">
        <f t="shared" ref="D1925:D1988" si="122">+RIGHT(A1925,2)</f>
        <v>07</v>
      </c>
      <c r="E1925" s="4">
        <f t="shared" ref="E1925:E1988" si="123">+B1925+(C1925-1)/12+(D1925-1)/365</f>
        <v>2012.2664383561644</v>
      </c>
      <c r="F1925" t="s">
        <v>5009</v>
      </c>
      <c r="G1925">
        <v>1.340930556</v>
      </c>
    </row>
    <row r="1926" spans="1:7" x14ac:dyDescent="0.25">
      <c r="A1926" t="s">
        <v>1576</v>
      </c>
      <c r="B1926" s="3" t="str">
        <f t="shared" si="120"/>
        <v>2012</v>
      </c>
      <c r="C1926" s="3" t="str">
        <f t="shared" si="121"/>
        <v>04</v>
      </c>
      <c r="D1926" s="3" t="str">
        <f t="shared" si="122"/>
        <v>08</v>
      </c>
      <c r="E1926" s="4">
        <f t="shared" si="123"/>
        <v>2012.2691780821917</v>
      </c>
      <c r="F1926" t="s">
        <v>5009</v>
      </c>
      <c r="G1926">
        <v>1.17340625</v>
      </c>
    </row>
    <row r="1927" spans="1:7" x14ac:dyDescent="0.25">
      <c r="A1927" t="s">
        <v>1577</v>
      </c>
      <c r="B1927" s="3" t="str">
        <f t="shared" si="120"/>
        <v>2012</v>
      </c>
      <c r="C1927" s="3" t="str">
        <f t="shared" si="121"/>
        <v>04</v>
      </c>
      <c r="D1927" s="3" t="str">
        <f t="shared" si="122"/>
        <v>09</v>
      </c>
      <c r="E1927" s="4">
        <f t="shared" si="123"/>
        <v>2012.2719178082191</v>
      </c>
      <c r="F1927" t="s">
        <v>5009</v>
      </c>
      <c r="G1927">
        <v>1.0981423610000001</v>
      </c>
    </row>
    <row r="1928" spans="1:7" x14ac:dyDescent="0.25">
      <c r="A1928" t="s">
        <v>1578</v>
      </c>
      <c r="B1928" s="3" t="str">
        <f t="shared" si="120"/>
        <v>2012</v>
      </c>
      <c r="C1928" s="3" t="str">
        <f t="shared" si="121"/>
        <v>04</v>
      </c>
      <c r="D1928" s="3" t="str">
        <f t="shared" si="122"/>
        <v>10</v>
      </c>
      <c r="E1928" s="4">
        <f t="shared" si="123"/>
        <v>2012.2746575342467</v>
      </c>
      <c r="F1928" t="s">
        <v>5009</v>
      </c>
      <c r="G1928">
        <v>1.101402778</v>
      </c>
    </row>
    <row r="1929" spans="1:7" x14ac:dyDescent="0.25">
      <c r="A1929" t="s">
        <v>1579</v>
      </c>
      <c r="B1929" s="3" t="str">
        <f t="shared" si="120"/>
        <v>2012</v>
      </c>
      <c r="C1929" s="3" t="str">
        <f t="shared" si="121"/>
        <v>04</v>
      </c>
      <c r="D1929" s="3" t="str">
        <f t="shared" si="122"/>
        <v>11</v>
      </c>
      <c r="E1929" s="4">
        <f t="shared" si="123"/>
        <v>2012.277397260274</v>
      </c>
      <c r="F1929" t="s">
        <v>5009</v>
      </c>
      <c r="G1929">
        <v>1.085364583</v>
      </c>
    </row>
    <row r="1930" spans="1:7" x14ac:dyDescent="0.25">
      <c r="A1930" t="s">
        <v>1580</v>
      </c>
      <c r="B1930" s="3" t="str">
        <f t="shared" si="120"/>
        <v>2012</v>
      </c>
      <c r="C1930" s="3" t="str">
        <f t="shared" si="121"/>
        <v>04</v>
      </c>
      <c r="D1930" s="3" t="str">
        <f t="shared" si="122"/>
        <v>12</v>
      </c>
      <c r="E1930" s="4">
        <f t="shared" si="123"/>
        <v>2012.2801369863014</v>
      </c>
      <c r="F1930" t="s">
        <v>5009</v>
      </c>
      <c r="G1930">
        <v>1.0784930559999999</v>
      </c>
    </row>
    <row r="1931" spans="1:7" x14ac:dyDescent="0.25">
      <c r="A1931" t="s">
        <v>1581</v>
      </c>
      <c r="B1931" s="3" t="str">
        <f t="shared" si="120"/>
        <v>2012</v>
      </c>
      <c r="C1931" s="3" t="str">
        <f t="shared" si="121"/>
        <v>04</v>
      </c>
      <c r="D1931" s="3" t="str">
        <f t="shared" si="122"/>
        <v>13</v>
      </c>
      <c r="E1931" s="4">
        <f t="shared" si="123"/>
        <v>2012.2828767123287</v>
      </c>
      <c r="F1931" t="s">
        <v>5009</v>
      </c>
      <c r="G1931">
        <v>1.414295139</v>
      </c>
    </row>
    <row r="1932" spans="1:7" x14ac:dyDescent="0.25">
      <c r="A1932" t="s">
        <v>1582</v>
      </c>
      <c r="B1932" s="3" t="str">
        <f t="shared" si="120"/>
        <v>2012</v>
      </c>
      <c r="C1932" s="3" t="str">
        <f t="shared" si="121"/>
        <v>04</v>
      </c>
      <c r="D1932" s="3" t="str">
        <f t="shared" si="122"/>
        <v>14</v>
      </c>
      <c r="E1932" s="4">
        <f t="shared" si="123"/>
        <v>2012.2856164383561</v>
      </c>
      <c r="F1932" t="s">
        <v>5009</v>
      </c>
      <c r="G1932">
        <v>1.2283854169999999</v>
      </c>
    </row>
    <row r="1933" spans="1:7" x14ac:dyDescent="0.25">
      <c r="A1933" t="s">
        <v>1583</v>
      </c>
      <c r="B1933" s="3" t="str">
        <f t="shared" si="120"/>
        <v>2012</v>
      </c>
      <c r="C1933" s="3" t="str">
        <f t="shared" si="121"/>
        <v>04</v>
      </c>
      <c r="D1933" s="3" t="str">
        <f t="shared" si="122"/>
        <v>15</v>
      </c>
      <c r="E1933" s="4">
        <f t="shared" si="123"/>
        <v>2012.2883561643835</v>
      </c>
      <c r="F1933" t="s">
        <v>5009</v>
      </c>
      <c r="G1933">
        <v>1.1565694440000001</v>
      </c>
    </row>
    <row r="1934" spans="1:7" x14ac:dyDescent="0.25">
      <c r="A1934" t="s">
        <v>1584</v>
      </c>
      <c r="B1934" s="3" t="str">
        <f t="shared" si="120"/>
        <v>2012</v>
      </c>
      <c r="C1934" s="3" t="str">
        <f t="shared" si="121"/>
        <v>04</v>
      </c>
      <c r="D1934" s="3" t="str">
        <f t="shared" si="122"/>
        <v>16</v>
      </c>
      <c r="E1934" s="4">
        <f t="shared" si="123"/>
        <v>2012.291095890411</v>
      </c>
      <c r="F1934" t="s">
        <v>5009</v>
      </c>
      <c r="G1934">
        <v>1.0412083329999999</v>
      </c>
    </row>
    <row r="1935" spans="1:7" x14ac:dyDescent="0.25">
      <c r="A1935" t="s">
        <v>1585</v>
      </c>
      <c r="B1935" s="3" t="str">
        <f t="shared" si="120"/>
        <v>2012</v>
      </c>
      <c r="C1935" s="3" t="str">
        <f t="shared" si="121"/>
        <v>04</v>
      </c>
      <c r="D1935" s="3" t="str">
        <f t="shared" si="122"/>
        <v>17</v>
      </c>
      <c r="E1935" s="4">
        <f t="shared" si="123"/>
        <v>2012.2938356164384</v>
      </c>
      <c r="F1935" t="s">
        <v>5009</v>
      </c>
      <c r="G1935">
        <v>1.0115902779999999</v>
      </c>
    </row>
    <row r="1936" spans="1:7" x14ac:dyDescent="0.25">
      <c r="A1936" t="s">
        <v>1586</v>
      </c>
      <c r="B1936" s="3" t="str">
        <f t="shared" si="120"/>
        <v>2012</v>
      </c>
      <c r="C1936" s="3" t="str">
        <f t="shared" si="121"/>
        <v>04</v>
      </c>
      <c r="D1936" s="3" t="str">
        <f t="shared" si="122"/>
        <v>18</v>
      </c>
      <c r="E1936" s="4">
        <f t="shared" si="123"/>
        <v>2012.2965753424658</v>
      </c>
      <c r="F1936" t="s">
        <v>5009</v>
      </c>
      <c r="G1936">
        <v>1.0531527780000001</v>
      </c>
    </row>
    <row r="1937" spans="1:7" x14ac:dyDescent="0.25">
      <c r="A1937" t="s">
        <v>1587</v>
      </c>
      <c r="B1937" s="3" t="str">
        <f t="shared" si="120"/>
        <v>2012</v>
      </c>
      <c r="C1937" s="3" t="str">
        <f t="shared" si="121"/>
        <v>04</v>
      </c>
      <c r="D1937" s="3" t="str">
        <f t="shared" si="122"/>
        <v>19</v>
      </c>
      <c r="E1937" s="4">
        <f t="shared" si="123"/>
        <v>2012.2993150684931</v>
      </c>
      <c r="F1937" t="s">
        <v>5009</v>
      </c>
      <c r="G1937">
        <v>1.1038333330000001</v>
      </c>
    </row>
    <row r="1938" spans="1:7" x14ac:dyDescent="0.25">
      <c r="A1938" t="s">
        <v>1588</v>
      </c>
      <c r="B1938" s="3" t="str">
        <f t="shared" si="120"/>
        <v>2012</v>
      </c>
      <c r="C1938" s="3" t="str">
        <f t="shared" si="121"/>
        <v>04</v>
      </c>
      <c r="D1938" s="3" t="str">
        <f t="shared" si="122"/>
        <v>20</v>
      </c>
      <c r="E1938" s="4">
        <f t="shared" si="123"/>
        <v>2012.3020547945205</v>
      </c>
      <c r="F1938" t="s">
        <v>5009</v>
      </c>
      <c r="G1938">
        <v>1.064173611</v>
      </c>
    </row>
    <row r="1939" spans="1:7" x14ac:dyDescent="0.25">
      <c r="A1939" t="s">
        <v>1589</v>
      </c>
      <c r="B1939" s="3" t="str">
        <f t="shared" si="120"/>
        <v>2012</v>
      </c>
      <c r="C1939" s="3" t="str">
        <f t="shared" si="121"/>
        <v>04</v>
      </c>
      <c r="D1939" s="3" t="str">
        <f t="shared" si="122"/>
        <v>21</v>
      </c>
      <c r="E1939" s="4">
        <f t="shared" si="123"/>
        <v>2012.3047945205481</v>
      </c>
      <c r="F1939" t="s">
        <v>5009</v>
      </c>
      <c r="G1939">
        <v>0.973770833</v>
      </c>
    </row>
    <row r="1940" spans="1:7" x14ac:dyDescent="0.25">
      <c r="A1940" t="s">
        <v>1590</v>
      </c>
      <c r="B1940" s="3" t="str">
        <f t="shared" si="120"/>
        <v>2012</v>
      </c>
      <c r="C1940" s="3" t="str">
        <f t="shared" si="121"/>
        <v>04</v>
      </c>
      <c r="D1940" s="3" t="str">
        <f t="shared" si="122"/>
        <v>22</v>
      </c>
      <c r="E1940" s="4">
        <f t="shared" si="123"/>
        <v>2012.3075342465754</v>
      </c>
      <c r="F1940" t="s">
        <v>5009</v>
      </c>
      <c r="G1940">
        <v>0.96269097199999998</v>
      </c>
    </row>
    <row r="1941" spans="1:7" x14ac:dyDescent="0.25">
      <c r="A1941" t="s">
        <v>1591</v>
      </c>
      <c r="B1941" s="3" t="str">
        <f t="shared" si="120"/>
        <v>2012</v>
      </c>
      <c r="C1941" s="3" t="str">
        <f t="shared" si="121"/>
        <v>04</v>
      </c>
      <c r="D1941" s="3" t="str">
        <f t="shared" si="122"/>
        <v>23</v>
      </c>
      <c r="E1941" s="4">
        <f t="shared" si="123"/>
        <v>2012.3102739726028</v>
      </c>
      <c r="F1941" t="s">
        <v>5009</v>
      </c>
      <c r="G1941">
        <v>0.9316875</v>
      </c>
    </row>
    <row r="1942" spans="1:7" x14ac:dyDescent="0.25">
      <c r="A1942" t="s">
        <v>1592</v>
      </c>
      <c r="B1942" s="3" t="str">
        <f t="shared" si="120"/>
        <v>2012</v>
      </c>
      <c r="C1942" s="3" t="str">
        <f t="shared" si="121"/>
        <v>04</v>
      </c>
      <c r="D1942" s="3" t="str">
        <f t="shared" si="122"/>
        <v>24</v>
      </c>
      <c r="E1942" s="4">
        <f t="shared" si="123"/>
        <v>2012.3130136986301</v>
      </c>
      <c r="F1942" t="s">
        <v>5009</v>
      </c>
      <c r="G1942">
        <v>0.96210069399999998</v>
      </c>
    </row>
    <row r="1943" spans="1:7" x14ac:dyDescent="0.25">
      <c r="A1943" t="s">
        <v>1593</v>
      </c>
      <c r="B1943" s="3" t="str">
        <f t="shared" si="120"/>
        <v>2012</v>
      </c>
      <c r="C1943" s="3" t="str">
        <f t="shared" si="121"/>
        <v>04</v>
      </c>
      <c r="D1943" s="3" t="str">
        <f t="shared" si="122"/>
        <v>25</v>
      </c>
      <c r="E1943" s="4">
        <f t="shared" si="123"/>
        <v>2012.3157534246575</v>
      </c>
      <c r="F1943" t="s">
        <v>5009</v>
      </c>
      <c r="G1943">
        <v>0.96625000000000005</v>
      </c>
    </row>
    <row r="1944" spans="1:7" x14ac:dyDescent="0.25">
      <c r="A1944" t="s">
        <v>1594</v>
      </c>
      <c r="B1944" s="3" t="str">
        <f t="shared" si="120"/>
        <v>2012</v>
      </c>
      <c r="C1944" s="3" t="str">
        <f t="shared" si="121"/>
        <v>04</v>
      </c>
      <c r="D1944" s="3" t="str">
        <f t="shared" si="122"/>
        <v>26</v>
      </c>
      <c r="E1944" s="4">
        <f t="shared" si="123"/>
        <v>2012.3184931506848</v>
      </c>
      <c r="F1944" t="s">
        <v>5009</v>
      </c>
      <c r="G1944">
        <v>0.96296180600000003</v>
      </c>
    </row>
    <row r="1945" spans="1:7" x14ac:dyDescent="0.25">
      <c r="A1945" t="s">
        <v>1595</v>
      </c>
      <c r="B1945" s="3" t="str">
        <f t="shared" si="120"/>
        <v>2012</v>
      </c>
      <c r="C1945" s="3" t="str">
        <f t="shared" si="121"/>
        <v>04</v>
      </c>
      <c r="D1945" s="3" t="str">
        <f t="shared" si="122"/>
        <v>27</v>
      </c>
      <c r="E1945" s="4">
        <f t="shared" si="123"/>
        <v>2012.3212328767124</v>
      </c>
      <c r="F1945" t="s">
        <v>5009</v>
      </c>
      <c r="G1945">
        <v>0.94452430600000004</v>
      </c>
    </row>
    <row r="1946" spans="1:7" x14ac:dyDescent="0.25">
      <c r="A1946" t="s">
        <v>1596</v>
      </c>
      <c r="B1946" s="3" t="str">
        <f t="shared" si="120"/>
        <v>2012</v>
      </c>
      <c r="C1946" s="3" t="str">
        <f t="shared" si="121"/>
        <v>04</v>
      </c>
      <c r="D1946" s="3" t="str">
        <f t="shared" si="122"/>
        <v>28</v>
      </c>
      <c r="E1946" s="4">
        <f t="shared" si="123"/>
        <v>2012.3239726027398</v>
      </c>
      <c r="F1946" t="s">
        <v>5009</v>
      </c>
      <c r="G1946">
        <v>0.96143749999999994</v>
      </c>
    </row>
    <row r="1947" spans="1:7" x14ac:dyDescent="0.25">
      <c r="A1947" t="s">
        <v>1597</v>
      </c>
      <c r="B1947" s="3" t="str">
        <f t="shared" si="120"/>
        <v>2012</v>
      </c>
      <c r="C1947" s="3" t="str">
        <f t="shared" si="121"/>
        <v>04</v>
      </c>
      <c r="D1947" s="3" t="str">
        <f t="shared" si="122"/>
        <v>29</v>
      </c>
      <c r="E1947" s="4">
        <f t="shared" si="123"/>
        <v>2012.3267123287671</v>
      </c>
      <c r="F1947" t="s">
        <v>5009</v>
      </c>
      <c r="G1947">
        <v>1.525746528</v>
      </c>
    </row>
    <row r="1948" spans="1:7" x14ac:dyDescent="0.25">
      <c r="A1948" t="s">
        <v>1598</v>
      </c>
      <c r="B1948" s="3" t="str">
        <f t="shared" si="120"/>
        <v>2012</v>
      </c>
      <c r="C1948" s="3" t="str">
        <f t="shared" si="121"/>
        <v>04</v>
      </c>
      <c r="D1948" s="3" t="str">
        <f t="shared" si="122"/>
        <v>30</v>
      </c>
      <c r="E1948" s="4">
        <f t="shared" si="123"/>
        <v>2012.3294520547945</v>
      </c>
      <c r="F1948" t="s">
        <v>5009</v>
      </c>
      <c r="G1948">
        <v>2.3788819440000002</v>
      </c>
    </row>
    <row r="1949" spans="1:7" x14ac:dyDescent="0.25">
      <c r="A1949" t="s">
        <v>1599</v>
      </c>
      <c r="B1949" s="3" t="str">
        <f t="shared" si="120"/>
        <v>2012</v>
      </c>
      <c r="C1949" s="3" t="str">
        <f t="shared" si="121"/>
        <v>05</v>
      </c>
      <c r="D1949" s="3" t="str">
        <f t="shared" si="122"/>
        <v>01</v>
      </c>
      <c r="E1949" s="4">
        <f t="shared" si="123"/>
        <v>2012.3333333333333</v>
      </c>
      <c r="F1949" t="s">
        <v>5009</v>
      </c>
      <c r="G1949">
        <v>1.6197465280000001</v>
      </c>
    </row>
    <row r="1950" spans="1:7" x14ac:dyDescent="0.25">
      <c r="A1950" t="s">
        <v>1600</v>
      </c>
      <c r="B1950" s="3" t="str">
        <f t="shared" si="120"/>
        <v>2012</v>
      </c>
      <c r="C1950" s="3" t="str">
        <f t="shared" si="121"/>
        <v>05</v>
      </c>
      <c r="D1950" s="3" t="str">
        <f t="shared" si="122"/>
        <v>02</v>
      </c>
      <c r="E1950" s="4">
        <f t="shared" si="123"/>
        <v>2012.3360730593606</v>
      </c>
      <c r="F1950" t="s">
        <v>5009</v>
      </c>
      <c r="G1950">
        <v>1.259322917</v>
      </c>
    </row>
    <row r="1951" spans="1:7" x14ac:dyDescent="0.25">
      <c r="A1951" t="s">
        <v>1601</v>
      </c>
      <c r="B1951" s="3" t="str">
        <f t="shared" si="120"/>
        <v>2012</v>
      </c>
      <c r="C1951" s="3" t="str">
        <f t="shared" si="121"/>
        <v>05</v>
      </c>
      <c r="D1951" s="3" t="str">
        <f t="shared" si="122"/>
        <v>03</v>
      </c>
      <c r="E1951" s="4">
        <f t="shared" si="123"/>
        <v>2012.338812785388</v>
      </c>
      <c r="F1951" t="s">
        <v>5009</v>
      </c>
      <c r="G1951">
        <v>1.1500694440000001</v>
      </c>
    </row>
    <row r="1952" spans="1:7" x14ac:dyDescent="0.25">
      <c r="A1952" t="s">
        <v>1602</v>
      </c>
      <c r="B1952" s="3" t="str">
        <f t="shared" si="120"/>
        <v>2012</v>
      </c>
      <c r="C1952" s="3" t="str">
        <f t="shared" si="121"/>
        <v>05</v>
      </c>
      <c r="D1952" s="3" t="str">
        <f t="shared" si="122"/>
        <v>04</v>
      </c>
      <c r="E1952" s="4">
        <f t="shared" si="123"/>
        <v>2012.3415525114156</v>
      </c>
      <c r="F1952" t="s">
        <v>5009</v>
      </c>
      <c r="G1952">
        <v>1.155395833</v>
      </c>
    </row>
    <row r="1953" spans="1:7" x14ac:dyDescent="0.25">
      <c r="A1953" t="s">
        <v>1603</v>
      </c>
      <c r="B1953" s="3" t="str">
        <f t="shared" si="120"/>
        <v>2012</v>
      </c>
      <c r="C1953" s="3" t="str">
        <f t="shared" si="121"/>
        <v>05</v>
      </c>
      <c r="D1953" s="3" t="str">
        <f t="shared" si="122"/>
        <v>05</v>
      </c>
      <c r="E1953" s="4">
        <f t="shared" si="123"/>
        <v>2012.3442922374429</v>
      </c>
      <c r="F1953" t="s">
        <v>5009</v>
      </c>
      <c r="G1953">
        <v>1.088274306</v>
      </c>
    </row>
    <row r="1954" spans="1:7" x14ac:dyDescent="0.25">
      <c r="A1954" t="s">
        <v>1604</v>
      </c>
      <c r="B1954" s="3" t="str">
        <f t="shared" si="120"/>
        <v>2012</v>
      </c>
      <c r="C1954" s="3" t="str">
        <f t="shared" si="121"/>
        <v>05</v>
      </c>
      <c r="D1954" s="3" t="str">
        <f t="shared" si="122"/>
        <v>06</v>
      </c>
      <c r="E1954" s="4">
        <f t="shared" si="123"/>
        <v>2012.3470319634703</v>
      </c>
      <c r="F1954" t="s">
        <v>5009</v>
      </c>
      <c r="G1954">
        <v>2.2688923609999998</v>
      </c>
    </row>
    <row r="1955" spans="1:7" x14ac:dyDescent="0.25">
      <c r="A1955" t="s">
        <v>1605</v>
      </c>
      <c r="B1955" s="3" t="str">
        <f t="shared" si="120"/>
        <v>2012</v>
      </c>
      <c r="C1955" s="3" t="str">
        <f t="shared" si="121"/>
        <v>05</v>
      </c>
      <c r="D1955" s="3" t="str">
        <f t="shared" si="122"/>
        <v>07</v>
      </c>
      <c r="E1955" s="4">
        <f t="shared" si="123"/>
        <v>2012.3497716894976</v>
      </c>
      <c r="F1955" t="s">
        <v>5009</v>
      </c>
      <c r="G1955">
        <v>1.988496528</v>
      </c>
    </row>
    <row r="1956" spans="1:7" x14ac:dyDescent="0.25">
      <c r="A1956" t="s">
        <v>1606</v>
      </c>
      <c r="B1956" s="3" t="str">
        <f t="shared" si="120"/>
        <v>2012</v>
      </c>
      <c r="C1956" s="3" t="str">
        <f t="shared" si="121"/>
        <v>05</v>
      </c>
      <c r="D1956" s="3" t="str">
        <f t="shared" si="122"/>
        <v>08</v>
      </c>
      <c r="E1956" s="4">
        <f t="shared" si="123"/>
        <v>2012.352511415525</v>
      </c>
      <c r="F1956" t="s">
        <v>5009</v>
      </c>
      <c r="G1956">
        <v>1.330222222</v>
      </c>
    </row>
    <row r="1957" spans="1:7" x14ac:dyDescent="0.25">
      <c r="A1957" t="s">
        <v>1607</v>
      </c>
      <c r="B1957" s="3" t="str">
        <f t="shared" si="120"/>
        <v>2012</v>
      </c>
      <c r="C1957" s="3" t="str">
        <f t="shared" si="121"/>
        <v>05</v>
      </c>
      <c r="D1957" s="3" t="str">
        <f t="shared" si="122"/>
        <v>09</v>
      </c>
      <c r="E1957" s="4">
        <f t="shared" si="123"/>
        <v>2012.3552511415523</v>
      </c>
      <c r="F1957" t="s">
        <v>5009</v>
      </c>
      <c r="G1957">
        <v>1.207524306</v>
      </c>
    </row>
    <row r="1958" spans="1:7" x14ac:dyDescent="0.25">
      <c r="A1958" t="s">
        <v>1608</v>
      </c>
      <c r="B1958" s="3" t="str">
        <f t="shared" si="120"/>
        <v>2012</v>
      </c>
      <c r="C1958" s="3" t="str">
        <f t="shared" si="121"/>
        <v>05</v>
      </c>
      <c r="D1958" s="3" t="str">
        <f t="shared" si="122"/>
        <v>10</v>
      </c>
      <c r="E1958" s="4">
        <f t="shared" si="123"/>
        <v>2012.3579908675799</v>
      </c>
      <c r="F1958" t="s">
        <v>5009</v>
      </c>
      <c r="G1958">
        <v>1.136409722</v>
      </c>
    </row>
    <row r="1959" spans="1:7" x14ac:dyDescent="0.25">
      <c r="A1959" t="s">
        <v>5010</v>
      </c>
      <c r="B1959" s="3" t="str">
        <f t="shared" si="120"/>
        <v>2012</v>
      </c>
      <c r="C1959" s="3" t="str">
        <f t="shared" si="121"/>
        <v>05</v>
      </c>
      <c r="D1959" s="3" t="str">
        <f t="shared" si="122"/>
        <v>11</v>
      </c>
      <c r="E1959" s="4">
        <f t="shared" si="123"/>
        <v>2012.3607305936073</v>
      </c>
      <c r="F1959" t="s">
        <v>5009</v>
      </c>
      <c r="G1959">
        <v>1.04771875</v>
      </c>
    </row>
    <row r="1960" spans="1:7" x14ac:dyDescent="0.25">
      <c r="A1960" t="s">
        <v>5011</v>
      </c>
      <c r="B1960" s="3" t="str">
        <f t="shared" si="120"/>
        <v>2012</v>
      </c>
      <c r="C1960" s="3" t="str">
        <f t="shared" si="121"/>
        <v>05</v>
      </c>
      <c r="D1960" s="3" t="str">
        <f t="shared" si="122"/>
        <v>12</v>
      </c>
      <c r="E1960" s="4">
        <f t="shared" si="123"/>
        <v>2012.3634703196346</v>
      </c>
      <c r="F1960" t="s">
        <v>5009</v>
      </c>
      <c r="G1960">
        <v>0.98118749999999999</v>
      </c>
    </row>
    <row r="1961" spans="1:7" x14ac:dyDescent="0.25">
      <c r="A1961" t="s">
        <v>5012</v>
      </c>
      <c r="B1961" s="3" t="str">
        <f t="shared" si="120"/>
        <v>2012</v>
      </c>
      <c r="C1961" s="3" t="str">
        <f t="shared" si="121"/>
        <v>05</v>
      </c>
      <c r="D1961" s="3" t="str">
        <f t="shared" si="122"/>
        <v>13</v>
      </c>
      <c r="E1961" s="4">
        <f t="shared" si="123"/>
        <v>2012.366210045662</v>
      </c>
      <c r="F1961" t="s">
        <v>5009</v>
      </c>
      <c r="G1961">
        <v>1.5723229169999999</v>
      </c>
    </row>
    <row r="1962" spans="1:7" x14ac:dyDescent="0.25">
      <c r="A1962" t="s">
        <v>5013</v>
      </c>
      <c r="B1962" s="3" t="str">
        <f t="shared" si="120"/>
        <v>2012</v>
      </c>
      <c r="C1962" s="3" t="str">
        <f t="shared" si="121"/>
        <v>05</v>
      </c>
      <c r="D1962" s="3" t="str">
        <f t="shared" si="122"/>
        <v>14</v>
      </c>
      <c r="E1962" s="4">
        <f t="shared" si="123"/>
        <v>2012.3689497716894</v>
      </c>
      <c r="F1962" t="s">
        <v>5009</v>
      </c>
      <c r="G1962">
        <v>1.761083333</v>
      </c>
    </row>
    <row r="1963" spans="1:7" x14ac:dyDescent="0.25">
      <c r="A1963" t="s">
        <v>5014</v>
      </c>
      <c r="B1963" s="3" t="str">
        <f t="shared" si="120"/>
        <v>2012</v>
      </c>
      <c r="C1963" s="3" t="str">
        <f t="shared" si="121"/>
        <v>05</v>
      </c>
      <c r="D1963" s="3" t="str">
        <f t="shared" si="122"/>
        <v>15</v>
      </c>
      <c r="E1963" s="4">
        <f t="shared" si="123"/>
        <v>2012.3716894977167</v>
      </c>
      <c r="F1963" t="s">
        <v>5009</v>
      </c>
      <c r="G1963">
        <v>1.5375833329999999</v>
      </c>
    </row>
    <row r="1964" spans="1:7" x14ac:dyDescent="0.25">
      <c r="A1964" t="s">
        <v>5015</v>
      </c>
      <c r="B1964" s="3" t="str">
        <f t="shared" si="120"/>
        <v>2012</v>
      </c>
      <c r="C1964" s="3" t="str">
        <f t="shared" si="121"/>
        <v>05</v>
      </c>
      <c r="D1964" s="3" t="str">
        <f t="shared" si="122"/>
        <v>16</v>
      </c>
      <c r="E1964" s="4">
        <f t="shared" si="123"/>
        <v>2012.3744292237443</v>
      </c>
      <c r="F1964" t="s">
        <v>5009</v>
      </c>
      <c r="G1964">
        <v>1.181381944</v>
      </c>
    </row>
    <row r="1965" spans="1:7" x14ac:dyDescent="0.25">
      <c r="A1965" t="s">
        <v>5016</v>
      </c>
      <c r="B1965" s="3" t="str">
        <f t="shared" si="120"/>
        <v>2012</v>
      </c>
      <c r="C1965" s="3" t="str">
        <f t="shared" si="121"/>
        <v>05</v>
      </c>
      <c r="D1965" s="3" t="str">
        <f t="shared" si="122"/>
        <v>17</v>
      </c>
      <c r="E1965" s="4">
        <f t="shared" si="123"/>
        <v>2012.3771689497717</v>
      </c>
      <c r="F1965" t="s">
        <v>5009</v>
      </c>
      <c r="G1965">
        <v>1.1254861110000001</v>
      </c>
    </row>
    <row r="1966" spans="1:7" x14ac:dyDescent="0.25">
      <c r="A1966" t="s">
        <v>5017</v>
      </c>
      <c r="B1966" s="3" t="str">
        <f t="shared" si="120"/>
        <v>2012</v>
      </c>
      <c r="C1966" s="3" t="str">
        <f t="shared" si="121"/>
        <v>05</v>
      </c>
      <c r="D1966" s="3" t="str">
        <f t="shared" si="122"/>
        <v>18</v>
      </c>
      <c r="E1966" s="4">
        <f t="shared" si="123"/>
        <v>2012.379908675799</v>
      </c>
      <c r="F1966" t="s">
        <v>5009</v>
      </c>
      <c r="G1966">
        <v>1.1288958330000001</v>
      </c>
    </row>
    <row r="1967" spans="1:7" x14ac:dyDescent="0.25">
      <c r="A1967" t="s">
        <v>5018</v>
      </c>
      <c r="B1967" s="3" t="str">
        <f t="shared" si="120"/>
        <v>2012</v>
      </c>
      <c r="C1967" s="3" t="str">
        <f t="shared" si="121"/>
        <v>05</v>
      </c>
      <c r="D1967" s="3" t="str">
        <f t="shared" si="122"/>
        <v>19</v>
      </c>
      <c r="E1967" s="4">
        <f t="shared" si="123"/>
        <v>2012.3826484018264</v>
      </c>
      <c r="F1967" t="s">
        <v>5009</v>
      </c>
      <c r="G1967">
        <v>1.0439895830000001</v>
      </c>
    </row>
    <row r="1968" spans="1:7" x14ac:dyDescent="0.25">
      <c r="A1968" t="s">
        <v>5019</v>
      </c>
      <c r="B1968" s="3" t="str">
        <f t="shared" si="120"/>
        <v>2012</v>
      </c>
      <c r="C1968" s="3" t="str">
        <f t="shared" si="121"/>
        <v>05</v>
      </c>
      <c r="D1968" s="3" t="str">
        <f t="shared" si="122"/>
        <v>20</v>
      </c>
      <c r="E1968" s="4">
        <f t="shared" si="123"/>
        <v>2012.3853881278537</v>
      </c>
      <c r="F1968" t="s">
        <v>5009</v>
      </c>
      <c r="G1968">
        <v>2.0120243059999998</v>
      </c>
    </row>
    <row r="1969" spans="1:7" x14ac:dyDescent="0.25">
      <c r="A1969" t="s">
        <v>5020</v>
      </c>
      <c r="B1969" s="3" t="str">
        <f t="shared" si="120"/>
        <v>2012</v>
      </c>
      <c r="C1969" s="3" t="str">
        <f t="shared" si="121"/>
        <v>05</v>
      </c>
      <c r="D1969" s="3" t="str">
        <f t="shared" si="122"/>
        <v>21</v>
      </c>
      <c r="E1969" s="4">
        <f t="shared" si="123"/>
        <v>2012.3881278538813</v>
      </c>
      <c r="F1969" t="s">
        <v>5009</v>
      </c>
      <c r="G1969">
        <v>1.683576389</v>
      </c>
    </row>
    <row r="1970" spans="1:7" x14ac:dyDescent="0.25">
      <c r="A1970" t="s">
        <v>5021</v>
      </c>
      <c r="B1970" s="3" t="str">
        <f t="shared" si="120"/>
        <v>2012</v>
      </c>
      <c r="C1970" s="3" t="str">
        <f t="shared" si="121"/>
        <v>05</v>
      </c>
      <c r="D1970" s="3" t="str">
        <f t="shared" si="122"/>
        <v>22</v>
      </c>
      <c r="E1970" s="4">
        <f t="shared" si="123"/>
        <v>2012.3908675799087</v>
      </c>
      <c r="F1970" t="s">
        <v>5009</v>
      </c>
      <c r="G1970">
        <v>1.293982639</v>
      </c>
    </row>
    <row r="1971" spans="1:7" x14ac:dyDescent="0.25">
      <c r="A1971" t="s">
        <v>5022</v>
      </c>
      <c r="B1971" s="3" t="str">
        <f t="shared" si="120"/>
        <v>2012</v>
      </c>
      <c r="C1971" s="3" t="str">
        <f t="shared" si="121"/>
        <v>05</v>
      </c>
      <c r="D1971" s="3" t="str">
        <f t="shared" si="122"/>
        <v>23</v>
      </c>
      <c r="E1971" s="4">
        <f t="shared" si="123"/>
        <v>2012.393607305936</v>
      </c>
      <c r="F1971" t="s">
        <v>5009</v>
      </c>
      <c r="G1971">
        <v>1.2003402780000001</v>
      </c>
    </row>
    <row r="1972" spans="1:7" x14ac:dyDescent="0.25">
      <c r="A1972" t="s">
        <v>5023</v>
      </c>
      <c r="B1972" s="3" t="str">
        <f t="shared" si="120"/>
        <v>2012</v>
      </c>
      <c r="C1972" s="3" t="str">
        <f t="shared" si="121"/>
        <v>05</v>
      </c>
      <c r="D1972" s="3" t="str">
        <f t="shared" si="122"/>
        <v>24</v>
      </c>
      <c r="E1972" s="4">
        <f t="shared" si="123"/>
        <v>2012.3963470319634</v>
      </c>
      <c r="F1972" t="s">
        <v>5009</v>
      </c>
      <c r="G1972">
        <v>1.154670139</v>
      </c>
    </row>
    <row r="1973" spans="1:7" x14ac:dyDescent="0.25">
      <c r="A1973" t="s">
        <v>5024</v>
      </c>
      <c r="B1973" s="3" t="str">
        <f t="shared" si="120"/>
        <v>2012</v>
      </c>
      <c r="C1973" s="3" t="str">
        <f t="shared" si="121"/>
        <v>05</v>
      </c>
      <c r="D1973" s="3" t="str">
        <f t="shared" si="122"/>
        <v>25</v>
      </c>
      <c r="E1973" s="4">
        <f t="shared" si="123"/>
        <v>2012.3990867579907</v>
      </c>
      <c r="F1973" t="s">
        <v>5009</v>
      </c>
      <c r="G1973">
        <v>1.160954861</v>
      </c>
    </row>
    <row r="1974" spans="1:7" x14ac:dyDescent="0.25">
      <c r="A1974" t="s">
        <v>5025</v>
      </c>
      <c r="B1974" s="3" t="str">
        <f t="shared" si="120"/>
        <v>2012</v>
      </c>
      <c r="C1974" s="3" t="str">
        <f t="shared" si="121"/>
        <v>05</v>
      </c>
      <c r="D1974" s="3" t="str">
        <f t="shared" si="122"/>
        <v>26</v>
      </c>
      <c r="E1974" s="4">
        <f t="shared" si="123"/>
        <v>2012.4018264840181</v>
      </c>
      <c r="F1974" t="s">
        <v>5009</v>
      </c>
      <c r="G1974">
        <v>1.1053645830000001</v>
      </c>
    </row>
    <row r="1975" spans="1:7" x14ac:dyDescent="0.25">
      <c r="A1975" t="s">
        <v>5026</v>
      </c>
      <c r="B1975" s="3" t="str">
        <f t="shared" si="120"/>
        <v>2012</v>
      </c>
      <c r="C1975" s="3" t="str">
        <f t="shared" si="121"/>
        <v>05</v>
      </c>
      <c r="D1975" s="3" t="str">
        <f t="shared" si="122"/>
        <v>27</v>
      </c>
      <c r="E1975" s="4">
        <f t="shared" si="123"/>
        <v>2012.4045662100457</v>
      </c>
      <c r="F1975" t="s">
        <v>5009</v>
      </c>
      <c r="G1975">
        <v>1.0514062500000001</v>
      </c>
    </row>
    <row r="1976" spans="1:7" x14ac:dyDescent="0.25">
      <c r="A1976" t="s">
        <v>5027</v>
      </c>
      <c r="B1976" s="3" t="str">
        <f t="shared" si="120"/>
        <v>2012</v>
      </c>
      <c r="C1976" s="3" t="str">
        <f t="shared" si="121"/>
        <v>05</v>
      </c>
      <c r="D1976" s="3" t="str">
        <f t="shared" si="122"/>
        <v>28</v>
      </c>
      <c r="E1976" s="4">
        <f t="shared" si="123"/>
        <v>2012.407305936073</v>
      </c>
      <c r="F1976" t="s">
        <v>5009</v>
      </c>
      <c r="G1976">
        <v>1.730402778</v>
      </c>
    </row>
    <row r="1977" spans="1:7" x14ac:dyDescent="0.25">
      <c r="A1977" t="s">
        <v>5028</v>
      </c>
      <c r="B1977" s="3" t="str">
        <f t="shared" si="120"/>
        <v>2012</v>
      </c>
      <c r="C1977" s="3" t="str">
        <f t="shared" si="121"/>
        <v>05</v>
      </c>
      <c r="D1977" s="3" t="str">
        <f t="shared" si="122"/>
        <v>29</v>
      </c>
      <c r="E1977" s="4">
        <f t="shared" si="123"/>
        <v>2012.4100456621004</v>
      </c>
      <c r="F1977" t="s">
        <v>5009</v>
      </c>
      <c r="G1977">
        <v>1.3198757400000001</v>
      </c>
    </row>
    <row r="1978" spans="1:7" x14ac:dyDescent="0.25">
      <c r="A1978" t="s">
        <v>5029</v>
      </c>
      <c r="B1978" s="3" t="str">
        <f t="shared" si="120"/>
        <v>2016</v>
      </c>
      <c r="C1978" s="3" t="str">
        <f t="shared" si="121"/>
        <v>02</v>
      </c>
      <c r="D1978" s="3" t="str">
        <f t="shared" si="122"/>
        <v>04</v>
      </c>
      <c r="E1978" s="4">
        <f t="shared" si="123"/>
        <v>2016.0915525114156</v>
      </c>
      <c r="F1978" t="s">
        <v>5009</v>
      </c>
      <c r="G1978">
        <v>0.129</v>
      </c>
    </row>
    <row r="1979" spans="1:7" x14ac:dyDescent="0.25">
      <c r="A1979" t="s">
        <v>5030</v>
      </c>
      <c r="B1979" s="3" t="str">
        <f t="shared" si="120"/>
        <v>2016</v>
      </c>
      <c r="C1979" s="3" t="str">
        <f t="shared" si="121"/>
        <v>02</v>
      </c>
      <c r="D1979" s="3" t="str">
        <f t="shared" si="122"/>
        <v>09</v>
      </c>
      <c r="E1979" s="4">
        <f t="shared" si="123"/>
        <v>2016.1052511415523</v>
      </c>
      <c r="F1979" t="s">
        <v>5009</v>
      </c>
      <c r="G1979">
        <v>0.129</v>
      </c>
    </row>
    <row r="1980" spans="1:7" x14ac:dyDescent="0.25">
      <c r="A1980" t="s">
        <v>5031</v>
      </c>
      <c r="B1980" s="3" t="str">
        <f t="shared" si="120"/>
        <v>2016</v>
      </c>
      <c r="C1980" s="3" t="str">
        <f t="shared" si="121"/>
        <v>02</v>
      </c>
      <c r="D1980" s="3" t="str">
        <f t="shared" si="122"/>
        <v>10</v>
      </c>
      <c r="E1980" s="4">
        <f t="shared" si="123"/>
        <v>2016.1079908675799</v>
      </c>
      <c r="F1980" t="s">
        <v>5009</v>
      </c>
    </row>
    <row r="1981" spans="1:7" x14ac:dyDescent="0.25">
      <c r="A1981" t="s">
        <v>5032</v>
      </c>
      <c r="B1981" s="3" t="str">
        <f t="shared" si="120"/>
        <v>2016</v>
      </c>
      <c r="C1981" s="3" t="str">
        <f t="shared" si="121"/>
        <v>02</v>
      </c>
      <c r="D1981" s="3" t="str">
        <f t="shared" si="122"/>
        <v>11</v>
      </c>
      <c r="E1981" s="4">
        <f t="shared" si="123"/>
        <v>2016.1107305936073</v>
      </c>
      <c r="F1981" t="s">
        <v>5009</v>
      </c>
      <c r="G1981">
        <v>0.129</v>
      </c>
    </row>
    <row r="1982" spans="1:7" x14ac:dyDescent="0.25">
      <c r="A1982" t="s">
        <v>5033</v>
      </c>
      <c r="B1982" s="3" t="str">
        <f t="shared" si="120"/>
        <v>2016</v>
      </c>
      <c r="C1982" s="3" t="str">
        <f t="shared" si="121"/>
        <v>02</v>
      </c>
      <c r="D1982" s="3" t="str">
        <f t="shared" si="122"/>
        <v>12</v>
      </c>
      <c r="E1982" s="4">
        <f t="shared" si="123"/>
        <v>2016.1134703196346</v>
      </c>
      <c r="F1982" t="s">
        <v>5009</v>
      </c>
    </row>
    <row r="1983" spans="1:7" x14ac:dyDescent="0.25">
      <c r="A1983" t="s">
        <v>5034</v>
      </c>
      <c r="B1983" s="3" t="str">
        <f t="shared" si="120"/>
        <v>2016</v>
      </c>
      <c r="C1983" s="3" t="str">
        <f t="shared" si="121"/>
        <v>02</v>
      </c>
      <c r="D1983" s="3" t="str">
        <f t="shared" si="122"/>
        <v>13</v>
      </c>
      <c r="E1983" s="4">
        <f t="shared" si="123"/>
        <v>2016.116210045662</v>
      </c>
      <c r="F1983" t="s">
        <v>5009</v>
      </c>
    </row>
    <row r="1984" spans="1:7" x14ac:dyDescent="0.25">
      <c r="A1984" t="s">
        <v>5035</v>
      </c>
      <c r="B1984" s="3" t="str">
        <f t="shared" si="120"/>
        <v>2016</v>
      </c>
      <c r="C1984" s="3" t="str">
        <f t="shared" si="121"/>
        <v>02</v>
      </c>
      <c r="D1984" s="3" t="str">
        <f t="shared" si="122"/>
        <v>14</v>
      </c>
      <c r="E1984" s="4">
        <f t="shared" si="123"/>
        <v>2016.1189497716894</v>
      </c>
      <c r="F1984" t="s">
        <v>5009</v>
      </c>
    </row>
    <row r="1985" spans="1:7" x14ac:dyDescent="0.25">
      <c r="A1985" t="s">
        <v>5036</v>
      </c>
      <c r="B1985" s="3" t="str">
        <f t="shared" si="120"/>
        <v>2016</v>
      </c>
      <c r="C1985" s="3" t="str">
        <f t="shared" si="121"/>
        <v>02</v>
      </c>
      <c r="D1985" s="3" t="str">
        <f t="shared" si="122"/>
        <v>15</v>
      </c>
      <c r="E1985" s="4">
        <f t="shared" si="123"/>
        <v>2016.1216894977167</v>
      </c>
      <c r="F1985" t="s">
        <v>5009</v>
      </c>
    </row>
    <row r="1986" spans="1:7" x14ac:dyDescent="0.25">
      <c r="A1986" t="s">
        <v>5037</v>
      </c>
      <c r="B1986" s="3" t="str">
        <f t="shared" si="120"/>
        <v>2016</v>
      </c>
      <c r="C1986" s="3" t="str">
        <f t="shared" si="121"/>
        <v>02</v>
      </c>
      <c r="D1986" s="3" t="str">
        <f t="shared" si="122"/>
        <v>16</v>
      </c>
      <c r="E1986" s="4">
        <f t="shared" si="123"/>
        <v>2016.1244292237443</v>
      </c>
      <c r="F1986" t="s">
        <v>5009</v>
      </c>
    </row>
    <row r="1987" spans="1:7" x14ac:dyDescent="0.25">
      <c r="A1987" t="s">
        <v>5038</v>
      </c>
      <c r="B1987" s="3" t="str">
        <f t="shared" si="120"/>
        <v>2016</v>
      </c>
      <c r="C1987" s="3" t="str">
        <f t="shared" si="121"/>
        <v>02</v>
      </c>
      <c r="D1987" s="3" t="str">
        <f t="shared" si="122"/>
        <v>23</v>
      </c>
      <c r="E1987" s="4">
        <f t="shared" si="123"/>
        <v>2016.143607305936</v>
      </c>
      <c r="F1987" t="s">
        <v>5009</v>
      </c>
      <c r="G1987">
        <v>0.79579487199999999</v>
      </c>
    </row>
    <row r="1988" spans="1:7" x14ac:dyDescent="0.25">
      <c r="A1988" t="s">
        <v>5039</v>
      </c>
      <c r="B1988" s="3" t="str">
        <f t="shared" si="120"/>
        <v>2016</v>
      </c>
      <c r="C1988" s="3" t="str">
        <f t="shared" si="121"/>
        <v>02</v>
      </c>
      <c r="D1988" s="3" t="str">
        <f t="shared" si="122"/>
        <v>24</v>
      </c>
      <c r="E1988" s="4">
        <f t="shared" si="123"/>
        <v>2016.1463470319634</v>
      </c>
      <c r="F1988" t="s">
        <v>5009</v>
      </c>
      <c r="G1988">
        <v>1.2074260560000001</v>
      </c>
    </row>
    <row r="1989" spans="1:7" x14ac:dyDescent="0.25">
      <c r="A1989" t="s">
        <v>5040</v>
      </c>
      <c r="B1989" s="3" t="str">
        <f t="shared" ref="B1989:B2052" si="124">+LEFT(A1989,4)</f>
        <v>2016</v>
      </c>
      <c r="C1989" s="3" t="str">
        <f t="shared" ref="C1989:C2052" si="125">+LEFT(RIGHT(A1989,5),2)</f>
        <v>02</v>
      </c>
      <c r="D1989" s="3" t="str">
        <f t="shared" ref="D1989:D2052" si="126">+RIGHT(A1989,2)</f>
        <v>25</v>
      </c>
      <c r="E1989" s="4">
        <f t="shared" ref="E1989:E2052" si="127">+B1989+(C1989-1)/12+(D1989-1)/365</f>
        <v>2016.1490867579907</v>
      </c>
      <c r="F1989" t="s">
        <v>5009</v>
      </c>
      <c r="G1989">
        <v>1.3044389139999999</v>
      </c>
    </row>
    <row r="1990" spans="1:7" x14ac:dyDescent="0.25">
      <c r="A1990" t="s">
        <v>5041</v>
      </c>
      <c r="B1990" s="3" t="str">
        <f t="shared" si="124"/>
        <v>2016</v>
      </c>
      <c r="C1990" s="3" t="str">
        <f t="shared" si="125"/>
        <v>02</v>
      </c>
      <c r="D1990" s="3" t="str">
        <f t="shared" si="126"/>
        <v>26</v>
      </c>
      <c r="E1990" s="4">
        <f t="shared" si="127"/>
        <v>2016.1518264840181</v>
      </c>
      <c r="F1990" t="s">
        <v>5009</v>
      </c>
      <c r="G1990">
        <v>1.053734615</v>
      </c>
    </row>
    <row r="1991" spans="1:7" x14ac:dyDescent="0.25">
      <c r="A1991" t="s">
        <v>5042</v>
      </c>
      <c r="B1991" s="3" t="str">
        <f t="shared" si="124"/>
        <v>2016</v>
      </c>
      <c r="C1991" s="3" t="str">
        <f t="shared" si="125"/>
        <v>02</v>
      </c>
      <c r="D1991" s="3" t="str">
        <f t="shared" si="126"/>
        <v>27</v>
      </c>
      <c r="E1991" s="4">
        <f t="shared" si="127"/>
        <v>2016.1545662100457</v>
      </c>
      <c r="F1991" t="s">
        <v>5009</v>
      </c>
      <c r="G1991">
        <v>2.316173611</v>
      </c>
    </row>
    <row r="1992" spans="1:7" x14ac:dyDescent="0.25">
      <c r="A1992" t="s">
        <v>5043</v>
      </c>
      <c r="B1992" s="3" t="str">
        <f t="shared" si="124"/>
        <v>2016</v>
      </c>
      <c r="C1992" s="3" t="str">
        <f t="shared" si="125"/>
        <v>02</v>
      </c>
      <c r="D1992" s="3" t="str">
        <f t="shared" si="126"/>
        <v>28</v>
      </c>
      <c r="E1992" s="4">
        <f t="shared" si="127"/>
        <v>2016.157305936073</v>
      </c>
      <c r="F1992" t="s">
        <v>5009</v>
      </c>
      <c r="G1992">
        <v>2.984326389</v>
      </c>
    </row>
    <row r="1993" spans="1:7" x14ac:dyDescent="0.25">
      <c r="A1993" t="s">
        <v>5044</v>
      </c>
      <c r="B1993" s="3" t="str">
        <f t="shared" si="124"/>
        <v>2016</v>
      </c>
      <c r="C1993" s="3" t="str">
        <f t="shared" si="125"/>
        <v>02</v>
      </c>
      <c r="D1993" s="3" t="str">
        <f t="shared" si="126"/>
        <v>29</v>
      </c>
      <c r="E1993" s="4">
        <f t="shared" si="127"/>
        <v>2016.1600456621004</v>
      </c>
      <c r="F1993" t="s">
        <v>5009</v>
      </c>
      <c r="G1993">
        <v>2.0807827720000001</v>
      </c>
    </row>
    <row r="1994" spans="1:7" x14ac:dyDescent="0.25">
      <c r="A1994" t="s">
        <v>5045</v>
      </c>
      <c r="B1994" s="3" t="str">
        <f t="shared" si="124"/>
        <v>2016</v>
      </c>
      <c r="C1994" s="3" t="str">
        <f t="shared" si="125"/>
        <v>03</v>
      </c>
      <c r="D1994" s="3" t="str">
        <f t="shared" si="126"/>
        <v>01</v>
      </c>
      <c r="E1994" s="4">
        <f t="shared" si="127"/>
        <v>2016.1666666666667</v>
      </c>
      <c r="F1994" t="s">
        <v>5009</v>
      </c>
      <c r="G1994">
        <v>2.5438239999999999</v>
      </c>
    </row>
    <row r="1995" spans="1:7" x14ac:dyDescent="0.25">
      <c r="A1995" t="s">
        <v>5046</v>
      </c>
      <c r="B1995" s="3" t="str">
        <f t="shared" si="124"/>
        <v>2016</v>
      </c>
      <c r="C1995" s="3" t="str">
        <f t="shared" si="125"/>
        <v>03</v>
      </c>
      <c r="D1995" s="3" t="str">
        <f t="shared" si="126"/>
        <v>02</v>
      </c>
      <c r="E1995" s="4">
        <f t="shared" si="127"/>
        <v>2016.1694063926941</v>
      </c>
      <c r="F1995" t="s">
        <v>5009</v>
      </c>
      <c r="G1995">
        <v>2.3080755399999999</v>
      </c>
    </row>
    <row r="1996" spans="1:7" x14ac:dyDescent="0.25">
      <c r="A1996" t="s">
        <v>5047</v>
      </c>
      <c r="B1996" s="3" t="str">
        <f t="shared" si="124"/>
        <v>2016</v>
      </c>
      <c r="C1996" s="3" t="str">
        <f t="shared" si="125"/>
        <v>03</v>
      </c>
      <c r="D1996" s="3" t="str">
        <f t="shared" si="126"/>
        <v>03</v>
      </c>
      <c r="E1996" s="4">
        <f t="shared" si="127"/>
        <v>2016.1721461187215</v>
      </c>
      <c r="F1996" t="s">
        <v>5009</v>
      </c>
      <c r="G1996">
        <v>2.8540659719999999</v>
      </c>
    </row>
    <row r="1997" spans="1:7" x14ac:dyDescent="0.25">
      <c r="A1997" t="s">
        <v>5048</v>
      </c>
      <c r="B1997" s="3" t="str">
        <f t="shared" si="124"/>
        <v>2016</v>
      </c>
      <c r="C1997" s="3" t="str">
        <f t="shared" si="125"/>
        <v>03</v>
      </c>
      <c r="D1997" s="3" t="str">
        <f t="shared" si="126"/>
        <v>04</v>
      </c>
      <c r="E1997" s="4">
        <f t="shared" si="127"/>
        <v>2016.174885844749</v>
      </c>
      <c r="F1997" t="s">
        <v>5009</v>
      </c>
      <c r="G1997">
        <v>2.6938819440000001</v>
      </c>
    </row>
    <row r="1998" spans="1:7" x14ac:dyDescent="0.25">
      <c r="A1998" t="s">
        <v>5049</v>
      </c>
      <c r="B1998" s="3" t="str">
        <f t="shared" si="124"/>
        <v>2016</v>
      </c>
      <c r="C1998" s="3" t="str">
        <f t="shared" si="125"/>
        <v>03</v>
      </c>
      <c r="D1998" s="3" t="str">
        <f t="shared" si="126"/>
        <v>05</v>
      </c>
      <c r="E1998" s="4">
        <f t="shared" si="127"/>
        <v>2016.1776255707764</v>
      </c>
      <c r="F1998" t="s">
        <v>5009</v>
      </c>
      <c r="G1998">
        <v>2.6431493060000002</v>
      </c>
    </row>
    <row r="1999" spans="1:7" x14ac:dyDescent="0.25">
      <c r="A1999" t="s">
        <v>5050</v>
      </c>
      <c r="B1999" s="3" t="str">
        <f t="shared" si="124"/>
        <v>2016</v>
      </c>
      <c r="C1999" s="3" t="str">
        <f t="shared" si="125"/>
        <v>03</v>
      </c>
      <c r="D1999" s="3" t="str">
        <f t="shared" si="126"/>
        <v>06</v>
      </c>
      <c r="E1999" s="4">
        <f t="shared" si="127"/>
        <v>2016.1803652968038</v>
      </c>
      <c r="F1999" t="s">
        <v>5009</v>
      </c>
      <c r="G1999">
        <v>2.7714027780000001</v>
      </c>
    </row>
    <row r="2000" spans="1:7" x14ac:dyDescent="0.25">
      <c r="A2000" t="s">
        <v>5051</v>
      </c>
      <c r="B2000" s="3" t="str">
        <f t="shared" si="124"/>
        <v>2016</v>
      </c>
      <c r="C2000" s="3" t="str">
        <f t="shared" si="125"/>
        <v>03</v>
      </c>
      <c r="D2000" s="3" t="str">
        <f t="shared" si="126"/>
        <v>07</v>
      </c>
      <c r="E2000" s="4">
        <f t="shared" si="127"/>
        <v>2016.1831050228311</v>
      </c>
      <c r="F2000" t="s">
        <v>5009</v>
      </c>
      <c r="G2000">
        <v>2.8406284720000001</v>
      </c>
    </row>
    <row r="2001" spans="1:7" x14ac:dyDescent="0.25">
      <c r="A2001" t="s">
        <v>5052</v>
      </c>
      <c r="B2001" s="3" t="str">
        <f t="shared" si="124"/>
        <v>2016</v>
      </c>
      <c r="C2001" s="3" t="str">
        <f t="shared" si="125"/>
        <v>03</v>
      </c>
      <c r="D2001" s="3" t="str">
        <f t="shared" si="126"/>
        <v>08</v>
      </c>
      <c r="E2001" s="4">
        <f t="shared" si="127"/>
        <v>2016.1858447488585</v>
      </c>
      <c r="F2001" t="s">
        <v>5009</v>
      </c>
      <c r="G2001">
        <v>3.0983055560000001</v>
      </c>
    </row>
    <row r="2002" spans="1:7" x14ac:dyDescent="0.25">
      <c r="A2002" t="s">
        <v>5053</v>
      </c>
      <c r="B2002" s="3" t="str">
        <f t="shared" si="124"/>
        <v>2016</v>
      </c>
      <c r="C2002" s="3" t="str">
        <f t="shared" si="125"/>
        <v>03</v>
      </c>
      <c r="D2002" s="3" t="str">
        <f t="shared" si="126"/>
        <v>09</v>
      </c>
      <c r="E2002" s="4">
        <f t="shared" si="127"/>
        <v>2016.1885844748858</v>
      </c>
      <c r="F2002" t="s">
        <v>5009</v>
      </c>
      <c r="G2002">
        <v>3.3962604170000001</v>
      </c>
    </row>
    <row r="2003" spans="1:7" x14ac:dyDescent="0.25">
      <c r="A2003" t="s">
        <v>5054</v>
      </c>
      <c r="B2003" s="3" t="str">
        <f t="shared" si="124"/>
        <v>2016</v>
      </c>
      <c r="C2003" s="3" t="str">
        <f t="shared" si="125"/>
        <v>03</v>
      </c>
      <c r="D2003" s="3" t="str">
        <f t="shared" si="126"/>
        <v>10</v>
      </c>
      <c r="E2003" s="4">
        <f t="shared" si="127"/>
        <v>2016.1913242009134</v>
      </c>
      <c r="F2003" t="s">
        <v>5009</v>
      </c>
      <c r="G2003">
        <v>3.3494687500000002</v>
      </c>
    </row>
    <row r="2004" spans="1:7" x14ac:dyDescent="0.25">
      <c r="A2004" t="s">
        <v>5055</v>
      </c>
      <c r="B2004" s="3" t="str">
        <f t="shared" si="124"/>
        <v>2016</v>
      </c>
      <c r="C2004" s="3" t="str">
        <f t="shared" si="125"/>
        <v>03</v>
      </c>
      <c r="D2004" s="3" t="str">
        <f t="shared" si="126"/>
        <v>11</v>
      </c>
      <c r="E2004" s="4">
        <f t="shared" si="127"/>
        <v>2016.1940639269408</v>
      </c>
      <c r="F2004" t="s">
        <v>5009</v>
      </c>
      <c r="G2004">
        <v>3.3387013890000001</v>
      </c>
    </row>
    <row r="2005" spans="1:7" x14ac:dyDescent="0.25">
      <c r="A2005" t="s">
        <v>5056</v>
      </c>
      <c r="B2005" s="3" t="str">
        <f t="shared" si="124"/>
        <v>2016</v>
      </c>
      <c r="C2005" s="3" t="str">
        <f t="shared" si="125"/>
        <v>03</v>
      </c>
      <c r="D2005" s="3" t="str">
        <f t="shared" si="126"/>
        <v>12</v>
      </c>
      <c r="E2005" s="4">
        <f t="shared" si="127"/>
        <v>2016.1968036529681</v>
      </c>
      <c r="F2005" t="s">
        <v>5009</v>
      </c>
      <c r="G2005">
        <v>3.3477361110000001</v>
      </c>
    </row>
    <row r="2006" spans="1:7" x14ac:dyDescent="0.25">
      <c r="A2006" t="s">
        <v>5057</v>
      </c>
      <c r="B2006" s="3" t="str">
        <f t="shared" si="124"/>
        <v>2016</v>
      </c>
      <c r="C2006" s="3" t="str">
        <f t="shared" si="125"/>
        <v>03</v>
      </c>
      <c r="D2006" s="3" t="str">
        <f t="shared" si="126"/>
        <v>13</v>
      </c>
      <c r="E2006" s="4">
        <f t="shared" si="127"/>
        <v>2016.1995433789955</v>
      </c>
      <c r="F2006" t="s">
        <v>5009</v>
      </c>
      <c r="G2006">
        <v>3.2516250000000002</v>
      </c>
    </row>
    <row r="2007" spans="1:7" x14ac:dyDescent="0.25">
      <c r="A2007" t="s">
        <v>5058</v>
      </c>
      <c r="B2007" s="3" t="str">
        <f t="shared" si="124"/>
        <v>2016</v>
      </c>
      <c r="C2007" s="3" t="str">
        <f t="shared" si="125"/>
        <v>03</v>
      </c>
      <c r="D2007" s="3" t="str">
        <f t="shared" si="126"/>
        <v>14</v>
      </c>
      <c r="E2007" s="4">
        <f t="shared" si="127"/>
        <v>2016.2022831050228</v>
      </c>
      <c r="F2007" t="s">
        <v>5009</v>
      </c>
      <c r="G2007">
        <v>3.3672083330000002</v>
      </c>
    </row>
    <row r="2008" spans="1:7" x14ac:dyDescent="0.25">
      <c r="A2008" t="s">
        <v>5059</v>
      </c>
      <c r="B2008" s="3" t="str">
        <f t="shared" si="124"/>
        <v>2016</v>
      </c>
      <c r="C2008" s="3" t="str">
        <f t="shared" si="125"/>
        <v>03</v>
      </c>
      <c r="D2008" s="3" t="str">
        <f t="shared" si="126"/>
        <v>15</v>
      </c>
      <c r="E2008" s="4">
        <f t="shared" si="127"/>
        <v>2016.2050228310502</v>
      </c>
      <c r="F2008" t="s">
        <v>5009</v>
      </c>
      <c r="G2008">
        <v>3.4470694439999998</v>
      </c>
    </row>
    <row r="2009" spans="1:7" x14ac:dyDescent="0.25">
      <c r="A2009" t="s">
        <v>5060</v>
      </c>
      <c r="B2009" s="3" t="str">
        <f t="shared" si="124"/>
        <v>2016</v>
      </c>
      <c r="C2009" s="3" t="str">
        <f t="shared" si="125"/>
        <v>03</v>
      </c>
      <c r="D2009" s="3" t="str">
        <f t="shared" si="126"/>
        <v>16</v>
      </c>
      <c r="E2009" s="4">
        <f t="shared" si="127"/>
        <v>2016.2077625570778</v>
      </c>
      <c r="F2009" t="s">
        <v>5009</v>
      </c>
      <c r="G2009">
        <v>3.895472222</v>
      </c>
    </row>
    <row r="2010" spans="1:7" x14ac:dyDescent="0.25">
      <c r="A2010" t="s">
        <v>5061</v>
      </c>
      <c r="B2010" s="3" t="str">
        <f t="shared" si="124"/>
        <v>2016</v>
      </c>
      <c r="C2010" s="3" t="str">
        <f t="shared" si="125"/>
        <v>03</v>
      </c>
      <c r="D2010" s="3" t="str">
        <f t="shared" si="126"/>
        <v>17</v>
      </c>
      <c r="E2010" s="4">
        <f t="shared" si="127"/>
        <v>2016.2105022831051</v>
      </c>
      <c r="F2010" t="s">
        <v>5009</v>
      </c>
      <c r="G2010">
        <v>4.5577569440000003</v>
      </c>
    </row>
    <row r="2011" spans="1:7" x14ac:dyDescent="0.25">
      <c r="A2011" t="s">
        <v>5062</v>
      </c>
      <c r="B2011" s="3" t="str">
        <f t="shared" si="124"/>
        <v>2016</v>
      </c>
      <c r="C2011" s="3" t="str">
        <f t="shared" si="125"/>
        <v>03</v>
      </c>
      <c r="D2011" s="3" t="str">
        <f t="shared" si="126"/>
        <v>18</v>
      </c>
      <c r="E2011" s="4">
        <f t="shared" si="127"/>
        <v>2016.2132420091325</v>
      </c>
      <c r="F2011" t="s">
        <v>5009</v>
      </c>
      <c r="G2011">
        <v>3.8235243059999999</v>
      </c>
    </row>
    <row r="2012" spans="1:7" x14ac:dyDescent="0.25">
      <c r="A2012" t="s">
        <v>5063</v>
      </c>
      <c r="B2012" s="3" t="str">
        <f t="shared" si="124"/>
        <v>2016</v>
      </c>
      <c r="C2012" s="3" t="str">
        <f t="shared" si="125"/>
        <v>03</v>
      </c>
      <c r="D2012" s="3" t="str">
        <f t="shared" si="126"/>
        <v>19</v>
      </c>
      <c r="E2012" s="4">
        <f t="shared" si="127"/>
        <v>2016.2159817351599</v>
      </c>
      <c r="F2012" t="s">
        <v>5009</v>
      </c>
      <c r="G2012">
        <v>3.6471979170000002</v>
      </c>
    </row>
    <row r="2013" spans="1:7" x14ac:dyDescent="0.25">
      <c r="A2013" t="s">
        <v>5064</v>
      </c>
      <c r="B2013" s="3" t="str">
        <f t="shared" si="124"/>
        <v>2016</v>
      </c>
      <c r="C2013" s="3" t="str">
        <f t="shared" si="125"/>
        <v>03</v>
      </c>
      <c r="D2013" s="3" t="str">
        <f t="shared" si="126"/>
        <v>20</v>
      </c>
      <c r="E2013" s="4">
        <f t="shared" si="127"/>
        <v>2016.2187214611872</v>
      </c>
      <c r="F2013" t="s">
        <v>5009</v>
      </c>
      <c r="G2013">
        <v>4.2338819440000002</v>
      </c>
    </row>
    <row r="2014" spans="1:7" x14ac:dyDescent="0.25">
      <c r="A2014" t="s">
        <v>5065</v>
      </c>
      <c r="B2014" s="3" t="str">
        <f t="shared" si="124"/>
        <v>2016</v>
      </c>
      <c r="C2014" s="3" t="str">
        <f t="shared" si="125"/>
        <v>03</v>
      </c>
      <c r="D2014" s="3" t="str">
        <f t="shared" si="126"/>
        <v>21</v>
      </c>
      <c r="E2014" s="4">
        <f t="shared" si="127"/>
        <v>2016.2214611872148</v>
      </c>
      <c r="F2014" t="s">
        <v>5009</v>
      </c>
      <c r="G2014">
        <v>4.0468645829999996</v>
      </c>
    </row>
    <row r="2015" spans="1:7" x14ac:dyDescent="0.25">
      <c r="A2015" t="s">
        <v>5066</v>
      </c>
      <c r="B2015" s="3" t="str">
        <f t="shared" si="124"/>
        <v>2016</v>
      </c>
      <c r="C2015" s="3" t="str">
        <f t="shared" si="125"/>
        <v>03</v>
      </c>
      <c r="D2015" s="3" t="str">
        <f t="shared" si="126"/>
        <v>22</v>
      </c>
      <c r="E2015" s="4">
        <f t="shared" si="127"/>
        <v>2016.2242009132422</v>
      </c>
      <c r="F2015" t="s">
        <v>5009</v>
      </c>
      <c r="G2015">
        <v>4.0078958330000001</v>
      </c>
    </row>
    <row r="2016" spans="1:7" x14ac:dyDescent="0.25">
      <c r="A2016" t="s">
        <v>5067</v>
      </c>
      <c r="B2016" s="3" t="str">
        <f t="shared" si="124"/>
        <v>2016</v>
      </c>
      <c r="C2016" s="3" t="str">
        <f t="shared" si="125"/>
        <v>03</v>
      </c>
      <c r="D2016" s="3" t="str">
        <f t="shared" si="126"/>
        <v>23</v>
      </c>
      <c r="E2016" s="4">
        <f t="shared" si="127"/>
        <v>2016.2269406392695</v>
      </c>
      <c r="F2016" t="s">
        <v>5009</v>
      </c>
      <c r="G2016">
        <v>3.7820312500000002</v>
      </c>
    </row>
    <row r="2017" spans="1:7" x14ac:dyDescent="0.25">
      <c r="A2017" t="s">
        <v>5068</v>
      </c>
      <c r="B2017" s="3" t="str">
        <f t="shared" si="124"/>
        <v>2016</v>
      </c>
      <c r="C2017" s="3" t="str">
        <f t="shared" si="125"/>
        <v>03</v>
      </c>
      <c r="D2017" s="3" t="str">
        <f t="shared" si="126"/>
        <v>24</v>
      </c>
      <c r="E2017" s="4">
        <f t="shared" si="127"/>
        <v>2016.2296803652969</v>
      </c>
      <c r="F2017" t="s">
        <v>5009</v>
      </c>
      <c r="G2017">
        <v>3.654701389</v>
      </c>
    </row>
    <row r="2018" spans="1:7" x14ac:dyDescent="0.25">
      <c r="A2018" t="s">
        <v>5069</v>
      </c>
      <c r="B2018" s="3" t="str">
        <f t="shared" si="124"/>
        <v>2016</v>
      </c>
      <c r="C2018" s="3" t="str">
        <f t="shared" si="125"/>
        <v>03</v>
      </c>
      <c r="D2018" s="3" t="str">
        <f t="shared" si="126"/>
        <v>25</v>
      </c>
      <c r="E2018" s="4">
        <f t="shared" si="127"/>
        <v>2016.2324200913242</v>
      </c>
      <c r="F2018" t="s">
        <v>5009</v>
      </c>
      <c r="G2018">
        <v>3.555295139</v>
      </c>
    </row>
    <row r="2019" spans="1:7" x14ac:dyDescent="0.25">
      <c r="A2019" t="s">
        <v>5070</v>
      </c>
      <c r="B2019" s="3" t="str">
        <f t="shared" si="124"/>
        <v>2016</v>
      </c>
      <c r="C2019" s="3" t="str">
        <f t="shared" si="125"/>
        <v>03</v>
      </c>
      <c r="D2019" s="3" t="str">
        <f t="shared" si="126"/>
        <v>26</v>
      </c>
      <c r="E2019" s="4">
        <f t="shared" si="127"/>
        <v>2016.2351598173516</v>
      </c>
      <c r="F2019" t="s">
        <v>5009</v>
      </c>
      <c r="G2019">
        <v>3.4690034719999998</v>
      </c>
    </row>
    <row r="2020" spans="1:7" x14ac:dyDescent="0.25">
      <c r="A2020" t="s">
        <v>5071</v>
      </c>
      <c r="B2020" s="3" t="str">
        <f t="shared" si="124"/>
        <v>2016</v>
      </c>
      <c r="C2020" s="3" t="str">
        <f t="shared" si="125"/>
        <v>03</v>
      </c>
      <c r="D2020" s="3" t="str">
        <f t="shared" si="126"/>
        <v>27</v>
      </c>
      <c r="E2020" s="4">
        <f t="shared" si="127"/>
        <v>2016.2378995433792</v>
      </c>
      <c r="F2020" t="s">
        <v>5009</v>
      </c>
      <c r="G2020">
        <v>3.4664687500000002</v>
      </c>
    </row>
    <row r="2021" spans="1:7" x14ac:dyDescent="0.25">
      <c r="A2021" t="s">
        <v>5072</v>
      </c>
      <c r="B2021" s="3" t="str">
        <f t="shared" si="124"/>
        <v>2016</v>
      </c>
      <c r="C2021" s="3" t="str">
        <f t="shared" si="125"/>
        <v>03</v>
      </c>
      <c r="D2021" s="3" t="str">
        <f t="shared" si="126"/>
        <v>28</v>
      </c>
      <c r="E2021" s="4">
        <f t="shared" si="127"/>
        <v>2016.2406392694065</v>
      </c>
      <c r="F2021" t="s">
        <v>5009</v>
      </c>
      <c r="G2021">
        <v>3.4375659719999998</v>
      </c>
    </row>
    <row r="2022" spans="1:7" x14ac:dyDescent="0.25">
      <c r="A2022" t="s">
        <v>5073</v>
      </c>
      <c r="B2022" s="3" t="str">
        <f t="shared" si="124"/>
        <v>2016</v>
      </c>
      <c r="C2022" s="3" t="str">
        <f t="shared" si="125"/>
        <v>03</v>
      </c>
      <c r="D2022" s="3" t="str">
        <f t="shared" si="126"/>
        <v>29</v>
      </c>
      <c r="E2022" s="4">
        <f t="shared" si="127"/>
        <v>2016.2433789954339</v>
      </c>
      <c r="F2022" t="s">
        <v>5009</v>
      </c>
      <c r="G2022">
        <v>3.5282881939999999</v>
      </c>
    </row>
    <row r="2023" spans="1:7" x14ac:dyDescent="0.25">
      <c r="A2023" t="s">
        <v>5074</v>
      </c>
      <c r="B2023" s="3" t="str">
        <f t="shared" si="124"/>
        <v>2016</v>
      </c>
      <c r="C2023" s="3" t="str">
        <f t="shared" si="125"/>
        <v>03</v>
      </c>
      <c r="D2023" s="3" t="str">
        <f t="shared" si="126"/>
        <v>30</v>
      </c>
      <c r="E2023" s="4">
        <f t="shared" si="127"/>
        <v>2016.2461187214612</v>
      </c>
      <c r="F2023" t="s">
        <v>5009</v>
      </c>
      <c r="G2023">
        <v>3.5564930559999999</v>
      </c>
    </row>
    <row r="2024" spans="1:7" x14ac:dyDescent="0.25">
      <c r="A2024" t="s">
        <v>5075</v>
      </c>
      <c r="B2024" s="3" t="str">
        <f t="shared" si="124"/>
        <v>2016</v>
      </c>
      <c r="C2024" s="3" t="str">
        <f t="shared" si="125"/>
        <v>03</v>
      </c>
      <c r="D2024" s="3" t="str">
        <f t="shared" si="126"/>
        <v>31</v>
      </c>
      <c r="E2024" s="4">
        <f t="shared" si="127"/>
        <v>2016.2488584474886</v>
      </c>
      <c r="F2024" t="s">
        <v>5009</v>
      </c>
      <c r="G2024">
        <v>3.567774306</v>
      </c>
    </row>
    <row r="2025" spans="1:7" x14ac:dyDescent="0.25">
      <c r="A2025" t="s">
        <v>5076</v>
      </c>
      <c r="B2025" s="3" t="str">
        <f t="shared" si="124"/>
        <v>2016</v>
      </c>
      <c r="C2025" s="3" t="str">
        <f t="shared" si="125"/>
        <v>04</v>
      </c>
      <c r="D2025" s="3" t="str">
        <f t="shared" si="126"/>
        <v>01</v>
      </c>
      <c r="E2025" s="4">
        <f t="shared" si="127"/>
        <v>2016.25</v>
      </c>
      <c r="F2025" t="s">
        <v>5009</v>
      </c>
      <c r="G2025">
        <v>4.0363159719999997</v>
      </c>
    </row>
    <row r="2026" spans="1:7" x14ac:dyDescent="0.25">
      <c r="A2026" t="s">
        <v>5077</v>
      </c>
      <c r="B2026" s="3" t="str">
        <f t="shared" si="124"/>
        <v>2016</v>
      </c>
      <c r="C2026" s="3" t="str">
        <f t="shared" si="125"/>
        <v>04</v>
      </c>
      <c r="D2026" s="3" t="str">
        <f t="shared" si="126"/>
        <v>02</v>
      </c>
      <c r="E2026" s="4">
        <f t="shared" si="127"/>
        <v>2016.2527397260274</v>
      </c>
      <c r="F2026" t="s">
        <v>5009</v>
      </c>
      <c r="G2026">
        <v>3.7033437500000002</v>
      </c>
    </row>
    <row r="2027" spans="1:7" x14ac:dyDescent="0.25">
      <c r="A2027" t="s">
        <v>5078</v>
      </c>
      <c r="B2027" s="3" t="str">
        <f t="shared" si="124"/>
        <v>2016</v>
      </c>
      <c r="C2027" s="3" t="str">
        <f t="shared" si="125"/>
        <v>04</v>
      </c>
      <c r="D2027" s="3" t="str">
        <f t="shared" si="126"/>
        <v>03</v>
      </c>
      <c r="E2027" s="4">
        <f t="shared" si="127"/>
        <v>2016.2554794520547</v>
      </c>
      <c r="F2027" t="s">
        <v>5009</v>
      </c>
      <c r="G2027">
        <v>3.5264826390000001</v>
      </c>
    </row>
    <row r="2028" spans="1:7" x14ac:dyDescent="0.25">
      <c r="A2028" t="s">
        <v>5079</v>
      </c>
      <c r="B2028" s="3" t="str">
        <f t="shared" si="124"/>
        <v>2016</v>
      </c>
      <c r="C2028" s="3" t="str">
        <f t="shared" si="125"/>
        <v>04</v>
      </c>
      <c r="D2028" s="3" t="str">
        <f t="shared" si="126"/>
        <v>04</v>
      </c>
      <c r="E2028" s="4">
        <f t="shared" si="127"/>
        <v>2016.2582191780823</v>
      </c>
      <c r="F2028" t="s">
        <v>5009</v>
      </c>
      <c r="G2028">
        <v>3.5411909719999999</v>
      </c>
    </row>
    <row r="2029" spans="1:7" x14ac:dyDescent="0.25">
      <c r="A2029" t="s">
        <v>5080</v>
      </c>
      <c r="B2029" s="3" t="str">
        <f t="shared" si="124"/>
        <v>2016</v>
      </c>
      <c r="C2029" s="3" t="str">
        <f t="shared" si="125"/>
        <v>04</v>
      </c>
      <c r="D2029" s="3" t="str">
        <f t="shared" si="126"/>
        <v>05</v>
      </c>
      <c r="E2029" s="4">
        <f t="shared" si="127"/>
        <v>2016.2609589041097</v>
      </c>
      <c r="F2029" t="s">
        <v>5009</v>
      </c>
      <c r="G2029">
        <v>5.8707222220000004</v>
      </c>
    </row>
    <row r="2030" spans="1:7" x14ac:dyDescent="0.25">
      <c r="A2030" t="s">
        <v>5081</v>
      </c>
      <c r="B2030" s="3" t="str">
        <f t="shared" si="124"/>
        <v>2016</v>
      </c>
      <c r="C2030" s="3" t="str">
        <f t="shared" si="125"/>
        <v>04</v>
      </c>
      <c r="D2030" s="3" t="str">
        <f t="shared" si="126"/>
        <v>06</v>
      </c>
      <c r="E2030" s="4">
        <f t="shared" si="127"/>
        <v>2016.263698630137</v>
      </c>
      <c r="F2030" t="s">
        <v>5009</v>
      </c>
      <c r="G2030">
        <v>4.0952638889999999</v>
      </c>
    </row>
    <row r="2031" spans="1:7" x14ac:dyDescent="0.25">
      <c r="A2031" t="s">
        <v>5082</v>
      </c>
      <c r="B2031" s="3" t="str">
        <f t="shared" si="124"/>
        <v>2016</v>
      </c>
      <c r="C2031" s="3" t="str">
        <f t="shared" si="125"/>
        <v>04</v>
      </c>
      <c r="D2031" s="3" t="str">
        <f t="shared" si="126"/>
        <v>07</v>
      </c>
      <c r="E2031" s="4">
        <f t="shared" si="127"/>
        <v>2016.2664383561644</v>
      </c>
      <c r="F2031" t="s">
        <v>5009</v>
      </c>
      <c r="G2031">
        <v>3.8059270829999998</v>
      </c>
    </row>
    <row r="2032" spans="1:7" x14ac:dyDescent="0.25">
      <c r="A2032" t="s">
        <v>5083</v>
      </c>
      <c r="B2032" s="3" t="str">
        <f t="shared" si="124"/>
        <v>2016</v>
      </c>
      <c r="C2032" s="3" t="str">
        <f t="shared" si="125"/>
        <v>04</v>
      </c>
      <c r="D2032" s="3" t="str">
        <f t="shared" si="126"/>
        <v>08</v>
      </c>
      <c r="E2032" s="4">
        <f t="shared" si="127"/>
        <v>2016.2691780821917</v>
      </c>
      <c r="F2032" t="s">
        <v>5009</v>
      </c>
      <c r="G2032">
        <v>3.8033472220000002</v>
      </c>
    </row>
    <row r="2033" spans="1:7" x14ac:dyDescent="0.25">
      <c r="A2033" t="s">
        <v>5084</v>
      </c>
      <c r="B2033" s="3" t="str">
        <f t="shared" si="124"/>
        <v>2016</v>
      </c>
      <c r="C2033" s="3" t="str">
        <f t="shared" si="125"/>
        <v>04</v>
      </c>
      <c r="D2033" s="3" t="str">
        <f t="shared" si="126"/>
        <v>09</v>
      </c>
      <c r="E2033" s="4">
        <f t="shared" si="127"/>
        <v>2016.2719178082191</v>
      </c>
      <c r="F2033" t="s">
        <v>5009</v>
      </c>
      <c r="G2033">
        <v>3.6472465280000002</v>
      </c>
    </row>
    <row r="2034" spans="1:7" x14ac:dyDescent="0.25">
      <c r="A2034" t="s">
        <v>5085</v>
      </c>
      <c r="B2034" s="3" t="str">
        <f t="shared" si="124"/>
        <v>2016</v>
      </c>
      <c r="C2034" s="3" t="str">
        <f t="shared" si="125"/>
        <v>04</v>
      </c>
      <c r="D2034" s="3" t="str">
        <f t="shared" si="126"/>
        <v>10</v>
      </c>
      <c r="E2034" s="4">
        <f t="shared" si="127"/>
        <v>2016.2746575342467</v>
      </c>
      <c r="F2034" t="s">
        <v>5009</v>
      </c>
      <c r="G2034">
        <v>3.5529097219999999</v>
      </c>
    </row>
    <row r="2035" spans="1:7" x14ac:dyDescent="0.25">
      <c r="A2035" t="s">
        <v>5086</v>
      </c>
      <c r="B2035" s="3" t="str">
        <f t="shared" si="124"/>
        <v>2016</v>
      </c>
      <c r="C2035" s="3" t="str">
        <f t="shared" si="125"/>
        <v>04</v>
      </c>
      <c r="D2035" s="3" t="str">
        <f t="shared" si="126"/>
        <v>11</v>
      </c>
      <c r="E2035" s="4">
        <f t="shared" si="127"/>
        <v>2016.277397260274</v>
      </c>
      <c r="F2035" t="s">
        <v>5009</v>
      </c>
      <c r="G2035">
        <v>3.5194062499999998</v>
      </c>
    </row>
    <row r="2036" spans="1:7" x14ac:dyDescent="0.25">
      <c r="A2036" t="s">
        <v>5087</v>
      </c>
      <c r="B2036" s="3" t="str">
        <f t="shared" si="124"/>
        <v>2016</v>
      </c>
      <c r="C2036" s="3" t="str">
        <f t="shared" si="125"/>
        <v>04</v>
      </c>
      <c r="D2036" s="3" t="str">
        <f t="shared" si="126"/>
        <v>12</v>
      </c>
      <c r="E2036" s="4">
        <f t="shared" si="127"/>
        <v>2016.2801369863014</v>
      </c>
      <c r="F2036" t="s">
        <v>5009</v>
      </c>
      <c r="G2036">
        <v>3.5135763889999998</v>
      </c>
    </row>
    <row r="2037" spans="1:7" x14ac:dyDescent="0.25">
      <c r="A2037" t="s">
        <v>5088</v>
      </c>
      <c r="B2037" s="3" t="str">
        <f t="shared" si="124"/>
        <v>2016</v>
      </c>
      <c r="C2037" s="3" t="str">
        <f t="shared" si="125"/>
        <v>04</v>
      </c>
      <c r="D2037" s="3" t="str">
        <f t="shared" si="126"/>
        <v>13</v>
      </c>
      <c r="E2037" s="4">
        <f t="shared" si="127"/>
        <v>2016.2828767123287</v>
      </c>
      <c r="F2037" t="s">
        <v>5009</v>
      </c>
      <c r="G2037">
        <v>3.4956458330000002</v>
      </c>
    </row>
    <row r="2038" spans="1:7" x14ac:dyDescent="0.25">
      <c r="A2038" t="s">
        <v>5089</v>
      </c>
      <c r="B2038" s="3" t="str">
        <f t="shared" si="124"/>
        <v>2016</v>
      </c>
      <c r="C2038" s="3" t="str">
        <f t="shared" si="125"/>
        <v>04</v>
      </c>
      <c r="D2038" s="3" t="str">
        <f t="shared" si="126"/>
        <v>14</v>
      </c>
      <c r="E2038" s="4">
        <f t="shared" si="127"/>
        <v>2016.2856164383561</v>
      </c>
      <c r="F2038" t="s">
        <v>5009</v>
      </c>
      <c r="G2038">
        <v>3.4853402779999998</v>
      </c>
    </row>
    <row r="2039" spans="1:7" x14ac:dyDescent="0.25">
      <c r="A2039" t="s">
        <v>5090</v>
      </c>
      <c r="B2039" s="3" t="str">
        <f t="shared" si="124"/>
        <v>2016</v>
      </c>
      <c r="C2039" s="3" t="str">
        <f t="shared" si="125"/>
        <v>04</v>
      </c>
      <c r="D2039" s="3" t="str">
        <f t="shared" si="126"/>
        <v>15</v>
      </c>
      <c r="E2039" s="4">
        <f t="shared" si="127"/>
        <v>2016.2883561643835</v>
      </c>
      <c r="F2039" t="s">
        <v>5009</v>
      </c>
      <c r="G2039">
        <v>3.4706076389999998</v>
      </c>
    </row>
    <row r="2040" spans="1:7" x14ac:dyDescent="0.25">
      <c r="A2040" t="s">
        <v>5091</v>
      </c>
      <c r="B2040" s="3" t="str">
        <f t="shared" si="124"/>
        <v>2016</v>
      </c>
      <c r="C2040" s="3" t="str">
        <f t="shared" si="125"/>
        <v>04</v>
      </c>
      <c r="D2040" s="3" t="str">
        <f t="shared" si="126"/>
        <v>16</v>
      </c>
      <c r="E2040" s="4">
        <f t="shared" si="127"/>
        <v>2016.291095890411</v>
      </c>
      <c r="F2040" t="s">
        <v>5009</v>
      </c>
      <c r="G2040">
        <v>3.4361805560000001</v>
      </c>
    </row>
    <row r="2041" spans="1:7" x14ac:dyDescent="0.25">
      <c r="A2041" t="s">
        <v>5092</v>
      </c>
      <c r="B2041" s="3" t="str">
        <f t="shared" si="124"/>
        <v>2016</v>
      </c>
      <c r="C2041" s="3" t="str">
        <f t="shared" si="125"/>
        <v>04</v>
      </c>
      <c r="D2041" s="3" t="str">
        <f t="shared" si="126"/>
        <v>17</v>
      </c>
      <c r="E2041" s="4">
        <f t="shared" si="127"/>
        <v>2016.2938356164384</v>
      </c>
      <c r="F2041" t="s">
        <v>5009</v>
      </c>
      <c r="G2041">
        <v>3.1189548610000002</v>
      </c>
    </row>
    <row r="2042" spans="1:7" x14ac:dyDescent="0.25">
      <c r="A2042" t="s">
        <v>5093</v>
      </c>
      <c r="B2042" s="3" t="str">
        <f t="shared" si="124"/>
        <v>2016</v>
      </c>
      <c r="C2042" s="3" t="str">
        <f t="shared" si="125"/>
        <v>04</v>
      </c>
      <c r="D2042" s="3" t="str">
        <f t="shared" si="126"/>
        <v>18</v>
      </c>
      <c r="E2042" s="4">
        <f t="shared" si="127"/>
        <v>2016.2965753424658</v>
      </c>
      <c r="F2042" t="s">
        <v>5009</v>
      </c>
      <c r="G2042">
        <v>3.1412881939999999</v>
      </c>
    </row>
    <row r="2043" spans="1:7" x14ac:dyDescent="0.25">
      <c r="A2043" t="s">
        <v>5094</v>
      </c>
      <c r="B2043" s="3" t="str">
        <f t="shared" si="124"/>
        <v>2016</v>
      </c>
      <c r="C2043" s="3" t="str">
        <f t="shared" si="125"/>
        <v>04</v>
      </c>
      <c r="D2043" s="3" t="str">
        <f t="shared" si="126"/>
        <v>19</v>
      </c>
      <c r="E2043" s="4">
        <f t="shared" si="127"/>
        <v>2016.2993150684931</v>
      </c>
      <c r="F2043" t="s">
        <v>5009</v>
      </c>
      <c r="G2043">
        <v>3.2229652780000002</v>
      </c>
    </row>
    <row r="2044" spans="1:7" x14ac:dyDescent="0.25">
      <c r="A2044" t="s">
        <v>5095</v>
      </c>
      <c r="B2044" s="3" t="str">
        <f t="shared" si="124"/>
        <v>2016</v>
      </c>
      <c r="C2044" s="3" t="str">
        <f t="shared" si="125"/>
        <v>04</v>
      </c>
      <c r="D2044" s="3" t="str">
        <f t="shared" si="126"/>
        <v>20</v>
      </c>
      <c r="E2044" s="4">
        <f t="shared" si="127"/>
        <v>2016.3020547945205</v>
      </c>
      <c r="F2044" t="s">
        <v>5009</v>
      </c>
      <c r="G2044">
        <v>3.2865520830000001</v>
      </c>
    </row>
    <row r="2045" spans="1:7" x14ac:dyDescent="0.25">
      <c r="A2045" t="s">
        <v>5096</v>
      </c>
      <c r="B2045" s="3" t="str">
        <f t="shared" si="124"/>
        <v>2016</v>
      </c>
      <c r="C2045" s="3" t="str">
        <f t="shared" si="125"/>
        <v>04</v>
      </c>
      <c r="D2045" s="3" t="str">
        <f t="shared" si="126"/>
        <v>21</v>
      </c>
      <c r="E2045" s="4">
        <f t="shared" si="127"/>
        <v>2016.3047945205481</v>
      </c>
      <c r="F2045" t="s">
        <v>5009</v>
      </c>
      <c r="G2045">
        <v>5.7057465279999997</v>
      </c>
    </row>
    <row r="2046" spans="1:7" x14ac:dyDescent="0.25">
      <c r="A2046" t="s">
        <v>5097</v>
      </c>
      <c r="B2046" s="3" t="str">
        <f t="shared" si="124"/>
        <v>2016</v>
      </c>
      <c r="C2046" s="3" t="str">
        <f t="shared" si="125"/>
        <v>04</v>
      </c>
      <c r="D2046" s="3" t="str">
        <f t="shared" si="126"/>
        <v>22</v>
      </c>
      <c r="E2046" s="4">
        <f t="shared" si="127"/>
        <v>2016.3075342465754</v>
      </c>
      <c r="F2046" t="s">
        <v>5009</v>
      </c>
      <c r="G2046">
        <v>5.4618159720000001</v>
      </c>
    </row>
    <row r="2047" spans="1:7" x14ac:dyDescent="0.25">
      <c r="A2047" t="s">
        <v>5098</v>
      </c>
      <c r="B2047" s="3" t="str">
        <f t="shared" si="124"/>
        <v>2016</v>
      </c>
      <c r="C2047" s="3" t="str">
        <f t="shared" si="125"/>
        <v>04</v>
      </c>
      <c r="D2047" s="3" t="str">
        <f t="shared" si="126"/>
        <v>23</v>
      </c>
      <c r="E2047" s="4">
        <f t="shared" si="127"/>
        <v>2016.3102739726028</v>
      </c>
      <c r="F2047" t="s">
        <v>5009</v>
      </c>
      <c r="G2047">
        <v>5.4593923609999999</v>
      </c>
    </row>
    <row r="2048" spans="1:7" x14ac:dyDescent="0.25">
      <c r="A2048" t="s">
        <v>5099</v>
      </c>
      <c r="B2048" s="3" t="str">
        <f t="shared" si="124"/>
        <v>2016</v>
      </c>
      <c r="C2048" s="3" t="str">
        <f t="shared" si="125"/>
        <v>04</v>
      </c>
      <c r="D2048" s="3" t="str">
        <f t="shared" si="126"/>
        <v>24</v>
      </c>
      <c r="E2048" s="4">
        <f t="shared" si="127"/>
        <v>2016.3130136986301</v>
      </c>
      <c r="F2048" t="s">
        <v>5009</v>
      </c>
      <c r="G2048">
        <v>5.0687673609999999</v>
      </c>
    </row>
    <row r="2049" spans="1:7" x14ac:dyDescent="0.25">
      <c r="A2049" t="s">
        <v>5100</v>
      </c>
      <c r="B2049" s="3" t="str">
        <f t="shared" si="124"/>
        <v>2016</v>
      </c>
      <c r="C2049" s="3" t="str">
        <f t="shared" si="125"/>
        <v>04</v>
      </c>
      <c r="D2049" s="3" t="str">
        <f t="shared" si="126"/>
        <v>25</v>
      </c>
      <c r="E2049" s="4">
        <f t="shared" si="127"/>
        <v>2016.3157534246575</v>
      </c>
      <c r="F2049" t="s">
        <v>5009</v>
      </c>
      <c r="G2049">
        <v>4.2211562499999999</v>
      </c>
    </row>
    <row r="2050" spans="1:7" x14ac:dyDescent="0.25">
      <c r="A2050" t="s">
        <v>5101</v>
      </c>
      <c r="B2050" s="3" t="str">
        <f t="shared" si="124"/>
        <v>2016</v>
      </c>
      <c r="C2050" s="3" t="str">
        <f t="shared" si="125"/>
        <v>04</v>
      </c>
      <c r="D2050" s="3" t="str">
        <f t="shared" si="126"/>
        <v>26</v>
      </c>
      <c r="E2050" s="4">
        <f t="shared" si="127"/>
        <v>2016.3184931506848</v>
      </c>
      <c r="F2050" t="s">
        <v>5009</v>
      </c>
      <c r="G2050">
        <v>4.1912465279999997</v>
      </c>
    </row>
    <row r="2051" spans="1:7" x14ac:dyDescent="0.25">
      <c r="A2051" t="s">
        <v>5102</v>
      </c>
      <c r="B2051" s="3" t="str">
        <f t="shared" si="124"/>
        <v>2016</v>
      </c>
      <c r="C2051" s="3" t="str">
        <f t="shared" si="125"/>
        <v>04</v>
      </c>
      <c r="D2051" s="3" t="str">
        <f t="shared" si="126"/>
        <v>27</v>
      </c>
      <c r="E2051" s="4">
        <f t="shared" si="127"/>
        <v>2016.3212328767124</v>
      </c>
      <c r="F2051" t="s">
        <v>5009</v>
      </c>
      <c r="G2051">
        <v>4.1269583330000001</v>
      </c>
    </row>
    <row r="2052" spans="1:7" x14ac:dyDescent="0.25">
      <c r="A2052" t="s">
        <v>5103</v>
      </c>
      <c r="B2052" s="3" t="str">
        <f t="shared" si="124"/>
        <v>2016</v>
      </c>
      <c r="C2052" s="3" t="str">
        <f t="shared" si="125"/>
        <v>04</v>
      </c>
      <c r="D2052" s="3" t="str">
        <f t="shared" si="126"/>
        <v>28</v>
      </c>
      <c r="E2052" s="4">
        <f t="shared" si="127"/>
        <v>2016.3239726027398</v>
      </c>
      <c r="F2052" t="s">
        <v>5009</v>
      </c>
      <c r="G2052">
        <v>4.1267951390000004</v>
      </c>
    </row>
    <row r="2053" spans="1:7" x14ac:dyDescent="0.25">
      <c r="A2053" t="s">
        <v>5104</v>
      </c>
      <c r="B2053" s="3" t="str">
        <f t="shared" ref="B2053:B2116" si="128">+LEFT(A2053,4)</f>
        <v>2016</v>
      </c>
      <c r="C2053" s="3" t="str">
        <f t="shared" ref="C2053:C2116" si="129">+LEFT(RIGHT(A2053,5),2)</f>
        <v>04</v>
      </c>
      <c r="D2053" s="3" t="str">
        <f t="shared" ref="D2053:D2116" si="130">+RIGHT(A2053,2)</f>
        <v>29</v>
      </c>
      <c r="E2053" s="4">
        <f t="shared" ref="E2053:E2116" si="131">+B2053+(C2053-1)/12+(D2053-1)/365</f>
        <v>2016.3267123287671</v>
      </c>
      <c r="F2053" t="s">
        <v>5009</v>
      </c>
      <c r="G2053">
        <v>4.1157916669999999</v>
      </c>
    </row>
    <row r="2054" spans="1:7" x14ac:dyDescent="0.25">
      <c r="A2054" t="s">
        <v>5105</v>
      </c>
      <c r="B2054" s="3" t="str">
        <f t="shared" si="128"/>
        <v>2016</v>
      </c>
      <c r="C2054" s="3" t="str">
        <f t="shared" si="129"/>
        <v>04</v>
      </c>
      <c r="D2054" s="3" t="str">
        <f t="shared" si="130"/>
        <v>30</v>
      </c>
      <c r="E2054" s="4">
        <f t="shared" si="131"/>
        <v>2016.3294520547945</v>
      </c>
      <c r="F2054" t="s">
        <v>5009</v>
      </c>
      <c r="G2054">
        <v>4.6657673610000003</v>
      </c>
    </row>
    <row r="2055" spans="1:7" x14ac:dyDescent="0.25">
      <c r="A2055" t="s">
        <v>5106</v>
      </c>
      <c r="B2055" s="3" t="str">
        <f t="shared" si="128"/>
        <v>2016</v>
      </c>
      <c r="C2055" s="3" t="str">
        <f t="shared" si="129"/>
        <v>05</v>
      </c>
      <c r="D2055" s="3" t="str">
        <f t="shared" si="130"/>
        <v>01</v>
      </c>
      <c r="E2055" s="4">
        <f t="shared" si="131"/>
        <v>2016.3333333333333</v>
      </c>
      <c r="F2055" t="s">
        <v>5009</v>
      </c>
      <c r="G2055">
        <v>4.0295208330000003</v>
      </c>
    </row>
    <row r="2056" spans="1:7" x14ac:dyDescent="0.25">
      <c r="A2056" t="s">
        <v>5107</v>
      </c>
      <c r="B2056" s="3" t="str">
        <f t="shared" si="128"/>
        <v>2016</v>
      </c>
      <c r="C2056" s="3" t="str">
        <f t="shared" si="129"/>
        <v>05</v>
      </c>
      <c r="D2056" s="3" t="str">
        <f t="shared" si="130"/>
        <v>02</v>
      </c>
      <c r="E2056" s="4">
        <f t="shared" si="131"/>
        <v>2016.3360730593606</v>
      </c>
      <c r="F2056" t="s">
        <v>5009</v>
      </c>
      <c r="G2056">
        <v>3.5852118059999998</v>
      </c>
    </row>
    <row r="2057" spans="1:7" x14ac:dyDescent="0.25">
      <c r="A2057" t="s">
        <v>5108</v>
      </c>
      <c r="B2057" s="3" t="str">
        <f t="shared" si="128"/>
        <v>2016</v>
      </c>
      <c r="C2057" s="3" t="str">
        <f t="shared" si="129"/>
        <v>05</v>
      </c>
      <c r="D2057" s="3" t="str">
        <f t="shared" si="130"/>
        <v>03</v>
      </c>
      <c r="E2057" s="4">
        <f t="shared" si="131"/>
        <v>2016.338812785388</v>
      </c>
      <c r="F2057" t="s">
        <v>5009</v>
      </c>
      <c r="G2057">
        <v>3.530777778</v>
      </c>
    </row>
    <row r="2058" spans="1:7" x14ac:dyDescent="0.25">
      <c r="A2058" t="s">
        <v>5109</v>
      </c>
      <c r="B2058" s="3" t="str">
        <f t="shared" si="128"/>
        <v>2016</v>
      </c>
      <c r="C2058" s="3" t="str">
        <f t="shared" si="129"/>
        <v>05</v>
      </c>
      <c r="D2058" s="3" t="str">
        <f t="shared" si="130"/>
        <v>04</v>
      </c>
      <c r="E2058" s="4">
        <f t="shared" si="131"/>
        <v>2016.3415525114156</v>
      </c>
      <c r="F2058" t="s">
        <v>5009</v>
      </c>
      <c r="G2058">
        <v>3.5341180560000001</v>
      </c>
    </row>
    <row r="2059" spans="1:7" x14ac:dyDescent="0.25">
      <c r="A2059" t="s">
        <v>5110</v>
      </c>
      <c r="B2059" s="3" t="str">
        <f t="shared" si="128"/>
        <v>2016</v>
      </c>
      <c r="C2059" s="3" t="str">
        <f t="shared" si="129"/>
        <v>05</v>
      </c>
      <c r="D2059" s="3" t="str">
        <f t="shared" si="130"/>
        <v>05</v>
      </c>
      <c r="E2059" s="4">
        <f t="shared" si="131"/>
        <v>2016.3442922374429</v>
      </c>
      <c r="F2059" t="s">
        <v>5009</v>
      </c>
      <c r="G2059">
        <v>3.56975</v>
      </c>
    </row>
    <row r="2060" spans="1:7" x14ac:dyDescent="0.25">
      <c r="A2060" t="s">
        <v>5111</v>
      </c>
      <c r="B2060" s="3" t="str">
        <f t="shared" si="128"/>
        <v>2016</v>
      </c>
      <c r="C2060" s="3" t="str">
        <f t="shared" si="129"/>
        <v>05</v>
      </c>
      <c r="D2060" s="3" t="str">
        <f t="shared" si="130"/>
        <v>09</v>
      </c>
      <c r="E2060" s="4">
        <f t="shared" si="131"/>
        <v>2016.3552511415523</v>
      </c>
      <c r="F2060" t="s">
        <v>5009</v>
      </c>
      <c r="G2060">
        <v>3.7415025380000002</v>
      </c>
    </row>
    <row r="2061" spans="1:7" x14ac:dyDescent="0.25">
      <c r="A2061" t="s">
        <v>5112</v>
      </c>
      <c r="B2061" s="3" t="str">
        <f t="shared" si="128"/>
        <v>2016</v>
      </c>
      <c r="C2061" s="3" t="str">
        <f t="shared" si="129"/>
        <v>05</v>
      </c>
      <c r="D2061" s="3" t="str">
        <f t="shared" si="130"/>
        <v>10</v>
      </c>
      <c r="E2061" s="4">
        <f t="shared" si="131"/>
        <v>2016.3579908675799</v>
      </c>
      <c r="F2061" t="s">
        <v>5009</v>
      </c>
      <c r="G2061">
        <v>4.4728159720000003</v>
      </c>
    </row>
    <row r="2062" spans="1:7" x14ac:dyDescent="0.25">
      <c r="A2062" t="s">
        <v>5113</v>
      </c>
      <c r="B2062" s="3" t="str">
        <f t="shared" si="128"/>
        <v>2016</v>
      </c>
      <c r="C2062" s="3" t="str">
        <f t="shared" si="129"/>
        <v>05</v>
      </c>
      <c r="D2062" s="3" t="str">
        <f t="shared" si="130"/>
        <v>11</v>
      </c>
      <c r="E2062" s="4">
        <f t="shared" si="131"/>
        <v>2016.3607305936073</v>
      </c>
      <c r="F2062" t="s">
        <v>5009</v>
      </c>
      <c r="G2062">
        <v>4.2866840279999998</v>
      </c>
    </row>
    <row r="2063" spans="1:7" x14ac:dyDescent="0.25">
      <c r="A2063" t="s">
        <v>5114</v>
      </c>
      <c r="B2063" s="3" t="str">
        <f t="shared" si="128"/>
        <v>2016</v>
      </c>
      <c r="C2063" s="3" t="str">
        <f t="shared" si="129"/>
        <v>05</v>
      </c>
      <c r="D2063" s="3" t="str">
        <f t="shared" si="130"/>
        <v>12</v>
      </c>
      <c r="E2063" s="4">
        <f t="shared" si="131"/>
        <v>2016.3634703196346</v>
      </c>
      <c r="F2063" t="s">
        <v>5009</v>
      </c>
      <c r="G2063">
        <v>4.0045590280000001</v>
      </c>
    </row>
    <row r="2064" spans="1:7" x14ac:dyDescent="0.25">
      <c r="A2064" t="s">
        <v>5115</v>
      </c>
      <c r="B2064" s="3" t="str">
        <f t="shared" si="128"/>
        <v>2016</v>
      </c>
      <c r="C2064" s="3" t="str">
        <f t="shared" si="129"/>
        <v>05</v>
      </c>
      <c r="D2064" s="3" t="str">
        <f t="shared" si="130"/>
        <v>13</v>
      </c>
      <c r="E2064" s="4">
        <f t="shared" si="131"/>
        <v>2016.366210045662</v>
      </c>
      <c r="F2064" t="s">
        <v>5009</v>
      </c>
      <c r="G2064">
        <v>4.0461770829999999</v>
      </c>
    </row>
    <row r="2065" spans="1:7" x14ac:dyDescent="0.25">
      <c r="A2065" t="s">
        <v>5116</v>
      </c>
      <c r="B2065" s="3" t="str">
        <f t="shared" si="128"/>
        <v>2016</v>
      </c>
      <c r="C2065" s="3" t="str">
        <f t="shared" si="129"/>
        <v>05</v>
      </c>
      <c r="D2065" s="3" t="str">
        <f t="shared" si="130"/>
        <v>14</v>
      </c>
      <c r="E2065" s="4">
        <f t="shared" si="131"/>
        <v>2016.3689497716894</v>
      </c>
      <c r="F2065" t="s">
        <v>5009</v>
      </c>
      <c r="G2065">
        <v>4.0325069439999996</v>
      </c>
    </row>
    <row r="2066" spans="1:7" x14ac:dyDescent="0.25">
      <c r="A2066" t="s">
        <v>5117</v>
      </c>
      <c r="B2066" s="3" t="str">
        <f t="shared" si="128"/>
        <v>2016</v>
      </c>
      <c r="C2066" s="3" t="str">
        <f t="shared" si="129"/>
        <v>05</v>
      </c>
      <c r="D2066" s="3" t="str">
        <f t="shared" si="130"/>
        <v>15</v>
      </c>
      <c r="E2066" s="4">
        <f t="shared" si="131"/>
        <v>2016.3716894977167</v>
      </c>
      <c r="F2066" t="s">
        <v>5009</v>
      </c>
      <c r="G2066">
        <v>3.772590278</v>
      </c>
    </row>
    <row r="2067" spans="1:7" x14ac:dyDescent="0.25">
      <c r="A2067" t="s">
        <v>5118</v>
      </c>
      <c r="B2067" s="3" t="str">
        <f t="shared" si="128"/>
        <v>2016</v>
      </c>
      <c r="C2067" s="3" t="str">
        <f t="shared" si="129"/>
        <v>05</v>
      </c>
      <c r="D2067" s="3" t="str">
        <f t="shared" si="130"/>
        <v>16</v>
      </c>
      <c r="E2067" s="4">
        <f t="shared" si="131"/>
        <v>2016.3744292237443</v>
      </c>
      <c r="F2067" t="s">
        <v>5009</v>
      </c>
      <c r="G2067">
        <v>3.6923854170000001</v>
      </c>
    </row>
    <row r="2068" spans="1:7" x14ac:dyDescent="0.25">
      <c r="A2068" t="s">
        <v>5119</v>
      </c>
      <c r="B2068" s="3" t="str">
        <f t="shared" si="128"/>
        <v>2016</v>
      </c>
      <c r="C2068" s="3" t="str">
        <f t="shared" si="129"/>
        <v>05</v>
      </c>
      <c r="D2068" s="3" t="str">
        <f t="shared" si="130"/>
        <v>17</v>
      </c>
      <c r="E2068" s="4">
        <f t="shared" si="131"/>
        <v>2016.3771689497717</v>
      </c>
      <c r="F2068" t="s">
        <v>5009</v>
      </c>
      <c r="G2068">
        <v>3.6982951389999998</v>
      </c>
    </row>
    <row r="2069" spans="1:7" x14ac:dyDescent="0.25">
      <c r="A2069" t="s">
        <v>5120</v>
      </c>
      <c r="B2069" s="3" t="str">
        <f t="shared" si="128"/>
        <v>2016</v>
      </c>
      <c r="C2069" s="3" t="str">
        <f t="shared" si="129"/>
        <v>05</v>
      </c>
      <c r="D2069" s="3" t="str">
        <f t="shared" si="130"/>
        <v>18</v>
      </c>
      <c r="E2069" s="4">
        <f t="shared" si="131"/>
        <v>2016.379908675799</v>
      </c>
      <c r="F2069" t="s">
        <v>5009</v>
      </c>
      <c r="G2069">
        <v>3.9009374999999999</v>
      </c>
    </row>
    <row r="2070" spans="1:7" x14ac:dyDescent="0.25">
      <c r="A2070" t="s">
        <v>5121</v>
      </c>
      <c r="B2070" s="3" t="str">
        <f t="shared" si="128"/>
        <v>2016</v>
      </c>
      <c r="C2070" s="3" t="str">
        <f t="shared" si="129"/>
        <v>05</v>
      </c>
      <c r="D2070" s="3" t="str">
        <f t="shared" si="130"/>
        <v>19</v>
      </c>
      <c r="E2070" s="4">
        <f t="shared" si="131"/>
        <v>2016.3826484018264</v>
      </c>
      <c r="F2070" t="s">
        <v>5009</v>
      </c>
      <c r="G2070">
        <v>4.3389687500000003</v>
      </c>
    </row>
    <row r="2071" spans="1:7" x14ac:dyDescent="0.25">
      <c r="A2071" t="s">
        <v>5122</v>
      </c>
      <c r="B2071" s="3" t="str">
        <f t="shared" si="128"/>
        <v>2016</v>
      </c>
      <c r="C2071" s="3" t="str">
        <f t="shared" si="129"/>
        <v>05</v>
      </c>
      <c r="D2071" s="3" t="str">
        <f t="shared" si="130"/>
        <v>20</v>
      </c>
      <c r="E2071" s="4">
        <f t="shared" si="131"/>
        <v>2016.3853881278537</v>
      </c>
      <c r="F2071" t="s">
        <v>5009</v>
      </c>
      <c r="G2071">
        <v>4.0207222219999998</v>
      </c>
    </row>
    <row r="2072" spans="1:7" x14ac:dyDescent="0.25">
      <c r="A2072" t="s">
        <v>5123</v>
      </c>
      <c r="B2072" s="3" t="str">
        <f t="shared" si="128"/>
        <v>2016</v>
      </c>
      <c r="C2072" s="3" t="str">
        <f t="shared" si="129"/>
        <v>05</v>
      </c>
      <c r="D2072" s="3" t="str">
        <f t="shared" si="130"/>
        <v>21</v>
      </c>
      <c r="E2072" s="4">
        <f t="shared" si="131"/>
        <v>2016.3881278538813</v>
      </c>
      <c r="F2072" t="s">
        <v>5009</v>
      </c>
      <c r="G2072">
        <v>3.8406388890000001</v>
      </c>
    </row>
    <row r="2073" spans="1:7" x14ac:dyDescent="0.25">
      <c r="A2073" t="s">
        <v>5124</v>
      </c>
      <c r="B2073" s="3" t="str">
        <f t="shared" si="128"/>
        <v>2016</v>
      </c>
      <c r="C2073" s="3" t="str">
        <f t="shared" si="129"/>
        <v>05</v>
      </c>
      <c r="D2073" s="3" t="str">
        <f t="shared" si="130"/>
        <v>22</v>
      </c>
      <c r="E2073" s="4">
        <f t="shared" si="131"/>
        <v>2016.3908675799087</v>
      </c>
      <c r="F2073" t="s">
        <v>5009</v>
      </c>
      <c r="G2073">
        <v>4.0235208330000001</v>
      </c>
    </row>
    <row r="2074" spans="1:7" x14ac:dyDescent="0.25">
      <c r="A2074" t="s">
        <v>5125</v>
      </c>
      <c r="B2074" s="3" t="str">
        <f t="shared" si="128"/>
        <v>2016</v>
      </c>
      <c r="C2074" s="3" t="str">
        <f t="shared" si="129"/>
        <v>05</v>
      </c>
      <c r="D2074" s="3" t="str">
        <f t="shared" si="130"/>
        <v>23</v>
      </c>
      <c r="E2074" s="4">
        <f t="shared" si="131"/>
        <v>2016.393607305936</v>
      </c>
      <c r="F2074" t="s">
        <v>5009</v>
      </c>
      <c r="G2074">
        <v>4.1164479170000003</v>
      </c>
    </row>
    <row r="2075" spans="1:7" x14ac:dyDescent="0.25">
      <c r="A2075" t="s">
        <v>5126</v>
      </c>
      <c r="B2075" s="3" t="str">
        <f t="shared" si="128"/>
        <v>2016</v>
      </c>
      <c r="C2075" s="3" t="str">
        <f t="shared" si="129"/>
        <v>05</v>
      </c>
      <c r="D2075" s="3" t="str">
        <f t="shared" si="130"/>
        <v>24</v>
      </c>
      <c r="E2075" s="4">
        <f t="shared" si="131"/>
        <v>2016.3963470319634</v>
      </c>
      <c r="F2075" t="s">
        <v>5009</v>
      </c>
      <c r="G2075">
        <v>3.9780138890000001</v>
      </c>
    </row>
    <row r="2076" spans="1:7" x14ac:dyDescent="0.25">
      <c r="A2076" t="s">
        <v>5127</v>
      </c>
      <c r="B2076" s="3" t="str">
        <f t="shared" si="128"/>
        <v>2016</v>
      </c>
      <c r="C2076" s="3" t="str">
        <f t="shared" si="129"/>
        <v>05</v>
      </c>
      <c r="D2076" s="3" t="str">
        <f t="shared" si="130"/>
        <v>25</v>
      </c>
      <c r="E2076" s="4">
        <f t="shared" si="131"/>
        <v>2016.3990867579907</v>
      </c>
      <c r="F2076" t="s">
        <v>5009</v>
      </c>
      <c r="G2076">
        <v>3.912788194</v>
      </c>
    </row>
    <row r="2077" spans="1:7" x14ac:dyDescent="0.25">
      <c r="A2077" t="s">
        <v>5128</v>
      </c>
      <c r="B2077" s="3" t="str">
        <f t="shared" si="128"/>
        <v>2016</v>
      </c>
      <c r="C2077" s="3" t="str">
        <f t="shared" si="129"/>
        <v>05</v>
      </c>
      <c r="D2077" s="3" t="str">
        <f t="shared" si="130"/>
        <v>26</v>
      </c>
      <c r="E2077" s="4">
        <f t="shared" si="131"/>
        <v>2016.4018264840181</v>
      </c>
      <c r="F2077" t="s">
        <v>5009</v>
      </c>
      <c r="G2077">
        <v>3.848875</v>
      </c>
    </row>
    <row r="2078" spans="1:7" x14ac:dyDescent="0.25">
      <c r="A2078" t="s">
        <v>5129</v>
      </c>
      <c r="B2078" s="3" t="str">
        <f t="shared" si="128"/>
        <v>2016</v>
      </c>
      <c r="C2078" s="3" t="str">
        <f t="shared" si="129"/>
        <v>05</v>
      </c>
      <c r="D2078" s="3" t="str">
        <f t="shared" si="130"/>
        <v>27</v>
      </c>
      <c r="E2078" s="4">
        <f t="shared" si="131"/>
        <v>2016.4045662100457</v>
      </c>
      <c r="F2078" t="s">
        <v>5009</v>
      </c>
      <c r="G2078">
        <v>3.7506145829999999</v>
      </c>
    </row>
    <row r="2079" spans="1:7" x14ac:dyDescent="0.25">
      <c r="A2079" t="s">
        <v>5130</v>
      </c>
      <c r="B2079" s="3" t="str">
        <f t="shared" si="128"/>
        <v>2016</v>
      </c>
      <c r="C2079" s="3" t="str">
        <f t="shared" si="129"/>
        <v>05</v>
      </c>
      <c r="D2079" s="3" t="str">
        <f t="shared" si="130"/>
        <v>28</v>
      </c>
      <c r="E2079" s="4">
        <f t="shared" si="131"/>
        <v>2016.407305936073</v>
      </c>
      <c r="F2079" t="s">
        <v>5009</v>
      </c>
      <c r="G2079">
        <v>3.6229097220000002</v>
      </c>
    </row>
    <row r="2080" spans="1:7" x14ac:dyDescent="0.25">
      <c r="A2080" t="s">
        <v>5131</v>
      </c>
      <c r="B2080" s="3" t="str">
        <f t="shared" si="128"/>
        <v>2016</v>
      </c>
      <c r="C2080" s="3" t="str">
        <f t="shared" si="129"/>
        <v>05</v>
      </c>
      <c r="D2080" s="3" t="str">
        <f t="shared" si="130"/>
        <v>29</v>
      </c>
      <c r="E2080" s="4">
        <f t="shared" si="131"/>
        <v>2016.4100456621004</v>
      </c>
      <c r="F2080" t="s">
        <v>5009</v>
      </c>
      <c r="G2080">
        <v>3.5698715280000002</v>
      </c>
    </row>
    <row r="2081" spans="1:7" x14ac:dyDescent="0.25">
      <c r="A2081" t="s">
        <v>5132</v>
      </c>
      <c r="B2081" s="3" t="str">
        <f t="shared" si="128"/>
        <v>2016</v>
      </c>
      <c r="C2081" s="3" t="str">
        <f t="shared" si="129"/>
        <v>05</v>
      </c>
      <c r="D2081" s="3" t="str">
        <f t="shared" si="130"/>
        <v>30</v>
      </c>
      <c r="E2081" s="4">
        <f t="shared" si="131"/>
        <v>2016.4127853881278</v>
      </c>
      <c r="F2081" t="s">
        <v>5009</v>
      </c>
      <c r="G2081">
        <v>3.9114027779999998</v>
      </c>
    </row>
    <row r="2082" spans="1:7" x14ac:dyDescent="0.25">
      <c r="A2082" t="s">
        <v>5133</v>
      </c>
      <c r="B2082" s="3" t="str">
        <f t="shared" si="128"/>
        <v>2016</v>
      </c>
      <c r="C2082" s="3" t="str">
        <f t="shared" si="129"/>
        <v>05</v>
      </c>
      <c r="D2082" s="3" t="str">
        <f t="shared" si="130"/>
        <v>31</v>
      </c>
      <c r="E2082" s="4">
        <f t="shared" si="131"/>
        <v>2016.4155251141551</v>
      </c>
      <c r="F2082" t="s">
        <v>5009</v>
      </c>
      <c r="G2082">
        <v>3.53040625</v>
      </c>
    </row>
    <row r="2083" spans="1:7" x14ac:dyDescent="0.25">
      <c r="A2083" t="s">
        <v>5134</v>
      </c>
      <c r="B2083" s="3" t="str">
        <f t="shared" si="128"/>
        <v>2016</v>
      </c>
      <c r="C2083" s="3" t="str">
        <f t="shared" si="129"/>
        <v>06</v>
      </c>
      <c r="D2083" s="3" t="str">
        <f t="shared" si="130"/>
        <v>01</v>
      </c>
      <c r="E2083" s="4">
        <f t="shared" si="131"/>
        <v>2016.4166666666667</v>
      </c>
      <c r="F2083" t="s">
        <v>5009</v>
      </c>
      <c r="G2083">
        <v>3.1411701390000002</v>
      </c>
    </row>
    <row r="2084" spans="1:7" x14ac:dyDescent="0.25">
      <c r="A2084" t="s">
        <v>5135</v>
      </c>
      <c r="B2084" s="3" t="str">
        <f t="shared" si="128"/>
        <v>2016</v>
      </c>
      <c r="C2084" s="3" t="str">
        <f t="shared" si="129"/>
        <v>06</v>
      </c>
      <c r="D2084" s="3" t="str">
        <f t="shared" si="130"/>
        <v>02</v>
      </c>
      <c r="E2084" s="4">
        <f t="shared" si="131"/>
        <v>2016.4194063926941</v>
      </c>
      <c r="F2084" t="s">
        <v>5009</v>
      </c>
      <c r="G2084">
        <v>3.0488680559999999</v>
      </c>
    </row>
    <row r="2085" spans="1:7" x14ac:dyDescent="0.25">
      <c r="A2085" t="s">
        <v>5136</v>
      </c>
      <c r="B2085" s="3" t="str">
        <f t="shared" si="128"/>
        <v>2016</v>
      </c>
      <c r="C2085" s="3" t="str">
        <f t="shared" si="129"/>
        <v>06</v>
      </c>
      <c r="D2085" s="3" t="str">
        <f t="shared" si="130"/>
        <v>03</v>
      </c>
      <c r="E2085" s="4">
        <f t="shared" si="131"/>
        <v>2016.4221461187215</v>
      </c>
      <c r="F2085" t="s">
        <v>5009</v>
      </c>
      <c r="G2085">
        <v>2.9832638889999998</v>
      </c>
    </row>
    <row r="2086" spans="1:7" x14ac:dyDescent="0.25">
      <c r="A2086" t="s">
        <v>5137</v>
      </c>
      <c r="B2086" s="3" t="str">
        <f t="shared" si="128"/>
        <v>2016</v>
      </c>
      <c r="C2086" s="3" t="str">
        <f t="shared" si="129"/>
        <v>06</v>
      </c>
      <c r="D2086" s="3" t="str">
        <f t="shared" si="130"/>
        <v>04</v>
      </c>
      <c r="E2086" s="4">
        <f t="shared" si="131"/>
        <v>2016.424885844749</v>
      </c>
      <c r="F2086" t="s">
        <v>5009</v>
      </c>
      <c r="G2086">
        <v>3.809447917</v>
      </c>
    </row>
    <row r="2087" spans="1:7" x14ac:dyDescent="0.25">
      <c r="A2087" t="s">
        <v>5138</v>
      </c>
      <c r="B2087" s="3" t="str">
        <f t="shared" si="128"/>
        <v>2016</v>
      </c>
      <c r="C2087" s="3" t="str">
        <f t="shared" si="129"/>
        <v>06</v>
      </c>
      <c r="D2087" s="3" t="str">
        <f t="shared" si="130"/>
        <v>05</v>
      </c>
      <c r="E2087" s="4">
        <f t="shared" si="131"/>
        <v>2016.4276255707764</v>
      </c>
      <c r="F2087" t="s">
        <v>5009</v>
      </c>
      <c r="G2087">
        <v>3.3314409719999998</v>
      </c>
    </row>
    <row r="2088" spans="1:7" x14ac:dyDescent="0.25">
      <c r="A2088" t="s">
        <v>5139</v>
      </c>
      <c r="B2088" s="3" t="str">
        <f t="shared" si="128"/>
        <v>2016</v>
      </c>
      <c r="C2088" s="3" t="str">
        <f t="shared" si="129"/>
        <v>06</v>
      </c>
      <c r="D2088" s="3" t="str">
        <f t="shared" si="130"/>
        <v>06</v>
      </c>
      <c r="E2088" s="4">
        <f t="shared" si="131"/>
        <v>2016.4303652968038</v>
      </c>
      <c r="F2088" t="s">
        <v>5009</v>
      </c>
      <c r="G2088">
        <v>3.0352256940000002</v>
      </c>
    </row>
    <row r="2089" spans="1:7" x14ac:dyDescent="0.25">
      <c r="A2089" t="s">
        <v>5140</v>
      </c>
      <c r="B2089" s="3" t="str">
        <f t="shared" si="128"/>
        <v>2016</v>
      </c>
      <c r="C2089" s="3" t="str">
        <f t="shared" si="129"/>
        <v>06</v>
      </c>
      <c r="D2089" s="3" t="str">
        <f t="shared" si="130"/>
        <v>07</v>
      </c>
      <c r="E2089" s="4">
        <f t="shared" si="131"/>
        <v>2016.4331050228311</v>
      </c>
      <c r="F2089" t="s">
        <v>5009</v>
      </c>
      <c r="G2089">
        <v>2.9736805560000001</v>
      </c>
    </row>
    <row r="2090" spans="1:7" x14ac:dyDescent="0.25">
      <c r="A2090" t="s">
        <v>5141</v>
      </c>
      <c r="B2090" s="3" t="str">
        <f t="shared" si="128"/>
        <v>2016</v>
      </c>
      <c r="C2090" s="3" t="str">
        <f t="shared" si="129"/>
        <v>06</v>
      </c>
      <c r="D2090" s="3" t="str">
        <f t="shared" si="130"/>
        <v>08</v>
      </c>
      <c r="E2090" s="4">
        <f t="shared" si="131"/>
        <v>2016.4358447488585</v>
      </c>
      <c r="F2090" t="s">
        <v>5009</v>
      </c>
      <c r="G2090">
        <v>2.9421527780000001</v>
      </c>
    </row>
    <row r="2091" spans="1:7" x14ac:dyDescent="0.25">
      <c r="A2091" t="s">
        <v>5142</v>
      </c>
      <c r="B2091" s="3" t="str">
        <f t="shared" si="128"/>
        <v>2016</v>
      </c>
      <c r="C2091" s="3" t="str">
        <f t="shared" si="129"/>
        <v>06</v>
      </c>
      <c r="D2091" s="3" t="str">
        <f t="shared" si="130"/>
        <v>09</v>
      </c>
      <c r="E2091" s="4">
        <f t="shared" si="131"/>
        <v>2016.4385844748858</v>
      </c>
      <c r="F2091" t="s">
        <v>5009</v>
      </c>
      <c r="G2091">
        <v>2.9195000000000002</v>
      </c>
    </row>
    <row r="2092" spans="1:7" x14ac:dyDescent="0.25">
      <c r="A2092" t="s">
        <v>5143</v>
      </c>
      <c r="B2092" s="3" t="str">
        <f t="shared" si="128"/>
        <v>2016</v>
      </c>
      <c r="C2092" s="3" t="str">
        <f t="shared" si="129"/>
        <v>06</v>
      </c>
      <c r="D2092" s="3" t="str">
        <f t="shared" si="130"/>
        <v>10</v>
      </c>
      <c r="E2092" s="4">
        <f t="shared" si="131"/>
        <v>2016.4413242009134</v>
      </c>
      <c r="F2092" t="s">
        <v>5009</v>
      </c>
      <c r="G2092">
        <v>2.9019965280000002</v>
      </c>
    </row>
    <row r="2093" spans="1:7" x14ac:dyDescent="0.25">
      <c r="A2093" t="s">
        <v>5144</v>
      </c>
      <c r="B2093" s="3" t="str">
        <f t="shared" si="128"/>
        <v>2016</v>
      </c>
      <c r="C2093" s="3" t="str">
        <f t="shared" si="129"/>
        <v>06</v>
      </c>
      <c r="D2093" s="3" t="str">
        <f t="shared" si="130"/>
        <v>11</v>
      </c>
      <c r="E2093" s="4">
        <f t="shared" si="131"/>
        <v>2016.4440639269408</v>
      </c>
      <c r="F2093" t="s">
        <v>5009</v>
      </c>
      <c r="G2093">
        <v>2.8832951389999999</v>
      </c>
    </row>
    <row r="2094" spans="1:7" x14ac:dyDescent="0.25">
      <c r="A2094" t="s">
        <v>5145</v>
      </c>
      <c r="B2094" s="3" t="str">
        <f t="shared" si="128"/>
        <v>2016</v>
      </c>
      <c r="C2094" s="3" t="str">
        <f t="shared" si="129"/>
        <v>06</v>
      </c>
      <c r="D2094" s="3" t="str">
        <f t="shared" si="130"/>
        <v>12</v>
      </c>
      <c r="E2094" s="4">
        <f t="shared" si="131"/>
        <v>2016.4468036529681</v>
      </c>
      <c r="F2094" t="s">
        <v>5009</v>
      </c>
      <c r="G2094">
        <v>2.8418819439999998</v>
      </c>
    </row>
    <row r="2095" spans="1:7" x14ac:dyDescent="0.25">
      <c r="A2095" t="s">
        <v>5146</v>
      </c>
      <c r="B2095" s="3" t="str">
        <f t="shared" si="128"/>
        <v>2016</v>
      </c>
      <c r="C2095" s="3" t="str">
        <f t="shared" si="129"/>
        <v>06</v>
      </c>
      <c r="D2095" s="3" t="str">
        <f t="shared" si="130"/>
        <v>13</v>
      </c>
      <c r="E2095" s="4">
        <f t="shared" si="131"/>
        <v>2016.4495433789955</v>
      </c>
      <c r="F2095" t="s">
        <v>5009</v>
      </c>
      <c r="G2095">
        <v>2.8214097219999998</v>
      </c>
    </row>
    <row r="2096" spans="1:7" x14ac:dyDescent="0.25">
      <c r="A2096" t="s">
        <v>5147</v>
      </c>
      <c r="B2096" s="3" t="str">
        <f t="shared" si="128"/>
        <v>2016</v>
      </c>
      <c r="C2096" s="3" t="str">
        <f t="shared" si="129"/>
        <v>06</v>
      </c>
      <c r="D2096" s="3" t="str">
        <f t="shared" si="130"/>
        <v>14</v>
      </c>
      <c r="E2096" s="4">
        <f t="shared" si="131"/>
        <v>2016.4522831050228</v>
      </c>
      <c r="F2096" t="s">
        <v>5009</v>
      </c>
      <c r="G2096">
        <v>2.8232604170000002</v>
      </c>
    </row>
    <row r="2097" spans="1:7" x14ac:dyDescent="0.25">
      <c r="A2097" t="s">
        <v>5148</v>
      </c>
      <c r="B2097" s="3" t="str">
        <f t="shared" si="128"/>
        <v>2016</v>
      </c>
      <c r="C2097" s="3" t="str">
        <f t="shared" si="129"/>
        <v>06</v>
      </c>
      <c r="D2097" s="3" t="str">
        <f t="shared" si="130"/>
        <v>15</v>
      </c>
      <c r="E2097" s="4">
        <f t="shared" si="131"/>
        <v>2016.4550228310502</v>
      </c>
      <c r="F2097" t="s">
        <v>5009</v>
      </c>
      <c r="G2097">
        <v>2.89946875</v>
      </c>
    </row>
    <row r="2098" spans="1:7" x14ac:dyDescent="0.25">
      <c r="A2098" t="s">
        <v>5149</v>
      </c>
      <c r="B2098" s="3" t="str">
        <f t="shared" si="128"/>
        <v>2016</v>
      </c>
      <c r="C2098" s="3" t="str">
        <f t="shared" si="129"/>
        <v>06</v>
      </c>
      <c r="D2098" s="3" t="str">
        <f t="shared" si="130"/>
        <v>16</v>
      </c>
      <c r="E2098" s="4">
        <f t="shared" si="131"/>
        <v>2016.4577625570778</v>
      </c>
      <c r="F2098" t="s">
        <v>5009</v>
      </c>
      <c r="G2098">
        <v>3.0009340280000001</v>
      </c>
    </row>
    <row r="2099" spans="1:7" x14ac:dyDescent="0.25">
      <c r="A2099" t="s">
        <v>5150</v>
      </c>
      <c r="B2099" s="3" t="str">
        <f t="shared" si="128"/>
        <v>2016</v>
      </c>
      <c r="C2099" s="3" t="str">
        <f t="shared" si="129"/>
        <v>06</v>
      </c>
      <c r="D2099" s="3" t="str">
        <f t="shared" si="130"/>
        <v>17</v>
      </c>
      <c r="E2099" s="4">
        <f t="shared" si="131"/>
        <v>2016.4605022831051</v>
      </c>
      <c r="F2099" t="s">
        <v>5009</v>
      </c>
      <c r="G2099">
        <v>2.8399201390000002</v>
      </c>
    </row>
    <row r="2100" spans="1:7" x14ac:dyDescent="0.25">
      <c r="A2100" t="s">
        <v>5151</v>
      </c>
      <c r="B2100" s="3" t="str">
        <f t="shared" si="128"/>
        <v>2016</v>
      </c>
      <c r="C2100" s="3" t="str">
        <f t="shared" si="129"/>
        <v>06</v>
      </c>
      <c r="D2100" s="3" t="str">
        <f t="shared" si="130"/>
        <v>18</v>
      </c>
      <c r="E2100" s="4">
        <f t="shared" si="131"/>
        <v>2016.4632420091325</v>
      </c>
      <c r="F2100" t="s">
        <v>5009</v>
      </c>
      <c r="G2100">
        <v>4.9500034719999997</v>
      </c>
    </row>
    <row r="2101" spans="1:7" x14ac:dyDescent="0.25">
      <c r="A2101" t="s">
        <v>5152</v>
      </c>
      <c r="B2101" s="3" t="str">
        <f t="shared" si="128"/>
        <v>2016</v>
      </c>
      <c r="C2101" s="3" t="str">
        <f t="shared" si="129"/>
        <v>06</v>
      </c>
      <c r="D2101" s="3" t="str">
        <f t="shared" si="130"/>
        <v>19</v>
      </c>
      <c r="E2101" s="4">
        <f t="shared" si="131"/>
        <v>2016.4659817351599</v>
      </c>
      <c r="F2101" t="s">
        <v>5009</v>
      </c>
      <c r="G2101">
        <v>4.5618854170000001</v>
      </c>
    </row>
    <row r="2102" spans="1:7" x14ac:dyDescent="0.25">
      <c r="A2102" t="s">
        <v>5153</v>
      </c>
      <c r="B2102" s="3" t="str">
        <f t="shared" si="128"/>
        <v>2016</v>
      </c>
      <c r="C2102" s="3" t="str">
        <f t="shared" si="129"/>
        <v>06</v>
      </c>
      <c r="D2102" s="3" t="str">
        <f t="shared" si="130"/>
        <v>20</v>
      </c>
      <c r="E2102" s="4">
        <f t="shared" si="131"/>
        <v>2016.4687214611872</v>
      </c>
      <c r="F2102" t="s">
        <v>5009</v>
      </c>
      <c r="G2102">
        <v>4.1778715279999998</v>
      </c>
    </row>
    <row r="2103" spans="1:7" x14ac:dyDescent="0.25">
      <c r="A2103" t="s">
        <v>5154</v>
      </c>
      <c r="B2103" s="3" t="str">
        <f t="shared" si="128"/>
        <v>2016</v>
      </c>
      <c r="C2103" s="3" t="str">
        <f t="shared" si="129"/>
        <v>06</v>
      </c>
      <c r="D2103" s="3" t="str">
        <f t="shared" si="130"/>
        <v>21</v>
      </c>
      <c r="E2103" s="4">
        <f t="shared" si="131"/>
        <v>2016.4714611872148</v>
      </c>
      <c r="F2103" t="s">
        <v>5009</v>
      </c>
      <c r="G2103">
        <v>4.047534722</v>
      </c>
    </row>
    <row r="2104" spans="1:7" x14ac:dyDescent="0.25">
      <c r="A2104" t="s">
        <v>5155</v>
      </c>
      <c r="B2104" s="3" t="str">
        <f t="shared" si="128"/>
        <v>2016</v>
      </c>
      <c r="C2104" s="3" t="str">
        <f t="shared" si="129"/>
        <v>06</v>
      </c>
      <c r="D2104" s="3" t="str">
        <f t="shared" si="130"/>
        <v>22</v>
      </c>
      <c r="E2104" s="4">
        <f t="shared" si="131"/>
        <v>2016.4742009132422</v>
      </c>
      <c r="F2104" t="s">
        <v>5009</v>
      </c>
      <c r="G2104">
        <v>3.94865625</v>
      </c>
    </row>
    <row r="2105" spans="1:7" x14ac:dyDescent="0.25">
      <c r="A2105" t="s">
        <v>5156</v>
      </c>
      <c r="B2105" s="3" t="str">
        <f t="shared" si="128"/>
        <v>2016</v>
      </c>
      <c r="C2105" s="3" t="str">
        <f t="shared" si="129"/>
        <v>06</v>
      </c>
      <c r="D2105" s="3" t="str">
        <f t="shared" si="130"/>
        <v>23</v>
      </c>
      <c r="E2105" s="4">
        <f t="shared" si="131"/>
        <v>2016.4769406392695</v>
      </c>
      <c r="F2105" t="s">
        <v>5009</v>
      </c>
      <c r="G2105">
        <v>3.8874374999999999</v>
      </c>
    </row>
    <row r="2106" spans="1:7" x14ac:dyDescent="0.25">
      <c r="A2106" t="s">
        <v>5157</v>
      </c>
      <c r="B2106" s="3" t="str">
        <f t="shared" si="128"/>
        <v>2016</v>
      </c>
      <c r="C2106" s="3" t="str">
        <f t="shared" si="129"/>
        <v>06</v>
      </c>
      <c r="D2106" s="3" t="str">
        <f t="shared" si="130"/>
        <v>24</v>
      </c>
      <c r="E2106" s="4">
        <f t="shared" si="131"/>
        <v>2016.4796803652969</v>
      </c>
      <c r="F2106" t="s">
        <v>5009</v>
      </c>
      <c r="G2106">
        <v>3.8486354170000001</v>
      </c>
    </row>
    <row r="2107" spans="1:7" x14ac:dyDescent="0.25">
      <c r="A2107" t="s">
        <v>5158</v>
      </c>
      <c r="B2107" s="3" t="str">
        <f t="shared" si="128"/>
        <v>2016</v>
      </c>
      <c r="C2107" s="3" t="str">
        <f t="shared" si="129"/>
        <v>06</v>
      </c>
      <c r="D2107" s="3" t="str">
        <f t="shared" si="130"/>
        <v>25</v>
      </c>
      <c r="E2107" s="4">
        <f t="shared" si="131"/>
        <v>2016.4824200913242</v>
      </c>
      <c r="F2107" t="s">
        <v>5009</v>
      </c>
      <c r="G2107">
        <v>3.8096874999999999</v>
      </c>
    </row>
    <row r="2108" spans="1:7" x14ac:dyDescent="0.25">
      <c r="A2108" t="s">
        <v>5159</v>
      </c>
      <c r="B2108" s="3" t="str">
        <f t="shared" si="128"/>
        <v>2016</v>
      </c>
      <c r="C2108" s="3" t="str">
        <f t="shared" si="129"/>
        <v>06</v>
      </c>
      <c r="D2108" s="3" t="str">
        <f t="shared" si="130"/>
        <v>26</v>
      </c>
      <c r="E2108" s="4">
        <f t="shared" si="131"/>
        <v>2016.4851598173516</v>
      </c>
      <c r="F2108" t="s">
        <v>5009</v>
      </c>
      <c r="G2108">
        <v>3.767649306</v>
      </c>
    </row>
    <row r="2109" spans="1:7" x14ac:dyDescent="0.25">
      <c r="A2109" t="s">
        <v>5160</v>
      </c>
      <c r="B2109" s="3" t="str">
        <f t="shared" si="128"/>
        <v>2016</v>
      </c>
      <c r="C2109" s="3" t="str">
        <f t="shared" si="129"/>
        <v>06</v>
      </c>
      <c r="D2109" s="3" t="str">
        <f t="shared" si="130"/>
        <v>27</v>
      </c>
      <c r="E2109" s="4">
        <f t="shared" si="131"/>
        <v>2016.4878995433792</v>
      </c>
      <c r="F2109" t="s">
        <v>5009</v>
      </c>
      <c r="G2109">
        <v>3.7315763890000002</v>
      </c>
    </row>
    <row r="2110" spans="1:7" x14ac:dyDescent="0.25">
      <c r="A2110" t="s">
        <v>5161</v>
      </c>
      <c r="B2110" s="3" t="str">
        <f t="shared" si="128"/>
        <v>2016</v>
      </c>
      <c r="C2110" s="3" t="str">
        <f t="shared" si="129"/>
        <v>06</v>
      </c>
      <c r="D2110" s="3" t="str">
        <f t="shared" si="130"/>
        <v>28</v>
      </c>
      <c r="E2110" s="4">
        <f t="shared" si="131"/>
        <v>2016.4906392694065</v>
      </c>
      <c r="F2110" t="s">
        <v>5009</v>
      </c>
      <c r="G2110">
        <v>3.7137916670000002</v>
      </c>
    </row>
    <row r="2111" spans="1:7" x14ac:dyDescent="0.25">
      <c r="A2111" t="s">
        <v>5162</v>
      </c>
      <c r="B2111" s="3" t="str">
        <f t="shared" si="128"/>
        <v>2016</v>
      </c>
      <c r="C2111" s="3" t="str">
        <f t="shared" si="129"/>
        <v>06</v>
      </c>
      <c r="D2111" s="3" t="str">
        <f t="shared" si="130"/>
        <v>29</v>
      </c>
      <c r="E2111" s="4">
        <f t="shared" si="131"/>
        <v>2016.4933789954339</v>
      </c>
      <c r="F2111" t="s">
        <v>5009</v>
      </c>
      <c r="G2111">
        <v>3.7090868060000002</v>
      </c>
    </row>
    <row r="2112" spans="1:7" x14ac:dyDescent="0.25">
      <c r="A2112" t="s">
        <v>5163</v>
      </c>
      <c r="B2112" s="3" t="str">
        <f t="shared" si="128"/>
        <v>2016</v>
      </c>
      <c r="C2112" s="3" t="str">
        <f t="shared" si="129"/>
        <v>06</v>
      </c>
      <c r="D2112" s="3" t="str">
        <f t="shared" si="130"/>
        <v>30</v>
      </c>
      <c r="E2112" s="4">
        <f t="shared" si="131"/>
        <v>2016.4961187214612</v>
      </c>
      <c r="F2112" t="s">
        <v>5009</v>
      </c>
      <c r="G2112">
        <v>3.7045138889999998</v>
      </c>
    </row>
    <row r="2113" spans="1:7" x14ac:dyDescent="0.25">
      <c r="A2113" t="s">
        <v>5164</v>
      </c>
      <c r="B2113" s="3" t="str">
        <f t="shared" si="128"/>
        <v>2016</v>
      </c>
      <c r="C2113" s="3" t="str">
        <f t="shared" si="129"/>
        <v>07</v>
      </c>
      <c r="D2113" s="3" t="str">
        <f t="shared" si="130"/>
        <v>01</v>
      </c>
      <c r="E2113" s="4">
        <f t="shared" si="131"/>
        <v>2016.5</v>
      </c>
      <c r="F2113" t="s">
        <v>5009</v>
      </c>
      <c r="G2113">
        <v>3.6993472220000001</v>
      </c>
    </row>
    <row r="2114" spans="1:7" x14ac:dyDescent="0.25">
      <c r="A2114" t="s">
        <v>5165</v>
      </c>
      <c r="B2114" s="3" t="str">
        <f t="shared" si="128"/>
        <v>2016</v>
      </c>
      <c r="C2114" s="3" t="str">
        <f t="shared" si="129"/>
        <v>07</v>
      </c>
      <c r="D2114" s="3" t="str">
        <f t="shared" si="130"/>
        <v>02</v>
      </c>
      <c r="E2114" s="4">
        <f t="shared" si="131"/>
        <v>2016.5027397260274</v>
      </c>
      <c r="F2114" t="s">
        <v>5009</v>
      </c>
      <c r="G2114">
        <v>3.6892534719999999</v>
      </c>
    </row>
    <row r="2115" spans="1:7" x14ac:dyDescent="0.25">
      <c r="A2115" t="s">
        <v>5166</v>
      </c>
      <c r="B2115" s="3" t="str">
        <f t="shared" si="128"/>
        <v>2016</v>
      </c>
      <c r="C2115" s="3" t="str">
        <f t="shared" si="129"/>
        <v>07</v>
      </c>
      <c r="D2115" s="3" t="str">
        <f t="shared" si="130"/>
        <v>03</v>
      </c>
      <c r="E2115" s="4">
        <f t="shared" si="131"/>
        <v>2016.5054794520547</v>
      </c>
      <c r="F2115" t="s">
        <v>5009</v>
      </c>
      <c r="G2115">
        <v>3.6541041669999998</v>
      </c>
    </row>
    <row r="2116" spans="1:7" x14ac:dyDescent="0.25">
      <c r="A2116" t="s">
        <v>5167</v>
      </c>
      <c r="B2116" s="3" t="str">
        <f t="shared" si="128"/>
        <v>2016</v>
      </c>
      <c r="C2116" s="3" t="str">
        <f t="shared" si="129"/>
        <v>07</v>
      </c>
      <c r="D2116" s="3" t="str">
        <f t="shared" si="130"/>
        <v>04</v>
      </c>
      <c r="E2116" s="4">
        <f t="shared" si="131"/>
        <v>2016.5082191780823</v>
      </c>
      <c r="F2116" t="s">
        <v>5009</v>
      </c>
      <c r="G2116">
        <v>3.6360937500000001</v>
      </c>
    </row>
    <row r="2117" spans="1:7" x14ac:dyDescent="0.25">
      <c r="A2117" t="s">
        <v>5168</v>
      </c>
      <c r="B2117" s="3" t="str">
        <f t="shared" ref="B2117:B2180" si="132">+LEFT(A2117,4)</f>
        <v>2016</v>
      </c>
      <c r="C2117" s="3" t="str">
        <f t="shared" ref="C2117:C2180" si="133">+LEFT(RIGHT(A2117,5),2)</f>
        <v>07</v>
      </c>
      <c r="D2117" s="3" t="str">
        <f t="shared" ref="D2117:D2180" si="134">+RIGHT(A2117,2)</f>
        <v>05</v>
      </c>
      <c r="E2117" s="4">
        <f t="shared" ref="E2117:E2180" si="135">+B2117+(C2117-1)/12+(D2117-1)/365</f>
        <v>2016.5109589041097</v>
      </c>
      <c r="F2117" t="s">
        <v>5009</v>
      </c>
      <c r="G2117">
        <v>3.6376458330000001</v>
      </c>
    </row>
    <row r="2118" spans="1:7" x14ac:dyDescent="0.25">
      <c r="A2118" t="s">
        <v>5169</v>
      </c>
      <c r="B2118" s="3" t="str">
        <f t="shared" si="132"/>
        <v>2016</v>
      </c>
      <c r="C2118" s="3" t="str">
        <f t="shared" si="133"/>
        <v>07</v>
      </c>
      <c r="D2118" s="3" t="str">
        <f t="shared" si="134"/>
        <v>06</v>
      </c>
      <c r="E2118" s="4">
        <f t="shared" si="135"/>
        <v>2016.513698630137</v>
      </c>
      <c r="F2118" t="s">
        <v>5009</v>
      </c>
      <c r="G2118">
        <v>3.632194444</v>
      </c>
    </row>
    <row r="2119" spans="1:7" x14ac:dyDescent="0.25">
      <c r="A2119" t="s">
        <v>5170</v>
      </c>
      <c r="B2119" s="3" t="str">
        <f t="shared" si="132"/>
        <v>2016</v>
      </c>
      <c r="C2119" s="3" t="str">
        <f t="shared" si="133"/>
        <v>07</v>
      </c>
      <c r="D2119" s="3" t="str">
        <f t="shared" si="134"/>
        <v>07</v>
      </c>
      <c r="E2119" s="4">
        <f t="shared" si="135"/>
        <v>2016.5164383561644</v>
      </c>
      <c r="F2119" t="s">
        <v>5009</v>
      </c>
      <c r="G2119">
        <v>3.6234097219999999</v>
      </c>
    </row>
    <row r="2120" spans="1:7" x14ac:dyDescent="0.25">
      <c r="A2120" t="s">
        <v>5171</v>
      </c>
      <c r="B2120" s="3" t="str">
        <f t="shared" si="132"/>
        <v>2016</v>
      </c>
      <c r="C2120" s="3" t="str">
        <f t="shared" si="133"/>
        <v>07</v>
      </c>
      <c r="D2120" s="3" t="str">
        <f t="shared" si="134"/>
        <v>08</v>
      </c>
      <c r="E2120" s="4">
        <f t="shared" si="135"/>
        <v>2016.5191780821917</v>
      </c>
      <c r="F2120" t="s">
        <v>5009</v>
      </c>
      <c r="G2120">
        <v>4.0204131939999996</v>
      </c>
    </row>
    <row r="2121" spans="1:7" x14ac:dyDescent="0.25">
      <c r="A2121" t="s">
        <v>5172</v>
      </c>
      <c r="B2121" s="3" t="str">
        <f t="shared" si="132"/>
        <v>2016</v>
      </c>
      <c r="C2121" s="3" t="str">
        <f t="shared" si="133"/>
        <v>07</v>
      </c>
      <c r="D2121" s="3" t="str">
        <f t="shared" si="134"/>
        <v>09</v>
      </c>
      <c r="E2121" s="4">
        <f t="shared" si="135"/>
        <v>2016.5219178082191</v>
      </c>
      <c r="F2121" t="s">
        <v>5009</v>
      </c>
      <c r="G2121">
        <v>3.900086806</v>
      </c>
    </row>
    <row r="2122" spans="1:7" x14ac:dyDescent="0.25">
      <c r="A2122" t="s">
        <v>5173</v>
      </c>
      <c r="B2122" s="3" t="str">
        <f t="shared" si="132"/>
        <v>2016</v>
      </c>
      <c r="C2122" s="3" t="str">
        <f t="shared" si="133"/>
        <v>07</v>
      </c>
      <c r="D2122" s="3" t="str">
        <f t="shared" si="134"/>
        <v>10</v>
      </c>
      <c r="E2122" s="4">
        <f t="shared" si="135"/>
        <v>2016.5246575342467</v>
      </c>
      <c r="F2122" t="s">
        <v>5009</v>
      </c>
      <c r="G2122">
        <v>3.6725173610000001</v>
      </c>
    </row>
    <row r="2123" spans="1:7" x14ac:dyDescent="0.25">
      <c r="A2123" t="s">
        <v>5174</v>
      </c>
      <c r="B2123" s="3" t="str">
        <f t="shared" si="132"/>
        <v>2016</v>
      </c>
      <c r="C2123" s="3" t="str">
        <f t="shared" si="133"/>
        <v>07</v>
      </c>
      <c r="D2123" s="3" t="str">
        <f t="shared" si="134"/>
        <v>11</v>
      </c>
      <c r="E2123" s="4">
        <f t="shared" si="135"/>
        <v>2016.527397260274</v>
      </c>
      <c r="F2123" t="s">
        <v>5009</v>
      </c>
      <c r="G2123">
        <v>3.6050138889999999</v>
      </c>
    </row>
    <row r="2124" spans="1:7" x14ac:dyDescent="0.25">
      <c r="A2124" t="s">
        <v>5175</v>
      </c>
      <c r="B2124" s="3" t="str">
        <f t="shared" si="132"/>
        <v>2016</v>
      </c>
      <c r="C2124" s="3" t="str">
        <f t="shared" si="133"/>
        <v>07</v>
      </c>
      <c r="D2124" s="3" t="str">
        <f t="shared" si="134"/>
        <v>12</v>
      </c>
      <c r="E2124" s="4">
        <f t="shared" si="135"/>
        <v>2016.5301369863014</v>
      </c>
      <c r="F2124" t="s">
        <v>5009</v>
      </c>
      <c r="G2124">
        <v>3.5928784720000002</v>
      </c>
    </row>
    <row r="2125" spans="1:7" x14ac:dyDescent="0.25">
      <c r="A2125" t="s">
        <v>5176</v>
      </c>
      <c r="B2125" s="3" t="str">
        <f t="shared" si="132"/>
        <v>2016</v>
      </c>
      <c r="C2125" s="3" t="str">
        <f t="shared" si="133"/>
        <v>07</v>
      </c>
      <c r="D2125" s="3" t="str">
        <f t="shared" si="134"/>
        <v>13</v>
      </c>
      <c r="E2125" s="4">
        <f t="shared" si="135"/>
        <v>2016.5328767123287</v>
      </c>
      <c r="F2125" t="s">
        <v>5009</v>
      </c>
      <c r="G2125">
        <v>3.5872638889999999</v>
      </c>
    </row>
    <row r="2126" spans="1:7" x14ac:dyDescent="0.25">
      <c r="A2126" t="s">
        <v>5177</v>
      </c>
      <c r="B2126" s="3" t="str">
        <f t="shared" si="132"/>
        <v>2016</v>
      </c>
      <c r="C2126" s="3" t="str">
        <f t="shared" si="133"/>
        <v>07</v>
      </c>
      <c r="D2126" s="3" t="str">
        <f t="shared" si="134"/>
        <v>14</v>
      </c>
      <c r="E2126" s="4">
        <f t="shared" si="135"/>
        <v>2016.5356164383561</v>
      </c>
      <c r="F2126" t="s">
        <v>5009</v>
      </c>
      <c r="G2126">
        <v>3.5635590279999998</v>
      </c>
    </row>
    <row r="2127" spans="1:7" x14ac:dyDescent="0.25">
      <c r="A2127" t="s">
        <v>5178</v>
      </c>
      <c r="B2127" s="3" t="str">
        <f t="shared" si="132"/>
        <v>2016</v>
      </c>
      <c r="C2127" s="3" t="str">
        <f t="shared" si="133"/>
        <v>07</v>
      </c>
      <c r="D2127" s="3" t="str">
        <f t="shared" si="134"/>
        <v>15</v>
      </c>
      <c r="E2127" s="4">
        <f t="shared" si="135"/>
        <v>2016.5383561643835</v>
      </c>
      <c r="F2127" t="s">
        <v>5009</v>
      </c>
      <c r="G2127">
        <v>3.5240729169999998</v>
      </c>
    </row>
    <row r="2128" spans="1:7" x14ac:dyDescent="0.25">
      <c r="A2128" t="s">
        <v>5179</v>
      </c>
      <c r="B2128" s="3" t="str">
        <f t="shared" si="132"/>
        <v>2016</v>
      </c>
      <c r="C2128" s="3" t="str">
        <f t="shared" si="133"/>
        <v>07</v>
      </c>
      <c r="D2128" s="3" t="str">
        <f t="shared" si="134"/>
        <v>16</v>
      </c>
      <c r="E2128" s="4">
        <f t="shared" si="135"/>
        <v>2016.541095890411</v>
      </c>
      <c r="F2128" t="s">
        <v>5009</v>
      </c>
      <c r="G2128">
        <v>3.5165694439999999</v>
      </c>
    </row>
    <row r="2129" spans="1:7" x14ac:dyDescent="0.25">
      <c r="A2129" t="s">
        <v>5180</v>
      </c>
      <c r="B2129" s="3" t="str">
        <f t="shared" si="132"/>
        <v>2016</v>
      </c>
      <c r="C2129" s="3" t="str">
        <f t="shared" si="133"/>
        <v>07</v>
      </c>
      <c r="D2129" s="3" t="str">
        <f t="shared" si="134"/>
        <v>17</v>
      </c>
      <c r="E2129" s="4">
        <f t="shared" si="135"/>
        <v>2016.5438356164384</v>
      </c>
      <c r="F2129" t="s">
        <v>5009</v>
      </c>
      <c r="G2129">
        <v>3.495763889</v>
      </c>
    </row>
    <row r="2130" spans="1:7" x14ac:dyDescent="0.25">
      <c r="A2130" t="s">
        <v>5181</v>
      </c>
      <c r="B2130" s="3" t="str">
        <f t="shared" si="132"/>
        <v>2016</v>
      </c>
      <c r="C2130" s="3" t="str">
        <f t="shared" si="133"/>
        <v>07</v>
      </c>
      <c r="D2130" s="3" t="str">
        <f t="shared" si="134"/>
        <v>18</v>
      </c>
      <c r="E2130" s="4">
        <f t="shared" si="135"/>
        <v>2016.5465753424658</v>
      </c>
      <c r="F2130" t="s">
        <v>5009</v>
      </c>
      <c r="G2130">
        <v>3.4812986110000002</v>
      </c>
    </row>
    <row r="2131" spans="1:7" x14ac:dyDescent="0.25">
      <c r="A2131" t="s">
        <v>5182</v>
      </c>
      <c r="B2131" s="3" t="str">
        <f t="shared" si="132"/>
        <v>2016</v>
      </c>
      <c r="C2131" s="3" t="str">
        <f t="shared" si="133"/>
        <v>07</v>
      </c>
      <c r="D2131" s="3" t="str">
        <f t="shared" si="134"/>
        <v>19</v>
      </c>
      <c r="E2131" s="4">
        <f t="shared" si="135"/>
        <v>2016.5493150684931</v>
      </c>
      <c r="F2131" t="s">
        <v>5009</v>
      </c>
      <c r="G2131">
        <v>3.476329861</v>
      </c>
    </row>
    <row r="2132" spans="1:7" x14ac:dyDescent="0.25">
      <c r="A2132" t="s">
        <v>5183</v>
      </c>
      <c r="B2132" s="3" t="str">
        <f t="shared" si="132"/>
        <v>2016</v>
      </c>
      <c r="C2132" s="3" t="str">
        <f t="shared" si="133"/>
        <v>07</v>
      </c>
      <c r="D2132" s="3" t="str">
        <f t="shared" si="134"/>
        <v>20</v>
      </c>
      <c r="E2132" s="4">
        <f t="shared" si="135"/>
        <v>2016.5520547945205</v>
      </c>
      <c r="F2132" t="s">
        <v>5009</v>
      </c>
      <c r="G2132">
        <v>3.4677673609999999</v>
      </c>
    </row>
    <row r="2133" spans="1:7" x14ac:dyDescent="0.25">
      <c r="A2133" t="s">
        <v>5184</v>
      </c>
      <c r="B2133" s="3" t="str">
        <f t="shared" si="132"/>
        <v>2016</v>
      </c>
      <c r="C2133" s="3" t="str">
        <f t="shared" si="133"/>
        <v>07</v>
      </c>
      <c r="D2133" s="3" t="str">
        <f t="shared" si="134"/>
        <v>21</v>
      </c>
      <c r="E2133" s="4">
        <f t="shared" si="135"/>
        <v>2016.5547945205481</v>
      </c>
      <c r="F2133" t="s">
        <v>5009</v>
      </c>
      <c r="G2133">
        <v>3.4651770829999999</v>
      </c>
    </row>
    <row r="2134" spans="1:7" x14ac:dyDescent="0.25">
      <c r="A2134" t="s">
        <v>5185</v>
      </c>
      <c r="B2134" s="3" t="str">
        <f t="shared" si="132"/>
        <v>2016</v>
      </c>
      <c r="C2134" s="3" t="str">
        <f t="shared" si="133"/>
        <v>07</v>
      </c>
      <c r="D2134" s="3" t="str">
        <f t="shared" si="134"/>
        <v>22</v>
      </c>
      <c r="E2134" s="4">
        <f t="shared" si="135"/>
        <v>2016.5575342465754</v>
      </c>
      <c r="F2134" t="s">
        <v>5009</v>
      </c>
      <c r="G2134">
        <v>3.4689687500000002</v>
      </c>
    </row>
    <row r="2135" spans="1:7" x14ac:dyDescent="0.25">
      <c r="A2135" t="s">
        <v>5186</v>
      </c>
      <c r="B2135" s="3" t="str">
        <f t="shared" si="132"/>
        <v>2016</v>
      </c>
      <c r="C2135" s="3" t="str">
        <f t="shared" si="133"/>
        <v>07</v>
      </c>
      <c r="D2135" s="3" t="str">
        <f t="shared" si="134"/>
        <v>23</v>
      </c>
      <c r="E2135" s="4">
        <f t="shared" si="135"/>
        <v>2016.5602739726028</v>
      </c>
      <c r="F2135" t="s">
        <v>5009</v>
      </c>
      <c r="G2135">
        <v>3.464604</v>
      </c>
    </row>
    <row r="2136" spans="1:7" x14ac:dyDescent="0.25">
      <c r="A2136" t="s">
        <v>5187</v>
      </c>
      <c r="B2136" s="3" t="str">
        <f t="shared" si="132"/>
        <v>2016</v>
      </c>
      <c r="C2136" s="3" t="str">
        <f t="shared" si="133"/>
        <v>07</v>
      </c>
      <c r="D2136" s="3" t="str">
        <f t="shared" si="134"/>
        <v>24</v>
      </c>
      <c r="E2136" s="4">
        <f t="shared" si="135"/>
        <v>2016.5630136986301</v>
      </c>
      <c r="F2136" t="s">
        <v>5009</v>
      </c>
      <c r="G2136">
        <v>3.4433680560000002</v>
      </c>
    </row>
    <row r="2137" spans="1:7" x14ac:dyDescent="0.25">
      <c r="A2137" t="s">
        <v>5188</v>
      </c>
      <c r="B2137" s="3" t="str">
        <f t="shared" si="132"/>
        <v>2016</v>
      </c>
      <c r="C2137" s="3" t="str">
        <f t="shared" si="133"/>
        <v>07</v>
      </c>
      <c r="D2137" s="3" t="str">
        <f t="shared" si="134"/>
        <v>25</v>
      </c>
      <c r="E2137" s="4">
        <f t="shared" si="135"/>
        <v>2016.5657534246575</v>
      </c>
      <c r="F2137" t="s">
        <v>5009</v>
      </c>
      <c r="G2137">
        <v>3.4476521739999999</v>
      </c>
    </row>
    <row r="2138" spans="1:7" x14ac:dyDescent="0.25">
      <c r="A2138" t="s">
        <v>5189</v>
      </c>
      <c r="B2138" s="3" t="str">
        <f t="shared" si="132"/>
        <v>2016</v>
      </c>
      <c r="C2138" s="3" t="str">
        <f t="shared" si="133"/>
        <v>08</v>
      </c>
      <c r="D2138" s="3" t="str">
        <f t="shared" si="134"/>
        <v>08</v>
      </c>
      <c r="E2138" s="4">
        <f t="shared" si="135"/>
        <v>2016.602511415525</v>
      </c>
      <c r="F2138" t="s">
        <v>5009</v>
      </c>
      <c r="G2138">
        <v>0.129</v>
      </c>
    </row>
    <row r="2139" spans="1:7" x14ac:dyDescent="0.25">
      <c r="A2139" t="s">
        <v>5190</v>
      </c>
      <c r="B2139" s="3" t="str">
        <f t="shared" si="132"/>
        <v>2016</v>
      </c>
      <c r="C2139" s="3" t="str">
        <f t="shared" si="133"/>
        <v>08</v>
      </c>
      <c r="D2139" s="3" t="str">
        <f t="shared" si="134"/>
        <v>09</v>
      </c>
      <c r="E2139" s="4">
        <f t="shared" si="135"/>
        <v>2016.6052511415523</v>
      </c>
      <c r="F2139" t="s">
        <v>5009</v>
      </c>
    </row>
    <row r="2140" spans="1:7" x14ac:dyDescent="0.25">
      <c r="A2140" t="s">
        <v>5191</v>
      </c>
      <c r="B2140" s="3" t="str">
        <f t="shared" si="132"/>
        <v>2016</v>
      </c>
      <c r="C2140" s="3" t="str">
        <f t="shared" si="133"/>
        <v>08</v>
      </c>
      <c r="D2140" s="3" t="str">
        <f t="shared" si="134"/>
        <v>10</v>
      </c>
      <c r="E2140" s="4">
        <f t="shared" si="135"/>
        <v>2016.6079908675799</v>
      </c>
      <c r="F2140" t="s">
        <v>5009</v>
      </c>
    </row>
    <row r="2141" spans="1:7" x14ac:dyDescent="0.25">
      <c r="A2141" t="s">
        <v>5192</v>
      </c>
      <c r="B2141" s="3" t="str">
        <f t="shared" si="132"/>
        <v>2016</v>
      </c>
      <c r="C2141" s="3" t="str">
        <f t="shared" si="133"/>
        <v>08</v>
      </c>
      <c r="D2141" s="3" t="str">
        <f t="shared" si="134"/>
        <v>11</v>
      </c>
      <c r="E2141" s="4">
        <f t="shared" si="135"/>
        <v>2016.6107305936073</v>
      </c>
      <c r="F2141" t="s">
        <v>5009</v>
      </c>
      <c r="G2141">
        <v>3.8357999999999999</v>
      </c>
    </row>
    <row r="2142" spans="1:7" x14ac:dyDescent="0.25">
      <c r="A2142" t="s">
        <v>5193</v>
      </c>
      <c r="B2142" s="3" t="str">
        <f t="shared" si="132"/>
        <v>2016</v>
      </c>
      <c r="C2142" s="3" t="str">
        <f t="shared" si="133"/>
        <v>08</v>
      </c>
      <c r="D2142" s="3" t="str">
        <f t="shared" si="134"/>
        <v>12</v>
      </c>
      <c r="E2142" s="4">
        <f t="shared" si="135"/>
        <v>2016.6134703196346</v>
      </c>
      <c r="F2142" t="s">
        <v>5009</v>
      </c>
    </row>
    <row r="2143" spans="1:7" x14ac:dyDescent="0.25">
      <c r="A2143" t="s">
        <v>5194</v>
      </c>
      <c r="B2143" s="3" t="str">
        <f t="shared" si="132"/>
        <v>2016</v>
      </c>
      <c r="C2143" s="3" t="str">
        <f t="shared" si="133"/>
        <v>08</v>
      </c>
      <c r="D2143" s="3" t="str">
        <f t="shared" si="134"/>
        <v>13</v>
      </c>
      <c r="E2143" s="4">
        <f t="shared" si="135"/>
        <v>2016.616210045662</v>
      </c>
      <c r="F2143" t="s">
        <v>5009</v>
      </c>
      <c r="G2143">
        <v>3.8365510199999999</v>
      </c>
    </row>
    <row r="2144" spans="1:7" x14ac:dyDescent="0.25">
      <c r="A2144" t="s">
        <v>5195</v>
      </c>
      <c r="B2144" s="3" t="str">
        <f t="shared" si="132"/>
        <v>2016</v>
      </c>
      <c r="C2144" s="3" t="str">
        <f t="shared" si="133"/>
        <v>08</v>
      </c>
      <c r="D2144" s="3" t="str">
        <f t="shared" si="134"/>
        <v>14</v>
      </c>
      <c r="E2144" s="4">
        <f t="shared" si="135"/>
        <v>2016.6189497716894</v>
      </c>
      <c r="F2144" t="s">
        <v>5009</v>
      </c>
      <c r="G2144">
        <v>3.8224131940000001</v>
      </c>
    </row>
    <row r="2145" spans="1:7" x14ac:dyDescent="0.25">
      <c r="A2145" t="s">
        <v>5196</v>
      </c>
      <c r="B2145" s="3" t="str">
        <f t="shared" si="132"/>
        <v>2016</v>
      </c>
      <c r="C2145" s="3" t="str">
        <f t="shared" si="133"/>
        <v>08</v>
      </c>
      <c r="D2145" s="3" t="str">
        <f t="shared" si="134"/>
        <v>15</v>
      </c>
      <c r="E2145" s="4">
        <f t="shared" si="135"/>
        <v>2016.6216894977167</v>
      </c>
      <c r="F2145" t="s">
        <v>5009</v>
      </c>
      <c r="G2145">
        <v>3.8020243059999999</v>
      </c>
    </row>
    <row r="2146" spans="1:7" x14ac:dyDescent="0.25">
      <c r="A2146" t="s">
        <v>5197</v>
      </c>
      <c r="B2146" s="3" t="str">
        <f t="shared" si="132"/>
        <v>2016</v>
      </c>
      <c r="C2146" s="3" t="str">
        <f t="shared" si="133"/>
        <v>08</v>
      </c>
      <c r="D2146" s="3" t="str">
        <f t="shared" si="134"/>
        <v>16</v>
      </c>
      <c r="E2146" s="4">
        <f t="shared" si="135"/>
        <v>2016.6244292237443</v>
      </c>
      <c r="F2146" t="s">
        <v>5009</v>
      </c>
      <c r="G2146">
        <v>3.7902638890000002</v>
      </c>
    </row>
    <row r="2147" spans="1:7" x14ac:dyDescent="0.25">
      <c r="A2147" t="s">
        <v>5198</v>
      </c>
      <c r="B2147" s="3" t="str">
        <f t="shared" si="132"/>
        <v>2016</v>
      </c>
      <c r="C2147" s="3" t="str">
        <f t="shared" si="133"/>
        <v>08</v>
      </c>
      <c r="D2147" s="3" t="str">
        <f t="shared" si="134"/>
        <v>17</v>
      </c>
      <c r="E2147" s="4">
        <f t="shared" si="135"/>
        <v>2016.6271689497717</v>
      </c>
      <c r="F2147" t="s">
        <v>5009</v>
      </c>
      <c r="G2147">
        <v>3.9850555559999998</v>
      </c>
    </row>
    <row r="2148" spans="1:7" x14ac:dyDescent="0.25">
      <c r="A2148" t="s">
        <v>5199</v>
      </c>
      <c r="B2148" s="3" t="str">
        <f t="shared" si="132"/>
        <v>2016</v>
      </c>
      <c r="C2148" s="3" t="str">
        <f t="shared" si="133"/>
        <v>08</v>
      </c>
      <c r="D2148" s="3" t="str">
        <f t="shared" si="134"/>
        <v>18</v>
      </c>
      <c r="E2148" s="4">
        <f t="shared" si="135"/>
        <v>2016.629908675799</v>
      </c>
      <c r="F2148" t="s">
        <v>5009</v>
      </c>
      <c r="G2148">
        <v>3.7288993060000002</v>
      </c>
    </row>
    <row r="2149" spans="1:7" x14ac:dyDescent="0.25">
      <c r="A2149" t="s">
        <v>5200</v>
      </c>
      <c r="B2149" s="3" t="str">
        <f t="shared" si="132"/>
        <v>2016</v>
      </c>
      <c r="C2149" s="3" t="str">
        <f t="shared" si="133"/>
        <v>08</v>
      </c>
      <c r="D2149" s="3" t="str">
        <f t="shared" si="134"/>
        <v>19</v>
      </c>
      <c r="E2149" s="4">
        <f t="shared" si="135"/>
        <v>2016.6326484018264</v>
      </c>
      <c r="F2149" t="s">
        <v>5009</v>
      </c>
      <c r="G2149">
        <v>3.3686736110000002</v>
      </c>
    </row>
    <row r="2150" spans="1:7" x14ac:dyDescent="0.25">
      <c r="A2150" t="s">
        <v>5201</v>
      </c>
      <c r="B2150" s="3" t="str">
        <f t="shared" si="132"/>
        <v>2016</v>
      </c>
      <c r="C2150" s="3" t="str">
        <f t="shared" si="133"/>
        <v>08</v>
      </c>
      <c r="D2150" s="3" t="str">
        <f t="shared" si="134"/>
        <v>20</v>
      </c>
      <c r="E2150" s="4">
        <f t="shared" si="135"/>
        <v>2016.6353881278537</v>
      </c>
      <c r="F2150" t="s">
        <v>5009</v>
      </c>
      <c r="G2150">
        <v>3.2492743059999998</v>
      </c>
    </row>
    <row r="2151" spans="1:7" x14ac:dyDescent="0.25">
      <c r="A2151" t="s">
        <v>5202</v>
      </c>
      <c r="B2151" s="3" t="str">
        <f t="shared" si="132"/>
        <v>2016</v>
      </c>
      <c r="C2151" s="3" t="str">
        <f t="shared" si="133"/>
        <v>08</v>
      </c>
      <c r="D2151" s="3" t="str">
        <f t="shared" si="134"/>
        <v>21</v>
      </c>
      <c r="E2151" s="4">
        <f t="shared" si="135"/>
        <v>2016.6381278538813</v>
      </c>
      <c r="F2151" t="s">
        <v>5009</v>
      </c>
      <c r="G2151">
        <v>3.3247673610000001</v>
      </c>
    </row>
    <row r="2152" spans="1:7" x14ac:dyDescent="0.25">
      <c r="A2152" t="s">
        <v>5203</v>
      </c>
      <c r="B2152" s="3" t="str">
        <f t="shared" si="132"/>
        <v>2016</v>
      </c>
      <c r="C2152" s="3" t="str">
        <f t="shared" si="133"/>
        <v>08</v>
      </c>
      <c r="D2152" s="3" t="str">
        <f t="shared" si="134"/>
        <v>22</v>
      </c>
      <c r="E2152" s="4">
        <f t="shared" si="135"/>
        <v>2016.6408675799087</v>
      </c>
      <c r="F2152" t="s">
        <v>5009</v>
      </c>
      <c r="G2152">
        <v>3.3188124999999999</v>
      </c>
    </row>
    <row r="2153" spans="1:7" x14ac:dyDescent="0.25">
      <c r="A2153" t="s">
        <v>5204</v>
      </c>
      <c r="B2153" s="3" t="str">
        <f t="shared" si="132"/>
        <v>2016</v>
      </c>
      <c r="C2153" s="3" t="str">
        <f t="shared" si="133"/>
        <v>08</v>
      </c>
      <c r="D2153" s="3" t="str">
        <f t="shared" si="134"/>
        <v>23</v>
      </c>
      <c r="E2153" s="4">
        <f t="shared" si="135"/>
        <v>2016.643607305936</v>
      </c>
      <c r="F2153" t="s">
        <v>5009</v>
      </c>
      <c r="G2153">
        <v>3.0851736110000001</v>
      </c>
    </row>
    <row r="2154" spans="1:7" x14ac:dyDescent="0.25">
      <c r="A2154" t="s">
        <v>5205</v>
      </c>
      <c r="B2154" s="3" t="str">
        <f t="shared" si="132"/>
        <v>2016</v>
      </c>
      <c r="C2154" s="3" t="str">
        <f t="shared" si="133"/>
        <v>08</v>
      </c>
      <c r="D2154" s="3" t="str">
        <f t="shared" si="134"/>
        <v>24</v>
      </c>
      <c r="E2154" s="4">
        <f t="shared" si="135"/>
        <v>2016.6463470319634</v>
      </c>
      <c r="F2154" t="s">
        <v>5009</v>
      </c>
      <c r="G2154">
        <v>2.871666667</v>
      </c>
    </row>
    <row r="2155" spans="1:7" x14ac:dyDescent="0.25">
      <c r="A2155" t="s">
        <v>5206</v>
      </c>
      <c r="B2155" s="3" t="str">
        <f t="shared" si="132"/>
        <v>2016</v>
      </c>
      <c r="C2155" s="3" t="str">
        <f t="shared" si="133"/>
        <v>08</v>
      </c>
      <c r="D2155" s="3" t="str">
        <f t="shared" si="134"/>
        <v>25</v>
      </c>
      <c r="E2155" s="4">
        <f t="shared" si="135"/>
        <v>2016.6490867579907</v>
      </c>
      <c r="F2155" t="s">
        <v>5009</v>
      </c>
      <c r="G2155">
        <v>2.865159722</v>
      </c>
    </row>
    <row r="2156" spans="1:7" x14ac:dyDescent="0.25">
      <c r="A2156" t="s">
        <v>5207</v>
      </c>
      <c r="B2156" s="3" t="str">
        <f t="shared" si="132"/>
        <v>2016</v>
      </c>
      <c r="C2156" s="3" t="str">
        <f t="shared" si="133"/>
        <v>08</v>
      </c>
      <c r="D2156" s="3" t="str">
        <f t="shared" si="134"/>
        <v>26</v>
      </c>
      <c r="E2156" s="4">
        <f t="shared" si="135"/>
        <v>2016.6518264840181</v>
      </c>
      <c r="F2156" t="s">
        <v>5009</v>
      </c>
      <c r="G2156">
        <v>2.8292326390000002</v>
      </c>
    </row>
    <row r="2157" spans="1:7" x14ac:dyDescent="0.25">
      <c r="A2157" t="s">
        <v>5208</v>
      </c>
      <c r="B2157" s="3" t="str">
        <f t="shared" si="132"/>
        <v>2016</v>
      </c>
      <c r="C2157" s="3" t="str">
        <f t="shared" si="133"/>
        <v>08</v>
      </c>
      <c r="D2157" s="3" t="str">
        <f t="shared" si="134"/>
        <v>27</v>
      </c>
      <c r="E2157" s="4">
        <f t="shared" si="135"/>
        <v>2016.6545662100457</v>
      </c>
      <c r="F2157" t="s">
        <v>5009</v>
      </c>
      <c r="G2157">
        <v>2.8115729169999999</v>
      </c>
    </row>
    <row r="2158" spans="1:7" x14ac:dyDescent="0.25">
      <c r="A2158" t="s">
        <v>5209</v>
      </c>
      <c r="B2158" s="3" t="str">
        <f t="shared" si="132"/>
        <v>2016</v>
      </c>
      <c r="C2158" s="3" t="str">
        <f t="shared" si="133"/>
        <v>08</v>
      </c>
      <c r="D2158" s="3" t="str">
        <f t="shared" si="134"/>
        <v>28</v>
      </c>
      <c r="E2158" s="4">
        <f t="shared" si="135"/>
        <v>2016.657305936073</v>
      </c>
      <c r="F2158" t="s">
        <v>5009</v>
      </c>
      <c r="G2158">
        <v>2.803222222</v>
      </c>
    </row>
    <row r="2159" spans="1:7" x14ac:dyDescent="0.25">
      <c r="A2159" t="s">
        <v>5210</v>
      </c>
      <c r="B2159" s="3" t="str">
        <f t="shared" si="132"/>
        <v>2016</v>
      </c>
      <c r="C2159" s="3" t="str">
        <f t="shared" si="133"/>
        <v>08</v>
      </c>
      <c r="D2159" s="3" t="str">
        <f t="shared" si="134"/>
        <v>29</v>
      </c>
      <c r="E2159" s="4">
        <f t="shared" si="135"/>
        <v>2016.6600456621004</v>
      </c>
      <c r="F2159" t="s">
        <v>5009</v>
      </c>
      <c r="G2159">
        <v>2.8090555560000001</v>
      </c>
    </row>
    <row r="2160" spans="1:7" x14ac:dyDescent="0.25">
      <c r="A2160" t="s">
        <v>5211</v>
      </c>
      <c r="B2160" s="3" t="str">
        <f t="shared" si="132"/>
        <v>2016</v>
      </c>
      <c r="C2160" s="3" t="str">
        <f t="shared" si="133"/>
        <v>08</v>
      </c>
      <c r="D2160" s="3" t="str">
        <f t="shared" si="134"/>
        <v>30</v>
      </c>
      <c r="E2160" s="4">
        <f t="shared" si="135"/>
        <v>2016.6627853881278</v>
      </c>
      <c r="F2160" t="s">
        <v>5009</v>
      </c>
      <c r="G2160">
        <v>2.8376597220000002</v>
      </c>
    </row>
    <row r="2161" spans="1:7" x14ac:dyDescent="0.25">
      <c r="A2161" t="s">
        <v>5212</v>
      </c>
      <c r="B2161" s="3" t="str">
        <f t="shared" si="132"/>
        <v>2016</v>
      </c>
      <c r="C2161" s="3" t="str">
        <f t="shared" si="133"/>
        <v>08</v>
      </c>
      <c r="D2161" s="3" t="str">
        <f t="shared" si="134"/>
        <v>31</v>
      </c>
      <c r="E2161" s="4">
        <f t="shared" si="135"/>
        <v>2016.6655251141551</v>
      </c>
      <c r="F2161" t="s">
        <v>5009</v>
      </c>
      <c r="G2161">
        <v>2.833631944</v>
      </c>
    </row>
    <row r="2162" spans="1:7" x14ac:dyDescent="0.25">
      <c r="A2162" t="s">
        <v>5213</v>
      </c>
      <c r="B2162" s="3" t="str">
        <f t="shared" si="132"/>
        <v>2016</v>
      </c>
      <c r="C2162" s="3" t="str">
        <f t="shared" si="133"/>
        <v>09</v>
      </c>
      <c r="D2162" s="3" t="str">
        <f t="shared" si="134"/>
        <v>01</v>
      </c>
      <c r="E2162" s="4">
        <f t="shared" si="135"/>
        <v>2016.6666666666667</v>
      </c>
      <c r="F2162" t="s">
        <v>5009</v>
      </c>
      <c r="G2162">
        <v>2.8239409719999999</v>
      </c>
    </row>
    <row r="2163" spans="1:7" x14ac:dyDescent="0.25">
      <c r="A2163" t="s">
        <v>5214</v>
      </c>
      <c r="B2163" s="3" t="str">
        <f t="shared" si="132"/>
        <v>2016</v>
      </c>
      <c r="C2163" s="3" t="str">
        <f t="shared" si="133"/>
        <v>09</v>
      </c>
      <c r="D2163" s="3" t="str">
        <f t="shared" si="134"/>
        <v>02</v>
      </c>
      <c r="E2163" s="4">
        <f t="shared" si="135"/>
        <v>2016.6694063926941</v>
      </c>
      <c r="F2163" t="s">
        <v>5009</v>
      </c>
      <c r="G2163">
        <v>2.8274062500000001</v>
      </c>
    </row>
    <row r="2164" spans="1:7" x14ac:dyDescent="0.25">
      <c r="A2164" t="s">
        <v>5215</v>
      </c>
      <c r="B2164" s="3" t="str">
        <f t="shared" si="132"/>
        <v>2016</v>
      </c>
      <c r="C2164" s="3" t="str">
        <f t="shared" si="133"/>
        <v>09</v>
      </c>
      <c r="D2164" s="3" t="str">
        <f t="shared" si="134"/>
        <v>03</v>
      </c>
      <c r="E2164" s="4">
        <f t="shared" si="135"/>
        <v>2016.6721461187215</v>
      </c>
      <c r="F2164" t="s">
        <v>5009</v>
      </c>
      <c r="G2164">
        <v>2.8383020829999999</v>
      </c>
    </row>
    <row r="2165" spans="1:7" x14ac:dyDescent="0.25">
      <c r="A2165" t="s">
        <v>5216</v>
      </c>
      <c r="B2165" s="3" t="str">
        <f t="shared" si="132"/>
        <v>2016</v>
      </c>
      <c r="C2165" s="3" t="str">
        <f t="shared" si="133"/>
        <v>09</v>
      </c>
      <c r="D2165" s="3" t="str">
        <f t="shared" si="134"/>
        <v>04</v>
      </c>
      <c r="E2165" s="4">
        <f t="shared" si="135"/>
        <v>2016.674885844749</v>
      </c>
      <c r="F2165" t="s">
        <v>5009</v>
      </c>
      <c r="G2165">
        <v>2.8340868060000002</v>
      </c>
    </row>
    <row r="2166" spans="1:7" x14ac:dyDescent="0.25">
      <c r="A2166" t="s">
        <v>5217</v>
      </c>
      <c r="B2166" s="3" t="str">
        <f t="shared" si="132"/>
        <v>2016</v>
      </c>
      <c r="C2166" s="3" t="str">
        <f t="shared" si="133"/>
        <v>09</v>
      </c>
      <c r="D2166" s="3" t="str">
        <f t="shared" si="134"/>
        <v>05</v>
      </c>
      <c r="E2166" s="4">
        <f t="shared" si="135"/>
        <v>2016.6776255707764</v>
      </c>
      <c r="F2166" t="s">
        <v>5009</v>
      </c>
      <c r="G2166">
        <v>2.82915625</v>
      </c>
    </row>
    <row r="2167" spans="1:7" x14ac:dyDescent="0.25">
      <c r="A2167" t="s">
        <v>5218</v>
      </c>
      <c r="B2167" s="3" t="str">
        <f t="shared" si="132"/>
        <v>2016</v>
      </c>
      <c r="C2167" s="3" t="str">
        <f t="shared" si="133"/>
        <v>09</v>
      </c>
      <c r="D2167" s="3" t="str">
        <f t="shared" si="134"/>
        <v>06</v>
      </c>
      <c r="E2167" s="4">
        <f t="shared" si="135"/>
        <v>2016.6803652968038</v>
      </c>
      <c r="F2167" t="s">
        <v>5009</v>
      </c>
      <c r="G2167">
        <v>2.8315243059999999</v>
      </c>
    </row>
    <row r="2168" spans="1:7" x14ac:dyDescent="0.25">
      <c r="A2168" t="s">
        <v>5219</v>
      </c>
      <c r="B2168" s="3" t="str">
        <f t="shared" si="132"/>
        <v>2016</v>
      </c>
      <c r="C2168" s="3" t="str">
        <f t="shared" si="133"/>
        <v>09</v>
      </c>
      <c r="D2168" s="3" t="str">
        <f t="shared" si="134"/>
        <v>07</v>
      </c>
      <c r="E2168" s="4">
        <f t="shared" si="135"/>
        <v>2016.6831050228311</v>
      </c>
      <c r="F2168" t="s">
        <v>5009</v>
      </c>
      <c r="G2168">
        <v>2.835881944</v>
      </c>
    </row>
    <row r="2169" spans="1:7" x14ac:dyDescent="0.25">
      <c r="A2169" t="s">
        <v>5220</v>
      </c>
      <c r="B2169" s="3" t="str">
        <f t="shared" si="132"/>
        <v>2016</v>
      </c>
      <c r="C2169" s="3" t="str">
        <f t="shared" si="133"/>
        <v>09</v>
      </c>
      <c r="D2169" s="3" t="str">
        <f t="shared" si="134"/>
        <v>08</v>
      </c>
      <c r="E2169" s="4">
        <f t="shared" si="135"/>
        <v>2016.6858447488585</v>
      </c>
      <c r="F2169" t="s">
        <v>5009</v>
      </c>
      <c r="G2169">
        <v>2.816555556</v>
      </c>
    </row>
    <row r="2170" spans="1:7" x14ac:dyDescent="0.25">
      <c r="A2170" t="s">
        <v>5221</v>
      </c>
      <c r="B2170" s="3" t="str">
        <f t="shared" si="132"/>
        <v>2016</v>
      </c>
      <c r="C2170" s="3" t="str">
        <f t="shared" si="133"/>
        <v>09</v>
      </c>
      <c r="D2170" s="3" t="str">
        <f t="shared" si="134"/>
        <v>09</v>
      </c>
      <c r="E2170" s="4">
        <f t="shared" si="135"/>
        <v>2016.6885844748858</v>
      </c>
      <c r="F2170" t="s">
        <v>5009</v>
      </c>
      <c r="G2170">
        <v>2.8105972220000002</v>
      </c>
    </row>
    <row r="2171" spans="1:7" x14ac:dyDescent="0.25">
      <c r="A2171" t="s">
        <v>5222</v>
      </c>
      <c r="B2171" s="3" t="str">
        <f t="shared" si="132"/>
        <v>2016</v>
      </c>
      <c r="C2171" s="3" t="str">
        <f t="shared" si="133"/>
        <v>09</v>
      </c>
      <c r="D2171" s="3" t="str">
        <f t="shared" si="134"/>
        <v>10</v>
      </c>
      <c r="E2171" s="4">
        <f t="shared" si="135"/>
        <v>2016.6913242009134</v>
      </c>
      <c r="F2171" t="s">
        <v>5009</v>
      </c>
      <c r="G2171">
        <v>5.7109791669999996</v>
      </c>
    </row>
    <row r="2172" spans="1:7" x14ac:dyDescent="0.25">
      <c r="A2172" t="s">
        <v>5223</v>
      </c>
      <c r="B2172" s="3" t="str">
        <f t="shared" si="132"/>
        <v>2016</v>
      </c>
      <c r="C2172" s="3" t="str">
        <f t="shared" si="133"/>
        <v>09</v>
      </c>
      <c r="D2172" s="3" t="str">
        <f t="shared" si="134"/>
        <v>11</v>
      </c>
      <c r="E2172" s="4">
        <f t="shared" si="135"/>
        <v>2016.6940639269408</v>
      </c>
      <c r="F2172" t="s">
        <v>5009</v>
      </c>
      <c r="G2172">
        <v>4.7534270830000001</v>
      </c>
    </row>
    <row r="2173" spans="1:7" x14ac:dyDescent="0.25">
      <c r="A2173" t="s">
        <v>5224</v>
      </c>
      <c r="B2173" s="3" t="str">
        <f t="shared" si="132"/>
        <v>2016</v>
      </c>
      <c r="C2173" s="3" t="str">
        <f t="shared" si="133"/>
        <v>09</v>
      </c>
      <c r="D2173" s="3" t="str">
        <f t="shared" si="134"/>
        <v>12</v>
      </c>
      <c r="E2173" s="4">
        <f t="shared" si="135"/>
        <v>2016.6968036529681</v>
      </c>
      <c r="F2173" t="s">
        <v>5009</v>
      </c>
      <c r="G2173">
        <v>4.6967118059999997</v>
      </c>
    </row>
    <row r="2174" spans="1:7" x14ac:dyDescent="0.25">
      <c r="A2174" t="s">
        <v>5225</v>
      </c>
      <c r="B2174" s="3" t="str">
        <f t="shared" si="132"/>
        <v>2016</v>
      </c>
      <c r="C2174" s="3" t="str">
        <f t="shared" si="133"/>
        <v>09</v>
      </c>
      <c r="D2174" s="3" t="str">
        <f t="shared" si="134"/>
        <v>13</v>
      </c>
      <c r="E2174" s="4">
        <f t="shared" si="135"/>
        <v>2016.6995433789955</v>
      </c>
      <c r="F2174" t="s">
        <v>5009</v>
      </c>
      <c r="G2174">
        <v>4.685993056</v>
      </c>
    </row>
    <row r="2175" spans="1:7" x14ac:dyDescent="0.25">
      <c r="A2175" t="s">
        <v>5226</v>
      </c>
      <c r="B2175" s="3" t="str">
        <f t="shared" si="132"/>
        <v>2016</v>
      </c>
      <c r="C2175" s="3" t="str">
        <f t="shared" si="133"/>
        <v>09</v>
      </c>
      <c r="D2175" s="3" t="str">
        <f t="shared" si="134"/>
        <v>14</v>
      </c>
      <c r="E2175" s="4">
        <f t="shared" si="135"/>
        <v>2016.7022831050228</v>
      </c>
      <c r="F2175" t="s">
        <v>5009</v>
      </c>
      <c r="G2175">
        <v>3.6872118060000001</v>
      </c>
    </row>
    <row r="2176" spans="1:7" x14ac:dyDescent="0.25">
      <c r="A2176" t="s">
        <v>5227</v>
      </c>
      <c r="B2176" s="3" t="str">
        <f t="shared" si="132"/>
        <v>2016</v>
      </c>
      <c r="C2176" s="3" t="str">
        <f t="shared" si="133"/>
        <v>09</v>
      </c>
      <c r="D2176" s="3" t="str">
        <f t="shared" si="134"/>
        <v>15</v>
      </c>
      <c r="E2176" s="4">
        <f t="shared" si="135"/>
        <v>2016.7050228310502</v>
      </c>
      <c r="F2176" t="s">
        <v>5009</v>
      </c>
      <c r="G2176">
        <v>3.0239791669999998</v>
      </c>
    </row>
    <row r="2177" spans="1:7" x14ac:dyDescent="0.25">
      <c r="A2177" t="s">
        <v>5228</v>
      </c>
      <c r="B2177" s="3" t="str">
        <f t="shared" si="132"/>
        <v>2016</v>
      </c>
      <c r="C2177" s="3" t="str">
        <f t="shared" si="133"/>
        <v>09</v>
      </c>
      <c r="D2177" s="3" t="str">
        <f t="shared" si="134"/>
        <v>16</v>
      </c>
      <c r="E2177" s="4">
        <f t="shared" si="135"/>
        <v>2016.7077625570778</v>
      </c>
      <c r="F2177" t="s">
        <v>5009</v>
      </c>
      <c r="G2177">
        <v>2.956788194</v>
      </c>
    </row>
    <row r="2178" spans="1:7" x14ac:dyDescent="0.25">
      <c r="A2178" t="s">
        <v>5229</v>
      </c>
      <c r="B2178" s="3" t="str">
        <f t="shared" si="132"/>
        <v>2016</v>
      </c>
      <c r="C2178" s="3" t="str">
        <f t="shared" si="133"/>
        <v>09</v>
      </c>
      <c r="D2178" s="3" t="str">
        <f t="shared" si="134"/>
        <v>17</v>
      </c>
      <c r="E2178" s="4">
        <f t="shared" si="135"/>
        <v>2016.7105022831051</v>
      </c>
      <c r="F2178" t="s">
        <v>5009</v>
      </c>
      <c r="G2178">
        <v>2.921684028</v>
      </c>
    </row>
    <row r="2179" spans="1:7" x14ac:dyDescent="0.25">
      <c r="A2179" t="s">
        <v>5230</v>
      </c>
      <c r="B2179" s="3" t="str">
        <f t="shared" si="132"/>
        <v>2016</v>
      </c>
      <c r="C2179" s="3" t="str">
        <f t="shared" si="133"/>
        <v>09</v>
      </c>
      <c r="D2179" s="3" t="str">
        <f t="shared" si="134"/>
        <v>18</v>
      </c>
      <c r="E2179" s="4">
        <f t="shared" si="135"/>
        <v>2016.7132420091325</v>
      </c>
      <c r="F2179" t="s">
        <v>5009</v>
      </c>
      <c r="G2179">
        <v>2.879479167</v>
      </c>
    </row>
    <row r="2180" spans="1:7" x14ac:dyDescent="0.25">
      <c r="A2180" t="s">
        <v>5231</v>
      </c>
      <c r="B2180" s="3" t="str">
        <f t="shared" si="132"/>
        <v>2016</v>
      </c>
      <c r="C2180" s="3" t="str">
        <f t="shared" si="133"/>
        <v>09</v>
      </c>
      <c r="D2180" s="3" t="str">
        <f t="shared" si="134"/>
        <v>19</v>
      </c>
      <c r="E2180" s="4">
        <f t="shared" si="135"/>
        <v>2016.7159817351599</v>
      </c>
      <c r="F2180" t="s">
        <v>5009</v>
      </c>
      <c r="G2180">
        <v>2.8430486109999999</v>
      </c>
    </row>
    <row r="2181" spans="1:7" x14ac:dyDescent="0.25">
      <c r="A2181" t="s">
        <v>5232</v>
      </c>
      <c r="B2181" s="3" t="str">
        <f t="shared" ref="B2181:B2244" si="136">+LEFT(A2181,4)</f>
        <v>2016</v>
      </c>
      <c r="C2181" s="3" t="str">
        <f t="shared" ref="C2181:C2244" si="137">+LEFT(RIGHT(A2181,5),2)</f>
        <v>09</v>
      </c>
      <c r="D2181" s="3" t="str">
        <f t="shared" ref="D2181:D2244" si="138">+RIGHT(A2181,2)</f>
        <v>20</v>
      </c>
      <c r="E2181" s="4">
        <f t="shared" ref="E2181:E2244" si="139">+B2181+(C2181-1)/12+(D2181-1)/365</f>
        <v>2016.7187214611872</v>
      </c>
      <c r="F2181" t="s">
        <v>5009</v>
      </c>
      <c r="G2181">
        <v>2.82346875</v>
      </c>
    </row>
    <row r="2182" spans="1:7" x14ac:dyDescent="0.25">
      <c r="A2182" t="s">
        <v>5233</v>
      </c>
      <c r="B2182" s="3" t="str">
        <f t="shared" si="136"/>
        <v>2016</v>
      </c>
      <c r="C2182" s="3" t="str">
        <f t="shared" si="137"/>
        <v>09</v>
      </c>
      <c r="D2182" s="3" t="str">
        <f t="shared" si="138"/>
        <v>21</v>
      </c>
      <c r="E2182" s="4">
        <f t="shared" si="139"/>
        <v>2016.7214611872148</v>
      </c>
      <c r="F2182" t="s">
        <v>5009</v>
      </c>
      <c r="G2182">
        <v>2.7855243060000001</v>
      </c>
    </row>
    <row r="2183" spans="1:7" x14ac:dyDescent="0.25">
      <c r="A2183" t="s">
        <v>5234</v>
      </c>
      <c r="B2183" s="3" t="str">
        <f t="shared" si="136"/>
        <v>2016</v>
      </c>
      <c r="C2183" s="3" t="str">
        <f t="shared" si="137"/>
        <v>09</v>
      </c>
      <c r="D2183" s="3" t="str">
        <f t="shared" si="138"/>
        <v>22</v>
      </c>
      <c r="E2183" s="4">
        <f t="shared" si="139"/>
        <v>2016.7242009132422</v>
      </c>
      <c r="F2183" t="s">
        <v>5009</v>
      </c>
      <c r="G2183">
        <v>2.7491319440000002</v>
      </c>
    </row>
    <row r="2184" spans="1:7" x14ac:dyDescent="0.25">
      <c r="A2184" t="s">
        <v>5235</v>
      </c>
      <c r="B2184" s="3" t="str">
        <f t="shared" si="136"/>
        <v>2016</v>
      </c>
      <c r="C2184" s="3" t="str">
        <f t="shared" si="137"/>
        <v>09</v>
      </c>
      <c r="D2184" s="3" t="str">
        <f t="shared" si="138"/>
        <v>23</v>
      </c>
      <c r="E2184" s="4">
        <f t="shared" si="139"/>
        <v>2016.7269406392695</v>
      </c>
      <c r="F2184" t="s">
        <v>5009</v>
      </c>
      <c r="G2184">
        <v>3.8614826390000001</v>
      </c>
    </row>
    <row r="2185" spans="1:7" x14ac:dyDescent="0.25">
      <c r="A2185" t="s">
        <v>5236</v>
      </c>
      <c r="B2185" s="3" t="str">
        <f t="shared" si="136"/>
        <v>2016</v>
      </c>
      <c r="C2185" s="3" t="str">
        <f t="shared" si="137"/>
        <v>09</v>
      </c>
      <c r="D2185" s="3" t="str">
        <f t="shared" si="138"/>
        <v>24</v>
      </c>
      <c r="E2185" s="4">
        <f t="shared" si="139"/>
        <v>2016.7296803652969</v>
      </c>
      <c r="F2185" t="s">
        <v>5009</v>
      </c>
      <c r="G2185">
        <v>4.7038784720000004</v>
      </c>
    </row>
    <row r="2186" spans="1:7" x14ac:dyDescent="0.25">
      <c r="A2186" t="s">
        <v>5237</v>
      </c>
      <c r="B2186" s="3" t="str">
        <f t="shared" si="136"/>
        <v>2016</v>
      </c>
      <c r="C2186" s="3" t="str">
        <f t="shared" si="137"/>
        <v>09</v>
      </c>
      <c r="D2186" s="3" t="str">
        <f t="shared" si="138"/>
        <v>25</v>
      </c>
      <c r="E2186" s="4">
        <f t="shared" si="139"/>
        <v>2016.7324200913242</v>
      </c>
      <c r="F2186" t="s">
        <v>5009</v>
      </c>
      <c r="G2186">
        <v>5.1335277780000004</v>
      </c>
    </row>
    <row r="2187" spans="1:7" x14ac:dyDescent="0.25">
      <c r="A2187" t="s">
        <v>5238</v>
      </c>
      <c r="B2187" s="3" t="str">
        <f t="shared" si="136"/>
        <v>2016</v>
      </c>
      <c r="C2187" s="3" t="str">
        <f t="shared" si="137"/>
        <v>09</v>
      </c>
      <c r="D2187" s="3" t="str">
        <f t="shared" si="138"/>
        <v>26</v>
      </c>
      <c r="E2187" s="4">
        <f t="shared" si="139"/>
        <v>2016.7351598173516</v>
      </c>
      <c r="F2187" t="s">
        <v>5009</v>
      </c>
      <c r="G2187">
        <v>4.4968229170000003</v>
      </c>
    </row>
    <row r="2188" spans="1:7" x14ac:dyDescent="0.25">
      <c r="A2188" t="s">
        <v>5239</v>
      </c>
      <c r="B2188" s="3" t="str">
        <f t="shared" si="136"/>
        <v>2016</v>
      </c>
      <c r="C2188" s="3" t="str">
        <f t="shared" si="137"/>
        <v>09</v>
      </c>
      <c r="D2188" s="3" t="str">
        <f t="shared" si="138"/>
        <v>27</v>
      </c>
      <c r="E2188" s="4">
        <f t="shared" si="139"/>
        <v>2016.7378995433792</v>
      </c>
      <c r="F2188" t="s">
        <v>5009</v>
      </c>
      <c r="G2188">
        <v>4.3610108109999999</v>
      </c>
    </row>
    <row r="2189" spans="1:7" x14ac:dyDescent="0.25">
      <c r="A2189" t="s">
        <v>5240</v>
      </c>
      <c r="B2189" s="3" t="str">
        <f t="shared" si="136"/>
        <v>2016</v>
      </c>
      <c r="C2189" s="3" t="str">
        <f t="shared" si="137"/>
        <v>09</v>
      </c>
      <c r="D2189" s="3" t="str">
        <f t="shared" si="138"/>
        <v>28</v>
      </c>
      <c r="E2189" s="4">
        <f t="shared" si="139"/>
        <v>2016.7406392694065</v>
      </c>
      <c r="F2189" t="s">
        <v>5009</v>
      </c>
    </row>
    <row r="2190" spans="1:7" x14ac:dyDescent="0.25">
      <c r="A2190" t="s">
        <v>5241</v>
      </c>
      <c r="B2190" s="3" t="str">
        <f t="shared" si="136"/>
        <v>2016</v>
      </c>
      <c r="C2190" s="3" t="str">
        <f t="shared" si="137"/>
        <v>09</v>
      </c>
      <c r="D2190" s="3" t="str">
        <f t="shared" si="138"/>
        <v>29</v>
      </c>
      <c r="E2190" s="4">
        <f t="shared" si="139"/>
        <v>2016.7433789954339</v>
      </c>
      <c r="F2190" t="s">
        <v>5009</v>
      </c>
    </row>
    <row r="2191" spans="1:7" x14ac:dyDescent="0.25">
      <c r="A2191" t="s">
        <v>5242</v>
      </c>
      <c r="B2191" s="3" t="str">
        <f t="shared" si="136"/>
        <v>2016</v>
      </c>
      <c r="C2191" s="3" t="str">
        <f t="shared" si="137"/>
        <v>09</v>
      </c>
      <c r="D2191" s="3" t="str">
        <f t="shared" si="138"/>
        <v>30</v>
      </c>
      <c r="E2191" s="4">
        <f t="shared" si="139"/>
        <v>2016.7461187214612</v>
      </c>
      <c r="F2191" t="s">
        <v>5009</v>
      </c>
    </row>
    <row r="2192" spans="1:7" x14ac:dyDescent="0.25">
      <c r="A2192" t="s">
        <v>5243</v>
      </c>
      <c r="B2192" s="3" t="str">
        <f t="shared" si="136"/>
        <v>2016</v>
      </c>
      <c r="C2192" s="3" t="str">
        <f t="shared" si="137"/>
        <v>10</v>
      </c>
      <c r="D2192" s="3" t="str">
        <f t="shared" si="138"/>
        <v>01</v>
      </c>
      <c r="E2192" s="4">
        <f t="shared" si="139"/>
        <v>2016.75</v>
      </c>
      <c r="F2192" t="s">
        <v>5009</v>
      </c>
    </row>
    <row r="2193" spans="1:7" x14ac:dyDescent="0.25">
      <c r="A2193" t="s">
        <v>5244</v>
      </c>
      <c r="B2193" s="3" t="str">
        <f t="shared" si="136"/>
        <v>2016</v>
      </c>
      <c r="C2193" s="3" t="str">
        <f t="shared" si="137"/>
        <v>10</v>
      </c>
      <c r="D2193" s="3" t="str">
        <f t="shared" si="138"/>
        <v>02</v>
      </c>
      <c r="E2193" s="4">
        <f t="shared" si="139"/>
        <v>2016.7527397260274</v>
      </c>
      <c r="F2193" t="s">
        <v>5009</v>
      </c>
    </row>
    <row r="2194" spans="1:7" x14ac:dyDescent="0.25">
      <c r="A2194" t="s">
        <v>5245</v>
      </c>
      <c r="B2194" s="3" t="str">
        <f t="shared" si="136"/>
        <v>2016</v>
      </c>
      <c r="C2194" s="3" t="str">
        <f t="shared" si="137"/>
        <v>10</v>
      </c>
      <c r="D2194" s="3" t="str">
        <f t="shared" si="138"/>
        <v>03</v>
      </c>
      <c r="E2194" s="4">
        <f t="shared" si="139"/>
        <v>2016.7554794520547</v>
      </c>
      <c r="F2194" t="s">
        <v>5009</v>
      </c>
      <c r="G2194">
        <v>4.3243448280000001</v>
      </c>
    </row>
    <row r="2195" spans="1:7" x14ac:dyDescent="0.25">
      <c r="A2195" t="s">
        <v>5246</v>
      </c>
      <c r="B2195" s="3" t="str">
        <f t="shared" si="136"/>
        <v>2016</v>
      </c>
      <c r="C2195" s="3" t="str">
        <f t="shared" si="137"/>
        <v>10</v>
      </c>
      <c r="D2195" s="3" t="str">
        <f t="shared" si="138"/>
        <v>04</v>
      </c>
      <c r="E2195" s="4">
        <f t="shared" si="139"/>
        <v>2016.7582191780823</v>
      </c>
      <c r="F2195" t="s">
        <v>5009</v>
      </c>
    </row>
    <row r="2196" spans="1:7" x14ac:dyDescent="0.25">
      <c r="A2196" t="s">
        <v>5247</v>
      </c>
      <c r="B2196" s="3" t="str">
        <f t="shared" si="136"/>
        <v>2016</v>
      </c>
      <c r="C2196" s="3" t="str">
        <f t="shared" si="137"/>
        <v>10</v>
      </c>
      <c r="D2196" s="3" t="str">
        <f t="shared" si="138"/>
        <v>05</v>
      </c>
      <c r="E2196" s="4">
        <f t="shared" si="139"/>
        <v>2016.7609589041097</v>
      </c>
      <c r="F2196" t="s">
        <v>5009</v>
      </c>
    </row>
    <row r="2197" spans="1:7" x14ac:dyDescent="0.25">
      <c r="A2197" t="s">
        <v>5248</v>
      </c>
      <c r="B2197" s="3" t="str">
        <f t="shared" si="136"/>
        <v>2016</v>
      </c>
      <c r="C2197" s="3" t="str">
        <f t="shared" si="137"/>
        <v>10</v>
      </c>
      <c r="D2197" s="3" t="str">
        <f t="shared" si="138"/>
        <v>06</v>
      </c>
      <c r="E2197" s="4">
        <f t="shared" si="139"/>
        <v>2016.763698630137</v>
      </c>
      <c r="F2197" t="s">
        <v>5009</v>
      </c>
    </row>
    <row r="2198" spans="1:7" x14ac:dyDescent="0.25">
      <c r="A2198" t="s">
        <v>5249</v>
      </c>
      <c r="B2198" s="3" t="str">
        <f t="shared" si="136"/>
        <v>2016</v>
      </c>
      <c r="C2198" s="3" t="str">
        <f t="shared" si="137"/>
        <v>10</v>
      </c>
      <c r="D2198" s="3" t="str">
        <f t="shared" si="138"/>
        <v>07</v>
      </c>
      <c r="E2198" s="4">
        <f t="shared" si="139"/>
        <v>2016.7664383561644</v>
      </c>
      <c r="F2198" t="s">
        <v>5009</v>
      </c>
    </row>
    <row r="2199" spans="1:7" x14ac:dyDescent="0.25">
      <c r="A2199" t="s">
        <v>5250</v>
      </c>
      <c r="B2199" s="3" t="str">
        <f t="shared" si="136"/>
        <v>2016</v>
      </c>
      <c r="C2199" s="3" t="str">
        <f t="shared" si="137"/>
        <v>10</v>
      </c>
      <c r="D2199" s="3" t="str">
        <f t="shared" si="138"/>
        <v>08</v>
      </c>
      <c r="E2199" s="4">
        <f t="shared" si="139"/>
        <v>2016.7691780821917</v>
      </c>
      <c r="F2199" t="s">
        <v>5009</v>
      </c>
    </row>
    <row r="2200" spans="1:7" x14ac:dyDescent="0.25">
      <c r="A2200" t="s">
        <v>5251</v>
      </c>
      <c r="B2200" s="3" t="str">
        <f t="shared" si="136"/>
        <v>2016</v>
      </c>
      <c r="C2200" s="3" t="str">
        <f t="shared" si="137"/>
        <v>10</v>
      </c>
      <c r="D2200" s="3" t="str">
        <f t="shared" si="138"/>
        <v>09</v>
      </c>
      <c r="E2200" s="4">
        <f t="shared" si="139"/>
        <v>2016.7719178082191</v>
      </c>
      <c r="F2200" t="s">
        <v>5009</v>
      </c>
    </row>
    <row r="2201" spans="1:7" x14ac:dyDescent="0.25">
      <c r="A2201" t="s">
        <v>5252</v>
      </c>
      <c r="B2201" s="3" t="str">
        <f t="shared" si="136"/>
        <v>2016</v>
      </c>
      <c r="C2201" s="3" t="str">
        <f t="shared" si="137"/>
        <v>10</v>
      </c>
      <c r="D2201" s="3" t="str">
        <f t="shared" si="138"/>
        <v>10</v>
      </c>
      <c r="E2201" s="4">
        <f t="shared" si="139"/>
        <v>2016.7746575342467</v>
      </c>
      <c r="F2201" t="s">
        <v>5009</v>
      </c>
    </row>
    <row r="2202" spans="1:7" x14ac:dyDescent="0.25">
      <c r="A2202" t="s">
        <v>5253</v>
      </c>
      <c r="B2202" s="3" t="str">
        <f t="shared" si="136"/>
        <v>2016</v>
      </c>
      <c r="C2202" s="3" t="str">
        <f t="shared" si="137"/>
        <v>10</v>
      </c>
      <c r="D2202" s="3" t="str">
        <f t="shared" si="138"/>
        <v>11</v>
      </c>
      <c r="E2202" s="4">
        <f t="shared" si="139"/>
        <v>2016.777397260274</v>
      </c>
      <c r="F2202" t="s">
        <v>5009</v>
      </c>
    </row>
    <row r="2203" spans="1:7" x14ac:dyDescent="0.25">
      <c r="A2203" t="s">
        <v>5254</v>
      </c>
      <c r="B2203" s="3" t="str">
        <f t="shared" si="136"/>
        <v>2016</v>
      </c>
      <c r="C2203" s="3" t="str">
        <f t="shared" si="137"/>
        <v>10</v>
      </c>
      <c r="D2203" s="3" t="str">
        <f t="shared" si="138"/>
        <v>12</v>
      </c>
      <c r="E2203" s="4">
        <f t="shared" si="139"/>
        <v>2016.7801369863014</v>
      </c>
      <c r="F2203" t="s">
        <v>5009</v>
      </c>
    </row>
    <row r="2204" spans="1:7" x14ac:dyDescent="0.25">
      <c r="A2204" t="s">
        <v>5255</v>
      </c>
      <c r="B2204" s="3" t="str">
        <f t="shared" si="136"/>
        <v>2016</v>
      </c>
      <c r="C2204" s="3" t="str">
        <f t="shared" si="137"/>
        <v>10</v>
      </c>
      <c r="D2204" s="3" t="str">
        <f t="shared" si="138"/>
        <v>13</v>
      </c>
      <c r="E2204" s="4">
        <f t="shared" si="139"/>
        <v>2016.7828767123287</v>
      </c>
      <c r="F2204" t="s">
        <v>5009</v>
      </c>
    </row>
    <row r="2205" spans="1:7" x14ac:dyDescent="0.25">
      <c r="A2205" t="s">
        <v>5256</v>
      </c>
      <c r="B2205" s="3" t="str">
        <f t="shared" si="136"/>
        <v>2016</v>
      </c>
      <c r="C2205" s="3" t="str">
        <f t="shared" si="137"/>
        <v>10</v>
      </c>
      <c r="D2205" s="3" t="str">
        <f t="shared" si="138"/>
        <v>14</v>
      </c>
      <c r="E2205" s="4">
        <f t="shared" si="139"/>
        <v>2016.7856164383561</v>
      </c>
      <c r="F2205" t="s">
        <v>5009</v>
      </c>
      <c r="G2205">
        <v>4.8159022560000002</v>
      </c>
    </row>
    <row r="2206" spans="1:7" x14ac:dyDescent="0.25">
      <c r="A2206" t="s">
        <v>5257</v>
      </c>
      <c r="B2206" s="3" t="str">
        <f t="shared" si="136"/>
        <v>2016</v>
      </c>
      <c r="C2206" s="3" t="str">
        <f t="shared" si="137"/>
        <v>10</v>
      </c>
      <c r="D2206" s="3" t="str">
        <f t="shared" si="138"/>
        <v>15</v>
      </c>
      <c r="E2206" s="4">
        <f t="shared" si="139"/>
        <v>2016.7883561643835</v>
      </c>
      <c r="F2206" t="s">
        <v>5009</v>
      </c>
      <c r="G2206">
        <v>4.6837828950000002</v>
      </c>
    </row>
    <row r="2207" spans="1:7" x14ac:dyDescent="0.25">
      <c r="A2207" t="s">
        <v>5258</v>
      </c>
      <c r="B2207" s="3" t="str">
        <f t="shared" si="136"/>
        <v>2016</v>
      </c>
      <c r="C2207" s="3" t="str">
        <f t="shared" si="137"/>
        <v>10</v>
      </c>
      <c r="D2207" s="3" t="str">
        <f t="shared" si="138"/>
        <v>16</v>
      </c>
      <c r="E2207" s="4">
        <f t="shared" si="139"/>
        <v>2016.791095890411</v>
      </c>
      <c r="F2207" t="s">
        <v>5009</v>
      </c>
      <c r="G2207">
        <v>4.5804600000000004</v>
      </c>
    </row>
    <row r="2208" spans="1:7" x14ac:dyDescent="0.25">
      <c r="A2208" t="s">
        <v>5259</v>
      </c>
      <c r="B2208" s="3" t="str">
        <f t="shared" si="136"/>
        <v>2016</v>
      </c>
      <c r="C2208" s="3" t="str">
        <f t="shared" si="137"/>
        <v>10</v>
      </c>
      <c r="D2208" s="3" t="str">
        <f t="shared" si="138"/>
        <v>17</v>
      </c>
      <c r="E2208" s="4">
        <f t="shared" si="139"/>
        <v>2016.7938356164384</v>
      </c>
      <c r="F2208" t="s">
        <v>5009</v>
      </c>
    </row>
    <row r="2209" spans="1:7" x14ac:dyDescent="0.25">
      <c r="A2209" t="s">
        <v>5260</v>
      </c>
      <c r="B2209" s="3" t="str">
        <f t="shared" si="136"/>
        <v>2016</v>
      </c>
      <c r="C2209" s="3" t="str">
        <f t="shared" si="137"/>
        <v>10</v>
      </c>
      <c r="D2209" s="3" t="str">
        <f t="shared" si="138"/>
        <v>18</v>
      </c>
      <c r="E2209" s="4">
        <f t="shared" si="139"/>
        <v>2016.7965753424658</v>
      </c>
      <c r="F2209" t="s">
        <v>5009</v>
      </c>
      <c r="G2209">
        <v>4.5487500000000001</v>
      </c>
    </row>
    <row r="2210" spans="1:7" x14ac:dyDescent="0.25">
      <c r="A2210" t="s">
        <v>5261</v>
      </c>
      <c r="B2210" s="3" t="str">
        <f t="shared" si="136"/>
        <v>2016</v>
      </c>
      <c r="C2210" s="3" t="str">
        <f t="shared" si="137"/>
        <v>10</v>
      </c>
      <c r="D2210" s="3" t="str">
        <f t="shared" si="138"/>
        <v>19</v>
      </c>
      <c r="E2210" s="4">
        <f t="shared" si="139"/>
        <v>2016.7993150684931</v>
      </c>
      <c r="F2210" t="s">
        <v>5009</v>
      </c>
    </row>
    <row r="2211" spans="1:7" x14ac:dyDescent="0.25">
      <c r="A2211" t="s">
        <v>5262</v>
      </c>
      <c r="B2211" s="3" t="str">
        <f t="shared" si="136"/>
        <v>2016</v>
      </c>
      <c r="C2211" s="3" t="str">
        <f t="shared" si="137"/>
        <v>10</v>
      </c>
      <c r="D2211" s="3" t="str">
        <f t="shared" si="138"/>
        <v>20</v>
      </c>
      <c r="E2211" s="4">
        <f t="shared" si="139"/>
        <v>2016.8020547945205</v>
      </c>
      <c r="F2211" t="s">
        <v>5009</v>
      </c>
    </row>
    <row r="2212" spans="1:7" x14ac:dyDescent="0.25">
      <c r="A2212" t="s">
        <v>5263</v>
      </c>
      <c r="B2212" s="3" t="str">
        <f t="shared" si="136"/>
        <v>2016</v>
      </c>
      <c r="C2212" s="3" t="str">
        <f t="shared" si="137"/>
        <v>10</v>
      </c>
      <c r="D2212" s="3" t="str">
        <f t="shared" si="138"/>
        <v>21</v>
      </c>
      <c r="E2212" s="4">
        <f t="shared" si="139"/>
        <v>2016.8047945205481</v>
      </c>
      <c r="F2212" t="s">
        <v>5009</v>
      </c>
    </row>
    <row r="2213" spans="1:7" x14ac:dyDescent="0.25">
      <c r="A2213" t="s">
        <v>5264</v>
      </c>
      <c r="B2213" s="3" t="str">
        <f t="shared" si="136"/>
        <v>2016</v>
      </c>
      <c r="C2213" s="3" t="str">
        <f t="shared" si="137"/>
        <v>10</v>
      </c>
      <c r="D2213" s="3" t="str">
        <f t="shared" si="138"/>
        <v>22</v>
      </c>
      <c r="E2213" s="4">
        <f t="shared" si="139"/>
        <v>2016.8075342465754</v>
      </c>
      <c r="F2213" t="s">
        <v>5009</v>
      </c>
    </row>
    <row r="2214" spans="1:7" x14ac:dyDescent="0.25">
      <c r="A2214" t="s">
        <v>5265</v>
      </c>
      <c r="B2214" s="3" t="str">
        <f t="shared" si="136"/>
        <v>2016</v>
      </c>
      <c r="C2214" s="3" t="str">
        <f t="shared" si="137"/>
        <v>10</v>
      </c>
      <c r="D2214" s="3" t="str">
        <f t="shared" si="138"/>
        <v>23</v>
      </c>
      <c r="E2214" s="4">
        <f t="shared" si="139"/>
        <v>2016.8102739726028</v>
      </c>
      <c r="F2214" t="s">
        <v>5009</v>
      </c>
      <c r="G2214">
        <v>4.5681250000000002</v>
      </c>
    </row>
    <row r="2215" spans="1:7" x14ac:dyDescent="0.25">
      <c r="A2215" t="s">
        <v>5266</v>
      </c>
      <c r="B2215" s="3" t="str">
        <f t="shared" si="136"/>
        <v>2016</v>
      </c>
      <c r="C2215" s="3" t="str">
        <f t="shared" si="137"/>
        <v>10</v>
      </c>
      <c r="D2215" s="3" t="str">
        <f t="shared" si="138"/>
        <v>24</v>
      </c>
      <c r="E2215" s="4">
        <f t="shared" si="139"/>
        <v>2016.8130136986301</v>
      </c>
      <c r="F2215" t="s">
        <v>5009</v>
      </c>
    </row>
    <row r="2216" spans="1:7" x14ac:dyDescent="0.25">
      <c r="A2216" t="s">
        <v>5267</v>
      </c>
      <c r="B2216" s="3" t="str">
        <f t="shared" si="136"/>
        <v>2016</v>
      </c>
      <c r="C2216" s="3" t="str">
        <f t="shared" si="137"/>
        <v>10</v>
      </c>
      <c r="D2216" s="3" t="str">
        <f t="shared" si="138"/>
        <v>25</v>
      </c>
      <c r="E2216" s="4">
        <f t="shared" si="139"/>
        <v>2016.8157534246575</v>
      </c>
      <c r="F2216" t="s">
        <v>5009</v>
      </c>
      <c r="G2216">
        <v>4.5721395349999998</v>
      </c>
    </row>
    <row r="2217" spans="1:7" x14ac:dyDescent="0.25">
      <c r="A2217" t="s">
        <v>5268</v>
      </c>
      <c r="B2217" s="3" t="str">
        <f t="shared" si="136"/>
        <v>2016</v>
      </c>
      <c r="C2217" s="3" t="str">
        <f t="shared" si="137"/>
        <v>10</v>
      </c>
      <c r="D2217" s="3" t="str">
        <f t="shared" si="138"/>
        <v>26</v>
      </c>
      <c r="E2217" s="4">
        <f t="shared" si="139"/>
        <v>2016.8184931506848</v>
      </c>
      <c r="F2217" t="s">
        <v>5009</v>
      </c>
      <c r="G2217">
        <v>4.570358079</v>
      </c>
    </row>
    <row r="2218" spans="1:7" x14ac:dyDescent="0.25">
      <c r="A2218" t="s">
        <v>5269</v>
      </c>
      <c r="B2218" s="3" t="str">
        <f t="shared" si="136"/>
        <v>2016</v>
      </c>
      <c r="C2218" s="3" t="str">
        <f t="shared" si="137"/>
        <v>10</v>
      </c>
      <c r="D2218" s="3" t="str">
        <f t="shared" si="138"/>
        <v>27</v>
      </c>
      <c r="E2218" s="4">
        <f t="shared" si="139"/>
        <v>2016.8212328767124</v>
      </c>
      <c r="F2218" t="s">
        <v>5009</v>
      </c>
      <c r="G2218">
        <v>4.5205624999999996</v>
      </c>
    </row>
    <row r="2219" spans="1:7" x14ac:dyDescent="0.25">
      <c r="A2219" t="s">
        <v>5270</v>
      </c>
      <c r="B2219" s="3" t="str">
        <f t="shared" si="136"/>
        <v>2016</v>
      </c>
      <c r="C2219" s="3" t="str">
        <f t="shared" si="137"/>
        <v>10</v>
      </c>
      <c r="D2219" s="3" t="str">
        <f t="shared" si="138"/>
        <v>28</v>
      </c>
      <c r="E2219" s="4">
        <f t="shared" si="139"/>
        <v>2016.8239726027398</v>
      </c>
      <c r="F2219" t="s">
        <v>5009</v>
      </c>
      <c r="G2219">
        <v>4.5400776699999996</v>
      </c>
    </row>
    <row r="2220" spans="1:7" x14ac:dyDescent="0.25">
      <c r="A2220" t="s">
        <v>5271</v>
      </c>
      <c r="B2220" s="3" t="str">
        <f t="shared" si="136"/>
        <v>2016</v>
      </c>
      <c r="C2220" s="3" t="str">
        <f t="shared" si="137"/>
        <v>10</v>
      </c>
      <c r="D2220" s="3" t="str">
        <f t="shared" si="138"/>
        <v>29</v>
      </c>
      <c r="E2220" s="4">
        <f t="shared" si="139"/>
        <v>2016.8267123287671</v>
      </c>
      <c r="F2220" t="s">
        <v>5009</v>
      </c>
      <c r="G2220">
        <v>4.5589434630000003</v>
      </c>
    </row>
    <row r="2221" spans="1:7" x14ac:dyDescent="0.25">
      <c r="A2221" t="s">
        <v>5272</v>
      </c>
      <c r="B2221" s="3" t="str">
        <f t="shared" si="136"/>
        <v>2016</v>
      </c>
      <c r="C2221" s="3" t="str">
        <f t="shared" si="137"/>
        <v>10</v>
      </c>
      <c r="D2221" s="3" t="str">
        <f t="shared" si="138"/>
        <v>30</v>
      </c>
      <c r="E2221" s="4">
        <f t="shared" si="139"/>
        <v>2016.8294520547945</v>
      </c>
      <c r="F2221" t="s">
        <v>5009</v>
      </c>
      <c r="G2221">
        <v>4.5530173610000002</v>
      </c>
    </row>
    <row r="2222" spans="1:7" x14ac:dyDescent="0.25">
      <c r="A2222" t="s">
        <v>5273</v>
      </c>
      <c r="B2222" s="3" t="str">
        <f t="shared" si="136"/>
        <v>2016</v>
      </c>
      <c r="C2222" s="3" t="str">
        <f t="shared" si="137"/>
        <v>10</v>
      </c>
      <c r="D2222" s="3" t="str">
        <f t="shared" si="138"/>
        <v>31</v>
      </c>
      <c r="E2222" s="4">
        <f t="shared" si="139"/>
        <v>2016.8321917808219</v>
      </c>
      <c r="F2222" t="s">
        <v>5009</v>
      </c>
      <c r="G2222">
        <v>4.5498541670000003</v>
      </c>
    </row>
    <row r="2223" spans="1:7" x14ac:dyDescent="0.25">
      <c r="A2223" t="s">
        <v>5274</v>
      </c>
      <c r="B2223" s="3" t="str">
        <f t="shared" si="136"/>
        <v>2016</v>
      </c>
      <c r="C2223" s="3" t="str">
        <f t="shared" si="137"/>
        <v>11</v>
      </c>
      <c r="D2223" s="3" t="str">
        <f t="shared" si="138"/>
        <v>01</v>
      </c>
      <c r="E2223" s="4">
        <f t="shared" si="139"/>
        <v>2016.8333333333333</v>
      </c>
      <c r="F2223" t="s">
        <v>5009</v>
      </c>
      <c r="G2223">
        <v>4.5199305560000003</v>
      </c>
    </row>
    <row r="2224" spans="1:7" x14ac:dyDescent="0.25">
      <c r="A2224" t="s">
        <v>5275</v>
      </c>
      <c r="B2224" s="3" t="str">
        <f t="shared" si="136"/>
        <v>2016</v>
      </c>
      <c r="C2224" s="3" t="str">
        <f t="shared" si="137"/>
        <v>11</v>
      </c>
      <c r="D2224" s="3" t="str">
        <f t="shared" si="138"/>
        <v>02</v>
      </c>
      <c r="E2224" s="4">
        <f t="shared" si="139"/>
        <v>2016.8360730593606</v>
      </c>
      <c r="F2224" t="s">
        <v>5009</v>
      </c>
      <c r="G2224">
        <v>4.505129825</v>
      </c>
    </row>
    <row r="2225" spans="1:7" x14ac:dyDescent="0.25">
      <c r="A2225" t="s">
        <v>5276</v>
      </c>
      <c r="B2225" s="3" t="str">
        <f t="shared" si="136"/>
        <v>2016</v>
      </c>
      <c r="C2225" s="3" t="str">
        <f t="shared" si="137"/>
        <v>11</v>
      </c>
      <c r="D2225" s="3" t="str">
        <f t="shared" si="138"/>
        <v>03</v>
      </c>
      <c r="E2225" s="4">
        <f t="shared" si="139"/>
        <v>2016.838812785388</v>
      </c>
      <c r="F2225" t="s">
        <v>5009</v>
      </c>
      <c r="G2225">
        <v>4.5106170209999998</v>
      </c>
    </row>
    <row r="2226" spans="1:7" x14ac:dyDescent="0.25">
      <c r="A2226" t="s">
        <v>5277</v>
      </c>
      <c r="B2226" s="3" t="str">
        <f t="shared" si="136"/>
        <v>2016</v>
      </c>
      <c r="C2226" s="3" t="str">
        <f t="shared" si="137"/>
        <v>11</v>
      </c>
      <c r="D2226" s="3" t="str">
        <f t="shared" si="138"/>
        <v>04</v>
      </c>
      <c r="E2226" s="4">
        <f t="shared" si="139"/>
        <v>2016.8415525114156</v>
      </c>
      <c r="F2226" t="s">
        <v>5009</v>
      </c>
      <c r="G2226">
        <v>4.5170766550000003</v>
      </c>
    </row>
    <row r="2227" spans="1:7" x14ac:dyDescent="0.25">
      <c r="A2227" t="s">
        <v>5278</v>
      </c>
      <c r="B2227" s="3" t="str">
        <f t="shared" si="136"/>
        <v>2016</v>
      </c>
      <c r="C2227" s="3" t="str">
        <f t="shared" si="137"/>
        <v>11</v>
      </c>
      <c r="D2227" s="3" t="str">
        <f t="shared" si="138"/>
        <v>05</v>
      </c>
      <c r="E2227" s="4">
        <f t="shared" si="139"/>
        <v>2016.8442922374429</v>
      </c>
      <c r="F2227" t="s">
        <v>5009</v>
      </c>
      <c r="G2227">
        <v>4.5090694439999996</v>
      </c>
    </row>
    <row r="2228" spans="1:7" x14ac:dyDescent="0.25">
      <c r="A2228" t="s">
        <v>5279</v>
      </c>
      <c r="B2228" s="3" t="str">
        <f t="shared" si="136"/>
        <v>2016</v>
      </c>
      <c r="C2228" s="3" t="str">
        <f t="shared" si="137"/>
        <v>11</v>
      </c>
      <c r="D2228" s="3" t="str">
        <f t="shared" si="138"/>
        <v>06</v>
      </c>
      <c r="E2228" s="4">
        <f t="shared" si="139"/>
        <v>2016.8470319634703</v>
      </c>
      <c r="F2228" t="s">
        <v>5009</v>
      </c>
      <c r="G2228">
        <v>4.519589474</v>
      </c>
    </row>
    <row r="2229" spans="1:7" x14ac:dyDescent="0.25">
      <c r="A2229" t="s">
        <v>5280</v>
      </c>
      <c r="B2229" s="3" t="str">
        <f t="shared" si="136"/>
        <v>2016</v>
      </c>
      <c r="C2229" s="3" t="str">
        <f t="shared" si="137"/>
        <v>11</v>
      </c>
      <c r="D2229" s="3" t="str">
        <f t="shared" si="138"/>
        <v>07</v>
      </c>
      <c r="E2229" s="4">
        <f t="shared" si="139"/>
        <v>2016.8497716894976</v>
      </c>
      <c r="F2229" t="s">
        <v>5009</v>
      </c>
      <c r="G2229">
        <v>4.5067604169999997</v>
      </c>
    </row>
    <row r="2230" spans="1:7" x14ac:dyDescent="0.25">
      <c r="A2230" t="s">
        <v>5281</v>
      </c>
      <c r="B2230" s="3" t="str">
        <f t="shared" si="136"/>
        <v>2016</v>
      </c>
      <c r="C2230" s="3" t="str">
        <f t="shared" si="137"/>
        <v>11</v>
      </c>
      <c r="D2230" s="3" t="str">
        <f t="shared" si="138"/>
        <v>08</v>
      </c>
      <c r="E2230" s="4">
        <f t="shared" si="139"/>
        <v>2016.852511415525</v>
      </c>
      <c r="F2230" t="s">
        <v>5009</v>
      </c>
      <c r="G2230">
        <v>4.5002604169999998</v>
      </c>
    </row>
    <row r="2231" spans="1:7" x14ac:dyDescent="0.25">
      <c r="A2231" t="s">
        <v>5282</v>
      </c>
      <c r="B2231" s="3" t="str">
        <f t="shared" si="136"/>
        <v>2016</v>
      </c>
      <c r="C2231" s="3" t="str">
        <f t="shared" si="137"/>
        <v>11</v>
      </c>
      <c r="D2231" s="3" t="str">
        <f t="shared" si="138"/>
        <v>09</v>
      </c>
      <c r="E2231" s="4">
        <f t="shared" si="139"/>
        <v>2016.8552511415523</v>
      </c>
      <c r="F2231" t="s">
        <v>5009</v>
      </c>
      <c r="G2231">
        <v>4.4929895469999996</v>
      </c>
    </row>
    <row r="2232" spans="1:7" x14ac:dyDescent="0.25">
      <c r="A2232" t="s">
        <v>5283</v>
      </c>
      <c r="B2232" s="3" t="str">
        <f t="shared" si="136"/>
        <v>2016</v>
      </c>
      <c r="C2232" s="3" t="str">
        <f t="shared" si="137"/>
        <v>11</v>
      </c>
      <c r="D2232" s="3" t="str">
        <f t="shared" si="138"/>
        <v>10</v>
      </c>
      <c r="E2232" s="4">
        <f t="shared" si="139"/>
        <v>2016.8579908675799</v>
      </c>
      <c r="F2232" t="s">
        <v>5009</v>
      </c>
      <c r="G2232">
        <v>4.5029719300000002</v>
      </c>
    </row>
    <row r="2233" spans="1:7" x14ac:dyDescent="0.25">
      <c r="A2233" t="s">
        <v>5284</v>
      </c>
      <c r="B2233" s="3" t="str">
        <f t="shared" si="136"/>
        <v>2016</v>
      </c>
      <c r="C2233" s="3" t="str">
        <f t="shared" si="137"/>
        <v>11</v>
      </c>
      <c r="D2233" s="3" t="str">
        <f t="shared" si="138"/>
        <v>11</v>
      </c>
      <c r="E2233" s="4">
        <f t="shared" si="139"/>
        <v>2016.8607305936073</v>
      </c>
      <c r="F2233" t="s">
        <v>5009</v>
      </c>
      <c r="G2233">
        <v>4.4980140349999997</v>
      </c>
    </row>
    <row r="2234" spans="1:7" x14ac:dyDescent="0.25">
      <c r="A2234" t="s">
        <v>5285</v>
      </c>
      <c r="B2234" s="3" t="str">
        <f t="shared" si="136"/>
        <v>2016</v>
      </c>
      <c r="C2234" s="3" t="str">
        <f t="shared" si="137"/>
        <v>11</v>
      </c>
      <c r="D2234" s="3" t="str">
        <f t="shared" si="138"/>
        <v>12</v>
      </c>
      <c r="E2234" s="4">
        <f t="shared" si="139"/>
        <v>2016.8634703196346</v>
      </c>
      <c r="F2234" t="s">
        <v>5009</v>
      </c>
      <c r="G2234">
        <v>4.4895381939999996</v>
      </c>
    </row>
    <row r="2235" spans="1:7" x14ac:dyDescent="0.25">
      <c r="A2235" t="s">
        <v>5286</v>
      </c>
      <c r="B2235" s="3" t="str">
        <f t="shared" si="136"/>
        <v>2016</v>
      </c>
      <c r="C2235" s="3" t="str">
        <f t="shared" si="137"/>
        <v>11</v>
      </c>
      <c r="D2235" s="3" t="str">
        <f t="shared" si="138"/>
        <v>13</v>
      </c>
      <c r="E2235" s="4">
        <f t="shared" si="139"/>
        <v>2016.866210045662</v>
      </c>
      <c r="F2235" t="s">
        <v>5009</v>
      </c>
      <c r="G2235">
        <v>4.4914861110000004</v>
      </c>
    </row>
    <row r="2236" spans="1:7" x14ac:dyDescent="0.25">
      <c r="A2236" t="s">
        <v>5287</v>
      </c>
      <c r="B2236" s="3" t="str">
        <f t="shared" si="136"/>
        <v>2016</v>
      </c>
      <c r="C2236" s="3" t="str">
        <f t="shared" si="137"/>
        <v>11</v>
      </c>
      <c r="D2236" s="3" t="str">
        <f t="shared" si="138"/>
        <v>14</v>
      </c>
      <c r="E2236" s="4">
        <f t="shared" si="139"/>
        <v>2016.8689497716894</v>
      </c>
      <c r="F2236" t="s">
        <v>5009</v>
      </c>
      <c r="G2236">
        <v>4.4739960630000004</v>
      </c>
    </row>
    <row r="2237" spans="1:7" x14ac:dyDescent="0.25">
      <c r="A2237" t="s">
        <v>5288</v>
      </c>
      <c r="B2237" s="3" t="str">
        <f t="shared" si="136"/>
        <v>2016</v>
      </c>
      <c r="C2237" s="3" t="str">
        <f t="shared" si="137"/>
        <v>11</v>
      </c>
      <c r="D2237" s="3" t="str">
        <f t="shared" si="138"/>
        <v>15</v>
      </c>
      <c r="E2237" s="4">
        <f t="shared" si="139"/>
        <v>2016.8716894977167</v>
      </c>
      <c r="F2237" t="s">
        <v>5009</v>
      </c>
      <c r="G2237">
        <v>4.5000975609999996</v>
      </c>
    </row>
    <row r="2238" spans="1:7" x14ac:dyDescent="0.25">
      <c r="A2238" t="s">
        <v>5289</v>
      </c>
      <c r="B2238" s="3" t="str">
        <f t="shared" si="136"/>
        <v>2016</v>
      </c>
      <c r="C2238" s="3" t="str">
        <f t="shared" si="137"/>
        <v>11</v>
      </c>
      <c r="D2238" s="3" t="str">
        <f t="shared" si="138"/>
        <v>16</v>
      </c>
      <c r="E2238" s="4">
        <f t="shared" si="139"/>
        <v>2016.8744292237443</v>
      </c>
      <c r="F2238" t="s">
        <v>5009</v>
      </c>
      <c r="G2238">
        <v>4.5030451390000001</v>
      </c>
    </row>
    <row r="2239" spans="1:7" x14ac:dyDescent="0.25">
      <c r="A2239" t="s">
        <v>5290</v>
      </c>
      <c r="B2239" s="3" t="str">
        <f t="shared" si="136"/>
        <v>2016</v>
      </c>
      <c r="C2239" s="3" t="str">
        <f t="shared" si="137"/>
        <v>11</v>
      </c>
      <c r="D2239" s="3" t="str">
        <f t="shared" si="138"/>
        <v>17</v>
      </c>
      <c r="E2239" s="4">
        <f t="shared" si="139"/>
        <v>2016.8771689497717</v>
      </c>
      <c r="F2239" t="s">
        <v>5009</v>
      </c>
      <c r="G2239">
        <v>4.4966888110000003</v>
      </c>
    </row>
    <row r="2240" spans="1:7" x14ac:dyDescent="0.25">
      <c r="A2240" t="s">
        <v>5291</v>
      </c>
      <c r="B2240" s="3" t="str">
        <f t="shared" si="136"/>
        <v>2016</v>
      </c>
      <c r="C2240" s="3" t="str">
        <f t="shared" si="137"/>
        <v>11</v>
      </c>
      <c r="D2240" s="3" t="str">
        <f t="shared" si="138"/>
        <v>18</v>
      </c>
      <c r="E2240" s="4">
        <f t="shared" si="139"/>
        <v>2016.879908675799</v>
      </c>
      <c r="F2240" t="s">
        <v>5009</v>
      </c>
      <c r="G2240">
        <v>4.5143125</v>
      </c>
    </row>
    <row r="2241" spans="1:7" x14ac:dyDescent="0.25">
      <c r="A2241" t="s">
        <v>5292</v>
      </c>
      <c r="B2241" s="3" t="str">
        <f t="shared" si="136"/>
        <v>2016</v>
      </c>
      <c r="C2241" s="3" t="str">
        <f t="shared" si="137"/>
        <v>11</v>
      </c>
      <c r="D2241" s="3" t="str">
        <f t="shared" si="138"/>
        <v>21</v>
      </c>
      <c r="E2241" s="4">
        <f t="shared" si="139"/>
        <v>2016.8881278538813</v>
      </c>
      <c r="F2241" t="s">
        <v>5009</v>
      </c>
      <c r="G2241">
        <v>4.5025138890000003</v>
      </c>
    </row>
    <row r="2242" spans="1:7" x14ac:dyDescent="0.25">
      <c r="A2242" t="s">
        <v>5293</v>
      </c>
      <c r="B2242" s="3" t="str">
        <f t="shared" si="136"/>
        <v>2016</v>
      </c>
      <c r="C2242" s="3" t="str">
        <f t="shared" si="137"/>
        <v>11</v>
      </c>
      <c r="D2242" s="3" t="str">
        <f t="shared" si="138"/>
        <v>22</v>
      </c>
      <c r="E2242" s="4">
        <f t="shared" si="139"/>
        <v>2016.8908675799087</v>
      </c>
      <c r="F2242" t="s">
        <v>5009</v>
      </c>
      <c r="G2242">
        <v>5.1606111109999997</v>
      </c>
    </row>
    <row r="2243" spans="1:7" x14ac:dyDescent="0.25">
      <c r="A2243" t="s">
        <v>5294</v>
      </c>
      <c r="B2243" s="3" t="str">
        <f t="shared" si="136"/>
        <v>2016</v>
      </c>
      <c r="C2243" s="3" t="str">
        <f t="shared" si="137"/>
        <v>11</v>
      </c>
      <c r="D2243" s="3" t="str">
        <f t="shared" si="138"/>
        <v>23</v>
      </c>
      <c r="E2243" s="4">
        <f t="shared" si="139"/>
        <v>2016.893607305936</v>
      </c>
      <c r="F2243" t="s">
        <v>5009</v>
      </c>
      <c r="G2243">
        <v>7.5828229169999997</v>
      </c>
    </row>
    <row r="2244" spans="1:7" x14ac:dyDescent="0.25">
      <c r="A2244" t="s">
        <v>5295</v>
      </c>
      <c r="B2244" s="3" t="str">
        <f t="shared" si="136"/>
        <v>2016</v>
      </c>
      <c r="C2244" s="3" t="str">
        <f t="shared" si="137"/>
        <v>11</v>
      </c>
      <c r="D2244" s="3" t="str">
        <f t="shared" si="138"/>
        <v>24</v>
      </c>
      <c r="E2244" s="4">
        <f t="shared" si="139"/>
        <v>2016.8963470319634</v>
      </c>
      <c r="F2244" t="s">
        <v>5009</v>
      </c>
      <c r="G2244">
        <v>5.6668268550000001</v>
      </c>
    </row>
    <row r="2245" spans="1:7" x14ac:dyDescent="0.25">
      <c r="A2245" t="s">
        <v>5296</v>
      </c>
      <c r="B2245" s="3" t="str">
        <f t="shared" ref="B2245:B2308" si="140">+LEFT(A2245,4)</f>
        <v>2016</v>
      </c>
      <c r="C2245" s="3" t="str">
        <f t="shared" ref="C2245:C2308" si="141">+LEFT(RIGHT(A2245,5),2)</f>
        <v>11</v>
      </c>
      <c r="D2245" s="3" t="str">
        <f t="shared" ref="D2245:D2308" si="142">+RIGHT(A2245,2)</f>
        <v>25</v>
      </c>
      <c r="E2245" s="4">
        <f t="shared" ref="E2245:E2308" si="143">+B2245+(C2245-1)/12+(D2245-1)/365</f>
        <v>2016.8990867579907</v>
      </c>
      <c r="F2245" t="s">
        <v>5009</v>
      </c>
      <c r="G2245">
        <v>4.787465278</v>
      </c>
    </row>
    <row r="2246" spans="1:7" x14ac:dyDescent="0.25">
      <c r="A2246" t="s">
        <v>5297</v>
      </c>
      <c r="B2246" s="3" t="str">
        <f t="shared" si="140"/>
        <v>2016</v>
      </c>
      <c r="C2246" s="3" t="str">
        <f t="shared" si="141"/>
        <v>11</v>
      </c>
      <c r="D2246" s="3" t="str">
        <f t="shared" si="142"/>
        <v>26</v>
      </c>
      <c r="E2246" s="4">
        <f t="shared" si="143"/>
        <v>2016.9018264840181</v>
      </c>
      <c r="F2246" t="s">
        <v>5009</v>
      </c>
      <c r="G2246">
        <v>4.7742951390000004</v>
      </c>
    </row>
    <row r="2247" spans="1:7" x14ac:dyDescent="0.25">
      <c r="A2247" t="s">
        <v>5298</v>
      </c>
      <c r="B2247" s="3" t="str">
        <f t="shared" si="140"/>
        <v>2016</v>
      </c>
      <c r="C2247" s="3" t="str">
        <f t="shared" si="141"/>
        <v>11</v>
      </c>
      <c r="D2247" s="3" t="str">
        <f t="shared" si="142"/>
        <v>27</v>
      </c>
      <c r="E2247" s="4">
        <f t="shared" si="143"/>
        <v>2016.9045662100457</v>
      </c>
      <c r="F2247" t="s">
        <v>5009</v>
      </c>
      <c r="G2247">
        <v>5.2546944440000001</v>
      </c>
    </row>
    <row r="2248" spans="1:7" x14ac:dyDescent="0.25">
      <c r="A2248" t="s">
        <v>5299</v>
      </c>
      <c r="B2248" s="3" t="str">
        <f t="shared" si="140"/>
        <v>2016</v>
      </c>
      <c r="C2248" s="3" t="str">
        <f t="shared" si="141"/>
        <v>11</v>
      </c>
      <c r="D2248" s="3" t="str">
        <f t="shared" si="142"/>
        <v>28</v>
      </c>
      <c r="E2248" s="4">
        <f t="shared" si="143"/>
        <v>2016.907305936073</v>
      </c>
      <c r="F2248" t="s">
        <v>5009</v>
      </c>
      <c r="G2248">
        <v>4.7498055560000001</v>
      </c>
    </row>
    <row r="2249" spans="1:7" x14ac:dyDescent="0.25">
      <c r="A2249" t="s">
        <v>5300</v>
      </c>
      <c r="B2249" s="3" t="str">
        <f t="shared" si="140"/>
        <v>2016</v>
      </c>
      <c r="C2249" s="3" t="str">
        <f t="shared" si="141"/>
        <v>11</v>
      </c>
      <c r="D2249" s="3" t="str">
        <f t="shared" si="142"/>
        <v>29</v>
      </c>
      <c r="E2249" s="4">
        <f t="shared" si="143"/>
        <v>2016.9100456621004</v>
      </c>
      <c r="F2249" t="s">
        <v>5009</v>
      </c>
      <c r="G2249">
        <v>4.7278576389999998</v>
      </c>
    </row>
    <row r="2250" spans="1:7" x14ac:dyDescent="0.25">
      <c r="A2250" t="s">
        <v>5301</v>
      </c>
      <c r="B2250" s="3" t="str">
        <f t="shared" si="140"/>
        <v>2016</v>
      </c>
      <c r="C2250" s="3" t="str">
        <f t="shared" si="141"/>
        <v>11</v>
      </c>
      <c r="D2250" s="3" t="str">
        <f t="shared" si="142"/>
        <v>30</v>
      </c>
      <c r="E2250" s="4">
        <f t="shared" si="143"/>
        <v>2016.9127853881278</v>
      </c>
      <c r="F2250" t="s">
        <v>5009</v>
      </c>
      <c r="G2250">
        <v>4.7138680559999999</v>
      </c>
    </row>
    <row r="2251" spans="1:7" x14ac:dyDescent="0.25">
      <c r="A2251" t="s">
        <v>5302</v>
      </c>
      <c r="B2251" s="3" t="str">
        <f t="shared" si="140"/>
        <v>2016</v>
      </c>
      <c r="C2251" s="3" t="str">
        <f t="shared" si="141"/>
        <v>12</v>
      </c>
      <c r="D2251" s="3" t="str">
        <f t="shared" si="142"/>
        <v>01</v>
      </c>
      <c r="E2251" s="4">
        <f t="shared" si="143"/>
        <v>2016.9166666666667</v>
      </c>
      <c r="F2251" t="s">
        <v>5009</v>
      </c>
      <c r="G2251">
        <v>4.7153437499999997</v>
      </c>
    </row>
    <row r="2252" spans="1:7" x14ac:dyDescent="0.25">
      <c r="A2252" t="s">
        <v>5303</v>
      </c>
      <c r="B2252" s="3" t="str">
        <f t="shared" si="140"/>
        <v>2016</v>
      </c>
      <c r="C2252" s="3" t="str">
        <f t="shared" si="141"/>
        <v>12</v>
      </c>
      <c r="D2252" s="3" t="str">
        <f t="shared" si="142"/>
        <v>02</v>
      </c>
      <c r="E2252" s="4">
        <f t="shared" si="143"/>
        <v>2016.9194063926941</v>
      </c>
      <c r="F2252" t="s">
        <v>5009</v>
      </c>
      <c r="G2252">
        <v>4.724027778</v>
      </c>
    </row>
    <row r="2253" spans="1:7" x14ac:dyDescent="0.25">
      <c r="A2253" t="s">
        <v>5304</v>
      </c>
      <c r="B2253" s="3" t="str">
        <f t="shared" si="140"/>
        <v>2016</v>
      </c>
      <c r="C2253" s="3" t="str">
        <f t="shared" si="141"/>
        <v>12</v>
      </c>
      <c r="D2253" s="3" t="str">
        <f t="shared" si="142"/>
        <v>03</v>
      </c>
      <c r="E2253" s="4">
        <f t="shared" si="143"/>
        <v>2016.9221461187215</v>
      </c>
      <c r="F2253" t="s">
        <v>5009</v>
      </c>
      <c r="G2253">
        <v>4.7245400000000002</v>
      </c>
    </row>
    <row r="2254" spans="1:7" x14ac:dyDescent="0.25">
      <c r="A2254" t="s">
        <v>5305</v>
      </c>
      <c r="B2254" s="3" t="str">
        <f t="shared" si="140"/>
        <v>2016</v>
      </c>
      <c r="C2254" s="3" t="str">
        <f t="shared" si="141"/>
        <v>12</v>
      </c>
      <c r="D2254" s="3" t="str">
        <f t="shared" si="142"/>
        <v>04</v>
      </c>
      <c r="E2254" s="4">
        <f t="shared" si="143"/>
        <v>2016.924885844749</v>
      </c>
      <c r="F2254" t="s">
        <v>5009</v>
      </c>
      <c r="G2254">
        <v>4.7116215280000002</v>
      </c>
    </row>
    <row r="2255" spans="1:7" x14ac:dyDescent="0.25">
      <c r="A2255" t="s">
        <v>5306</v>
      </c>
      <c r="B2255" s="3" t="str">
        <f t="shared" si="140"/>
        <v>2016</v>
      </c>
      <c r="C2255" s="3" t="str">
        <f t="shared" si="141"/>
        <v>12</v>
      </c>
      <c r="D2255" s="3" t="str">
        <f t="shared" si="142"/>
        <v>05</v>
      </c>
      <c r="E2255" s="4">
        <f t="shared" si="143"/>
        <v>2016.9276255707764</v>
      </c>
      <c r="F2255" t="s">
        <v>5009</v>
      </c>
      <c r="G2255">
        <v>4.6941875</v>
      </c>
    </row>
    <row r="2256" spans="1:7" x14ac:dyDescent="0.25">
      <c r="A2256" t="s">
        <v>5307</v>
      </c>
      <c r="B2256" s="3" t="str">
        <f t="shared" si="140"/>
        <v>2016</v>
      </c>
      <c r="C2256" s="3" t="str">
        <f t="shared" si="141"/>
        <v>12</v>
      </c>
      <c r="D2256" s="3" t="str">
        <f t="shared" si="142"/>
        <v>06</v>
      </c>
      <c r="E2256" s="4">
        <f t="shared" si="143"/>
        <v>2016.9303652968038</v>
      </c>
      <c r="F2256" t="s">
        <v>5009</v>
      </c>
      <c r="G2256">
        <v>4.6858124999999999</v>
      </c>
    </row>
    <row r="2257" spans="1:7" x14ac:dyDescent="0.25">
      <c r="A2257" t="s">
        <v>5308</v>
      </c>
      <c r="B2257" s="3" t="str">
        <f t="shared" si="140"/>
        <v>2016</v>
      </c>
      <c r="C2257" s="3" t="str">
        <f t="shared" si="141"/>
        <v>12</v>
      </c>
      <c r="D2257" s="3" t="str">
        <f t="shared" si="142"/>
        <v>07</v>
      </c>
      <c r="E2257" s="4">
        <f t="shared" si="143"/>
        <v>2016.9331050228311</v>
      </c>
      <c r="F2257" t="s">
        <v>5009</v>
      </c>
      <c r="G2257">
        <v>4.6906014230000004</v>
      </c>
    </row>
    <row r="2258" spans="1:7" x14ac:dyDescent="0.25">
      <c r="A2258" t="s">
        <v>5309</v>
      </c>
      <c r="B2258" s="3" t="str">
        <f t="shared" si="140"/>
        <v>2016</v>
      </c>
      <c r="C2258" s="3" t="str">
        <f t="shared" si="141"/>
        <v>12</v>
      </c>
      <c r="D2258" s="3" t="str">
        <f t="shared" si="142"/>
        <v>08</v>
      </c>
      <c r="E2258" s="4">
        <f t="shared" si="143"/>
        <v>2016.9358447488585</v>
      </c>
      <c r="F2258" t="s">
        <v>5009</v>
      </c>
      <c r="G2258">
        <v>4.6945950920000001</v>
      </c>
    </row>
    <row r="2259" spans="1:7" x14ac:dyDescent="0.25">
      <c r="A2259" t="s">
        <v>5310</v>
      </c>
      <c r="B2259" s="3" t="str">
        <f t="shared" si="140"/>
        <v>2016</v>
      </c>
      <c r="C2259" s="3" t="str">
        <f t="shared" si="141"/>
        <v>12</v>
      </c>
      <c r="D2259" s="3" t="str">
        <f t="shared" si="142"/>
        <v>09</v>
      </c>
      <c r="E2259" s="4">
        <f t="shared" si="143"/>
        <v>2016.9385844748858</v>
      </c>
      <c r="F2259" t="s">
        <v>5009</v>
      </c>
      <c r="G2259">
        <v>4.6950487799999996</v>
      </c>
    </row>
    <row r="2260" spans="1:7" x14ac:dyDescent="0.25">
      <c r="A2260" t="s">
        <v>5311</v>
      </c>
      <c r="B2260" s="3" t="str">
        <f t="shared" si="140"/>
        <v>2016</v>
      </c>
      <c r="C2260" s="3" t="str">
        <f t="shared" si="141"/>
        <v>12</v>
      </c>
      <c r="D2260" s="3" t="str">
        <f t="shared" si="142"/>
        <v>10</v>
      </c>
      <c r="E2260" s="4">
        <f t="shared" si="143"/>
        <v>2016.9413242009134</v>
      </c>
      <c r="F2260" t="s">
        <v>5009</v>
      </c>
      <c r="G2260">
        <v>4.6936493060000002</v>
      </c>
    </row>
    <row r="2261" spans="1:7" x14ac:dyDescent="0.25">
      <c r="A2261" t="s">
        <v>5312</v>
      </c>
      <c r="B2261" s="3" t="str">
        <f t="shared" si="140"/>
        <v>2016</v>
      </c>
      <c r="C2261" s="3" t="str">
        <f t="shared" si="141"/>
        <v>12</v>
      </c>
      <c r="D2261" s="3" t="str">
        <f t="shared" si="142"/>
        <v>11</v>
      </c>
      <c r="E2261" s="4">
        <f t="shared" si="143"/>
        <v>2016.9440639269408</v>
      </c>
      <c r="F2261" t="s">
        <v>5009</v>
      </c>
      <c r="G2261">
        <v>4.6966597219999997</v>
      </c>
    </row>
    <row r="2262" spans="1:7" x14ac:dyDescent="0.25">
      <c r="A2262" t="s">
        <v>5313</v>
      </c>
      <c r="B2262" s="3" t="str">
        <f t="shared" si="140"/>
        <v>2016</v>
      </c>
      <c r="C2262" s="3" t="str">
        <f t="shared" si="141"/>
        <v>12</v>
      </c>
      <c r="D2262" s="3" t="str">
        <f t="shared" si="142"/>
        <v>12</v>
      </c>
      <c r="E2262" s="4">
        <f t="shared" si="143"/>
        <v>2016.9468036529681</v>
      </c>
      <c r="F2262" t="s">
        <v>5009</v>
      </c>
      <c r="G2262">
        <v>4.6935988369999997</v>
      </c>
    </row>
    <row r="2263" spans="1:7" x14ac:dyDescent="0.25">
      <c r="A2263" t="s">
        <v>5314</v>
      </c>
      <c r="B2263" s="3" t="str">
        <f t="shared" si="140"/>
        <v>2016</v>
      </c>
      <c r="C2263" s="3" t="str">
        <f t="shared" si="141"/>
        <v>12</v>
      </c>
      <c r="D2263" s="3" t="str">
        <f t="shared" si="142"/>
        <v>13</v>
      </c>
      <c r="E2263" s="4">
        <f t="shared" si="143"/>
        <v>2016.9495433789955</v>
      </c>
      <c r="F2263" t="s">
        <v>5009</v>
      </c>
      <c r="G2263">
        <v>4.6934027780000003</v>
      </c>
    </row>
    <row r="2264" spans="1:7" x14ac:dyDescent="0.25">
      <c r="A2264" t="s">
        <v>5315</v>
      </c>
      <c r="B2264" s="3" t="str">
        <f t="shared" si="140"/>
        <v>2016</v>
      </c>
      <c r="C2264" s="3" t="str">
        <f t="shared" si="141"/>
        <v>12</v>
      </c>
      <c r="D2264" s="3" t="str">
        <f t="shared" si="142"/>
        <v>14</v>
      </c>
      <c r="E2264" s="4">
        <f t="shared" si="143"/>
        <v>2016.9522831050228</v>
      </c>
      <c r="F2264" t="s">
        <v>5009</v>
      </c>
      <c r="G2264">
        <v>4.690371528</v>
      </c>
    </row>
    <row r="2265" spans="1:7" x14ac:dyDescent="0.25">
      <c r="A2265" t="s">
        <v>5316</v>
      </c>
      <c r="B2265" s="3" t="str">
        <f t="shared" si="140"/>
        <v>2016</v>
      </c>
      <c r="C2265" s="3" t="str">
        <f t="shared" si="141"/>
        <v>12</v>
      </c>
      <c r="D2265" s="3" t="str">
        <f t="shared" si="142"/>
        <v>15</v>
      </c>
      <c r="E2265" s="4">
        <f t="shared" si="143"/>
        <v>2016.9550228310502</v>
      </c>
      <c r="F2265" t="s">
        <v>5009</v>
      </c>
      <c r="G2265">
        <v>4.6985704229999996</v>
      </c>
    </row>
    <row r="2266" spans="1:7" x14ac:dyDescent="0.25">
      <c r="A2266" t="s">
        <v>5317</v>
      </c>
      <c r="B2266" s="3" t="str">
        <f t="shared" si="140"/>
        <v>2016</v>
      </c>
      <c r="C2266" s="3" t="str">
        <f t="shared" si="141"/>
        <v>12</v>
      </c>
      <c r="D2266" s="3" t="str">
        <f t="shared" si="142"/>
        <v>16</v>
      </c>
      <c r="E2266" s="4">
        <f t="shared" si="143"/>
        <v>2016.9577625570778</v>
      </c>
      <c r="F2266" t="s">
        <v>5009</v>
      </c>
      <c r="G2266">
        <v>4.6925972219999998</v>
      </c>
    </row>
    <row r="2267" spans="1:7" x14ac:dyDescent="0.25">
      <c r="A2267" t="s">
        <v>5318</v>
      </c>
      <c r="B2267" s="3" t="str">
        <f t="shared" si="140"/>
        <v>2016</v>
      </c>
      <c r="C2267" s="3" t="str">
        <f t="shared" si="141"/>
        <v>12</v>
      </c>
      <c r="D2267" s="3" t="str">
        <f t="shared" si="142"/>
        <v>17</v>
      </c>
      <c r="E2267" s="4">
        <f t="shared" si="143"/>
        <v>2016.9605022831051</v>
      </c>
      <c r="F2267" t="s">
        <v>5009</v>
      </c>
      <c r="G2267">
        <v>4.6734738680000003</v>
      </c>
    </row>
    <row r="2268" spans="1:7" x14ac:dyDescent="0.25">
      <c r="A2268" t="s">
        <v>5319</v>
      </c>
      <c r="B2268" s="3" t="str">
        <f t="shared" si="140"/>
        <v>2016</v>
      </c>
      <c r="C2268" s="3" t="str">
        <f t="shared" si="141"/>
        <v>12</v>
      </c>
      <c r="D2268" s="3" t="str">
        <f t="shared" si="142"/>
        <v>18</v>
      </c>
      <c r="E2268" s="4">
        <f t="shared" si="143"/>
        <v>2016.9632420091325</v>
      </c>
      <c r="F2268" t="s">
        <v>5009</v>
      </c>
      <c r="G2268">
        <v>4.680880309</v>
      </c>
    </row>
    <row r="2269" spans="1:7" x14ac:dyDescent="0.25">
      <c r="A2269" t="s">
        <v>5320</v>
      </c>
      <c r="B2269" s="3" t="str">
        <f t="shared" si="140"/>
        <v>2016</v>
      </c>
      <c r="C2269" s="3" t="str">
        <f t="shared" si="141"/>
        <v>12</v>
      </c>
      <c r="D2269" s="3" t="str">
        <f t="shared" si="142"/>
        <v>19</v>
      </c>
      <c r="E2269" s="4">
        <f t="shared" si="143"/>
        <v>2016.9659817351599</v>
      </c>
      <c r="F2269" t="s">
        <v>5009</v>
      </c>
      <c r="G2269">
        <v>4.6894912279999996</v>
      </c>
    </row>
    <row r="2270" spans="1:7" x14ac:dyDescent="0.25">
      <c r="A2270" t="s">
        <v>5321</v>
      </c>
      <c r="B2270" s="3" t="str">
        <f t="shared" si="140"/>
        <v>2016</v>
      </c>
      <c r="C2270" s="3" t="str">
        <f t="shared" si="141"/>
        <v>12</v>
      </c>
      <c r="D2270" s="3" t="str">
        <f t="shared" si="142"/>
        <v>20</v>
      </c>
      <c r="E2270" s="4">
        <f t="shared" si="143"/>
        <v>2016.9687214611872</v>
      </c>
      <c r="F2270" t="s">
        <v>5009</v>
      </c>
      <c r="G2270">
        <v>4.6765347220000004</v>
      </c>
    </row>
    <row r="2271" spans="1:7" x14ac:dyDescent="0.25">
      <c r="A2271" t="s">
        <v>5322</v>
      </c>
      <c r="B2271" s="3" t="str">
        <f t="shared" si="140"/>
        <v>2016</v>
      </c>
      <c r="C2271" s="3" t="str">
        <f t="shared" si="141"/>
        <v>12</v>
      </c>
      <c r="D2271" s="3" t="str">
        <f t="shared" si="142"/>
        <v>21</v>
      </c>
      <c r="E2271" s="4">
        <f t="shared" si="143"/>
        <v>2016.9714611872148</v>
      </c>
      <c r="F2271" t="s">
        <v>5009</v>
      </c>
      <c r="G2271">
        <v>4.6715277779999997</v>
      </c>
    </row>
    <row r="2272" spans="1:7" x14ac:dyDescent="0.25">
      <c r="A2272" t="s">
        <v>5323</v>
      </c>
      <c r="B2272" s="3" t="str">
        <f t="shared" si="140"/>
        <v>2016</v>
      </c>
      <c r="C2272" s="3" t="str">
        <f t="shared" si="141"/>
        <v>12</v>
      </c>
      <c r="D2272" s="3" t="str">
        <f t="shared" si="142"/>
        <v>22</v>
      </c>
      <c r="E2272" s="4">
        <f t="shared" si="143"/>
        <v>2016.9742009132422</v>
      </c>
      <c r="F2272" t="s">
        <v>5009</v>
      </c>
      <c r="G2272">
        <v>4.6720964289999998</v>
      </c>
    </row>
    <row r="2273" spans="1:7" x14ac:dyDescent="0.25">
      <c r="A2273" t="s">
        <v>5324</v>
      </c>
      <c r="B2273" s="3" t="str">
        <f t="shared" si="140"/>
        <v>2016</v>
      </c>
      <c r="C2273" s="3" t="str">
        <f t="shared" si="141"/>
        <v>12</v>
      </c>
      <c r="D2273" s="3" t="str">
        <f t="shared" si="142"/>
        <v>23</v>
      </c>
      <c r="E2273" s="4">
        <f t="shared" si="143"/>
        <v>2016.9769406392695</v>
      </c>
      <c r="F2273" t="s">
        <v>5009</v>
      </c>
      <c r="G2273">
        <v>4.6660639100000001</v>
      </c>
    </row>
    <row r="2274" spans="1:7" x14ac:dyDescent="0.25">
      <c r="A2274" t="s">
        <v>5325</v>
      </c>
      <c r="B2274" s="3" t="str">
        <f t="shared" si="140"/>
        <v>2016</v>
      </c>
      <c r="C2274" s="3" t="str">
        <f t="shared" si="141"/>
        <v>12</v>
      </c>
      <c r="D2274" s="3" t="str">
        <f t="shared" si="142"/>
        <v>24</v>
      </c>
      <c r="E2274" s="4">
        <f t="shared" si="143"/>
        <v>2016.9796803652969</v>
      </c>
      <c r="F2274" t="s">
        <v>5009</v>
      </c>
      <c r="G2274">
        <v>4.6692124540000002</v>
      </c>
    </row>
    <row r="2275" spans="1:7" x14ac:dyDescent="0.25">
      <c r="A2275" t="s">
        <v>5326</v>
      </c>
      <c r="B2275" s="3" t="str">
        <f t="shared" si="140"/>
        <v>2016</v>
      </c>
      <c r="C2275" s="3" t="str">
        <f t="shared" si="141"/>
        <v>12</v>
      </c>
      <c r="D2275" s="3" t="str">
        <f t="shared" si="142"/>
        <v>25</v>
      </c>
      <c r="E2275" s="4">
        <f t="shared" si="143"/>
        <v>2016.9824200913242</v>
      </c>
      <c r="F2275" t="s">
        <v>5009</v>
      </c>
      <c r="G2275">
        <v>4.6751041669999998</v>
      </c>
    </row>
    <row r="2276" spans="1:7" x14ac:dyDescent="0.25">
      <c r="A2276" t="s">
        <v>5327</v>
      </c>
      <c r="B2276" s="3" t="str">
        <f t="shared" si="140"/>
        <v>2016</v>
      </c>
      <c r="C2276" s="3" t="str">
        <f t="shared" si="141"/>
        <v>12</v>
      </c>
      <c r="D2276" s="3" t="str">
        <f t="shared" si="142"/>
        <v>26</v>
      </c>
      <c r="E2276" s="4">
        <f t="shared" si="143"/>
        <v>2016.9851598173516</v>
      </c>
      <c r="F2276" t="s">
        <v>5009</v>
      </c>
      <c r="G2276">
        <v>4.6695470380000001</v>
      </c>
    </row>
    <row r="2277" spans="1:7" x14ac:dyDescent="0.25">
      <c r="A2277" t="s">
        <v>5328</v>
      </c>
      <c r="B2277" s="3" t="str">
        <f t="shared" si="140"/>
        <v>2016</v>
      </c>
      <c r="C2277" s="3" t="str">
        <f t="shared" si="141"/>
        <v>12</v>
      </c>
      <c r="D2277" s="3" t="str">
        <f t="shared" si="142"/>
        <v>27</v>
      </c>
      <c r="E2277" s="4">
        <f t="shared" si="143"/>
        <v>2016.9878995433792</v>
      </c>
      <c r="F2277" t="s">
        <v>5009</v>
      </c>
      <c r="G2277">
        <v>4.6751076390000001</v>
      </c>
    </row>
    <row r="2278" spans="1:7" x14ac:dyDescent="0.25">
      <c r="A2278" t="s">
        <v>5329</v>
      </c>
      <c r="B2278" s="3" t="str">
        <f t="shared" si="140"/>
        <v>2016</v>
      </c>
      <c r="C2278" s="3" t="str">
        <f t="shared" si="141"/>
        <v>12</v>
      </c>
      <c r="D2278" s="3" t="str">
        <f t="shared" si="142"/>
        <v>28</v>
      </c>
      <c r="E2278" s="4">
        <f t="shared" si="143"/>
        <v>2016.9906392694065</v>
      </c>
      <c r="F2278" t="s">
        <v>5009</v>
      </c>
      <c r="G2278">
        <v>4.6686401670000004</v>
      </c>
    </row>
    <row r="2279" spans="1:7" x14ac:dyDescent="0.25">
      <c r="A2279" t="s">
        <v>5330</v>
      </c>
      <c r="B2279" s="3" t="str">
        <f t="shared" si="140"/>
        <v>2016</v>
      </c>
      <c r="C2279" s="3" t="str">
        <f t="shared" si="141"/>
        <v>12</v>
      </c>
      <c r="D2279" s="3" t="str">
        <f t="shared" si="142"/>
        <v>29</v>
      </c>
      <c r="E2279" s="4">
        <f t="shared" si="143"/>
        <v>2016.9933789954339</v>
      </c>
      <c r="F2279" t="s">
        <v>5009</v>
      </c>
      <c r="G2279">
        <v>4.6775105630000002</v>
      </c>
    </row>
    <row r="2280" spans="1:7" x14ac:dyDescent="0.25">
      <c r="A2280" t="s">
        <v>5331</v>
      </c>
      <c r="B2280" s="3" t="str">
        <f t="shared" si="140"/>
        <v>2016</v>
      </c>
      <c r="C2280" s="3" t="str">
        <f t="shared" si="141"/>
        <v>12</v>
      </c>
      <c r="D2280" s="3" t="str">
        <f t="shared" si="142"/>
        <v>30</v>
      </c>
      <c r="E2280" s="4">
        <f t="shared" si="143"/>
        <v>2016.9961187214612</v>
      </c>
      <c r="F2280" t="s">
        <v>5009</v>
      </c>
      <c r="G2280">
        <v>4.6707309940000004</v>
      </c>
    </row>
    <row r="2281" spans="1:7" x14ac:dyDescent="0.25">
      <c r="A2281" t="s">
        <v>5332</v>
      </c>
      <c r="B2281" s="3" t="str">
        <f t="shared" si="140"/>
        <v>2016</v>
      </c>
      <c r="C2281" s="3" t="str">
        <f t="shared" si="141"/>
        <v>12</v>
      </c>
      <c r="D2281" s="3" t="str">
        <f t="shared" si="142"/>
        <v>31</v>
      </c>
      <c r="E2281" s="4">
        <f t="shared" si="143"/>
        <v>2016.9988584474886</v>
      </c>
      <c r="F2281" t="s">
        <v>5009</v>
      </c>
      <c r="G2281">
        <v>4.2431805049999998</v>
      </c>
    </row>
    <row r="2282" spans="1:7" x14ac:dyDescent="0.25">
      <c r="A2282" t="s">
        <v>5333</v>
      </c>
      <c r="B2282" s="3" t="str">
        <f t="shared" si="140"/>
        <v>2017</v>
      </c>
      <c r="C2282" s="3" t="str">
        <f t="shared" si="141"/>
        <v>01</v>
      </c>
      <c r="D2282" s="3" t="str">
        <f t="shared" si="142"/>
        <v>01</v>
      </c>
      <c r="E2282" s="4">
        <f t="shared" si="143"/>
        <v>2017</v>
      </c>
      <c r="F2282" t="s">
        <v>5009</v>
      </c>
      <c r="G2282">
        <v>0.51981944800000002</v>
      </c>
    </row>
    <row r="2283" spans="1:7" x14ac:dyDescent="0.25">
      <c r="A2283" t="s">
        <v>5334</v>
      </c>
      <c r="B2283" s="3" t="str">
        <f t="shared" si="140"/>
        <v>2017</v>
      </c>
      <c r="C2283" s="3" t="str">
        <f t="shared" si="141"/>
        <v>01</v>
      </c>
      <c r="D2283" s="3" t="str">
        <f t="shared" si="142"/>
        <v>02</v>
      </c>
      <c r="E2283" s="4">
        <f t="shared" si="143"/>
        <v>2017.0027397260274</v>
      </c>
      <c r="F2283" t="s">
        <v>5009</v>
      </c>
      <c r="G2283">
        <v>0.48247703199999997</v>
      </c>
    </row>
    <row r="2284" spans="1:7" x14ac:dyDescent="0.25">
      <c r="A2284" t="s">
        <v>5335</v>
      </c>
      <c r="B2284" s="3" t="str">
        <f t="shared" si="140"/>
        <v>2017</v>
      </c>
      <c r="C2284" s="3" t="str">
        <f t="shared" si="141"/>
        <v>01</v>
      </c>
      <c r="D2284" s="3" t="str">
        <f t="shared" si="142"/>
        <v>03</v>
      </c>
      <c r="E2284" s="4">
        <f t="shared" si="143"/>
        <v>2017.0054794520547</v>
      </c>
      <c r="F2284" t="s">
        <v>5009</v>
      </c>
      <c r="G2284">
        <v>0.52426735800000002</v>
      </c>
    </row>
    <row r="2285" spans="1:7" x14ac:dyDescent="0.25">
      <c r="A2285" t="s">
        <v>5336</v>
      </c>
      <c r="B2285" s="3" t="str">
        <f t="shared" si="140"/>
        <v>2017</v>
      </c>
      <c r="C2285" s="3" t="str">
        <f t="shared" si="141"/>
        <v>01</v>
      </c>
      <c r="D2285" s="3" t="str">
        <f t="shared" si="142"/>
        <v>04</v>
      </c>
      <c r="E2285" s="4">
        <f t="shared" si="143"/>
        <v>2017.0082191780823</v>
      </c>
      <c r="F2285" t="s">
        <v>5009</v>
      </c>
      <c r="G2285">
        <v>0.48664235500000003</v>
      </c>
    </row>
    <row r="2286" spans="1:7" x14ac:dyDescent="0.25">
      <c r="A2286" t="s">
        <v>5337</v>
      </c>
      <c r="B2286" s="3" t="str">
        <f t="shared" si="140"/>
        <v>2017</v>
      </c>
      <c r="C2286" s="3" t="str">
        <f t="shared" si="141"/>
        <v>01</v>
      </c>
      <c r="D2286" s="3" t="str">
        <f t="shared" si="142"/>
        <v>05</v>
      </c>
      <c r="E2286" s="4">
        <f t="shared" si="143"/>
        <v>2017.0109589041097</v>
      </c>
      <c r="F2286" t="s">
        <v>5009</v>
      </c>
      <c r="G2286">
        <v>0.48773958099999998</v>
      </c>
    </row>
    <row r="2287" spans="1:7" x14ac:dyDescent="0.25">
      <c r="A2287" t="s">
        <v>5338</v>
      </c>
      <c r="B2287" s="3" t="str">
        <f t="shared" si="140"/>
        <v>2017</v>
      </c>
      <c r="C2287" s="3" t="str">
        <f t="shared" si="141"/>
        <v>01</v>
      </c>
      <c r="D2287" s="3" t="str">
        <f t="shared" si="142"/>
        <v>06</v>
      </c>
      <c r="E2287" s="4">
        <f t="shared" si="143"/>
        <v>2017.013698630137</v>
      </c>
      <c r="F2287" t="s">
        <v>5009</v>
      </c>
      <c r="G2287">
        <v>0.51150346999999996</v>
      </c>
    </row>
    <row r="2288" spans="1:7" x14ac:dyDescent="0.25">
      <c r="A2288" t="s">
        <v>5339</v>
      </c>
      <c r="B2288" s="3" t="str">
        <f t="shared" si="140"/>
        <v>2017</v>
      </c>
      <c r="C2288" s="3" t="str">
        <f t="shared" si="141"/>
        <v>01</v>
      </c>
      <c r="D2288" s="3" t="str">
        <f t="shared" si="142"/>
        <v>07</v>
      </c>
      <c r="E2288" s="4">
        <f t="shared" si="143"/>
        <v>2017.0164383561644</v>
      </c>
      <c r="F2288" t="s">
        <v>5009</v>
      </c>
      <c r="G2288">
        <v>0.41819791499999998</v>
      </c>
    </row>
    <row r="2289" spans="1:7" x14ac:dyDescent="0.25">
      <c r="A2289" t="s">
        <v>5340</v>
      </c>
      <c r="B2289" s="3" t="str">
        <f t="shared" si="140"/>
        <v>2017</v>
      </c>
      <c r="C2289" s="3" t="str">
        <f t="shared" si="141"/>
        <v>01</v>
      </c>
      <c r="D2289" s="3" t="str">
        <f t="shared" si="142"/>
        <v>08</v>
      </c>
      <c r="E2289" s="4">
        <f t="shared" si="143"/>
        <v>2017.0191780821917</v>
      </c>
      <c r="F2289" t="s">
        <v>5009</v>
      </c>
      <c r="G2289">
        <v>0.41865278099999997</v>
      </c>
    </row>
    <row r="2290" spans="1:7" x14ac:dyDescent="0.25">
      <c r="A2290" t="s">
        <v>5341</v>
      </c>
      <c r="B2290" s="3" t="str">
        <f t="shared" si="140"/>
        <v>2017</v>
      </c>
      <c r="C2290" s="3" t="str">
        <f t="shared" si="141"/>
        <v>01</v>
      </c>
      <c r="D2290" s="3" t="str">
        <f t="shared" si="142"/>
        <v>09</v>
      </c>
      <c r="E2290" s="4">
        <f t="shared" si="143"/>
        <v>2017.0219178082191</v>
      </c>
      <c r="F2290" t="s">
        <v>5009</v>
      </c>
      <c r="G2290">
        <v>0.40710069599999998</v>
      </c>
    </row>
    <row r="2291" spans="1:7" x14ac:dyDescent="0.25">
      <c r="A2291" t="s">
        <v>5342</v>
      </c>
      <c r="B2291" s="3" t="str">
        <f t="shared" si="140"/>
        <v>2017</v>
      </c>
      <c r="C2291" s="3" t="str">
        <f t="shared" si="141"/>
        <v>01</v>
      </c>
      <c r="D2291" s="3" t="str">
        <f t="shared" si="142"/>
        <v>10</v>
      </c>
      <c r="E2291" s="4">
        <f t="shared" si="143"/>
        <v>2017.0246575342467</v>
      </c>
      <c r="F2291" t="s">
        <v>5009</v>
      </c>
      <c r="G2291">
        <v>0.39470486199999999</v>
      </c>
    </row>
    <row r="2292" spans="1:7" x14ac:dyDescent="0.25">
      <c r="A2292" t="s">
        <v>5343</v>
      </c>
      <c r="B2292" s="3" t="str">
        <f t="shared" si="140"/>
        <v>2017</v>
      </c>
      <c r="C2292" s="3" t="str">
        <f t="shared" si="141"/>
        <v>01</v>
      </c>
      <c r="D2292" s="3" t="str">
        <f t="shared" si="142"/>
        <v>11</v>
      </c>
      <c r="E2292" s="4">
        <f t="shared" si="143"/>
        <v>2017.027397260274</v>
      </c>
      <c r="F2292" t="s">
        <v>5009</v>
      </c>
      <c r="G2292">
        <v>0.36085763599999998</v>
      </c>
    </row>
    <row r="2293" spans="1:7" x14ac:dyDescent="0.25">
      <c r="A2293" t="s">
        <v>5344</v>
      </c>
      <c r="B2293" s="3" t="str">
        <f t="shared" si="140"/>
        <v>2017</v>
      </c>
      <c r="C2293" s="3" t="str">
        <f t="shared" si="141"/>
        <v>01</v>
      </c>
      <c r="D2293" s="3" t="str">
        <f t="shared" si="142"/>
        <v>12</v>
      </c>
      <c r="E2293" s="4">
        <f t="shared" si="143"/>
        <v>2017.0301369863014</v>
      </c>
      <c r="F2293" t="s">
        <v>5009</v>
      </c>
      <c r="G2293">
        <v>0.34954166599999997</v>
      </c>
    </row>
    <row r="2294" spans="1:7" x14ac:dyDescent="0.25">
      <c r="A2294" t="s">
        <v>5345</v>
      </c>
      <c r="B2294" s="3" t="str">
        <f t="shared" si="140"/>
        <v>2017</v>
      </c>
      <c r="C2294" s="3" t="str">
        <f t="shared" si="141"/>
        <v>01</v>
      </c>
      <c r="D2294" s="3" t="str">
        <f t="shared" si="142"/>
        <v>13</v>
      </c>
      <c r="E2294" s="4">
        <f t="shared" si="143"/>
        <v>2017.0328767123287</v>
      </c>
      <c r="F2294" t="s">
        <v>5009</v>
      </c>
      <c r="G2294">
        <v>0.35072569300000001</v>
      </c>
    </row>
    <row r="2295" spans="1:7" x14ac:dyDescent="0.25">
      <c r="A2295" t="s">
        <v>5346</v>
      </c>
      <c r="B2295" s="3" t="str">
        <f t="shared" si="140"/>
        <v>2017</v>
      </c>
      <c r="C2295" s="3" t="str">
        <f t="shared" si="141"/>
        <v>01</v>
      </c>
      <c r="D2295" s="3" t="str">
        <f t="shared" si="142"/>
        <v>14</v>
      </c>
      <c r="E2295" s="4">
        <f t="shared" si="143"/>
        <v>2017.0356164383561</v>
      </c>
      <c r="F2295" t="s">
        <v>5009</v>
      </c>
      <c r="G2295">
        <v>0.34464583399999998</v>
      </c>
    </row>
    <row r="2296" spans="1:7" x14ac:dyDescent="0.25">
      <c r="A2296" t="s">
        <v>5347</v>
      </c>
      <c r="B2296" s="3" t="str">
        <f t="shared" si="140"/>
        <v>2017</v>
      </c>
      <c r="C2296" s="3" t="str">
        <f t="shared" si="141"/>
        <v>01</v>
      </c>
      <c r="D2296" s="3" t="str">
        <f t="shared" si="142"/>
        <v>15</v>
      </c>
      <c r="E2296" s="4">
        <f t="shared" si="143"/>
        <v>2017.0383561643835</v>
      </c>
      <c r="F2296" t="s">
        <v>5009</v>
      </c>
      <c r="G2296">
        <v>0.31270138800000002</v>
      </c>
    </row>
    <row r="2297" spans="1:7" x14ac:dyDescent="0.25">
      <c r="A2297" t="s">
        <v>5348</v>
      </c>
      <c r="B2297" s="3" t="str">
        <f t="shared" si="140"/>
        <v>2017</v>
      </c>
      <c r="C2297" s="3" t="str">
        <f t="shared" si="141"/>
        <v>01</v>
      </c>
      <c r="D2297" s="3" t="str">
        <f t="shared" si="142"/>
        <v>16</v>
      </c>
      <c r="E2297" s="4">
        <f t="shared" si="143"/>
        <v>2017.041095890411</v>
      </c>
      <c r="F2297" t="s">
        <v>5009</v>
      </c>
      <c r="G2297">
        <v>0.34029514</v>
      </c>
    </row>
    <row r="2298" spans="1:7" x14ac:dyDescent="0.25">
      <c r="A2298" t="s">
        <v>5349</v>
      </c>
      <c r="B2298" s="3" t="str">
        <f t="shared" si="140"/>
        <v>2017</v>
      </c>
      <c r="C2298" s="3" t="str">
        <f t="shared" si="141"/>
        <v>01</v>
      </c>
      <c r="D2298" s="3" t="str">
        <f t="shared" si="142"/>
        <v>17</v>
      </c>
      <c r="E2298" s="4">
        <f t="shared" si="143"/>
        <v>2017.0438356164384</v>
      </c>
      <c r="F2298" t="s">
        <v>5009</v>
      </c>
      <c r="G2298">
        <v>0.37353124700000001</v>
      </c>
    </row>
    <row r="2299" spans="1:7" x14ac:dyDescent="0.25">
      <c r="A2299" t="s">
        <v>5350</v>
      </c>
      <c r="B2299" s="3" t="str">
        <f t="shared" si="140"/>
        <v>2017</v>
      </c>
      <c r="C2299" s="3" t="str">
        <f t="shared" si="141"/>
        <v>01</v>
      </c>
      <c r="D2299" s="3" t="str">
        <f t="shared" si="142"/>
        <v>18</v>
      </c>
      <c r="E2299" s="4">
        <f t="shared" si="143"/>
        <v>2017.0465753424658</v>
      </c>
      <c r="F2299" t="s">
        <v>5009</v>
      </c>
      <c r="G2299">
        <v>0.38737152499999999</v>
      </c>
    </row>
    <row r="2300" spans="1:7" x14ac:dyDescent="0.25">
      <c r="A2300" t="s">
        <v>5351</v>
      </c>
      <c r="B2300" s="3" t="str">
        <f t="shared" si="140"/>
        <v>2017</v>
      </c>
      <c r="C2300" s="3" t="str">
        <f t="shared" si="141"/>
        <v>01</v>
      </c>
      <c r="D2300" s="3" t="str">
        <f t="shared" si="142"/>
        <v>19</v>
      </c>
      <c r="E2300" s="4">
        <f t="shared" si="143"/>
        <v>2017.0493150684931</v>
      </c>
      <c r="F2300" t="s">
        <v>5009</v>
      </c>
      <c r="G2300">
        <v>0.384059031</v>
      </c>
    </row>
    <row r="2301" spans="1:7" x14ac:dyDescent="0.25">
      <c r="A2301" t="s">
        <v>5352</v>
      </c>
      <c r="B2301" s="3" t="str">
        <f t="shared" si="140"/>
        <v>2017</v>
      </c>
      <c r="C2301" s="3" t="str">
        <f t="shared" si="141"/>
        <v>01</v>
      </c>
      <c r="D2301" s="3" t="str">
        <f t="shared" si="142"/>
        <v>20</v>
      </c>
      <c r="E2301" s="4">
        <f t="shared" si="143"/>
        <v>2017.0520547945205</v>
      </c>
      <c r="F2301" t="s">
        <v>5009</v>
      </c>
      <c r="G2301">
        <v>0.47244097000000002</v>
      </c>
    </row>
    <row r="2302" spans="1:7" x14ac:dyDescent="0.25">
      <c r="A2302" t="s">
        <v>5353</v>
      </c>
      <c r="B2302" s="3" t="str">
        <f t="shared" si="140"/>
        <v>2017</v>
      </c>
      <c r="C2302" s="3" t="str">
        <f t="shared" si="141"/>
        <v>01</v>
      </c>
      <c r="D2302" s="3" t="str">
        <f t="shared" si="142"/>
        <v>21</v>
      </c>
      <c r="E2302" s="4">
        <f t="shared" si="143"/>
        <v>2017.0547945205481</v>
      </c>
      <c r="F2302" t="s">
        <v>5009</v>
      </c>
      <c r="G2302">
        <v>1.0780729040000001</v>
      </c>
    </row>
    <row r="2303" spans="1:7" x14ac:dyDescent="0.25">
      <c r="A2303" t="s">
        <v>5354</v>
      </c>
      <c r="B2303" s="3" t="str">
        <f t="shared" si="140"/>
        <v>2017</v>
      </c>
      <c r="C2303" s="3" t="str">
        <f t="shared" si="141"/>
        <v>01</v>
      </c>
      <c r="D2303" s="3" t="str">
        <f t="shared" si="142"/>
        <v>22</v>
      </c>
      <c r="E2303" s="4">
        <f t="shared" si="143"/>
        <v>2017.0575342465754</v>
      </c>
      <c r="F2303" t="s">
        <v>5009</v>
      </c>
      <c r="G2303">
        <v>0.70392013099999995</v>
      </c>
    </row>
    <row r="2304" spans="1:7" x14ac:dyDescent="0.25">
      <c r="A2304" t="s">
        <v>5355</v>
      </c>
      <c r="B2304" s="3" t="str">
        <f t="shared" si="140"/>
        <v>2017</v>
      </c>
      <c r="C2304" s="3" t="str">
        <f t="shared" si="141"/>
        <v>01</v>
      </c>
      <c r="D2304" s="3" t="str">
        <f t="shared" si="142"/>
        <v>23</v>
      </c>
      <c r="E2304" s="4">
        <f t="shared" si="143"/>
        <v>2017.0602739726028</v>
      </c>
      <c r="F2304" t="s">
        <v>5009</v>
      </c>
      <c r="G2304">
        <v>1.6972569280000001</v>
      </c>
    </row>
    <row r="2305" spans="1:7" x14ac:dyDescent="0.25">
      <c r="A2305" t="s">
        <v>5356</v>
      </c>
      <c r="B2305" s="3" t="str">
        <f t="shared" si="140"/>
        <v>2017</v>
      </c>
      <c r="C2305" s="3" t="str">
        <f t="shared" si="141"/>
        <v>01</v>
      </c>
      <c r="D2305" s="3" t="str">
        <f t="shared" si="142"/>
        <v>24</v>
      </c>
      <c r="E2305" s="4">
        <f t="shared" si="143"/>
        <v>2017.0630136986301</v>
      </c>
      <c r="F2305" t="s">
        <v>5009</v>
      </c>
      <c r="G2305">
        <v>0.97438194300000003</v>
      </c>
    </row>
    <row r="2306" spans="1:7" x14ac:dyDescent="0.25">
      <c r="A2306" t="s">
        <v>5357</v>
      </c>
      <c r="B2306" s="3" t="str">
        <f t="shared" si="140"/>
        <v>2017</v>
      </c>
      <c r="C2306" s="3" t="str">
        <f t="shared" si="141"/>
        <v>01</v>
      </c>
      <c r="D2306" s="3" t="str">
        <f t="shared" si="142"/>
        <v>25</v>
      </c>
      <c r="E2306" s="4">
        <f t="shared" si="143"/>
        <v>2017.0657534246575</v>
      </c>
      <c r="F2306" t="s">
        <v>5009</v>
      </c>
      <c r="G2306">
        <v>0.624725694</v>
      </c>
    </row>
    <row r="2307" spans="1:7" x14ac:dyDescent="0.25">
      <c r="A2307" t="s">
        <v>5358</v>
      </c>
      <c r="B2307" s="3" t="str">
        <f t="shared" si="140"/>
        <v>2017</v>
      </c>
      <c r="C2307" s="3" t="str">
        <f t="shared" si="141"/>
        <v>01</v>
      </c>
      <c r="D2307" s="3" t="str">
        <f t="shared" si="142"/>
        <v>26</v>
      </c>
      <c r="E2307" s="4">
        <f t="shared" si="143"/>
        <v>2017.0684931506848</v>
      </c>
      <c r="F2307" t="s">
        <v>5009</v>
      </c>
      <c r="G2307">
        <v>0.55299305799999998</v>
      </c>
    </row>
    <row r="2308" spans="1:7" x14ac:dyDescent="0.25">
      <c r="A2308" t="s">
        <v>5359</v>
      </c>
      <c r="B2308" s="3" t="str">
        <f t="shared" si="140"/>
        <v>2017</v>
      </c>
      <c r="C2308" s="3" t="str">
        <f t="shared" si="141"/>
        <v>01</v>
      </c>
      <c r="D2308" s="3" t="str">
        <f t="shared" si="142"/>
        <v>27</v>
      </c>
      <c r="E2308" s="4">
        <f t="shared" si="143"/>
        <v>2017.0712328767124</v>
      </c>
      <c r="F2308" t="s">
        <v>5009</v>
      </c>
      <c r="G2308">
        <v>1.5360590279999999</v>
      </c>
    </row>
    <row r="2309" spans="1:7" x14ac:dyDescent="0.25">
      <c r="A2309" t="s">
        <v>5360</v>
      </c>
      <c r="B2309" s="3" t="str">
        <f t="shared" ref="B2309:B2372" si="144">+LEFT(A2309,4)</f>
        <v>2017</v>
      </c>
      <c r="C2309" s="3" t="str">
        <f t="shared" ref="C2309:C2372" si="145">+LEFT(RIGHT(A2309,5),2)</f>
        <v>01</v>
      </c>
      <c r="D2309" s="3" t="str">
        <f t="shared" ref="D2309:D2372" si="146">+RIGHT(A2309,2)</f>
        <v>28</v>
      </c>
      <c r="E2309" s="4">
        <f t="shared" ref="E2309:E2372" si="147">+B2309+(C2309-1)/12+(D2309-1)/365</f>
        <v>2017.0739726027398</v>
      </c>
      <c r="F2309" t="s">
        <v>5009</v>
      </c>
      <c r="G2309">
        <v>2.29603819</v>
      </c>
    </row>
    <row r="2310" spans="1:7" x14ac:dyDescent="0.25">
      <c r="A2310" t="s">
        <v>5361</v>
      </c>
      <c r="B2310" s="3" t="str">
        <f t="shared" si="144"/>
        <v>2017</v>
      </c>
      <c r="C2310" s="3" t="str">
        <f t="shared" si="145"/>
        <v>01</v>
      </c>
      <c r="D2310" s="3" t="str">
        <f t="shared" si="146"/>
        <v>29</v>
      </c>
      <c r="E2310" s="4">
        <f t="shared" si="147"/>
        <v>2017.0767123287671</v>
      </c>
      <c r="F2310" t="s">
        <v>5009</v>
      </c>
      <c r="G2310">
        <v>1.258281242</v>
      </c>
    </row>
    <row r="2311" spans="1:7" x14ac:dyDescent="0.25">
      <c r="A2311" t="s">
        <v>5362</v>
      </c>
      <c r="B2311" s="3" t="str">
        <f t="shared" si="144"/>
        <v>2017</v>
      </c>
      <c r="C2311" s="3" t="str">
        <f t="shared" si="145"/>
        <v>01</v>
      </c>
      <c r="D2311" s="3" t="str">
        <f t="shared" si="146"/>
        <v>30</v>
      </c>
      <c r="E2311" s="4">
        <f t="shared" si="147"/>
        <v>2017.0794520547945</v>
      </c>
      <c r="F2311" t="s">
        <v>5009</v>
      </c>
      <c r="G2311">
        <v>0.96757986500000004</v>
      </c>
    </row>
    <row r="2312" spans="1:7" x14ac:dyDescent="0.25">
      <c r="A2312" t="s">
        <v>5363</v>
      </c>
      <c r="B2312" s="3" t="str">
        <f t="shared" si="144"/>
        <v>2017</v>
      </c>
      <c r="C2312" s="3" t="str">
        <f t="shared" si="145"/>
        <v>01</v>
      </c>
      <c r="D2312" s="3" t="str">
        <f t="shared" si="146"/>
        <v>31</v>
      </c>
      <c r="E2312" s="4">
        <f t="shared" si="147"/>
        <v>2017.0821917808219</v>
      </c>
      <c r="F2312" t="s">
        <v>5009</v>
      </c>
      <c r="G2312">
        <v>0.80985764500000001</v>
      </c>
    </row>
    <row r="2313" spans="1:7" x14ac:dyDescent="0.25">
      <c r="A2313" t="s">
        <v>5364</v>
      </c>
      <c r="B2313" s="3" t="str">
        <f t="shared" si="144"/>
        <v>2017</v>
      </c>
      <c r="C2313" s="3" t="str">
        <f t="shared" si="145"/>
        <v>02</v>
      </c>
      <c r="D2313" s="3" t="str">
        <f t="shared" si="146"/>
        <v>01</v>
      </c>
      <c r="E2313" s="4">
        <f t="shared" si="147"/>
        <v>2017.0833333333333</v>
      </c>
      <c r="F2313" t="s">
        <v>5009</v>
      </c>
      <c r="G2313">
        <v>0.76109722899999999</v>
      </c>
    </row>
    <row r="2314" spans="1:7" x14ac:dyDescent="0.25">
      <c r="A2314" t="s">
        <v>5365</v>
      </c>
      <c r="B2314" s="3" t="str">
        <f t="shared" si="144"/>
        <v>2017</v>
      </c>
      <c r="C2314" s="3" t="str">
        <f t="shared" si="145"/>
        <v>02</v>
      </c>
      <c r="D2314" s="3" t="str">
        <f t="shared" si="146"/>
        <v>02</v>
      </c>
      <c r="E2314" s="4">
        <f t="shared" si="147"/>
        <v>2017.0860730593606</v>
      </c>
      <c r="F2314" t="s">
        <v>5009</v>
      </c>
      <c r="G2314">
        <v>0.77010069800000003</v>
      </c>
    </row>
    <row r="2315" spans="1:7" x14ac:dyDescent="0.25">
      <c r="A2315" t="s">
        <v>5366</v>
      </c>
      <c r="B2315" s="3" t="str">
        <f t="shared" si="144"/>
        <v>2017</v>
      </c>
      <c r="C2315" s="3" t="str">
        <f t="shared" si="145"/>
        <v>02</v>
      </c>
      <c r="D2315" s="3" t="str">
        <f t="shared" si="146"/>
        <v>03</v>
      </c>
      <c r="E2315" s="4">
        <f t="shared" si="147"/>
        <v>2017.088812785388</v>
      </c>
      <c r="F2315" t="s">
        <v>5009</v>
      </c>
      <c r="G2315">
        <v>0.76661109999999999</v>
      </c>
    </row>
    <row r="2316" spans="1:7" x14ac:dyDescent="0.25">
      <c r="A2316" t="s">
        <v>5367</v>
      </c>
      <c r="B2316" s="3" t="str">
        <f t="shared" si="144"/>
        <v>2017</v>
      </c>
      <c r="C2316" s="3" t="str">
        <f t="shared" si="145"/>
        <v>02</v>
      </c>
      <c r="D2316" s="3" t="str">
        <f t="shared" si="146"/>
        <v>04</v>
      </c>
      <c r="E2316" s="4">
        <f t="shared" si="147"/>
        <v>2017.0915525114156</v>
      </c>
      <c r="F2316" t="s">
        <v>5009</v>
      </c>
      <c r="G2316">
        <v>0.66939235900000005</v>
      </c>
    </row>
    <row r="2317" spans="1:7" x14ac:dyDescent="0.25">
      <c r="A2317" t="s">
        <v>5368</v>
      </c>
      <c r="B2317" s="3" t="str">
        <f t="shared" si="144"/>
        <v>2017</v>
      </c>
      <c r="C2317" s="3" t="str">
        <f t="shared" si="145"/>
        <v>02</v>
      </c>
      <c r="D2317" s="3" t="str">
        <f t="shared" si="146"/>
        <v>05</v>
      </c>
      <c r="E2317" s="4">
        <f t="shared" si="147"/>
        <v>2017.0942922374429</v>
      </c>
      <c r="F2317" t="s">
        <v>5009</v>
      </c>
      <c r="G2317">
        <v>0.614708327</v>
      </c>
    </row>
    <row r="2318" spans="1:7" x14ac:dyDescent="0.25">
      <c r="A2318" t="s">
        <v>5369</v>
      </c>
      <c r="B2318" s="3" t="str">
        <f t="shared" si="144"/>
        <v>2017</v>
      </c>
      <c r="C2318" s="3" t="str">
        <f t="shared" si="145"/>
        <v>02</v>
      </c>
      <c r="D2318" s="3" t="str">
        <f t="shared" si="146"/>
        <v>06</v>
      </c>
      <c r="E2318" s="4">
        <f t="shared" si="147"/>
        <v>2017.0970319634703</v>
      </c>
      <c r="F2318" t="s">
        <v>5009</v>
      </c>
      <c r="G2318">
        <v>0.58552083099999996</v>
      </c>
    </row>
    <row r="2319" spans="1:7" x14ac:dyDescent="0.25">
      <c r="A2319" t="s">
        <v>5370</v>
      </c>
      <c r="B2319" s="3" t="str">
        <f t="shared" si="144"/>
        <v>2017</v>
      </c>
      <c r="C2319" s="3" t="str">
        <f t="shared" si="145"/>
        <v>02</v>
      </c>
      <c r="D2319" s="3" t="str">
        <f t="shared" si="146"/>
        <v>07</v>
      </c>
      <c r="E2319" s="4">
        <f t="shared" si="147"/>
        <v>2017.0997716894976</v>
      </c>
      <c r="F2319" t="s">
        <v>5009</v>
      </c>
      <c r="G2319">
        <v>0.59501736199999999</v>
      </c>
    </row>
    <row r="2320" spans="1:7" x14ac:dyDescent="0.25">
      <c r="A2320" t="s">
        <v>5371</v>
      </c>
      <c r="B2320" s="3" t="str">
        <f t="shared" si="144"/>
        <v>2017</v>
      </c>
      <c r="C2320" s="3" t="str">
        <f t="shared" si="145"/>
        <v>02</v>
      </c>
      <c r="D2320" s="3" t="str">
        <f t="shared" si="146"/>
        <v>08</v>
      </c>
      <c r="E2320" s="4">
        <f t="shared" si="147"/>
        <v>2017.102511415525</v>
      </c>
      <c r="F2320" t="s">
        <v>5009</v>
      </c>
      <c r="G2320">
        <v>1.6502812469999999</v>
      </c>
    </row>
    <row r="2321" spans="1:7" x14ac:dyDescent="0.25">
      <c r="A2321" t="s">
        <v>5372</v>
      </c>
      <c r="B2321" s="3" t="str">
        <f t="shared" si="144"/>
        <v>2017</v>
      </c>
      <c r="C2321" s="3" t="str">
        <f t="shared" si="145"/>
        <v>02</v>
      </c>
      <c r="D2321" s="3" t="str">
        <f t="shared" si="146"/>
        <v>09</v>
      </c>
      <c r="E2321" s="4">
        <f t="shared" si="147"/>
        <v>2017.1052511415523</v>
      </c>
      <c r="F2321" t="s">
        <v>5009</v>
      </c>
      <c r="G2321">
        <v>0.69420833199999998</v>
      </c>
    </row>
    <row r="2322" spans="1:7" x14ac:dyDescent="0.25">
      <c r="A2322" t="s">
        <v>5373</v>
      </c>
      <c r="B2322" s="3" t="str">
        <f t="shared" si="144"/>
        <v>2017</v>
      </c>
      <c r="C2322" s="3" t="str">
        <f t="shared" si="145"/>
        <v>02</v>
      </c>
      <c r="D2322" s="3" t="str">
        <f t="shared" si="146"/>
        <v>10</v>
      </c>
      <c r="E2322" s="4">
        <f t="shared" si="147"/>
        <v>2017.1079908675799</v>
      </c>
      <c r="F2322" t="s">
        <v>5009</v>
      </c>
      <c r="G2322">
        <v>0.631906246</v>
      </c>
    </row>
    <row r="2323" spans="1:7" x14ac:dyDescent="0.25">
      <c r="A2323" t="s">
        <v>5374</v>
      </c>
      <c r="B2323" s="3" t="str">
        <f t="shared" si="144"/>
        <v>2017</v>
      </c>
      <c r="C2323" s="3" t="str">
        <f t="shared" si="145"/>
        <v>02</v>
      </c>
      <c r="D2323" s="3" t="str">
        <f t="shared" si="146"/>
        <v>11</v>
      </c>
      <c r="E2323" s="4">
        <f t="shared" si="147"/>
        <v>2017.1107305936073</v>
      </c>
      <c r="F2323" t="s">
        <v>5009</v>
      </c>
      <c r="G2323">
        <v>0.58356944899999996</v>
      </c>
    </row>
    <row r="2324" spans="1:7" x14ac:dyDescent="0.25">
      <c r="A2324" t="s">
        <v>5375</v>
      </c>
      <c r="B2324" s="3" t="str">
        <f t="shared" si="144"/>
        <v>2017</v>
      </c>
      <c r="C2324" s="3" t="str">
        <f t="shared" si="145"/>
        <v>02</v>
      </c>
      <c r="D2324" s="3" t="str">
        <f t="shared" si="146"/>
        <v>12</v>
      </c>
      <c r="E2324" s="4">
        <f t="shared" si="147"/>
        <v>2017.1134703196346</v>
      </c>
      <c r="F2324" t="s">
        <v>5009</v>
      </c>
      <c r="G2324">
        <v>0.56325000599999997</v>
      </c>
    </row>
    <row r="2325" spans="1:7" x14ac:dyDescent="0.25">
      <c r="A2325" t="s">
        <v>5376</v>
      </c>
      <c r="B2325" s="3" t="str">
        <f t="shared" si="144"/>
        <v>2017</v>
      </c>
      <c r="C2325" s="3" t="str">
        <f t="shared" si="145"/>
        <v>02</v>
      </c>
      <c r="D2325" s="3" t="str">
        <f t="shared" si="146"/>
        <v>13</v>
      </c>
      <c r="E2325" s="4">
        <f t="shared" si="147"/>
        <v>2017.116210045662</v>
      </c>
      <c r="F2325" t="s">
        <v>5009</v>
      </c>
      <c r="G2325">
        <v>1.2352187530000001</v>
      </c>
    </row>
    <row r="2326" spans="1:7" x14ac:dyDescent="0.25">
      <c r="A2326" t="s">
        <v>5377</v>
      </c>
      <c r="B2326" s="3" t="str">
        <f t="shared" si="144"/>
        <v>2017</v>
      </c>
      <c r="C2326" s="3" t="str">
        <f t="shared" si="145"/>
        <v>02</v>
      </c>
      <c r="D2326" s="3" t="str">
        <f t="shared" si="146"/>
        <v>14</v>
      </c>
      <c r="E2326" s="4">
        <f t="shared" si="147"/>
        <v>2017.1189497716894</v>
      </c>
      <c r="F2326" t="s">
        <v>5009</v>
      </c>
      <c r="G2326">
        <v>3.5956284690000002</v>
      </c>
    </row>
    <row r="2327" spans="1:7" x14ac:dyDescent="0.25">
      <c r="A2327" t="s">
        <v>5378</v>
      </c>
      <c r="B2327" s="3" t="str">
        <f t="shared" si="144"/>
        <v>2017</v>
      </c>
      <c r="C2327" s="3" t="str">
        <f t="shared" si="145"/>
        <v>02</v>
      </c>
      <c r="D2327" s="3" t="str">
        <f t="shared" si="146"/>
        <v>15</v>
      </c>
      <c r="E2327" s="4">
        <f t="shared" si="147"/>
        <v>2017.1216894977167</v>
      </c>
      <c r="F2327" t="s">
        <v>5009</v>
      </c>
      <c r="G2327">
        <v>1.6007187519999999</v>
      </c>
    </row>
    <row r="2328" spans="1:7" x14ac:dyDescent="0.25">
      <c r="A2328" t="s">
        <v>5379</v>
      </c>
      <c r="B2328" s="3" t="str">
        <f t="shared" si="144"/>
        <v>2017</v>
      </c>
      <c r="C2328" s="3" t="str">
        <f t="shared" si="145"/>
        <v>02</v>
      </c>
      <c r="D2328" s="3" t="str">
        <f t="shared" si="146"/>
        <v>16</v>
      </c>
      <c r="E2328" s="4">
        <f t="shared" si="147"/>
        <v>2017.1244292237443</v>
      </c>
      <c r="F2328" t="s">
        <v>5009</v>
      </c>
      <c r="G2328">
        <v>1.207447916</v>
      </c>
    </row>
    <row r="2329" spans="1:7" x14ac:dyDescent="0.25">
      <c r="A2329" t="s">
        <v>5380</v>
      </c>
      <c r="B2329" s="3" t="str">
        <f t="shared" si="144"/>
        <v>2017</v>
      </c>
      <c r="C2329" s="3" t="str">
        <f t="shared" si="145"/>
        <v>02</v>
      </c>
      <c r="D2329" s="3" t="str">
        <f t="shared" si="146"/>
        <v>17</v>
      </c>
      <c r="E2329" s="4">
        <f t="shared" si="147"/>
        <v>2017.1271689497717</v>
      </c>
      <c r="F2329" t="s">
        <v>5009</v>
      </c>
      <c r="G2329">
        <v>1.118517362</v>
      </c>
    </row>
    <row r="2330" spans="1:7" x14ac:dyDescent="0.25">
      <c r="A2330" t="s">
        <v>5381</v>
      </c>
      <c r="B2330" s="3" t="str">
        <f t="shared" si="144"/>
        <v>2017</v>
      </c>
      <c r="C2330" s="3" t="str">
        <f t="shared" si="145"/>
        <v>02</v>
      </c>
      <c r="D2330" s="3" t="str">
        <f t="shared" si="146"/>
        <v>18</v>
      </c>
      <c r="E2330" s="4">
        <f t="shared" si="147"/>
        <v>2017.129908675799</v>
      </c>
      <c r="F2330" t="s">
        <v>5009</v>
      </c>
      <c r="G2330">
        <v>1.052701388</v>
      </c>
    </row>
    <row r="2331" spans="1:7" x14ac:dyDescent="0.25">
      <c r="A2331" t="s">
        <v>5382</v>
      </c>
      <c r="B2331" s="3" t="str">
        <f t="shared" si="144"/>
        <v>2017</v>
      </c>
      <c r="C2331" s="3" t="str">
        <f t="shared" si="145"/>
        <v>02</v>
      </c>
      <c r="D2331" s="3" t="str">
        <f t="shared" si="146"/>
        <v>19</v>
      </c>
      <c r="E2331" s="4">
        <f t="shared" si="147"/>
        <v>2017.1326484018264</v>
      </c>
      <c r="F2331" t="s">
        <v>5009</v>
      </c>
      <c r="G2331">
        <v>0.98400347300000002</v>
      </c>
    </row>
    <row r="2332" spans="1:7" x14ac:dyDescent="0.25">
      <c r="A2332" t="s">
        <v>5383</v>
      </c>
      <c r="B2332" s="3" t="str">
        <f t="shared" si="144"/>
        <v>2017</v>
      </c>
      <c r="C2332" s="3" t="str">
        <f t="shared" si="145"/>
        <v>02</v>
      </c>
      <c r="D2332" s="3" t="str">
        <f t="shared" si="146"/>
        <v>20</v>
      </c>
      <c r="E2332" s="4">
        <f t="shared" si="147"/>
        <v>2017.1353881278537</v>
      </c>
      <c r="F2332" t="s">
        <v>5009</v>
      </c>
      <c r="G2332">
        <v>0.91093749999999996</v>
      </c>
    </row>
    <row r="2333" spans="1:7" x14ac:dyDescent="0.25">
      <c r="A2333" t="s">
        <v>5384</v>
      </c>
      <c r="B2333" s="3" t="str">
        <f t="shared" si="144"/>
        <v>2017</v>
      </c>
      <c r="C2333" s="3" t="str">
        <f t="shared" si="145"/>
        <v>02</v>
      </c>
      <c r="D2333" s="3" t="str">
        <f t="shared" si="146"/>
        <v>21</v>
      </c>
      <c r="E2333" s="4">
        <f t="shared" si="147"/>
        <v>2017.1381278538813</v>
      </c>
      <c r="F2333" t="s">
        <v>5009</v>
      </c>
      <c r="G2333">
        <v>0.85301041700000002</v>
      </c>
    </row>
    <row r="2334" spans="1:7" x14ac:dyDescent="0.25">
      <c r="A2334" t="s">
        <v>5385</v>
      </c>
      <c r="B2334" s="3" t="str">
        <f t="shared" si="144"/>
        <v>2017</v>
      </c>
      <c r="C2334" s="3" t="str">
        <f t="shared" si="145"/>
        <v>02</v>
      </c>
      <c r="D2334" s="3" t="str">
        <f t="shared" si="146"/>
        <v>22</v>
      </c>
      <c r="E2334" s="4">
        <f t="shared" si="147"/>
        <v>2017.1408675799087</v>
      </c>
      <c r="F2334" t="s">
        <v>5009</v>
      </c>
      <c r="G2334">
        <v>0.80910416699999999</v>
      </c>
    </row>
    <row r="2335" spans="1:7" x14ac:dyDescent="0.25">
      <c r="A2335" t="s">
        <v>5386</v>
      </c>
      <c r="B2335" s="3" t="str">
        <f t="shared" si="144"/>
        <v>2017</v>
      </c>
      <c r="C2335" s="3" t="str">
        <f t="shared" si="145"/>
        <v>02</v>
      </c>
      <c r="D2335" s="3" t="str">
        <f t="shared" si="146"/>
        <v>23</v>
      </c>
      <c r="E2335" s="4">
        <f t="shared" si="147"/>
        <v>2017.143607305936</v>
      </c>
      <c r="F2335" t="s">
        <v>5009</v>
      </c>
      <c r="G2335">
        <v>0.76715972300000002</v>
      </c>
    </row>
    <row r="2336" spans="1:7" x14ac:dyDescent="0.25">
      <c r="A2336" t="s">
        <v>5387</v>
      </c>
      <c r="B2336" s="3" t="str">
        <f t="shared" si="144"/>
        <v>2017</v>
      </c>
      <c r="C2336" s="3" t="str">
        <f t="shared" si="145"/>
        <v>02</v>
      </c>
      <c r="D2336" s="3" t="str">
        <f t="shared" si="146"/>
        <v>24</v>
      </c>
      <c r="E2336" s="4">
        <f t="shared" si="147"/>
        <v>2017.1463470319634</v>
      </c>
      <c r="F2336" t="s">
        <v>5009</v>
      </c>
      <c r="G2336">
        <v>1.197736122</v>
      </c>
    </row>
    <row r="2337" spans="1:7" x14ac:dyDescent="0.25">
      <c r="A2337" t="s">
        <v>5388</v>
      </c>
      <c r="B2337" s="3" t="str">
        <f t="shared" si="144"/>
        <v>2017</v>
      </c>
      <c r="C2337" s="3" t="str">
        <f t="shared" si="145"/>
        <v>02</v>
      </c>
      <c r="D2337" s="3" t="str">
        <f t="shared" si="146"/>
        <v>25</v>
      </c>
      <c r="E2337" s="4">
        <f t="shared" si="147"/>
        <v>2017.1490867579907</v>
      </c>
      <c r="F2337" t="s">
        <v>5009</v>
      </c>
      <c r="G2337">
        <v>1.155027786</v>
      </c>
    </row>
    <row r="2338" spans="1:7" x14ac:dyDescent="0.25">
      <c r="A2338" t="s">
        <v>5389</v>
      </c>
      <c r="B2338" s="3" t="str">
        <f t="shared" si="144"/>
        <v>2017</v>
      </c>
      <c r="C2338" s="3" t="str">
        <f t="shared" si="145"/>
        <v>02</v>
      </c>
      <c r="D2338" s="3" t="str">
        <f t="shared" si="146"/>
        <v>26</v>
      </c>
      <c r="E2338" s="4">
        <f t="shared" si="147"/>
        <v>2017.1518264840181</v>
      </c>
      <c r="F2338" t="s">
        <v>5009</v>
      </c>
      <c r="G2338">
        <v>0.95503819000000001</v>
      </c>
    </row>
    <row r="2339" spans="1:7" x14ac:dyDescent="0.25">
      <c r="A2339" t="s">
        <v>5390</v>
      </c>
      <c r="B2339" s="3" t="str">
        <f t="shared" si="144"/>
        <v>2017</v>
      </c>
      <c r="C2339" s="3" t="str">
        <f t="shared" si="145"/>
        <v>02</v>
      </c>
      <c r="D2339" s="3" t="str">
        <f t="shared" si="146"/>
        <v>27</v>
      </c>
      <c r="E2339" s="4">
        <f t="shared" si="147"/>
        <v>2017.1545662100457</v>
      </c>
      <c r="F2339" t="s">
        <v>5009</v>
      </c>
      <c r="G2339">
        <v>0.76119791699999995</v>
      </c>
    </row>
    <row r="2340" spans="1:7" x14ac:dyDescent="0.25">
      <c r="A2340" t="s">
        <v>5391</v>
      </c>
      <c r="B2340" s="3" t="str">
        <f t="shared" si="144"/>
        <v>2017</v>
      </c>
      <c r="C2340" s="3" t="str">
        <f t="shared" si="145"/>
        <v>02</v>
      </c>
      <c r="D2340" s="3" t="str">
        <f t="shared" si="146"/>
        <v>28</v>
      </c>
      <c r="E2340" s="4">
        <f t="shared" si="147"/>
        <v>2017.157305936073</v>
      </c>
      <c r="F2340" t="s">
        <v>5009</v>
      </c>
      <c r="G2340">
        <v>0.69377082700000003</v>
      </c>
    </row>
    <row r="2341" spans="1:7" x14ac:dyDescent="0.25">
      <c r="A2341" t="s">
        <v>5392</v>
      </c>
      <c r="B2341" s="3" t="str">
        <f t="shared" si="144"/>
        <v>2017</v>
      </c>
      <c r="C2341" s="3" t="str">
        <f t="shared" si="145"/>
        <v>03</v>
      </c>
      <c r="D2341" s="3" t="str">
        <f t="shared" si="146"/>
        <v>01</v>
      </c>
      <c r="E2341" s="4">
        <f t="shared" si="147"/>
        <v>2017.1666666666667</v>
      </c>
      <c r="F2341" t="s">
        <v>5009</v>
      </c>
      <c r="G2341">
        <v>0.78787612900000004</v>
      </c>
    </row>
    <row r="2342" spans="1:7" x14ac:dyDescent="0.25">
      <c r="A2342" t="s">
        <v>5393</v>
      </c>
      <c r="B2342" s="3" t="str">
        <f t="shared" si="144"/>
        <v>2017</v>
      </c>
      <c r="C2342" s="3" t="str">
        <f t="shared" si="145"/>
        <v>03</v>
      </c>
      <c r="D2342" s="3" t="str">
        <f t="shared" si="146"/>
        <v>02</v>
      </c>
      <c r="E2342" s="4">
        <f t="shared" si="147"/>
        <v>2017.1694063926941</v>
      </c>
      <c r="F2342" t="s">
        <v>5009</v>
      </c>
      <c r="G2342">
        <v>0.78471260899999995</v>
      </c>
    </row>
    <row r="2343" spans="1:7" x14ac:dyDescent="0.25">
      <c r="A2343" t="s">
        <v>5394</v>
      </c>
      <c r="B2343" s="3" t="str">
        <f t="shared" si="144"/>
        <v>2017</v>
      </c>
      <c r="C2343" s="3" t="str">
        <f t="shared" si="145"/>
        <v>03</v>
      </c>
      <c r="D2343" s="3" t="str">
        <f t="shared" si="146"/>
        <v>03</v>
      </c>
      <c r="E2343" s="4">
        <f t="shared" si="147"/>
        <v>2017.1721461187215</v>
      </c>
      <c r="F2343" t="s">
        <v>5009</v>
      </c>
      <c r="G2343">
        <v>0.78049554399999999</v>
      </c>
    </row>
    <row r="2344" spans="1:7" x14ac:dyDescent="0.25">
      <c r="A2344" t="s">
        <v>5395</v>
      </c>
      <c r="B2344" s="3" t="str">
        <f t="shared" si="144"/>
        <v>2017</v>
      </c>
      <c r="C2344" s="3" t="str">
        <f t="shared" si="145"/>
        <v>03</v>
      </c>
      <c r="D2344" s="3" t="str">
        <f t="shared" si="146"/>
        <v>04</v>
      </c>
      <c r="E2344" s="4">
        <f t="shared" si="147"/>
        <v>2017.174885844749</v>
      </c>
      <c r="F2344" t="s">
        <v>5009</v>
      </c>
      <c r="G2344">
        <v>1.723892881</v>
      </c>
    </row>
    <row r="2345" spans="1:7" x14ac:dyDescent="0.25">
      <c r="A2345" t="s">
        <v>5396</v>
      </c>
      <c r="B2345" s="3" t="str">
        <f t="shared" si="144"/>
        <v>2017</v>
      </c>
      <c r="C2345" s="3" t="str">
        <f t="shared" si="145"/>
        <v>03</v>
      </c>
      <c r="D2345" s="3" t="str">
        <f t="shared" si="146"/>
        <v>05</v>
      </c>
      <c r="E2345" s="4">
        <f t="shared" si="147"/>
        <v>2017.1776255707764</v>
      </c>
      <c r="F2345" t="s">
        <v>5009</v>
      </c>
      <c r="G2345">
        <v>1.0109862469999999</v>
      </c>
    </row>
    <row r="2346" spans="1:7" x14ac:dyDescent="0.25">
      <c r="A2346" t="s">
        <v>5397</v>
      </c>
      <c r="B2346" s="3" t="str">
        <f t="shared" si="144"/>
        <v>2017</v>
      </c>
      <c r="C2346" s="3" t="str">
        <f t="shared" si="145"/>
        <v>03</v>
      </c>
      <c r="D2346" s="3" t="str">
        <f t="shared" si="146"/>
        <v>06</v>
      </c>
      <c r="E2346" s="4">
        <f t="shared" si="147"/>
        <v>2017.1803652968038</v>
      </c>
      <c r="F2346" t="s">
        <v>5009</v>
      </c>
      <c r="G2346">
        <v>0.85609835400000001</v>
      </c>
    </row>
    <row r="2347" spans="1:7" x14ac:dyDescent="0.25">
      <c r="A2347" t="s">
        <v>5398</v>
      </c>
      <c r="B2347" s="3" t="str">
        <f t="shared" si="144"/>
        <v>2017</v>
      </c>
      <c r="C2347" s="3" t="str">
        <f t="shared" si="145"/>
        <v>03</v>
      </c>
      <c r="D2347" s="3" t="str">
        <f t="shared" si="146"/>
        <v>07</v>
      </c>
      <c r="E2347" s="4">
        <f t="shared" si="147"/>
        <v>2017.1831050228311</v>
      </c>
      <c r="F2347" t="s">
        <v>5009</v>
      </c>
      <c r="G2347">
        <v>0.91</v>
      </c>
    </row>
    <row r="2348" spans="1:7" x14ac:dyDescent="0.25">
      <c r="A2348" t="s">
        <v>5399</v>
      </c>
      <c r="B2348" s="3" t="str">
        <f t="shared" si="144"/>
        <v>2017</v>
      </c>
      <c r="C2348" s="3" t="str">
        <f t="shared" si="145"/>
        <v>03</v>
      </c>
      <c r="D2348" s="3" t="str">
        <f t="shared" si="146"/>
        <v>08</v>
      </c>
      <c r="E2348" s="4">
        <f t="shared" si="147"/>
        <v>2017.1858447488585</v>
      </c>
      <c r="F2348" t="s">
        <v>5009</v>
      </c>
      <c r="G2348">
        <v>0.86361976699999998</v>
      </c>
    </row>
    <row r="2349" spans="1:7" x14ac:dyDescent="0.25">
      <c r="A2349" t="s">
        <v>5400</v>
      </c>
      <c r="B2349" s="3" t="str">
        <f t="shared" si="144"/>
        <v>2017</v>
      </c>
      <c r="C2349" s="3" t="str">
        <f t="shared" si="145"/>
        <v>03</v>
      </c>
      <c r="D2349" s="3" t="str">
        <f t="shared" si="146"/>
        <v>09</v>
      </c>
      <c r="E2349" s="4">
        <f t="shared" si="147"/>
        <v>2017.1885844748858</v>
      </c>
      <c r="F2349" t="s">
        <v>5009</v>
      </c>
      <c r="G2349">
        <v>0.83965698499999997</v>
      </c>
    </row>
    <row r="2350" spans="1:7" x14ac:dyDescent="0.25">
      <c r="A2350" t="s">
        <v>5401</v>
      </c>
      <c r="B2350" s="3" t="str">
        <f t="shared" si="144"/>
        <v>2017</v>
      </c>
      <c r="C2350" s="3" t="str">
        <f t="shared" si="145"/>
        <v>03</v>
      </c>
      <c r="D2350" s="3" t="str">
        <f t="shared" si="146"/>
        <v>10</v>
      </c>
      <c r="E2350" s="4">
        <f t="shared" si="147"/>
        <v>2017.1913242009134</v>
      </c>
      <c r="F2350" t="s">
        <v>5009</v>
      </c>
      <c r="G2350">
        <v>0.83859714699999999</v>
      </c>
    </row>
    <row r="2351" spans="1:7" x14ac:dyDescent="0.25">
      <c r="A2351" t="s">
        <v>5402</v>
      </c>
      <c r="B2351" s="3" t="str">
        <f t="shared" si="144"/>
        <v>2017</v>
      </c>
      <c r="C2351" s="3" t="str">
        <f t="shared" si="145"/>
        <v>03</v>
      </c>
      <c r="D2351" s="3" t="str">
        <f t="shared" si="146"/>
        <v>11</v>
      </c>
      <c r="E2351" s="4">
        <f t="shared" si="147"/>
        <v>2017.1940639269408</v>
      </c>
      <c r="F2351" t="s">
        <v>5009</v>
      </c>
      <c r="G2351">
        <v>0.83934691299999997</v>
      </c>
    </row>
    <row r="2352" spans="1:7" x14ac:dyDescent="0.25">
      <c r="A2352" t="s">
        <v>5403</v>
      </c>
      <c r="B2352" s="3" t="str">
        <f t="shared" si="144"/>
        <v>2017</v>
      </c>
      <c r="C2352" s="3" t="str">
        <f t="shared" si="145"/>
        <v>03</v>
      </c>
      <c r="D2352" s="3" t="str">
        <f t="shared" si="146"/>
        <v>12</v>
      </c>
      <c r="E2352" s="4">
        <f t="shared" si="147"/>
        <v>2017.1968036529681</v>
      </c>
      <c r="F2352" t="s">
        <v>5009</v>
      </c>
      <c r="G2352">
        <v>0.827490273</v>
      </c>
    </row>
    <row r="2353" spans="1:7" x14ac:dyDescent="0.25">
      <c r="A2353" t="s">
        <v>5404</v>
      </c>
      <c r="B2353" s="3" t="str">
        <f t="shared" si="144"/>
        <v>2017</v>
      </c>
      <c r="C2353" s="3" t="str">
        <f t="shared" si="145"/>
        <v>03</v>
      </c>
      <c r="D2353" s="3" t="str">
        <f t="shared" si="146"/>
        <v>13</v>
      </c>
      <c r="E2353" s="4">
        <f t="shared" si="147"/>
        <v>2017.1995433789955</v>
      </c>
      <c r="F2353" t="s">
        <v>5009</v>
      </c>
      <c r="G2353">
        <v>0.75214815899999998</v>
      </c>
    </row>
    <row r="2354" spans="1:7" x14ac:dyDescent="0.25">
      <c r="A2354" t="s">
        <v>5405</v>
      </c>
      <c r="B2354" s="3" t="str">
        <f t="shared" si="144"/>
        <v>2017</v>
      </c>
      <c r="C2354" s="3" t="str">
        <f t="shared" si="145"/>
        <v>03</v>
      </c>
      <c r="D2354" s="3" t="str">
        <f t="shared" si="146"/>
        <v>14</v>
      </c>
      <c r="E2354" s="4">
        <f t="shared" si="147"/>
        <v>2017.2022831050228</v>
      </c>
      <c r="F2354" t="s">
        <v>5009</v>
      </c>
      <c r="G2354">
        <v>0.75214815899999998</v>
      </c>
    </row>
    <row r="2355" spans="1:7" x14ac:dyDescent="0.25">
      <c r="A2355" t="s">
        <v>5406</v>
      </c>
      <c r="B2355" s="3" t="str">
        <f t="shared" si="144"/>
        <v>2017</v>
      </c>
      <c r="C2355" s="3" t="str">
        <f t="shared" si="145"/>
        <v>03</v>
      </c>
      <c r="D2355" s="3" t="str">
        <f t="shared" si="146"/>
        <v>15</v>
      </c>
      <c r="E2355" s="4">
        <f t="shared" si="147"/>
        <v>2017.2050228310502</v>
      </c>
      <c r="F2355" t="s">
        <v>5009</v>
      </c>
      <c r="G2355">
        <v>0.75214815899999998</v>
      </c>
    </row>
    <row r="2356" spans="1:7" x14ac:dyDescent="0.25">
      <c r="A2356" t="s">
        <v>5407</v>
      </c>
      <c r="B2356" s="3" t="str">
        <f t="shared" si="144"/>
        <v>2017</v>
      </c>
      <c r="C2356" s="3" t="str">
        <f t="shared" si="145"/>
        <v>03</v>
      </c>
      <c r="D2356" s="3" t="str">
        <f t="shared" si="146"/>
        <v>16</v>
      </c>
      <c r="E2356" s="4">
        <f t="shared" si="147"/>
        <v>2017.2077625570778</v>
      </c>
      <c r="F2356" t="s">
        <v>5009</v>
      </c>
      <c r="G2356">
        <v>0.69993542500000006</v>
      </c>
    </row>
    <row r="2357" spans="1:7" x14ac:dyDescent="0.25">
      <c r="A2357" t="s">
        <v>5408</v>
      </c>
      <c r="B2357" s="3" t="str">
        <f t="shared" si="144"/>
        <v>2017</v>
      </c>
      <c r="C2357" s="3" t="str">
        <f t="shared" si="145"/>
        <v>03</v>
      </c>
      <c r="D2357" s="3" t="str">
        <f t="shared" si="146"/>
        <v>17</v>
      </c>
      <c r="E2357" s="4">
        <f t="shared" si="147"/>
        <v>2017.2105022831051</v>
      </c>
      <c r="F2357" t="s">
        <v>5009</v>
      </c>
      <c r="G2357">
        <v>0.69993542500000006</v>
      </c>
    </row>
    <row r="2358" spans="1:7" x14ac:dyDescent="0.25">
      <c r="A2358" t="s">
        <v>5409</v>
      </c>
      <c r="B2358" s="3" t="str">
        <f t="shared" si="144"/>
        <v>2017</v>
      </c>
      <c r="C2358" s="3" t="str">
        <f t="shared" si="145"/>
        <v>03</v>
      </c>
      <c r="D2358" s="3" t="str">
        <f t="shared" si="146"/>
        <v>18</v>
      </c>
      <c r="E2358" s="4">
        <f t="shared" si="147"/>
        <v>2017.2132420091325</v>
      </c>
      <c r="F2358" t="s">
        <v>5009</v>
      </c>
      <c r="G2358">
        <v>0.69993542500000006</v>
      </c>
    </row>
    <row r="2359" spans="1:7" x14ac:dyDescent="0.25">
      <c r="A2359" t="s">
        <v>5410</v>
      </c>
      <c r="B2359" s="3" t="str">
        <f t="shared" si="144"/>
        <v>2017</v>
      </c>
      <c r="C2359" s="3" t="str">
        <f t="shared" si="145"/>
        <v>03</v>
      </c>
      <c r="D2359" s="3" t="str">
        <f t="shared" si="146"/>
        <v>19</v>
      </c>
      <c r="E2359" s="4">
        <f t="shared" si="147"/>
        <v>2017.2159817351599</v>
      </c>
      <c r="F2359" t="s">
        <v>5009</v>
      </c>
      <c r="G2359">
        <v>0.69993542500000006</v>
      </c>
    </row>
    <row r="2360" spans="1:7" x14ac:dyDescent="0.25">
      <c r="A2360" t="s">
        <v>5411</v>
      </c>
      <c r="B2360" s="3" t="str">
        <f t="shared" si="144"/>
        <v>2017</v>
      </c>
      <c r="C2360" s="3" t="str">
        <f t="shared" si="145"/>
        <v>03</v>
      </c>
      <c r="D2360" s="3" t="str">
        <f t="shared" si="146"/>
        <v>20</v>
      </c>
      <c r="E2360" s="4">
        <f t="shared" si="147"/>
        <v>2017.2187214611872</v>
      </c>
      <c r="F2360" t="s">
        <v>5009</v>
      </c>
      <c r="G2360">
        <v>0.59</v>
      </c>
    </row>
    <row r="2361" spans="1:7" x14ac:dyDescent="0.25">
      <c r="A2361" t="s">
        <v>5412</v>
      </c>
      <c r="B2361" s="3" t="str">
        <f t="shared" si="144"/>
        <v>2017</v>
      </c>
      <c r="C2361" s="3" t="str">
        <f t="shared" si="145"/>
        <v>03</v>
      </c>
      <c r="D2361" s="3" t="str">
        <f t="shared" si="146"/>
        <v>21</v>
      </c>
      <c r="E2361" s="4">
        <f t="shared" si="147"/>
        <v>2017.2214611872148</v>
      </c>
      <c r="F2361" t="s">
        <v>5009</v>
      </c>
      <c r="G2361">
        <v>0.59</v>
      </c>
    </row>
    <row r="2362" spans="1:7" x14ac:dyDescent="0.25">
      <c r="A2362" t="s">
        <v>5413</v>
      </c>
      <c r="B2362" s="3" t="str">
        <f t="shared" si="144"/>
        <v>2017</v>
      </c>
      <c r="C2362" s="3" t="str">
        <f t="shared" si="145"/>
        <v>03</v>
      </c>
      <c r="D2362" s="3" t="str">
        <f t="shared" si="146"/>
        <v>22</v>
      </c>
      <c r="E2362" s="4">
        <f t="shared" si="147"/>
        <v>2017.2242009132422</v>
      </c>
      <c r="F2362" t="s">
        <v>5009</v>
      </c>
      <c r="G2362">
        <v>0.59</v>
      </c>
    </row>
    <row r="2363" spans="1:7" x14ac:dyDescent="0.25">
      <c r="A2363" t="s">
        <v>5414</v>
      </c>
      <c r="B2363" s="3" t="str">
        <f t="shared" si="144"/>
        <v>2017</v>
      </c>
      <c r="C2363" s="3" t="str">
        <f t="shared" si="145"/>
        <v>03</v>
      </c>
      <c r="D2363" s="3" t="str">
        <f t="shared" si="146"/>
        <v>23</v>
      </c>
      <c r="E2363" s="4">
        <f t="shared" si="147"/>
        <v>2017.2269406392695</v>
      </c>
      <c r="F2363" t="s">
        <v>5009</v>
      </c>
      <c r="G2363">
        <v>0.59</v>
      </c>
    </row>
    <row r="2364" spans="1:7" x14ac:dyDescent="0.25">
      <c r="A2364" t="s">
        <v>5415</v>
      </c>
      <c r="B2364" s="3" t="str">
        <f t="shared" si="144"/>
        <v>2017</v>
      </c>
      <c r="C2364" s="3" t="str">
        <f t="shared" si="145"/>
        <v>03</v>
      </c>
      <c r="D2364" s="3" t="str">
        <f t="shared" si="146"/>
        <v>24</v>
      </c>
      <c r="E2364" s="4">
        <f t="shared" si="147"/>
        <v>2017.2296803652969</v>
      </c>
      <c r="F2364" t="s">
        <v>5009</v>
      </c>
      <c r="G2364">
        <v>1.230184025</v>
      </c>
    </row>
    <row r="2365" spans="1:7" x14ac:dyDescent="0.25">
      <c r="A2365" t="s">
        <v>5416</v>
      </c>
      <c r="B2365" s="3" t="str">
        <f t="shared" si="144"/>
        <v>2017</v>
      </c>
      <c r="C2365" s="3" t="str">
        <f t="shared" si="145"/>
        <v>03</v>
      </c>
      <c r="D2365" s="3" t="str">
        <f t="shared" si="146"/>
        <v>25</v>
      </c>
      <c r="E2365" s="4">
        <f t="shared" si="147"/>
        <v>2017.2324200913242</v>
      </c>
      <c r="F2365" t="s">
        <v>5009</v>
      </c>
      <c r="G2365">
        <v>12.165398599</v>
      </c>
    </row>
    <row r="2366" spans="1:7" x14ac:dyDescent="0.25">
      <c r="A2366" t="s">
        <v>5417</v>
      </c>
      <c r="B2366" s="3" t="str">
        <f t="shared" si="144"/>
        <v>2017</v>
      </c>
      <c r="C2366" s="3" t="str">
        <f t="shared" si="145"/>
        <v>03</v>
      </c>
      <c r="D2366" s="3" t="str">
        <f t="shared" si="146"/>
        <v>26</v>
      </c>
      <c r="E2366" s="4">
        <f t="shared" si="147"/>
        <v>2017.2351598173516</v>
      </c>
      <c r="F2366" t="s">
        <v>5009</v>
      </c>
      <c r="G2366">
        <v>4.1442578809999997</v>
      </c>
    </row>
    <row r="2367" spans="1:7" x14ac:dyDescent="0.25">
      <c r="A2367" t="s">
        <v>5418</v>
      </c>
      <c r="B2367" s="3" t="str">
        <f t="shared" si="144"/>
        <v>2017</v>
      </c>
      <c r="C2367" s="3" t="str">
        <f t="shared" si="145"/>
        <v>03</v>
      </c>
      <c r="D2367" s="3" t="str">
        <f t="shared" si="146"/>
        <v>27</v>
      </c>
      <c r="E2367" s="4">
        <f t="shared" si="147"/>
        <v>2017.2378995433792</v>
      </c>
      <c r="F2367" t="s">
        <v>5009</v>
      </c>
      <c r="G2367">
        <v>3.118611128</v>
      </c>
    </row>
    <row r="2368" spans="1:7" x14ac:dyDescent="0.25">
      <c r="A2368" t="s">
        <v>5419</v>
      </c>
      <c r="B2368" s="3" t="str">
        <f t="shared" si="144"/>
        <v>2017</v>
      </c>
      <c r="C2368" s="3" t="str">
        <f t="shared" si="145"/>
        <v>03</v>
      </c>
      <c r="D2368" s="3" t="str">
        <f t="shared" si="146"/>
        <v>28</v>
      </c>
      <c r="E2368" s="4">
        <f t="shared" si="147"/>
        <v>2017.2406392694065</v>
      </c>
      <c r="F2368" t="s">
        <v>5009</v>
      </c>
      <c r="G2368">
        <v>1.4698535420000001</v>
      </c>
    </row>
    <row r="2369" spans="1:7" x14ac:dyDescent="0.25">
      <c r="A2369" t="s">
        <v>5420</v>
      </c>
      <c r="B2369" s="3" t="str">
        <f t="shared" si="144"/>
        <v>2017</v>
      </c>
      <c r="C2369" s="3" t="str">
        <f t="shared" si="145"/>
        <v>03</v>
      </c>
      <c r="D2369" s="3" t="str">
        <f t="shared" si="146"/>
        <v>29</v>
      </c>
      <c r="E2369" s="4">
        <f t="shared" si="147"/>
        <v>2017.2433789954339</v>
      </c>
      <c r="F2369" t="s">
        <v>5009</v>
      </c>
      <c r="G2369">
        <v>1.368521152</v>
      </c>
    </row>
    <row r="2370" spans="1:7" x14ac:dyDescent="0.25">
      <c r="A2370" t="s">
        <v>5421</v>
      </c>
      <c r="B2370" s="3" t="str">
        <f t="shared" si="144"/>
        <v>2017</v>
      </c>
      <c r="C2370" s="3" t="str">
        <f t="shared" si="145"/>
        <v>03</v>
      </c>
      <c r="D2370" s="3" t="str">
        <f t="shared" si="146"/>
        <v>30</v>
      </c>
      <c r="E2370" s="4">
        <f t="shared" si="147"/>
        <v>2017.2461187214612</v>
      </c>
      <c r="F2370" t="s">
        <v>5009</v>
      </c>
      <c r="G2370">
        <v>1.31772993</v>
      </c>
    </row>
    <row r="2371" spans="1:7" x14ac:dyDescent="0.25">
      <c r="A2371" t="s">
        <v>5422</v>
      </c>
      <c r="B2371" s="3" t="str">
        <f t="shared" si="144"/>
        <v>2017</v>
      </c>
      <c r="C2371" s="3" t="str">
        <f t="shared" si="145"/>
        <v>03</v>
      </c>
      <c r="D2371" s="3" t="str">
        <f t="shared" si="146"/>
        <v>31</v>
      </c>
      <c r="E2371" s="4">
        <f t="shared" si="147"/>
        <v>2017.2488584474886</v>
      </c>
      <c r="F2371" t="s">
        <v>5009</v>
      </c>
      <c r="G2371">
        <v>1.31772993</v>
      </c>
    </row>
    <row r="2372" spans="1:7" x14ac:dyDescent="0.25">
      <c r="A2372" t="s">
        <v>5423</v>
      </c>
      <c r="B2372" s="3" t="str">
        <f t="shared" si="144"/>
        <v>2017</v>
      </c>
      <c r="C2372" s="3" t="str">
        <f t="shared" si="145"/>
        <v>04</v>
      </c>
      <c r="D2372" s="3" t="str">
        <f t="shared" si="146"/>
        <v>01</v>
      </c>
      <c r="E2372" s="4">
        <f t="shared" si="147"/>
        <v>2017.25</v>
      </c>
      <c r="F2372" t="s">
        <v>5009</v>
      </c>
      <c r="G2372">
        <v>1.5708732400000001</v>
      </c>
    </row>
    <row r="2373" spans="1:7" x14ac:dyDescent="0.25">
      <c r="A2373" t="s">
        <v>5424</v>
      </c>
      <c r="B2373" s="3" t="str">
        <f t="shared" ref="B2373:B2436" si="148">+LEFT(A2373,4)</f>
        <v>2017</v>
      </c>
      <c r="C2373" s="3" t="str">
        <f t="shared" ref="C2373:C2436" si="149">+LEFT(RIGHT(A2373,5),2)</f>
        <v>04</v>
      </c>
      <c r="D2373" s="3" t="str">
        <f t="shared" ref="D2373:D2436" si="150">+RIGHT(A2373,2)</f>
        <v>02</v>
      </c>
      <c r="E2373" s="4">
        <f t="shared" ref="E2373:E2436" si="151">+B2373+(C2373-1)/12+(D2373-1)/365</f>
        <v>2017.2527397260274</v>
      </c>
      <c r="F2373" t="s">
        <v>5009</v>
      </c>
      <c r="G2373">
        <v>1.5708732400000001</v>
      </c>
    </row>
    <row r="2374" spans="1:7" x14ac:dyDescent="0.25">
      <c r="A2374" t="s">
        <v>5425</v>
      </c>
      <c r="B2374" s="3" t="str">
        <f t="shared" si="148"/>
        <v>2017</v>
      </c>
      <c r="C2374" s="3" t="str">
        <f t="shared" si="149"/>
        <v>04</v>
      </c>
      <c r="D2374" s="3" t="str">
        <f t="shared" si="150"/>
        <v>03</v>
      </c>
      <c r="E2374" s="4">
        <f t="shared" si="151"/>
        <v>2017.2554794520547</v>
      </c>
      <c r="F2374" t="s">
        <v>5009</v>
      </c>
      <c r="G2374">
        <v>1.2668507069999999</v>
      </c>
    </row>
    <row r="2375" spans="1:7" x14ac:dyDescent="0.25">
      <c r="A2375" t="s">
        <v>5426</v>
      </c>
      <c r="B2375" s="3" t="str">
        <f t="shared" si="148"/>
        <v>2017</v>
      </c>
      <c r="C2375" s="3" t="str">
        <f t="shared" si="149"/>
        <v>04</v>
      </c>
      <c r="D2375" s="3" t="str">
        <f t="shared" si="150"/>
        <v>04</v>
      </c>
      <c r="E2375" s="4">
        <f t="shared" si="151"/>
        <v>2017.2582191780823</v>
      </c>
      <c r="F2375" t="s">
        <v>5009</v>
      </c>
      <c r="G2375">
        <v>1.2668507069999999</v>
      </c>
    </row>
    <row r="2376" spans="1:7" x14ac:dyDescent="0.25">
      <c r="A2376" t="s">
        <v>5427</v>
      </c>
      <c r="B2376" s="3" t="str">
        <f t="shared" si="148"/>
        <v>2017</v>
      </c>
      <c r="C2376" s="3" t="str">
        <f t="shared" si="149"/>
        <v>04</v>
      </c>
      <c r="D2376" s="3" t="str">
        <f t="shared" si="150"/>
        <v>05</v>
      </c>
      <c r="E2376" s="4">
        <f t="shared" si="151"/>
        <v>2017.2609589041097</v>
      </c>
      <c r="F2376" t="s">
        <v>5009</v>
      </c>
      <c r="G2376">
        <v>1.2470000000000001</v>
      </c>
    </row>
    <row r="2377" spans="1:7" x14ac:dyDescent="0.25">
      <c r="A2377" t="s">
        <v>5428</v>
      </c>
      <c r="B2377" s="3" t="str">
        <f t="shared" si="148"/>
        <v>2017</v>
      </c>
      <c r="C2377" s="3" t="str">
        <f t="shared" si="149"/>
        <v>04</v>
      </c>
      <c r="D2377" s="3" t="str">
        <f t="shared" si="150"/>
        <v>06</v>
      </c>
      <c r="E2377" s="4">
        <f t="shared" si="151"/>
        <v>2017.263698630137</v>
      </c>
      <c r="F2377" t="s">
        <v>5009</v>
      </c>
      <c r="G2377">
        <v>1.2668507069999999</v>
      </c>
    </row>
    <row r="2378" spans="1:7" x14ac:dyDescent="0.25">
      <c r="A2378" t="s">
        <v>5429</v>
      </c>
      <c r="B2378" s="3" t="str">
        <f t="shared" si="148"/>
        <v>2017</v>
      </c>
      <c r="C2378" s="3" t="str">
        <f t="shared" si="149"/>
        <v>04</v>
      </c>
      <c r="D2378" s="3" t="str">
        <f t="shared" si="150"/>
        <v>07</v>
      </c>
      <c r="E2378" s="4">
        <f t="shared" si="151"/>
        <v>2017.2664383561644</v>
      </c>
      <c r="F2378" t="s">
        <v>5009</v>
      </c>
      <c r="G2378">
        <v>1.205388889</v>
      </c>
    </row>
    <row r="2379" spans="1:7" x14ac:dyDescent="0.25">
      <c r="A2379" t="s">
        <v>5430</v>
      </c>
      <c r="B2379" s="3" t="str">
        <f t="shared" si="148"/>
        <v>2017</v>
      </c>
      <c r="C2379" s="3" t="str">
        <f t="shared" si="149"/>
        <v>04</v>
      </c>
      <c r="D2379" s="3" t="str">
        <f t="shared" si="150"/>
        <v>08</v>
      </c>
      <c r="E2379" s="4">
        <f t="shared" si="151"/>
        <v>2017.2691780821917</v>
      </c>
      <c r="F2379" t="s">
        <v>5009</v>
      </c>
      <c r="G2379">
        <v>1.192989547</v>
      </c>
    </row>
    <row r="2380" spans="1:7" x14ac:dyDescent="0.25">
      <c r="A2380" t="s">
        <v>5431</v>
      </c>
      <c r="B2380" s="3" t="str">
        <f t="shared" si="148"/>
        <v>2017</v>
      </c>
      <c r="C2380" s="3" t="str">
        <f t="shared" si="149"/>
        <v>04</v>
      </c>
      <c r="D2380" s="3" t="str">
        <f t="shared" si="150"/>
        <v>09</v>
      </c>
      <c r="E2380" s="4">
        <f t="shared" si="151"/>
        <v>2017.2719178082191</v>
      </c>
      <c r="F2380" t="s">
        <v>5009</v>
      </c>
      <c r="G2380">
        <v>1.183199653</v>
      </c>
    </row>
    <row r="2381" spans="1:7" x14ac:dyDescent="0.25">
      <c r="A2381" t="s">
        <v>5432</v>
      </c>
      <c r="B2381" s="3" t="str">
        <f t="shared" si="148"/>
        <v>2017</v>
      </c>
      <c r="C2381" s="3" t="str">
        <f t="shared" si="149"/>
        <v>04</v>
      </c>
      <c r="D2381" s="3" t="str">
        <f t="shared" si="150"/>
        <v>10</v>
      </c>
      <c r="E2381" s="4">
        <f t="shared" si="151"/>
        <v>2017.2746575342467</v>
      </c>
      <c r="F2381" t="s">
        <v>5009</v>
      </c>
      <c r="G2381">
        <v>1.177876736</v>
      </c>
    </row>
    <row r="2382" spans="1:7" x14ac:dyDescent="0.25">
      <c r="A2382" t="s">
        <v>5433</v>
      </c>
      <c r="B2382" s="3" t="str">
        <f t="shared" si="148"/>
        <v>2017</v>
      </c>
      <c r="C2382" s="3" t="str">
        <f t="shared" si="149"/>
        <v>04</v>
      </c>
      <c r="D2382" s="3" t="str">
        <f t="shared" si="150"/>
        <v>11</v>
      </c>
      <c r="E2382" s="4">
        <f t="shared" si="151"/>
        <v>2017.277397260274</v>
      </c>
      <c r="F2382" t="s">
        <v>5009</v>
      </c>
      <c r="G2382">
        <v>1.177565972</v>
      </c>
    </row>
    <row r="2383" spans="1:7" x14ac:dyDescent="0.25">
      <c r="A2383" t="s">
        <v>5434</v>
      </c>
      <c r="B2383" s="3" t="str">
        <f t="shared" si="148"/>
        <v>2017</v>
      </c>
      <c r="C2383" s="3" t="str">
        <f t="shared" si="149"/>
        <v>04</v>
      </c>
      <c r="D2383" s="3" t="str">
        <f t="shared" si="150"/>
        <v>12</v>
      </c>
      <c r="E2383" s="4">
        <f t="shared" si="151"/>
        <v>2017.2801369863014</v>
      </c>
      <c r="F2383" t="s">
        <v>5009</v>
      </c>
      <c r="G2383">
        <v>1.1773246530000001</v>
      </c>
    </row>
    <row r="2384" spans="1:7" x14ac:dyDescent="0.25">
      <c r="A2384" t="s">
        <v>5435</v>
      </c>
      <c r="B2384" s="3" t="str">
        <f t="shared" si="148"/>
        <v>2017</v>
      </c>
      <c r="C2384" s="3" t="str">
        <f t="shared" si="149"/>
        <v>04</v>
      </c>
      <c r="D2384" s="3" t="str">
        <f t="shared" si="150"/>
        <v>13</v>
      </c>
      <c r="E2384" s="4">
        <f t="shared" si="151"/>
        <v>2017.2828767123287</v>
      </c>
      <c r="F2384" t="s">
        <v>5009</v>
      </c>
      <c r="G2384">
        <v>1.1760746529999999</v>
      </c>
    </row>
    <row r="2385" spans="1:7" x14ac:dyDescent="0.25">
      <c r="A2385" t="s">
        <v>5436</v>
      </c>
      <c r="B2385" s="3" t="str">
        <f t="shared" si="148"/>
        <v>2017</v>
      </c>
      <c r="C2385" s="3" t="str">
        <f t="shared" si="149"/>
        <v>04</v>
      </c>
      <c r="D2385" s="3" t="str">
        <f t="shared" si="150"/>
        <v>14</v>
      </c>
      <c r="E2385" s="4">
        <f t="shared" si="151"/>
        <v>2017.2856164383561</v>
      </c>
      <c r="F2385" t="s">
        <v>5009</v>
      </c>
      <c r="G2385">
        <v>1.176229167</v>
      </c>
    </row>
    <row r="2386" spans="1:7" x14ac:dyDescent="0.25">
      <c r="A2386" t="s">
        <v>5437</v>
      </c>
      <c r="B2386" s="3" t="str">
        <f t="shared" si="148"/>
        <v>2017</v>
      </c>
      <c r="C2386" s="3" t="str">
        <f t="shared" si="149"/>
        <v>04</v>
      </c>
      <c r="D2386" s="3" t="str">
        <f t="shared" si="150"/>
        <v>15</v>
      </c>
      <c r="E2386" s="4">
        <f t="shared" si="151"/>
        <v>2017.2883561643835</v>
      </c>
      <c r="F2386" t="s">
        <v>5009</v>
      </c>
      <c r="G2386">
        <v>1.1771562499999999</v>
      </c>
    </row>
    <row r="2387" spans="1:7" x14ac:dyDescent="0.25">
      <c r="A2387" t="s">
        <v>5438</v>
      </c>
      <c r="B2387" s="3" t="str">
        <f t="shared" si="148"/>
        <v>2017</v>
      </c>
      <c r="C2387" s="3" t="str">
        <f t="shared" si="149"/>
        <v>04</v>
      </c>
      <c r="D2387" s="3" t="str">
        <f t="shared" si="150"/>
        <v>16</v>
      </c>
      <c r="E2387" s="4">
        <f t="shared" si="151"/>
        <v>2017.291095890411</v>
      </c>
      <c r="F2387" t="s">
        <v>5009</v>
      </c>
      <c r="G2387">
        <v>1.175949653</v>
      </c>
    </row>
    <row r="2388" spans="1:7" x14ac:dyDescent="0.25">
      <c r="A2388" t="s">
        <v>5439</v>
      </c>
      <c r="B2388" s="3" t="str">
        <f t="shared" si="148"/>
        <v>2017</v>
      </c>
      <c r="C2388" s="3" t="str">
        <f t="shared" si="149"/>
        <v>04</v>
      </c>
      <c r="D2388" s="3" t="str">
        <f t="shared" si="150"/>
        <v>17</v>
      </c>
      <c r="E2388" s="4">
        <f t="shared" si="151"/>
        <v>2017.2938356164384</v>
      </c>
      <c r="F2388" t="s">
        <v>5009</v>
      </c>
      <c r="G2388">
        <v>1.1755833339999999</v>
      </c>
    </row>
    <row r="2389" spans="1:7" x14ac:dyDescent="0.25">
      <c r="A2389" t="s">
        <v>5440</v>
      </c>
      <c r="B2389" s="3" t="str">
        <f t="shared" si="148"/>
        <v>2017</v>
      </c>
      <c r="C2389" s="3" t="str">
        <f t="shared" si="149"/>
        <v>04</v>
      </c>
      <c r="D2389" s="3" t="str">
        <f t="shared" si="150"/>
        <v>18</v>
      </c>
      <c r="E2389" s="4">
        <f t="shared" si="151"/>
        <v>2017.2965753424658</v>
      </c>
      <c r="F2389" t="s">
        <v>5009</v>
      </c>
      <c r="G2389">
        <v>1.175310764</v>
      </c>
    </row>
    <row r="2390" spans="1:7" x14ac:dyDescent="0.25">
      <c r="A2390" t="s">
        <v>5441</v>
      </c>
      <c r="B2390" s="3" t="str">
        <f t="shared" si="148"/>
        <v>2017</v>
      </c>
      <c r="C2390" s="3" t="str">
        <f t="shared" si="149"/>
        <v>04</v>
      </c>
      <c r="D2390" s="3" t="str">
        <f t="shared" si="150"/>
        <v>19</v>
      </c>
      <c r="E2390" s="4">
        <f t="shared" si="151"/>
        <v>2017.2993150684931</v>
      </c>
      <c r="F2390" t="s">
        <v>5009</v>
      </c>
      <c r="G2390">
        <v>1.1777309030000001</v>
      </c>
    </row>
    <row r="2391" spans="1:7" x14ac:dyDescent="0.25">
      <c r="A2391" t="s">
        <v>5442</v>
      </c>
      <c r="B2391" s="3" t="str">
        <f t="shared" si="148"/>
        <v>2017</v>
      </c>
      <c r="C2391" s="3" t="str">
        <f t="shared" si="149"/>
        <v>04</v>
      </c>
      <c r="D2391" s="3" t="str">
        <f t="shared" si="150"/>
        <v>20</v>
      </c>
      <c r="E2391" s="4">
        <f t="shared" si="151"/>
        <v>2017.3020547945205</v>
      </c>
      <c r="F2391" t="s">
        <v>5009</v>
      </c>
      <c r="G2391">
        <v>1.182064236</v>
      </c>
    </row>
    <row r="2392" spans="1:7" x14ac:dyDescent="0.25">
      <c r="A2392" t="s">
        <v>5443</v>
      </c>
      <c r="B2392" s="3" t="str">
        <f t="shared" si="148"/>
        <v>2017</v>
      </c>
      <c r="C2392" s="3" t="str">
        <f t="shared" si="149"/>
        <v>04</v>
      </c>
      <c r="D2392" s="3" t="str">
        <f t="shared" si="150"/>
        <v>21</v>
      </c>
      <c r="E2392" s="4">
        <f t="shared" si="151"/>
        <v>2017.3047945205481</v>
      </c>
      <c r="F2392" t="s">
        <v>5009</v>
      </c>
      <c r="G2392">
        <v>1.1829322920000001</v>
      </c>
    </row>
    <row r="2393" spans="1:7" x14ac:dyDescent="0.25">
      <c r="A2393" t="s">
        <v>5444</v>
      </c>
      <c r="B2393" s="3" t="str">
        <f t="shared" si="148"/>
        <v>2017</v>
      </c>
      <c r="C2393" s="3" t="str">
        <f t="shared" si="149"/>
        <v>04</v>
      </c>
      <c r="D2393" s="3" t="str">
        <f t="shared" si="150"/>
        <v>22</v>
      </c>
      <c r="E2393" s="4">
        <f t="shared" si="151"/>
        <v>2017.3075342465754</v>
      </c>
      <c r="F2393" t="s">
        <v>5009</v>
      </c>
      <c r="G2393">
        <v>1.181123264</v>
      </c>
    </row>
    <row r="2394" spans="1:7" x14ac:dyDescent="0.25">
      <c r="A2394" t="s">
        <v>5445</v>
      </c>
      <c r="B2394" s="3" t="str">
        <f t="shared" si="148"/>
        <v>2017</v>
      </c>
      <c r="C2394" s="3" t="str">
        <f t="shared" si="149"/>
        <v>04</v>
      </c>
      <c r="D2394" s="3" t="str">
        <f t="shared" si="150"/>
        <v>23</v>
      </c>
      <c r="E2394" s="4">
        <f t="shared" si="151"/>
        <v>2017.3102739726028</v>
      </c>
      <c r="F2394" t="s">
        <v>5009</v>
      </c>
      <c r="G2394">
        <v>1.178980903</v>
      </c>
    </row>
    <row r="2395" spans="1:7" x14ac:dyDescent="0.25">
      <c r="A2395" t="s">
        <v>5446</v>
      </c>
      <c r="B2395" s="3" t="str">
        <f t="shared" si="148"/>
        <v>2017</v>
      </c>
      <c r="C2395" s="3" t="str">
        <f t="shared" si="149"/>
        <v>04</v>
      </c>
      <c r="D2395" s="3" t="str">
        <f t="shared" si="150"/>
        <v>24</v>
      </c>
      <c r="E2395" s="4">
        <f t="shared" si="151"/>
        <v>2017.3130136986301</v>
      </c>
      <c r="F2395" t="s">
        <v>5009</v>
      </c>
      <c r="G2395">
        <v>1.1780486109999999</v>
      </c>
    </row>
    <row r="2396" spans="1:7" x14ac:dyDescent="0.25">
      <c r="A2396" t="s">
        <v>5447</v>
      </c>
      <c r="B2396" s="3" t="str">
        <f t="shared" si="148"/>
        <v>2017</v>
      </c>
      <c r="C2396" s="3" t="str">
        <f t="shared" si="149"/>
        <v>04</v>
      </c>
      <c r="D2396" s="3" t="str">
        <f t="shared" si="150"/>
        <v>25</v>
      </c>
      <c r="E2396" s="4">
        <f t="shared" si="151"/>
        <v>2017.3157534246575</v>
      </c>
      <c r="F2396" t="s">
        <v>5009</v>
      </c>
      <c r="G2396">
        <v>1.178399306</v>
      </c>
    </row>
    <row r="2397" spans="1:7" x14ac:dyDescent="0.25">
      <c r="A2397" t="s">
        <v>5448</v>
      </c>
      <c r="B2397" s="3" t="str">
        <f t="shared" si="148"/>
        <v>2017</v>
      </c>
      <c r="C2397" s="3" t="str">
        <f t="shared" si="149"/>
        <v>04</v>
      </c>
      <c r="D2397" s="3" t="str">
        <f t="shared" si="150"/>
        <v>26</v>
      </c>
      <c r="E2397" s="4">
        <f t="shared" si="151"/>
        <v>2017.3184931506848</v>
      </c>
      <c r="F2397" t="s">
        <v>5009</v>
      </c>
      <c r="G2397">
        <v>1.1818923610000001</v>
      </c>
    </row>
    <row r="2398" spans="1:7" x14ac:dyDescent="0.25">
      <c r="A2398" t="s">
        <v>5449</v>
      </c>
      <c r="B2398" s="3" t="str">
        <f t="shared" si="148"/>
        <v>2017</v>
      </c>
      <c r="C2398" s="3" t="str">
        <f t="shared" si="149"/>
        <v>04</v>
      </c>
      <c r="D2398" s="3" t="str">
        <f t="shared" si="150"/>
        <v>27</v>
      </c>
      <c r="E2398" s="4">
        <f t="shared" si="151"/>
        <v>2017.3212328767124</v>
      </c>
      <c r="F2398" t="s">
        <v>5009</v>
      </c>
      <c r="G2398">
        <v>1.442211806</v>
      </c>
    </row>
    <row r="2399" spans="1:7" x14ac:dyDescent="0.25">
      <c r="A2399" t="s">
        <v>5450</v>
      </c>
      <c r="B2399" s="3" t="str">
        <f t="shared" si="148"/>
        <v>2017</v>
      </c>
      <c r="C2399" s="3" t="str">
        <f t="shared" si="149"/>
        <v>04</v>
      </c>
      <c r="D2399" s="3" t="str">
        <f t="shared" si="150"/>
        <v>28</v>
      </c>
      <c r="E2399" s="4">
        <f t="shared" si="151"/>
        <v>2017.3239726027398</v>
      </c>
      <c r="F2399" t="s">
        <v>5009</v>
      </c>
      <c r="G2399">
        <v>1.118414931</v>
      </c>
    </row>
    <row r="2400" spans="1:7" x14ac:dyDescent="0.25">
      <c r="A2400" t="s">
        <v>5451</v>
      </c>
      <c r="B2400" s="3" t="str">
        <f t="shared" si="148"/>
        <v>2017</v>
      </c>
      <c r="C2400" s="3" t="str">
        <f t="shared" si="149"/>
        <v>04</v>
      </c>
      <c r="D2400" s="3" t="str">
        <f t="shared" si="150"/>
        <v>29</v>
      </c>
      <c r="E2400" s="4">
        <f t="shared" si="151"/>
        <v>2017.3267123287671</v>
      </c>
      <c r="F2400" t="s">
        <v>5009</v>
      </c>
      <c r="G2400">
        <v>1.0005017359999999</v>
      </c>
    </row>
    <row r="2401" spans="1:7" x14ac:dyDescent="0.25">
      <c r="A2401" t="s">
        <v>5452</v>
      </c>
      <c r="B2401" s="3" t="str">
        <f t="shared" si="148"/>
        <v>2017</v>
      </c>
      <c r="C2401" s="3" t="str">
        <f t="shared" si="149"/>
        <v>04</v>
      </c>
      <c r="D2401" s="3" t="str">
        <f t="shared" si="150"/>
        <v>30</v>
      </c>
      <c r="E2401" s="4">
        <f t="shared" si="151"/>
        <v>2017.3294520547945</v>
      </c>
      <c r="F2401" t="s">
        <v>5009</v>
      </c>
      <c r="G2401">
        <v>0.96394965300000002</v>
      </c>
    </row>
    <row r="2402" spans="1:7" x14ac:dyDescent="0.25">
      <c r="A2402" t="s">
        <v>5453</v>
      </c>
      <c r="B2402" s="3" t="str">
        <f t="shared" si="148"/>
        <v>2017</v>
      </c>
      <c r="C2402" s="3" t="str">
        <f t="shared" si="149"/>
        <v>05</v>
      </c>
      <c r="D2402" s="3" t="str">
        <f t="shared" si="150"/>
        <v>01</v>
      </c>
      <c r="E2402" s="4">
        <f t="shared" si="151"/>
        <v>2017.3333333333333</v>
      </c>
      <c r="F2402" t="s">
        <v>5009</v>
      </c>
      <c r="G2402">
        <v>0.96666319499999998</v>
      </c>
    </row>
    <row r="2403" spans="1:7" x14ac:dyDescent="0.25">
      <c r="A2403" t="s">
        <v>5454</v>
      </c>
      <c r="B2403" s="3" t="str">
        <f t="shared" si="148"/>
        <v>2017</v>
      </c>
      <c r="C2403" s="3" t="str">
        <f t="shared" si="149"/>
        <v>05</v>
      </c>
      <c r="D2403" s="3" t="str">
        <f t="shared" si="150"/>
        <v>02</v>
      </c>
      <c r="E2403" s="4">
        <f t="shared" si="151"/>
        <v>2017.3360730593606</v>
      </c>
      <c r="F2403" t="s">
        <v>5009</v>
      </c>
      <c r="G2403">
        <v>1.048996528</v>
      </c>
    </row>
    <row r="2404" spans="1:7" x14ac:dyDescent="0.25">
      <c r="A2404" t="s">
        <v>5455</v>
      </c>
      <c r="B2404" s="3" t="str">
        <f t="shared" si="148"/>
        <v>2017</v>
      </c>
      <c r="C2404" s="3" t="str">
        <f t="shared" si="149"/>
        <v>05</v>
      </c>
      <c r="D2404" s="3" t="str">
        <f t="shared" si="150"/>
        <v>03</v>
      </c>
      <c r="E2404" s="4">
        <f t="shared" si="151"/>
        <v>2017.338812785388</v>
      </c>
      <c r="F2404" t="s">
        <v>5009</v>
      </c>
      <c r="G2404">
        <v>1.120809028</v>
      </c>
    </row>
    <row r="2405" spans="1:7" x14ac:dyDescent="0.25">
      <c r="A2405" t="s">
        <v>5456</v>
      </c>
      <c r="B2405" s="3" t="str">
        <f t="shared" si="148"/>
        <v>2017</v>
      </c>
      <c r="C2405" s="3" t="str">
        <f t="shared" si="149"/>
        <v>05</v>
      </c>
      <c r="D2405" s="3" t="str">
        <f t="shared" si="150"/>
        <v>04</v>
      </c>
      <c r="E2405" s="4">
        <f t="shared" si="151"/>
        <v>2017.3415525114156</v>
      </c>
      <c r="F2405" t="s">
        <v>5009</v>
      </c>
      <c r="G2405">
        <v>0.99539930600000004</v>
      </c>
    </row>
    <row r="2406" spans="1:7" x14ac:dyDescent="0.25">
      <c r="A2406" t="s">
        <v>5457</v>
      </c>
      <c r="B2406" s="3" t="str">
        <f t="shared" si="148"/>
        <v>2017</v>
      </c>
      <c r="C2406" s="3" t="str">
        <f t="shared" si="149"/>
        <v>05</v>
      </c>
      <c r="D2406" s="3" t="str">
        <f t="shared" si="150"/>
        <v>05</v>
      </c>
      <c r="E2406" s="4">
        <f t="shared" si="151"/>
        <v>2017.3442922374429</v>
      </c>
      <c r="F2406" t="s">
        <v>5009</v>
      </c>
      <c r="G2406">
        <v>0.966998264</v>
      </c>
    </row>
    <row r="2407" spans="1:7" x14ac:dyDescent="0.25">
      <c r="A2407" t="s">
        <v>5458</v>
      </c>
      <c r="B2407" s="3" t="str">
        <f t="shared" si="148"/>
        <v>2017</v>
      </c>
      <c r="C2407" s="3" t="str">
        <f t="shared" si="149"/>
        <v>05</v>
      </c>
      <c r="D2407" s="3" t="str">
        <f t="shared" si="150"/>
        <v>06</v>
      </c>
      <c r="E2407" s="4">
        <f t="shared" si="151"/>
        <v>2017.3470319634703</v>
      </c>
      <c r="F2407" t="s">
        <v>5009</v>
      </c>
      <c r="G2407">
        <v>0.93381250000000005</v>
      </c>
    </row>
    <row r="2408" spans="1:7" x14ac:dyDescent="0.25">
      <c r="A2408" t="s">
        <v>5459</v>
      </c>
      <c r="B2408" s="3" t="str">
        <f t="shared" si="148"/>
        <v>2017</v>
      </c>
      <c r="C2408" s="3" t="str">
        <f t="shared" si="149"/>
        <v>05</v>
      </c>
      <c r="D2408" s="3" t="str">
        <f t="shared" si="150"/>
        <v>07</v>
      </c>
      <c r="E2408" s="4">
        <f t="shared" si="151"/>
        <v>2017.3497716894976</v>
      </c>
      <c r="F2408" t="s">
        <v>5009</v>
      </c>
      <c r="G2408">
        <v>0.89740164</v>
      </c>
    </row>
    <row r="2409" spans="1:7" x14ac:dyDescent="0.25">
      <c r="A2409" t="s">
        <v>5460</v>
      </c>
      <c r="B2409" s="3" t="str">
        <f t="shared" si="148"/>
        <v>2017</v>
      </c>
      <c r="C2409" s="3" t="str">
        <f t="shared" si="149"/>
        <v>05</v>
      </c>
      <c r="D2409" s="3" t="str">
        <f t="shared" si="150"/>
        <v>08</v>
      </c>
      <c r="E2409" s="4">
        <f t="shared" si="151"/>
        <v>2017.352511415525</v>
      </c>
      <c r="F2409" t="s">
        <v>5009</v>
      </c>
      <c r="G2409">
        <v>0.91991520500000001</v>
      </c>
    </row>
    <row r="2410" spans="1:7" x14ac:dyDescent="0.25">
      <c r="A2410" t="s">
        <v>5461</v>
      </c>
      <c r="B2410" s="3" t="str">
        <f t="shared" si="148"/>
        <v>2017</v>
      </c>
      <c r="C2410" s="3" t="str">
        <f t="shared" si="149"/>
        <v>05</v>
      </c>
      <c r="D2410" s="3" t="str">
        <f t="shared" si="150"/>
        <v>09</v>
      </c>
      <c r="E2410" s="4">
        <f t="shared" si="151"/>
        <v>2017.3552511415523</v>
      </c>
      <c r="F2410" t="s">
        <v>5009</v>
      </c>
      <c r="G2410">
        <v>0.92754513900000002</v>
      </c>
    </row>
    <row r="2411" spans="1:7" x14ac:dyDescent="0.25">
      <c r="A2411" t="s">
        <v>5462</v>
      </c>
      <c r="B2411" s="3" t="str">
        <f t="shared" si="148"/>
        <v>2017</v>
      </c>
      <c r="C2411" s="3" t="str">
        <f t="shared" si="149"/>
        <v>05</v>
      </c>
      <c r="D2411" s="3" t="str">
        <f t="shared" si="150"/>
        <v>10</v>
      </c>
      <c r="E2411" s="4">
        <f t="shared" si="151"/>
        <v>2017.3579908675799</v>
      </c>
      <c r="F2411" t="s">
        <v>5009</v>
      </c>
      <c r="G2411">
        <v>0.92407465300000002</v>
      </c>
    </row>
    <row r="2412" spans="1:7" x14ac:dyDescent="0.25">
      <c r="A2412" t="s">
        <v>5463</v>
      </c>
      <c r="B2412" s="3" t="str">
        <f t="shared" si="148"/>
        <v>2017</v>
      </c>
      <c r="C2412" s="3" t="str">
        <f t="shared" si="149"/>
        <v>05</v>
      </c>
      <c r="D2412" s="3" t="str">
        <f t="shared" si="150"/>
        <v>11</v>
      </c>
      <c r="E2412" s="4">
        <f t="shared" si="151"/>
        <v>2017.3607305936073</v>
      </c>
      <c r="F2412" t="s">
        <v>5009</v>
      </c>
      <c r="G2412">
        <v>0.74326388899999996</v>
      </c>
    </row>
    <row r="2413" spans="1:7" x14ac:dyDescent="0.25">
      <c r="A2413" t="s">
        <v>5464</v>
      </c>
      <c r="B2413" s="3" t="str">
        <f t="shared" si="148"/>
        <v>2017</v>
      </c>
      <c r="C2413" s="3" t="str">
        <f t="shared" si="149"/>
        <v>05</v>
      </c>
      <c r="D2413" s="3" t="str">
        <f t="shared" si="150"/>
        <v>12</v>
      </c>
      <c r="E2413" s="4">
        <f t="shared" si="151"/>
        <v>2017.3634703196346</v>
      </c>
      <c r="F2413" t="s">
        <v>5009</v>
      </c>
      <c r="G2413">
        <v>0.64751967600000004</v>
      </c>
    </row>
    <row r="2414" spans="1:7" x14ac:dyDescent="0.25">
      <c r="A2414" t="s">
        <v>5465</v>
      </c>
      <c r="B2414" s="3" t="str">
        <f t="shared" si="148"/>
        <v>2017</v>
      </c>
      <c r="C2414" s="3" t="str">
        <f t="shared" si="149"/>
        <v>05</v>
      </c>
      <c r="D2414" s="3" t="str">
        <f t="shared" si="150"/>
        <v>13</v>
      </c>
      <c r="E2414" s="4">
        <f t="shared" si="151"/>
        <v>2017.366210045662</v>
      </c>
      <c r="F2414" t="s">
        <v>5009</v>
      </c>
      <c r="G2414">
        <v>0.600813657</v>
      </c>
    </row>
    <row r="2415" spans="1:7" x14ac:dyDescent="0.25">
      <c r="A2415" t="s">
        <v>5466</v>
      </c>
      <c r="B2415" s="3" t="str">
        <f t="shared" si="148"/>
        <v>2017</v>
      </c>
      <c r="C2415" s="3" t="str">
        <f t="shared" si="149"/>
        <v>05</v>
      </c>
      <c r="D2415" s="3" t="str">
        <f t="shared" si="150"/>
        <v>14</v>
      </c>
      <c r="E2415" s="4">
        <f t="shared" si="151"/>
        <v>2017.3689497716894</v>
      </c>
      <c r="F2415" t="s">
        <v>5009</v>
      </c>
      <c r="G2415">
        <v>0.60895717599999999</v>
      </c>
    </row>
    <row r="2416" spans="1:7" x14ac:dyDescent="0.25">
      <c r="A2416" t="s">
        <v>5467</v>
      </c>
      <c r="B2416" s="3" t="str">
        <f t="shared" si="148"/>
        <v>2017</v>
      </c>
      <c r="C2416" s="3" t="str">
        <f t="shared" si="149"/>
        <v>05</v>
      </c>
      <c r="D2416" s="3" t="str">
        <f t="shared" si="150"/>
        <v>15</v>
      </c>
      <c r="E2416" s="4">
        <f t="shared" si="151"/>
        <v>2017.3716894977167</v>
      </c>
      <c r="F2416" t="s">
        <v>5009</v>
      </c>
      <c r="G2416">
        <v>0.60044097200000002</v>
      </c>
    </row>
    <row r="2417" spans="1:7" x14ac:dyDescent="0.25">
      <c r="A2417" t="s">
        <v>5468</v>
      </c>
      <c r="B2417" s="3" t="str">
        <f t="shared" si="148"/>
        <v>2017</v>
      </c>
      <c r="C2417" s="3" t="str">
        <f t="shared" si="149"/>
        <v>05</v>
      </c>
      <c r="D2417" s="3" t="str">
        <f t="shared" si="150"/>
        <v>16</v>
      </c>
      <c r="E2417" s="4">
        <f t="shared" si="151"/>
        <v>2017.3744292237443</v>
      </c>
      <c r="F2417" t="s">
        <v>5009</v>
      </c>
      <c r="G2417">
        <v>0.59653935199999997</v>
      </c>
    </row>
    <row r="2418" spans="1:7" x14ac:dyDescent="0.25">
      <c r="A2418" t="s">
        <v>5469</v>
      </c>
      <c r="B2418" s="3" t="str">
        <f t="shared" si="148"/>
        <v>2017</v>
      </c>
      <c r="C2418" s="3" t="str">
        <f t="shared" si="149"/>
        <v>05</v>
      </c>
      <c r="D2418" s="3" t="str">
        <f t="shared" si="150"/>
        <v>17</v>
      </c>
      <c r="E2418" s="4">
        <f t="shared" si="151"/>
        <v>2017.3771689497717</v>
      </c>
      <c r="F2418" t="s">
        <v>5009</v>
      </c>
      <c r="G2418">
        <v>0.59439699099999999</v>
      </c>
    </row>
    <row r="2419" spans="1:7" x14ac:dyDescent="0.25">
      <c r="A2419" t="s">
        <v>5470</v>
      </c>
      <c r="B2419" s="3" t="str">
        <f t="shared" si="148"/>
        <v>2017</v>
      </c>
      <c r="C2419" s="3" t="str">
        <f t="shared" si="149"/>
        <v>05</v>
      </c>
      <c r="D2419" s="3" t="str">
        <f t="shared" si="150"/>
        <v>18</v>
      </c>
      <c r="E2419" s="4">
        <f t="shared" si="151"/>
        <v>2017.379908675799</v>
      </c>
      <c r="F2419" t="s">
        <v>5009</v>
      </c>
      <c r="G2419">
        <v>0.66112631600000005</v>
      </c>
    </row>
    <row r="2420" spans="1:7" x14ac:dyDescent="0.25">
      <c r="A2420" t="s">
        <v>5471</v>
      </c>
      <c r="B2420" s="3" t="str">
        <f t="shared" si="148"/>
        <v>2017</v>
      </c>
      <c r="C2420" s="3" t="str">
        <f t="shared" si="149"/>
        <v>05</v>
      </c>
      <c r="D2420" s="3" t="str">
        <f t="shared" si="150"/>
        <v>19</v>
      </c>
      <c r="E2420" s="4">
        <f t="shared" si="151"/>
        <v>2017.3826484018264</v>
      </c>
      <c r="F2420" t="s">
        <v>5009</v>
      </c>
      <c r="G2420">
        <v>0.65097338000000005</v>
      </c>
    </row>
    <row r="2421" spans="1:7" x14ac:dyDescent="0.25">
      <c r="A2421" t="s">
        <v>5472</v>
      </c>
      <c r="B2421" s="3" t="str">
        <f t="shared" si="148"/>
        <v>2017</v>
      </c>
      <c r="C2421" s="3" t="str">
        <f t="shared" si="149"/>
        <v>05</v>
      </c>
      <c r="D2421" s="3" t="str">
        <f t="shared" si="150"/>
        <v>20</v>
      </c>
      <c r="E2421" s="4">
        <f t="shared" si="151"/>
        <v>2017.3853881278537</v>
      </c>
      <c r="F2421" t="s">
        <v>5009</v>
      </c>
      <c r="G2421">
        <v>0.58893075100000003</v>
      </c>
    </row>
    <row r="2422" spans="1:7" x14ac:dyDescent="0.25">
      <c r="A2422" t="s">
        <v>5473</v>
      </c>
      <c r="B2422" s="3" t="str">
        <f t="shared" si="148"/>
        <v>2017</v>
      </c>
      <c r="C2422" s="3" t="str">
        <f t="shared" si="149"/>
        <v>05</v>
      </c>
      <c r="D2422" s="3" t="str">
        <f t="shared" si="150"/>
        <v>21</v>
      </c>
      <c r="E2422" s="4">
        <f t="shared" si="151"/>
        <v>2017.3881278538813</v>
      </c>
      <c r="F2422" t="s">
        <v>5009</v>
      </c>
      <c r="G2422">
        <v>0.56635217900000001</v>
      </c>
    </row>
    <row r="2423" spans="1:7" x14ac:dyDescent="0.25">
      <c r="A2423" t="s">
        <v>5474</v>
      </c>
      <c r="B2423" s="3" t="str">
        <f t="shared" si="148"/>
        <v>2017</v>
      </c>
      <c r="C2423" s="3" t="str">
        <f t="shared" si="149"/>
        <v>05</v>
      </c>
      <c r="D2423" s="3" t="str">
        <f t="shared" si="150"/>
        <v>22</v>
      </c>
      <c r="E2423" s="4">
        <f t="shared" si="151"/>
        <v>2017.3908675799087</v>
      </c>
      <c r="F2423" t="s">
        <v>5009</v>
      </c>
      <c r="G2423">
        <v>0.58050821600000002</v>
      </c>
    </row>
    <row r="2424" spans="1:7" x14ac:dyDescent="0.25">
      <c r="A2424" t="s">
        <v>5475</v>
      </c>
      <c r="B2424" s="3" t="str">
        <f t="shared" si="148"/>
        <v>2017</v>
      </c>
      <c r="C2424" s="3" t="str">
        <f t="shared" si="149"/>
        <v>05</v>
      </c>
      <c r="D2424" s="3" t="str">
        <f t="shared" si="150"/>
        <v>23</v>
      </c>
      <c r="E2424" s="4">
        <f t="shared" si="151"/>
        <v>2017.393607305936</v>
      </c>
      <c r="F2424" t="s">
        <v>5009</v>
      </c>
      <c r="G2424">
        <v>0.597634259</v>
      </c>
    </row>
    <row r="2425" spans="1:7" x14ac:dyDescent="0.25">
      <c r="A2425" t="s">
        <v>5476</v>
      </c>
      <c r="B2425" s="3" t="str">
        <f t="shared" si="148"/>
        <v>2017</v>
      </c>
      <c r="C2425" s="3" t="str">
        <f t="shared" si="149"/>
        <v>05</v>
      </c>
      <c r="D2425" s="3" t="str">
        <f t="shared" si="150"/>
        <v>24</v>
      </c>
      <c r="E2425" s="4">
        <f t="shared" si="151"/>
        <v>2017.3963470319634</v>
      </c>
      <c r="F2425" t="s">
        <v>5009</v>
      </c>
      <c r="G2425">
        <v>0.59947453699999997</v>
      </c>
    </row>
    <row r="2426" spans="1:7" x14ac:dyDescent="0.25">
      <c r="A2426" t="s">
        <v>5477</v>
      </c>
      <c r="B2426" s="3" t="str">
        <f t="shared" si="148"/>
        <v>2017</v>
      </c>
      <c r="C2426" s="3" t="str">
        <f t="shared" si="149"/>
        <v>05</v>
      </c>
      <c r="D2426" s="3" t="str">
        <f t="shared" si="150"/>
        <v>25</v>
      </c>
      <c r="E2426" s="4">
        <f t="shared" si="151"/>
        <v>2017.3990867579907</v>
      </c>
      <c r="F2426" t="s">
        <v>5009</v>
      </c>
      <c r="G2426">
        <v>0.59763194399999997</v>
      </c>
    </row>
    <row r="2427" spans="1:7" x14ac:dyDescent="0.25">
      <c r="A2427" t="s">
        <v>5478</v>
      </c>
      <c r="B2427" s="3" t="str">
        <f t="shared" si="148"/>
        <v>2017</v>
      </c>
      <c r="C2427" s="3" t="str">
        <f t="shared" si="149"/>
        <v>05</v>
      </c>
      <c r="D2427" s="3" t="str">
        <f t="shared" si="150"/>
        <v>26</v>
      </c>
      <c r="E2427" s="4">
        <f t="shared" si="151"/>
        <v>2017.4018264840181</v>
      </c>
      <c r="F2427" t="s">
        <v>5009</v>
      </c>
      <c r="G2427">
        <v>0.592613426</v>
      </c>
    </row>
    <row r="2428" spans="1:7" x14ac:dyDescent="0.25">
      <c r="A2428" t="s">
        <v>5479</v>
      </c>
      <c r="B2428" s="3" t="str">
        <f t="shared" si="148"/>
        <v>2017</v>
      </c>
      <c r="C2428" s="3" t="str">
        <f t="shared" si="149"/>
        <v>05</v>
      </c>
      <c r="D2428" s="3" t="str">
        <f t="shared" si="150"/>
        <v>27</v>
      </c>
      <c r="E2428" s="4">
        <f t="shared" si="151"/>
        <v>2017.4045662100457</v>
      </c>
      <c r="F2428" t="s">
        <v>5009</v>
      </c>
      <c r="G2428">
        <v>0.57780439800000005</v>
      </c>
    </row>
    <row r="2429" spans="1:7" x14ac:dyDescent="0.25">
      <c r="A2429" t="s">
        <v>5480</v>
      </c>
      <c r="B2429" s="3" t="str">
        <f t="shared" si="148"/>
        <v>2017</v>
      </c>
      <c r="C2429" s="3" t="str">
        <f t="shared" si="149"/>
        <v>05</v>
      </c>
      <c r="D2429" s="3" t="str">
        <f t="shared" si="150"/>
        <v>28</v>
      </c>
      <c r="E2429" s="4">
        <f t="shared" si="151"/>
        <v>2017.407305936073</v>
      </c>
      <c r="F2429" t="s">
        <v>5009</v>
      </c>
      <c r="G2429">
        <v>0.55232175900000002</v>
      </c>
    </row>
    <row r="2430" spans="1:7" x14ac:dyDescent="0.25">
      <c r="A2430" t="s">
        <v>5481</v>
      </c>
      <c r="B2430" s="3" t="str">
        <f t="shared" si="148"/>
        <v>2017</v>
      </c>
      <c r="C2430" s="3" t="str">
        <f t="shared" si="149"/>
        <v>05</v>
      </c>
      <c r="D2430" s="3" t="str">
        <f t="shared" si="150"/>
        <v>29</v>
      </c>
      <c r="E2430" s="4">
        <f t="shared" si="151"/>
        <v>2017.4100456621004</v>
      </c>
      <c r="F2430" t="s">
        <v>5009</v>
      </c>
      <c r="G2430">
        <v>0.551443287</v>
      </c>
    </row>
    <row r="2431" spans="1:7" x14ac:dyDescent="0.25">
      <c r="A2431" t="s">
        <v>5482</v>
      </c>
      <c r="B2431" s="3" t="str">
        <f t="shared" si="148"/>
        <v>2017</v>
      </c>
      <c r="C2431" s="3" t="str">
        <f t="shared" si="149"/>
        <v>05</v>
      </c>
      <c r="D2431" s="3" t="str">
        <f t="shared" si="150"/>
        <v>30</v>
      </c>
      <c r="E2431" s="4">
        <f t="shared" si="151"/>
        <v>2017.4127853881278</v>
      </c>
      <c r="F2431" t="s">
        <v>5009</v>
      </c>
      <c r="G2431">
        <v>0.60385995400000003</v>
      </c>
    </row>
    <row r="2432" spans="1:7" x14ac:dyDescent="0.25">
      <c r="A2432" t="s">
        <v>5483</v>
      </c>
      <c r="B2432" s="3" t="str">
        <f t="shared" si="148"/>
        <v>2017</v>
      </c>
      <c r="C2432" s="3" t="str">
        <f t="shared" si="149"/>
        <v>05</v>
      </c>
      <c r="D2432" s="3" t="str">
        <f t="shared" si="150"/>
        <v>31</v>
      </c>
      <c r="E2432" s="4">
        <f t="shared" si="151"/>
        <v>2017.4155251141551</v>
      </c>
      <c r="F2432" t="s">
        <v>5009</v>
      </c>
      <c r="G2432">
        <v>0.45910937499999999</v>
      </c>
    </row>
    <row r="2433" spans="1:7" x14ac:dyDescent="0.25">
      <c r="A2433" t="s">
        <v>5484</v>
      </c>
      <c r="B2433" s="3" t="str">
        <f t="shared" si="148"/>
        <v>2017</v>
      </c>
      <c r="C2433" s="3" t="str">
        <f t="shared" si="149"/>
        <v>06</v>
      </c>
      <c r="D2433" s="3" t="str">
        <f t="shared" si="150"/>
        <v>01</v>
      </c>
      <c r="E2433" s="4">
        <f t="shared" si="151"/>
        <v>2017.4166666666667</v>
      </c>
      <c r="F2433" t="s">
        <v>5009</v>
      </c>
      <c r="G2433">
        <v>0.58781510400000003</v>
      </c>
    </row>
    <row r="2434" spans="1:7" x14ac:dyDescent="0.25">
      <c r="A2434" t="s">
        <v>5485</v>
      </c>
      <c r="B2434" s="3" t="str">
        <f t="shared" si="148"/>
        <v>2017</v>
      </c>
      <c r="C2434" s="3" t="str">
        <f t="shared" si="149"/>
        <v>06</v>
      </c>
      <c r="D2434" s="3" t="str">
        <f t="shared" si="150"/>
        <v>02</v>
      </c>
      <c r="E2434" s="4">
        <f t="shared" si="151"/>
        <v>2017.4194063926941</v>
      </c>
      <c r="F2434" t="s">
        <v>5009</v>
      </c>
      <c r="G2434">
        <v>0.75240625000000005</v>
      </c>
    </row>
    <row r="2435" spans="1:7" x14ac:dyDescent="0.25">
      <c r="A2435" t="s">
        <v>5486</v>
      </c>
      <c r="B2435" s="3" t="str">
        <f t="shared" si="148"/>
        <v>2017</v>
      </c>
      <c r="C2435" s="3" t="str">
        <f t="shared" si="149"/>
        <v>06</v>
      </c>
      <c r="D2435" s="3" t="str">
        <f t="shared" si="150"/>
        <v>03</v>
      </c>
      <c r="E2435" s="4">
        <f t="shared" si="151"/>
        <v>2017.4221461187215</v>
      </c>
      <c r="F2435" t="s">
        <v>5009</v>
      </c>
      <c r="G2435">
        <v>0.69971441000000001</v>
      </c>
    </row>
    <row r="2436" spans="1:7" x14ac:dyDescent="0.25">
      <c r="A2436" t="s">
        <v>5487</v>
      </c>
      <c r="B2436" s="3" t="str">
        <f t="shared" si="148"/>
        <v>2017</v>
      </c>
      <c r="C2436" s="3" t="str">
        <f t="shared" si="149"/>
        <v>06</v>
      </c>
      <c r="D2436" s="3" t="str">
        <f t="shared" si="150"/>
        <v>04</v>
      </c>
      <c r="E2436" s="4">
        <f t="shared" si="151"/>
        <v>2017.424885844749</v>
      </c>
      <c r="F2436" t="s">
        <v>5009</v>
      </c>
      <c r="G2436">
        <v>0.55934848500000001</v>
      </c>
    </row>
    <row r="2437" spans="1:7" x14ac:dyDescent="0.25">
      <c r="A2437" t="s">
        <v>5488</v>
      </c>
      <c r="B2437" s="3" t="str">
        <f t="shared" ref="B2437:B2500" si="152">+LEFT(A2437,4)</f>
        <v>2017</v>
      </c>
      <c r="C2437" s="3" t="str">
        <f t="shared" ref="C2437:C2500" si="153">+LEFT(RIGHT(A2437,5),2)</f>
        <v>06</v>
      </c>
      <c r="D2437" s="3" t="str">
        <f t="shared" ref="D2437:D2500" si="154">+RIGHT(A2437,2)</f>
        <v>05</v>
      </c>
      <c r="E2437" s="4">
        <f t="shared" ref="E2437:E2500" si="155">+B2437+(C2437-1)/12+(D2437-1)/365</f>
        <v>2017.4276255707764</v>
      </c>
      <c r="F2437" t="s">
        <v>5009</v>
      </c>
      <c r="G2437">
        <v>0.496311632</v>
      </c>
    </row>
    <row r="2438" spans="1:7" x14ac:dyDescent="0.25">
      <c r="A2438" t="s">
        <v>5489</v>
      </c>
      <c r="B2438" s="3" t="str">
        <f t="shared" si="152"/>
        <v>2017</v>
      </c>
      <c r="C2438" s="3" t="str">
        <f t="shared" si="153"/>
        <v>06</v>
      </c>
      <c r="D2438" s="3" t="str">
        <f t="shared" si="154"/>
        <v>06</v>
      </c>
      <c r="E2438" s="4">
        <f t="shared" si="155"/>
        <v>2017.4303652968038</v>
      </c>
      <c r="F2438" t="s">
        <v>5009</v>
      </c>
      <c r="G2438">
        <v>0.47158593799999998</v>
      </c>
    </row>
    <row r="2439" spans="1:7" x14ac:dyDescent="0.25">
      <c r="A2439" t="s">
        <v>5490</v>
      </c>
      <c r="B2439" s="3" t="str">
        <f t="shared" si="152"/>
        <v>2017</v>
      </c>
      <c r="C2439" s="3" t="str">
        <f t="shared" si="153"/>
        <v>06</v>
      </c>
      <c r="D2439" s="3" t="str">
        <f t="shared" si="154"/>
        <v>07</v>
      </c>
      <c r="E2439" s="4">
        <f t="shared" si="155"/>
        <v>2017.4331050228311</v>
      </c>
      <c r="F2439" t="s">
        <v>5009</v>
      </c>
      <c r="G2439">
        <v>0.45634982699999999</v>
      </c>
    </row>
    <row r="2440" spans="1:7" x14ac:dyDescent="0.25">
      <c r="A2440" t="s">
        <v>5491</v>
      </c>
      <c r="B2440" s="3" t="str">
        <f t="shared" si="152"/>
        <v>2017</v>
      </c>
      <c r="C2440" s="3" t="str">
        <f t="shared" si="153"/>
        <v>06</v>
      </c>
      <c r="D2440" s="3" t="str">
        <f t="shared" si="154"/>
        <v>08</v>
      </c>
      <c r="E2440" s="4">
        <f t="shared" si="155"/>
        <v>2017.4358447488585</v>
      </c>
      <c r="F2440" t="s">
        <v>5009</v>
      </c>
      <c r="G2440">
        <v>0.4</v>
      </c>
    </row>
    <row r="2441" spans="1:7" x14ac:dyDescent="0.25">
      <c r="A2441" t="s">
        <v>5492</v>
      </c>
      <c r="B2441" s="3" t="str">
        <f t="shared" si="152"/>
        <v>2017</v>
      </c>
      <c r="C2441" s="3" t="str">
        <f t="shared" si="153"/>
        <v>06</v>
      </c>
      <c r="D2441" s="3" t="str">
        <f t="shared" si="154"/>
        <v>09</v>
      </c>
      <c r="E2441" s="4">
        <f t="shared" si="155"/>
        <v>2017.4385844748858</v>
      </c>
      <c r="F2441" t="s">
        <v>5009</v>
      </c>
      <c r="G2441">
        <v>0.4</v>
      </c>
    </row>
    <row r="2442" spans="1:7" x14ac:dyDescent="0.25">
      <c r="A2442" t="s">
        <v>5493</v>
      </c>
      <c r="B2442" s="3" t="str">
        <f t="shared" si="152"/>
        <v>2017</v>
      </c>
      <c r="C2442" s="3" t="str">
        <f t="shared" si="153"/>
        <v>06</v>
      </c>
      <c r="D2442" s="3" t="str">
        <f t="shared" si="154"/>
        <v>10</v>
      </c>
      <c r="E2442" s="4">
        <f t="shared" si="155"/>
        <v>2017.4413242009134</v>
      </c>
      <c r="F2442" t="s">
        <v>5009</v>
      </c>
      <c r="G2442">
        <v>0.36</v>
      </c>
    </row>
    <row r="2443" spans="1:7" x14ac:dyDescent="0.25">
      <c r="A2443" t="s">
        <v>5494</v>
      </c>
      <c r="B2443" s="3" t="str">
        <f t="shared" si="152"/>
        <v>2017</v>
      </c>
      <c r="C2443" s="3" t="str">
        <f t="shared" si="153"/>
        <v>06</v>
      </c>
      <c r="D2443" s="3" t="str">
        <f t="shared" si="154"/>
        <v>11</v>
      </c>
      <c r="E2443" s="4">
        <f t="shared" si="155"/>
        <v>2017.4440639269408</v>
      </c>
      <c r="F2443" t="s">
        <v>5009</v>
      </c>
      <c r="G2443">
        <v>0.32</v>
      </c>
    </row>
    <row r="2444" spans="1:7" x14ac:dyDescent="0.25">
      <c r="A2444" t="s">
        <v>5495</v>
      </c>
      <c r="B2444" s="3" t="str">
        <f t="shared" si="152"/>
        <v>2017</v>
      </c>
      <c r="C2444" s="3" t="str">
        <f t="shared" si="153"/>
        <v>06</v>
      </c>
      <c r="D2444" s="3" t="str">
        <f t="shared" si="154"/>
        <v>12</v>
      </c>
      <c r="E2444" s="4">
        <f t="shared" si="155"/>
        <v>2017.4468036529681</v>
      </c>
      <c r="F2444" t="s">
        <v>5009</v>
      </c>
      <c r="G2444">
        <v>0.32</v>
      </c>
    </row>
    <row r="2445" spans="1:7" x14ac:dyDescent="0.25">
      <c r="A2445" t="s">
        <v>5496</v>
      </c>
      <c r="B2445" s="3" t="str">
        <f t="shared" si="152"/>
        <v>2017</v>
      </c>
      <c r="C2445" s="3" t="str">
        <f t="shared" si="153"/>
        <v>06</v>
      </c>
      <c r="D2445" s="3" t="str">
        <f t="shared" si="154"/>
        <v>13</v>
      </c>
      <c r="E2445" s="4">
        <f t="shared" si="155"/>
        <v>2017.4495433789955</v>
      </c>
      <c r="F2445" t="s">
        <v>5009</v>
      </c>
      <c r="G2445">
        <v>0.32</v>
      </c>
    </row>
    <row r="2446" spans="1:7" x14ac:dyDescent="0.25">
      <c r="A2446" t="s">
        <v>5497</v>
      </c>
      <c r="B2446" s="3" t="str">
        <f t="shared" si="152"/>
        <v>2017</v>
      </c>
      <c r="C2446" s="3" t="str">
        <f t="shared" si="153"/>
        <v>06</v>
      </c>
      <c r="D2446" s="3" t="str">
        <f t="shared" si="154"/>
        <v>14</v>
      </c>
      <c r="E2446" s="4">
        <f t="shared" si="155"/>
        <v>2017.4522831050228</v>
      </c>
      <c r="F2446" t="s">
        <v>5009</v>
      </c>
      <c r="G2446">
        <v>0.32</v>
      </c>
    </row>
    <row r="2447" spans="1:7" x14ac:dyDescent="0.25">
      <c r="A2447" t="s">
        <v>5498</v>
      </c>
      <c r="B2447" s="3" t="str">
        <f t="shared" si="152"/>
        <v>2017</v>
      </c>
      <c r="C2447" s="3" t="str">
        <f t="shared" si="153"/>
        <v>06</v>
      </c>
      <c r="D2447" s="3" t="str">
        <f t="shared" si="154"/>
        <v>15</v>
      </c>
      <c r="E2447" s="4">
        <f t="shared" si="155"/>
        <v>2017.4550228310502</v>
      </c>
      <c r="F2447" t="s">
        <v>5009</v>
      </c>
      <c r="G2447">
        <v>0.3</v>
      </c>
    </row>
    <row r="2448" spans="1:7" x14ac:dyDescent="0.25">
      <c r="A2448" t="s">
        <v>5499</v>
      </c>
      <c r="B2448" s="3" t="str">
        <f t="shared" si="152"/>
        <v>2017</v>
      </c>
      <c r="C2448" s="3" t="str">
        <f t="shared" si="153"/>
        <v>06</v>
      </c>
      <c r="D2448" s="3" t="str">
        <f t="shared" si="154"/>
        <v>16</v>
      </c>
      <c r="E2448" s="4">
        <f t="shared" si="155"/>
        <v>2017.4577625570778</v>
      </c>
      <c r="F2448" t="s">
        <v>5009</v>
      </c>
      <c r="G2448">
        <v>0.3</v>
      </c>
    </row>
    <row r="2449" spans="1:7" x14ac:dyDescent="0.25">
      <c r="A2449" t="s">
        <v>5500</v>
      </c>
      <c r="B2449" s="3" t="str">
        <f t="shared" si="152"/>
        <v>2017</v>
      </c>
      <c r="C2449" s="3" t="str">
        <f t="shared" si="153"/>
        <v>06</v>
      </c>
      <c r="D2449" s="3" t="str">
        <f t="shared" si="154"/>
        <v>17</v>
      </c>
      <c r="E2449" s="4">
        <f t="shared" si="155"/>
        <v>2017.4605022831051</v>
      </c>
      <c r="F2449" t="s">
        <v>5009</v>
      </c>
      <c r="G2449">
        <v>0.3</v>
      </c>
    </row>
    <row r="2450" spans="1:7" x14ac:dyDescent="0.25">
      <c r="A2450" t="s">
        <v>5501</v>
      </c>
      <c r="B2450" s="3" t="str">
        <f t="shared" si="152"/>
        <v>2017</v>
      </c>
      <c r="C2450" s="3" t="str">
        <f t="shared" si="153"/>
        <v>06</v>
      </c>
      <c r="D2450" s="3" t="str">
        <f t="shared" si="154"/>
        <v>18</v>
      </c>
      <c r="E2450" s="4">
        <f t="shared" si="155"/>
        <v>2017.4632420091325</v>
      </c>
      <c r="F2450" t="s">
        <v>5009</v>
      </c>
      <c r="G2450">
        <v>0.3</v>
      </c>
    </row>
    <row r="2451" spans="1:7" x14ac:dyDescent="0.25">
      <c r="A2451" t="s">
        <v>5502</v>
      </c>
      <c r="B2451" s="3" t="str">
        <f t="shared" si="152"/>
        <v>2017</v>
      </c>
      <c r="C2451" s="3" t="str">
        <f t="shared" si="153"/>
        <v>06</v>
      </c>
      <c r="D2451" s="3" t="str">
        <f t="shared" si="154"/>
        <v>19</v>
      </c>
      <c r="E2451" s="4">
        <f t="shared" si="155"/>
        <v>2017.4659817351599</v>
      </c>
      <c r="F2451" t="s">
        <v>5009</v>
      </c>
      <c r="G2451">
        <v>0.25</v>
      </c>
    </row>
    <row r="2452" spans="1:7" x14ac:dyDescent="0.25">
      <c r="A2452" t="s">
        <v>5503</v>
      </c>
      <c r="B2452" s="3" t="str">
        <f t="shared" si="152"/>
        <v>2017</v>
      </c>
      <c r="C2452" s="3" t="str">
        <f t="shared" si="153"/>
        <v>06</v>
      </c>
      <c r="D2452" s="3" t="str">
        <f t="shared" si="154"/>
        <v>20</v>
      </c>
      <c r="E2452" s="4">
        <f t="shared" si="155"/>
        <v>2017.4687214611872</v>
      </c>
      <c r="F2452" t="s">
        <v>5009</v>
      </c>
      <c r="G2452">
        <v>0.2</v>
      </c>
    </row>
    <row r="2453" spans="1:7" x14ac:dyDescent="0.25">
      <c r="A2453" t="s">
        <v>5504</v>
      </c>
      <c r="B2453" s="3" t="str">
        <f t="shared" si="152"/>
        <v>2017</v>
      </c>
      <c r="C2453" s="3" t="str">
        <f t="shared" si="153"/>
        <v>06</v>
      </c>
      <c r="D2453" s="3" t="str">
        <f t="shared" si="154"/>
        <v>21</v>
      </c>
      <c r="E2453" s="4">
        <f t="shared" si="155"/>
        <v>2017.4714611872148</v>
      </c>
      <c r="F2453" t="s">
        <v>5009</v>
      </c>
      <c r="G2453">
        <v>3.9323096230000001</v>
      </c>
    </row>
    <row r="2454" spans="1:7" x14ac:dyDescent="0.25">
      <c r="A2454" t="s">
        <v>5505</v>
      </c>
      <c r="B2454" s="3" t="str">
        <f t="shared" si="152"/>
        <v>2017</v>
      </c>
      <c r="C2454" s="3" t="str">
        <f t="shared" si="153"/>
        <v>06</v>
      </c>
      <c r="D2454" s="3" t="str">
        <f t="shared" si="154"/>
        <v>22</v>
      </c>
      <c r="E2454" s="4">
        <f t="shared" si="155"/>
        <v>2017.4742009132422</v>
      </c>
      <c r="F2454" t="s">
        <v>5009</v>
      </c>
      <c r="G2454">
        <v>2.138184028</v>
      </c>
    </row>
    <row r="2455" spans="1:7" x14ac:dyDescent="0.25">
      <c r="A2455" t="s">
        <v>5506</v>
      </c>
      <c r="B2455" s="3" t="str">
        <f t="shared" si="152"/>
        <v>2017</v>
      </c>
      <c r="C2455" s="3" t="str">
        <f t="shared" si="153"/>
        <v>06</v>
      </c>
      <c r="D2455" s="3" t="str">
        <f t="shared" si="154"/>
        <v>23</v>
      </c>
      <c r="E2455" s="4">
        <f t="shared" si="155"/>
        <v>2017.4769406392695</v>
      </c>
      <c r="F2455" t="s">
        <v>5009</v>
      </c>
      <c r="G2455">
        <v>1.02</v>
      </c>
    </row>
    <row r="2456" spans="1:7" x14ac:dyDescent="0.25">
      <c r="A2456" t="s">
        <v>5507</v>
      </c>
      <c r="B2456" s="3" t="str">
        <f t="shared" si="152"/>
        <v>2017</v>
      </c>
      <c r="C2456" s="3" t="str">
        <f t="shared" si="153"/>
        <v>06</v>
      </c>
      <c r="D2456" s="3" t="str">
        <f t="shared" si="154"/>
        <v>24</v>
      </c>
      <c r="E2456" s="4">
        <f t="shared" si="155"/>
        <v>2017.4796803652969</v>
      </c>
      <c r="F2456" t="s">
        <v>5009</v>
      </c>
      <c r="G2456">
        <v>0.32</v>
      </c>
    </row>
    <row r="2457" spans="1:7" x14ac:dyDescent="0.25">
      <c r="A2457" t="s">
        <v>5508</v>
      </c>
      <c r="B2457" s="3" t="str">
        <f t="shared" si="152"/>
        <v>2017</v>
      </c>
      <c r="C2457" s="3" t="str">
        <f t="shared" si="153"/>
        <v>06</v>
      </c>
      <c r="D2457" s="3" t="str">
        <f t="shared" si="154"/>
        <v>25</v>
      </c>
      <c r="E2457" s="4">
        <f t="shared" si="155"/>
        <v>2017.4824200913242</v>
      </c>
      <c r="F2457" t="s">
        <v>5009</v>
      </c>
      <c r="G2457">
        <v>0.3</v>
      </c>
    </row>
    <row r="2458" spans="1:7" x14ac:dyDescent="0.25">
      <c r="A2458" t="s">
        <v>5509</v>
      </c>
      <c r="B2458" s="3" t="str">
        <f t="shared" si="152"/>
        <v>2017</v>
      </c>
      <c r="C2458" s="3" t="str">
        <f t="shared" si="153"/>
        <v>06</v>
      </c>
      <c r="D2458" s="3" t="str">
        <f t="shared" si="154"/>
        <v>26</v>
      </c>
      <c r="E2458" s="4">
        <f t="shared" si="155"/>
        <v>2017.4851598173516</v>
      </c>
      <c r="F2458" t="s">
        <v>5009</v>
      </c>
      <c r="G2458">
        <v>0.32</v>
      </c>
    </row>
    <row r="2459" spans="1:7" x14ac:dyDescent="0.25">
      <c r="A2459" t="s">
        <v>5510</v>
      </c>
      <c r="B2459" s="3" t="str">
        <f t="shared" si="152"/>
        <v>2017</v>
      </c>
      <c r="C2459" s="3" t="str">
        <f t="shared" si="153"/>
        <v>06</v>
      </c>
      <c r="D2459" s="3" t="str">
        <f t="shared" si="154"/>
        <v>27</v>
      </c>
      <c r="E2459" s="4">
        <f t="shared" si="155"/>
        <v>2017.4878995433792</v>
      </c>
      <c r="F2459" t="s">
        <v>5009</v>
      </c>
      <c r="G2459">
        <v>0.32</v>
      </c>
    </row>
    <row r="2460" spans="1:7" x14ac:dyDescent="0.25">
      <c r="A2460" t="s">
        <v>5511</v>
      </c>
      <c r="B2460" s="3" t="str">
        <f t="shared" si="152"/>
        <v>2017</v>
      </c>
      <c r="C2460" s="3" t="str">
        <f t="shared" si="153"/>
        <v>06</v>
      </c>
      <c r="D2460" s="3" t="str">
        <f t="shared" si="154"/>
        <v>28</v>
      </c>
      <c r="E2460" s="4">
        <f t="shared" si="155"/>
        <v>2017.4906392694065</v>
      </c>
      <c r="F2460" t="s">
        <v>5009</v>
      </c>
      <c r="G2460">
        <v>0.32</v>
      </c>
    </row>
    <row r="2461" spans="1:7" x14ac:dyDescent="0.25">
      <c r="A2461" t="s">
        <v>5512</v>
      </c>
      <c r="B2461" s="3" t="str">
        <f t="shared" si="152"/>
        <v>2017</v>
      </c>
      <c r="C2461" s="3" t="str">
        <f t="shared" si="153"/>
        <v>06</v>
      </c>
      <c r="D2461" s="3" t="str">
        <f t="shared" si="154"/>
        <v>29</v>
      </c>
      <c r="E2461" s="4">
        <f t="shared" si="155"/>
        <v>2017.4933789954339</v>
      </c>
      <c r="F2461" t="s">
        <v>5009</v>
      </c>
      <c r="G2461">
        <v>0.3</v>
      </c>
    </row>
    <row r="2462" spans="1:7" x14ac:dyDescent="0.25">
      <c r="A2462" t="s">
        <v>5513</v>
      </c>
      <c r="B2462" s="3" t="str">
        <f t="shared" si="152"/>
        <v>2017</v>
      </c>
      <c r="C2462" s="3" t="str">
        <f t="shared" si="153"/>
        <v>06</v>
      </c>
      <c r="D2462" s="3" t="str">
        <f t="shared" si="154"/>
        <v>30</v>
      </c>
      <c r="E2462" s="4">
        <f t="shared" si="155"/>
        <v>2017.4961187214612</v>
      </c>
      <c r="F2462" t="s">
        <v>5009</v>
      </c>
      <c r="G2462">
        <v>0.3</v>
      </c>
    </row>
    <row r="2463" spans="1:7" x14ac:dyDescent="0.25">
      <c r="A2463" t="s">
        <v>5514</v>
      </c>
      <c r="B2463" s="3" t="str">
        <f t="shared" si="152"/>
        <v>2017</v>
      </c>
      <c r="C2463" s="3" t="str">
        <f t="shared" si="153"/>
        <v>07</v>
      </c>
      <c r="D2463" s="3" t="str">
        <f t="shared" si="154"/>
        <v>01</v>
      </c>
      <c r="E2463" s="4">
        <f t="shared" si="155"/>
        <v>2017.5</v>
      </c>
      <c r="F2463" t="s">
        <v>5009</v>
      </c>
      <c r="G2463">
        <v>0.3</v>
      </c>
    </row>
    <row r="2464" spans="1:7" x14ac:dyDescent="0.25">
      <c r="A2464" t="s">
        <v>5515</v>
      </c>
      <c r="B2464" s="3" t="str">
        <f t="shared" si="152"/>
        <v>2017</v>
      </c>
      <c r="C2464" s="3" t="str">
        <f t="shared" si="153"/>
        <v>07</v>
      </c>
      <c r="D2464" s="3" t="str">
        <f t="shared" si="154"/>
        <v>02</v>
      </c>
      <c r="E2464" s="4">
        <f t="shared" si="155"/>
        <v>2017.5027397260274</v>
      </c>
      <c r="F2464" t="s">
        <v>5009</v>
      </c>
      <c r="G2464">
        <v>0.3</v>
      </c>
    </row>
    <row r="2465" spans="1:7" x14ac:dyDescent="0.25">
      <c r="A2465" t="s">
        <v>5516</v>
      </c>
      <c r="B2465" s="3" t="str">
        <f t="shared" si="152"/>
        <v>2017</v>
      </c>
      <c r="C2465" s="3" t="str">
        <f t="shared" si="153"/>
        <v>07</v>
      </c>
      <c r="D2465" s="3" t="str">
        <f t="shared" si="154"/>
        <v>03</v>
      </c>
      <c r="E2465" s="4">
        <f t="shared" si="155"/>
        <v>2017.5054794520547</v>
      </c>
      <c r="F2465" t="s">
        <v>5009</v>
      </c>
      <c r="G2465">
        <v>0.28000000000000003</v>
      </c>
    </row>
    <row r="2466" spans="1:7" x14ac:dyDescent="0.25">
      <c r="A2466" t="s">
        <v>5517</v>
      </c>
      <c r="B2466" s="3" t="str">
        <f t="shared" si="152"/>
        <v>2017</v>
      </c>
      <c r="C2466" s="3" t="str">
        <f t="shared" si="153"/>
        <v>07</v>
      </c>
      <c r="D2466" s="3" t="str">
        <f t="shared" si="154"/>
        <v>04</v>
      </c>
      <c r="E2466" s="4">
        <f t="shared" si="155"/>
        <v>2017.5082191780823</v>
      </c>
      <c r="F2466" t="s">
        <v>5009</v>
      </c>
      <c r="G2466">
        <v>0.28000000000000003</v>
      </c>
    </row>
    <row r="2467" spans="1:7" x14ac:dyDescent="0.25">
      <c r="A2467" t="s">
        <v>5518</v>
      </c>
      <c r="B2467" s="3" t="str">
        <f t="shared" si="152"/>
        <v>2017</v>
      </c>
      <c r="C2467" s="3" t="str">
        <f t="shared" si="153"/>
        <v>07</v>
      </c>
      <c r="D2467" s="3" t="str">
        <f t="shared" si="154"/>
        <v>05</v>
      </c>
      <c r="E2467" s="4">
        <f t="shared" si="155"/>
        <v>2017.5109589041097</v>
      </c>
      <c r="F2467" t="s">
        <v>5009</v>
      </c>
      <c r="G2467">
        <v>0.28000000000000003</v>
      </c>
    </row>
    <row r="2468" spans="1:7" x14ac:dyDescent="0.25">
      <c r="A2468" t="s">
        <v>5519</v>
      </c>
      <c r="B2468" s="3" t="str">
        <f t="shared" si="152"/>
        <v>2017</v>
      </c>
      <c r="C2468" s="3" t="str">
        <f t="shared" si="153"/>
        <v>07</v>
      </c>
      <c r="D2468" s="3" t="str">
        <f t="shared" si="154"/>
        <v>06</v>
      </c>
      <c r="E2468" s="4">
        <f t="shared" si="155"/>
        <v>2017.513698630137</v>
      </c>
      <c r="F2468" t="s">
        <v>5009</v>
      </c>
      <c r="G2468">
        <v>0.28000000000000003</v>
      </c>
    </row>
    <row r="2469" spans="1:7" x14ac:dyDescent="0.25">
      <c r="A2469" t="s">
        <v>5520</v>
      </c>
      <c r="B2469" s="3" t="str">
        <f t="shared" si="152"/>
        <v>2017</v>
      </c>
      <c r="C2469" s="3" t="str">
        <f t="shared" si="153"/>
        <v>07</v>
      </c>
      <c r="D2469" s="3" t="str">
        <f t="shared" si="154"/>
        <v>07</v>
      </c>
      <c r="E2469" s="4">
        <f t="shared" si="155"/>
        <v>2017.5164383561644</v>
      </c>
      <c r="F2469" t="s">
        <v>5009</v>
      </c>
      <c r="G2469">
        <v>0.26</v>
      </c>
    </row>
    <row r="2470" spans="1:7" x14ac:dyDescent="0.25">
      <c r="A2470" t="s">
        <v>5521</v>
      </c>
      <c r="B2470" s="3" t="str">
        <f t="shared" si="152"/>
        <v>2017</v>
      </c>
      <c r="C2470" s="3" t="str">
        <f t="shared" si="153"/>
        <v>07</v>
      </c>
      <c r="D2470" s="3" t="str">
        <f t="shared" si="154"/>
        <v>08</v>
      </c>
      <c r="E2470" s="4">
        <f t="shared" si="155"/>
        <v>2017.5191780821917</v>
      </c>
      <c r="F2470" t="s">
        <v>5009</v>
      </c>
      <c r="G2470">
        <v>0.26</v>
      </c>
    </row>
    <row r="2471" spans="1:7" x14ac:dyDescent="0.25">
      <c r="A2471" t="s">
        <v>5522</v>
      </c>
      <c r="B2471" s="3" t="str">
        <f t="shared" si="152"/>
        <v>2017</v>
      </c>
      <c r="C2471" s="3" t="str">
        <f t="shared" si="153"/>
        <v>07</v>
      </c>
      <c r="D2471" s="3" t="str">
        <f t="shared" si="154"/>
        <v>09</v>
      </c>
      <c r="E2471" s="4">
        <f t="shared" si="155"/>
        <v>2017.5219178082191</v>
      </c>
      <c r="F2471" t="s">
        <v>5009</v>
      </c>
      <c r="G2471">
        <v>0.26</v>
      </c>
    </row>
    <row r="2472" spans="1:7" x14ac:dyDescent="0.25">
      <c r="A2472" t="s">
        <v>5523</v>
      </c>
      <c r="B2472" s="3" t="str">
        <f t="shared" si="152"/>
        <v>2017</v>
      </c>
      <c r="C2472" s="3" t="str">
        <f t="shared" si="153"/>
        <v>07</v>
      </c>
      <c r="D2472" s="3" t="str">
        <f t="shared" si="154"/>
        <v>10</v>
      </c>
      <c r="E2472" s="4">
        <f t="shared" si="155"/>
        <v>2017.5246575342467</v>
      </c>
      <c r="F2472" t="s">
        <v>5009</v>
      </c>
      <c r="G2472">
        <v>0.26</v>
      </c>
    </row>
    <row r="2473" spans="1:7" x14ac:dyDescent="0.25">
      <c r="A2473" t="s">
        <v>5524</v>
      </c>
      <c r="B2473" s="3" t="str">
        <f t="shared" si="152"/>
        <v>2017</v>
      </c>
      <c r="C2473" s="3" t="str">
        <f t="shared" si="153"/>
        <v>07</v>
      </c>
      <c r="D2473" s="3" t="str">
        <f t="shared" si="154"/>
        <v>11</v>
      </c>
      <c r="E2473" s="4">
        <f t="shared" si="155"/>
        <v>2017.527397260274</v>
      </c>
      <c r="F2473" t="s">
        <v>5009</v>
      </c>
      <c r="G2473">
        <v>0.26419322899999997</v>
      </c>
    </row>
    <row r="2474" spans="1:7" x14ac:dyDescent="0.25">
      <c r="A2474" t="s">
        <v>5525</v>
      </c>
      <c r="B2474" s="3" t="str">
        <f t="shared" si="152"/>
        <v>2017</v>
      </c>
      <c r="C2474" s="3" t="str">
        <f t="shared" si="153"/>
        <v>07</v>
      </c>
      <c r="D2474" s="3" t="str">
        <f t="shared" si="154"/>
        <v>12</v>
      </c>
      <c r="E2474" s="4">
        <f t="shared" si="155"/>
        <v>2017.5301369863014</v>
      </c>
      <c r="F2474" t="s">
        <v>5009</v>
      </c>
      <c r="G2474">
        <v>0.264078125</v>
      </c>
    </row>
    <row r="2475" spans="1:7" x14ac:dyDescent="0.25">
      <c r="A2475" t="s">
        <v>5526</v>
      </c>
      <c r="B2475" s="3" t="str">
        <f t="shared" si="152"/>
        <v>2017</v>
      </c>
      <c r="C2475" s="3" t="str">
        <f t="shared" si="153"/>
        <v>07</v>
      </c>
      <c r="D2475" s="3" t="str">
        <f t="shared" si="154"/>
        <v>13</v>
      </c>
      <c r="E2475" s="4">
        <f t="shared" si="155"/>
        <v>2017.5328767123287</v>
      </c>
      <c r="F2475" t="s">
        <v>5009</v>
      </c>
      <c r="G2475">
        <v>0.26444270800000003</v>
      </c>
    </row>
    <row r="2476" spans="1:7" x14ac:dyDescent="0.25">
      <c r="A2476" t="s">
        <v>5527</v>
      </c>
      <c r="B2476" s="3" t="str">
        <f t="shared" si="152"/>
        <v>2017</v>
      </c>
      <c r="C2476" s="3" t="str">
        <f t="shared" si="153"/>
        <v>07</v>
      </c>
      <c r="D2476" s="3" t="str">
        <f t="shared" si="154"/>
        <v>14</v>
      </c>
      <c r="E2476" s="4">
        <f t="shared" si="155"/>
        <v>2017.5356164383561</v>
      </c>
      <c r="F2476" t="s">
        <v>5009</v>
      </c>
      <c r="G2476">
        <v>0.25960729199999999</v>
      </c>
    </row>
    <row r="2477" spans="1:7" x14ac:dyDescent="0.25">
      <c r="A2477" t="s">
        <v>5528</v>
      </c>
      <c r="B2477" s="3" t="str">
        <f t="shared" si="152"/>
        <v>2017</v>
      </c>
      <c r="C2477" s="3" t="str">
        <f t="shared" si="153"/>
        <v>07</v>
      </c>
      <c r="D2477" s="3" t="str">
        <f t="shared" si="154"/>
        <v>15</v>
      </c>
      <c r="E2477" s="4">
        <f t="shared" si="155"/>
        <v>2017.5383561643835</v>
      </c>
      <c r="F2477" t="s">
        <v>5009</v>
      </c>
      <c r="G2477">
        <v>0.246033854</v>
      </c>
    </row>
    <row r="2478" spans="1:7" x14ac:dyDescent="0.25">
      <c r="A2478" t="s">
        <v>5529</v>
      </c>
      <c r="B2478" s="3" t="str">
        <f t="shared" si="152"/>
        <v>2017</v>
      </c>
      <c r="C2478" s="3" t="str">
        <f t="shared" si="153"/>
        <v>07</v>
      </c>
      <c r="D2478" s="3" t="str">
        <f t="shared" si="154"/>
        <v>16</v>
      </c>
      <c r="E2478" s="4">
        <f t="shared" si="155"/>
        <v>2017.541095890411</v>
      </c>
      <c r="F2478" t="s">
        <v>5009</v>
      </c>
      <c r="G2478">
        <v>0.23907447900000001</v>
      </c>
    </row>
    <row r="2479" spans="1:7" x14ac:dyDescent="0.25">
      <c r="A2479" t="s">
        <v>5530</v>
      </c>
      <c r="B2479" s="3" t="str">
        <f t="shared" si="152"/>
        <v>2017</v>
      </c>
      <c r="C2479" s="3" t="str">
        <f t="shared" si="153"/>
        <v>07</v>
      </c>
      <c r="D2479" s="3" t="str">
        <f t="shared" si="154"/>
        <v>17</v>
      </c>
      <c r="E2479" s="4">
        <f t="shared" si="155"/>
        <v>2017.5438356164384</v>
      </c>
      <c r="F2479" t="s">
        <v>5009</v>
      </c>
      <c r="G2479">
        <v>0.246376339</v>
      </c>
    </row>
    <row r="2480" spans="1:7" x14ac:dyDescent="0.25">
      <c r="A2480" t="s">
        <v>5531</v>
      </c>
      <c r="B2480" s="3" t="str">
        <f t="shared" si="152"/>
        <v>2017</v>
      </c>
      <c r="C2480" s="3" t="str">
        <f t="shared" si="153"/>
        <v>07</v>
      </c>
      <c r="D2480" s="3" t="str">
        <f t="shared" si="154"/>
        <v>18</v>
      </c>
      <c r="E2480" s="4">
        <f t="shared" si="155"/>
        <v>2017.5465753424658</v>
      </c>
      <c r="F2480" t="s">
        <v>5009</v>
      </c>
      <c r="G2480">
        <v>0.25986724100000003</v>
      </c>
    </row>
    <row r="2481" spans="1:7" x14ac:dyDescent="0.25">
      <c r="A2481" t="s">
        <v>5532</v>
      </c>
      <c r="B2481" s="3" t="str">
        <f t="shared" si="152"/>
        <v>2017</v>
      </c>
      <c r="C2481" s="3" t="str">
        <f t="shared" si="153"/>
        <v>07</v>
      </c>
      <c r="D2481" s="3" t="str">
        <f t="shared" si="154"/>
        <v>19</v>
      </c>
      <c r="E2481" s="4">
        <f t="shared" si="155"/>
        <v>2017.5493150684931</v>
      </c>
      <c r="F2481" t="s">
        <v>5009</v>
      </c>
      <c r="G2481">
        <v>0.25924347800000003</v>
      </c>
    </row>
    <row r="2482" spans="1:7" x14ac:dyDescent="0.25">
      <c r="A2482" t="s">
        <v>5533</v>
      </c>
      <c r="B2482" s="3" t="str">
        <f t="shared" si="152"/>
        <v>2017</v>
      </c>
      <c r="C2482" s="3" t="str">
        <f t="shared" si="153"/>
        <v>07</v>
      </c>
      <c r="D2482" s="3" t="str">
        <f t="shared" si="154"/>
        <v>20</v>
      </c>
      <c r="E2482" s="4">
        <f t="shared" si="155"/>
        <v>2017.5520547945205</v>
      </c>
      <c r="F2482" t="s">
        <v>5009</v>
      </c>
      <c r="G2482">
        <v>0.26292187500000003</v>
      </c>
    </row>
    <row r="2483" spans="1:7" x14ac:dyDescent="0.25">
      <c r="A2483" t="s">
        <v>5534</v>
      </c>
      <c r="B2483" s="3" t="str">
        <f t="shared" si="152"/>
        <v>2017</v>
      </c>
      <c r="C2483" s="3" t="str">
        <f t="shared" si="153"/>
        <v>07</v>
      </c>
      <c r="D2483" s="3" t="str">
        <f t="shared" si="154"/>
        <v>21</v>
      </c>
      <c r="E2483" s="4">
        <f t="shared" si="155"/>
        <v>2017.5547945205481</v>
      </c>
      <c r="F2483" t="s">
        <v>5009</v>
      </c>
      <c r="G2483">
        <v>0.27524895799999999</v>
      </c>
    </row>
    <row r="2484" spans="1:7" x14ac:dyDescent="0.25">
      <c r="A2484" t="s">
        <v>5535</v>
      </c>
      <c r="B2484" s="3" t="str">
        <f t="shared" si="152"/>
        <v>2017</v>
      </c>
      <c r="C2484" s="3" t="str">
        <f t="shared" si="153"/>
        <v>07</v>
      </c>
      <c r="D2484" s="3" t="str">
        <f t="shared" si="154"/>
        <v>22</v>
      </c>
      <c r="E2484" s="4">
        <f t="shared" si="155"/>
        <v>2017.5575342465754</v>
      </c>
      <c r="F2484" t="s">
        <v>5009</v>
      </c>
      <c r="G2484">
        <v>0.25532239600000001</v>
      </c>
    </row>
    <row r="2485" spans="1:7" x14ac:dyDescent="0.25">
      <c r="A2485" t="s">
        <v>5536</v>
      </c>
      <c r="B2485" s="3" t="str">
        <f t="shared" si="152"/>
        <v>2017</v>
      </c>
      <c r="C2485" s="3" t="str">
        <f t="shared" si="153"/>
        <v>07</v>
      </c>
      <c r="D2485" s="3" t="str">
        <f t="shared" si="154"/>
        <v>23</v>
      </c>
      <c r="E2485" s="4">
        <f t="shared" si="155"/>
        <v>2017.5602739726028</v>
      </c>
      <c r="F2485" t="s">
        <v>5009</v>
      </c>
      <c r="G2485">
        <v>0.25229218799999997</v>
      </c>
    </row>
    <row r="2486" spans="1:7" x14ac:dyDescent="0.25">
      <c r="A2486" t="s">
        <v>5537</v>
      </c>
      <c r="B2486" s="3" t="str">
        <f t="shared" si="152"/>
        <v>2017</v>
      </c>
      <c r="C2486" s="3" t="str">
        <f t="shared" si="153"/>
        <v>07</v>
      </c>
      <c r="D2486" s="3" t="str">
        <f t="shared" si="154"/>
        <v>24</v>
      </c>
      <c r="E2486" s="4">
        <f t="shared" si="155"/>
        <v>2017.5630136986301</v>
      </c>
      <c r="F2486" t="s">
        <v>5009</v>
      </c>
      <c r="G2486">
        <v>0.27053854199999999</v>
      </c>
    </row>
    <row r="2487" spans="1:7" x14ac:dyDescent="0.25">
      <c r="A2487" t="s">
        <v>5538</v>
      </c>
      <c r="B2487" s="3" t="str">
        <f t="shared" si="152"/>
        <v>2017</v>
      </c>
      <c r="C2487" s="3" t="str">
        <f t="shared" si="153"/>
        <v>07</v>
      </c>
      <c r="D2487" s="3" t="str">
        <f t="shared" si="154"/>
        <v>25</v>
      </c>
      <c r="E2487" s="4">
        <f t="shared" si="155"/>
        <v>2017.5657534246575</v>
      </c>
      <c r="F2487" t="s">
        <v>5009</v>
      </c>
      <c r="G2487">
        <v>0.27720572900000001</v>
      </c>
    </row>
    <row r="2488" spans="1:7" x14ac:dyDescent="0.25">
      <c r="A2488" t="s">
        <v>5539</v>
      </c>
      <c r="B2488" s="3" t="str">
        <f t="shared" si="152"/>
        <v>2017</v>
      </c>
      <c r="C2488" s="3" t="str">
        <f t="shared" si="153"/>
        <v>07</v>
      </c>
      <c r="D2488" s="3" t="str">
        <f t="shared" si="154"/>
        <v>26</v>
      </c>
      <c r="E2488" s="4">
        <f t="shared" si="155"/>
        <v>2017.5684931506848</v>
      </c>
      <c r="F2488" t="s">
        <v>5009</v>
      </c>
      <c r="G2488">
        <v>0.303967708</v>
      </c>
    </row>
    <row r="2489" spans="1:7" x14ac:dyDescent="0.25">
      <c r="A2489" t="s">
        <v>5540</v>
      </c>
      <c r="B2489" s="3" t="str">
        <f t="shared" si="152"/>
        <v>2017</v>
      </c>
      <c r="C2489" s="3" t="str">
        <f t="shared" si="153"/>
        <v>07</v>
      </c>
      <c r="D2489" s="3" t="str">
        <f t="shared" si="154"/>
        <v>27</v>
      </c>
      <c r="E2489" s="4">
        <f t="shared" si="155"/>
        <v>2017.5712328767124</v>
      </c>
      <c r="F2489" t="s">
        <v>5009</v>
      </c>
      <c r="G2489">
        <v>0.26037291699999998</v>
      </c>
    </row>
    <row r="2490" spans="1:7" x14ac:dyDescent="0.25">
      <c r="A2490" t="s">
        <v>5541</v>
      </c>
      <c r="B2490" s="3" t="str">
        <f t="shared" si="152"/>
        <v>2017</v>
      </c>
      <c r="C2490" s="3" t="str">
        <f t="shared" si="153"/>
        <v>07</v>
      </c>
      <c r="D2490" s="3" t="str">
        <f t="shared" si="154"/>
        <v>28</v>
      </c>
      <c r="E2490" s="4">
        <f t="shared" si="155"/>
        <v>2017.5739726027398</v>
      </c>
      <c r="F2490" t="s">
        <v>5009</v>
      </c>
      <c r="G2490">
        <v>0.253095238</v>
      </c>
    </row>
    <row r="2491" spans="1:7" x14ac:dyDescent="0.25">
      <c r="A2491" t="s">
        <v>5542</v>
      </c>
      <c r="B2491" s="3" t="str">
        <f t="shared" si="152"/>
        <v>2017</v>
      </c>
      <c r="C2491" s="3" t="str">
        <f t="shared" si="153"/>
        <v>07</v>
      </c>
      <c r="D2491" s="3" t="str">
        <f t="shared" si="154"/>
        <v>29</v>
      </c>
      <c r="E2491" s="4">
        <f t="shared" si="155"/>
        <v>2017.5767123287671</v>
      </c>
      <c r="F2491" t="s">
        <v>5009</v>
      </c>
      <c r="G2491">
        <v>0.23452588899999999</v>
      </c>
    </row>
    <row r="2492" spans="1:7" x14ac:dyDescent="0.25">
      <c r="A2492" t="s">
        <v>5543</v>
      </c>
      <c r="B2492" s="3" t="str">
        <f t="shared" si="152"/>
        <v>2017</v>
      </c>
      <c r="C2492" s="3" t="str">
        <f t="shared" si="153"/>
        <v>07</v>
      </c>
      <c r="D2492" s="3" t="str">
        <f t="shared" si="154"/>
        <v>30</v>
      </c>
      <c r="E2492" s="4">
        <f t="shared" si="155"/>
        <v>2017.5794520547945</v>
      </c>
      <c r="F2492" t="s">
        <v>5009</v>
      </c>
      <c r="G2492">
        <v>0.22160162799999999</v>
      </c>
    </row>
    <row r="2493" spans="1:7" x14ac:dyDescent="0.25">
      <c r="A2493" t="s">
        <v>5544</v>
      </c>
      <c r="B2493" s="3" t="str">
        <f t="shared" si="152"/>
        <v>2017</v>
      </c>
      <c r="C2493" s="3" t="str">
        <f t="shared" si="153"/>
        <v>07</v>
      </c>
      <c r="D2493" s="3" t="str">
        <f t="shared" si="154"/>
        <v>31</v>
      </c>
      <c r="E2493" s="4">
        <f t="shared" si="155"/>
        <v>2017.5821917808219</v>
      </c>
      <c r="F2493" t="s">
        <v>5009</v>
      </c>
      <c r="G2493">
        <v>0.241463656</v>
      </c>
    </row>
    <row r="2494" spans="1:7" x14ac:dyDescent="0.25">
      <c r="A2494" t="s">
        <v>5545</v>
      </c>
      <c r="B2494" s="3" t="str">
        <f t="shared" si="152"/>
        <v>2017</v>
      </c>
      <c r="C2494" s="3" t="str">
        <f t="shared" si="153"/>
        <v>08</v>
      </c>
      <c r="D2494" s="3" t="str">
        <f t="shared" si="154"/>
        <v>01</v>
      </c>
      <c r="E2494" s="4">
        <f t="shared" si="155"/>
        <v>2017.5833333333333</v>
      </c>
      <c r="F2494" t="s">
        <v>5009</v>
      </c>
      <c r="G2494">
        <v>0.25837812500000001</v>
      </c>
    </row>
    <row r="2495" spans="1:7" x14ac:dyDescent="0.25">
      <c r="A2495" t="s">
        <v>5546</v>
      </c>
      <c r="B2495" s="3" t="str">
        <f t="shared" si="152"/>
        <v>2017</v>
      </c>
      <c r="C2495" s="3" t="str">
        <f t="shared" si="153"/>
        <v>08</v>
      </c>
      <c r="D2495" s="3" t="str">
        <f t="shared" si="154"/>
        <v>02</v>
      </c>
      <c r="E2495" s="4">
        <f t="shared" si="155"/>
        <v>2017.5860730593606</v>
      </c>
      <c r="F2495" t="s">
        <v>5009</v>
      </c>
      <c r="G2495">
        <v>0.26129895800000003</v>
      </c>
    </row>
    <row r="2496" spans="1:7" x14ac:dyDescent="0.25">
      <c r="A2496" t="s">
        <v>5547</v>
      </c>
      <c r="B2496" s="3" t="str">
        <f t="shared" si="152"/>
        <v>2017</v>
      </c>
      <c r="C2496" s="3" t="str">
        <f t="shared" si="153"/>
        <v>08</v>
      </c>
      <c r="D2496" s="3" t="str">
        <f t="shared" si="154"/>
        <v>03</v>
      </c>
      <c r="E2496" s="4">
        <f t="shared" si="155"/>
        <v>2017.588812785388</v>
      </c>
      <c r="F2496" t="s">
        <v>5009</v>
      </c>
      <c r="G2496">
        <v>0.25437628200000001</v>
      </c>
    </row>
    <row r="2497" spans="1:7" x14ac:dyDescent="0.25">
      <c r="A2497" t="s">
        <v>5548</v>
      </c>
      <c r="B2497" s="3" t="str">
        <f t="shared" si="152"/>
        <v>2017</v>
      </c>
      <c r="C2497" s="3" t="str">
        <f t="shared" si="153"/>
        <v>08</v>
      </c>
      <c r="D2497" s="3" t="str">
        <f t="shared" si="154"/>
        <v>04</v>
      </c>
      <c r="E2497" s="4">
        <f t="shared" si="155"/>
        <v>2017.5915525114156</v>
      </c>
      <c r="F2497" t="s">
        <v>5009</v>
      </c>
      <c r="G2497">
        <v>0.249926757</v>
      </c>
    </row>
    <row r="2498" spans="1:7" x14ac:dyDescent="0.25">
      <c r="A2498" t="s">
        <v>5549</v>
      </c>
      <c r="B2498" s="3" t="str">
        <f t="shared" si="152"/>
        <v>2017</v>
      </c>
      <c r="C2498" s="3" t="str">
        <f t="shared" si="153"/>
        <v>08</v>
      </c>
      <c r="D2498" s="3" t="str">
        <f t="shared" si="154"/>
        <v>05</v>
      </c>
      <c r="E2498" s="4">
        <f t="shared" si="155"/>
        <v>2017.5942922374429</v>
      </c>
      <c r="F2498" t="s">
        <v>5009</v>
      </c>
      <c r="G2498">
        <v>0.23781759299999999</v>
      </c>
    </row>
    <row r="2499" spans="1:7" x14ac:dyDescent="0.25">
      <c r="A2499" t="s">
        <v>5550</v>
      </c>
      <c r="B2499" s="3" t="str">
        <f t="shared" si="152"/>
        <v>2017</v>
      </c>
      <c r="C2499" s="3" t="str">
        <f t="shared" si="153"/>
        <v>08</v>
      </c>
      <c r="D2499" s="3" t="str">
        <f t="shared" si="154"/>
        <v>06</v>
      </c>
      <c r="E2499" s="4">
        <f t="shared" si="155"/>
        <v>2017.5970319634703</v>
      </c>
      <c r="F2499" t="s">
        <v>5009</v>
      </c>
      <c r="G2499">
        <v>0.24555266000000001</v>
      </c>
    </row>
    <row r="2500" spans="1:7" x14ac:dyDescent="0.25">
      <c r="A2500" t="s">
        <v>5551</v>
      </c>
      <c r="B2500" s="3" t="str">
        <f t="shared" si="152"/>
        <v>2017</v>
      </c>
      <c r="C2500" s="3" t="str">
        <f t="shared" si="153"/>
        <v>08</v>
      </c>
      <c r="D2500" s="3" t="str">
        <f t="shared" si="154"/>
        <v>07</v>
      </c>
      <c r="E2500" s="4">
        <f t="shared" si="155"/>
        <v>2017.5997716894976</v>
      </c>
      <c r="F2500" t="s">
        <v>5009</v>
      </c>
      <c r="G2500">
        <v>0.237128125</v>
      </c>
    </row>
    <row r="2501" spans="1:7" x14ac:dyDescent="0.25">
      <c r="A2501" t="s">
        <v>5552</v>
      </c>
      <c r="B2501" s="3" t="str">
        <f t="shared" ref="B2501:B2564" si="156">+LEFT(A2501,4)</f>
        <v>2017</v>
      </c>
      <c r="C2501" s="3" t="str">
        <f t="shared" ref="C2501:C2564" si="157">+LEFT(RIGHT(A2501,5),2)</f>
        <v>08</v>
      </c>
      <c r="D2501" s="3" t="str">
        <f t="shared" ref="D2501:D2564" si="158">+RIGHT(A2501,2)</f>
        <v>08</v>
      </c>
      <c r="E2501" s="4">
        <f t="shared" ref="E2501:E2564" si="159">+B2501+(C2501-1)/12+(D2501-1)/365</f>
        <v>2017.602511415525</v>
      </c>
      <c r="F2501" t="s">
        <v>5009</v>
      </c>
      <c r="G2501">
        <v>0.28016562499999997</v>
      </c>
    </row>
    <row r="2502" spans="1:7" x14ac:dyDescent="0.25">
      <c r="A2502" t="s">
        <v>5553</v>
      </c>
      <c r="B2502" s="3" t="str">
        <f t="shared" si="156"/>
        <v>2017</v>
      </c>
      <c r="C2502" s="3" t="str">
        <f t="shared" si="157"/>
        <v>08</v>
      </c>
      <c r="D2502" s="3" t="str">
        <f t="shared" si="158"/>
        <v>09</v>
      </c>
      <c r="E2502" s="4">
        <f t="shared" si="159"/>
        <v>2017.6052511415523</v>
      </c>
      <c r="F2502" t="s">
        <v>5009</v>
      </c>
      <c r="G2502">
        <v>0.32141874999999998</v>
      </c>
    </row>
    <row r="2503" spans="1:7" x14ac:dyDescent="0.25">
      <c r="A2503" t="s">
        <v>5554</v>
      </c>
      <c r="B2503" s="3" t="str">
        <f t="shared" si="156"/>
        <v>2017</v>
      </c>
      <c r="C2503" s="3" t="str">
        <f t="shared" si="157"/>
        <v>08</v>
      </c>
      <c r="D2503" s="3" t="str">
        <f t="shared" si="158"/>
        <v>10</v>
      </c>
      <c r="E2503" s="4">
        <f t="shared" si="159"/>
        <v>2017.6079908675799</v>
      </c>
      <c r="F2503" t="s">
        <v>5009</v>
      </c>
      <c r="G2503">
        <v>0.32345937499999999</v>
      </c>
    </row>
    <row r="2504" spans="1:7" x14ac:dyDescent="0.25">
      <c r="A2504" t="s">
        <v>5555</v>
      </c>
      <c r="B2504" s="3" t="str">
        <f t="shared" si="156"/>
        <v>2017</v>
      </c>
      <c r="C2504" s="3" t="str">
        <f t="shared" si="157"/>
        <v>08</v>
      </c>
      <c r="D2504" s="3" t="str">
        <f t="shared" si="158"/>
        <v>11</v>
      </c>
      <c r="E2504" s="4">
        <f t="shared" si="159"/>
        <v>2017.6107305936073</v>
      </c>
      <c r="F2504" t="s">
        <v>5009</v>
      </c>
      <c r="G2504">
        <v>0.258558854</v>
      </c>
    </row>
    <row r="2505" spans="1:7" x14ac:dyDescent="0.25">
      <c r="A2505" t="s">
        <v>5556</v>
      </c>
      <c r="B2505" s="3" t="str">
        <f t="shared" si="156"/>
        <v>2017</v>
      </c>
      <c r="C2505" s="3" t="str">
        <f t="shared" si="157"/>
        <v>08</v>
      </c>
      <c r="D2505" s="3" t="str">
        <f t="shared" si="158"/>
        <v>12</v>
      </c>
      <c r="E2505" s="4">
        <f t="shared" si="159"/>
        <v>2017.6134703196346</v>
      </c>
      <c r="F2505" t="s">
        <v>5009</v>
      </c>
      <c r="G2505">
        <v>0.23391562499999999</v>
      </c>
    </row>
    <row r="2506" spans="1:7" x14ac:dyDescent="0.25">
      <c r="A2506" t="s">
        <v>5557</v>
      </c>
      <c r="B2506" s="3" t="str">
        <f t="shared" si="156"/>
        <v>2017</v>
      </c>
      <c r="C2506" s="3" t="str">
        <f t="shared" si="157"/>
        <v>08</v>
      </c>
      <c r="D2506" s="3" t="str">
        <f t="shared" si="158"/>
        <v>13</v>
      </c>
      <c r="E2506" s="4">
        <f t="shared" si="159"/>
        <v>2017.616210045662</v>
      </c>
      <c r="F2506" t="s">
        <v>5009</v>
      </c>
      <c r="G2506">
        <v>0.21254947900000001</v>
      </c>
    </row>
    <row r="2507" spans="1:7" x14ac:dyDescent="0.25">
      <c r="A2507" t="s">
        <v>5558</v>
      </c>
      <c r="B2507" s="3" t="str">
        <f t="shared" si="156"/>
        <v>2017</v>
      </c>
      <c r="C2507" s="3" t="str">
        <f t="shared" si="157"/>
        <v>08</v>
      </c>
      <c r="D2507" s="3" t="str">
        <f t="shared" si="158"/>
        <v>14</v>
      </c>
      <c r="E2507" s="4">
        <f t="shared" si="159"/>
        <v>2017.6189497716894</v>
      </c>
      <c r="F2507" t="s">
        <v>5009</v>
      </c>
      <c r="G2507">
        <v>0.22732187500000001</v>
      </c>
    </row>
    <row r="2508" spans="1:7" x14ac:dyDescent="0.25">
      <c r="A2508" t="s">
        <v>5559</v>
      </c>
      <c r="B2508" s="3" t="str">
        <f t="shared" si="156"/>
        <v>2017</v>
      </c>
      <c r="C2508" s="3" t="str">
        <f t="shared" si="157"/>
        <v>08</v>
      </c>
      <c r="D2508" s="3" t="str">
        <f t="shared" si="158"/>
        <v>15</v>
      </c>
      <c r="E2508" s="4">
        <f t="shared" si="159"/>
        <v>2017.6216894977167</v>
      </c>
      <c r="F2508" t="s">
        <v>5009</v>
      </c>
      <c r="G2508">
        <v>0.22694218799999999</v>
      </c>
    </row>
    <row r="2509" spans="1:7" x14ac:dyDescent="0.25">
      <c r="A2509" t="s">
        <v>5560</v>
      </c>
      <c r="B2509" s="3" t="str">
        <f t="shared" si="156"/>
        <v>2017</v>
      </c>
      <c r="C2509" s="3" t="str">
        <f t="shared" si="157"/>
        <v>08</v>
      </c>
      <c r="D2509" s="3" t="str">
        <f t="shared" si="158"/>
        <v>16</v>
      </c>
      <c r="E2509" s="4">
        <f t="shared" si="159"/>
        <v>2017.6244292237443</v>
      </c>
      <c r="F2509" t="s">
        <v>5009</v>
      </c>
      <c r="G2509">
        <v>0.24166510399999999</v>
      </c>
    </row>
    <row r="2510" spans="1:7" x14ac:dyDescent="0.25">
      <c r="A2510" t="s">
        <v>5561</v>
      </c>
      <c r="B2510" s="3" t="str">
        <f t="shared" si="156"/>
        <v>2017</v>
      </c>
      <c r="C2510" s="3" t="str">
        <f t="shared" si="157"/>
        <v>08</v>
      </c>
      <c r="D2510" s="3" t="str">
        <f t="shared" si="158"/>
        <v>17</v>
      </c>
      <c r="E2510" s="4">
        <f t="shared" si="159"/>
        <v>2017.6271689497717</v>
      </c>
      <c r="F2510" t="s">
        <v>5009</v>
      </c>
      <c r="G2510">
        <v>0.245377604</v>
      </c>
    </row>
    <row r="2511" spans="1:7" x14ac:dyDescent="0.25">
      <c r="A2511" t="s">
        <v>5562</v>
      </c>
      <c r="B2511" s="3" t="str">
        <f t="shared" si="156"/>
        <v>2017</v>
      </c>
      <c r="C2511" s="3" t="str">
        <f t="shared" si="157"/>
        <v>08</v>
      </c>
      <c r="D2511" s="3" t="str">
        <f t="shared" si="158"/>
        <v>18</v>
      </c>
      <c r="E2511" s="4">
        <f t="shared" si="159"/>
        <v>2017.629908675799</v>
      </c>
      <c r="F2511" t="s">
        <v>5009</v>
      </c>
      <c r="G2511">
        <v>0.24642239599999999</v>
      </c>
    </row>
    <row r="2512" spans="1:7" x14ac:dyDescent="0.25">
      <c r="A2512" t="s">
        <v>5563</v>
      </c>
      <c r="B2512" s="3" t="str">
        <f t="shared" si="156"/>
        <v>2017</v>
      </c>
      <c r="C2512" s="3" t="str">
        <f t="shared" si="157"/>
        <v>08</v>
      </c>
      <c r="D2512" s="3" t="str">
        <f t="shared" si="158"/>
        <v>19</v>
      </c>
      <c r="E2512" s="4">
        <f t="shared" si="159"/>
        <v>2017.6326484018264</v>
      </c>
      <c r="F2512" t="s">
        <v>5009</v>
      </c>
      <c r="G2512">
        <v>0.236913542</v>
      </c>
    </row>
    <row r="2513" spans="1:7" x14ac:dyDescent="0.25">
      <c r="A2513" t="s">
        <v>5564</v>
      </c>
      <c r="B2513" s="3" t="str">
        <f t="shared" si="156"/>
        <v>2017</v>
      </c>
      <c r="C2513" s="3" t="str">
        <f t="shared" si="157"/>
        <v>08</v>
      </c>
      <c r="D2513" s="3" t="str">
        <f t="shared" si="158"/>
        <v>20</v>
      </c>
      <c r="E2513" s="4">
        <f t="shared" si="159"/>
        <v>2017.6353881278537</v>
      </c>
      <c r="F2513" t="s">
        <v>5009</v>
      </c>
      <c r="G2513">
        <v>0.218983333</v>
      </c>
    </row>
    <row r="2514" spans="1:7" x14ac:dyDescent="0.25">
      <c r="A2514" t="s">
        <v>5565</v>
      </c>
      <c r="B2514" s="3" t="str">
        <f t="shared" si="156"/>
        <v>2017</v>
      </c>
      <c r="C2514" s="3" t="str">
        <f t="shared" si="157"/>
        <v>08</v>
      </c>
      <c r="D2514" s="3" t="str">
        <f t="shared" si="158"/>
        <v>21</v>
      </c>
      <c r="E2514" s="4">
        <f t="shared" si="159"/>
        <v>2017.6381278538813</v>
      </c>
      <c r="F2514" t="s">
        <v>5009</v>
      </c>
      <c r="G2514">
        <v>0.243623438</v>
      </c>
    </row>
    <row r="2515" spans="1:7" x14ac:dyDescent="0.25">
      <c r="A2515" t="s">
        <v>5566</v>
      </c>
      <c r="B2515" s="3" t="str">
        <f t="shared" si="156"/>
        <v>2017</v>
      </c>
      <c r="C2515" s="3" t="str">
        <f t="shared" si="157"/>
        <v>08</v>
      </c>
      <c r="D2515" s="3" t="str">
        <f t="shared" si="158"/>
        <v>22</v>
      </c>
      <c r="E2515" s="4">
        <f t="shared" si="159"/>
        <v>2017.6408675799087</v>
      </c>
      <c r="F2515" t="s">
        <v>5009</v>
      </c>
      <c r="G2515">
        <v>0.25269374999999999</v>
      </c>
    </row>
    <row r="2516" spans="1:7" x14ac:dyDescent="0.25">
      <c r="A2516" t="s">
        <v>5567</v>
      </c>
      <c r="B2516" s="3" t="str">
        <f t="shared" si="156"/>
        <v>2017</v>
      </c>
      <c r="C2516" s="3" t="str">
        <f t="shared" si="157"/>
        <v>08</v>
      </c>
      <c r="D2516" s="3" t="str">
        <f t="shared" si="158"/>
        <v>23</v>
      </c>
      <c r="E2516" s="4">
        <f t="shared" si="159"/>
        <v>2017.643607305936</v>
      </c>
      <c r="F2516" t="s">
        <v>5009</v>
      </c>
      <c r="G2516">
        <v>0.26137500000000002</v>
      </c>
    </row>
    <row r="2517" spans="1:7" x14ac:dyDescent="0.25">
      <c r="A2517" t="s">
        <v>4658</v>
      </c>
      <c r="B2517" s="3" t="str">
        <f t="shared" si="156"/>
        <v>2017</v>
      </c>
      <c r="C2517" s="3" t="str">
        <f t="shared" si="157"/>
        <v>08</v>
      </c>
      <c r="D2517" s="3" t="str">
        <f t="shared" si="158"/>
        <v>24</v>
      </c>
      <c r="E2517" s="4">
        <f t="shared" si="159"/>
        <v>2017.6463470319634</v>
      </c>
      <c r="F2517" t="s">
        <v>5009</v>
      </c>
      <c r="G2517">
        <v>0.25681822900000001</v>
      </c>
    </row>
    <row r="2518" spans="1:7" x14ac:dyDescent="0.25">
      <c r="A2518" t="s">
        <v>4659</v>
      </c>
      <c r="B2518" s="3" t="str">
        <f t="shared" si="156"/>
        <v>2017</v>
      </c>
      <c r="C2518" s="3" t="str">
        <f t="shared" si="157"/>
        <v>08</v>
      </c>
      <c r="D2518" s="3" t="str">
        <f t="shared" si="158"/>
        <v>25</v>
      </c>
      <c r="E2518" s="4">
        <f t="shared" si="159"/>
        <v>2017.6490867579907</v>
      </c>
      <c r="F2518" t="s">
        <v>5009</v>
      </c>
      <c r="G2518">
        <v>0.254969271</v>
      </c>
    </row>
    <row r="2519" spans="1:7" x14ac:dyDescent="0.25">
      <c r="A2519" t="s">
        <v>5568</v>
      </c>
      <c r="B2519" s="3" t="str">
        <f t="shared" si="156"/>
        <v>2017</v>
      </c>
      <c r="C2519" s="3" t="str">
        <f t="shared" si="157"/>
        <v>08</v>
      </c>
      <c r="D2519" s="3" t="str">
        <f t="shared" si="158"/>
        <v>26</v>
      </c>
      <c r="E2519" s="4">
        <f t="shared" si="159"/>
        <v>2017.6518264840181</v>
      </c>
      <c r="F2519" t="s">
        <v>5009</v>
      </c>
      <c r="G2519">
        <v>0.23902552099999999</v>
      </c>
    </row>
    <row r="2520" spans="1:7" x14ac:dyDescent="0.25">
      <c r="A2520" t="s">
        <v>4660</v>
      </c>
      <c r="B2520" s="3" t="str">
        <f t="shared" si="156"/>
        <v>2017</v>
      </c>
      <c r="C2520" s="3" t="str">
        <f t="shared" si="157"/>
        <v>08</v>
      </c>
      <c r="D2520" s="3" t="str">
        <f t="shared" si="158"/>
        <v>27</v>
      </c>
      <c r="E2520" s="4">
        <f t="shared" si="159"/>
        <v>2017.6545662100457</v>
      </c>
      <c r="F2520" t="s">
        <v>5009</v>
      </c>
      <c r="G2520">
        <v>0.23025781200000001</v>
      </c>
    </row>
    <row r="2521" spans="1:7" x14ac:dyDescent="0.25">
      <c r="A2521" t="s">
        <v>4661</v>
      </c>
      <c r="B2521" s="3" t="str">
        <f t="shared" si="156"/>
        <v>2017</v>
      </c>
      <c r="C2521" s="3" t="str">
        <f t="shared" si="157"/>
        <v>08</v>
      </c>
      <c r="D2521" s="3" t="str">
        <f t="shared" si="158"/>
        <v>28</v>
      </c>
      <c r="E2521" s="4">
        <f t="shared" si="159"/>
        <v>2017.657305936073</v>
      </c>
      <c r="F2521" t="s">
        <v>5009</v>
      </c>
      <c r="G2521">
        <v>0.25895677099999997</v>
      </c>
    </row>
    <row r="2522" spans="1:7" x14ac:dyDescent="0.25">
      <c r="A2522" t="s">
        <v>5569</v>
      </c>
      <c r="B2522" s="3" t="str">
        <f t="shared" si="156"/>
        <v>2017</v>
      </c>
      <c r="C2522" s="3" t="str">
        <f t="shared" si="157"/>
        <v>08</v>
      </c>
      <c r="D2522" s="3" t="str">
        <f t="shared" si="158"/>
        <v>29</v>
      </c>
      <c r="E2522" s="4">
        <f t="shared" si="159"/>
        <v>2017.6600456621004</v>
      </c>
      <c r="F2522" t="s">
        <v>5009</v>
      </c>
      <c r="G2522">
        <v>0.25915937500000003</v>
      </c>
    </row>
    <row r="2523" spans="1:7" x14ac:dyDescent="0.25">
      <c r="A2523" t="s">
        <v>4662</v>
      </c>
      <c r="B2523" s="3" t="str">
        <f t="shared" si="156"/>
        <v>2017</v>
      </c>
      <c r="C2523" s="3" t="str">
        <f t="shared" si="157"/>
        <v>08</v>
      </c>
      <c r="D2523" s="3" t="str">
        <f t="shared" si="158"/>
        <v>30</v>
      </c>
      <c r="E2523" s="4">
        <f t="shared" si="159"/>
        <v>2017.6627853881278</v>
      </c>
      <c r="F2523" t="s">
        <v>5009</v>
      </c>
      <c r="G2523">
        <v>0.26370833300000002</v>
      </c>
    </row>
    <row r="2524" spans="1:7" x14ac:dyDescent="0.25">
      <c r="A2524" t="s">
        <v>5570</v>
      </c>
      <c r="B2524" s="3" t="str">
        <f t="shared" si="156"/>
        <v>2017</v>
      </c>
      <c r="C2524" s="3" t="str">
        <f t="shared" si="157"/>
        <v>08</v>
      </c>
      <c r="D2524" s="3" t="str">
        <f t="shared" si="158"/>
        <v>31</v>
      </c>
      <c r="E2524" s="4">
        <f t="shared" si="159"/>
        <v>2017.6655251141551</v>
      </c>
      <c r="F2524" t="s">
        <v>5009</v>
      </c>
      <c r="G2524">
        <v>0.384409375</v>
      </c>
    </row>
    <row r="2525" spans="1:7" x14ac:dyDescent="0.25">
      <c r="A2525" t="s">
        <v>4663</v>
      </c>
      <c r="B2525" s="3" t="str">
        <f t="shared" si="156"/>
        <v>2017</v>
      </c>
      <c r="C2525" s="3" t="str">
        <f t="shared" si="157"/>
        <v>09</v>
      </c>
      <c r="D2525" s="3" t="str">
        <f t="shared" si="158"/>
        <v>01</v>
      </c>
      <c r="E2525" s="4">
        <f t="shared" si="159"/>
        <v>2017.6666666666667</v>
      </c>
      <c r="F2525" t="s">
        <v>5009</v>
      </c>
      <c r="G2525">
        <v>0.31830572899999998</v>
      </c>
    </row>
    <row r="2526" spans="1:7" x14ac:dyDescent="0.25">
      <c r="A2526" t="s">
        <v>4664</v>
      </c>
      <c r="B2526" s="3" t="str">
        <f t="shared" si="156"/>
        <v>2017</v>
      </c>
      <c r="C2526" s="3" t="str">
        <f t="shared" si="157"/>
        <v>09</v>
      </c>
      <c r="D2526" s="3" t="str">
        <f t="shared" si="158"/>
        <v>02</v>
      </c>
      <c r="E2526" s="4">
        <f t="shared" si="159"/>
        <v>2017.6694063926941</v>
      </c>
      <c r="F2526" t="s">
        <v>5009</v>
      </c>
      <c r="G2526">
        <v>0.27</v>
      </c>
    </row>
    <row r="2527" spans="1:7" x14ac:dyDescent="0.25">
      <c r="A2527" t="s">
        <v>5571</v>
      </c>
      <c r="B2527" s="3" t="str">
        <f t="shared" si="156"/>
        <v>2017</v>
      </c>
      <c r="C2527" s="3" t="str">
        <f t="shared" si="157"/>
        <v>09</v>
      </c>
      <c r="D2527" s="3" t="str">
        <f t="shared" si="158"/>
        <v>03</v>
      </c>
      <c r="E2527" s="4">
        <f t="shared" si="159"/>
        <v>2017.6721461187215</v>
      </c>
      <c r="F2527" t="s">
        <v>5009</v>
      </c>
      <c r="G2527">
        <v>0.27</v>
      </c>
    </row>
    <row r="2528" spans="1:7" x14ac:dyDescent="0.25">
      <c r="A2528" t="s">
        <v>4665</v>
      </c>
      <c r="B2528" s="3" t="str">
        <f t="shared" si="156"/>
        <v>2017</v>
      </c>
      <c r="C2528" s="3" t="str">
        <f t="shared" si="157"/>
        <v>09</v>
      </c>
      <c r="D2528" s="3" t="str">
        <f t="shared" si="158"/>
        <v>04</v>
      </c>
      <c r="E2528" s="4">
        <f t="shared" si="159"/>
        <v>2017.674885844749</v>
      </c>
      <c r="F2528" t="s">
        <v>5009</v>
      </c>
      <c r="G2528">
        <v>0.26700000000000002</v>
      </c>
    </row>
    <row r="2529" spans="1:7" x14ac:dyDescent="0.25">
      <c r="A2529" t="s">
        <v>4666</v>
      </c>
      <c r="B2529" s="3" t="str">
        <f t="shared" si="156"/>
        <v>2017</v>
      </c>
      <c r="C2529" s="3" t="str">
        <f t="shared" si="157"/>
        <v>09</v>
      </c>
      <c r="D2529" s="3" t="str">
        <f t="shared" si="158"/>
        <v>05</v>
      </c>
      <c r="E2529" s="4">
        <f t="shared" si="159"/>
        <v>2017.6776255707764</v>
      </c>
      <c r="F2529" t="s">
        <v>5009</v>
      </c>
      <c r="G2529">
        <v>0.27</v>
      </c>
    </row>
    <row r="2530" spans="1:7" x14ac:dyDescent="0.25">
      <c r="A2530" t="s">
        <v>4667</v>
      </c>
      <c r="B2530" s="3" t="str">
        <f t="shared" si="156"/>
        <v>2017</v>
      </c>
      <c r="C2530" s="3" t="str">
        <f t="shared" si="157"/>
        <v>09</v>
      </c>
      <c r="D2530" s="3" t="str">
        <f t="shared" si="158"/>
        <v>06</v>
      </c>
      <c r="E2530" s="4">
        <f t="shared" si="159"/>
        <v>2017.6803652968038</v>
      </c>
      <c r="F2530" t="s">
        <v>5009</v>
      </c>
      <c r="G2530">
        <v>1.5</v>
      </c>
    </row>
    <row r="2531" spans="1:7" x14ac:dyDescent="0.25">
      <c r="A2531" t="s">
        <v>5572</v>
      </c>
      <c r="B2531" s="3" t="str">
        <f t="shared" si="156"/>
        <v>2017</v>
      </c>
      <c r="C2531" s="3" t="str">
        <f t="shared" si="157"/>
        <v>09</v>
      </c>
      <c r="D2531" s="3" t="str">
        <f t="shared" si="158"/>
        <v>07</v>
      </c>
      <c r="E2531" s="4">
        <f t="shared" si="159"/>
        <v>2017.6831050228311</v>
      </c>
      <c r="F2531" t="s">
        <v>5009</v>
      </c>
      <c r="G2531">
        <v>1.7</v>
      </c>
    </row>
    <row r="2532" spans="1:7" x14ac:dyDescent="0.25">
      <c r="A2532" t="s">
        <v>4668</v>
      </c>
      <c r="B2532" s="3" t="str">
        <f t="shared" si="156"/>
        <v>2017</v>
      </c>
      <c r="C2532" s="3" t="str">
        <f t="shared" si="157"/>
        <v>09</v>
      </c>
      <c r="D2532" s="3" t="str">
        <f t="shared" si="158"/>
        <v>08</v>
      </c>
      <c r="E2532" s="4">
        <f t="shared" si="159"/>
        <v>2017.6858447488585</v>
      </c>
      <c r="F2532" t="s">
        <v>5009</v>
      </c>
      <c r="G2532">
        <v>0.3</v>
      </c>
    </row>
    <row r="2533" spans="1:7" x14ac:dyDescent="0.25">
      <c r="A2533" t="s">
        <v>5573</v>
      </c>
      <c r="B2533" s="3" t="str">
        <f t="shared" si="156"/>
        <v>2017</v>
      </c>
      <c r="C2533" s="3" t="str">
        <f t="shared" si="157"/>
        <v>09</v>
      </c>
      <c r="D2533" s="3" t="str">
        <f t="shared" si="158"/>
        <v>09</v>
      </c>
      <c r="E2533" s="4">
        <f t="shared" si="159"/>
        <v>2017.6885844748858</v>
      </c>
      <c r="F2533" t="s">
        <v>5009</v>
      </c>
      <c r="G2533">
        <v>0.3</v>
      </c>
    </row>
    <row r="2534" spans="1:7" x14ac:dyDescent="0.25">
      <c r="A2534" t="s">
        <v>5574</v>
      </c>
      <c r="B2534" s="3" t="str">
        <f t="shared" si="156"/>
        <v>2017</v>
      </c>
      <c r="C2534" s="3" t="str">
        <f t="shared" si="157"/>
        <v>09</v>
      </c>
      <c r="D2534" s="3" t="str">
        <f t="shared" si="158"/>
        <v>10</v>
      </c>
      <c r="E2534" s="4">
        <f t="shared" si="159"/>
        <v>2017.6913242009134</v>
      </c>
      <c r="F2534" t="s">
        <v>5009</v>
      </c>
      <c r="G2534">
        <v>0.3</v>
      </c>
    </row>
    <row r="2535" spans="1:7" x14ac:dyDescent="0.25">
      <c r="A2535" t="s">
        <v>4669</v>
      </c>
      <c r="B2535" s="3" t="str">
        <f t="shared" si="156"/>
        <v>2017</v>
      </c>
      <c r="C2535" s="3" t="str">
        <f t="shared" si="157"/>
        <v>09</v>
      </c>
      <c r="D2535" s="3" t="str">
        <f t="shared" si="158"/>
        <v>11</v>
      </c>
      <c r="E2535" s="4">
        <f t="shared" si="159"/>
        <v>2017.6940639269408</v>
      </c>
      <c r="F2535" t="s">
        <v>5009</v>
      </c>
      <c r="G2535">
        <v>0.28000000000000003</v>
      </c>
    </row>
    <row r="2536" spans="1:7" x14ac:dyDescent="0.25">
      <c r="A2536" t="s">
        <v>4670</v>
      </c>
      <c r="B2536" s="3" t="str">
        <f t="shared" si="156"/>
        <v>2017</v>
      </c>
      <c r="C2536" s="3" t="str">
        <f t="shared" si="157"/>
        <v>09</v>
      </c>
      <c r="D2536" s="3" t="str">
        <f t="shared" si="158"/>
        <v>12</v>
      </c>
      <c r="E2536" s="4">
        <f t="shared" si="159"/>
        <v>2017.6968036529681</v>
      </c>
      <c r="F2536" t="s">
        <v>5009</v>
      </c>
      <c r="G2536">
        <v>0.3</v>
      </c>
    </row>
    <row r="2537" spans="1:7" x14ac:dyDescent="0.25">
      <c r="A2537" t="s">
        <v>4671</v>
      </c>
      <c r="B2537" s="3" t="str">
        <f t="shared" si="156"/>
        <v>2017</v>
      </c>
      <c r="C2537" s="3" t="str">
        <f t="shared" si="157"/>
        <v>09</v>
      </c>
      <c r="D2537" s="3" t="str">
        <f t="shared" si="158"/>
        <v>13</v>
      </c>
      <c r="E2537" s="4">
        <f t="shared" si="159"/>
        <v>2017.6995433789955</v>
      </c>
      <c r="F2537" t="s">
        <v>5009</v>
      </c>
      <c r="G2537">
        <v>0.3</v>
      </c>
    </row>
    <row r="2538" spans="1:7" x14ac:dyDescent="0.25">
      <c r="A2538" t="s">
        <v>4672</v>
      </c>
      <c r="B2538" s="3" t="str">
        <f t="shared" si="156"/>
        <v>2017</v>
      </c>
      <c r="C2538" s="3" t="str">
        <f t="shared" si="157"/>
        <v>09</v>
      </c>
      <c r="D2538" s="3" t="str">
        <f t="shared" si="158"/>
        <v>14</v>
      </c>
      <c r="E2538" s="4">
        <f t="shared" si="159"/>
        <v>2017.7022831050228</v>
      </c>
      <c r="F2538" t="s">
        <v>5009</v>
      </c>
      <c r="G2538">
        <v>0.3</v>
      </c>
    </row>
    <row r="2539" spans="1:7" x14ac:dyDescent="0.25">
      <c r="A2539" t="s">
        <v>5575</v>
      </c>
      <c r="B2539" s="3" t="str">
        <f t="shared" si="156"/>
        <v>2017</v>
      </c>
      <c r="C2539" s="3" t="str">
        <f t="shared" si="157"/>
        <v>09</v>
      </c>
      <c r="D2539" s="3" t="str">
        <f t="shared" si="158"/>
        <v>15</v>
      </c>
      <c r="E2539" s="4">
        <f t="shared" si="159"/>
        <v>2017.7050228310502</v>
      </c>
      <c r="F2539" t="s">
        <v>5009</v>
      </c>
      <c r="G2539">
        <v>2.5099999999999998</v>
      </c>
    </row>
    <row r="2540" spans="1:7" x14ac:dyDescent="0.25">
      <c r="A2540" t="s">
        <v>4673</v>
      </c>
      <c r="B2540" s="3" t="str">
        <f t="shared" si="156"/>
        <v>2017</v>
      </c>
      <c r="C2540" s="3" t="str">
        <f t="shared" si="157"/>
        <v>09</v>
      </c>
      <c r="D2540" s="3" t="str">
        <f t="shared" si="158"/>
        <v>16</v>
      </c>
      <c r="E2540" s="4">
        <f t="shared" si="159"/>
        <v>2017.7077625570778</v>
      </c>
      <c r="F2540" t="s">
        <v>5009</v>
      </c>
      <c r="G2540">
        <v>0.5</v>
      </c>
    </row>
    <row r="2541" spans="1:7" x14ac:dyDescent="0.25">
      <c r="A2541" t="s">
        <v>5576</v>
      </c>
      <c r="B2541" s="3" t="str">
        <f t="shared" si="156"/>
        <v>2017</v>
      </c>
      <c r="C2541" s="3" t="str">
        <f t="shared" si="157"/>
        <v>09</v>
      </c>
      <c r="D2541" s="3" t="str">
        <f t="shared" si="158"/>
        <v>17</v>
      </c>
      <c r="E2541" s="4">
        <f t="shared" si="159"/>
        <v>2017.7105022831051</v>
      </c>
      <c r="F2541" t="s">
        <v>5009</v>
      </c>
      <c r="G2541">
        <v>0.28999999999999998</v>
      </c>
    </row>
    <row r="2542" spans="1:7" x14ac:dyDescent="0.25">
      <c r="A2542" t="s">
        <v>4674</v>
      </c>
      <c r="B2542" s="3" t="str">
        <f t="shared" si="156"/>
        <v>2017</v>
      </c>
      <c r="C2542" s="3" t="str">
        <f t="shared" si="157"/>
        <v>09</v>
      </c>
      <c r="D2542" s="3" t="str">
        <f t="shared" si="158"/>
        <v>18</v>
      </c>
      <c r="E2542" s="4">
        <f t="shared" si="159"/>
        <v>2017.7132420091325</v>
      </c>
      <c r="F2542" t="s">
        <v>5009</v>
      </c>
      <c r="G2542">
        <v>0.32</v>
      </c>
    </row>
    <row r="2543" spans="1:7" x14ac:dyDescent="0.25">
      <c r="A2543" t="s">
        <v>4675</v>
      </c>
      <c r="B2543" s="3" t="str">
        <f t="shared" si="156"/>
        <v>2017</v>
      </c>
      <c r="C2543" s="3" t="str">
        <f t="shared" si="157"/>
        <v>09</v>
      </c>
      <c r="D2543" s="3" t="str">
        <f t="shared" si="158"/>
        <v>19</v>
      </c>
      <c r="E2543" s="4">
        <f t="shared" si="159"/>
        <v>2017.7159817351599</v>
      </c>
      <c r="F2543" t="s">
        <v>5009</v>
      </c>
      <c r="G2543">
        <v>0.3</v>
      </c>
    </row>
    <row r="2544" spans="1:7" x14ac:dyDescent="0.25">
      <c r="A2544" t="s">
        <v>4676</v>
      </c>
      <c r="B2544" s="3" t="str">
        <f t="shared" si="156"/>
        <v>2017</v>
      </c>
      <c r="C2544" s="3" t="str">
        <f t="shared" si="157"/>
        <v>09</v>
      </c>
      <c r="D2544" s="3" t="str">
        <f t="shared" si="158"/>
        <v>20</v>
      </c>
      <c r="E2544" s="4">
        <f t="shared" si="159"/>
        <v>2017.7187214611872</v>
      </c>
      <c r="F2544" t="s">
        <v>5009</v>
      </c>
      <c r="G2544">
        <v>0.3</v>
      </c>
    </row>
    <row r="2545" spans="1:7" x14ac:dyDescent="0.25">
      <c r="A2545" t="s">
        <v>4677</v>
      </c>
      <c r="B2545" s="3" t="str">
        <f t="shared" si="156"/>
        <v>2017</v>
      </c>
      <c r="C2545" s="3" t="str">
        <f t="shared" si="157"/>
        <v>09</v>
      </c>
      <c r="D2545" s="3" t="str">
        <f t="shared" si="158"/>
        <v>21</v>
      </c>
      <c r="E2545" s="4">
        <f t="shared" si="159"/>
        <v>2017.7214611872148</v>
      </c>
      <c r="F2545" t="s">
        <v>5009</v>
      </c>
      <c r="G2545">
        <v>0.3</v>
      </c>
    </row>
    <row r="2546" spans="1:7" x14ac:dyDescent="0.25">
      <c r="A2546" t="s">
        <v>4678</v>
      </c>
      <c r="B2546" s="3" t="str">
        <f t="shared" si="156"/>
        <v>2017</v>
      </c>
      <c r="C2546" s="3" t="str">
        <f t="shared" si="157"/>
        <v>09</v>
      </c>
      <c r="D2546" s="3" t="str">
        <f t="shared" si="158"/>
        <v>22</v>
      </c>
      <c r="E2546" s="4">
        <f t="shared" si="159"/>
        <v>2017.7242009132422</v>
      </c>
      <c r="F2546" t="s">
        <v>5009</v>
      </c>
      <c r="G2546">
        <v>0.3</v>
      </c>
    </row>
    <row r="2547" spans="1:7" x14ac:dyDescent="0.25">
      <c r="A2547" t="s">
        <v>5577</v>
      </c>
      <c r="B2547" s="3" t="str">
        <f t="shared" si="156"/>
        <v>2017</v>
      </c>
      <c r="C2547" s="3" t="str">
        <f t="shared" si="157"/>
        <v>09</v>
      </c>
      <c r="D2547" s="3" t="str">
        <f t="shared" si="158"/>
        <v>23</v>
      </c>
      <c r="E2547" s="4">
        <f t="shared" si="159"/>
        <v>2017.7269406392695</v>
      </c>
      <c r="F2547" t="s">
        <v>5009</v>
      </c>
      <c r="G2547">
        <v>0.3</v>
      </c>
    </row>
    <row r="2548" spans="1:7" x14ac:dyDescent="0.25">
      <c r="A2548" t="s">
        <v>4679</v>
      </c>
      <c r="B2548" s="3" t="str">
        <f t="shared" si="156"/>
        <v>2017</v>
      </c>
      <c r="C2548" s="3" t="str">
        <f t="shared" si="157"/>
        <v>09</v>
      </c>
      <c r="D2548" s="3" t="str">
        <f t="shared" si="158"/>
        <v>24</v>
      </c>
      <c r="E2548" s="4">
        <f t="shared" si="159"/>
        <v>2017.7296803652969</v>
      </c>
      <c r="F2548" t="s">
        <v>5009</v>
      </c>
      <c r="G2548">
        <v>0.28000000000000003</v>
      </c>
    </row>
    <row r="2549" spans="1:7" x14ac:dyDescent="0.25">
      <c r="A2549" t="s">
        <v>4680</v>
      </c>
      <c r="B2549" s="3" t="str">
        <f t="shared" si="156"/>
        <v>2017</v>
      </c>
      <c r="C2549" s="3" t="str">
        <f t="shared" si="157"/>
        <v>09</v>
      </c>
      <c r="D2549" s="3" t="str">
        <f t="shared" si="158"/>
        <v>25</v>
      </c>
      <c r="E2549" s="4">
        <f t="shared" si="159"/>
        <v>2017.7324200913242</v>
      </c>
      <c r="F2549" t="s">
        <v>5009</v>
      </c>
      <c r="G2549">
        <v>2.57</v>
      </c>
    </row>
    <row r="2550" spans="1:7" x14ac:dyDescent="0.25">
      <c r="A2550" t="s">
        <v>4681</v>
      </c>
      <c r="B2550" s="3" t="str">
        <f t="shared" si="156"/>
        <v>2017</v>
      </c>
      <c r="C2550" s="3" t="str">
        <f t="shared" si="157"/>
        <v>09</v>
      </c>
      <c r="D2550" s="3" t="str">
        <f t="shared" si="158"/>
        <v>26</v>
      </c>
      <c r="E2550" s="4">
        <f t="shared" si="159"/>
        <v>2017.7351598173516</v>
      </c>
      <c r="F2550" t="s">
        <v>5009</v>
      </c>
      <c r="G2550">
        <v>1.7</v>
      </c>
    </row>
    <row r="2551" spans="1:7" x14ac:dyDescent="0.25">
      <c r="A2551" t="s">
        <v>4682</v>
      </c>
      <c r="B2551" s="3" t="str">
        <f t="shared" si="156"/>
        <v>2017</v>
      </c>
      <c r="C2551" s="3" t="str">
        <f t="shared" si="157"/>
        <v>09</v>
      </c>
      <c r="D2551" s="3" t="str">
        <f t="shared" si="158"/>
        <v>27</v>
      </c>
      <c r="E2551" s="4">
        <f t="shared" si="159"/>
        <v>2017.7378995433792</v>
      </c>
      <c r="F2551" t="s">
        <v>5009</v>
      </c>
      <c r="G2551">
        <v>0.32</v>
      </c>
    </row>
    <row r="2552" spans="1:7" x14ac:dyDescent="0.25">
      <c r="A2552" t="s">
        <v>4683</v>
      </c>
      <c r="B2552" s="3" t="str">
        <f t="shared" si="156"/>
        <v>2017</v>
      </c>
      <c r="C2552" s="3" t="str">
        <f t="shared" si="157"/>
        <v>09</v>
      </c>
      <c r="D2552" s="3" t="str">
        <f t="shared" si="158"/>
        <v>28</v>
      </c>
      <c r="E2552" s="4">
        <f t="shared" si="159"/>
        <v>2017.7406392694065</v>
      </c>
      <c r="F2552" t="s">
        <v>5009</v>
      </c>
      <c r="G2552">
        <v>0.26</v>
      </c>
    </row>
    <row r="2553" spans="1:7" x14ac:dyDescent="0.25">
      <c r="A2553" t="s">
        <v>4684</v>
      </c>
      <c r="B2553" s="3" t="str">
        <f t="shared" si="156"/>
        <v>2017</v>
      </c>
      <c r="C2553" s="3" t="str">
        <f t="shared" si="157"/>
        <v>09</v>
      </c>
      <c r="D2553" s="3" t="str">
        <f t="shared" si="158"/>
        <v>29</v>
      </c>
      <c r="E2553" s="4">
        <f t="shared" si="159"/>
        <v>2017.7433789954339</v>
      </c>
      <c r="F2553" t="s">
        <v>5009</v>
      </c>
      <c r="G2553">
        <v>0.23</v>
      </c>
    </row>
    <row r="2554" spans="1:7" x14ac:dyDescent="0.25">
      <c r="A2554" t="s">
        <v>4685</v>
      </c>
      <c r="B2554" s="3" t="str">
        <f t="shared" si="156"/>
        <v>2017</v>
      </c>
      <c r="C2554" s="3" t="str">
        <f t="shared" si="157"/>
        <v>09</v>
      </c>
      <c r="D2554" s="3" t="str">
        <f t="shared" si="158"/>
        <v>30</v>
      </c>
      <c r="E2554" s="4">
        <f t="shared" si="159"/>
        <v>2017.7461187214612</v>
      </c>
      <c r="F2554" t="s">
        <v>5009</v>
      </c>
      <c r="G2554">
        <v>0.23</v>
      </c>
    </row>
    <row r="2555" spans="1:7" x14ac:dyDescent="0.25">
      <c r="A2555" t="s">
        <v>4686</v>
      </c>
      <c r="B2555" s="3" t="str">
        <f t="shared" si="156"/>
        <v>2017</v>
      </c>
      <c r="C2555" s="3" t="str">
        <f t="shared" si="157"/>
        <v>10</v>
      </c>
      <c r="D2555" s="3" t="str">
        <f t="shared" si="158"/>
        <v>01</v>
      </c>
      <c r="E2555" s="4">
        <f t="shared" si="159"/>
        <v>2017.75</v>
      </c>
      <c r="F2555" t="s">
        <v>5009</v>
      </c>
      <c r="G2555">
        <v>0.32</v>
      </c>
    </row>
    <row r="2556" spans="1:7" x14ac:dyDescent="0.25">
      <c r="A2556" t="s">
        <v>4687</v>
      </c>
      <c r="B2556" s="3" t="str">
        <f t="shared" si="156"/>
        <v>2017</v>
      </c>
      <c r="C2556" s="3" t="str">
        <f t="shared" si="157"/>
        <v>10</v>
      </c>
      <c r="D2556" s="3" t="str">
        <f t="shared" si="158"/>
        <v>02</v>
      </c>
      <c r="E2556" s="4">
        <f t="shared" si="159"/>
        <v>2017.7527397260274</v>
      </c>
      <c r="F2556" t="s">
        <v>5009</v>
      </c>
      <c r="G2556">
        <v>0.307</v>
      </c>
    </row>
    <row r="2557" spans="1:7" x14ac:dyDescent="0.25">
      <c r="A2557" t="s">
        <v>4688</v>
      </c>
      <c r="B2557" s="3" t="str">
        <f t="shared" si="156"/>
        <v>2017</v>
      </c>
      <c r="C2557" s="3" t="str">
        <f t="shared" si="157"/>
        <v>10</v>
      </c>
      <c r="D2557" s="3" t="str">
        <f t="shared" si="158"/>
        <v>03</v>
      </c>
      <c r="E2557" s="4">
        <f t="shared" si="159"/>
        <v>2017.7554794520547</v>
      </c>
      <c r="F2557" t="s">
        <v>5009</v>
      </c>
      <c r="G2557">
        <v>0.31</v>
      </c>
    </row>
    <row r="2558" spans="1:7" x14ac:dyDescent="0.25">
      <c r="A2558" t="s">
        <v>4689</v>
      </c>
      <c r="B2558" s="3" t="str">
        <f t="shared" si="156"/>
        <v>2017</v>
      </c>
      <c r="C2558" s="3" t="str">
        <f t="shared" si="157"/>
        <v>10</v>
      </c>
      <c r="D2558" s="3" t="str">
        <f t="shared" si="158"/>
        <v>04</v>
      </c>
      <c r="E2558" s="4">
        <f t="shared" si="159"/>
        <v>2017.7582191780823</v>
      </c>
      <c r="F2558" t="s">
        <v>5009</v>
      </c>
      <c r="G2558">
        <v>0.31</v>
      </c>
    </row>
    <row r="2559" spans="1:7" x14ac:dyDescent="0.25">
      <c r="A2559" t="s">
        <v>4690</v>
      </c>
      <c r="B2559" s="3" t="str">
        <f t="shared" si="156"/>
        <v>2017</v>
      </c>
      <c r="C2559" s="3" t="str">
        <f t="shared" si="157"/>
        <v>10</v>
      </c>
      <c r="D2559" s="3" t="str">
        <f t="shared" si="158"/>
        <v>05</v>
      </c>
      <c r="E2559" s="4">
        <f t="shared" si="159"/>
        <v>2017.7609589041097</v>
      </c>
      <c r="F2559" t="s">
        <v>5009</v>
      </c>
      <c r="G2559">
        <v>0.31</v>
      </c>
    </row>
    <row r="2560" spans="1:7" x14ac:dyDescent="0.25">
      <c r="A2560" t="s">
        <v>4691</v>
      </c>
      <c r="B2560" s="3" t="str">
        <f t="shared" si="156"/>
        <v>2017</v>
      </c>
      <c r="C2560" s="3" t="str">
        <f t="shared" si="157"/>
        <v>10</v>
      </c>
      <c r="D2560" s="3" t="str">
        <f t="shared" si="158"/>
        <v>06</v>
      </c>
      <c r="E2560" s="4">
        <f t="shared" si="159"/>
        <v>2017.763698630137</v>
      </c>
      <c r="F2560" t="s">
        <v>5009</v>
      </c>
      <c r="G2560">
        <v>0.31</v>
      </c>
    </row>
    <row r="2561" spans="1:7" x14ac:dyDescent="0.25">
      <c r="A2561" t="s">
        <v>4692</v>
      </c>
      <c r="B2561" s="3" t="str">
        <f t="shared" si="156"/>
        <v>2017</v>
      </c>
      <c r="C2561" s="3" t="str">
        <f t="shared" si="157"/>
        <v>10</v>
      </c>
      <c r="D2561" s="3" t="str">
        <f t="shared" si="158"/>
        <v>07</v>
      </c>
      <c r="E2561" s="4">
        <f t="shared" si="159"/>
        <v>2017.7664383561644</v>
      </c>
      <c r="F2561" t="s">
        <v>5009</v>
      </c>
      <c r="G2561">
        <v>0.31</v>
      </c>
    </row>
    <row r="2562" spans="1:7" x14ac:dyDescent="0.25">
      <c r="A2562" t="s">
        <v>4693</v>
      </c>
      <c r="B2562" s="3" t="str">
        <f t="shared" si="156"/>
        <v>2017</v>
      </c>
      <c r="C2562" s="3" t="str">
        <f t="shared" si="157"/>
        <v>10</v>
      </c>
      <c r="D2562" s="3" t="str">
        <f t="shared" si="158"/>
        <v>08</v>
      </c>
      <c r="E2562" s="4">
        <f t="shared" si="159"/>
        <v>2017.7691780821917</v>
      </c>
      <c r="F2562" t="s">
        <v>5009</v>
      </c>
      <c r="G2562">
        <v>0.28000000000000003</v>
      </c>
    </row>
    <row r="2563" spans="1:7" x14ac:dyDescent="0.25">
      <c r="A2563" t="s">
        <v>4694</v>
      </c>
      <c r="B2563" s="3" t="str">
        <f t="shared" si="156"/>
        <v>2017</v>
      </c>
      <c r="C2563" s="3" t="str">
        <f t="shared" si="157"/>
        <v>10</v>
      </c>
      <c r="D2563" s="3" t="str">
        <f t="shared" si="158"/>
        <v>09</v>
      </c>
      <c r="E2563" s="4">
        <f t="shared" si="159"/>
        <v>2017.7719178082191</v>
      </c>
      <c r="F2563" t="s">
        <v>5009</v>
      </c>
      <c r="G2563">
        <v>0.28000000000000003</v>
      </c>
    </row>
    <row r="2564" spans="1:7" x14ac:dyDescent="0.25">
      <c r="A2564" t="s">
        <v>4695</v>
      </c>
      <c r="B2564" s="3" t="str">
        <f t="shared" si="156"/>
        <v>2017</v>
      </c>
      <c r="C2564" s="3" t="str">
        <f t="shared" si="157"/>
        <v>10</v>
      </c>
      <c r="D2564" s="3" t="str">
        <f t="shared" si="158"/>
        <v>10</v>
      </c>
      <c r="E2564" s="4">
        <f t="shared" si="159"/>
        <v>2017.7746575342467</v>
      </c>
      <c r="F2564" t="s">
        <v>5009</v>
      </c>
      <c r="G2564">
        <v>0.28000000000000003</v>
      </c>
    </row>
    <row r="2565" spans="1:7" x14ac:dyDescent="0.25">
      <c r="A2565" t="s">
        <v>4696</v>
      </c>
      <c r="B2565" s="3" t="str">
        <f t="shared" ref="B2565:B2628" si="160">+LEFT(A2565,4)</f>
        <v>2017</v>
      </c>
      <c r="C2565" s="3" t="str">
        <f t="shared" ref="C2565:C2628" si="161">+LEFT(RIGHT(A2565,5),2)</f>
        <v>10</v>
      </c>
      <c r="D2565" s="3" t="str">
        <f t="shared" ref="D2565:D2628" si="162">+RIGHT(A2565,2)</f>
        <v>11</v>
      </c>
      <c r="E2565" s="4">
        <f t="shared" ref="E2565:E2628" si="163">+B2565+(C2565-1)/12+(D2565-1)/365</f>
        <v>2017.777397260274</v>
      </c>
      <c r="F2565" t="s">
        <v>5009</v>
      </c>
      <c r="G2565">
        <v>0.28000000000000003</v>
      </c>
    </row>
    <row r="2566" spans="1:7" x14ac:dyDescent="0.25">
      <c r="A2566" t="s">
        <v>4697</v>
      </c>
      <c r="B2566" s="3" t="str">
        <f t="shared" si="160"/>
        <v>2017</v>
      </c>
      <c r="C2566" s="3" t="str">
        <f t="shared" si="161"/>
        <v>10</v>
      </c>
      <c r="D2566" s="3" t="str">
        <f t="shared" si="162"/>
        <v>12</v>
      </c>
      <c r="E2566" s="4">
        <f t="shared" si="163"/>
        <v>2017.7801369863014</v>
      </c>
      <c r="F2566" t="s">
        <v>5009</v>
      </c>
      <c r="G2566">
        <v>0.31</v>
      </c>
    </row>
    <row r="2567" spans="1:7" x14ac:dyDescent="0.25">
      <c r="A2567" t="s">
        <v>4698</v>
      </c>
      <c r="B2567" s="3" t="str">
        <f t="shared" si="160"/>
        <v>2017</v>
      </c>
      <c r="C2567" s="3" t="str">
        <f t="shared" si="161"/>
        <v>10</v>
      </c>
      <c r="D2567" s="3" t="str">
        <f t="shared" si="162"/>
        <v>13</v>
      </c>
      <c r="E2567" s="4">
        <f t="shared" si="163"/>
        <v>2017.7828767123287</v>
      </c>
      <c r="F2567" t="s">
        <v>5009</v>
      </c>
      <c r="G2567">
        <v>0.28000000000000003</v>
      </c>
    </row>
    <row r="2568" spans="1:7" x14ac:dyDescent="0.25">
      <c r="A2568" t="s">
        <v>4699</v>
      </c>
      <c r="B2568" s="3" t="str">
        <f t="shared" si="160"/>
        <v>2017</v>
      </c>
      <c r="C2568" s="3" t="str">
        <f t="shared" si="161"/>
        <v>10</v>
      </c>
      <c r="D2568" s="3" t="str">
        <f t="shared" si="162"/>
        <v>14</v>
      </c>
      <c r="E2568" s="4">
        <f t="shared" si="163"/>
        <v>2017.7856164383561</v>
      </c>
      <c r="F2568" t="s">
        <v>5009</v>
      </c>
      <c r="G2568">
        <v>0.28000000000000003</v>
      </c>
    </row>
    <row r="2569" spans="1:7" x14ac:dyDescent="0.25">
      <c r="A2569" t="s">
        <v>4700</v>
      </c>
      <c r="B2569" s="3" t="str">
        <f t="shared" si="160"/>
        <v>2017</v>
      </c>
      <c r="C2569" s="3" t="str">
        <f t="shared" si="161"/>
        <v>10</v>
      </c>
      <c r="D2569" s="3" t="str">
        <f t="shared" si="162"/>
        <v>15</v>
      </c>
      <c r="E2569" s="4">
        <f t="shared" si="163"/>
        <v>2017.7883561643835</v>
      </c>
      <c r="F2569" t="s">
        <v>5009</v>
      </c>
      <c r="G2569">
        <v>0.26</v>
      </c>
    </row>
    <row r="2570" spans="1:7" x14ac:dyDescent="0.25">
      <c r="A2570" t="s">
        <v>4701</v>
      </c>
      <c r="B2570" s="3" t="str">
        <f t="shared" si="160"/>
        <v>2017</v>
      </c>
      <c r="C2570" s="3" t="str">
        <f t="shared" si="161"/>
        <v>10</v>
      </c>
      <c r="D2570" s="3" t="str">
        <f t="shared" si="162"/>
        <v>16</v>
      </c>
      <c r="E2570" s="4">
        <f t="shared" si="163"/>
        <v>2017.791095890411</v>
      </c>
      <c r="F2570" t="s">
        <v>5009</v>
      </c>
      <c r="G2570">
        <v>0.28000000000000003</v>
      </c>
    </row>
    <row r="2571" spans="1:7" x14ac:dyDescent="0.25">
      <c r="A2571" t="s">
        <v>4702</v>
      </c>
      <c r="B2571" s="3" t="str">
        <f t="shared" si="160"/>
        <v>2017</v>
      </c>
      <c r="C2571" s="3" t="str">
        <f t="shared" si="161"/>
        <v>10</v>
      </c>
      <c r="D2571" s="3" t="str">
        <f t="shared" si="162"/>
        <v>17</v>
      </c>
      <c r="E2571" s="4">
        <f t="shared" si="163"/>
        <v>2017.7938356164384</v>
      </c>
      <c r="F2571" t="s">
        <v>5009</v>
      </c>
      <c r="G2571">
        <v>0.31</v>
      </c>
    </row>
    <row r="2572" spans="1:7" x14ac:dyDescent="0.25">
      <c r="A2572" t="s">
        <v>4703</v>
      </c>
      <c r="B2572" s="3" t="str">
        <f t="shared" si="160"/>
        <v>2017</v>
      </c>
      <c r="C2572" s="3" t="str">
        <f t="shared" si="161"/>
        <v>10</v>
      </c>
      <c r="D2572" s="3" t="str">
        <f t="shared" si="162"/>
        <v>18</v>
      </c>
      <c r="E2572" s="4">
        <f t="shared" si="163"/>
        <v>2017.7965753424658</v>
      </c>
      <c r="F2572" t="s">
        <v>5009</v>
      </c>
      <c r="G2572">
        <v>0.31</v>
      </c>
    </row>
    <row r="2573" spans="1:7" x14ac:dyDescent="0.25">
      <c r="A2573" t="s">
        <v>4704</v>
      </c>
      <c r="B2573" s="3" t="str">
        <f t="shared" si="160"/>
        <v>2017</v>
      </c>
      <c r="C2573" s="3" t="str">
        <f t="shared" si="161"/>
        <v>10</v>
      </c>
      <c r="D2573" s="3" t="str">
        <f t="shared" si="162"/>
        <v>19</v>
      </c>
      <c r="E2573" s="4">
        <f t="shared" si="163"/>
        <v>2017.7993150684931</v>
      </c>
      <c r="F2573" t="s">
        <v>5009</v>
      </c>
      <c r="G2573">
        <v>2.1</v>
      </c>
    </row>
    <row r="2574" spans="1:7" x14ac:dyDescent="0.25">
      <c r="A2574" t="s">
        <v>4705</v>
      </c>
      <c r="B2574" s="3" t="str">
        <f t="shared" si="160"/>
        <v>2017</v>
      </c>
      <c r="C2574" s="3" t="str">
        <f t="shared" si="161"/>
        <v>10</v>
      </c>
      <c r="D2574" s="3" t="str">
        <f t="shared" si="162"/>
        <v>20</v>
      </c>
      <c r="E2574" s="4">
        <f t="shared" si="163"/>
        <v>2017.8020547945205</v>
      </c>
      <c r="F2574" t="s">
        <v>5009</v>
      </c>
      <c r="G2574">
        <v>1.25</v>
      </c>
    </row>
    <row r="2575" spans="1:7" x14ac:dyDescent="0.25">
      <c r="A2575" t="s">
        <v>4706</v>
      </c>
      <c r="B2575" s="3" t="str">
        <f t="shared" si="160"/>
        <v>2017</v>
      </c>
      <c r="C2575" s="3" t="str">
        <f t="shared" si="161"/>
        <v>10</v>
      </c>
      <c r="D2575" s="3" t="str">
        <f t="shared" si="162"/>
        <v>21</v>
      </c>
      <c r="E2575" s="4">
        <f t="shared" si="163"/>
        <v>2017.8047945205481</v>
      </c>
      <c r="F2575" t="s">
        <v>5009</v>
      </c>
      <c r="G2575">
        <v>0.42</v>
      </c>
    </row>
    <row r="2576" spans="1:7" x14ac:dyDescent="0.25">
      <c r="A2576" t="s">
        <v>4707</v>
      </c>
      <c r="B2576" s="3" t="str">
        <f t="shared" si="160"/>
        <v>2017</v>
      </c>
      <c r="C2576" s="3" t="str">
        <f t="shared" si="161"/>
        <v>10</v>
      </c>
      <c r="D2576" s="3" t="str">
        <f t="shared" si="162"/>
        <v>22</v>
      </c>
      <c r="E2576" s="4">
        <f t="shared" si="163"/>
        <v>2017.8075342465754</v>
      </c>
      <c r="F2576" t="s">
        <v>5009</v>
      </c>
      <c r="G2576">
        <v>0.36699999999999999</v>
      </c>
    </row>
    <row r="2577" spans="1:7" x14ac:dyDescent="0.25">
      <c r="A2577" t="s">
        <v>4708</v>
      </c>
      <c r="B2577" s="3" t="str">
        <f t="shared" si="160"/>
        <v>2017</v>
      </c>
      <c r="C2577" s="3" t="str">
        <f t="shared" si="161"/>
        <v>10</v>
      </c>
      <c r="D2577" s="3" t="str">
        <f t="shared" si="162"/>
        <v>23</v>
      </c>
      <c r="E2577" s="4">
        <f t="shared" si="163"/>
        <v>2017.8102739726028</v>
      </c>
      <c r="F2577" t="s">
        <v>5009</v>
      </c>
      <c r="G2577">
        <v>0.36699999999999999</v>
      </c>
    </row>
    <row r="2578" spans="1:7" x14ac:dyDescent="0.25">
      <c r="A2578" t="s">
        <v>4709</v>
      </c>
      <c r="B2578" s="3" t="str">
        <f t="shared" si="160"/>
        <v>2017</v>
      </c>
      <c r="C2578" s="3" t="str">
        <f t="shared" si="161"/>
        <v>10</v>
      </c>
      <c r="D2578" s="3" t="str">
        <f t="shared" si="162"/>
        <v>24</v>
      </c>
      <c r="E2578" s="4">
        <f t="shared" si="163"/>
        <v>2017.8130136986301</v>
      </c>
      <c r="F2578" t="s">
        <v>5009</v>
      </c>
      <c r="G2578">
        <v>0.36699999999999999</v>
      </c>
    </row>
    <row r="2579" spans="1:7" x14ac:dyDescent="0.25">
      <c r="A2579" t="s">
        <v>4710</v>
      </c>
      <c r="B2579" s="3" t="str">
        <f t="shared" si="160"/>
        <v>2017</v>
      </c>
      <c r="C2579" s="3" t="str">
        <f t="shared" si="161"/>
        <v>10</v>
      </c>
      <c r="D2579" s="3" t="str">
        <f t="shared" si="162"/>
        <v>25</v>
      </c>
      <c r="E2579" s="4">
        <f t="shared" si="163"/>
        <v>2017.8157534246575</v>
      </c>
      <c r="F2579" t="s">
        <v>5009</v>
      </c>
      <c r="G2579">
        <v>0.36699999999999999</v>
      </c>
    </row>
    <row r="2580" spans="1:7" x14ac:dyDescent="0.25">
      <c r="A2580" t="s">
        <v>4711</v>
      </c>
      <c r="B2580" s="3" t="str">
        <f t="shared" si="160"/>
        <v>2017</v>
      </c>
      <c r="C2580" s="3" t="str">
        <f t="shared" si="161"/>
        <v>10</v>
      </c>
      <c r="D2580" s="3" t="str">
        <f t="shared" si="162"/>
        <v>26</v>
      </c>
      <c r="E2580" s="4">
        <f t="shared" si="163"/>
        <v>2017.8184931506848</v>
      </c>
      <c r="F2580" t="s">
        <v>5009</v>
      </c>
      <c r="G2580">
        <v>0.37</v>
      </c>
    </row>
    <row r="2581" spans="1:7" x14ac:dyDescent="0.25">
      <c r="A2581" t="s">
        <v>4712</v>
      </c>
      <c r="B2581" s="3" t="str">
        <f t="shared" si="160"/>
        <v>2017</v>
      </c>
      <c r="C2581" s="3" t="str">
        <f t="shared" si="161"/>
        <v>10</v>
      </c>
      <c r="D2581" s="3" t="str">
        <f t="shared" si="162"/>
        <v>27</v>
      </c>
      <c r="E2581" s="4">
        <f t="shared" si="163"/>
        <v>2017.8212328767124</v>
      </c>
      <c r="F2581" t="s">
        <v>5009</v>
      </c>
      <c r="G2581">
        <v>0.37</v>
      </c>
    </row>
    <row r="2582" spans="1:7" x14ac:dyDescent="0.25">
      <c r="A2582" t="s">
        <v>4713</v>
      </c>
      <c r="B2582" s="3" t="str">
        <f t="shared" si="160"/>
        <v>2017</v>
      </c>
      <c r="C2582" s="3" t="str">
        <f t="shared" si="161"/>
        <v>10</v>
      </c>
      <c r="D2582" s="3" t="str">
        <f t="shared" si="162"/>
        <v>28</v>
      </c>
      <c r="E2582" s="4">
        <f t="shared" si="163"/>
        <v>2017.8239726027398</v>
      </c>
      <c r="F2582" t="s">
        <v>5009</v>
      </c>
      <c r="G2582">
        <v>0.32505871400000003</v>
      </c>
    </row>
    <row r="2583" spans="1:7" x14ac:dyDescent="0.25">
      <c r="A2583" t="s">
        <v>4714</v>
      </c>
      <c r="B2583" s="3" t="str">
        <f t="shared" si="160"/>
        <v>2017</v>
      </c>
      <c r="C2583" s="3" t="str">
        <f t="shared" si="161"/>
        <v>10</v>
      </c>
      <c r="D2583" s="3" t="str">
        <f t="shared" si="162"/>
        <v>29</v>
      </c>
      <c r="E2583" s="4">
        <f t="shared" si="163"/>
        <v>2017.8267123287671</v>
      </c>
      <c r="F2583" t="s">
        <v>5009</v>
      </c>
      <c r="G2583">
        <v>0.27337726800000001</v>
      </c>
    </row>
    <row r="2584" spans="1:7" x14ac:dyDescent="0.25">
      <c r="A2584" t="s">
        <v>4715</v>
      </c>
      <c r="B2584" s="3" t="str">
        <f t="shared" si="160"/>
        <v>2017</v>
      </c>
      <c r="C2584" s="3" t="str">
        <f t="shared" si="161"/>
        <v>10</v>
      </c>
      <c r="D2584" s="3" t="str">
        <f t="shared" si="162"/>
        <v>30</v>
      </c>
      <c r="E2584" s="4">
        <f t="shared" si="163"/>
        <v>2017.8294520547945</v>
      </c>
      <c r="F2584" t="s">
        <v>5009</v>
      </c>
      <c r="G2584">
        <v>0.31167193100000001</v>
      </c>
    </row>
    <row r="2585" spans="1:7" x14ac:dyDescent="0.25">
      <c r="A2585" t="s">
        <v>4716</v>
      </c>
      <c r="B2585" s="3" t="str">
        <f t="shared" si="160"/>
        <v>2017</v>
      </c>
      <c r="C2585" s="3" t="str">
        <f t="shared" si="161"/>
        <v>10</v>
      </c>
      <c r="D2585" s="3" t="str">
        <f t="shared" si="162"/>
        <v>31</v>
      </c>
      <c r="E2585" s="4">
        <f t="shared" si="163"/>
        <v>2017.8321917808219</v>
      </c>
      <c r="F2585" t="s">
        <v>5009</v>
      </c>
      <c r="G2585">
        <v>0.34508017499999999</v>
      </c>
    </row>
    <row r="2586" spans="1:7" x14ac:dyDescent="0.25">
      <c r="A2586" t="s">
        <v>4717</v>
      </c>
      <c r="B2586" s="3" t="str">
        <f t="shared" si="160"/>
        <v>2017</v>
      </c>
      <c r="C2586" s="3" t="str">
        <f t="shared" si="161"/>
        <v>11</v>
      </c>
      <c r="D2586" s="3" t="str">
        <f t="shared" si="162"/>
        <v>01</v>
      </c>
      <c r="E2586" s="4">
        <f t="shared" si="163"/>
        <v>2017.8333333333333</v>
      </c>
      <c r="F2586" t="s">
        <v>5009</v>
      </c>
      <c r="G2586">
        <v>0.332954729</v>
      </c>
    </row>
    <row r="2587" spans="1:7" x14ac:dyDescent="0.25">
      <c r="A2587" t="s">
        <v>4718</v>
      </c>
      <c r="B2587" s="3" t="str">
        <f t="shared" si="160"/>
        <v>2017</v>
      </c>
      <c r="C2587" s="3" t="str">
        <f t="shared" si="161"/>
        <v>11</v>
      </c>
      <c r="D2587" s="3" t="str">
        <f t="shared" si="162"/>
        <v>02</v>
      </c>
      <c r="E2587" s="4">
        <f t="shared" si="163"/>
        <v>2017.8360730593606</v>
      </c>
      <c r="F2587" t="s">
        <v>5009</v>
      </c>
      <c r="G2587">
        <v>0.32186487699999999</v>
      </c>
    </row>
    <row r="2588" spans="1:7" x14ac:dyDescent="0.25">
      <c r="A2588" t="s">
        <v>4719</v>
      </c>
      <c r="B2588" s="3" t="str">
        <f t="shared" si="160"/>
        <v>2017</v>
      </c>
      <c r="C2588" s="3" t="str">
        <f t="shared" si="161"/>
        <v>11</v>
      </c>
      <c r="D2588" s="3" t="str">
        <f t="shared" si="162"/>
        <v>03</v>
      </c>
      <c r="E2588" s="4">
        <f t="shared" si="163"/>
        <v>2017.838812785388</v>
      </c>
      <c r="F2588" t="s">
        <v>5009</v>
      </c>
      <c r="G2588">
        <v>0.35710438999999999</v>
      </c>
    </row>
    <row r="2589" spans="1:7" x14ac:dyDescent="0.25">
      <c r="A2589" t="s">
        <v>4720</v>
      </c>
      <c r="B2589" s="3" t="str">
        <f t="shared" si="160"/>
        <v>2017</v>
      </c>
      <c r="C2589" s="3" t="str">
        <f t="shared" si="161"/>
        <v>11</v>
      </c>
      <c r="D2589" s="3" t="str">
        <f t="shared" si="162"/>
        <v>04</v>
      </c>
      <c r="E2589" s="4">
        <f t="shared" si="163"/>
        <v>2017.8415525114156</v>
      </c>
      <c r="F2589" t="s">
        <v>5009</v>
      </c>
      <c r="G2589">
        <v>0.42027251399999999</v>
      </c>
    </row>
    <row r="2590" spans="1:7" x14ac:dyDescent="0.25">
      <c r="A2590" t="s">
        <v>4721</v>
      </c>
      <c r="B2590" s="3" t="str">
        <f t="shared" si="160"/>
        <v>2017</v>
      </c>
      <c r="C2590" s="3" t="str">
        <f t="shared" si="161"/>
        <v>11</v>
      </c>
      <c r="D2590" s="3" t="str">
        <f t="shared" si="162"/>
        <v>05</v>
      </c>
      <c r="E2590" s="4">
        <f t="shared" si="163"/>
        <v>2017.8442922374429</v>
      </c>
      <c r="F2590" t="s">
        <v>5009</v>
      </c>
      <c r="G2590">
        <v>0.45925048600000001</v>
      </c>
    </row>
    <row r="2591" spans="1:7" x14ac:dyDescent="0.25">
      <c r="A2591" t="s">
        <v>4722</v>
      </c>
      <c r="B2591" s="3" t="str">
        <f t="shared" si="160"/>
        <v>2017</v>
      </c>
      <c r="C2591" s="3" t="str">
        <f t="shared" si="161"/>
        <v>11</v>
      </c>
      <c r="D2591" s="3" t="str">
        <f t="shared" si="162"/>
        <v>06</v>
      </c>
      <c r="E2591" s="4">
        <f t="shared" si="163"/>
        <v>2017.8470319634703</v>
      </c>
      <c r="F2591" t="s">
        <v>5009</v>
      </c>
      <c r="G2591">
        <v>0.35197805300000001</v>
      </c>
    </row>
    <row r="2592" spans="1:7" x14ac:dyDescent="0.25">
      <c r="A2592" t="s">
        <v>4723</v>
      </c>
      <c r="B2592" s="3" t="str">
        <f t="shared" si="160"/>
        <v>2017</v>
      </c>
      <c r="C2592" s="3" t="str">
        <f t="shared" si="161"/>
        <v>11</v>
      </c>
      <c r="D2592" s="3" t="str">
        <f t="shared" si="162"/>
        <v>07</v>
      </c>
      <c r="E2592" s="4">
        <f t="shared" si="163"/>
        <v>2017.8497716894976</v>
      </c>
      <c r="F2592" t="s">
        <v>5009</v>
      </c>
      <c r="G2592">
        <v>0.36832482999999999</v>
      </c>
    </row>
    <row r="2593" spans="1:7" x14ac:dyDescent="0.25">
      <c r="A2593" t="s">
        <v>4724</v>
      </c>
      <c r="B2593" s="3" t="str">
        <f t="shared" si="160"/>
        <v>2017</v>
      </c>
      <c r="C2593" s="3" t="str">
        <f t="shared" si="161"/>
        <v>11</v>
      </c>
      <c r="D2593" s="3" t="str">
        <f t="shared" si="162"/>
        <v>08</v>
      </c>
      <c r="E2593" s="4">
        <f t="shared" si="163"/>
        <v>2017.852511415525</v>
      </c>
      <c r="F2593" t="s">
        <v>5009</v>
      </c>
      <c r="G2593">
        <v>0.35908851600000002</v>
      </c>
    </row>
    <row r="2594" spans="1:7" x14ac:dyDescent="0.25">
      <c r="A2594" t="s">
        <v>4725</v>
      </c>
      <c r="B2594" s="3" t="str">
        <f t="shared" si="160"/>
        <v>2017</v>
      </c>
      <c r="C2594" s="3" t="str">
        <f t="shared" si="161"/>
        <v>11</v>
      </c>
      <c r="D2594" s="3" t="str">
        <f t="shared" si="162"/>
        <v>09</v>
      </c>
      <c r="E2594" s="4">
        <f t="shared" si="163"/>
        <v>2017.8552511415523</v>
      </c>
      <c r="F2594" t="s">
        <v>5009</v>
      </c>
      <c r="G2594">
        <v>0.372</v>
      </c>
    </row>
    <row r="2595" spans="1:7" x14ac:dyDescent="0.25">
      <c r="A2595" t="s">
        <v>4726</v>
      </c>
      <c r="B2595" s="3" t="str">
        <f t="shared" si="160"/>
        <v>2017</v>
      </c>
      <c r="C2595" s="3" t="str">
        <f t="shared" si="161"/>
        <v>11</v>
      </c>
      <c r="D2595" s="3" t="str">
        <f t="shared" si="162"/>
        <v>10</v>
      </c>
      <c r="E2595" s="4">
        <f t="shared" si="163"/>
        <v>2017.8579908675799</v>
      </c>
      <c r="F2595" t="s">
        <v>5009</v>
      </c>
      <c r="G2595">
        <v>0.34771015500000002</v>
      </c>
    </row>
    <row r="2596" spans="1:7" x14ac:dyDescent="0.25">
      <c r="A2596" t="s">
        <v>4727</v>
      </c>
      <c r="B2596" s="3" t="str">
        <f t="shared" si="160"/>
        <v>2017</v>
      </c>
      <c r="C2596" s="3" t="str">
        <f t="shared" si="161"/>
        <v>11</v>
      </c>
      <c r="D2596" s="3" t="str">
        <f t="shared" si="162"/>
        <v>11</v>
      </c>
      <c r="E2596" s="4">
        <f t="shared" si="163"/>
        <v>2017.8607305936073</v>
      </c>
      <c r="F2596" t="s">
        <v>5009</v>
      </c>
      <c r="G2596">
        <v>0.31988783599999998</v>
      </c>
    </row>
    <row r="2597" spans="1:7" x14ac:dyDescent="0.25">
      <c r="A2597" t="s">
        <v>4728</v>
      </c>
      <c r="B2597" s="3" t="str">
        <f t="shared" si="160"/>
        <v>2017</v>
      </c>
      <c r="C2597" s="3" t="str">
        <f t="shared" si="161"/>
        <v>11</v>
      </c>
      <c r="D2597" s="3" t="str">
        <f t="shared" si="162"/>
        <v>12</v>
      </c>
      <c r="E2597" s="4">
        <f t="shared" si="163"/>
        <v>2017.8634703196346</v>
      </c>
      <c r="F2597" t="s">
        <v>5009</v>
      </c>
      <c r="G2597">
        <v>0.28874311600000002</v>
      </c>
    </row>
    <row r="2598" spans="1:7" x14ac:dyDescent="0.25">
      <c r="A2598" t="s">
        <v>4729</v>
      </c>
      <c r="B2598" s="3" t="str">
        <f t="shared" si="160"/>
        <v>2017</v>
      </c>
      <c r="C2598" s="3" t="str">
        <f t="shared" si="161"/>
        <v>11</v>
      </c>
      <c r="D2598" s="3" t="str">
        <f t="shared" si="162"/>
        <v>13</v>
      </c>
      <c r="E2598" s="4">
        <f t="shared" si="163"/>
        <v>2017.866210045662</v>
      </c>
      <c r="F2598" t="s">
        <v>5009</v>
      </c>
      <c r="G2598">
        <v>0.32</v>
      </c>
    </row>
    <row r="2599" spans="1:7" x14ac:dyDescent="0.25">
      <c r="A2599" t="s">
        <v>4730</v>
      </c>
      <c r="B2599" s="3" t="str">
        <f t="shared" si="160"/>
        <v>2017</v>
      </c>
      <c r="C2599" s="3" t="str">
        <f t="shared" si="161"/>
        <v>11</v>
      </c>
      <c r="D2599" s="3" t="str">
        <f t="shared" si="162"/>
        <v>14</v>
      </c>
      <c r="E2599" s="4">
        <f t="shared" si="163"/>
        <v>2017.8689497716894</v>
      </c>
      <c r="F2599" t="s">
        <v>5009</v>
      </c>
      <c r="G2599">
        <v>0.36</v>
      </c>
    </row>
    <row r="2600" spans="1:7" x14ac:dyDescent="0.25">
      <c r="A2600" t="s">
        <v>4731</v>
      </c>
      <c r="B2600" s="3" t="str">
        <f t="shared" si="160"/>
        <v>2017</v>
      </c>
      <c r="C2600" s="3" t="str">
        <f t="shared" si="161"/>
        <v>11</v>
      </c>
      <c r="D2600" s="3" t="str">
        <f t="shared" si="162"/>
        <v>15</v>
      </c>
      <c r="E2600" s="4">
        <f t="shared" si="163"/>
        <v>2017.8716894977167</v>
      </c>
      <c r="F2600" t="s">
        <v>5009</v>
      </c>
      <c r="G2600">
        <v>0.36</v>
      </c>
    </row>
    <row r="2601" spans="1:7" x14ac:dyDescent="0.25">
      <c r="A2601" t="s">
        <v>4732</v>
      </c>
      <c r="B2601" s="3" t="str">
        <f t="shared" si="160"/>
        <v>2017</v>
      </c>
      <c r="C2601" s="3" t="str">
        <f t="shared" si="161"/>
        <v>11</v>
      </c>
      <c r="D2601" s="3" t="str">
        <f t="shared" si="162"/>
        <v>16</v>
      </c>
      <c r="E2601" s="4">
        <f t="shared" si="163"/>
        <v>2017.8744292237443</v>
      </c>
      <c r="F2601" t="s">
        <v>5009</v>
      </c>
      <c r="G2601">
        <v>0.36679270800000002</v>
      </c>
    </row>
    <row r="2602" spans="1:7" x14ac:dyDescent="0.25">
      <c r="A2602" t="s">
        <v>4733</v>
      </c>
      <c r="B2602" s="3" t="str">
        <f t="shared" si="160"/>
        <v>2017</v>
      </c>
      <c r="C2602" s="3" t="str">
        <f t="shared" si="161"/>
        <v>11</v>
      </c>
      <c r="D2602" s="3" t="str">
        <f t="shared" si="162"/>
        <v>17</v>
      </c>
      <c r="E2602" s="4">
        <f t="shared" si="163"/>
        <v>2017.8771689497717</v>
      </c>
      <c r="F2602" t="s">
        <v>5009</v>
      </c>
      <c r="G2602">
        <v>0.36332291700000002</v>
      </c>
    </row>
    <row r="2603" spans="1:7" x14ac:dyDescent="0.25">
      <c r="A2603" t="s">
        <v>4734</v>
      </c>
      <c r="B2603" s="3" t="str">
        <f t="shared" si="160"/>
        <v>2017</v>
      </c>
      <c r="C2603" s="3" t="str">
        <f t="shared" si="161"/>
        <v>11</v>
      </c>
      <c r="D2603" s="3" t="str">
        <f t="shared" si="162"/>
        <v>18</v>
      </c>
      <c r="E2603" s="4">
        <f t="shared" si="163"/>
        <v>2017.879908675799</v>
      </c>
      <c r="F2603" t="s">
        <v>5009</v>
      </c>
      <c r="G2603">
        <v>0.34656562499999999</v>
      </c>
    </row>
    <row r="2604" spans="1:7" x14ac:dyDescent="0.25">
      <c r="A2604" t="s">
        <v>4735</v>
      </c>
      <c r="B2604" s="3" t="str">
        <f t="shared" si="160"/>
        <v>2017</v>
      </c>
      <c r="C2604" s="3" t="str">
        <f t="shared" si="161"/>
        <v>11</v>
      </c>
      <c r="D2604" s="3" t="str">
        <f t="shared" si="162"/>
        <v>19</v>
      </c>
      <c r="E2604" s="4">
        <f t="shared" si="163"/>
        <v>2017.8826484018264</v>
      </c>
      <c r="F2604" t="s">
        <v>5009</v>
      </c>
      <c r="G2604">
        <v>0.31788645799999998</v>
      </c>
    </row>
    <row r="2605" spans="1:7" x14ac:dyDescent="0.25">
      <c r="A2605" t="s">
        <v>4736</v>
      </c>
      <c r="B2605" s="3" t="str">
        <f t="shared" si="160"/>
        <v>2017</v>
      </c>
      <c r="C2605" s="3" t="str">
        <f t="shared" si="161"/>
        <v>11</v>
      </c>
      <c r="D2605" s="3" t="str">
        <f t="shared" si="162"/>
        <v>20</v>
      </c>
      <c r="E2605" s="4">
        <f t="shared" si="163"/>
        <v>2017.8853881278537</v>
      </c>
      <c r="F2605" t="s">
        <v>5009</v>
      </c>
      <c r="G2605">
        <v>0.33244479199999999</v>
      </c>
    </row>
    <row r="2606" spans="1:7" x14ac:dyDescent="0.25">
      <c r="A2606" t="s">
        <v>4737</v>
      </c>
      <c r="B2606" s="3" t="str">
        <f t="shared" si="160"/>
        <v>2017</v>
      </c>
      <c r="C2606" s="3" t="str">
        <f t="shared" si="161"/>
        <v>11</v>
      </c>
      <c r="D2606" s="3" t="str">
        <f t="shared" si="162"/>
        <v>21</v>
      </c>
      <c r="E2606" s="4">
        <f t="shared" si="163"/>
        <v>2017.8881278538813</v>
      </c>
      <c r="F2606" t="s">
        <v>5009</v>
      </c>
      <c r="G2606">
        <v>0.366255208</v>
      </c>
    </row>
    <row r="2607" spans="1:7" x14ac:dyDescent="0.25">
      <c r="A2607" t="s">
        <v>4738</v>
      </c>
      <c r="B2607" s="3" t="str">
        <f t="shared" si="160"/>
        <v>2017</v>
      </c>
      <c r="C2607" s="3" t="str">
        <f t="shared" si="161"/>
        <v>11</v>
      </c>
      <c r="D2607" s="3" t="str">
        <f t="shared" si="162"/>
        <v>22</v>
      </c>
      <c r="E2607" s="4">
        <f t="shared" si="163"/>
        <v>2017.8908675799087</v>
      </c>
      <c r="F2607" t="s">
        <v>5009</v>
      </c>
      <c r="G2607">
        <v>0.36990416700000001</v>
      </c>
    </row>
    <row r="2608" spans="1:7" x14ac:dyDescent="0.25">
      <c r="A2608" t="s">
        <v>4739</v>
      </c>
      <c r="B2608" s="3" t="str">
        <f t="shared" si="160"/>
        <v>2017</v>
      </c>
      <c r="C2608" s="3" t="str">
        <f t="shared" si="161"/>
        <v>11</v>
      </c>
      <c r="D2608" s="3" t="str">
        <f t="shared" si="162"/>
        <v>23</v>
      </c>
      <c r="E2608" s="4">
        <f t="shared" si="163"/>
        <v>2017.893607305936</v>
      </c>
      <c r="F2608" t="s">
        <v>5009</v>
      </c>
      <c r="G2608">
        <v>0.38762812499999999</v>
      </c>
    </row>
    <row r="2609" spans="1:7" x14ac:dyDescent="0.25">
      <c r="A2609" t="s">
        <v>4740</v>
      </c>
      <c r="B2609" s="3" t="str">
        <f t="shared" si="160"/>
        <v>2017</v>
      </c>
      <c r="C2609" s="3" t="str">
        <f t="shared" si="161"/>
        <v>11</v>
      </c>
      <c r="D2609" s="3" t="str">
        <f t="shared" si="162"/>
        <v>24</v>
      </c>
      <c r="E2609" s="4">
        <f t="shared" si="163"/>
        <v>2017.8963470319634</v>
      </c>
      <c r="F2609" t="s">
        <v>5009</v>
      </c>
      <c r="G2609">
        <v>0.38414375000000001</v>
      </c>
    </row>
    <row r="2610" spans="1:7" x14ac:dyDescent="0.25">
      <c r="A2610" t="s">
        <v>5578</v>
      </c>
      <c r="B2610" s="3" t="str">
        <f t="shared" si="160"/>
        <v>2017</v>
      </c>
      <c r="C2610" s="3" t="str">
        <f t="shared" si="161"/>
        <v>11</v>
      </c>
      <c r="D2610" s="3" t="str">
        <f t="shared" si="162"/>
        <v>25</v>
      </c>
      <c r="E2610" s="4">
        <f t="shared" si="163"/>
        <v>2017.8990867579907</v>
      </c>
      <c r="F2610" t="s">
        <v>5009</v>
      </c>
      <c r="G2610">
        <v>0.35983958300000002</v>
      </c>
    </row>
    <row r="2611" spans="1:7" x14ac:dyDescent="0.25">
      <c r="A2611" t="s">
        <v>4741</v>
      </c>
      <c r="B2611" s="3" t="str">
        <f t="shared" si="160"/>
        <v>2017</v>
      </c>
      <c r="C2611" s="3" t="str">
        <f t="shared" si="161"/>
        <v>11</v>
      </c>
      <c r="D2611" s="3" t="str">
        <f t="shared" si="162"/>
        <v>26</v>
      </c>
      <c r="E2611" s="4">
        <f t="shared" si="163"/>
        <v>2017.9018264840181</v>
      </c>
      <c r="F2611" t="s">
        <v>5009</v>
      </c>
      <c r="G2611">
        <v>0.319910417</v>
      </c>
    </row>
    <row r="2612" spans="1:7" x14ac:dyDescent="0.25">
      <c r="A2612" t="s">
        <v>4742</v>
      </c>
      <c r="B2612" s="3" t="str">
        <f t="shared" si="160"/>
        <v>2017</v>
      </c>
      <c r="C2612" s="3" t="str">
        <f t="shared" si="161"/>
        <v>11</v>
      </c>
      <c r="D2612" s="3" t="str">
        <f t="shared" si="162"/>
        <v>27</v>
      </c>
      <c r="E2612" s="4">
        <f t="shared" si="163"/>
        <v>2017.9045662100457</v>
      </c>
      <c r="F2612" t="s">
        <v>5009</v>
      </c>
      <c r="G2612">
        <v>0.35281875000000001</v>
      </c>
    </row>
    <row r="2613" spans="1:7" x14ac:dyDescent="0.25">
      <c r="A2613" t="s">
        <v>4743</v>
      </c>
      <c r="B2613" s="3" t="str">
        <f t="shared" si="160"/>
        <v>2017</v>
      </c>
      <c r="C2613" s="3" t="str">
        <f t="shared" si="161"/>
        <v>11</v>
      </c>
      <c r="D2613" s="3" t="str">
        <f t="shared" si="162"/>
        <v>28</v>
      </c>
      <c r="E2613" s="4">
        <f t="shared" si="163"/>
        <v>2017.907305936073</v>
      </c>
      <c r="F2613" t="s">
        <v>5009</v>
      </c>
      <c r="G2613">
        <v>0.38189687500000002</v>
      </c>
    </row>
    <row r="2614" spans="1:7" x14ac:dyDescent="0.25">
      <c r="A2614" t="s">
        <v>4744</v>
      </c>
      <c r="B2614" s="3" t="str">
        <f t="shared" si="160"/>
        <v>2017</v>
      </c>
      <c r="C2614" s="3" t="str">
        <f t="shared" si="161"/>
        <v>11</v>
      </c>
      <c r="D2614" s="3" t="str">
        <f t="shared" si="162"/>
        <v>29</v>
      </c>
      <c r="E2614" s="4">
        <f t="shared" si="163"/>
        <v>2017.9100456621004</v>
      </c>
      <c r="F2614" t="s">
        <v>5009</v>
      </c>
      <c r="G2614">
        <v>0.38160312499999999</v>
      </c>
    </row>
    <row r="2615" spans="1:7" x14ac:dyDescent="0.25">
      <c r="A2615" t="s">
        <v>4745</v>
      </c>
      <c r="B2615" s="3" t="str">
        <f t="shared" si="160"/>
        <v>2017</v>
      </c>
      <c r="C2615" s="3" t="str">
        <f t="shared" si="161"/>
        <v>11</v>
      </c>
      <c r="D2615" s="3" t="str">
        <f t="shared" si="162"/>
        <v>30</v>
      </c>
      <c r="E2615" s="4">
        <f t="shared" si="163"/>
        <v>2017.9127853881278</v>
      </c>
      <c r="F2615" t="s">
        <v>5009</v>
      </c>
      <c r="G2615">
        <v>0.37573854200000001</v>
      </c>
    </row>
    <row r="2616" spans="1:7" x14ac:dyDescent="0.25">
      <c r="A2616" t="s">
        <v>4746</v>
      </c>
      <c r="B2616" s="3" t="str">
        <f t="shared" si="160"/>
        <v>2017</v>
      </c>
      <c r="C2616" s="3" t="str">
        <f t="shared" si="161"/>
        <v>12</v>
      </c>
      <c r="D2616" s="3" t="str">
        <f t="shared" si="162"/>
        <v>01</v>
      </c>
      <c r="E2616" s="4">
        <f t="shared" si="163"/>
        <v>2017.9166666666667</v>
      </c>
      <c r="F2616" t="s">
        <v>5009</v>
      </c>
      <c r="G2616">
        <v>0.374194792</v>
      </c>
    </row>
    <row r="2617" spans="1:7" x14ac:dyDescent="0.25">
      <c r="A2617" t="s">
        <v>4747</v>
      </c>
      <c r="B2617" s="3" t="str">
        <f t="shared" si="160"/>
        <v>2017</v>
      </c>
      <c r="C2617" s="3" t="str">
        <f t="shared" si="161"/>
        <v>12</v>
      </c>
      <c r="D2617" s="3" t="str">
        <f t="shared" si="162"/>
        <v>02</v>
      </c>
      <c r="E2617" s="4">
        <f t="shared" si="163"/>
        <v>2017.9194063926941</v>
      </c>
      <c r="F2617" t="s">
        <v>5009</v>
      </c>
      <c r="G2617">
        <v>0.34136666700000001</v>
      </c>
    </row>
    <row r="2618" spans="1:7" x14ac:dyDescent="0.25">
      <c r="A2618" t="s">
        <v>4748</v>
      </c>
      <c r="B2618" s="3" t="str">
        <f t="shared" si="160"/>
        <v>2017</v>
      </c>
      <c r="C2618" s="3" t="str">
        <f t="shared" si="161"/>
        <v>12</v>
      </c>
      <c r="D2618" s="3" t="str">
        <f t="shared" si="162"/>
        <v>03</v>
      </c>
      <c r="E2618" s="4">
        <f t="shared" si="163"/>
        <v>2017.9221461187215</v>
      </c>
      <c r="F2618" t="s">
        <v>5009</v>
      </c>
      <c r="G2618">
        <v>0.285851042</v>
      </c>
    </row>
    <row r="2619" spans="1:7" x14ac:dyDescent="0.25">
      <c r="A2619" t="s">
        <v>4749</v>
      </c>
      <c r="B2619" s="3" t="str">
        <f t="shared" si="160"/>
        <v>2017</v>
      </c>
      <c r="C2619" s="3" t="str">
        <f t="shared" si="161"/>
        <v>12</v>
      </c>
      <c r="D2619" s="3" t="str">
        <f t="shared" si="162"/>
        <v>04</v>
      </c>
      <c r="E2619" s="4">
        <f t="shared" si="163"/>
        <v>2017.924885844749</v>
      </c>
      <c r="F2619" t="s">
        <v>5009</v>
      </c>
      <c r="G2619">
        <v>0.30483437499999999</v>
      </c>
    </row>
    <row r="2620" spans="1:7" x14ac:dyDescent="0.25">
      <c r="A2620" t="s">
        <v>4750</v>
      </c>
      <c r="B2620" s="3" t="str">
        <f t="shared" si="160"/>
        <v>2017</v>
      </c>
      <c r="C2620" s="3" t="str">
        <f t="shared" si="161"/>
        <v>12</v>
      </c>
      <c r="D2620" s="3" t="str">
        <f t="shared" si="162"/>
        <v>05</v>
      </c>
      <c r="E2620" s="4">
        <f t="shared" si="163"/>
        <v>2017.9276255707764</v>
      </c>
      <c r="F2620" t="s">
        <v>5009</v>
      </c>
      <c r="G2620">
        <v>0.35062812500000001</v>
      </c>
    </row>
    <row r="2621" spans="1:7" x14ac:dyDescent="0.25">
      <c r="A2621" t="s">
        <v>4751</v>
      </c>
      <c r="B2621" s="3" t="str">
        <f t="shared" si="160"/>
        <v>2017</v>
      </c>
      <c r="C2621" s="3" t="str">
        <f t="shared" si="161"/>
        <v>12</v>
      </c>
      <c r="D2621" s="3" t="str">
        <f t="shared" si="162"/>
        <v>06</v>
      </c>
      <c r="E2621" s="4">
        <f t="shared" si="163"/>
        <v>2017.9303652968038</v>
      </c>
      <c r="F2621" t="s">
        <v>5009</v>
      </c>
      <c r="G2621">
        <v>0.34958645799999999</v>
      </c>
    </row>
    <row r="2622" spans="1:7" x14ac:dyDescent="0.25">
      <c r="A2622" t="s">
        <v>4752</v>
      </c>
      <c r="B2622" s="3" t="str">
        <f t="shared" si="160"/>
        <v>2017</v>
      </c>
      <c r="C2622" s="3" t="str">
        <f t="shared" si="161"/>
        <v>12</v>
      </c>
      <c r="D2622" s="3" t="str">
        <f t="shared" si="162"/>
        <v>07</v>
      </c>
      <c r="E2622" s="4">
        <f t="shared" si="163"/>
        <v>2017.9331050228311</v>
      </c>
      <c r="F2622" t="s">
        <v>5009</v>
      </c>
      <c r="G2622">
        <v>0.33766249999999998</v>
      </c>
    </row>
    <row r="2623" spans="1:7" x14ac:dyDescent="0.25">
      <c r="A2623" t="s">
        <v>4753</v>
      </c>
      <c r="B2623" s="3" t="str">
        <f t="shared" si="160"/>
        <v>2017</v>
      </c>
      <c r="C2623" s="3" t="str">
        <f t="shared" si="161"/>
        <v>12</v>
      </c>
      <c r="D2623" s="3" t="str">
        <f t="shared" si="162"/>
        <v>08</v>
      </c>
      <c r="E2623" s="4">
        <f t="shared" si="163"/>
        <v>2017.9358447488585</v>
      </c>
      <c r="F2623" t="s">
        <v>5009</v>
      </c>
      <c r="G2623">
        <v>0.35151874999999999</v>
      </c>
    </row>
    <row r="2624" spans="1:7" x14ac:dyDescent="0.25">
      <c r="A2624" t="s">
        <v>4754</v>
      </c>
      <c r="B2624" s="3" t="str">
        <f t="shared" si="160"/>
        <v>2017</v>
      </c>
      <c r="C2624" s="3" t="str">
        <f t="shared" si="161"/>
        <v>12</v>
      </c>
      <c r="D2624" s="3" t="str">
        <f t="shared" si="162"/>
        <v>09</v>
      </c>
      <c r="E2624" s="4">
        <f t="shared" si="163"/>
        <v>2017.9385844748858</v>
      </c>
      <c r="F2624" t="s">
        <v>5009</v>
      </c>
      <c r="G2624">
        <v>0.30461458299999999</v>
      </c>
    </row>
    <row r="2625" spans="1:7" x14ac:dyDescent="0.25">
      <c r="A2625" t="s">
        <v>4755</v>
      </c>
      <c r="B2625" s="3" t="str">
        <f t="shared" si="160"/>
        <v>2017</v>
      </c>
      <c r="C2625" s="3" t="str">
        <f t="shared" si="161"/>
        <v>12</v>
      </c>
      <c r="D2625" s="3" t="str">
        <f t="shared" si="162"/>
        <v>10</v>
      </c>
      <c r="E2625" s="4">
        <f t="shared" si="163"/>
        <v>2017.9413242009134</v>
      </c>
      <c r="F2625" t="s">
        <v>5009</v>
      </c>
      <c r="G2625">
        <v>0.28989479200000001</v>
      </c>
    </row>
    <row r="2626" spans="1:7" x14ac:dyDescent="0.25">
      <c r="A2626" t="s">
        <v>4756</v>
      </c>
      <c r="B2626" s="3" t="str">
        <f t="shared" si="160"/>
        <v>2017</v>
      </c>
      <c r="C2626" s="3" t="str">
        <f t="shared" si="161"/>
        <v>12</v>
      </c>
      <c r="D2626" s="3" t="str">
        <f t="shared" si="162"/>
        <v>11</v>
      </c>
      <c r="E2626" s="4">
        <f t="shared" si="163"/>
        <v>2017.9440639269408</v>
      </c>
      <c r="F2626" t="s">
        <v>5009</v>
      </c>
      <c r="G2626">
        <v>0.37</v>
      </c>
    </row>
    <row r="2627" spans="1:7" x14ac:dyDescent="0.25">
      <c r="A2627" t="s">
        <v>4757</v>
      </c>
      <c r="B2627" s="3" t="str">
        <f t="shared" si="160"/>
        <v>2017</v>
      </c>
      <c r="C2627" s="3" t="str">
        <f t="shared" si="161"/>
        <v>12</v>
      </c>
      <c r="D2627" s="3" t="str">
        <f t="shared" si="162"/>
        <v>12</v>
      </c>
      <c r="E2627" s="4">
        <f t="shared" si="163"/>
        <v>2017.9468036529681</v>
      </c>
      <c r="F2627" t="s">
        <v>5009</v>
      </c>
      <c r="G2627">
        <v>0.37</v>
      </c>
    </row>
    <row r="2628" spans="1:7" x14ac:dyDescent="0.25">
      <c r="A2628" t="s">
        <v>4758</v>
      </c>
      <c r="B2628" s="3" t="str">
        <f t="shared" si="160"/>
        <v>2017</v>
      </c>
      <c r="C2628" s="3" t="str">
        <f t="shared" si="161"/>
        <v>12</v>
      </c>
      <c r="D2628" s="3" t="str">
        <f t="shared" si="162"/>
        <v>13</v>
      </c>
      <c r="E2628" s="4">
        <f t="shared" si="163"/>
        <v>2017.9495433789955</v>
      </c>
      <c r="F2628" t="s">
        <v>5009</v>
      </c>
      <c r="G2628">
        <v>0.34</v>
      </c>
    </row>
    <row r="2629" spans="1:7" x14ac:dyDescent="0.25">
      <c r="A2629" t="s">
        <v>4759</v>
      </c>
      <c r="B2629" s="3" t="str">
        <f t="shared" ref="B2629:B2692" si="164">+LEFT(A2629,4)</f>
        <v>2017</v>
      </c>
      <c r="C2629" s="3" t="str">
        <f t="shared" ref="C2629:C2692" si="165">+LEFT(RIGHT(A2629,5),2)</f>
        <v>12</v>
      </c>
      <c r="D2629" s="3" t="str">
        <f t="shared" ref="D2629:D2692" si="166">+RIGHT(A2629,2)</f>
        <v>14</v>
      </c>
      <c r="E2629" s="4">
        <f t="shared" ref="E2629:E2692" si="167">+B2629+(C2629-1)/12+(D2629-1)/365</f>
        <v>2017.9522831050228</v>
      </c>
      <c r="F2629" t="s">
        <v>5009</v>
      </c>
      <c r="G2629">
        <v>0.34</v>
      </c>
    </row>
    <row r="2630" spans="1:7" x14ac:dyDescent="0.25">
      <c r="A2630" t="s">
        <v>4760</v>
      </c>
      <c r="B2630" s="3" t="str">
        <f t="shared" si="164"/>
        <v>2017</v>
      </c>
      <c r="C2630" s="3" t="str">
        <f t="shared" si="165"/>
        <v>12</v>
      </c>
      <c r="D2630" s="3" t="str">
        <f t="shared" si="166"/>
        <v>15</v>
      </c>
      <c r="E2630" s="4">
        <f t="shared" si="167"/>
        <v>2017.9550228310502</v>
      </c>
      <c r="F2630" t="s">
        <v>5009</v>
      </c>
      <c r="G2630">
        <v>0.34</v>
      </c>
    </row>
    <row r="2631" spans="1:7" x14ac:dyDescent="0.25">
      <c r="A2631" t="s">
        <v>5579</v>
      </c>
      <c r="B2631" s="3" t="str">
        <f t="shared" si="164"/>
        <v>2017</v>
      </c>
      <c r="C2631" s="3" t="str">
        <f t="shared" si="165"/>
        <v>12</v>
      </c>
      <c r="D2631" s="3" t="str">
        <f t="shared" si="166"/>
        <v>16</v>
      </c>
      <c r="E2631" s="4">
        <f t="shared" si="167"/>
        <v>2017.9577625570778</v>
      </c>
      <c r="F2631" t="s">
        <v>5009</v>
      </c>
      <c r="G2631">
        <v>0.34</v>
      </c>
    </row>
    <row r="2632" spans="1:7" x14ac:dyDescent="0.25">
      <c r="A2632" t="s">
        <v>4761</v>
      </c>
      <c r="B2632" s="3" t="str">
        <f t="shared" si="164"/>
        <v>2017</v>
      </c>
      <c r="C2632" s="3" t="str">
        <f t="shared" si="165"/>
        <v>12</v>
      </c>
      <c r="D2632" s="3" t="str">
        <f t="shared" si="166"/>
        <v>17</v>
      </c>
      <c r="E2632" s="4">
        <f t="shared" si="167"/>
        <v>2017.9605022831051</v>
      </c>
      <c r="F2632" t="s">
        <v>5009</v>
      </c>
      <c r="G2632">
        <v>0.34</v>
      </c>
    </row>
    <row r="2633" spans="1:7" x14ac:dyDescent="0.25">
      <c r="A2633" t="s">
        <v>4762</v>
      </c>
      <c r="B2633" s="3" t="str">
        <f t="shared" si="164"/>
        <v>2017</v>
      </c>
      <c r="C2633" s="3" t="str">
        <f t="shared" si="165"/>
        <v>12</v>
      </c>
      <c r="D2633" s="3" t="str">
        <f t="shared" si="166"/>
        <v>18</v>
      </c>
      <c r="E2633" s="4">
        <f t="shared" si="167"/>
        <v>2017.9632420091325</v>
      </c>
      <c r="F2633" t="s">
        <v>5009</v>
      </c>
      <c r="G2633">
        <v>0.34</v>
      </c>
    </row>
    <row r="2634" spans="1:7" x14ac:dyDescent="0.25">
      <c r="A2634" t="s">
        <v>4763</v>
      </c>
      <c r="B2634" s="3" t="str">
        <f t="shared" si="164"/>
        <v>2017</v>
      </c>
      <c r="C2634" s="3" t="str">
        <f t="shared" si="165"/>
        <v>12</v>
      </c>
      <c r="D2634" s="3" t="str">
        <f t="shared" si="166"/>
        <v>19</v>
      </c>
      <c r="E2634" s="4">
        <f t="shared" si="167"/>
        <v>2017.9659817351599</v>
      </c>
      <c r="F2634" t="s">
        <v>5009</v>
      </c>
      <c r="G2634">
        <v>0.35</v>
      </c>
    </row>
    <row r="2635" spans="1:7" x14ac:dyDescent="0.25">
      <c r="A2635" t="s">
        <v>4764</v>
      </c>
      <c r="B2635" s="3" t="str">
        <f t="shared" si="164"/>
        <v>2017</v>
      </c>
      <c r="C2635" s="3" t="str">
        <f t="shared" si="165"/>
        <v>12</v>
      </c>
      <c r="D2635" s="3" t="str">
        <f t="shared" si="166"/>
        <v>20</v>
      </c>
      <c r="E2635" s="4">
        <f t="shared" si="167"/>
        <v>2017.9687214611872</v>
      </c>
      <c r="F2635" t="s">
        <v>5009</v>
      </c>
      <c r="G2635">
        <v>0.34599999999999997</v>
      </c>
    </row>
    <row r="2636" spans="1:7" x14ac:dyDescent="0.25">
      <c r="A2636" t="s">
        <v>4765</v>
      </c>
      <c r="B2636" s="3" t="str">
        <f t="shared" si="164"/>
        <v>2017</v>
      </c>
      <c r="C2636" s="3" t="str">
        <f t="shared" si="165"/>
        <v>12</v>
      </c>
      <c r="D2636" s="3" t="str">
        <f t="shared" si="166"/>
        <v>21</v>
      </c>
      <c r="E2636" s="4">
        <f t="shared" si="167"/>
        <v>2017.9714611872148</v>
      </c>
      <c r="F2636" t="s">
        <v>5009</v>
      </c>
      <c r="G2636">
        <v>0.34</v>
      </c>
    </row>
    <row r="2637" spans="1:7" x14ac:dyDescent="0.25">
      <c r="A2637" t="s">
        <v>4766</v>
      </c>
      <c r="B2637" s="3" t="str">
        <f t="shared" si="164"/>
        <v>2017</v>
      </c>
      <c r="C2637" s="3" t="str">
        <f t="shared" si="165"/>
        <v>12</v>
      </c>
      <c r="D2637" s="3" t="str">
        <f t="shared" si="166"/>
        <v>22</v>
      </c>
      <c r="E2637" s="4">
        <f t="shared" si="167"/>
        <v>2017.9742009132422</v>
      </c>
      <c r="F2637" t="s">
        <v>5009</v>
      </c>
      <c r="G2637">
        <v>0.34</v>
      </c>
    </row>
    <row r="2638" spans="1:7" x14ac:dyDescent="0.25">
      <c r="A2638" t="s">
        <v>4767</v>
      </c>
      <c r="B2638" s="3" t="str">
        <f t="shared" si="164"/>
        <v>2017</v>
      </c>
      <c r="C2638" s="3" t="str">
        <f t="shared" si="165"/>
        <v>12</v>
      </c>
      <c r="D2638" s="3" t="str">
        <f t="shared" si="166"/>
        <v>23</v>
      </c>
      <c r="E2638" s="4">
        <f t="shared" si="167"/>
        <v>2017.9769406392695</v>
      </c>
      <c r="F2638" t="s">
        <v>5009</v>
      </c>
      <c r="G2638">
        <v>0.34</v>
      </c>
    </row>
    <row r="2639" spans="1:7" x14ac:dyDescent="0.25">
      <c r="A2639" t="s">
        <v>4768</v>
      </c>
      <c r="B2639" s="3" t="str">
        <f t="shared" si="164"/>
        <v>2017</v>
      </c>
      <c r="C2639" s="3" t="str">
        <f t="shared" si="165"/>
        <v>12</v>
      </c>
      <c r="D2639" s="3" t="str">
        <f t="shared" si="166"/>
        <v>24</v>
      </c>
      <c r="E2639" s="4">
        <f t="shared" si="167"/>
        <v>2017.9796803652969</v>
      </c>
      <c r="F2639" t="s">
        <v>5009</v>
      </c>
      <c r="G2639">
        <v>0.34</v>
      </c>
    </row>
    <row r="2640" spans="1:7" x14ac:dyDescent="0.25">
      <c r="A2640" t="s">
        <v>4769</v>
      </c>
      <c r="B2640" s="3" t="str">
        <f t="shared" si="164"/>
        <v>2017</v>
      </c>
      <c r="C2640" s="3" t="str">
        <f t="shared" si="165"/>
        <v>12</v>
      </c>
      <c r="D2640" s="3" t="str">
        <f t="shared" si="166"/>
        <v>25</v>
      </c>
      <c r="E2640" s="4">
        <f t="shared" si="167"/>
        <v>2017.9824200913242</v>
      </c>
      <c r="F2640" t="s">
        <v>5009</v>
      </c>
      <c r="G2640">
        <v>0.3</v>
      </c>
    </row>
    <row r="2641" spans="1:7" x14ac:dyDescent="0.25">
      <c r="A2641" t="s">
        <v>4770</v>
      </c>
      <c r="B2641" s="3" t="str">
        <f t="shared" si="164"/>
        <v>2017</v>
      </c>
      <c r="C2641" s="3" t="str">
        <f t="shared" si="165"/>
        <v>12</v>
      </c>
      <c r="D2641" s="3" t="str">
        <f t="shared" si="166"/>
        <v>26</v>
      </c>
      <c r="E2641" s="4">
        <f t="shared" si="167"/>
        <v>2017.9851598173516</v>
      </c>
      <c r="F2641" t="s">
        <v>5009</v>
      </c>
      <c r="G2641">
        <v>0.3</v>
      </c>
    </row>
    <row r="2642" spans="1:7" x14ac:dyDescent="0.25">
      <c r="A2642" t="s">
        <v>4771</v>
      </c>
      <c r="B2642" s="3" t="str">
        <f t="shared" si="164"/>
        <v>2017</v>
      </c>
      <c r="C2642" s="3" t="str">
        <f t="shared" si="165"/>
        <v>12</v>
      </c>
      <c r="D2642" s="3" t="str">
        <f t="shared" si="166"/>
        <v>27</v>
      </c>
      <c r="E2642" s="4">
        <f t="shared" si="167"/>
        <v>2017.9878995433792</v>
      </c>
      <c r="F2642" t="s">
        <v>5009</v>
      </c>
      <c r="G2642">
        <v>0.34</v>
      </c>
    </row>
    <row r="2643" spans="1:7" x14ac:dyDescent="0.25">
      <c r="A2643" t="s">
        <v>4772</v>
      </c>
      <c r="B2643" s="3" t="str">
        <f t="shared" si="164"/>
        <v>2017</v>
      </c>
      <c r="C2643" s="3" t="str">
        <f t="shared" si="165"/>
        <v>12</v>
      </c>
      <c r="D2643" s="3" t="str">
        <f t="shared" si="166"/>
        <v>28</v>
      </c>
      <c r="E2643" s="4">
        <f t="shared" si="167"/>
        <v>2017.9906392694065</v>
      </c>
      <c r="F2643" t="s">
        <v>5009</v>
      </c>
      <c r="G2643">
        <v>0.35</v>
      </c>
    </row>
    <row r="2644" spans="1:7" x14ac:dyDescent="0.25">
      <c r="A2644" t="s">
        <v>4773</v>
      </c>
      <c r="B2644" s="3" t="str">
        <f t="shared" si="164"/>
        <v>2017</v>
      </c>
      <c r="C2644" s="3" t="str">
        <f t="shared" si="165"/>
        <v>12</v>
      </c>
      <c r="D2644" s="3" t="str">
        <f t="shared" si="166"/>
        <v>29</v>
      </c>
      <c r="E2644" s="4">
        <f t="shared" si="167"/>
        <v>2017.9933789954339</v>
      </c>
      <c r="F2644" t="s">
        <v>5009</v>
      </c>
      <c r="G2644">
        <v>0.34</v>
      </c>
    </row>
    <row r="2645" spans="1:7" x14ac:dyDescent="0.25">
      <c r="A2645" t="s">
        <v>4774</v>
      </c>
      <c r="B2645" s="3" t="str">
        <f t="shared" si="164"/>
        <v>2017</v>
      </c>
      <c r="C2645" s="3" t="str">
        <f t="shared" si="165"/>
        <v>12</v>
      </c>
      <c r="D2645" s="3" t="str">
        <f t="shared" si="166"/>
        <v>30</v>
      </c>
      <c r="E2645" s="4">
        <f t="shared" si="167"/>
        <v>2017.9961187214612</v>
      </c>
      <c r="F2645" t="s">
        <v>5009</v>
      </c>
      <c r="G2645">
        <v>0.34</v>
      </c>
    </row>
    <row r="2646" spans="1:7" x14ac:dyDescent="0.25">
      <c r="A2646" t="s">
        <v>4775</v>
      </c>
      <c r="B2646" s="3" t="str">
        <f t="shared" si="164"/>
        <v>2017</v>
      </c>
      <c r="C2646" s="3" t="str">
        <f t="shared" si="165"/>
        <v>12</v>
      </c>
      <c r="D2646" s="3" t="str">
        <f t="shared" si="166"/>
        <v>31</v>
      </c>
      <c r="E2646" s="4">
        <f t="shared" si="167"/>
        <v>2017.9988584474886</v>
      </c>
      <c r="F2646" t="s">
        <v>5009</v>
      </c>
      <c r="G2646">
        <v>0.30285069399999998</v>
      </c>
    </row>
    <row r="2647" spans="1:7" x14ac:dyDescent="0.25">
      <c r="A2647" t="s">
        <v>5580</v>
      </c>
      <c r="B2647" s="3" t="str">
        <f t="shared" si="164"/>
        <v>2018</v>
      </c>
      <c r="C2647" s="3" t="str">
        <f t="shared" si="165"/>
        <v>01</v>
      </c>
      <c r="D2647" s="3" t="str">
        <f t="shared" si="166"/>
        <v>01</v>
      </c>
      <c r="E2647" s="4">
        <f t="shared" si="167"/>
        <v>2018</v>
      </c>
      <c r="F2647" t="s">
        <v>5009</v>
      </c>
      <c r="G2647">
        <v>0.30201349399999999</v>
      </c>
    </row>
    <row r="2648" spans="1:7" x14ac:dyDescent="0.25">
      <c r="A2648" t="s">
        <v>5581</v>
      </c>
      <c r="B2648" s="3" t="str">
        <f t="shared" si="164"/>
        <v>2018</v>
      </c>
      <c r="C2648" s="3" t="str">
        <f t="shared" si="165"/>
        <v>01</v>
      </c>
      <c r="D2648" s="3" t="str">
        <f t="shared" si="166"/>
        <v>02</v>
      </c>
      <c r="E2648" s="4">
        <f t="shared" si="167"/>
        <v>2018.0027397260274</v>
      </c>
      <c r="F2648" t="s">
        <v>5009</v>
      </c>
      <c r="G2648">
        <v>0.316049776</v>
      </c>
    </row>
    <row r="2649" spans="1:7" x14ac:dyDescent="0.25">
      <c r="A2649" t="s">
        <v>5582</v>
      </c>
      <c r="B2649" s="3" t="str">
        <f t="shared" si="164"/>
        <v>2018</v>
      </c>
      <c r="C2649" s="3" t="str">
        <f t="shared" si="165"/>
        <v>01</v>
      </c>
      <c r="D2649" s="3" t="str">
        <f t="shared" si="166"/>
        <v>03</v>
      </c>
      <c r="E2649" s="4">
        <f t="shared" si="167"/>
        <v>2018.0054794520547</v>
      </c>
      <c r="F2649" t="s">
        <v>5009</v>
      </c>
      <c r="G2649">
        <v>0.34144100999999999</v>
      </c>
    </row>
    <row r="2650" spans="1:7" x14ac:dyDescent="0.25">
      <c r="A2650" t="s">
        <v>5583</v>
      </c>
      <c r="B2650" s="3" t="str">
        <f t="shared" si="164"/>
        <v>2018</v>
      </c>
      <c r="C2650" s="3" t="str">
        <f t="shared" si="165"/>
        <v>01</v>
      </c>
      <c r="D2650" s="3" t="str">
        <f t="shared" si="166"/>
        <v>04</v>
      </c>
      <c r="E2650" s="4">
        <f t="shared" si="167"/>
        <v>2018.0082191780823</v>
      </c>
      <c r="F2650" t="s">
        <v>5009</v>
      </c>
      <c r="G2650">
        <v>0.34882745700000001</v>
      </c>
    </row>
    <row r="2651" spans="1:7" x14ac:dyDescent="0.25">
      <c r="A2651" t="s">
        <v>5584</v>
      </c>
      <c r="B2651" s="3" t="str">
        <f t="shared" si="164"/>
        <v>2018</v>
      </c>
      <c r="C2651" s="3" t="str">
        <f t="shared" si="165"/>
        <v>01</v>
      </c>
      <c r="D2651" s="3" t="str">
        <f t="shared" si="166"/>
        <v>05</v>
      </c>
      <c r="E2651" s="4">
        <f t="shared" si="167"/>
        <v>2018.0109589041097</v>
      </c>
      <c r="F2651" t="s">
        <v>5009</v>
      </c>
      <c r="G2651">
        <v>0.34954972299999998</v>
      </c>
    </row>
    <row r="2652" spans="1:7" x14ac:dyDescent="0.25">
      <c r="A2652" t="s">
        <v>5585</v>
      </c>
      <c r="B2652" s="3" t="str">
        <f t="shared" si="164"/>
        <v>2018</v>
      </c>
      <c r="C2652" s="3" t="str">
        <f t="shared" si="165"/>
        <v>01</v>
      </c>
      <c r="D2652" s="3" t="str">
        <f t="shared" si="166"/>
        <v>06</v>
      </c>
      <c r="E2652" s="4">
        <f t="shared" si="167"/>
        <v>2018.013698630137</v>
      </c>
      <c r="F2652" t="s">
        <v>5009</v>
      </c>
      <c r="G2652">
        <v>0.32845178000000003</v>
      </c>
    </row>
    <row r="2653" spans="1:7" x14ac:dyDescent="0.25">
      <c r="A2653" t="s">
        <v>5586</v>
      </c>
      <c r="B2653" s="3" t="str">
        <f t="shared" si="164"/>
        <v>2018</v>
      </c>
      <c r="C2653" s="3" t="str">
        <f t="shared" si="165"/>
        <v>01</v>
      </c>
      <c r="D2653" s="3" t="str">
        <f t="shared" si="166"/>
        <v>07</v>
      </c>
      <c r="E2653" s="4">
        <f t="shared" si="167"/>
        <v>2018.0164383561644</v>
      </c>
      <c r="F2653" t="s">
        <v>5009</v>
      </c>
      <c r="G2653">
        <v>1.74131886</v>
      </c>
    </row>
    <row r="2654" spans="1:7" x14ac:dyDescent="0.25">
      <c r="A2654" t="s">
        <v>5587</v>
      </c>
      <c r="B2654" s="3" t="str">
        <f t="shared" si="164"/>
        <v>2018</v>
      </c>
      <c r="C2654" s="3" t="str">
        <f t="shared" si="165"/>
        <v>01</v>
      </c>
      <c r="D2654" s="3" t="str">
        <f t="shared" si="166"/>
        <v>08</v>
      </c>
      <c r="E2654" s="4">
        <f t="shared" si="167"/>
        <v>2018.0191780821917</v>
      </c>
      <c r="F2654" t="s">
        <v>5009</v>
      </c>
      <c r="G2654">
        <v>0.95174974300000004</v>
      </c>
    </row>
    <row r="2655" spans="1:7" x14ac:dyDescent="0.25">
      <c r="A2655" t="s">
        <v>5588</v>
      </c>
      <c r="B2655" s="3" t="str">
        <f t="shared" si="164"/>
        <v>2018</v>
      </c>
      <c r="C2655" s="3" t="str">
        <f t="shared" si="165"/>
        <v>01</v>
      </c>
      <c r="D2655" s="3" t="str">
        <f t="shared" si="166"/>
        <v>09</v>
      </c>
      <c r="E2655" s="4">
        <f t="shared" si="167"/>
        <v>2018.0219178082191</v>
      </c>
      <c r="F2655" t="s">
        <v>5009</v>
      </c>
      <c r="G2655">
        <v>0.455454888</v>
      </c>
    </row>
    <row r="2656" spans="1:7" x14ac:dyDescent="0.25">
      <c r="A2656" t="s">
        <v>4776</v>
      </c>
      <c r="B2656" s="3" t="str">
        <f t="shared" si="164"/>
        <v>2018</v>
      </c>
      <c r="C2656" s="3" t="str">
        <f t="shared" si="165"/>
        <v>01</v>
      </c>
      <c r="D2656" s="3" t="str">
        <f t="shared" si="166"/>
        <v>10</v>
      </c>
      <c r="E2656" s="4">
        <f t="shared" si="167"/>
        <v>2018.0246575342467</v>
      </c>
      <c r="F2656" t="s">
        <v>5009</v>
      </c>
      <c r="G2656">
        <v>0.389287414</v>
      </c>
    </row>
    <row r="2657" spans="1:7" x14ac:dyDescent="0.25">
      <c r="A2657" t="s">
        <v>4777</v>
      </c>
      <c r="B2657" s="3" t="str">
        <f t="shared" si="164"/>
        <v>2018</v>
      </c>
      <c r="C2657" s="3" t="str">
        <f t="shared" si="165"/>
        <v>01</v>
      </c>
      <c r="D2657" s="3" t="str">
        <f t="shared" si="166"/>
        <v>11</v>
      </c>
      <c r="E2657" s="4">
        <f t="shared" si="167"/>
        <v>2018.027397260274</v>
      </c>
      <c r="F2657" t="s">
        <v>5009</v>
      </c>
      <c r="G2657">
        <v>0.37909605699999999</v>
      </c>
    </row>
    <row r="2658" spans="1:7" x14ac:dyDescent="0.25">
      <c r="A2658" t="s">
        <v>4778</v>
      </c>
      <c r="B2658" s="3" t="str">
        <f t="shared" si="164"/>
        <v>2018</v>
      </c>
      <c r="C2658" s="3" t="str">
        <f t="shared" si="165"/>
        <v>01</v>
      </c>
      <c r="D2658" s="3" t="str">
        <f t="shared" si="166"/>
        <v>12</v>
      </c>
      <c r="E2658" s="4">
        <f t="shared" si="167"/>
        <v>2018.0301369863014</v>
      </c>
      <c r="F2658" t="s">
        <v>5009</v>
      </c>
      <c r="G2658">
        <v>0.35708805199999999</v>
      </c>
    </row>
    <row r="2659" spans="1:7" x14ac:dyDescent="0.25">
      <c r="A2659" t="s">
        <v>4779</v>
      </c>
      <c r="B2659" s="3" t="str">
        <f t="shared" si="164"/>
        <v>2018</v>
      </c>
      <c r="C2659" s="3" t="str">
        <f t="shared" si="165"/>
        <v>01</v>
      </c>
      <c r="D2659" s="3" t="str">
        <f t="shared" si="166"/>
        <v>13</v>
      </c>
      <c r="E2659" s="4">
        <f t="shared" si="167"/>
        <v>2018.0328767123287</v>
      </c>
      <c r="F2659" t="s">
        <v>5009</v>
      </c>
      <c r="G2659">
        <v>0.34422254899999999</v>
      </c>
    </row>
    <row r="2660" spans="1:7" x14ac:dyDescent="0.25">
      <c r="A2660" t="s">
        <v>4780</v>
      </c>
      <c r="B2660" s="3" t="str">
        <f t="shared" si="164"/>
        <v>2018</v>
      </c>
      <c r="C2660" s="3" t="str">
        <f t="shared" si="165"/>
        <v>01</v>
      </c>
      <c r="D2660" s="3" t="str">
        <f t="shared" si="166"/>
        <v>14</v>
      </c>
      <c r="E2660" s="4">
        <f t="shared" si="167"/>
        <v>2018.0356164383561</v>
      </c>
      <c r="F2660" t="s">
        <v>5009</v>
      </c>
      <c r="G2660">
        <v>0.78443145599999997</v>
      </c>
    </row>
    <row r="2661" spans="1:7" x14ac:dyDescent="0.25">
      <c r="A2661" t="s">
        <v>4781</v>
      </c>
      <c r="B2661" s="3" t="str">
        <f t="shared" si="164"/>
        <v>2018</v>
      </c>
      <c r="C2661" s="3" t="str">
        <f t="shared" si="165"/>
        <v>01</v>
      </c>
      <c r="D2661" s="3" t="str">
        <f t="shared" si="166"/>
        <v>15</v>
      </c>
      <c r="E2661" s="4">
        <f t="shared" si="167"/>
        <v>2018.0383561643835</v>
      </c>
      <c r="F2661" t="s">
        <v>5009</v>
      </c>
      <c r="G2661">
        <v>0.35712117199999999</v>
      </c>
    </row>
    <row r="2662" spans="1:7" x14ac:dyDescent="0.25">
      <c r="A2662" t="s">
        <v>4782</v>
      </c>
      <c r="B2662" s="3" t="str">
        <f t="shared" si="164"/>
        <v>2018</v>
      </c>
      <c r="C2662" s="3" t="str">
        <f t="shared" si="165"/>
        <v>01</v>
      </c>
      <c r="D2662" s="3" t="str">
        <f t="shared" si="166"/>
        <v>16</v>
      </c>
      <c r="E2662" s="4">
        <f t="shared" si="167"/>
        <v>2018.041095890411</v>
      </c>
      <c r="F2662" t="s">
        <v>5009</v>
      </c>
      <c r="G2662">
        <v>0.34941218699999999</v>
      </c>
    </row>
    <row r="2663" spans="1:7" x14ac:dyDescent="0.25">
      <c r="A2663" t="s">
        <v>4783</v>
      </c>
      <c r="B2663" s="3" t="str">
        <f t="shared" si="164"/>
        <v>2018</v>
      </c>
      <c r="C2663" s="3" t="str">
        <f t="shared" si="165"/>
        <v>01</v>
      </c>
      <c r="D2663" s="3" t="str">
        <f t="shared" si="166"/>
        <v>17</v>
      </c>
      <c r="E2663" s="4">
        <f t="shared" si="167"/>
        <v>2018.0438356164384</v>
      </c>
      <c r="F2663" t="s">
        <v>5009</v>
      </c>
      <c r="G2663">
        <v>0.35719314400000002</v>
      </c>
    </row>
    <row r="2664" spans="1:7" x14ac:dyDescent="0.25">
      <c r="A2664" t="s">
        <v>4784</v>
      </c>
      <c r="B2664" s="3" t="str">
        <f t="shared" si="164"/>
        <v>2018</v>
      </c>
      <c r="C2664" s="3" t="str">
        <f t="shared" si="165"/>
        <v>01</v>
      </c>
      <c r="D2664" s="3" t="str">
        <f t="shared" si="166"/>
        <v>18</v>
      </c>
      <c r="E2664" s="4">
        <f t="shared" si="167"/>
        <v>2018.0465753424658</v>
      </c>
      <c r="F2664" t="s">
        <v>5009</v>
      </c>
      <c r="G2664">
        <v>0.36778386200000002</v>
      </c>
    </row>
    <row r="2665" spans="1:7" x14ac:dyDescent="0.25">
      <c r="A2665" t="s">
        <v>4785</v>
      </c>
      <c r="B2665" s="3" t="str">
        <f t="shared" si="164"/>
        <v>2018</v>
      </c>
      <c r="C2665" s="3" t="str">
        <f t="shared" si="165"/>
        <v>01</v>
      </c>
      <c r="D2665" s="3" t="str">
        <f t="shared" si="166"/>
        <v>19</v>
      </c>
      <c r="E2665" s="4">
        <f t="shared" si="167"/>
        <v>2018.0493150684931</v>
      </c>
      <c r="F2665" t="s">
        <v>5009</v>
      </c>
      <c r="G2665">
        <v>0.36679255900000002</v>
      </c>
    </row>
    <row r="2666" spans="1:7" x14ac:dyDescent="0.25">
      <c r="A2666" t="s">
        <v>4786</v>
      </c>
      <c r="B2666" s="3" t="str">
        <f t="shared" si="164"/>
        <v>2018</v>
      </c>
      <c r="C2666" s="3" t="str">
        <f t="shared" si="165"/>
        <v>01</v>
      </c>
      <c r="D2666" s="3" t="str">
        <f t="shared" si="166"/>
        <v>20</v>
      </c>
      <c r="E2666" s="4">
        <f t="shared" si="167"/>
        <v>2018.0520547945205</v>
      </c>
      <c r="F2666" t="s">
        <v>5009</v>
      </c>
      <c r="G2666">
        <v>0.357904783</v>
      </c>
    </row>
    <row r="2667" spans="1:7" x14ac:dyDescent="0.25">
      <c r="A2667" t="s">
        <v>5589</v>
      </c>
      <c r="B2667" s="3" t="str">
        <f t="shared" si="164"/>
        <v>2018</v>
      </c>
      <c r="C2667" s="3" t="str">
        <f t="shared" si="165"/>
        <v>01</v>
      </c>
      <c r="D2667" s="3" t="str">
        <f t="shared" si="166"/>
        <v>21</v>
      </c>
      <c r="E2667" s="4">
        <f t="shared" si="167"/>
        <v>2018.0547945205481</v>
      </c>
      <c r="F2667" t="s">
        <v>5009</v>
      </c>
      <c r="G2667">
        <v>0.34318209100000002</v>
      </c>
    </row>
    <row r="2668" spans="1:7" x14ac:dyDescent="0.25">
      <c r="A2668" t="s">
        <v>5590</v>
      </c>
      <c r="B2668" s="3" t="str">
        <f t="shared" si="164"/>
        <v>2018</v>
      </c>
      <c r="C2668" s="3" t="str">
        <f t="shared" si="165"/>
        <v>01</v>
      </c>
      <c r="D2668" s="3" t="str">
        <f t="shared" si="166"/>
        <v>22</v>
      </c>
      <c r="E2668" s="4">
        <f t="shared" si="167"/>
        <v>2018.0575342465754</v>
      </c>
      <c r="F2668" t="s">
        <v>5009</v>
      </c>
      <c r="G2668">
        <v>0.36003005399999999</v>
      </c>
    </row>
    <row r="2669" spans="1:7" x14ac:dyDescent="0.25">
      <c r="A2669" t="s">
        <v>5591</v>
      </c>
      <c r="B2669" s="3" t="str">
        <f t="shared" si="164"/>
        <v>2018</v>
      </c>
      <c r="C2669" s="3" t="str">
        <f t="shared" si="165"/>
        <v>01</v>
      </c>
      <c r="D2669" s="3" t="str">
        <f t="shared" si="166"/>
        <v>23</v>
      </c>
      <c r="E2669" s="4">
        <f t="shared" si="167"/>
        <v>2018.0602739726028</v>
      </c>
      <c r="F2669" t="s">
        <v>5009</v>
      </c>
      <c r="G2669">
        <v>0.375656771</v>
      </c>
    </row>
    <row r="2670" spans="1:7" x14ac:dyDescent="0.25">
      <c r="A2670" t="s">
        <v>5592</v>
      </c>
      <c r="B2670" s="3" t="str">
        <f t="shared" si="164"/>
        <v>2018</v>
      </c>
      <c r="C2670" s="3" t="str">
        <f t="shared" si="165"/>
        <v>01</v>
      </c>
      <c r="D2670" s="3" t="str">
        <f t="shared" si="166"/>
        <v>24</v>
      </c>
      <c r="E2670" s="4">
        <f t="shared" si="167"/>
        <v>2018.0630136986301</v>
      </c>
      <c r="F2670" t="s">
        <v>5009</v>
      </c>
      <c r="G2670">
        <v>0.36513626100000002</v>
      </c>
    </row>
    <row r="2671" spans="1:7" x14ac:dyDescent="0.25">
      <c r="A2671" t="s">
        <v>5593</v>
      </c>
      <c r="B2671" s="3" t="str">
        <f t="shared" si="164"/>
        <v>2018</v>
      </c>
      <c r="C2671" s="3" t="str">
        <f t="shared" si="165"/>
        <v>01</v>
      </c>
      <c r="D2671" s="3" t="str">
        <f t="shared" si="166"/>
        <v>25</v>
      </c>
      <c r="E2671" s="4">
        <f t="shared" si="167"/>
        <v>2018.0657534246575</v>
      </c>
      <c r="F2671" t="s">
        <v>5009</v>
      </c>
      <c r="G2671">
        <v>0.35047374599999997</v>
      </c>
    </row>
    <row r="2672" spans="1:7" x14ac:dyDescent="0.25">
      <c r="A2672" t="s">
        <v>5594</v>
      </c>
      <c r="B2672" s="3" t="str">
        <f t="shared" si="164"/>
        <v>2018</v>
      </c>
      <c r="C2672" s="3" t="str">
        <f t="shared" si="165"/>
        <v>01</v>
      </c>
      <c r="D2672" s="3" t="str">
        <f t="shared" si="166"/>
        <v>26</v>
      </c>
      <c r="E2672" s="4">
        <f t="shared" si="167"/>
        <v>2018.0684931506848</v>
      </c>
      <c r="F2672" t="s">
        <v>5009</v>
      </c>
      <c r="G2672">
        <v>3.6684572609999999</v>
      </c>
    </row>
    <row r="2673" spans="1:7" x14ac:dyDescent="0.25">
      <c r="A2673" t="s">
        <v>5595</v>
      </c>
      <c r="B2673" s="3" t="str">
        <f t="shared" si="164"/>
        <v>2018</v>
      </c>
      <c r="C2673" s="3" t="str">
        <f t="shared" si="165"/>
        <v>01</v>
      </c>
      <c r="D2673" s="3" t="str">
        <f t="shared" si="166"/>
        <v>27</v>
      </c>
      <c r="E2673" s="4">
        <f t="shared" si="167"/>
        <v>2018.0712328767124</v>
      </c>
      <c r="F2673" t="s">
        <v>5009</v>
      </c>
      <c r="G2673">
        <v>1.3743540620000001</v>
      </c>
    </row>
    <row r="2674" spans="1:7" x14ac:dyDescent="0.25">
      <c r="A2674" t="s">
        <v>5596</v>
      </c>
      <c r="B2674" s="3" t="str">
        <f t="shared" si="164"/>
        <v>2018</v>
      </c>
      <c r="C2674" s="3" t="str">
        <f t="shared" si="165"/>
        <v>01</v>
      </c>
      <c r="D2674" s="3" t="str">
        <f t="shared" si="166"/>
        <v>28</v>
      </c>
      <c r="E2674" s="4">
        <f t="shared" si="167"/>
        <v>2018.0739726027398</v>
      </c>
      <c r="F2674" t="s">
        <v>5009</v>
      </c>
      <c r="G2674">
        <v>0.620398597</v>
      </c>
    </row>
    <row r="2675" spans="1:7" x14ac:dyDescent="0.25">
      <c r="A2675" t="s">
        <v>5597</v>
      </c>
      <c r="B2675" s="3" t="str">
        <f t="shared" si="164"/>
        <v>2018</v>
      </c>
      <c r="C2675" s="3" t="str">
        <f t="shared" si="165"/>
        <v>01</v>
      </c>
      <c r="D2675" s="3" t="str">
        <f t="shared" si="166"/>
        <v>29</v>
      </c>
      <c r="E2675" s="4">
        <f t="shared" si="167"/>
        <v>2018.0767123287671</v>
      </c>
      <c r="F2675" t="s">
        <v>5009</v>
      </c>
      <c r="G2675">
        <v>0.52746267199999997</v>
      </c>
    </row>
    <row r="2676" spans="1:7" x14ac:dyDescent="0.25">
      <c r="A2676" t="s">
        <v>5598</v>
      </c>
      <c r="B2676" s="3" t="str">
        <f t="shared" si="164"/>
        <v>2018</v>
      </c>
      <c r="C2676" s="3" t="str">
        <f t="shared" si="165"/>
        <v>01</v>
      </c>
      <c r="D2676" s="3" t="str">
        <f t="shared" si="166"/>
        <v>30</v>
      </c>
      <c r="E2676" s="4">
        <f t="shared" si="167"/>
        <v>2018.0794520547945</v>
      </c>
      <c r="F2676" t="s">
        <v>5009</v>
      </c>
      <c r="G2676">
        <v>0.54037518500000004</v>
      </c>
    </row>
    <row r="2677" spans="1:7" x14ac:dyDescent="0.25">
      <c r="A2677" t="s">
        <v>4787</v>
      </c>
      <c r="B2677" s="3" t="str">
        <f t="shared" si="164"/>
        <v>2018</v>
      </c>
      <c r="C2677" s="3" t="str">
        <f t="shared" si="165"/>
        <v>01</v>
      </c>
      <c r="D2677" s="3" t="str">
        <f t="shared" si="166"/>
        <v>31</v>
      </c>
      <c r="E2677" s="4">
        <f t="shared" si="167"/>
        <v>2018.0821917808219</v>
      </c>
      <c r="F2677" t="s">
        <v>5009</v>
      </c>
      <c r="G2677">
        <v>0.53650429099999997</v>
      </c>
    </row>
    <row r="2678" spans="1:7" x14ac:dyDescent="0.25">
      <c r="A2678" t="s">
        <v>4788</v>
      </c>
      <c r="B2678" s="3" t="str">
        <f t="shared" si="164"/>
        <v>2018</v>
      </c>
      <c r="C2678" s="3" t="str">
        <f t="shared" si="165"/>
        <v>02</v>
      </c>
      <c r="D2678" s="3" t="str">
        <f t="shared" si="166"/>
        <v>01</v>
      </c>
      <c r="E2678" s="4">
        <f t="shared" si="167"/>
        <v>2018.0833333333333</v>
      </c>
      <c r="F2678" t="s">
        <v>5009</v>
      </c>
      <c r="G2678">
        <v>0.82532362400000003</v>
      </c>
    </row>
    <row r="2679" spans="1:7" x14ac:dyDescent="0.25">
      <c r="A2679" t="s">
        <v>4789</v>
      </c>
      <c r="B2679" s="3" t="str">
        <f t="shared" si="164"/>
        <v>2018</v>
      </c>
      <c r="C2679" s="3" t="str">
        <f t="shared" si="165"/>
        <v>02</v>
      </c>
      <c r="D2679" s="3" t="str">
        <f t="shared" si="166"/>
        <v>02</v>
      </c>
      <c r="E2679" s="4">
        <f t="shared" si="167"/>
        <v>2018.0860730593606</v>
      </c>
      <c r="F2679" t="s">
        <v>5009</v>
      </c>
      <c r="G2679">
        <v>1.053648232</v>
      </c>
    </row>
    <row r="2680" spans="1:7" x14ac:dyDescent="0.25">
      <c r="A2680" t="s">
        <v>5599</v>
      </c>
      <c r="B2680" s="3" t="str">
        <f t="shared" si="164"/>
        <v>2018</v>
      </c>
      <c r="C2680" s="3" t="str">
        <f t="shared" si="165"/>
        <v>02</v>
      </c>
      <c r="D2680" s="3" t="str">
        <f t="shared" si="166"/>
        <v>03</v>
      </c>
      <c r="E2680" s="4">
        <f t="shared" si="167"/>
        <v>2018.088812785388</v>
      </c>
      <c r="F2680" t="s">
        <v>5009</v>
      </c>
      <c r="G2680">
        <v>0.59725329900000002</v>
      </c>
    </row>
    <row r="2681" spans="1:7" x14ac:dyDescent="0.25">
      <c r="A2681" t="s">
        <v>5600</v>
      </c>
      <c r="B2681" s="3" t="str">
        <f t="shared" si="164"/>
        <v>2018</v>
      </c>
      <c r="C2681" s="3" t="str">
        <f t="shared" si="165"/>
        <v>02</v>
      </c>
      <c r="D2681" s="3" t="str">
        <f t="shared" si="166"/>
        <v>04</v>
      </c>
      <c r="E2681" s="4">
        <f t="shared" si="167"/>
        <v>2018.0915525114156</v>
      </c>
      <c r="F2681" t="s">
        <v>5009</v>
      </c>
      <c r="G2681">
        <v>0.79119681399999997</v>
      </c>
    </row>
    <row r="2682" spans="1:7" x14ac:dyDescent="0.25">
      <c r="A2682" t="s">
        <v>5601</v>
      </c>
      <c r="B2682" s="3" t="str">
        <f t="shared" si="164"/>
        <v>2018</v>
      </c>
      <c r="C2682" s="3" t="str">
        <f t="shared" si="165"/>
        <v>02</v>
      </c>
      <c r="D2682" s="3" t="str">
        <f t="shared" si="166"/>
        <v>05</v>
      </c>
      <c r="E2682" s="4">
        <f t="shared" si="167"/>
        <v>2018.0942922374429</v>
      </c>
      <c r="F2682" t="s">
        <v>5009</v>
      </c>
      <c r="G2682">
        <v>6.4074790019999996</v>
      </c>
    </row>
    <row r="2683" spans="1:7" x14ac:dyDescent="0.25">
      <c r="A2683" t="s">
        <v>5602</v>
      </c>
      <c r="B2683" s="3" t="str">
        <f t="shared" si="164"/>
        <v>2018</v>
      </c>
      <c r="C2683" s="3" t="str">
        <f t="shared" si="165"/>
        <v>02</v>
      </c>
      <c r="D2683" s="3" t="str">
        <f t="shared" si="166"/>
        <v>06</v>
      </c>
      <c r="E2683" s="4">
        <f t="shared" si="167"/>
        <v>2018.0970319634703</v>
      </c>
      <c r="F2683" t="s">
        <v>5009</v>
      </c>
      <c r="G2683">
        <v>3.5074970689999998</v>
      </c>
    </row>
    <row r="2684" spans="1:7" x14ac:dyDescent="0.25">
      <c r="A2684" t="s">
        <v>4790</v>
      </c>
      <c r="B2684" s="3" t="str">
        <f t="shared" si="164"/>
        <v>2018</v>
      </c>
      <c r="C2684" s="3" t="str">
        <f t="shared" si="165"/>
        <v>02</v>
      </c>
      <c r="D2684" s="3" t="str">
        <f t="shared" si="166"/>
        <v>07</v>
      </c>
      <c r="E2684" s="4">
        <f t="shared" si="167"/>
        <v>2018.0997716894976</v>
      </c>
      <c r="F2684" t="s">
        <v>5009</v>
      </c>
      <c r="G2684">
        <v>1.937476961</v>
      </c>
    </row>
    <row r="2685" spans="1:7" x14ac:dyDescent="0.25">
      <c r="A2685" t="s">
        <v>4791</v>
      </c>
      <c r="B2685" s="3" t="str">
        <f t="shared" si="164"/>
        <v>2018</v>
      </c>
      <c r="C2685" s="3" t="str">
        <f t="shared" si="165"/>
        <v>02</v>
      </c>
      <c r="D2685" s="3" t="str">
        <f t="shared" si="166"/>
        <v>08</v>
      </c>
      <c r="E2685" s="4">
        <f t="shared" si="167"/>
        <v>2018.102511415525</v>
      </c>
      <c r="F2685" t="s">
        <v>5009</v>
      </c>
      <c r="G2685">
        <v>1.190816817</v>
      </c>
    </row>
    <row r="2686" spans="1:7" x14ac:dyDescent="0.25">
      <c r="A2686" t="s">
        <v>5603</v>
      </c>
      <c r="B2686" s="3" t="str">
        <f t="shared" si="164"/>
        <v>2018</v>
      </c>
      <c r="C2686" s="3" t="str">
        <f t="shared" si="165"/>
        <v>02</v>
      </c>
      <c r="D2686" s="3" t="str">
        <f t="shared" si="166"/>
        <v>09</v>
      </c>
      <c r="E2686" s="4">
        <f t="shared" si="167"/>
        <v>2018.1052511415523</v>
      </c>
      <c r="F2686" t="s">
        <v>5009</v>
      </c>
      <c r="G2686">
        <v>0.89440828500000003</v>
      </c>
    </row>
    <row r="2687" spans="1:7" x14ac:dyDescent="0.25">
      <c r="A2687" t="s">
        <v>5604</v>
      </c>
      <c r="B2687" s="3" t="str">
        <f t="shared" si="164"/>
        <v>2018</v>
      </c>
      <c r="C2687" s="3" t="str">
        <f t="shared" si="165"/>
        <v>02</v>
      </c>
      <c r="D2687" s="3" t="str">
        <f t="shared" si="166"/>
        <v>10</v>
      </c>
      <c r="E2687" s="4">
        <f t="shared" si="167"/>
        <v>2018.1079908675799</v>
      </c>
      <c r="F2687" t="s">
        <v>5009</v>
      </c>
      <c r="G2687">
        <v>0.75664529300000005</v>
      </c>
    </row>
    <row r="2688" spans="1:7" x14ac:dyDescent="0.25">
      <c r="A2688" t="s">
        <v>5605</v>
      </c>
      <c r="B2688" s="3" t="str">
        <f t="shared" si="164"/>
        <v>2018</v>
      </c>
      <c r="C2688" s="3" t="str">
        <f t="shared" si="165"/>
        <v>02</v>
      </c>
      <c r="D2688" s="3" t="str">
        <f t="shared" si="166"/>
        <v>11</v>
      </c>
      <c r="E2688" s="4">
        <f t="shared" si="167"/>
        <v>2018.1107305936073</v>
      </c>
      <c r="F2688" t="s">
        <v>5009</v>
      </c>
      <c r="G2688">
        <v>0.63636984699999999</v>
      </c>
    </row>
    <row r="2689" spans="1:7" x14ac:dyDescent="0.25">
      <c r="A2689" t="s">
        <v>5606</v>
      </c>
      <c r="B2689" s="3" t="str">
        <f t="shared" si="164"/>
        <v>2018</v>
      </c>
      <c r="C2689" s="3" t="str">
        <f t="shared" si="165"/>
        <v>02</v>
      </c>
      <c r="D2689" s="3" t="str">
        <f t="shared" si="166"/>
        <v>12</v>
      </c>
      <c r="E2689" s="4">
        <f t="shared" si="167"/>
        <v>2018.1134703196346</v>
      </c>
      <c r="F2689" t="s">
        <v>5009</v>
      </c>
      <c r="G2689">
        <v>0.81006636899999995</v>
      </c>
    </row>
    <row r="2690" spans="1:7" x14ac:dyDescent="0.25">
      <c r="A2690" t="s">
        <v>5607</v>
      </c>
      <c r="B2690" s="3" t="str">
        <f t="shared" si="164"/>
        <v>2018</v>
      </c>
      <c r="C2690" s="3" t="str">
        <f t="shared" si="165"/>
        <v>02</v>
      </c>
      <c r="D2690" s="3" t="str">
        <f t="shared" si="166"/>
        <v>13</v>
      </c>
      <c r="E2690" s="4">
        <f t="shared" si="167"/>
        <v>2018.116210045662</v>
      </c>
      <c r="F2690" t="s">
        <v>5009</v>
      </c>
      <c r="G2690">
        <v>0.86032208099999996</v>
      </c>
    </row>
    <row r="2691" spans="1:7" x14ac:dyDescent="0.25">
      <c r="A2691" t="s">
        <v>5608</v>
      </c>
      <c r="B2691" s="3" t="str">
        <f t="shared" si="164"/>
        <v>2018</v>
      </c>
      <c r="C2691" s="3" t="str">
        <f t="shared" si="165"/>
        <v>02</v>
      </c>
      <c r="D2691" s="3" t="str">
        <f t="shared" si="166"/>
        <v>14</v>
      </c>
      <c r="E2691" s="4">
        <f t="shared" si="167"/>
        <v>2018.1189497716894</v>
      </c>
      <c r="F2691" t="s">
        <v>5009</v>
      </c>
      <c r="G2691">
        <v>0.665835069</v>
      </c>
    </row>
    <row r="2692" spans="1:7" x14ac:dyDescent="0.25">
      <c r="A2692" t="s">
        <v>5609</v>
      </c>
      <c r="B2692" s="3" t="str">
        <f t="shared" si="164"/>
        <v>2018</v>
      </c>
      <c r="C2692" s="3" t="str">
        <f t="shared" si="165"/>
        <v>02</v>
      </c>
      <c r="D2692" s="3" t="str">
        <f t="shared" si="166"/>
        <v>15</v>
      </c>
      <c r="E2692" s="4">
        <f t="shared" si="167"/>
        <v>2018.1216894977167</v>
      </c>
      <c r="F2692" t="s">
        <v>5009</v>
      </c>
      <c r="G2692">
        <v>0.64736687500000001</v>
      </c>
    </row>
    <row r="2693" spans="1:7" x14ac:dyDescent="0.25">
      <c r="A2693" t="s">
        <v>5610</v>
      </c>
      <c r="B2693" s="3" t="str">
        <f t="shared" ref="B2693:B2756" si="168">+LEFT(A2693,4)</f>
        <v>2018</v>
      </c>
      <c r="C2693" s="3" t="str">
        <f t="shared" ref="C2693:C2756" si="169">+LEFT(RIGHT(A2693,5),2)</f>
        <v>02</v>
      </c>
      <c r="D2693" s="3" t="str">
        <f t="shared" ref="D2693:D2756" si="170">+RIGHT(A2693,2)</f>
        <v>16</v>
      </c>
      <c r="E2693" s="4">
        <f t="shared" ref="E2693:E2756" si="171">+B2693+(C2693-1)/12+(D2693-1)/365</f>
        <v>2018.1244292237443</v>
      </c>
      <c r="F2693" t="s">
        <v>5009</v>
      </c>
      <c r="G2693">
        <v>0.64152646700000004</v>
      </c>
    </row>
    <row r="2694" spans="1:7" x14ac:dyDescent="0.25">
      <c r="A2694" t="s">
        <v>5611</v>
      </c>
      <c r="B2694" s="3" t="str">
        <f t="shared" si="168"/>
        <v>2018</v>
      </c>
      <c r="C2694" s="3" t="str">
        <f t="shared" si="169"/>
        <v>02</v>
      </c>
      <c r="D2694" s="3" t="str">
        <f t="shared" si="170"/>
        <v>17</v>
      </c>
      <c r="E2694" s="4">
        <f t="shared" si="171"/>
        <v>2018.1271689497717</v>
      </c>
      <c r="F2694" t="s">
        <v>5009</v>
      </c>
      <c r="G2694">
        <v>0.78677090299999997</v>
      </c>
    </row>
    <row r="2695" spans="1:7" x14ac:dyDescent="0.25">
      <c r="A2695" t="s">
        <v>5612</v>
      </c>
      <c r="B2695" s="3" t="str">
        <f t="shared" si="168"/>
        <v>2018</v>
      </c>
      <c r="C2695" s="3" t="str">
        <f t="shared" si="169"/>
        <v>02</v>
      </c>
      <c r="D2695" s="3" t="str">
        <f t="shared" si="170"/>
        <v>18</v>
      </c>
      <c r="E2695" s="4">
        <f t="shared" si="171"/>
        <v>2018.129908675799</v>
      </c>
      <c r="F2695" t="s">
        <v>5009</v>
      </c>
      <c r="G2695">
        <v>1.0030614390000001</v>
      </c>
    </row>
    <row r="2696" spans="1:7" x14ac:dyDescent="0.25">
      <c r="A2696" t="s">
        <v>5613</v>
      </c>
      <c r="B2696" s="3" t="str">
        <f t="shared" si="168"/>
        <v>2018</v>
      </c>
      <c r="C2696" s="3" t="str">
        <f t="shared" si="169"/>
        <v>02</v>
      </c>
      <c r="D2696" s="3" t="str">
        <f t="shared" si="170"/>
        <v>19</v>
      </c>
      <c r="E2696" s="4">
        <f t="shared" si="171"/>
        <v>2018.1326484018264</v>
      </c>
      <c r="F2696" t="s">
        <v>5009</v>
      </c>
      <c r="G2696">
        <v>0.87717339100000002</v>
      </c>
    </row>
    <row r="2697" spans="1:7" x14ac:dyDescent="0.25">
      <c r="A2697" t="s">
        <v>5614</v>
      </c>
      <c r="B2697" s="3" t="str">
        <f t="shared" si="168"/>
        <v>2018</v>
      </c>
      <c r="C2697" s="3" t="str">
        <f t="shared" si="169"/>
        <v>02</v>
      </c>
      <c r="D2697" s="3" t="str">
        <f t="shared" si="170"/>
        <v>20</v>
      </c>
      <c r="E2697" s="4">
        <f t="shared" si="171"/>
        <v>2018.1353881278537</v>
      </c>
      <c r="F2697" t="s">
        <v>5009</v>
      </c>
      <c r="G2697">
        <v>0.84366302299999996</v>
      </c>
    </row>
    <row r="2698" spans="1:7" x14ac:dyDescent="0.25">
      <c r="A2698" t="s">
        <v>5615</v>
      </c>
      <c r="B2698" s="3" t="str">
        <f t="shared" si="168"/>
        <v>2018</v>
      </c>
      <c r="C2698" s="3" t="str">
        <f t="shared" si="169"/>
        <v>02</v>
      </c>
      <c r="D2698" s="3" t="str">
        <f t="shared" si="170"/>
        <v>21</v>
      </c>
      <c r="E2698" s="4">
        <f t="shared" si="171"/>
        <v>2018.1381278538813</v>
      </c>
      <c r="F2698" t="s">
        <v>5009</v>
      </c>
      <c r="G2698">
        <v>0.78095713300000003</v>
      </c>
    </row>
    <row r="2699" spans="1:7" x14ac:dyDescent="0.25">
      <c r="A2699" t="s">
        <v>5616</v>
      </c>
      <c r="B2699" s="3" t="str">
        <f t="shared" si="168"/>
        <v>2018</v>
      </c>
      <c r="C2699" s="3" t="str">
        <f t="shared" si="169"/>
        <v>02</v>
      </c>
      <c r="D2699" s="3" t="str">
        <f t="shared" si="170"/>
        <v>22</v>
      </c>
      <c r="E2699" s="4">
        <f t="shared" si="171"/>
        <v>2018.1408675799087</v>
      </c>
      <c r="F2699" t="s">
        <v>5009</v>
      </c>
      <c r="G2699">
        <v>0.75081053200000003</v>
      </c>
    </row>
    <row r="2700" spans="1:7" x14ac:dyDescent="0.25">
      <c r="A2700" t="s">
        <v>5617</v>
      </c>
      <c r="B2700" s="3" t="str">
        <f t="shared" si="168"/>
        <v>2018</v>
      </c>
      <c r="C2700" s="3" t="str">
        <f t="shared" si="169"/>
        <v>02</v>
      </c>
      <c r="D2700" s="3" t="str">
        <f t="shared" si="170"/>
        <v>23</v>
      </c>
      <c r="E2700" s="4">
        <f t="shared" si="171"/>
        <v>2018.143607305936</v>
      </c>
      <c r="F2700" t="s">
        <v>5009</v>
      </c>
      <c r="G2700">
        <v>0.72751925399999995</v>
      </c>
    </row>
    <row r="2701" spans="1:7" x14ac:dyDescent="0.25">
      <c r="A2701" t="s">
        <v>5618</v>
      </c>
      <c r="B2701" s="3" t="str">
        <f t="shared" si="168"/>
        <v>2018</v>
      </c>
      <c r="C2701" s="3" t="str">
        <f t="shared" si="169"/>
        <v>02</v>
      </c>
      <c r="D2701" s="3" t="str">
        <f t="shared" si="170"/>
        <v>24</v>
      </c>
      <c r="E2701" s="4">
        <f t="shared" si="171"/>
        <v>2018.1463470319634</v>
      </c>
      <c r="F2701" t="s">
        <v>5009</v>
      </c>
      <c r="G2701">
        <v>0.65520528499999997</v>
      </c>
    </row>
    <row r="2702" spans="1:7" x14ac:dyDescent="0.25">
      <c r="A2702" t="s">
        <v>5619</v>
      </c>
      <c r="B2702" s="3" t="str">
        <f t="shared" si="168"/>
        <v>2018</v>
      </c>
      <c r="C2702" s="3" t="str">
        <f t="shared" si="169"/>
        <v>02</v>
      </c>
      <c r="D2702" s="3" t="str">
        <f t="shared" si="170"/>
        <v>25</v>
      </c>
      <c r="E2702" s="4">
        <f t="shared" si="171"/>
        <v>2018.1490867579907</v>
      </c>
      <c r="F2702" t="s">
        <v>5009</v>
      </c>
      <c r="G2702">
        <v>0.58955091599999998</v>
      </c>
    </row>
    <row r="2703" spans="1:7" x14ac:dyDescent="0.25">
      <c r="A2703" t="s">
        <v>5620</v>
      </c>
      <c r="B2703" s="3" t="str">
        <f t="shared" si="168"/>
        <v>2018</v>
      </c>
      <c r="C2703" s="3" t="str">
        <f t="shared" si="169"/>
        <v>02</v>
      </c>
      <c r="D2703" s="3" t="str">
        <f t="shared" si="170"/>
        <v>26</v>
      </c>
      <c r="E2703" s="4">
        <f t="shared" si="171"/>
        <v>2018.1518264840181</v>
      </c>
      <c r="F2703" t="s">
        <v>5009</v>
      </c>
      <c r="G2703">
        <v>0.58663936500000002</v>
      </c>
    </row>
    <row r="2704" spans="1:7" x14ac:dyDescent="0.25">
      <c r="A2704" t="s">
        <v>5621</v>
      </c>
      <c r="B2704" s="3" t="str">
        <f t="shared" si="168"/>
        <v>2018</v>
      </c>
      <c r="C2704" s="3" t="str">
        <f t="shared" si="169"/>
        <v>02</v>
      </c>
      <c r="D2704" s="3" t="str">
        <f t="shared" si="170"/>
        <v>27</v>
      </c>
      <c r="E2704" s="4">
        <f t="shared" si="171"/>
        <v>2018.1545662100457</v>
      </c>
      <c r="F2704" t="s">
        <v>5009</v>
      </c>
      <c r="G2704">
        <v>0.98794091299999998</v>
      </c>
    </row>
    <row r="2705" spans="1:7" x14ac:dyDescent="0.25">
      <c r="A2705" t="s">
        <v>5622</v>
      </c>
      <c r="B2705" s="3" t="str">
        <f t="shared" si="168"/>
        <v>2018</v>
      </c>
      <c r="C2705" s="3" t="str">
        <f t="shared" si="169"/>
        <v>02</v>
      </c>
      <c r="D2705" s="3" t="str">
        <f t="shared" si="170"/>
        <v>28</v>
      </c>
      <c r="E2705" s="4">
        <f t="shared" si="171"/>
        <v>2018.157305936073</v>
      </c>
      <c r="F2705" t="s">
        <v>5009</v>
      </c>
      <c r="G2705">
        <v>1.5843793880000001</v>
      </c>
    </row>
    <row r="2706" spans="1:7" x14ac:dyDescent="0.25">
      <c r="A2706" t="s">
        <v>5623</v>
      </c>
      <c r="B2706" s="3" t="str">
        <f t="shared" si="168"/>
        <v>2018</v>
      </c>
      <c r="C2706" s="3" t="str">
        <f t="shared" si="169"/>
        <v>03</v>
      </c>
      <c r="D2706" s="3" t="str">
        <f t="shared" si="170"/>
        <v>01</v>
      </c>
      <c r="E2706" s="4">
        <f t="shared" si="171"/>
        <v>2018.1666666666667</v>
      </c>
      <c r="F2706" t="s">
        <v>5009</v>
      </c>
      <c r="G2706">
        <v>4.0256232079999998</v>
      </c>
    </row>
    <row r="2707" spans="1:7" x14ac:dyDescent="0.25">
      <c r="A2707" t="s">
        <v>5624</v>
      </c>
      <c r="B2707" s="3" t="str">
        <f t="shared" si="168"/>
        <v>2018</v>
      </c>
      <c r="C2707" s="3" t="str">
        <f t="shared" si="169"/>
        <v>03</v>
      </c>
      <c r="D2707" s="3" t="str">
        <f t="shared" si="170"/>
        <v>02</v>
      </c>
      <c r="E2707" s="4">
        <f t="shared" si="171"/>
        <v>2018.1694063926941</v>
      </c>
      <c r="F2707" t="s">
        <v>5009</v>
      </c>
      <c r="G2707">
        <v>3.86571241</v>
      </c>
    </row>
    <row r="2708" spans="1:7" x14ac:dyDescent="0.25">
      <c r="A2708" t="s">
        <v>5625</v>
      </c>
      <c r="B2708" s="3" t="str">
        <f t="shared" si="168"/>
        <v>2018</v>
      </c>
      <c r="C2708" s="3" t="str">
        <f t="shared" si="169"/>
        <v>03</v>
      </c>
      <c r="D2708" s="3" t="str">
        <f t="shared" si="170"/>
        <v>03</v>
      </c>
      <c r="E2708" s="4">
        <f t="shared" si="171"/>
        <v>2018.1721461187215</v>
      </c>
      <c r="F2708" t="s">
        <v>5009</v>
      </c>
      <c r="G2708">
        <v>2.4851822220000002</v>
      </c>
    </row>
    <row r="2709" spans="1:7" x14ac:dyDescent="0.25">
      <c r="A2709" t="s">
        <v>5626</v>
      </c>
      <c r="B2709" s="3" t="str">
        <f t="shared" si="168"/>
        <v>2018</v>
      </c>
      <c r="C2709" s="3" t="str">
        <f t="shared" si="169"/>
        <v>03</v>
      </c>
      <c r="D2709" s="3" t="str">
        <f t="shared" si="170"/>
        <v>04</v>
      </c>
      <c r="E2709" s="4">
        <f t="shared" si="171"/>
        <v>2018.174885844749</v>
      </c>
      <c r="F2709" t="s">
        <v>5009</v>
      </c>
      <c r="G2709">
        <v>2.0637205430000001</v>
      </c>
    </row>
    <row r="2710" spans="1:7" x14ac:dyDescent="0.25">
      <c r="A2710" t="s">
        <v>5627</v>
      </c>
      <c r="B2710" s="3" t="str">
        <f t="shared" si="168"/>
        <v>2018</v>
      </c>
      <c r="C2710" s="3" t="str">
        <f t="shared" si="169"/>
        <v>03</v>
      </c>
      <c r="D2710" s="3" t="str">
        <f t="shared" si="170"/>
        <v>05</v>
      </c>
      <c r="E2710" s="4">
        <f t="shared" si="171"/>
        <v>2018.1776255707764</v>
      </c>
      <c r="F2710" t="s">
        <v>5009</v>
      </c>
      <c r="G2710">
        <v>2.206276194</v>
      </c>
    </row>
    <row r="2711" spans="1:7" x14ac:dyDescent="0.25">
      <c r="A2711" t="s">
        <v>5628</v>
      </c>
      <c r="B2711" s="3" t="str">
        <f t="shared" si="168"/>
        <v>2018</v>
      </c>
      <c r="C2711" s="3" t="str">
        <f t="shared" si="169"/>
        <v>03</v>
      </c>
      <c r="D2711" s="3" t="str">
        <f t="shared" si="170"/>
        <v>06</v>
      </c>
      <c r="E2711" s="4">
        <f t="shared" si="171"/>
        <v>2018.1803652968038</v>
      </c>
      <c r="F2711" t="s">
        <v>5009</v>
      </c>
      <c r="G2711">
        <v>1.67148805</v>
      </c>
    </row>
    <row r="2712" spans="1:7" x14ac:dyDescent="0.25">
      <c r="A2712" t="s">
        <v>5629</v>
      </c>
      <c r="B2712" s="3" t="str">
        <f t="shared" si="168"/>
        <v>2018</v>
      </c>
      <c r="C2712" s="3" t="str">
        <f t="shared" si="169"/>
        <v>03</v>
      </c>
      <c r="D2712" s="3" t="str">
        <f t="shared" si="170"/>
        <v>07</v>
      </c>
      <c r="E2712" s="4">
        <f t="shared" si="171"/>
        <v>2018.1831050228311</v>
      </c>
      <c r="F2712" t="s">
        <v>5009</v>
      </c>
      <c r="G2712">
        <v>1.256582372</v>
      </c>
    </row>
    <row r="2713" spans="1:7" x14ac:dyDescent="0.25">
      <c r="A2713" t="s">
        <v>5630</v>
      </c>
      <c r="B2713" s="3" t="str">
        <f t="shared" si="168"/>
        <v>2018</v>
      </c>
      <c r="C2713" s="3" t="str">
        <f t="shared" si="169"/>
        <v>03</v>
      </c>
      <c r="D2713" s="3" t="str">
        <f t="shared" si="170"/>
        <v>08</v>
      </c>
      <c r="E2713" s="4">
        <f t="shared" si="171"/>
        <v>2018.1858447488585</v>
      </c>
      <c r="F2713" t="s">
        <v>5009</v>
      </c>
      <c r="G2713">
        <v>1.2071581760000001</v>
      </c>
    </row>
    <row r="2714" spans="1:7" x14ac:dyDescent="0.25">
      <c r="A2714" t="s">
        <v>5631</v>
      </c>
      <c r="B2714" s="3" t="str">
        <f t="shared" si="168"/>
        <v>2018</v>
      </c>
      <c r="C2714" s="3" t="str">
        <f t="shared" si="169"/>
        <v>03</v>
      </c>
      <c r="D2714" s="3" t="str">
        <f t="shared" si="170"/>
        <v>09</v>
      </c>
      <c r="E2714" s="4">
        <f t="shared" si="171"/>
        <v>2018.1885844748858</v>
      </c>
      <c r="F2714" t="s">
        <v>5009</v>
      </c>
      <c r="G2714">
        <v>1.0825189669999999</v>
      </c>
    </row>
    <row r="2715" spans="1:7" x14ac:dyDescent="0.25">
      <c r="A2715" t="s">
        <v>5632</v>
      </c>
      <c r="B2715" s="3" t="str">
        <f t="shared" si="168"/>
        <v>2018</v>
      </c>
      <c r="C2715" s="3" t="str">
        <f t="shared" si="169"/>
        <v>03</v>
      </c>
      <c r="D2715" s="3" t="str">
        <f t="shared" si="170"/>
        <v>10</v>
      </c>
      <c r="E2715" s="4">
        <f t="shared" si="171"/>
        <v>2018.1913242009134</v>
      </c>
      <c r="F2715" t="s">
        <v>5009</v>
      </c>
      <c r="G2715">
        <v>0.98215673299999995</v>
      </c>
    </row>
    <row r="2716" spans="1:7" x14ac:dyDescent="0.25">
      <c r="A2716" t="s">
        <v>5633</v>
      </c>
      <c r="B2716" s="3" t="str">
        <f t="shared" si="168"/>
        <v>2018</v>
      </c>
      <c r="C2716" s="3" t="str">
        <f t="shared" si="169"/>
        <v>03</v>
      </c>
      <c r="D2716" s="3" t="str">
        <f t="shared" si="170"/>
        <v>11</v>
      </c>
      <c r="E2716" s="4">
        <f t="shared" si="171"/>
        <v>2018.1940639269408</v>
      </c>
      <c r="F2716" t="s">
        <v>5009</v>
      </c>
      <c r="G2716">
        <v>0.85713995399999998</v>
      </c>
    </row>
    <row r="2717" spans="1:7" x14ac:dyDescent="0.25">
      <c r="A2717" t="s">
        <v>5634</v>
      </c>
      <c r="B2717" s="3" t="str">
        <f t="shared" si="168"/>
        <v>2018</v>
      </c>
      <c r="C2717" s="3" t="str">
        <f t="shared" si="169"/>
        <v>03</v>
      </c>
      <c r="D2717" s="3" t="str">
        <f t="shared" si="170"/>
        <v>12</v>
      </c>
      <c r="E2717" s="4">
        <f t="shared" si="171"/>
        <v>2018.1968036529681</v>
      </c>
      <c r="F2717" t="s">
        <v>5009</v>
      </c>
      <c r="G2717">
        <v>0.83718948000000004</v>
      </c>
    </row>
    <row r="2718" spans="1:7" x14ac:dyDescent="0.25">
      <c r="A2718" t="s">
        <v>5635</v>
      </c>
      <c r="B2718" s="3" t="str">
        <f t="shared" si="168"/>
        <v>2018</v>
      </c>
      <c r="C2718" s="3" t="str">
        <f t="shared" si="169"/>
        <v>03</v>
      </c>
      <c r="D2718" s="3" t="str">
        <f t="shared" si="170"/>
        <v>13</v>
      </c>
      <c r="E2718" s="4">
        <f t="shared" si="171"/>
        <v>2018.1995433789955</v>
      </c>
      <c r="F2718" t="s">
        <v>5009</v>
      </c>
      <c r="G2718">
        <v>0.83007259300000003</v>
      </c>
    </row>
    <row r="2719" spans="1:7" x14ac:dyDescent="0.25">
      <c r="A2719" t="s">
        <v>5636</v>
      </c>
      <c r="B2719" s="3" t="str">
        <f t="shared" si="168"/>
        <v>2018</v>
      </c>
      <c r="C2719" s="3" t="str">
        <f t="shared" si="169"/>
        <v>03</v>
      </c>
      <c r="D2719" s="3" t="str">
        <f t="shared" si="170"/>
        <v>14</v>
      </c>
      <c r="E2719" s="4">
        <f t="shared" si="171"/>
        <v>2018.2022831050228</v>
      </c>
      <c r="F2719" t="s">
        <v>5009</v>
      </c>
      <c r="G2719">
        <v>0.80378148999999999</v>
      </c>
    </row>
    <row r="2720" spans="1:7" x14ac:dyDescent="0.25">
      <c r="A2720" t="s">
        <v>5637</v>
      </c>
      <c r="B2720" s="3" t="str">
        <f t="shared" si="168"/>
        <v>2018</v>
      </c>
      <c r="C2720" s="3" t="str">
        <f t="shared" si="169"/>
        <v>03</v>
      </c>
      <c r="D2720" s="3" t="str">
        <f t="shared" si="170"/>
        <v>15</v>
      </c>
      <c r="E2720" s="4">
        <f t="shared" si="171"/>
        <v>2018.2050228310502</v>
      </c>
      <c r="F2720" t="s">
        <v>5009</v>
      </c>
      <c r="G2720">
        <v>0.86832506399999998</v>
      </c>
    </row>
    <row r="2721" spans="1:7" x14ac:dyDescent="0.25">
      <c r="A2721" t="s">
        <v>5638</v>
      </c>
      <c r="B2721" s="3" t="str">
        <f t="shared" si="168"/>
        <v>2018</v>
      </c>
      <c r="C2721" s="3" t="str">
        <f t="shared" si="169"/>
        <v>03</v>
      </c>
      <c r="D2721" s="3" t="str">
        <f t="shared" si="170"/>
        <v>16</v>
      </c>
      <c r="E2721" s="4">
        <f t="shared" si="171"/>
        <v>2018.2077625570778</v>
      </c>
      <c r="F2721" t="s">
        <v>5009</v>
      </c>
      <c r="G2721">
        <v>0.761990795</v>
      </c>
    </row>
    <row r="2722" spans="1:7" x14ac:dyDescent="0.25">
      <c r="A2722" t="s">
        <v>5639</v>
      </c>
      <c r="B2722" s="3" t="str">
        <f t="shared" si="168"/>
        <v>2018</v>
      </c>
      <c r="C2722" s="3" t="str">
        <f t="shared" si="169"/>
        <v>03</v>
      </c>
      <c r="D2722" s="3" t="str">
        <f t="shared" si="170"/>
        <v>17</v>
      </c>
      <c r="E2722" s="4">
        <f t="shared" si="171"/>
        <v>2018.2105022831051</v>
      </c>
      <c r="F2722" t="s">
        <v>5009</v>
      </c>
      <c r="G2722">
        <v>0.69681798399999995</v>
      </c>
    </row>
    <row r="2723" spans="1:7" x14ac:dyDescent="0.25">
      <c r="A2723" t="s">
        <v>5640</v>
      </c>
      <c r="B2723" s="3" t="str">
        <f t="shared" si="168"/>
        <v>2018</v>
      </c>
      <c r="C2723" s="3" t="str">
        <f t="shared" si="169"/>
        <v>03</v>
      </c>
      <c r="D2723" s="3" t="str">
        <f t="shared" si="170"/>
        <v>18</v>
      </c>
      <c r="E2723" s="4">
        <f t="shared" si="171"/>
        <v>2018.2132420091325</v>
      </c>
      <c r="F2723" t="s">
        <v>5009</v>
      </c>
      <c r="G2723">
        <v>0.74080509299999997</v>
      </c>
    </row>
    <row r="2724" spans="1:7" x14ac:dyDescent="0.25">
      <c r="A2724" t="s">
        <v>5641</v>
      </c>
      <c r="B2724" s="3" t="str">
        <f t="shared" si="168"/>
        <v>2018</v>
      </c>
      <c r="C2724" s="3" t="str">
        <f t="shared" si="169"/>
        <v>03</v>
      </c>
      <c r="D2724" s="3" t="str">
        <f t="shared" si="170"/>
        <v>19</v>
      </c>
      <c r="E2724" s="4">
        <f t="shared" si="171"/>
        <v>2018.2159817351599</v>
      </c>
      <c r="F2724" t="s">
        <v>5009</v>
      </c>
      <c r="G2724">
        <v>0.71859541800000004</v>
      </c>
    </row>
    <row r="2725" spans="1:7" x14ac:dyDescent="0.25">
      <c r="A2725" t="s">
        <v>5642</v>
      </c>
      <c r="B2725" s="3" t="str">
        <f t="shared" si="168"/>
        <v>2018</v>
      </c>
      <c r="C2725" s="3" t="str">
        <f t="shared" si="169"/>
        <v>03</v>
      </c>
      <c r="D2725" s="3" t="str">
        <f t="shared" si="170"/>
        <v>20</v>
      </c>
      <c r="E2725" s="4">
        <f t="shared" si="171"/>
        <v>2018.2187214611872</v>
      </c>
      <c r="F2725" t="s">
        <v>5009</v>
      </c>
      <c r="G2725">
        <v>1.4880910469999999</v>
      </c>
    </row>
    <row r="2726" spans="1:7" x14ac:dyDescent="0.25">
      <c r="A2726" t="s">
        <v>5643</v>
      </c>
      <c r="B2726" s="3" t="str">
        <f t="shared" si="168"/>
        <v>2018</v>
      </c>
      <c r="C2726" s="3" t="str">
        <f t="shared" si="169"/>
        <v>03</v>
      </c>
      <c r="D2726" s="3" t="str">
        <f t="shared" si="170"/>
        <v>21</v>
      </c>
      <c r="E2726" s="4">
        <f t="shared" si="171"/>
        <v>2018.2214611872148</v>
      </c>
      <c r="F2726" t="s">
        <v>5009</v>
      </c>
      <c r="G2726">
        <v>0.79903570400000001</v>
      </c>
    </row>
    <row r="2727" spans="1:7" x14ac:dyDescent="0.25">
      <c r="A2727" t="s">
        <v>5644</v>
      </c>
      <c r="B2727" s="3" t="str">
        <f t="shared" si="168"/>
        <v>2018</v>
      </c>
      <c r="C2727" s="3" t="str">
        <f t="shared" si="169"/>
        <v>03</v>
      </c>
      <c r="D2727" s="3" t="str">
        <f t="shared" si="170"/>
        <v>22</v>
      </c>
      <c r="E2727" s="4">
        <f t="shared" si="171"/>
        <v>2018.2242009132422</v>
      </c>
      <c r="F2727" t="s">
        <v>5009</v>
      </c>
      <c r="G2727">
        <v>0.75710519399999998</v>
      </c>
    </row>
    <row r="2728" spans="1:7" x14ac:dyDescent="0.25">
      <c r="A2728" t="s">
        <v>5645</v>
      </c>
      <c r="B2728" s="3" t="str">
        <f t="shared" si="168"/>
        <v>2018</v>
      </c>
      <c r="C2728" s="3" t="str">
        <f t="shared" si="169"/>
        <v>03</v>
      </c>
      <c r="D2728" s="3" t="str">
        <f t="shared" si="170"/>
        <v>23</v>
      </c>
      <c r="E2728" s="4">
        <f t="shared" si="171"/>
        <v>2018.2269406392695</v>
      </c>
      <c r="F2728" t="s">
        <v>5009</v>
      </c>
      <c r="G2728">
        <v>0.71466913600000004</v>
      </c>
    </row>
    <row r="2729" spans="1:7" x14ac:dyDescent="0.25">
      <c r="A2729" t="s">
        <v>5646</v>
      </c>
      <c r="B2729" s="3" t="str">
        <f t="shared" si="168"/>
        <v>2018</v>
      </c>
      <c r="C2729" s="3" t="str">
        <f t="shared" si="169"/>
        <v>03</v>
      </c>
      <c r="D2729" s="3" t="str">
        <f t="shared" si="170"/>
        <v>24</v>
      </c>
      <c r="E2729" s="4">
        <f t="shared" si="171"/>
        <v>2018.2296803652969</v>
      </c>
      <c r="F2729" t="s">
        <v>5009</v>
      </c>
      <c r="G2729">
        <v>2.5947111879999998</v>
      </c>
    </row>
    <row r="2730" spans="1:7" x14ac:dyDescent="0.25">
      <c r="A2730" t="s">
        <v>5647</v>
      </c>
      <c r="B2730" s="3" t="str">
        <f t="shared" si="168"/>
        <v>2018</v>
      </c>
      <c r="C2730" s="3" t="str">
        <f t="shared" si="169"/>
        <v>03</v>
      </c>
      <c r="D2730" s="3" t="str">
        <f t="shared" si="170"/>
        <v>25</v>
      </c>
      <c r="E2730" s="4">
        <f t="shared" si="171"/>
        <v>2018.2324200913242</v>
      </c>
      <c r="F2730" t="s">
        <v>5009</v>
      </c>
      <c r="G2730">
        <v>3.0777645919999999</v>
      </c>
    </row>
    <row r="2731" spans="1:7" x14ac:dyDescent="0.25">
      <c r="A2731" t="s">
        <v>5648</v>
      </c>
      <c r="B2731" s="3" t="str">
        <f t="shared" si="168"/>
        <v>2018</v>
      </c>
      <c r="C2731" s="3" t="str">
        <f t="shared" si="169"/>
        <v>03</v>
      </c>
      <c r="D2731" s="3" t="str">
        <f t="shared" si="170"/>
        <v>26</v>
      </c>
      <c r="E2731" s="4">
        <f t="shared" si="171"/>
        <v>2018.2351598173516</v>
      </c>
      <c r="F2731" t="s">
        <v>5009</v>
      </c>
      <c r="G2731">
        <v>1.914964705</v>
      </c>
    </row>
    <row r="2732" spans="1:7" x14ac:dyDescent="0.25">
      <c r="A2732" t="s">
        <v>5649</v>
      </c>
      <c r="B2732" s="3" t="str">
        <f t="shared" si="168"/>
        <v>2018</v>
      </c>
      <c r="C2732" s="3" t="str">
        <f t="shared" si="169"/>
        <v>03</v>
      </c>
      <c r="D2732" s="3" t="str">
        <f t="shared" si="170"/>
        <v>27</v>
      </c>
      <c r="E2732" s="4">
        <f t="shared" si="171"/>
        <v>2018.2378995433792</v>
      </c>
      <c r="F2732" t="s">
        <v>5009</v>
      </c>
      <c r="G2732">
        <v>1.445758766</v>
      </c>
    </row>
    <row r="2733" spans="1:7" x14ac:dyDescent="0.25">
      <c r="A2733" t="s">
        <v>5650</v>
      </c>
      <c r="B2733" s="3" t="str">
        <f t="shared" si="168"/>
        <v>2018</v>
      </c>
      <c r="C2733" s="3" t="str">
        <f t="shared" si="169"/>
        <v>03</v>
      </c>
      <c r="D2733" s="3" t="str">
        <f t="shared" si="170"/>
        <v>28</v>
      </c>
      <c r="E2733" s="4">
        <f t="shared" si="171"/>
        <v>2018.2406392694065</v>
      </c>
      <c r="F2733" t="s">
        <v>5009</v>
      </c>
      <c r="G2733">
        <v>1.255891192</v>
      </c>
    </row>
    <row r="2734" spans="1:7" x14ac:dyDescent="0.25">
      <c r="A2734" t="s">
        <v>5651</v>
      </c>
      <c r="B2734" s="3" t="str">
        <f t="shared" si="168"/>
        <v>2018</v>
      </c>
      <c r="C2734" s="3" t="str">
        <f t="shared" si="169"/>
        <v>03</v>
      </c>
      <c r="D2734" s="3" t="str">
        <f t="shared" si="170"/>
        <v>29</v>
      </c>
      <c r="E2734" s="4">
        <f t="shared" si="171"/>
        <v>2018.2433789954339</v>
      </c>
      <c r="F2734" t="s">
        <v>5009</v>
      </c>
      <c r="G2734">
        <v>1.1376666339999999</v>
      </c>
    </row>
    <row r="2735" spans="1:7" x14ac:dyDescent="0.25">
      <c r="A2735" t="s">
        <v>5652</v>
      </c>
      <c r="B2735" s="3" t="str">
        <f t="shared" si="168"/>
        <v>2018</v>
      </c>
      <c r="C2735" s="3" t="str">
        <f t="shared" si="169"/>
        <v>03</v>
      </c>
      <c r="D2735" s="3" t="str">
        <f t="shared" si="170"/>
        <v>30</v>
      </c>
      <c r="E2735" s="4">
        <f t="shared" si="171"/>
        <v>2018.2461187214612</v>
      </c>
      <c r="F2735" t="s">
        <v>5009</v>
      </c>
      <c r="G2735">
        <v>1.063876163</v>
      </c>
    </row>
    <row r="2736" spans="1:7" x14ac:dyDescent="0.25">
      <c r="A2736" t="s">
        <v>5653</v>
      </c>
      <c r="B2736" s="3" t="str">
        <f t="shared" si="168"/>
        <v>2018</v>
      </c>
      <c r="C2736" s="3" t="str">
        <f t="shared" si="169"/>
        <v>03</v>
      </c>
      <c r="D2736" s="3" t="str">
        <f t="shared" si="170"/>
        <v>31</v>
      </c>
      <c r="E2736" s="4">
        <f t="shared" si="171"/>
        <v>2018.2488584474886</v>
      </c>
      <c r="F2736" t="s">
        <v>5009</v>
      </c>
      <c r="G2736">
        <v>1.0127976359999999</v>
      </c>
    </row>
    <row r="2737" spans="1:7" x14ac:dyDescent="0.25">
      <c r="A2737" t="s">
        <v>5654</v>
      </c>
      <c r="B2737" s="3" t="str">
        <f t="shared" si="168"/>
        <v>2018</v>
      </c>
      <c r="C2737" s="3" t="str">
        <f t="shared" si="169"/>
        <v>04</v>
      </c>
      <c r="D2737" s="3" t="str">
        <f t="shared" si="170"/>
        <v>01</v>
      </c>
      <c r="E2737" s="4">
        <f t="shared" si="171"/>
        <v>2018.25</v>
      </c>
      <c r="F2737" t="s">
        <v>5009</v>
      </c>
      <c r="G2737">
        <v>0.96280228999999995</v>
      </c>
    </row>
    <row r="2738" spans="1:7" x14ac:dyDescent="0.25">
      <c r="A2738" t="s">
        <v>5655</v>
      </c>
      <c r="B2738" s="3" t="str">
        <f t="shared" si="168"/>
        <v>2018</v>
      </c>
      <c r="C2738" s="3" t="str">
        <f t="shared" si="169"/>
        <v>04</v>
      </c>
      <c r="D2738" s="3" t="str">
        <f t="shared" si="170"/>
        <v>02</v>
      </c>
      <c r="E2738" s="4">
        <f t="shared" si="171"/>
        <v>2018.2527397260274</v>
      </c>
      <c r="F2738" t="s">
        <v>5009</v>
      </c>
      <c r="G2738">
        <v>1.043546952</v>
      </c>
    </row>
    <row r="2739" spans="1:7" x14ac:dyDescent="0.25">
      <c r="A2739" t="s">
        <v>5656</v>
      </c>
      <c r="B2739" s="3" t="str">
        <f t="shared" si="168"/>
        <v>2018</v>
      </c>
      <c r="C2739" s="3" t="str">
        <f t="shared" si="169"/>
        <v>04</v>
      </c>
      <c r="D2739" s="3" t="str">
        <f t="shared" si="170"/>
        <v>03</v>
      </c>
      <c r="E2739" s="4">
        <f t="shared" si="171"/>
        <v>2018.2554794520547</v>
      </c>
      <c r="F2739" t="s">
        <v>5009</v>
      </c>
      <c r="G2739">
        <v>1.132515143</v>
      </c>
    </row>
    <row r="2740" spans="1:7" x14ac:dyDescent="0.25">
      <c r="A2740" t="s">
        <v>5657</v>
      </c>
      <c r="B2740" s="3" t="str">
        <f t="shared" si="168"/>
        <v>2018</v>
      </c>
      <c r="C2740" s="3" t="str">
        <f t="shared" si="169"/>
        <v>04</v>
      </c>
      <c r="D2740" s="3" t="str">
        <f t="shared" si="170"/>
        <v>04</v>
      </c>
      <c r="E2740" s="4">
        <f t="shared" si="171"/>
        <v>2018.2582191780823</v>
      </c>
      <c r="F2740" t="s">
        <v>5009</v>
      </c>
      <c r="G2740">
        <v>1.1829633470000001</v>
      </c>
    </row>
    <row r="2741" spans="1:7" x14ac:dyDescent="0.25">
      <c r="A2741" t="s">
        <v>5658</v>
      </c>
      <c r="B2741" s="3" t="str">
        <f t="shared" si="168"/>
        <v>2018</v>
      </c>
      <c r="C2741" s="3" t="str">
        <f t="shared" si="169"/>
        <v>04</v>
      </c>
      <c r="D2741" s="3" t="str">
        <f t="shared" si="170"/>
        <v>05</v>
      </c>
      <c r="E2741" s="4">
        <f t="shared" si="171"/>
        <v>2018.2609589041097</v>
      </c>
      <c r="F2741" t="s">
        <v>5009</v>
      </c>
      <c r="G2741">
        <v>1.1794050570000001</v>
      </c>
    </row>
    <row r="2742" spans="1:7" x14ac:dyDescent="0.25">
      <c r="A2742" t="s">
        <v>5659</v>
      </c>
      <c r="B2742" s="3" t="str">
        <f t="shared" si="168"/>
        <v>2018</v>
      </c>
      <c r="C2742" s="3" t="str">
        <f t="shared" si="169"/>
        <v>04</v>
      </c>
      <c r="D2742" s="3" t="str">
        <f t="shared" si="170"/>
        <v>06</v>
      </c>
      <c r="E2742" s="4">
        <f t="shared" si="171"/>
        <v>2018.263698630137</v>
      </c>
      <c r="F2742" t="s">
        <v>5009</v>
      </c>
      <c r="G2742">
        <v>1.2126210049999999</v>
      </c>
    </row>
    <row r="2743" spans="1:7" x14ac:dyDescent="0.25">
      <c r="A2743" t="s">
        <v>5660</v>
      </c>
      <c r="B2743" s="3" t="str">
        <f t="shared" si="168"/>
        <v>2018</v>
      </c>
      <c r="C2743" s="3" t="str">
        <f t="shared" si="169"/>
        <v>04</v>
      </c>
      <c r="D2743" s="3" t="str">
        <f t="shared" si="170"/>
        <v>07</v>
      </c>
      <c r="E2743" s="4">
        <f t="shared" si="171"/>
        <v>2018.2664383561644</v>
      </c>
      <c r="F2743" t="s">
        <v>5009</v>
      </c>
      <c r="G2743">
        <v>1.219865548</v>
      </c>
    </row>
    <row r="2744" spans="1:7" x14ac:dyDescent="0.25">
      <c r="A2744" t="s">
        <v>5661</v>
      </c>
      <c r="B2744" s="3" t="str">
        <f t="shared" si="168"/>
        <v>2018</v>
      </c>
      <c r="C2744" s="3" t="str">
        <f t="shared" si="169"/>
        <v>04</v>
      </c>
      <c r="D2744" s="3" t="str">
        <f t="shared" si="170"/>
        <v>08</v>
      </c>
      <c r="E2744" s="4">
        <f t="shared" si="171"/>
        <v>2018.2691780821917</v>
      </c>
      <c r="F2744" t="s">
        <v>5009</v>
      </c>
      <c r="G2744">
        <v>2.0531055359999999</v>
      </c>
    </row>
    <row r="2745" spans="1:7" x14ac:dyDescent="0.25">
      <c r="A2745" t="s">
        <v>5662</v>
      </c>
      <c r="B2745" s="3" t="str">
        <f t="shared" si="168"/>
        <v>2018</v>
      </c>
      <c r="C2745" s="3" t="str">
        <f t="shared" si="169"/>
        <v>04</v>
      </c>
      <c r="D2745" s="3" t="str">
        <f t="shared" si="170"/>
        <v>09</v>
      </c>
      <c r="E2745" s="4">
        <f t="shared" si="171"/>
        <v>2018.2719178082191</v>
      </c>
      <c r="F2745" t="s">
        <v>5009</v>
      </c>
      <c r="G2745">
        <v>1.858825642</v>
      </c>
    </row>
    <row r="2746" spans="1:7" x14ac:dyDescent="0.25">
      <c r="A2746" t="s">
        <v>5663</v>
      </c>
      <c r="B2746" s="3" t="str">
        <f t="shared" si="168"/>
        <v>2018</v>
      </c>
      <c r="C2746" s="3" t="str">
        <f t="shared" si="169"/>
        <v>04</v>
      </c>
      <c r="D2746" s="3" t="str">
        <f t="shared" si="170"/>
        <v>10</v>
      </c>
      <c r="E2746" s="4">
        <f t="shared" si="171"/>
        <v>2018.2746575342467</v>
      </c>
      <c r="F2746" t="s">
        <v>5009</v>
      </c>
      <c r="G2746">
        <v>1.610410632</v>
      </c>
    </row>
    <row r="2747" spans="1:7" x14ac:dyDescent="0.25">
      <c r="A2747" t="s">
        <v>5664</v>
      </c>
      <c r="B2747" s="3" t="str">
        <f t="shared" si="168"/>
        <v>2018</v>
      </c>
      <c r="C2747" s="3" t="str">
        <f t="shared" si="169"/>
        <v>04</v>
      </c>
      <c r="D2747" s="3" t="str">
        <f t="shared" si="170"/>
        <v>11</v>
      </c>
      <c r="E2747" s="4">
        <f t="shared" si="171"/>
        <v>2018.277397260274</v>
      </c>
      <c r="F2747" t="s">
        <v>5009</v>
      </c>
      <c r="G2747">
        <v>7.4527423959999997</v>
      </c>
    </row>
    <row r="2748" spans="1:7" x14ac:dyDescent="0.25">
      <c r="A2748" t="s">
        <v>5665</v>
      </c>
      <c r="B2748" s="3" t="str">
        <f t="shared" si="168"/>
        <v>2018</v>
      </c>
      <c r="C2748" s="3" t="str">
        <f t="shared" si="169"/>
        <v>04</v>
      </c>
      <c r="D2748" s="3" t="str">
        <f t="shared" si="170"/>
        <v>12</v>
      </c>
      <c r="E2748" s="4">
        <f t="shared" si="171"/>
        <v>2018.2801369863014</v>
      </c>
      <c r="F2748" t="s">
        <v>5009</v>
      </c>
      <c r="G2748">
        <v>3.0044930320000001</v>
      </c>
    </row>
    <row r="2749" spans="1:7" x14ac:dyDescent="0.25">
      <c r="A2749" t="s">
        <v>5666</v>
      </c>
      <c r="B2749" s="3" t="str">
        <f t="shared" si="168"/>
        <v>2018</v>
      </c>
      <c r="C2749" s="3" t="str">
        <f t="shared" si="169"/>
        <v>04</v>
      </c>
      <c r="D2749" s="3" t="str">
        <f t="shared" si="170"/>
        <v>13</v>
      </c>
      <c r="E2749" s="4">
        <f t="shared" si="171"/>
        <v>2018.2828767123287</v>
      </c>
      <c r="F2749" t="s">
        <v>5009</v>
      </c>
      <c r="G2749">
        <v>2.1633471200000001</v>
      </c>
    </row>
    <row r="2750" spans="1:7" x14ac:dyDescent="0.25">
      <c r="A2750" t="s">
        <v>5667</v>
      </c>
      <c r="B2750" s="3" t="str">
        <f t="shared" si="168"/>
        <v>2018</v>
      </c>
      <c r="C2750" s="3" t="str">
        <f t="shared" si="169"/>
        <v>04</v>
      </c>
      <c r="D2750" s="3" t="str">
        <f t="shared" si="170"/>
        <v>14</v>
      </c>
      <c r="E2750" s="4">
        <f t="shared" si="171"/>
        <v>2018.2856164383561</v>
      </c>
      <c r="F2750" t="s">
        <v>5009</v>
      </c>
      <c r="G2750">
        <v>3.6070963479999998</v>
      </c>
    </row>
    <row r="2751" spans="1:7" x14ac:dyDescent="0.25">
      <c r="A2751" t="s">
        <v>5668</v>
      </c>
      <c r="B2751" s="3" t="str">
        <f t="shared" si="168"/>
        <v>2018</v>
      </c>
      <c r="C2751" s="3" t="str">
        <f t="shared" si="169"/>
        <v>04</v>
      </c>
      <c r="D2751" s="3" t="str">
        <f t="shared" si="170"/>
        <v>15</v>
      </c>
      <c r="E2751" s="4">
        <f t="shared" si="171"/>
        <v>2018.2883561643835</v>
      </c>
      <c r="F2751" t="s">
        <v>5009</v>
      </c>
      <c r="G2751">
        <v>2.8756918250000001</v>
      </c>
    </row>
    <row r="2752" spans="1:7" x14ac:dyDescent="0.25">
      <c r="A2752" t="s">
        <v>5669</v>
      </c>
      <c r="B2752" s="3" t="str">
        <f t="shared" si="168"/>
        <v>2018</v>
      </c>
      <c r="C2752" s="3" t="str">
        <f t="shared" si="169"/>
        <v>04</v>
      </c>
      <c r="D2752" s="3" t="str">
        <f t="shared" si="170"/>
        <v>16</v>
      </c>
      <c r="E2752" s="4">
        <f t="shared" si="171"/>
        <v>2018.291095890411</v>
      </c>
      <c r="F2752" t="s">
        <v>5009</v>
      </c>
      <c r="G2752">
        <v>2.092719738</v>
      </c>
    </row>
    <row r="2753" spans="1:7" x14ac:dyDescent="0.25">
      <c r="A2753" t="s">
        <v>5670</v>
      </c>
      <c r="B2753" s="3" t="str">
        <f t="shared" si="168"/>
        <v>2018</v>
      </c>
      <c r="C2753" s="3" t="str">
        <f t="shared" si="169"/>
        <v>04</v>
      </c>
      <c r="D2753" s="3" t="str">
        <f t="shared" si="170"/>
        <v>17</v>
      </c>
      <c r="E2753" s="4">
        <f t="shared" si="171"/>
        <v>2018.2938356164384</v>
      </c>
      <c r="F2753" t="s">
        <v>5009</v>
      </c>
      <c r="G2753">
        <v>1.412075556</v>
      </c>
    </row>
    <row r="2754" spans="1:7" x14ac:dyDescent="0.25">
      <c r="A2754" t="s">
        <v>5671</v>
      </c>
      <c r="B2754" s="3" t="str">
        <f t="shared" si="168"/>
        <v>2018</v>
      </c>
      <c r="C2754" s="3" t="str">
        <f t="shared" si="169"/>
        <v>04</v>
      </c>
      <c r="D2754" s="3" t="str">
        <f t="shared" si="170"/>
        <v>18</v>
      </c>
      <c r="E2754" s="4">
        <f t="shared" si="171"/>
        <v>2018.2965753424658</v>
      </c>
      <c r="F2754" t="s">
        <v>5009</v>
      </c>
      <c r="G2754">
        <v>1.157624695</v>
      </c>
    </row>
    <row r="2755" spans="1:7" x14ac:dyDescent="0.25">
      <c r="A2755" t="s">
        <v>5672</v>
      </c>
      <c r="B2755" s="3" t="str">
        <f t="shared" si="168"/>
        <v>2018</v>
      </c>
      <c r="C2755" s="3" t="str">
        <f t="shared" si="169"/>
        <v>04</v>
      </c>
      <c r="D2755" s="3" t="str">
        <f t="shared" si="170"/>
        <v>19</v>
      </c>
      <c r="E2755" s="4">
        <f t="shared" si="171"/>
        <v>2018.2993150684931</v>
      </c>
      <c r="F2755" t="s">
        <v>5009</v>
      </c>
      <c r="G2755">
        <v>1.056521526</v>
      </c>
    </row>
    <row r="2756" spans="1:7" x14ac:dyDescent="0.25">
      <c r="A2756" t="s">
        <v>5673</v>
      </c>
      <c r="B2756" s="3" t="str">
        <f t="shared" si="168"/>
        <v>2018</v>
      </c>
      <c r="C2756" s="3" t="str">
        <f t="shared" si="169"/>
        <v>04</v>
      </c>
      <c r="D2756" s="3" t="str">
        <f t="shared" si="170"/>
        <v>20</v>
      </c>
      <c r="E2756" s="4">
        <f t="shared" si="171"/>
        <v>2018.3020547945205</v>
      </c>
      <c r="F2756" t="s">
        <v>5009</v>
      </c>
      <c r="G2756">
        <v>0.98417668899999999</v>
      </c>
    </row>
    <row r="2757" spans="1:7" x14ac:dyDescent="0.25">
      <c r="A2757" t="s">
        <v>5674</v>
      </c>
      <c r="B2757" s="3" t="str">
        <f t="shared" ref="B2757:B2820" si="172">+LEFT(A2757,4)</f>
        <v>2018</v>
      </c>
      <c r="C2757" s="3" t="str">
        <f t="shared" ref="C2757:C2820" si="173">+LEFT(RIGHT(A2757,5),2)</f>
        <v>04</v>
      </c>
      <c r="D2757" s="3" t="str">
        <f t="shared" ref="D2757:D2820" si="174">+RIGHT(A2757,2)</f>
        <v>21</v>
      </c>
      <c r="E2757" s="4">
        <f t="shared" ref="E2757:E2820" si="175">+B2757+(C2757-1)/12+(D2757-1)/365</f>
        <v>2018.3047945205481</v>
      </c>
      <c r="F2757" t="s">
        <v>5009</v>
      </c>
      <c r="G2757">
        <v>0.92941237099999996</v>
      </c>
    </row>
    <row r="2758" spans="1:7" x14ac:dyDescent="0.25">
      <c r="A2758" t="s">
        <v>5675</v>
      </c>
      <c r="B2758" s="3" t="str">
        <f t="shared" si="172"/>
        <v>2018</v>
      </c>
      <c r="C2758" s="3" t="str">
        <f t="shared" si="173"/>
        <v>04</v>
      </c>
      <c r="D2758" s="3" t="str">
        <f t="shared" si="174"/>
        <v>22</v>
      </c>
      <c r="E2758" s="4">
        <f t="shared" si="175"/>
        <v>2018.3075342465754</v>
      </c>
      <c r="F2758" t="s">
        <v>5009</v>
      </c>
      <c r="G2758">
        <v>0.879175869</v>
      </c>
    </row>
    <row r="2759" spans="1:7" x14ac:dyDescent="0.25">
      <c r="A2759" t="s">
        <v>5676</v>
      </c>
      <c r="B2759" s="3" t="str">
        <f t="shared" si="172"/>
        <v>2018</v>
      </c>
      <c r="C2759" s="3" t="str">
        <f t="shared" si="173"/>
        <v>04</v>
      </c>
      <c r="D2759" s="3" t="str">
        <f t="shared" si="174"/>
        <v>23</v>
      </c>
      <c r="E2759" s="4">
        <f t="shared" si="175"/>
        <v>2018.3102739726028</v>
      </c>
      <c r="F2759" t="s">
        <v>5009</v>
      </c>
      <c r="G2759">
        <v>0.85026548599999996</v>
      </c>
    </row>
    <row r="2760" spans="1:7" x14ac:dyDescent="0.25">
      <c r="A2760" t="s">
        <v>5677</v>
      </c>
      <c r="B2760" s="3" t="str">
        <f t="shared" si="172"/>
        <v>2018</v>
      </c>
      <c r="C2760" s="3" t="str">
        <f t="shared" si="173"/>
        <v>04</v>
      </c>
      <c r="D2760" s="3" t="str">
        <f t="shared" si="174"/>
        <v>24</v>
      </c>
      <c r="E2760" s="4">
        <f t="shared" si="175"/>
        <v>2018.3130136986301</v>
      </c>
      <c r="F2760" t="s">
        <v>5009</v>
      </c>
      <c r="G2760">
        <v>0.80432327999999997</v>
      </c>
    </row>
    <row r="2761" spans="1:7" x14ac:dyDescent="0.25">
      <c r="A2761" t="s">
        <v>5678</v>
      </c>
      <c r="B2761" s="3" t="str">
        <f t="shared" si="172"/>
        <v>2018</v>
      </c>
      <c r="C2761" s="3" t="str">
        <f t="shared" si="173"/>
        <v>04</v>
      </c>
      <c r="D2761" s="3" t="str">
        <f t="shared" si="174"/>
        <v>25</v>
      </c>
      <c r="E2761" s="4">
        <f t="shared" si="175"/>
        <v>2018.3157534246575</v>
      </c>
      <c r="F2761" t="s">
        <v>5009</v>
      </c>
      <c r="G2761">
        <v>0.77913059399999995</v>
      </c>
    </row>
    <row r="2762" spans="1:7" x14ac:dyDescent="0.25">
      <c r="A2762" t="s">
        <v>5679</v>
      </c>
      <c r="B2762" s="3" t="str">
        <f t="shared" si="172"/>
        <v>2018</v>
      </c>
      <c r="C2762" s="3" t="str">
        <f t="shared" si="173"/>
        <v>04</v>
      </c>
      <c r="D2762" s="3" t="str">
        <f t="shared" si="174"/>
        <v>26</v>
      </c>
      <c r="E2762" s="4">
        <f t="shared" si="175"/>
        <v>2018.3184931506848</v>
      </c>
      <c r="F2762" t="s">
        <v>5009</v>
      </c>
      <c r="G2762">
        <v>0.755451282</v>
      </c>
    </row>
    <row r="2763" spans="1:7" x14ac:dyDescent="0.25">
      <c r="A2763" t="s">
        <v>5680</v>
      </c>
      <c r="B2763" s="3" t="str">
        <f t="shared" si="172"/>
        <v>2018</v>
      </c>
      <c r="C2763" s="3" t="str">
        <f t="shared" si="173"/>
        <v>04</v>
      </c>
      <c r="D2763" s="3" t="str">
        <f t="shared" si="174"/>
        <v>27</v>
      </c>
      <c r="E2763" s="4">
        <f t="shared" si="175"/>
        <v>2018.3212328767124</v>
      </c>
      <c r="F2763" t="s">
        <v>5009</v>
      </c>
      <c r="G2763">
        <v>0.74885996300000002</v>
      </c>
    </row>
    <row r="2764" spans="1:7" x14ac:dyDescent="0.25">
      <c r="A2764" t="s">
        <v>5681</v>
      </c>
      <c r="B2764" s="3" t="str">
        <f t="shared" si="172"/>
        <v>2018</v>
      </c>
      <c r="C2764" s="3" t="str">
        <f t="shared" si="173"/>
        <v>04</v>
      </c>
      <c r="D2764" s="3" t="str">
        <f t="shared" si="174"/>
        <v>28</v>
      </c>
      <c r="E2764" s="4">
        <f t="shared" si="175"/>
        <v>2018.3239726027398</v>
      </c>
      <c r="F2764" t="s">
        <v>5009</v>
      </c>
      <c r="G2764">
        <v>0.67953887800000001</v>
      </c>
    </row>
    <row r="2765" spans="1:7" x14ac:dyDescent="0.25">
      <c r="A2765" t="s">
        <v>5682</v>
      </c>
      <c r="B2765" s="3" t="str">
        <f t="shared" si="172"/>
        <v>2018</v>
      </c>
      <c r="C2765" s="3" t="str">
        <f t="shared" si="173"/>
        <v>04</v>
      </c>
      <c r="D2765" s="3" t="str">
        <f t="shared" si="174"/>
        <v>29</v>
      </c>
      <c r="E2765" s="4">
        <f t="shared" si="175"/>
        <v>2018.3267123287671</v>
      </c>
      <c r="F2765" t="s">
        <v>5009</v>
      </c>
      <c r="G2765">
        <v>1.5417280440000001</v>
      </c>
    </row>
    <row r="2766" spans="1:7" x14ac:dyDescent="0.25">
      <c r="A2766" t="s">
        <v>5683</v>
      </c>
      <c r="B2766" s="3" t="str">
        <f t="shared" si="172"/>
        <v>2018</v>
      </c>
      <c r="C2766" s="3" t="str">
        <f t="shared" si="173"/>
        <v>04</v>
      </c>
      <c r="D2766" s="3" t="str">
        <f t="shared" si="174"/>
        <v>30</v>
      </c>
      <c r="E2766" s="4">
        <f t="shared" si="175"/>
        <v>2018.3294520547945</v>
      </c>
      <c r="F2766" t="s">
        <v>5009</v>
      </c>
      <c r="G2766">
        <v>0.82205351400000004</v>
      </c>
    </row>
    <row r="2767" spans="1:7" x14ac:dyDescent="0.25">
      <c r="A2767" t="s">
        <v>5684</v>
      </c>
      <c r="B2767" s="3" t="str">
        <f t="shared" si="172"/>
        <v>2018</v>
      </c>
      <c r="C2767" s="3" t="str">
        <f t="shared" si="173"/>
        <v>05</v>
      </c>
      <c r="D2767" s="3" t="str">
        <f t="shared" si="174"/>
        <v>01</v>
      </c>
      <c r="E2767" s="4">
        <f t="shared" si="175"/>
        <v>2018.3333333333333</v>
      </c>
      <c r="F2767" t="s">
        <v>5009</v>
      </c>
      <c r="G2767">
        <v>0.72590147299999996</v>
      </c>
    </row>
    <row r="2768" spans="1:7" x14ac:dyDescent="0.25">
      <c r="A2768" t="s">
        <v>5685</v>
      </c>
      <c r="B2768" s="3" t="str">
        <f t="shared" si="172"/>
        <v>2018</v>
      </c>
      <c r="C2768" s="3" t="str">
        <f t="shared" si="173"/>
        <v>05</v>
      </c>
      <c r="D2768" s="3" t="str">
        <f t="shared" si="174"/>
        <v>02</v>
      </c>
      <c r="E2768" s="4">
        <f t="shared" si="175"/>
        <v>2018.3360730593606</v>
      </c>
      <c r="F2768" t="s">
        <v>5009</v>
      </c>
      <c r="G2768">
        <v>0.753979395</v>
      </c>
    </row>
    <row r="2769" spans="1:7" x14ac:dyDescent="0.25">
      <c r="A2769" t="s">
        <v>5686</v>
      </c>
      <c r="B2769" s="3" t="str">
        <f t="shared" si="172"/>
        <v>2018</v>
      </c>
      <c r="C2769" s="3" t="str">
        <f t="shared" si="173"/>
        <v>05</v>
      </c>
      <c r="D2769" s="3" t="str">
        <f t="shared" si="174"/>
        <v>03</v>
      </c>
      <c r="E2769" s="4">
        <f t="shared" si="175"/>
        <v>2018.338812785388</v>
      </c>
      <c r="F2769" t="s">
        <v>5009</v>
      </c>
      <c r="G2769">
        <v>0.68854354100000004</v>
      </c>
    </row>
    <row r="2770" spans="1:7" x14ac:dyDescent="0.25">
      <c r="A2770" t="s">
        <v>5687</v>
      </c>
      <c r="B2770" s="3" t="str">
        <f t="shared" si="172"/>
        <v>2018</v>
      </c>
      <c r="C2770" s="3" t="str">
        <f t="shared" si="173"/>
        <v>05</v>
      </c>
      <c r="D2770" s="3" t="str">
        <f t="shared" si="174"/>
        <v>04</v>
      </c>
      <c r="E2770" s="4">
        <f t="shared" si="175"/>
        <v>2018.3415525114156</v>
      </c>
      <c r="F2770" t="s">
        <v>5009</v>
      </c>
      <c r="G2770">
        <v>0.62732889300000005</v>
      </c>
    </row>
    <row r="2771" spans="1:7" x14ac:dyDescent="0.25">
      <c r="A2771" t="s">
        <v>5688</v>
      </c>
      <c r="B2771" s="3" t="str">
        <f t="shared" si="172"/>
        <v>2018</v>
      </c>
      <c r="C2771" s="3" t="str">
        <f t="shared" si="173"/>
        <v>05</v>
      </c>
      <c r="D2771" s="3" t="str">
        <f t="shared" si="174"/>
        <v>05</v>
      </c>
      <c r="E2771" s="4">
        <f t="shared" si="175"/>
        <v>2018.3442922374429</v>
      </c>
      <c r="F2771" t="s">
        <v>5009</v>
      </c>
      <c r="G2771">
        <v>0.63640380200000002</v>
      </c>
    </row>
    <row r="2772" spans="1:7" x14ac:dyDescent="0.25">
      <c r="A2772" t="s">
        <v>5689</v>
      </c>
      <c r="B2772" s="3" t="str">
        <f t="shared" si="172"/>
        <v>2018</v>
      </c>
      <c r="C2772" s="3" t="str">
        <f t="shared" si="173"/>
        <v>05</v>
      </c>
      <c r="D2772" s="3" t="str">
        <f t="shared" si="174"/>
        <v>06</v>
      </c>
      <c r="E2772" s="4">
        <f t="shared" si="175"/>
        <v>2018.3470319634703</v>
      </c>
      <c r="F2772" t="s">
        <v>5009</v>
      </c>
      <c r="G2772">
        <v>0.65972311500000003</v>
      </c>
    </row>
    <row r="2773" spans="1:7" x14ac:dyDescent="0.25">
      <c r="A2773" t="s">
        <v>5690</v>
      </c>
      <c r="B2773" s="3" t="str">
        <f t="shared" si="172"/>
        <v>2018</v>
      </c>
      <c r="C2773" s="3" t="str">
        <f t="shared" si="173"/>
        <v>05</v>
      </c>
      <c r="D2773" s="3" t="str">
        <f t="shared" si="174"/>
        <v>07</v>
      </c>
      <c r="E2773" s="4">
        <f t="shared" si="175"/>
        <v>2018.3497716894976</v>
      </c>
      <c r="F2773" t="s">
        <v>5009</v>
      </c>
      <c r="G2773">
        <v>2.0466589439999998</v>
      </c>
    </row>
    <row r="2774" spans="1:7" x14ac:dyDescent="0.25">
      <c r="A2774" t="s">
        <v>5691</v>
      </c>
      <c r="B2774" s="3" t="str">
        <f t="shared" si="172"/>
        <v>2018</v>
      </c>
      <c r="C2774" s="3" t="str">
        <f t="shared" si="173"/>
        <v>05</v>
      </c>
      <c r="D2774" s="3" t="str">
        <f t="shared" si="174"/>
        <v>08</v>
      </c>
      <c r="E2774" s="4">
        <f t="shared" si="175"/>
        <v>2018.352511415525</v>
      </c>
      <c r="F2774" t="s">
        <v>5009</v>
      </c>
      <c r="G2774">
        <v>1.3042098769999999</v>
      </c>
    </row>
    <row r="2775" spans="1:7" x14ac:dyDescent="0.25">
      <c r="A2775" t="s">
        <v>5692</v>
      </c>
      <c r="B2775" s="3" t="str">
        <f t="shared" si="172"/>
        <v>2018</v>
      </c>
      <c r="C2775" s="3" t="str">
        <f t="shared" si="173"/>
        <v>05</v>
      </c>
      <c r="D2775" s="3" t="str">
        <f t="shared" si="174"/>
        <v>09</v>
      </c>
      <c r="E2775" s="4">
        <f t="shared" si="175"/>
        <v>2018.3552511415523</v>
      </c>
      <c r="F2775" t="s">
        <v>5009</v>
      </c>
      <c r="G2775">
        <v>1.0280191380000001</v>
      </c>
    </row>
    <row r="2776" spans="1:7" x14ac:dyDescent="0.25">
      <c r="A2776" t="s">
        <v>5693</v>
      </c>
      <c r="B2776" s="3" t="str">
        <f t="shared" si="172"/>
        <v>2018</v>
      </c>
      <c r="C2776" s="3" t="str">
        <f t="shared" si="173"/>
        <v>05</v>
      </c>
      <c r="D2776" s="3" t="str">
        <f t="shared" si="174"/>
        <v>10</v>
      </c>
      <c r="E2776" s="4">
        <f t="shared" si="175"/>
        <v>2018.3579908675799</v>
      </c>
      <c r="F2776" t="s">
        <v>5009</v>
      </c>
      <c r="G2776">
        <v>0.95799660799999997</v>
      </c>
    </row>
    <row r="2777" spans="1:7" x14ac:dyDescent="0.25">
      <c r="A2777" t="s">
        <v>5694</v>
      </c>
      <c r="B2777" s="3" t="str">
        <f t="shared" si="172"/>
        <v>2018</v>
      </c>
      <c r="C2777" s="3" t="str">
        <f t="shared" si="173"/>
        <v>05</v>
      </c>
      <c r="D2777" s="3" t="str">
        <f t="shared" si="174"/>
        <v>11</v>
      </c>
      <c r="E2777" s="4">
        <f t="shared" si="175"/>
        <v>2018.3607305936073</v>
      </c>
      <c r="F2777" t="s">
        <v>5009</v>
      </c>
      <c r="G2777">
        <v>0.91271116600000002</v>
      </c>
    </row>
    <row r="2778" spans="1:7" x14ac:dyDescent="0.25">
      <c r="A2778" t="s">
        <v>5695</v>
      </c>
      <c r="B2778" s="3" t="str">
        <f t="shared" si="172"/>
        <v>2018</v>
      </c>
      <c r="C2778" s="3" t="str">
        <f t="shared" si="173"/>
        <v>05</v>
      </c>
      <c r="D2778" s="3" t="str">
        <f t="shared" si="174"/>
        <v>12</v>
      </c>
      <c r="E2778" s="4">
        <f t="shared" si="175"/>
        <v>2018.3634703196346</v>
      </c>
      <c r="F2778" t="s">
        <v>5009</v>
      </c>
      <c r="G2778">
        <v>1.1748033879999999</v>
      </c>
    </row>
    <row r="2779" spans="1:7" x14ac:dyDescent="0.25">
      <c r="A2779" t="s">
        <v>5696</v>
      </c>
      <c r="B2779" s="3" t="str">
        <f t="shared" si="172"/>
        <v>2018</v>
      </c>
      <c r="C2779" s="3" t="str">
        <f t="shared" si="173"/>
        <v>05</v>
      </c>
      <c r="D2779" s="3" t="str">
        <f t="shared" si="174"/>
        <v>13</v>
      </c>
      <c r="E2779" s="4">
        <f t="shared" si="175"/>
        <v>2018.366210045662</v>
      </c>
      <c r="F2779" t="s">
        <v>5009</v>
      </c>
      <c r="G2779">
        <v>4.9800583249999999</v>
      </c>
    </row>
    <row r="2780" spans="1:7" x14ac:dyDescent="0.25">
      <c r="A2780" t="s">
        <v>5697</v>
      </c>
      <c r="B2780" s="3" t="str">
        <f t="shared" si="172"/>
        <v>2018</v>
      </c>
      <c r="C2780" s="3" t="str">
        <f t="shared" si="173"/>
        <v>05</v>
      </c>
      <c r="D2780" s="3" t="str">
        <f t="shared" si="174"/>
        <v>14</v>
      </c>
      <c r="E2780" s="4">
        <f t="shared" si="175"/>
        <v>2018.3689497716894</v>
      </c>
      <c r="F2780" t="s">
        <v>5009</v>
      </c>
      <c r="G2780">
        <v>2.2713820760000001</v>
      </c>
    </row>
    <row r="2781" spans="1:7" x14ac:dyDescent="0.25">
      <c r="A2781" t="s">
        <v>5698</v>
      </c>
      <c r="B2781" s="3" t="str">
        <f t="shared" si="172"/>
        <v>2018</v>
      </c>
      <c r="C2781" s="3" t="str">
        <f t="shared" si="173"/>
        <v>05</v>
      </c>
      <c r="D2781" s="3" t="str">
        <f t="shared" si="174"/>
        <v>15</v>
      </c>
      <c r="E2781" s="4">
        <f t="shared" si="175"/>
        <v>2018.3716894977167</v>
      </c>
      <c r="F2781" t="s">
        <v>5009</v>
      </c>
      <c r="G2781">
        <v>1.5888850779999999</v>
      </c>
    </row>
    <row r="2782" spans="1:7" x14ac:dyDescent="0.25">
      <c r="A2782" t="s">
        <v>5699</v>
      </c>
      <c r="B2782" s="3" t="str">
        <f t="shared" si="172"/>
        <v>2018</v>
      </c>
      <c r="C2782" s="3" t="str">
        <f t="shared" si="173"/>
        <v>05</v>
      </c>
      <c r="D2782" s="3" t="str">
        <f t="shared" si="174"/>
        <v>16</v>
      </c>
      <c r="E2782" s="4">
        <f t="shared" si="175"/>
        <v>2018.3744292237443</v>
      </c>
      <c r="F2782" t="s">
        <v>5009</v>
      </c>
      <c r="G2782">
        <v>1.3377135529999999</v>
      </c>
    </row>
    <row r="2783" spans="1:7" x14ac:dyDescent="0.25">
      <c r="A2783" t="s">
        <v>5700</v>
      </c>
      <c r="B2783" s="3" t="str">
        <f t="shared" si="172"/>
        <v>2018</v>
      </c>
      <c r="C2783" s="3" t="str">
        <f t="shared" si="173"/>
        <v>05</v>
      </c>
      <c r="D2783" s="3" t="str">
        <f t="shared" si="174"/>
        <v>17</v>
      </c>
      <c r="E2783" s="4">
        <f t="shared" si="175"/>
        <v>2018.3771689497717</v>
      </c>
      <c r="F2783" t="s">
        <v>5009</v>
      </c>
      <c r="G2783">
        <v>1.3434918280000001</v>
      </c>
    </row>
    <row r="2784" spans="1:7" x14ac:dyDescent="0.25">
      <c r="A2784" t="s">
        <v>5701</v>
      </c>
      <c r="B2784" s="3" t="str">
        <f t="shared" si="172"/>
        <v>2018</v>
      </c>
      <c r="C2784" s="3" t="str">
        <f t="shared" si="173"/>
        <v>05</v>
      </c>
      <c r="D2784" s="3" t="str">
        <f t="shared" si="174"/>
        <v>18</v>
      </c>
      <c r="E2784" s="4">
        <f t="shared" si="175"/>
        <v>2018.379908675799</v>
      </c>
      <c r="F2784" t="s">
        <v>5009</v>
      </c>
      <c r="G2784">
        <v>1.8724726330000001</v>
      </c>
    </row>
    <row r="2785" spans="1:7" x14ac:dyDescent="0.25">
      <c r="A2785" t="s">
        <v>5702</v>
      </c>
      <c r="B2785" s="3" t="str">
        <f t="shared" si="172"/>
        <v>2018</v>
      </c>
      <c r="C2785" s="3" t="str">
        <f t="shared" si="173"/>
        <v>05</v>
      </c>
      <c r="D2785" s="3" t="str">
        <f t="shared" si="174"/>
        <v>19</v>
      </c>
      <c r="E2785" s="4">
        <f t="shared" si="175"/>
        <v>2018.3826484018264</v>
      </c>
      <c r="F2785" t="s">
        <v>5009</v>
      </c>
      <c r="G2785">
        <v>1.6489634660000001</v>
      </c>
    </row>
    <row r="2786" spans="1:7" x14ac:dyDescent="0.25">
      <c r="A2786" t="s">
        <v>5703</v>
      </c>
      <c r="B2786" s="3" t="str">
        <f t="shared" si="172"/>
        <v>2018</v>
      </c>
      <c r="C2786" s="3" t="str">
        <f t="shared" si="173"/>
        <v>05</v>
      </c>
      <c r="D2786" s="3" t="str">
        <f t="shared" si="174"/>
        <v>20</v>
      </c>
      <c r="E2786" s="4">
        <f t="shared" si="175"/>
        <v>2018.3853881278537</v>
      </c>
      <c r="F2786" t="s">
        <v>5009</v>
      </c>
      <c r="G2786">
        <v>3.580149853</v>
      </c>
    </row>
    <row r="2787" spans="1:7" x14ac:dyDescent="0.25">
      <c r="A2787" t="s">
        <v>5704</v>
      </c>
      <c r="B2787" s="3" t="str">
        <f t="shared" si="172"/>
        <v>2018</v>
      </c>
      <c r="C2787" s="3" t="str">
        <f t="shared" si="173"/>
        <v>05</v>
      </c>
      <c r="D2787" s="3" t="str">
        <f t="shared" si="174"/>
        <v>21</v>
      </c>
      <c r="E2787" s="4">
        <f t="shared" si="175"/>
        <v>2018.3881278538813</v>
      </c>
      <c r="F2787" t="s">
        <v>5009</v>
      </c>
      <c r="G2787">
        <v>3.5480398489999998</v>
      </c>
    </row>
    <row r="2788" spans="1:7" x14ac:dyDescent="0.25">
      <c r="A2788" t="s">
        <v>5705</v>
      </c>
      <c r="B2788" s="3" t="str">
        <f t="shared" si="172"/>
        <v>2018</v>
      </c>
      <c r="C2788" s="3" t="str">
        <f t="shared" si="173"/>
        <v>05</v>
      </c>
      <c r="D2788" s="3" t="str">
        <f t="shared" si="174"/>
        <v>22</v>
      </c>
      <c r="E2788" s="4">
        <f t="shared" si="175"/>
        <v>2018.3908675799087</v>
      </c>
      <c r="F2788" t="s">
        <v>5009</v>
      </c>
      <c r="G2788">
        <v>3.5523992089999998</v>
      </c>
    </row>
    <row r="2789" spans="1:7" x14ac:dyDescent="0.25">
      <c r="A2789" t="s">
        <v>5706</v>
      </c>
      <c r="B2789" s="3" t="str">
        <f t="shared" si="172"/>
        <v>2018</v>
      </c>
      <c r="C2789" s="3" t="str">
        <f t="shared" si="173"/>
        <v>05</v>
      </c>
      <c r="D2789" s="3" t="str">
        <f t="shared" si="174"/>
        <v>23</v>
      </c>
      <c r="E2789" s="4">
        <f t="shared" si="175"/>
        <v>2018.393607305936</v>
      </c>
      <c r="F2789" t="s">
        <v>5009</v>
      </c>
      <c r="G2789">
        <v>2.1340714840000001</v>
      </c>
    </row>
    <row r="2790" spans="1:7" x14ac:dyDescent="0.25">
      <c r="A2790" t="s">
        <v>5707</v>
      </c>
      <c r="B2790" s="3" t="str">
        <f t="shared" si="172"/>
        <v>2018</v>
      </c>
      <c r="C2790" s="3" t="str">
        <f t="shared" si="173"/>
        <v>05</v>
      </c>
      <c r="D2790" s="3" t="str">
        <f t="shared" si="174"/>
        <v>24</v>
      </c>
      <c r="E2790" s="4">
        <f t="shared" si="175"/>
        <v>2018.3963470319634</v>
      </c>
      <c r="F2790" t="s">
        <v>5009</v>
      </c>
      <c r="G2790">
        <v>1.6398458</v>
      </c>
    </row>
    <row r="2791" spans="1:7" x14ac:dyDescent="0.25">
      <c r="A2791" t="s">
        <v>5708</v>
      </c>
      <c r="B2791" s="3" t="str">
        <f t="shared" si="172"/>
        <v>2018</v>
      </c>
      <c r="C2791" s="3" t="str">
        <f t="shared" si="173"/>
        <v>05</v>
      </c>
      <c r="D2791" s="3" t="str">
        <f t="shared" si="174"/>
        <v>25</v>
      </c>
      <c r="E2791" s="4">
        <f t="shared" si="175"/>
        <v>2018.3990867579907</v>
      </c>
      <c r="F2791" t="s">
        <v>5009</v>
      </c>
      <c r="G2791">
        <v>1.421517251</v>
      </c>
    </row>
    <row r="2792" spans="1:7" x14ac:dyDescent="0.25">
      <c r="A2792" t="s">
        <v>5709</v>
      </c>
      <c r="B2792" s="3" t="str">
        <f t="shared" si="172"/>
        <v>2018</v>
      </c>
      <c r="C2792" s="3" t="str">
        <f t="shared" si="173"/>
        <v>05</v>
      </c>
      <c r="D2792" s="3" t="str">
        <f t="shared" si="174"/>
        <v>26</v>
      </c>
      <c r="E2792" s="4">
        <f t="shared" si="175"/>
        <v>2018.4018264840181</v>
      </c>
      <c r="F2792" t="s">
        <v>5009</v>
      </c>
      <c r="G2792">
        <v>1.2825959039999999</v>
      </c>
    </row>
    <row r="2793" spans="1:7" x14ac:dyDescent="0.25">
      <c r="A2793" t="s">
        <v>5710</v>
      </c>
      <c r="B2793" s="3" t="str">
        <f t="shared" si="172"/>
        <v>2018</v>
      </c>
      <c r="C2793" s="3" t="str">
        <f t="shared" si="173"/>
        <v>05</v>
      </c>
      <c r="D2793" s="3" t="str">
        <f t="shared" si="174"/>
        <v>27</v>
      </c>
      <c r="E2793" s="4">
        <f t="shared" si="175"/>
        <v>2018.4045662100457</v>
      </c>
      <c r="F2793" t="s">
        <v>5009</v>
      </c>
      <c r="G2793">
        <v>1.087613183</v>
      </c>
    </row>
    <row r="2794" spans="1:7" x14ac:dyDescent="0.25">
      <c r="A2794" t="s">
        <v>5711</v>
      </c>
      <c r="B2794" s="3" t="str">
        <f t="shared" si="172"/>
        <v>2018</v>
      </c>
      <c r="C2794" s="3" t="str">
        <f t="shared" si="173"/>
        <v>05</v>
      </c>
      <c r="D2794" s="3" t="str">
        <f t="shared" si="174"/>
        <v>28</v>
      </c>
      <c r="E2794" s="4">
        <f t="shared" si="175"/>
        <v>2018.407305936073</v>
      </c>
      <c r="F2794" t="s">
        <v>5009</v>
      </c>
      <c r="G2794">
        <v>1.0913581059999999</v>
      </c>
    </row>
    <row r="2795" spans="1:7" x14ac:dyDescent="0.25">
      <c r="A2795" t="s">
        <v>5712</v>
      </c>
      <c r="B2795" s="3" t="str">
        <f t="shared" si="172"/>
        <v>2018</v>
      </c>
      <c r="C2795" s="3" t="str">
        <f t="shared" si="173"/>
        <v>05</v>
      </c>
      <c r="D2795" s="3" t="str">
        <f t="shared" si="174"/>
        <v>29</v>
      </c>
      <c r="E2795" s="4">
        <f t="shared" si="175"/>
        <v>2018.4100456621004</v>
      </c>
      <c r="F2795" t="s">
        <v>5009</v>
      </c>
      <c r="G2795">
        <v>1.4383228619999999</v>
      </c>
    </row>
    <row r="2796" spans="1:7" x14ac:dyDescent="0.25">
      <c r="A2796" t="s">
        <v>4792</v>
      </c>
      <c r="B2796" s="3" t="str">
        <f t="shared" si="172"/>
        <v>2018</v>
      </c>
      <c r="C2796" s="3" t="str">
        <f t="shared" si="173"/>
        <v>05</v>
      </c>
      <c r="D2796" s="3" t="str">
        <f t="shared" si="174"/>
        <v>30</v>
      </c>
      <c r="E2796" s="4">
        <f t="shared" si="175"/>
        <v>2018.4127853881278</v>
      </c>
      <c r="F2796" t="s">
        <v>5009</v>
      </c>
      <c r="G2796">
        <v>2.8003784390000002</v>
      </c>
    </row>
    <row r="2797" spans="1:7" x14ac:dyDescent="0.25">
      <c r="A2797" t="s">
        <v>5713</v>
      </c>
      <c r="B2797" s="3" t="str">
        <f t="shared" si="172"/>
        <v>2018</v>
      </c>
      <c r="C2797" s="3" t="str">
        <f t="shared" si="173"/>
        <v>05</v>
      </c>
      <c r="D2797" s="3" t="str">
        <f t="shared" si="174"/>
        <v>31</v>
      </c>
      <c r="E2797" s="4">
        <f t="shared" si="175"/>
        <v>2018.4155251141551</v>
      </c>
      <c r="F2797" t="s">
        <v>5009</v>
      </c>
      <c r="G2797">
        <v>1.602147744</v>
      </c>
    </row>
    <row r="2798" spans="1:7" x14ac:dyDescent="0.25">
      <c r="A2798" t="s">
        <v>5714</v>
      </c>
      <c r="B2798" s="3" t="str">
        <f t="shared" si="172"/>
        <v>2018</v>
      </c>
      <c r="C2798" s="3" t="str">
        <f t="shared" si="173"/>
        <v>06</v>
      </c>
      <c r="D2798" s="3" t="str">
        <f t="shared" si="174"/>
        <v>01</v>
      </c>
      <c r="E2798" s="4">
        <f t="shared" si="175"/>
        <v>2018.4166666666667</v>
      </c>
      <c r="F2798" t="s">
        <v>5009</v>
      </c>
      <c r="G2798">
        <v>1.251223298</v>
      </c>
    </row>
    <row r="2799" spans="1:7" x14ac:dyDescent="0.25">
      <c r="A2799" t="s">
        <v>5715</v>
      </c>
      <c r="B2799" s="3" t="str">
        <f t="shared" si="172"/>
        <v>2018</v>
      </c>
      <c r="C2799" s="3" t="str">
        <f t="shared" si="173"/>
        <v>06</v>
      </c>
      <c r="D2799" s="3" t="str">
        <f t="shared" si="174"/>
        <v>02</v>
      </c>
      <c r="E2799" s="4">
        <f t="shared" si="175"/>
        <v>2018.4194063926941</v>
      </c>
      <c r="F2799" t="s">
        <v>5009</v>
      </c>
      <c r="G2799">
        <v>1.062022158</v>
      </c>
    </row>
    <row r="2800" spans="1:7" x14ac:dyDescent="0.25">
      <c r="A2800" t="s">
        <v>5716</v>
      </c>
      <c r="B2800" s="3" t="str">
        <f t="shared" si="172"/>
        <v>2018</v>
      </c>
      <c r="C2800" s="3" t="str">
        <f t="shared" si="173"/>
        <v>06</v>
      </c>
      <c r="D2800" s="3" t="str">
        <f t="shared" si="174"/>
        <v>03</v>
      </c>
      <c r="E2800" s="4">
        <f t="shared" si="175"/>
        <v>2018.4221461187215</v>
      </c>
      <c r="F2800" t="s">
        <v>5009</v>
      </c>
      <c r="G2800">
        <v>1.406464524</v>
      </c>
    </row>
    <row r="2801" spans="1:7" x14ac:dyDescent="0.25">
      <c r="A2801" t="s">
        <v>5717</v>
      </c>
      <c r="B2801" s="3" t="str">
        <f t="shared" si="172"/>
        <v>2018</v>
      </c>
      <c r="C2801" s="3" t="str">
        <f t="shared" si="173"/>
        <v>06</v>
      </c>
      <c r="D2801" s="3" t="str">
        <f t="shared" si="174"/>
        <v>04</v>
      </c>
      <c r="E2801" s="4">
        <f t="shared" si="175"/>
        <v>2018.424885844749</v>
      </c>
      <c r="F2801" t="s">
        <v>5009</v>
      </c>
      <c r="G2801">
        <v>1.1754465789999999</v>
      </c>
    </row>
    <row r="2802" spans="1:7" x14ac:dyDescent="0.25">
      <c r="A2802" t="s">
        <v>5718</v>
      </c>
      <c r="B2802" s="3" t="str">
        <f t="shared" si="172"/>
        <v>2018</v>
      </c>
      <c r="C2802" s="3" t="str">
        <f t="shared" si="173"/>
        <v>06</v>
      </c>
      <c r="D2802" s="3" t="str">
        <f t="shared" si="174"/>
        <v>05</v>
      </c>
      <c r="E2802" s="4">
        <f t="shared" si="175"/>
        <v>2018.4276255707764</v>
      </c>
      <c r="F2802" t="s">
        <v>5009</v>
      </c>
      <c r="G2802">
        <v>1.1905932260000001</v>
      </c>
    </row>
    <row r="2803" spans="1:7" x14ac:dyDescent="0.25">
      <c r="A2803" t="s">
        <v>5719</v>
      </c>
      <c r="B2803" s="3" t="str">
        <f t="shared" si="172"/>
        <v>2018</v>
      </c>
      <c r="C2803" s="3" t="str">
        <f t="shared" si="173"/>
        <v>06</v>
      </c>
      <c r="D2803" s="3" t="str">
        <f t="shared" si="174"/>
        <v>06</v>
      </c>
      <c r="E2803" s="4">
        <f t="shared" si="175"/>
        <v>2018.4303652968038</v>
      </c>
      <c r="F2803" t="s">
        <v>5009</v>
      </c>
      <c r="G2803">
        <v>1.4845227919999999</v>
      </c>
    </row>
    <row r="2804" spans="1:7" x14ac:dyDescent="0.25">
      <c r="A2804" t="s">
        <v>5720</v>
      </c>
      <c r="B2804" s="3" t="str">
        <f t="shared" si="172"/>
        <v>2018</v>
      </c>
      <c r="C2804" s="3" t="str">
        <f t="shared" si="173"/>
        <v>06</v>
      </c>
      <c r="D2804" s="3" t="str">
        <f t="shared" si="174"/>
        <v>07</v>
      </c>
      <c r="E2804" s="4">
        <f t="shared" si="175"/>
        <v>2018.4331050228311</v>
      </c>
      <c r="F2804" t="s">
        <v>5009</v>
      </c>
      <c r="G2804">
        <v>2.2854349909999998</v>
      </c>
    </row>
    <row r="2805" spans="1:7" x14ac:dyDescent="0.25">
      <c r="A2805" t="s">
        <v>5721</v>
      </c>
      <c r="B2805" s="3" t="str">
        <f t="shared" si="172"/>
        <v>2018</v>
      </c>
      <c r="C2805" s="3" t="str">
        <f t="shared" si="173"/>
        <v>06</v>
      </c>
      <c r="D2805" s="3" t="str">
        <f t="shared" si="174"/>
        <v>08</v>
      </c>
      <c r="E2805" s="4">
        <f t="shared" si="175"/>
        <v>2018.4358447488585</v>
      </c>
      <c r="F2805" t="s">
        <v>5009</v>
      </c>
      <c r="G2805">
        <v>1.403751945</v>
      </c>
    </row>
    <row r="2806" spans="1:7" x14ac:dyDescent="0.25">
      <c r="A2806" t="s">
        <v>5722</v>
      </c>
      <c r="B2806" s="3" t="str">
        <f t="shared" si="172"/>
        <v>2018</v>
      </c>
      <c r="C2806" s="3" t="str">
        <f t="shared" si="173"/>
        <v>06</v>
      </c>
      <c r="D2806" s="3" t="str">
        <f t="shared" si="174"/>
        <v>09</v>
      </c>
      <c r="E2806" s="4">
        <f t="shared" si="175"/>
        <v>2018.4385844748858</v>
      </c>
      <c r="F2806" t="s">
        <v>5009</v>
      </c>
      <c r="G2806">
        <v>1.0146548049999999</v>
      </c>
    </row>
    <row r="2807" spans="1:7" x14ac:dyDescent="0.25">
      <c r="A2807" t="s">
        <v>5723</v>
      </c>
      <c r="B2807" s="3" t="str">
        <f t="shared" si="172"/>
        <v>2018</v>
      </c>
      <c r="C2807" s="3" t="str">
        <f t="shared" si="173"/>
        <v>06</v>
      </c>
      <c r="D2807" s="3" t="str">
        <f t="shared" si="174"/>
        <v>10</v>
      </c>
      <c r="E2807" s="4">
        <f t="shared" si="175"/>
        <v>2018.4413242009134</v>
      </c>
      <c r="F2807" t="s">
        <v>5009</v>
      </c>
      <c r="G2807">
        <v>0.89166724200000003</v>
      </c>
    </row>
    <row r="2808" spans="1:7" x14ac:dyDescent="0.25">
      <c r="A2808" t="s">
        <v>5724</v>
      </c>
      <c r="B2808" s="3" t="str">
        <f t="shared" si="172"/>
        <v>2018</v>
      </c>
      <c r="C2808" s="3" t="str">
        <f t="shared" si="173"/>
        <v>06</v>
      </c>
      <c r="D2808" s="3" t="str">
        <f t="shared" si="174"/>
        <v>11</v>
      </c>
      <c r="E2808" s="4">
        <f t="shared" si="175"/>
        <v>2018.4440639269408</v>
      </c>
      <c r="F2808" t="s">
        <v>5009</v>
      </c>
      <c r="G2808">
        <v>0.903081413</v>
      </c>
    </row>
    <row r="2809" spans="1:7" x14ac:dyDescent="0.25">
      <c r="A2809" t="s">
        <v>5725</v>
      </c>
      <c r="B2809" s="3" t="str">
        <f t="shared" si="172"/>
        <v>2018</v>
      </c>
      <c r="C2809" s="3" t="str">
        <f t="shared" si="173"/>
        <v>06</v>
      </c>
      <c r="D2809" s="3" t="str">
        <f t="shared" si="174"/>
        <v>12</v>
      </c>
      <c r="E2809" s="4">
        <f t="shared" si="175"/>
        <v>2018.4468036529681</v>
      </c>
      <c r="F2809" t="s">
        <v>5009</v>
      </c>
      <c r="G2809">
        <v>0.94114181699999999</v>
      </c>
    </row>
    <row r="2810" spans="1:7" x14ac:dyDescent="0.25">
      <c r="A2810" t="s">
        <v>5726</v>
      </c>
      <c r="B2810" s="3" t="str">
        <f t="shared" si="172"/>
        <v>2018</v>
      </c>
      <c r="C2810" s="3" t="str">
        <f t="shared" si="173"/>
        <v>06</v>
      </c>
      <c r="D2810" s="3" t="str">
        <f t="shared" si="174"/>
        <v>13</v>
      </c>
      <c r="E2810" s="4">
        <f t="shared" si="175"/>
        <v>2018.4495433789955</v>
      </c>
      <c r="F2810" t="s">
        <v>5009</v>
      </c>
      <c r="G2810">
        <v>0.92693627000000001</v>
      </c>
    </row>
    <row r="2811" spans="1:7" x14ac:dyDescent="0.25">
      <c r="A2811" t="s">
        <v>5727</v>
      </c>
      <c r="B2811" s="3" t="str">
        <f t="shared" si="172"/>
        <v>2018</v>
      </c>
      <c r="C2811" s="3" t="str">
        <f t="shared" si="173"/>
        <v>06</v>
      </c>
      <c r="D2811" s="3" t="str">
        <f t="shared" si="174"/>
        <v>14</v>
      </c>
      <c r="E2811" s="4">
        <f t="shared" si="175"/>
        <v>2018.4522831050228</v>
      </c>
      <c r="F2811" t="s">
        <v>5009</v>
      </c>
      <c r="G2811">
        <v>0.90207287400000002</v>
      </c>
    </row>
    <row r="2812" spans="1:7" x14ac:dyDescent="0.25">
      <c r="A2812" t="s">
        <v>5728</v>
      </c>
      <c r="B2812" s="3" t="str">
        <f t="shared" si="172"/>
        <v>2018</v>
      </c>
      <c r="C2812" s="3" t="str">
        <f t="shared" si="173"/>
        <v>06</v>
      </c>
      <c r="D2812" s="3" t="str">
        <f t="shared" si="174"/>
        <v>15</v>
      </c>
      <c r="E2812" s="4">
        <f t="shared" si="175"/>
        <v>2018.4550228310502</v>
      </c>
      <c r="F2812" t="s">
        <v>5009</v>
      </c>
      <c r="G2812">
        <v>0.94341783499999998</v>
      </c>
    </row>
    <row r="2813" spans="1:7" x14ac:dyDescent="0.25">
      <c r="A2813" t="s">
        <v>5729</v>
      </c>
      <c r="B2813" s="3" t="str">
        <f t="shared" si="172"/>
        <v>2018</v>
      </c>
      <c r="C2813" s="3" t="str">
        <f t="shared" si="173"/>
        <v>06</v>
      </c>
      <c r="D2813" s="3" t="str">
        <f t="shared" si="174"/>
        <v>16</v>
      </c>
      <c r="E2813" s="4">
        <f t="shared" si="175"/>
        <v>2018.4577625570778</v>
      </c>
      <c r="F2813" t="s">
        <v>5009</v>
      </c>
      <c r="G2813">
        <v>0.90049404700000002</v>
      </c>
    </row>
    <row r="2814" spans="1:7" x14ac:dyDescent="0.25">
      <c r="A2814" t="s">
        <v>5730</v>
      </c>
      <c r="B2814" s="3" t="str">
        <f t="shared" si="172"/>
        <v>2018</v>
      </c>
      <c r="C2814" s="3" t="str">
        <f t="shared" si="173"/>
        <v>06</v>
      </c>
      <c r="D2814" s="3" t="str">
        <f t="shared" si="174"/>
        <v>17</v>
      </c>
      <c r="E2814" s="4">
        <f t="shared" si="175"/>
        <v>2018.4605022831051</v>
      </c>
      <c r="F2814" t="s">
        <v>5009</v>
      </c>
      <c r="G2814">
        <v>0.85579332299999999</v>
      </c>
    </row>
    <row r="2815" spans="1:7" x14ac:dyDescent="0.25">
      <c r="A2815" t="s">
        <v>5731</v>
      </c>
      <c r="B2815" s="3" t="str">
        <f t="shared" si="172"/>
        <v>2018</v>
      </c>
      <c r="C2815" s="3" t="str">
        <f t="shared" si="173"/>
        <v>06</v>
      </c>
      <c r="D2815" s="3" t="str">
        <f t="shared" si="174"/>
        <v>18</v>
      </c>
      <c r="E2815" s="4">
        <f t="shared" si="175"/>
        <v>2018.4632420091325</v>
      </c>
      <c r="F2815" t="s">
        <v>5009</v>
      </c>
      <c r="G2815">
        <v>0.88422197599999997</v>
      </c>
    </row>
    <row r="2816" spans="1:7" x14ac:dyDescent="0.25">
      <c r="A2816" t="s">
        <v>5732</v>
      </c>
      <c r="B2816" s="3" t="str">
        <f t="shared" si="172"/>
        <v>2018</v>
      </c>
      <c r="C2816" s="3" t="str">
        <f t="shared" si="173"/>
        <v>06</v>
      </c>
      <c r="D2816" s="3" t="str">
        <f t="shared" si="174"/>
        <v>19</v>
      </c>
      <c r="E2816" s="4">
        <f t="shared" si="175"/>
        <v>2018.4659817351599</v>
      </c>
      <c r="F2816" t="s">
        <v>5009</v>
      </c>
      <c r="G2816">
        <v>0.90557196600000001</v>
      </c>
    </row>
    <row r="2817" spans="1:7" x14ac:dyDescent="0.25">
      <c r="A2817" t="s">
        <v>5733</v>
      </c>
      <c r="B2817" s="3" t="str">
        <f t="shared" si="172"/>
        <v>2018</v>
      </c>
      <c r="C2817" s="3" t="str">
        <f t="shared" si="173"/>
        <v>06</v>
      </c>
      <c r="D2817" s="3" t="str">
        <f t="shared" si="174"/>
        <v>20</v>
      </c>
      <c r="E2817" s="4">
        <f t="shared" si="175"/>
        <v>2018.4687214611872</v>
      </c>
      <c r="F2817" t="s">
        <v>5009</v>
      </c>
      <c r="G2817">
        <v>0.96583184</v>
      </c>
    </row>
    <row r="2818" spans="1:7" x14ac:dyDescent="0.25">
      <c r="A2818" t="s">
        <v>5734</v>
      </c>
      <c r="B2818" s="3" t="str">
        <f t="shared" si="172"/>
        <v>2018</v>
      </c>
      <c r="C2818" s="3" t="str">
        <f t="shared" si="173"/>
        <v>06</v>
      </c>
      <c r="D2818" s="3" t="str">
        <f t="shared" si="174"/>
        <v>21</v>
      </c>
      <c r="E2818" s="4">
        <f t="shared" si="175"/>
        <v>2018.4714611872148</v>
      </c>
      <c r="F2818" t="s">
        <v>5009</v>
      </c>
      <c r="G2818">
        <v>0.94117043499999997</v>
      </c>
    </row>
    <row r="2819" spans="1:7" x14ac:dyDescent="0.25">
      <c r="A2819" t="s">
        <v>5735</v>
      </c>
      <c r="B2819" s="3" t="str">
        <f t="shared" si="172"/>
        <v>2018</v>
      </c>
      <c r="C2819" s="3" t="str">
        <f t="shared" si="173"/>
        <v>06</v>
      </c>
      <c r="D2819" s="3" t="str">
        <f t="shared" si="174"/>
        <v>22</v>
      </c>
      <c r="E2819" s="4">
        <f t="shared" si="175"/>
        <v>2018.4742009132422</v>
      </c>
      <c r="F2819" t="s">
        <v>5009</v>
      </c>
      <c r="G2819">
        <v>0.930282685</v>
      </c>
    </row>
    <row r="2820" spans="1:7" x14ac:dyDescent="0.25">
      <c r="A2820" t="s">
        <v>5736</v>
      </c>
      <c r="B2820" s="3" t="str">
        <f t="shared" si="172"/>
        <v>2018</v>
      </c>
      <c r="C2820" s="3" t="str">
        <f t="shared" si="173"/>
        <v>06</v>
      </c>
      <c r="D2820" s="3" t="str">
        <f t="shared" si="174"/>
        <v>23</v>
      </c>
      <c r="E2820" s="4">
        <f t="shared" si="175"/>
        <v>2018.4769406392695</v>
      </c>
      <c r="F2820" t="s">
        <v>5009</v>
      </c>
      <c r="G2820">
        <v>0.86955532499999999</v>
      </c>
    </row>
    <row r="2821" spans="1:7" x14ac:dyDescent="0.25">
      <c r="A2821" t="s">
        <v>5737</v>
      </c>
      <c r="B2821" s="3" t="str">
        <f t="shared" ref="B2821:B2884" si="176">+LEFT(A2821,4)</f>
        <v>2018</v>
      </c>
      <c r="C2821" s="3" t="str">
        <f t="shared" ref="C2821:C2884" si="177">+LEFT(RIGHT(A2821,5),2)</f>
        <v>06</v>
      </c>
      <c r="D2821" s="3" t="str">
        <f t="shared" ref="D2821:D2884" si="178">+RIGHT(A2821,2)</f>
        <v>24</v>
      </c>
      <c r="E2821" s="4">
        <f t="shared" ref="E2821:E2884" si="179">+B2821+(C2821-1)/12+(D2821-1)/365</f>
        <v>2018.4796803652969</v>
      </c>
      <c r="F2821" t="s">
        <v>5009</v>
      </c>
      <c r="G2821">
        <v>0.75991267699999998</v>
      </c>
    </row>
    <row r="2822" spans="1:7" x14ac:dyDescent="0.25">
      <c r="A2822" t="s">
        <v>5738</v>
      </c>
      <c r="B2822" s="3" t="str">
        <f t="shared" si="176"/>
        <v>2018</v>
      </c>
      <c r="C2822" s="3" t="str">
        <f t="shared" si="177"/>
        <v>06</v>
      </c>
      <c r="D2822" s="3" t="str">
        <f t="shared" si="178"/>
        <v>25</v>
      </c>
      <c r="E2822" s="4">
        <f t="shared" si="179"/>
        <v>2018.4824200913242</v>
      </c>
      <c r="F2822" t="s">
        <v>5009</v>
      </c>
      <c r="G2822">
        <v>0.85791900600000004</v>
      </c>
    </row>
    <row r="2823" spans="1:7" x14ac:dyDescent="0.25">
      <c r="A2823" t="s">
        <v>5739</v>
      </c>
      <c r="B2823" s="3" t="str">
        <f t="shared" si="176"/>
        <v>2018</v>
      </c>
      <c r="C2823" s="3" t="str">
        <f t="shared" si="177"/>
        <v>06</v>
      </c>
      <c r="D2823" s="3" t="str">
        <f t="shared" si="178"/>
        <v>26</v>
      </c>
      <c r="E2823" s="4">
        <f t="shared" si="179"/>
        <v>2018.4851598173516</v>
      </c>
      <c r="F2823" t="s">
        <v>5009</v>
      </c>
      <c r="G2823">
        <v>0.873097503</v>
      </c>
    </row>
    <row r="2824" spans="1:7" x14ac:dyDescent="0.25">
      <c r="A2824" t="s">
        <v>5740</v>
      </c>
      <c r="B2824" s="3" t="str">
        <f t="shared" si="176"/>
        <v>2018</v>
      </c>
      <c r="C2824" s="3" t="str">
        <f t="shared" si="177"/>
        <v>06</v>
      </c>
      <c r="D2824" s="3" t="str">
        <f t="shared" si="178"/>
        <v>27</v>
      </c>
      <c r="E2824" s="4">
        <f t="shared" si="179"/>
        <v>2018.4878995433792</v>
      </c>
      <c r="F2824" t="s">
        <v>5009</v>
      </c>
      <c r="G2824">
        <v>0.84790103500000003</v>
      </c>
    </row>
    <row r="2825" spans="1:7" x14ac:dyDescent="0.25">
      <c r="A2825" t="s">
        <v>5741</v>
      </c>
      <c r="B2825" s="3" t="str">
        <f t="shared" si="176"/>
        <v>2018</v>
      </c>
      <c r="C2825" s="3" t="str">
        <f t="shared" si="177"/>
        <v>06</v>
      </c>
      <c r="D2825" s="3" t="str">
        <f t="shared" si="178"/>
        <v>28</v>
      </c>
      <c r="E2825" s="4">
        <f t="shared" si="179"/>
        <v>2018.4906392694065</v>
      </c>
      <c r="F2825" t="s">
        <v>5009</v>
      </c>
      <c r="G2825">
        <v>4.3526106670000004</v>
      </c>
    </row>
    <row r="2826" spans="1:7" x14ac:dyDescent="0.25">
      <c r="A2826" t="s">
        <v>5742</v>
      </c>
      <c r="B2826" s="3" t="str">
        <f t="shared" si="176"/>
        <v>2018</v>
      </c>
      <c r="C2826" s="3" t="str">
        <f t="shared" si="177"/>
        <v>06</v>
      </c>
      <c r="D2826" s="3" t="str">
        <f t="shared" si="178"/>
        <v>29</v>
      </c>
      <c r="E2826" s="4">
        <f t="shared" si="179"/>
        <v>2018.4933789954339</v>
      </c>
      <c r="F2826" t="s">
        <v>5009</v>
      </c>
      <c r="G2826">
        <v>1.3150902250000001</v>
      </c>
    </row>
    <row r="2827" spans="1:7" x14ac:dyDescent="0.25">
      <c r="A2827" t="s">
        <v>5743</v>
      </c>
      <c r="B2827" s="3" t="str">
        <f t="shared" si="176"/>
        <v>2018</v>
      </c>
      <c r="C2827" s="3" t="str">
        <f t="shared" si="177"/>
        <v>06</v>
      </c>
      <c r="D2827" s="3" t="str">
        <f t="shared" si="178"/>
        <v>30</v>
      </c>
      <c r="E2827" s="4">
        <f t="shared" si="179"/>
        <v>2018.4961187214612</v>
      </c>
      <c r="F2827" t="s">
        <v>5009</v>
      </c>
      <c r="G2827">
        <v>0.62656337200000001</v>
      </c>
    </row>
    <row r="2828" spans="1:7" x14ac:dyDescent="0.25">
      <c r="A2828" t="s">
        <v>5744</v>
      </c>
      <c r="B2828" s="3" t="str">
        <f t="shared" si="176"/>
        <v>2018</v>
      </c>
      <c r="C2828" s="3" t="str">
        <f t="shared" si="177"/>
        <v>07</v>
      </c>
      <c r="D2828" s="3" t="str">
        <f t="shared" si="178"/>
        <v>01</v>
      </c>
      <c r="E2828" s="4">
        <f t="shared" si="179"/>
        <v>2018.5</v>
      </c>
      <c r="F2828" t="s">
        <v>5009</v>
      </c>
      <c r="G2828">
        <v>0.540822362</v>
      </c>
    </row>
    <row r="2829" spans="1:7" x14ac:dyDescent="0.25">
      <c r="A2829" t="s">
        <v>4793</v>
      </c>
      <c r="B2829" s="3" t="str">
        <f t="shared" si="176"/>
        <v>2018</v>
      </c>
      <c r="C2829" s="3" t="str">
        <f t="shared" si="177"/>
        <v>07</v>
      </c>
      <c r="D2829" s="3" t="str">
        <f t="shared" si="178"/>
        <v>02</v>
      </c>
      <c r="E2829" s="4">
        <f t="shared" si="179"/>
        <v>2018.5027397260274</v>
      </c>
      <c r="F2829" t="s">
        <v>5009</v>
      </c>
      <c r="G2829">
        <v>0.54992195700000002</v>
      </c>
    </row>
    <row r="2830" spans="1:7" x14ac:dyDescent="0.25">
      <c r="A2830" t="s">
        <v>4794</v>
      </c>
      <c r="B2830" s="3" t="str">
        <f t="shared" si="176"/>
        <v>2018</v>
      </c>
      <c r="C2830" s="3" t="str">
        <f t="shared" si="177"/>
        <v>07</v>
      </c>
      <c r="D2830" s="3" t="str">
        <f t="shared" si="178"/>
        <v>03</v>
      </c>
      <c r="E2830" s="4">
        <f t="shared" si="179"/>
        <v>2018.5054794520547</v>
      </c>
      <c r="F2830" t="s">
        <v>5009</v>
      </c>
      <c r="G2830">
        <v>0.59710372599999995</v>
      </c>
    </row>
    <row r="2831" spans="1:7" x14ac:dyDescent="0.25">
      <c r="A2831" t="s">
        <v>4795</v>
      </c>
      <c r="B2831" s="3" t="str">
        <f t="shared" si="176"/>
        <v>2018</v>
      </c>
      <c r="C2831" s="3" t="str">
        <f t="shared" si="177"/>
        <v>07</v>
      </c>
      <c r="D2831" s="3" t="str">
        <f t="shared" si="178"/>
        <v>04</v>
      </c>
      <c r="E2831" s="4">
        <f t="shared" si="179"/>
        <v>2018.5082191780823</v>
      </c>
      <c r="F2831" t="s">
        <v>5009</v>
      </c>
      <c r="G2831">
        <v>0.59784678899999999</v>
      </c>
    </row>
    <row r="2832" spans="1:7" x14ac:dyDescent="0.25">
      <c r="A2832" t="s">
        <v>4796</v>
      </c>
      <c r="B2832" s="3" t="str">
        <f t="shared" si="176"/>
        <v>2018</v>
      </c>
      <c r="C2832" s="3" t="str">
        <f t="shared" si="177"/>
        <v>07</v>
      </c>
      <c r="D2832" s="3" t="str">
        <f t="shared" si="178"/>
        <v>05</v>
      </c>
      <c r="E2832" s="4">
        <f t="shared" si="179"/>
        <v>2018.5109589041097</v>
      </c>
      <c r="F2832" t="s">
        <v>5009</v>
      </c>
      <c r="G2832">
        <v>0.59061522</v>
      </c>
    </row>
    <row r="2833" spans="1:7" x14ac:dyDescent="0.25">
      <c r="A2833" t="s">
        <v>4797</v>
      </c>
      <c r="B2833" s="3" t="str">
        <f t="shared" si="176"/>
        <v>2018</v>
      </c>
      <c r="C2833" s="3" t="str">
        <f t="shared" si="177"/>
        <v>07</v>
      </c>
      <c r="D2833" s="3" t="str">
        <f t="shared" si="178"/>
        <v>06</v>
      </c>
      <c r="E2833" s="4">
        <f t="shared" si="179"/>
        <v>2018.513698630137</v>
      </c>
      <c r="F2833" t="s">
        <v>5009</v>
      </c>
      <c r="G2833">
        <v>0.58768923299999998</v>
      </c>
    </row>
    <row r="2834" spans="1:7" x14ac:dyDescent="0.25">
      <c r="A2834" t="s">
        <v>4798</v>
      </c>
      <c r="B2834" s="3" t="str">
        <f t="shared" si="176"/>
        <v>2018</v>
      </c>
      <c r="C2834" s="3" t="str">
        <f t="shared" si="177"/>
        <v>07</v>
      </c>
      <c r="D2834" s="3" t="str">
        <f t="shared" si="178"/>
        <v>07</v>
      </c>
      <c r="E2834" s="4">
        <f t="shared" si="179"/>
        <v>2018.5164383561644</v>
      </c>
      <c r="F2834" t="s">
        <v>5009</v>
      </c>
      <c r="G2834">
        <v>1.039965813</v>
      </c>
    </row>
    <row r="2835" spans="1:7" x14ac:dyDescent="0.25">
      <c r="A2835" t="s">
        <v>4799</v>
      </c>
      <c r="B2835" s="3" t="str">
        <f t="shared" si="176"/>
        <v>2018</v>
      </c>
      <c r="C2835" s="3" t="str">
        <f t="shared" si="177"/>
        <v>07</v>
      </c>
      <c r="D2835" s="3" t="str">
        <f t="shared" si="178"/>
        <v>08</v>
      </c>
      <c r="E2835" s="4">
        <f t="shared" si="179"/>
        <v>2018.5191780821917</v>
      </c>
      <c r="F2835" t="s">
        <v>5009</v>
      </c>
      <c r="G2835">
        <v>0.52643935900000005</v>
      </c>
    </row>
    <row r="2836" spans="1:7" x14ac:dyDescent="0.25">
      <c r="A2836" t="s">
        <v>4800</v>
      </c>
      <c r="B2836" s="3" t="str">
        <f t="shared" si="176"/>
        <v>2018</v>
      </c>
      <c r="C2836" s="3" t="str">
        <f t="shared" si="177"/>
        <v>07</v>
      </c>
      <c r="D2836" s="3" t="str">
        <f t="shared" si="178"/>
        <v>09</v>
      </c>
      <c r="E2836" s="4">
        <f t="shared" si="179"/>
        <v>2018.5219178082191</v>
      </c>
      <c r="F2836" t="s">
        <v>5009</v>
      </c>
      <c r="G2836">
        <v>0.36118249899999999</v>
      </c>
    </row>
    <row r="2837" spans="1:7" x14ac:dyDescent="0.25">
      <c r="A2837" t="s">
        <v>4801</v>
      </c>
      <c r="B2837" s="3" t="str">
        <f t="shared" si="176"/>
        <v>2018</v>
      </c>
      <c r="C2837" s="3" t="str">
        <f t="shared" si="177"/>
        <v>07</v>
      </c>
      <c r="D2837" s="3" t="str">
        <f t="shared" si="178"/>
        <v>10</v>
      </c>
      <c r="E2837" s="4">
        <f t="shared" si="179"/>
        <v>2018.5246575342467</v>
      </c>
      <c r="F2837" t="s">
        <v>5009</v>
      </c>
      <c r="G2837">
        <v>0.35075524299999999</v>
      </c>
    </row>
    <row r="2838" spans="1:7" x14ac:dyDescent="0.25">
      <c r="A2838" t="s">
        <v>4802</v>
      </c>
      <c r="B2838" s="3" t="str">
        <f t="shared" si="176"/>
        <v>2018</v>
      </c>
      <c r="C2838" s="3" t="str">
        <f t="shared" si="177"/>
        <v>07</v>
      </c>
      <c r="D2838" s="3" t="str">
        <f t="shared" si="178"/>
        <v>11</v>
      </c>
      <c r="E2838" s="4">
        <f t="shared" si="179"/>
        <v>2018.527397260274</v>
      </c>
      <c r="F2838" t="s">
        <v>5009</v>
      </c>
      <c r="G2838">
        <v>0.33701194499999998</v>
      </c>
    </row>
    <row r="2839" spans="1:7" x14ac:dyDescent="0.25">
      <c r="A2839" t="s">
        <v>4803</v>
      </c>
      <c r="B2839" s="3" t="str">
        <f t="shared" si="176"/>
        <v>2018</v>
      </c>
      <c r="C2839" s="3" t="str">
        <f t="shared" si="177"/>
        <v>07</v>
      </c>
      <c r="D2839" s="3" t="str">
        <f t="shared" si="178"/>
        <v>12</v>
      </c>
      <c r="E2839" s="4">
        <f t="shared" si="179"/>
        <v>2018.5301369863014</v>
      </c>
      <c r="F2839" t="s">
        <v>5009</v>
      </c>
      <c r="G2839">
        <v>0.33083361700000002</v>
      </c>
    </row>
    <row r="2840" spans="1:7" x14ac:dyDescent="0.25">
      <c r="A2840" t="s">
        <v>4804</v>
      </c>
      <c r="B2840" s="3" t="str">
        <f t="shared" si="176"/>
        <v>2018</v>
      </c>
      <c r="C2840" s="3" t="str">
        <f t="shared" si="177"/>
        <v>07</v>
      </c>
      <c r="D2840" s="3" t="str">
        <f t="shared" si="178"/>
        <v>13</v>
      </c>
      <c r="E2840" s="4">
        <f t="shared" si="179"/>
        <v>2018.5328767123287</v>
      </c>
      <c r="F2840" t="s">
        <v>5009</v>
      </c>
      <c r="G2840">
        <v>0.30129187499999999</v>
      </c>
    </row>
    <row r="2841" spans="1:7" x14ac:dyDescent="0.25">
      <c r="A2841" t="s">
        <v>4805</v>
      </c>
      <c r="B2841" s="3" t="str">
        <f t="shared" si="176"/>
        <v>2018</v>
      </c>
      <c r="C2841" s="3" t="str">
        <f t="shared" si="177"/>
        <v>07</v>
      </c>
      <c r="D2841" s="3" t="str">
        <f t="shared" si="178"/>
        <v>14</v>
      </c>
      <c r="E2841" s="4">
        <f t="shared" si="179"/>
        <v>2018.5356164383561</v>
      </c>
      <c r="F2841" t="s">
        <v>5009</v>
      </c>
      <c r="G2841">
        <v>0.28398820899999999</v>
      </c>
    </row>
    <row r="2842" spans="1:7" x14ac:dyDescent="0.25">
      <c r="A2842" t="s">
        <v>4806</v>
      </c>
      <c r="B2842" s="3" t="str">
        <f t="shared" si="176"/>
        <v>2018</v>
      </c>
      <c r="C2842" s="3" t="str">
        <f t="shared" si="177"/>
        <v>07</v>
      </c>
      <c r="D2842" s="3" t="str">
        <f t="shared" si="178"/>
        <v>15</v>
      </c>
      <c r="E2842" s="4">
        <f t="shared" si="179"/>
        <v>2018.5383561643835</v>
      </c>
      <c r="F2842" t="s">
        <v>5009</v>
      </c>
      <c r="G2842">
        <v>0.27240769500000001</v>
      </c>
    </row>
    <row r="2843" spans="1:7" x14ac:dyDescent="0.25">
      <c r="A2843" t="s">
        <v>4807</v>
      </c>
      <c r="B2843" s="3" t="str">
        <f t="shared" si="176"/>
        <v>2018</v>
      </c>
      <c r="C2843" s="3" t="str">
        <f t="shared" si="177"/>
        <v>07</v>
      </c>
      <c r="D2843" s="3" t="str">
        <f t="shared" si="178"/>
        <v>16</v>
      </c>
      <c r="E2843" s="4">
        <f t="shared" si="179"/>
        <v>2018.541095890411</v>
      </c>
      <c r="F2843" t="s">
        <v>5009</v>
      </c>
      <c r="G2843">
        <v>1.890913896</v>
      </c>
    </row>
    <row r="2844" spans="1:7" x14ac:dyDescent="0.25">
      <c r="A2844" t="s">
        <v>4808</v>
      </c>
      <c r="B2844" s="3" t="str">
        <f t="shared" si="176"/>
        <v>2018</v>
      </c>
      <c r="C2844" s="3" t="str">
        <f t="shared" si="177"/>
        <v>07</v>
      </c>
      <c r="D2844" s="3" t="str">
        <f t="shared" si="178"/>
        <v>17</v>
      </c>
      <c r="E2844" s="4">
        <f t="shared" si="179"/>
        <v>2018.5438356164384</v>
      </c>
      <c r="F2844" t="s">
        <v>5009</v>
      </c>
      <c r="G2844">
        <v>0.60897180900000003</v>
      </c>
    </row>
    <row r="2845" spans="1:7" x14ac:dyDescent="0.25">
      <c r="A2845" t="s">
        <v>4809</v>
      </c>
      <c r="B2845" s="3" t="str">
        <f t="shared" si="176"/>
        <v>2018</v>
      </c>
      <c r="C2845" s="3" t="str">
        <f t="shared" si="177"/>
        <v>07</v>
      </c>
      <c r="D2845" s="3" t="str">
        <f t="shared" si="178"/>
        <v>18</v>
      </c>
      <c r="E2845" s="4">
        <f t="shared" si="179"/>
        <v>2018.5465753424658</v>
      </c>
      <c r="F2845" t="s">
        <v>5009</v>
      </c>
      <c r="G2845">
        <v>0.52908298899999995</v>
      </c>
    </row>
    <row r="2846" spans="1:7" x14ac:dyDescent="0.25">
      <c r="A2846" t="s">
        <v>4810</v>
      </c>
      <c r="B2846" s="3" t="str">
        <f t="shared" si="176"/>
        <v>2018</v>
      </c>
      <c r="C2846" s="3" t="str">
        <f t="shared" si="177"/>
        <v>07</v>
      </c>
      <c r="D2846" s="3" t="str">
        <f t="shared" si="178"/>
        <v>19</v>
      </c>
      <c r="E2846" s="4">
        <f t="shared" si="179"/>
        <v>2018.5493150684931</v>
      </c>
      <c r="F2846" t="s">
        <v>5009</v>
      </c>
      <c r="G2846">
        <v>0.49787904300000002</v>
      </c>
    </row>
    <row r="2847" spans="1:7" x14ac:dyDescent="0.25">
      <c r="A2847" t="s">
        <v>4811</v>
      </c>
      <c r="B2847" s="3" t="str">
        <f t="shared" si="176"/>
        <v>2018</v>
      </c>
      <c r="C2847" s="3" t="str">
        <f t="shared" si="177"/>
        <v>07</v>
      </c>
      <c r="D2847" s="3" t="str">
        <f t="shared" si="178"/>
        <v>20</v>
      </c>
      <c r="E2847" s="4">
        <f t="shared" si="179"/>
        <v>2018.5520547945205</v>
      </c>
      <c r="F2847" t="s">
        <v>5009</v>
      </c>
      <c r="G2847">
        <v>0.47019904600000001</v>
      </c>
    </row>
    <row r="2848" spans="1:7" x14ac:dyDescent="0.25">
      <c r="A2848" t="s">
        <v>4812</v>
      </c>
      <c r="B2848" s="3" t="str">
        <f t="shared" si="176"/>
        <v>2018</v>
      </c>
      <c r="C2848" s="3" t="str">
        <f t="shared" si="177"/>
        <v>07</v>
      </c>
      <c r="D2848" s="3" t="str">
        <f t="shared" si="178"/>
        <v>21</v>
      </c>
      <c r="E2848" s="4">
        <f t="shared" si="179"/>
        <v>2018.5547945205481</v>
      </c>
      <c r="F2848" t="s">
        <v>5009</v>
      </c>
      <c r="G2848">
        <v>0.44864988500000003</v>
      </c>
    </row>
    <row r="2849" spans="1:7" x14ac:dyDescent="0.25">
      <c r="A2849" t="s">
        <v>4813</v>
      </c>
      <c r="B2849" s="3" t="str">
        <f t="shared" si="176"/>
        <v>2018</v>
      </c>
      <c r="C2849" s="3" t="str">
        <f t="shared" si="177"/>
        <v>07</v>
      </c>
      <c r="D2849" s="3" t="str">
        <f t="shared" si="178"/>
        <v>22</v>
      </c>
      <c r="E2849" s="4">
        <f t="shared" si="179"/>
        <v>2018.5575342465754</v>
      </c>
      <c r="F2849" t="s">
        <v>5009</v>
      </c>
      <c r="G2849">
        <v>0.70029635300000004</v>
      </c>
    </row>
    <row r="2850" spans="1:7" x14ac:dyDescent="0.25">
      <c r="A2850" t="s">
        <v>4814</v>
      </c>
      <c r="B2850" s="3" t="str">
        <f t="shared" si="176"/>
        <v>2018</v>
      </c>
      <c r="C2850" s="3" t="str">
        <f t="shared" si="177"/>
        <v>07</v>
      </c>
      <c r="D2850" s="3" t="str">
        <f t="shared" si="178"/>
        <v>23</v>
      </c>
      <c r="E2850" s="4">
        <f t="shared" si="179"/>
        <v>2018.5602739726028</v>
      </c>
      <c r="F2850" t="s">
        <v>5009</v>
      </c>
      <c r="G2850">
        <v>0.696646074</v>
      </c>
    </row>
    <row r="2851" spans="1:7" x14ac:dyDescent="0.25">
      <c r="A2851" t="s">
        <v>4815</v>
      </c>
      <c r="B2851" s="3" t="str">
        <f t="shared" si="176"/>
        <v>2018</v>
      </c>
      <c r="C2851" s="3" t="str">
        <f t="shared" si="177"/>
        <v>07</v>
      </c>
      <c r="D2851" s="3" t="str">
        <f t="shared" si="178"/>
        <v>24</v>
      </c>
      <c r="E2851" s="4">
        <f t="shared" si="179"/>
        <v>2018.5630136986301</v>
      </c>
      <c r="F2851" t="s">
        <v>5009</v>
      </c>
      <c r="G2851">
        <v>0.66148418399999998</v>
      </c>
    </row>
    <row r="2852" spans="1:7" x14ac:dyDescent="0.25">
      <c r="A2852" t="s">
        <v>4816</v>
      </c>
      <c r="B2852" s="3" t="str">
        <f t="shared" si="176"/>
        <v>2018</v>
      </c>
      <c r="C2852" s="3" t="str">
        <f t="shared" si="177"/>
        <v>07</v>
      </c>
      <c r="D2852" s="3" t="str">
        <f t="shared" si="178"/>
        <v>25</v>
      </c>
      <c r="E2852" s="4">
        <f t="shared" si="179"/>
        <v>2018.5657534246575</v>
      </c>
      <c r="F2852" t="s">
        <v>5009</v>
      </c>
      <c r="G2852">
        <v>0.66193731</v>
      </c>
    </row>
    <row r="2853" spans="1:7" x14ac:dyDescent="0.25">
      <c r="A2853" t="s">
        <v>4817</v>
      </c>
      <c r="B2853" s="3" t="str">
        <f t="shared" si="176"/>
        <v>2018</v>
      </c>
      <c r="C2853" s="3" t="str">
        <f t="shared" si="177"/>
        <v>07</v>
      </c>
      <c r="D2853" s="3" t="str">
        <f t="shared" si="178"/>
        <v>26</v>
      </c>
      <c r="E2853" s="4">
        <f t="shared" si="179"/>
        <v>2018.5684931506848</v>
      </c>
      <c r="F2853" t="s">
        <v>5009</v>
      </c>
      <c r="G2853">
        <v>0.57318472099999995</v>
      </c>
    </row>
    <row r="2854" spans="1:7" x14ac:dyDescent="0.25">
      <c r="A2854" t="s">
        <v>4818</v>
      </c>
      <c r="B2854" s="3" t="str">
        <f t="shared" si="176"/>
        <v>2018</v>
      </c>
      <c r="C2854" s="3" t="str">
        <f t="shared" si="177"/>
        <v>07</v>
      </c>
      <c r="D2854" s="3" t="str">
        <f t="shared" si="178"/>
        <v>27</v>
      </c>
      <c r="E2854" s="4">
        <f t="shared" si="179"/>
        <v>2018.5712328767124</v>
      </c>
      <c r="F2854" t="s">
        <v>5009</v>
      </c>
      <c r="G2854">
        <v>0.53347017299999999</v>
      </c>
    </row>
    <row r="2855" spans="1:7" x14ac:dyDescent="0.25">
      <c r="A2855" t="s">
        <v>4819</v>
      </c>
      <c r="B2855" s="3" t="str">
        <f t="shared" si="176"/>
        <v>2018</v>
      </c>
      <c r="C2855" s="3" t="str">
        <f t="shared" si="177"/>
        <v>07</v>
      </c>
      <c r="D2855" s="3" t="str">
        <f t="shared" si="178"/>
        <v>28</v>
      </c>
      <c r="E2855" s="4">
        <f t="shared" si="179"/>
        <v>2018.5739726027398</v>
      </c>
      <c r="F2855" t="s">
        <v>5009</v>
      </c>
      <c r="G2855">
        <v>0.50381695500000001</v>
      </c>
    </row>
    <row r="2856" spans="1:7" x14ac:dyDescent="0.25">
      <c r="A2856" t="s">
        <v>4820</v>
      </c>
      <c r="B2856" s="3" t="str">
        <f t="shared" si="176"/>
        <v>2018</v>
      </c>
      <c r="C2856" s="3" t="str">
        <f t="shared" si="177"/>
        <v>07</v>
      </c>
      <c r="D2856" s="3" t="str">
        <f t="shared" si="178"/>
        <v>29</v>
      </c>
      <c r="E2856" s="4">
        <f t="shared" si="179"/>
        <v>2018.5767123287671</v>
      </c>
      <c r="F2856" t="s">
        <v>5009</v>
      </c>
      <c r="G2856">
        <v>0.47559907499999998</v>
      </c>
    </row>
    <row r="2857" spans="1:7" x14ac:dyDescent="0.25">
      <c r="A2857" t="s">
        <v>4821</v>
      </c>
      <c r="B2857" s="3" t="str">
        <f t="shared" si="176"/>
        <v>2018</v>
      </c>
      <c r="C2857" s="3" t="str">
        <f t="shared" si="177"/>
        <v>07</v>
      </c>
      <c r="D2857" s="3" t="str">
        <f t="shared" si="178"/>
        <v>30</v>
      </c>
      <c r="E2857" s="4">
        <f t="shared" si="179"/>
        <v>2018.5794520547945</v>
      </c>
      <c r="F2857" t="s">
        <v>5009</v>
      </c>
      <c r="G2857">
        <v>0.45661852200000003</v>
      </c>
    </row>
    <row r="2858" spans="1:7" x14ac:dyDescent="0.25">
      <c r="A2858" t="s">
        <v>4822</v>
      </c>
      <c r="B2858" s="3" t="str">
        <f t="shared" si="176"/>
        <v>2018</v>
      </c>
      <c r="C2858" s="3" t="str">
        <f t="shared" si="177"/>
        <v>07</v>
      </c>
      <c r="D2858" s="3" t="str">
        <f t="shared" si="178"/>
        <v>31</v>
      </c>
      <c r="E2858" s="4">
        <f t="shared" si="179"/>
        <v>2018.5821917808219</v>
      </c>
      <c r="F2858" t="s">
        <v>5009</v>
      </c>
      <c r="G2858">
        <v>0.44330043000000002</v>
      </c>
    </row>
    <row r="2859" spans="1:7" x14ac:dyDescent="0.25">
      <c r="A2859" t="s">
        <v>4823</v>
      </c>
      <c r="B2859" s="3" t="str">
        <f t="shared" si="176"/>
        <v>2018</v>
      </c>
      <c r="C2859" s="3" t="str">
        <f t="shared" si="177"/>
        <v>08</v>
      </c>
      <c r="D2859" s="3" t="str">
        <f t="shared" si="178"/>
        <v>01</v>
      </c>
      <c r="E2859" s="4">
        <f t="shared" si="179"/>
        <v>2018.5833333333333</v>
      </c>
      <c r="F2859" t="s">
        <v>5009</v>
      </c>
      <c r="G2859">
        <v>0.42584886999999999</v>
      </c>
    </row>
    <row r="2860" spans="1:7" x14ac:dyDescent="0.25">
      <c r="A2860" t="s">
        <v>4824</v>
      </c>
      <c r="B2860" s="3" t="str">
        <f t="shared" si="176"/>
        <v>2018</v>
      </c>
      <c r="C2860" s="3" t="str">
        <f t="shared" si="177"/>
        <v>08</v>
      </c>
      <c r="D2860" s="3" t="str">
        <f t="shared" si="178"/>
        <v>02</v>
      </c>
      <c r="E2860" s="4">
        <f t="shared" si="179"/>
        <v>2018.5860730593606</v>
      </c>
      <c r="F2860" t="s">
        <v>5009</v>
      </c>
      <c r="G2860">
        <v>0.40776351900000002</v>
      </c>
    </row>
    <row r="2861" spans="1:7" x14ac:dyDescent="0.25">
      <c r="A2861" t="s">
        <v>4825</v>
      </c>
      <c r="B2861" s="3" t="str">
        <f t="shared" si="176"/>
        <v>2018</v>
      </c>
      <c r="C2861" s="3" t="str">
        <f t="shared" si="177"/>
        <v>08</v>
      </c>
      <c r="D2861" s="3" t="str">
        <f t="shared" si="178"/>
        <v>03</v>
      </c>
      <c r="E2861" s="4">
        <f t="shared" si="179"/>
        <v>2018.588812785388</v>
      </c>
      <c r="F2861" t="s">
        <v>5009</v>
      </c>
      <c r="G2861">
        <v>0.39214891499999999</v>
      </c>
    </row>
    <row r="2862" spans="1:7" x14ac:dyDescent="0.25">
      <c r="A2862" t="s">
        <v>4826</v>
      </c>
      <c r="B2862" s="3" t="str">
        <f t="shared" si="176"/>
        <v>2018</v>
      </c>
      <c r="C2862" s="3" t="str">
        <f t="shared" si="177"/>
        <v>08</v>
      </c>
      <c r="D2862" s="3" t="str">
        <f t="shared" si="178"/>
        <v>04</v>
      </c>
      <c r="E2862" s="4">
        <f t="shared" si="179"/>
        <v>2018.5915525114156</v>
      </c>
      <c r="F2862" t="s">
        <v>5009</v>
      </c>
      <c r="G2862">
        <v>0.37602244499999998</v>
      </c>
    </row>
    <row r="2863" spans="1:7" x14ac:dyDescent="0.25">
      <c r="A2863" t="s">
        <v>4827</v>
      </c>
      <c r="B2863" s="3" t="str">
        <f t="shared" si="176"/>
        <v>2018</v>
      </c>
      <c r="C2863" s="3" t="str">
        <f t="shared" si="177"/>
        <v>08</v>
      </c>
      <c r="D2863" s="3" t="str">
        <f t="shared" si="178"/>
        <v>05</v>
      </c>
      <c r="E2863" s="4">
        <f t="shared" si="179"/>
        <v>2018.5942922374429</v>
      </c>
      <c r="F2863" t="s">
        <v>5009</v>
      </c>
      <c r="G2863">
        <v>0.40259289599999998</v>
      </c>
    </row>
    <row r="2864" spans="1:7" x14ac:dyDescent="0.25">
      <c r="A2864" t="s">
        <v>4828</v>
      </c>
      <c r="B2864" s="3" t="str">
        <f t="shared" si="176"/>
        <v>2018</v>
      </c>
      <c r="C2864" s="3" t="str">
        <f t="shared" si="177"/>
        <v>08</v>
      </c>
      <c r="D2864" s="3" t="str">
        <f t="shared" si="178"/>
        <v>06</v>
      </c>
      <c r="E2864" s="4">
        <f t="shared" si="179"/>
        <v>2018.5970319634703</v>
      </c>
      <c r="F2864" t="s">
        <v>5009</v>
      </c>
      <c r="G2864">
        <v>0.82682518999999999</v>
      </c>
    </row>
    <row r="2865" spans="1:7" x14ac:dyDescent="0.25">
      <c r="A2865" t="s">
        <v>4829</v>
      </c>
      <c r="B2865" s="3" t="str">
        <f t="shared" si="176"/>
        <v>2018</v>
      </c>
      <c r="C2865" s="3" t="str">
        <f t="shared" si="177"/>
        <v>08</v>
      </c>
      <c r="D2865" s="3" t="str">
        <f t="shared" si="178"/>
        <v>07</v>
      </c>
      <c r="E2865" s="4">
        <f t="shared" si="179"/>
        <v>2018.5997716894976</v>
      </c>
      <c r="F2865" t="s">
        <v>5009</v>
      </c>
      <c r="G2865">
        <v>0.44112786900000001</v>
      </c>
    </row>
    <row r="2866" spans="1:7" x14ac:dyDescent="0.25">
      <c r="A2866" t="s">
        <v>4830</v>
      </c>
      <c r="B2866" s="3" t="str">
        <f t="shared" si="176"/>
        <v>2018</v>
      </c>
      <c r="C2866" s="3" t="str">
        <f t="shared" si="177"/>
        <v>08</v>
      </c>
      <c r="D2866" s="3" t="str">
        <f t="shared" si="178"/>
        <v>08</v>
      </c>
      <c r="E2866" s="4">
        <f t="shared" si="179"/>
        <v>2018.602511415525</v>
      </c>
      <c r="F2866" t="s">
        <v>5009</v>
      </c>
      <c r="G2866">
        <v>1.1283346519999999</v>
      </c>
    </row>
    <row r="2867" spans="1:7" x14ac:dyDescent="0.25">
      <c r="A2867" t="s">
        <v>4831</v>
      </c>
      <c r="B2867" s="3" t="str">
        <f t="shared" si="176"/>
        <v>2018</v>
      </c>
      <c r="C2867" s="3" t="str">
        <f t="shared" si="177"/>
        <v>08</v>
      </c>
      <c r="D2867" s="3" t="str">
        <f t="shared" si="178"/>
        <v>09</v>
      </c>
      <c r="E2867" s="4">
        <f t="shared" si="179"/>
        <v>2018.6052511415523</v>
      </c>
      <c r="F2867" t="s">
        <v>5009</v>
      </c>
      <c r="G2867">
        <v>3.6600671739999999</v>
      </c>
    </row>
    <row r="2868" spans="1:7" x14ac:dyDescent="0.25">
      <c r="A2868" t="s">
        <v>4832</v>
      </c>
      <c r="B2868" s="3" t="str">
        <f t="shared" si="176"/>
        <v>2018</v>
      </c>
      <c r="C2868" s="3" t="str">
        <f t="shared" si="177"/>
        <v>08</v>
      </c>
      <c r="D2868" s="3" t="str">
        <f t="shared" si="178"/>
        <v>10</v>
      </c>
      <c r="E2868" s="4">
        <f t="shared" si="179"/>
        <v>2018.6079908675799</v>
      </c>
      <c r="F2868" t="s">
        <v>5009</v>
      </c>
      <c r="G2868">
        <v>2.2834211849999999</v>
      </c>
    </row>
    <row r="2869" spans="1:7" x14ac:dyDescent="0.25">
      <c r="A2869" t="s">
        <v>4833</v>
      </c>
      <c r="B2869" s="3" t="str">
        <f t="shared" si="176"/>
        <v>2018</v>
      </c>
      <c r="C2869" s="3" t="str">
        <f t="shared" si="177"/>
        <v>08</v>
      </c>
      <c r="D2869" s="3" t="str">
        <f t="shared" si="178"/>
        <v>11</v>
      </c>
      <c r="E2869" s="4">
        <f t="shared" si="179"/>
        <v>2018.6107305936073</v>
      </c>
      <c r="F2869" t="s">
        <v>5009</v>
      </c>
      <c r="G2869">
        <v>2.0693047</v>
      </c>
    </row>
    <row r="2870" spans="1:7" x14ac:dyDescent="0.25">
      <c r="A2870" t="s">
        <v>4834</v>
      </c>
      <c r="B2870" s="3" t="str">
        <f t="shared" si="176"/>
        <v>2018</v>
      </c>
      <c r="C2870" s="3" t="str">
        <f t="shared" si="177"/>
        <v>08</v>
      </c>
      <c r="D2870" s="3" t="str">
        <f t="shared" si="178"/>
        <v>12</v>
      </c>
      <c r="E2870" s="4">
        <f t="shared" si="179"/>
        <v>2018.6134703196346</v>
      </c>
      <c r="F2870" t="s">
        <v>5009</v>
      </c>
      <c r="G2870">
        <v>1.9735819939999999</v>
      </c>
    </row>
    <row r="2871" spans="1:7" x14ac:dyDescent="0.25">
      <c r="A2871" t="s">
        <v>4835</v>
      </c>
      <c r="B2871" s="3" t="str">
        <f t="shared" si="176"/>
        <v>2018</v>
      </c>
      <c r="C2871" s="3" t="str">
        <f t="shared" si="177"/>
        <v>08</v>
      </c>
      <c r="D2871" s="3" t="str">
        <f t="shared" si="178"/>
        <v>13</v>
      </c>
      <c r="E2871" s="4">
        <f t="shared" si="179"/>
        <v>2018.616210045662</v>
      </c>
      <c r="F2871" t="s">
        <v>5009</v>
      </c>
      <c r="G2871">
        <v>2.016850861</v>
      </c>
    </row>
    <row r="2872" spans="1:7" x14ac:dyDescent="0.25">
      <c r="A2872" t="s">
        <v>4836</v>
      </c>
      <c r="B2872" s="3" t="str">
        <f t="shared" si="176"/>
        <v>2018</v>
      </c>
      <c r="C2872" s="3" t="str">
        <f t="shared" si="177"/>
        <v>08</v>
      </c>
      <c r="D2872" s="3" t="str">
        <f t="shared" si="178"/>
        <v>14</v>
      </c>
      <c r="E2872" s="4">
        <f t="shared" si="179"/>
        <v>2018.6189497716894</v>
      </c>
      <c r="F2872" t="s">
        <v>5009</v>
      </c>
      <c r="G2872">
        <v>2.0187888759999999</v>
      </c>
    </row>
    <row r="2873" spans="1:7" x14ac:dyDescent="0.25">
      <c r="A2873" t="s">
        <v>4837</v>
      </c>
      <c r="B2873" s="3" t="str">
        <f t="shared" si="176"/>
        <v>2018</v>
      </c>
      <c r="C2873" s="3" t="str">
        <f t="shared" si="177"/>
        <v>08</v>
      </c>
      <c r="D2873" s="3" t="str">
        <f t="shared" si="178"/>
        <v>15</v>
      </c>
      <c r="E2873" s="4">
        <f t="shared" si="179"/>
        <v>2018.6216894977167</v>
      </c>
      <c r="F2873" t="s">
        <v>5009</v>
      </c>
      <c r="G2873">
        <v>1.943015127</v>
      </c>
    </row>
    <row r="2874" spans="1:7" x14ac:dyDescent="0.25">
      <c r="A2874" t="s">
        <v>4838</v>
      </c>
      <c r="B2874" s="3" t="str">
        <f t="shared" si="176"/>
        <v>2018</v>
      </c>
      <c r="C2874" s="3" t="str">
        <f t="shared" si="177"/>
        <v>08</v>
      </c>
      <c r="D2874" s="3" t="str">
        <f t="shared" si="178"/>
        <v>16</v>
      </c>
      <c r="E2874" s="4">
        <f t="shared" si="179"/>
        <v>2018.6244292237443</v>
      </c>
      <c r="F2874" t="s">
        <v>5009</v>
      </c>
      <c r="G2874">
        <v>1.9025909050000001</v>
      </c>
    </row>
    <row r="2875" spans="1:7" x14ac:dyDescent="0.25">
      <c r="A2875" t="s">
        <v>4839</v>
      </c>
      <c r="B2875" s="3" t="str">
        <f t="shared" si="176"/>
        <v>2018</v>
      </c>
      <c r="C2875" s="3" t="str">
        <f t="shared" si="177"/>
        <v>08</v>
      </c>
      <c r="D2875" s="3" t="str">
        <f t="shared" si="178"/>
        <v>17</v>
      </c>
      <c r="E2875" s="4">
        <f t="shared" si="179"/>
        <v>2018.6271689497717</v>
      </c>
      <c r="F2875" t="s">
        <v>5009</v>
      </c>
      <c r="G2875">
        <v>2.7233970689999998</v>
      </c>
    </row>
    <row r="2876" spans="1:7" x14ac:dyDescent="0.25">
      <c r="A2876" t="s">
        <v>4840</v>
      </c>
      <c r="B2876" s="3" t="str">
        <f t="shared" si="176"/>
        <v>2018</v>
      </c>
      <c r="C2876" s="3" t="str">
        <f t="shared" si="177"/>
        <v>08</v>
      </c>
      <c r="D2876" s="3" t="str">
        <f t="shared" si="178"/>
        <v>18</v>
      </c>
      <c r="E2876" s="4">
        <f t="shared" si="179"/>
        <v>2018.629908675799</v>
      </c>
      <c r="F2876" t="s">
        <v>5009</v>
      </c>
      <c r="G2876">
        <v>2.520669936</v>
      </c>
    </row>
    <row r="2877" spans="1:7" x14ac:dyDescent="0.25">
      <c r="A2877" t="s">
        <v>4841</v>
      </c>
      <c r="B2877" s="3" t="str">
        <f t="shared" si="176"/>
        <v>2018</v>
      </c>
      <c r="C2877" s="3" t="str">
        <f t="shared" si="177"/>
        <v>08</v>
      </c>
      <c r="D2877" s="3" t="str">
        <f t="shared" si="178"/>
        <v>19</v>
      </c>
      <c r="E2877" s="4">
        <f t="shared" si="179"/>
        <v>2018.6326484018264</v>
      </c>
      <c r="F2877" t="s">
        <v>5009</v>
      </c>
      <c r="G2877">
        <v>2.2447156000000001</v>
      </c>
    </row>
    <row r="2878" spans="1:7" x14ac:dyDescent="0.25">
      <c r="A2878" t="s">
        <v>4842</v>
      </c>
      <c r="B2878" s="3" t="str">
        <f t="shared" si="176"/>
        <v>2018</v>
      </c>
      <c r="C2878" s="3" t="str">
        <f t="shared" si="177"/>
        <v>08</v>
      </c>
      <c r="D2878" s="3" t="str">
        <f t="shared" si="178"/>
        <v>20</v>
      </c>
      <c r="E2878" s="4">
        <f t="shared" si="179"/>
        <v>2018.6353881278537</v>
      </c>
      <c r="F2878" t="s">
        <v>5009</v>
      </c>
      <c r="G2878">
        <v>2.116703217</v>
      </c>
    </row>
    <row r="2879" spans="1:7" x14ac:dyDescent="0.25">
      <c r="A2879" t="s">
        <v>4843</v>
      </c>
      <c r="B2879" s="3" t="str">
        <f t="shared" si="176"/>
        <v>2018</v>
      </c>
      <c r="C2879" s="3" t="str">
        <f t="shared" si="177"/>
        <v>08</v>
      </c>
      <c r="D2879" s="3" t="str">
        <f t="shared" si="178"/>
        <v>21</v>
      </c>
      <c r="E2879" s="4">
        <f t="shared" si="179"/>
        <v>2018.6381278538813</v>
      </c>
      <c r="F2879" t="s">
        <v>5009</v>
      </c>
      <c r="G2879">
        <v>2.074907327</v>
      </c>
    </row>
    <row r="2880" spans="1:7" x14ac:dyDescent="0.25">
      <c r="A2880" t="s">
        <v>4844</v>
      </c>
      <c r="B2880" s="3" t="str">
        <f t="shared" si="176"/>
        <v>2018</v>
      </c>
      <c r="C2880" s="3" t="str">
        <f t="shared" si="177"/>
        <v>08</v>
      </c>
      <c r="D2880" s="3" t="str">
        <f t="shared" si="178"/>
        <v>22</v>
      </c>
      <c r="E2880" s="4">
        <f t="shared" si="179"/>
        <v>2018.6408675799087</v>
      </c>
      <c r="F2880" t="s">
        <v>5009</v>
      </c>
      <c r="G2880">
        <v>2.3628829599999999</v>
      </c>
    </row>
    <row r="2881" spans="1:7" x14ac:dyDescent="0.25">
      <c r="A2881" t="s">
        <v>4845</v>
      </c>
      <c r="B2881" s="3" t="str">
        <f t="shared" si="176"/>
        <v>2018</v>
      </c>
      <c r="C2881" s="3" t="str">
        <f t="shared" si="177"/>
        <v>08</v>
      </c>
      <c r="D2881" s="3" t="str">
        <f t="shared" si="178"/>
        <v>23</v>
      </c>
      <c r="E2881" s="4">
        <f t="shared" si="179"/>
        <v>2018.643607305936</v>
      </c>
      <c r="F2881" t="s">
        <v>5009</v>
      </c>
      <c r="G2881">
        <v>2.7229926999999998</v>
      </c>
    </row>
    <row r="2882" spans="1:7" x14ac:dyDescent="0.25">
      <c r="A2882" t="s">
        <v>4846</v>
      </c>
      <c r="B2882" s="3" t="str">
        <f t="shared" si="176"/>
        <v>2018</v>
      </c>
      <c r="C2882" s="3" t="str">
        <f t="shared" si="177"/>
        <v>08</v>
      </c>
      <c r="D2882" s="3" t="str">
        <f t="shared" si="178"/>
        <v>24</v>
      </c>
      <c r="E2882" s="4">
        <f t="shared" si="179"/>
        <v>2018.6463470319634</v>
      </c>
      <c r="F2882" t="s">
        <v>5009</v>
      </c>
      <c r="G2882">
        <v>1.7510943969999999</v>
      </c>
    </row>
    <row r="2883" spans="1:7" x14ac:dyDescent="0.25">
      <c r="A2883" t="s">
        <v>4847</v>
      </c>
      <c r="B2883" s="3" t="str">
        <f t="shared" si="176"/>
        <v>2018</v>
      </c>
      <c r="C2883" s="3" t="str">
        <f t="shared" si="177"/>
        <v>08</v>
      </c>
      <c r="D2883" s="3" t="str">
        <f t="shared" si="178"/>
        <v>25</v>
      </c>
      <c r="E2883" s="4">
        <f t="shared" si="179"/>
        <v>2018.6490867579907</v>
      </c>
      <c r="F2883" t="s">
        <v>5009</v>
      </c>
      <c r="G2883">
        <v>0.97935414499999995</v>
      </c>
    </row>
    <row r="2884" spans="1:7" x14ac:dyDescent="0.25">
      <c r="A2884" t="s">
        <v>4848</v>
      </c>
      <c r="B2884" s="3" t="str">
        <f t="shared" si="176"/>
        <v>2018</v>
      </c>
      <c r="C2884" s="3" t="str">
        <f t="shared" si="177"/>
        <v>08</v>
      </c>
      <c r="D2884" s="3" t="str">
        <f t="shared" si="178"/>
        <v>26</v>
      </c>
      <c r="E2884" s="4">
        <f t="shared" si="179"/>
        <v>2018.6518264840181</v>
      </c>
      <c r="F2884" t="s">
        <v>5009</v>
      </c>
      <c r="G2884">
        <v>0.61926078699999998</v>
      </c>
    </row>
    <row r="2885" spans="1:7" x14ac:dyDescent="0.25">
      <c r="A2885" t="s">
        <v>4849</v>
      </c>
      <c r="B2885" s="3" t="str">
        <f t="shared" ref="B2885:B2948" si="180">+LEFT(A2885,4)</f>
        <v>2018</v>
      </c>
      <c r="C2885" s="3" t="str">
        <f t="shared" ref="C2885:C2948" si="181">+LEFT(RIGHT(A2885,5),2)</f>
        <v>08</v>
      </c>
      <c r="D2885" s="3" t="str">
        <f t="shared" ref="D2885:D2948" si="182">+RIGHT(A2885,2)</f>
        <v>27</v>
      </c>
      <c r="E2885" s="4">
        <f t="shared" ref="E2885:E2948" si="183">+B2885+(C2885-1)/12+(D2885-1)/365</f>
        <v>2018.6545662100457</v>
      </c>
      <c r="F2885" t="s">
        <v>5009</v>
      </c>
      <c r="G2885">
        <v>0.52887826400000004</v>
      </c>
    </row>
    <row r="2886" spans="1:7" x14ac:dyDescent="0.25">
      <c r="A2886" t="s">
        <v>4850</v>
      </c>
      <c r="B2886" s="3" t="str">
        <f t="shared" si="180"/>
        <v>2018</v>
      </c>
      <c r="C2886" s="3" t="str">
        <f t="shared" si="181"/>
        <v>08</v>
      </c>
      <c r="D2886" s="3" t="str">
        <f t="shared" si="182"/>
        <v>28</v>
      </c>
      <c r="E2886" s="4">
        <f t="shared" si="183"/>
        <v>2018.657305936073</v>
      </c>
      <c r="F2886" t="s">
        <v>5009</v>
      </c>
      <c r="G2886">
        <v>0.51392587499999998</v>
      </c>
    </row>
    <row r="2887" spans="1:7" x14ac:dyDescent="0.25">
      <c r="A2887" t="s">
        <v>4851</v>
      </c>
      <c r="B2887" s="3" t="str">
        <f t="shared" si="180"/>
        <v>2018</v>
      </c>
      <c r="C2887" s="3" t="str">
        <f t="shared" si="181"/>
        <v>08</v>
      </c>
      <c r="D2887" s="3" t="str">
        <f t="shared" si="182"/>
        <v>29</v>
      </c>
      <c r="E2887" s="4">
        <f t="shared" si="183"/>
        <v>2018.6600456621004</v>
      </c>
      <c r="F2887" t="s">
        <v>5009</v>
      </c>
      <c r="G2887">
        <v>1.001594418</v>
      </c>
    </row>
    <row r="2888" spans="1:7" x14ac:dyDescent="0.25">
      <c r="A2888" t="s">
        <v>4852</v>
      </c>
      <c r="B2888" s="3" t="str">
        <f t="shared" si="180"/>
        <v>2018</v>
      </c>
      <c r="C2888" s="3" t="str">
        <f t="shared" si="181"/>
        <v>08</v>
      </c>
      <c r="D2888" s="3" t="str">
        <f t="shared" si="182"/>
        <v>30</v>
      </c>
      <c r="E2888" s="4">
        <f t="shared" si="183"/>
        <v>2018.6627853881278</v>
      </c>
      <c r="F2888" t="s">
        <v>5009</v>
      </c>
      <c r="G2888">
        <v>1.2484006059999999</v>
      </c>
    </row>
    <row r="2889" spans="1:7" x14ac:dyDescent="0.25">
      <c r="A2889" t="s">
        <v>4853</v>
      </c>
      <c r="B2889" s="3" t="str">
        <f t="shared" si="180"/>
        <v>2018</v>
      </c>
      <c r="C2889" s="3" t="str">
        <f t="shared" si="181"/>
        <v>08</v>
      </c>
      <c r="D2889" s="3" t="str">
        <f t="shared" si="182"/>
        <v>31</v>
      </c>
      <c r="E2889" s="4">
        <f t="shared" si="183"/>
        <v>2018.6655251141551</v>
      </c>
      <c r="F2889" t="s">
        <v>5009</v>
      </c>
      <c r="G2889">
        <v>14.345402342</v>
      </c>
    </row>
    <row r="2890" spans="1:7" x14ac:dyDescent="0.25">
      <c r="A2890" t="s">
        <v>4854</v>
      </c>
      <c r="B2890" s="3" t="str">
        <f t="shared" si="180"/>
        <v>2018</v>
      </c>
      <c r="C2890" s="3" t="str">
        <f t="shared" si="181"/>
        <v>09</v>
      </c>
      <c r="D2890" s="3" t="str">
        <f t="shared" si="182"/>
        <v>01</v>
      </c>
      <c r="E2890" s="4">
        <f t="shared" si="183"/>
        <v>2018.6666666666667</v>
      </c>
      <c r="F2890" t="s">
        <v>5009</v>
      </c>
      <c r="G2890">
        <v>5.4360547349999999</v>
      </c>
    </row>
    <row r="2891" spans="1:7" x14ac:dyDescent="0.25">
      <c r="A2891" t="s">
        <v>4855</v>
      </c>
      <c r="B2891" s="3" t="str">
        <f t="shared" si="180"/>
        <v>2018</v>
      </c>
      <c r="C2891" s="3" t="str">
        <f t="shared" si="181"/>
        <v>09</v>
      </c>
      <c r="D2891" s="3" t="str">
        <f t="shared" si="182"/>
        <v>02</v>
      </c>
      <c r="E2891" s="4">
        <f t="shared" si="183"/>
        <v>2018.6694063926941</v>
      </c>
      <c r="F2891" t="s">
        <v>5009</v>
      </c>
      <c r="G2891">
        <v>3.8087366450000002</v>
      </c>
    </row>
    <row r="2892" spans="1:7" x14ac:dyDescent="0.25">
      <c r="A2892" t="s">
        <v>4856</v>
      </c>
      <c r="B2892" s="3" t="str">
        <f t="shared" si="180"/>
        <v>2018</v>
      </c>
      <c r="C2892" s="3" t="str">
        <f t="shared" si="181"/>
        <v>09</v>
      </c>
      <c r="D2892" s="3" t="str">
        <f t="shared" si="182"/>
        <v>03</v>
      </c>
      <c r="E2892" s="4">
        <f t="shared" si="183"/>
        <v>2018.6721461187215</v>
      </c>
      <c r="F2892" t="s">
        <v>5009</v>
      </c>
      <c r="G2892">
        <v>3.221735722</v>
      </c>
    </row>
    <row r="2893" spans="1:7" x14ac:dyDescent="0.25">
      <c r="A2893" t="s">
        <v>4857</v>
      </c>
      <c r="B2893" s="3" t="str">
        <f t="shared" si="180"/>
        <v>2018</v>
      </c>
      <c r="C2893" s="3" t="str">
        <f t="shared" si="181"/>
        <v>09</v>
      </c>
      <c r="D2893" s="3" t="str">
        <f t="shared" si="182"/>
        <v>04</v>
      </c>
      <c r="E2893" s="4">
        <f t="shared" si="183"/>
        <v>2018.674885844749</v>
      </c>
      <c r="F2893" t="s">
        <v>5009</v>
      </c>
      <c r="G2893">
        <v>3.005995392</v>
      </c>
    </row>
    <row r="2894" spans="1:7" x14ac:dyDescent="0.25">
      <c r="A2894" t="s">
        <v>4858</v>
      </c>
      <c r="B2894" s="3" t="str">
        <f t="shared" si="180"/>
        <v>2018</v>
      </c>
      <c r="C2894" s="3" t="str">
        <f t="shared" si="181"/>
        <v>09</v>
      </c>
      <c r="D2894" s="3" t="str">
        <f t="shared" si="182"/>
        <v>05</v>
      </c>
      <c r="E2894" s="4">
        <f t="shared" si="183"/>
        <v>2018.6776255707764</v>
      </c>
      <c r="F2894" t="s">
        <v>5009</v>
      </c>
      <c r="G2894">
        <v>2.8873266759999998</v>
      </c>
    </row>
    <row r="2895" spans="1:7" x14ac:dyDescent="0.25">
      <c r="A2895" t="s">
        <v>4859</v>
      </c>
      <c r="B2895" s="3" t="str">
        <f t="shared" si="180"/>
        <v>2018</v>
      </c>
      <c r="C2895" s="3" t="str">
        <f t="shared" si="181"/>
        <v>09</v>
      </c>
      <c r="D2895" s="3" t="str">
        <f t="shared" si="182"/>
        <v>06</v>
      </c>
      <c r="E2895" s="4">
        <f t="shared" si="183"/>
        <v>2018.6803652968038</v>
      </c>
      <c r="F2895" t="s">
        <v>5009</v>
      </c>
      <c r="G2895">
        <v>3.3599074039999999</v>
      </c>
    </row>
    <row r="2896" spans="1:7" x14ac:dyDescent="0.25">
      <c r="A2896" t="s">
        <v>4860</v>
      </c>
      <c r="B2896" s="3" t="str">
        <f t="shared" si="180"/>
        <v>2018</v>
      </c>
      <c r="C2896" s="3" t="str">
        <f t="shared" si="181"/>
        <v>09</v>
      </c>
      <c r="D2896" s="3" t="str">
        <f t="shared" si="182"/>
        <v>07</v>
      </c>
      <c r="E2896" s="4">
        <f t="shared" si="183"/>
        <v>2018.6831050228311</v>
      </c>
      <c r="F2896" t="s">
        <v>5009</v>
      </c>
      <c r="G2896">
        <v>4.0515989330000002</v>
      </c>
    </row>
    <row r="2897" spans="1:7" x14ac:dyDescent="0.25">
      <c r="A2897" t="s">
        <v>4861</v>
      </c>
      <c r="B2897" s="3" t="str">
        <f t="shared" si="180"/>
        <v>2018</v>
      </c>
      <c r="C2897" s="3" t="str">
        <f t="shared" si="181"/>
        <v>09</v>
      </c>
      <c r="D2897" s="3" t="str">
        <f t="shared" si="182"/>
        <v>08</v>
      </c>
      <c r="E2897" s="4">
        <f t="shared" si="183"/>
        <v>2018.6858447488585</v>
      </c>
      <c r="F2897" t="s">
        <v>5009</v>
      </c>
      <c r="G2897">
        <v>3.7359990509999998</v>
      </c>
    </row>
    <row r="2898" spans="1:7" x14ac:dyDescent="0.25">
      <c r="A2898" t="s">
        <v>4862</v>
      </c>
      <c r="B2898" s="3" t="str">
        <f t="shared" si="180"/>
        <v>2018</v>
      </c>
      <c r="C2898" s="3" t="str">
        <f t="shared" si="181"/>
        <v>09</v>
      </c>
      <c r="D2898" s="3" t="str">
        <f t="shared" si="182"/>
        <v>09</v>
      </c>
      <c r="E2898" s="4">
        <f t="shared" si="183"/>
        <v>2018.6885844748858</v>
      </c>
      <c r="F2898" t="s">
        <v>5009</v>
      </c>
      <c r="G2898">
        <v>3.3201115849999998</v>
      </c>
    </row>
    <row r="2899" spans="1:7" x14ac:dyDescent="0.25">
      <c r="A2899" t="s">
        <v>4863</v>
      </c>
      <c r="B2899" s="3" t="str">
        <f t="shared" si="180"/>
        <v>2018</v>
      </c>
      <c r="C2899" s="3" t="str">
        <f t="shared" si="181"/>
        <v>09</v>
      </c>
      <c r="D2899" s="3" t="str">
        <f t="shared" si="182"/>
        <v>10</v>
      </c>
      <c r="E2899" s="4">
        <f t="shared" si="183"/>
        <v>2018.6913242009134</v>
      </c>
      <c r="F2899" t="s">
        <v>5009</v>
      </c>
      <c r="G2899">
        <v>3.180258818</v>
      </c>
    </row>
    <row r="2900" spans="1:7" x14ac:dyDescent="0.25">
      <c r="A2900" t="s">
        <v>4864</v>
      </c>
      <c r="B2900" s="3" t="str">
        <f t="shared" si="180"/>
        <v>2018</v>
      </c>
      <c r="C2900" s="3" t="str">
        <f t="shared" si="181"/>
        <v>09</v>
      </c>
      <c r="D2900" s="3" t="str">
        <f t="shared" si="182"/>
        <v>11</v>
      </c>
      <c r="E2900" s="4">
        <f t="shared" si="183"/>
        <v>2018.6940639269408</v>
      </c>
      <c r="F2900" t="s">
        <v>5009</v>
      </c>
      <c r="G2900">
        <v>3.0317015</v>
      </c>
    </row>
    <row r="2901" spans="1:7" x14ac:dyDescent="0.25">
      <c r="A2901" t="s">
        <v>4865</v>
      </c>
      <c r="B2901" s="3" t="str">
        <f t="shared" si="180"/>
        <v>2018</v>
      </c>
      <c r="C2901" s="3" t="str">
        <f t="shared" si="181"/>
        <v>09</v>
      </c>
      <c r="D2901" s="3" t="str">
        <f t="shared" si="182"/>
        <v>12</v>
      </c>
      <c r="E2901" s="4">
        <f t="shared" si="183"/>
        <v>2018.6968036529681</v>
      </c>
      <c r="F2901" t="s">
        <v>5009</v>
      </c>
      <c r="G2901">
        <v>2.9395635160000002</v>
      </c>
    </row>
    <row r="2902" spans="1:7" x14ac:dyDescent="0.25">
      <c r="A2902" t="s">
        <v>4866</v>
      </c>
      <c r="B2902" s="3" t="str">
        <f t="shared" si="180"/>
        <v>2018</v>
      </c>
      <c r="C2902" s="3" t="str">
        <f t="shared" si="181"/>
        <v>09</v>
      </c>
      <c r="D2902" s="3" t="str">
        <f t="shared" si="182"/>
        <v>13</v>
      </c>
      <c r="E2902" s="4">
        <f t="shared" si="183"/>
        <v>2018.6995433789955</v>
      </c>
      <c r="F2902" t="s">
        <v>5009</v>
      </c>
      <c r="G2902">
        <v>2.905096769</v>
      </c>
    </row>
    <row r="2903" spans="1:7" x14ac:dyDescent="0.25">
      <c r="A2903" t="s">
        <v>4867</v>
      </c>
      <c r="B2903" s="3" t="str">
        <f t="shared" si="180"/>
        <v>2018</v>
      </c>
      <c r="C2903" s="3" t="str">
        <f t="shared" si="181"/>
        <v>09</v>
      </c>
      <c r="D2903" s="3" t="str">
        <f t="shared" si="182"/>
        <v>14</v>
      </c>
      <c r="E2903" s="4">
        <f t="shared" si="183"/>
        <v>2018.7022831050228</v>
      </c>
      <c r="F2903" t="s">
        <v>5009</v>
      </c>
      <c r="G2903">
        <v>2.8736491059999998</v>
      </c>
    </row>
    <row r="2904" spans="1:7" x14ac:dyDescent="0.25">
      <c r="A2904" t="s">
        <v>4868</v>
      </c>
      <c r="B2904" s="3" t="str">
        <f t="shared" si="180"/>
        <v>2018</v>
      </c>
      <c r="C2904" s="3" t="str">
        <f t="shared" si="181"/>
        <v>09</v>
      </c>
      <c r="D2904" s="3" t="str">
        <f t="shared" si="182"/>
        <v>15</v>
      </c>
      <c r="E2904" s="4">
        <f t="shared" si="183"/>
        <v>2018.7050228310502</v>
      </c>
      <c r="F2904" t="s">
        <v>5009</v>
      </c>
      <c r="G2904">
        <v>2.8349458080000001</v>
      </c>
    </row>
    <row r="2905" spans="1:7" x14ac:dyDescent="0.25">
      <c r="A2905" t="s">
        <v>4869</v>
      </c>
      <c r="B2905" s="3" t="str">
        <f t="shared" si="180"/>
        <v>2018</v>
      </c>
      <c r="C2905" s="3" t="str">
        <f t="shared" si="181"/>
        <v>09</v>
      </c>
      <c r="D2905" s="3" t="str">
        <f t="shared" si="182"/>
        <v>16</v>
      </c>
      <c r="E2905" s="4">
        <f t="shared" si="183"/>
        <v>2018.7077625570778</v>
      </c>
      <c r="F2905" t="s">
        <v>5009</v>
      </c>
      <c r="G2905">
        <v>2.8000478430000002</v>
      </c>
    </row>
    <row r="2906" spans="1:7" x14ac:dyDescent="0.25">
      <c r="A2906" t="s">
        <v>4870</v>
      </c>
      <c r="B2906" s="3" t="str">
        <f t="shared" si="180"/>
        <v>2018</v>
      </c>
      <c r="C2906" s="3" t="str">
        <f t="shared" si="181"/>
        <v>09</v>
      </c>
      <c r="D2906" s="3" t="str">
        <f t="shared" si="182"/>
        <v>17</v>
      </c>
      <c r="E2906" s="4">
        <f t="shared" si="183"/>
        <v>2018.7105022831051</v>
      </c>
      <c r="F2906" t="s">
        <v>5009</v>
      </c>
      <c r="G2906">
        <v>2.788893936</v>
      </c>
    </row>
    <row r="2907" spans="1:7" x14ac:dyDescent="0.25">
      <c r="A2907" t="s">
        <v>4871</v>
      </c>
      <c r="B2907" s="3" t="str">
        <f t="shared" si="180"/>
        <v>2018</v>
      </c>
      <c r="C2907" s="3" t="str">
        <f t="shared" si="181"/>
        <v>09</v>
      </c>
      <c r="D2907" s="3" t="str">
        <f t="shared" si="182"/>
        <v>18</v>
      </c>
      <c r="E2907" s="4">
        <f t="shared" si="183"/>
        <v>2018.7132420091325</v>
      </c>
      <c r="F2907" t="s">
        <v>5009</v>
      </c>
      <c r="G2907">
        <v>2.7918995290000002</v>
      </c>
    </row>
    <row r="2908" spans="1:7" x14ac:dyDescent="0.25">
      <c r="A2908" t="s">
        <v>4872</v>
      </c>
      <c r="B2908" s="3" t="str">
        <f t="shared" si="180"/>
        <v>2018</v>
      </c>
      <c r="C2908" s="3" t="str">
        <f t="shared" si="181"/>
        <v>09</v>
      </c>
      <c r="D2908" s="3" t="str">
        <f t="shared" si="182"/>
        <v>19</v>
      </c>
      <c r="E2908" s="4">
        <f t="shared" si="183"/>
        <v>2018.7159817351599</v>
      </c>
      <c r="F2908" t="s">
        <v>5009</v>
      </c>
      <c r="G2908">
        <v>2.7939311440000001</v>
      </c>
    </row>
    <row r="2909" spans="1:7" x14ac:dyDescent="0.25">
      <c r="A2909" t="s">
        <v>4873</v>
      </c>
      <c r="B2909" s="3" t="str">
        <f t="shared" si="180"/>
        <v>2018</v>
      </c>
      <c r="C2909" s="3" t="str">
        <f t="shared" si="181"/>
        <v>09</v>
      </c>
      <c r="D2909" s="3" t="str">
        <f t="shared" si="182"/>
        <v>20</v>
      </c>
      <c r="E2909" s="4">
        <f t="shared" si="183"/>
        <v>2018.7187214611872</v>
      </c>
      <c r="F2909" t="s">
        <v>5009</v>
      </c>
      <c r="G2909">
        <v>2.756703672</v>
      </c>
    </row>
    <row r="2910" spans="1:7" x14ac:dyDescent="0.25">
      <c r="A2910" t="s">
        <v>4874</v>
      </c>
      <c r="B2910" s="3" t="str">
        <f t="shared" si="180"/>
        <v>2018</v>
      </c>
      <c r="C2910" s="3" t="str">
        <f t="shared" si="181"/>
        <v>09</v>
      </c>
      <c r="D2910" s="3" t="str">
        <f t="shared" si="182"/>
        <v>21</v>
      </c>
      <c r="E2910" s="4">
        <f t="shared" si="183"/>
        <v>2018.7214611872148</v>
      </c>
      <c r="F2910" t="s">
        <v>5009</v>
      </c>
      <c r="G2910">
        <v>2.6934460680000001</v>
      </c>
    </row>
    <row r="2911" spans="1:7" x14ac:dyDescent="0.25">
      <c r="A2911" t="s">
        <v>4875</v>
      </c>
      <c r="B2911" s="3" t="str">
        <f t="shared" si="180"/>
        <v>2018</v>
      </c>
      <c r="C2911" s="3" t="str">
        <f t="shared" si="181"/>
        <v>09</v>
      </c>
      <c r="D2911" s="3" t="str">
        <f t="shared" si="182"/>
        <v>22</v>
      </c>
      <c r="E2911" s="4">
        <f t="shared" si="183"/>
        <v>2018.7242009132422</v>
      </c>
      <c r="F2911" t="s">
        <v>5009</v>
      </c>
      <c r="G2911">
        <v>2.6293843520000002</v>
      </c>
    </row>
    <row r="2912" spans="1:7" x14ac:dyDescent="0.25">
      <c r="A2912" t="s">
        <v>4876</v>
      </c>
      <c r="B2912" s="3" t="str">
        <f t="shared" si="180"/>
        <v>2018</v>
      </c>
      <c r="C2912" s="3" t="str">
        <f t="shared" si="181"/>
        <v>09</v>
      </c>
      <c r="D2912" s="3" t="str">
        <f t="shared" si="182"/>
        <v>23</v>
      </c>
      <c r="E2912" s="4">
        <f t="shared" si="183"/>
        <v>2018.7269406392695</v>
      </c>
      <c r="F2912" t="s">
        <v>5009</v>
      </c>
      <c r="G2912">
        <v>2.5712525309999998</v>
      </c>
    </row>
    <row r="2913" spans="1:7" x14ac:dyDescent="0.25">
      <c r="A2913" t="s">
        <v>4877</v>
      </c>
      <c r="B2913" s="3" t="str">
        <f t="shared" si="180"/>
        <v>2018</v>
      </c>
      <c r="C2913" s="3" t="str">
        <f t="shared" si="181"/>
        <v>09</v>
      </c>
      <c r="D2913" s="3" t="str">
        <f t="shared" si="182"/>
        <v>24</v>
      </c>
      <c r="E2913" s="4">
        <f t="shared" si="183"/>
        <v>2018.7296803652969</v>
      </c>
      <c r="F2913" t="s">
        <v>5009</v>
      </c>
      <c r="G2913">
        <v>2.5465218209999998</v>
      </c>
    </row>
    <row r="2914" spans="1:7" x14ac:dyDescent="0.25">
      <c r="A2914" t="s">
        <v>4878</v>
      </c>
      <c r="B2914" s="3" t="str">
        <f t="shared" si="180"/>
        <v>2018</v>
      </c>
      <c r="C2914" s="3" t="str">
        <f t="shared" si="181"/>
        <v>09</v>
      </c>
      <c r="D2914" s="3" t="str">
        <f t="shared" si="182"/>
        <v>25</v>
      </c>
      <c r="E2914" s="4">
        <f t="shared" si="183"/>
        <v>2018.7324200913242</v>
      </c>
      <c r="F2914" t="s">
        <v>5009</v>
      </c>
      <c r="G2914">
        <v>2.6144894359999999</v>
      </c>
    </row>
    <row r="2915" spans="1:7" x14ac:dyDescent="0.25">
      <c r="A2915" t="s">
        <v>4879</v>
      </c>
      <c r="B2915" s="3" t="str">
        <f t="shared" si="180"/>
        <v>2018</v>
      </c>
      <c r="C2915" s="3" t="str">
        <f t="shared" si="181"/>
        <v>09</v>
      </c>
      <c r="D2915" s="3" t="str">
        <f t="shared" si="182"/>
        <v>26</v>
      </c>
      <c r="E2915" s="4">
        <f t="shared" si="183"/>
        <v>2018.7351598173516</v>
      </c>
      <c r="F2915" t="s">
        <v>5009</v>
      </c>
      <c r="G2915">
        <v>2.575384578</v>
      </c>
    </row>
    <row r="2916" spans="1:7" x14ac:dyDescent="0.25">
      <c r="A2916" t="s">
        <v>4880</v>
      </c>
      <c r="B2916" s="3" t="str">
        <f t="shared" si="180"/>
        <v>2018</v>
      </c>
      <c r="C2916" s="3" t="str">
        <f t="shared" si="181"/>
        <v>09</v>
      </c>
      <c r="D2916" s="3" t="str">
        <f t="shared" si="182"/>
        <v>27</v>
      </c>
      <c r="E2916" s="4">
        <f t="shared" si="183"/>
        <v>2018.7378995433792</v>
      </c>
      <c r="F2916" t="s">
        <v>5009</v>
      </c>
      <c r="G2916">
        <v>2.4928944500000001</v>
      </c>
    </row>
    <row r="2917" spans="1:7" x14ac:dyDescent="0.25">
      <c r="A2917" t="s">
        <v>4881</v>
      </c>
      <c r="B2917" s="3" t="str">
        <f t="shared" si="180"/>
        <v>2018</v>
      </c>
      <c r="C2917" s="3" t="str">
        <f t="shared" si="181"/>
        <v>09</v>
      </c>
      <c r="D2917" s="3" t="str">
        <f t="shared" si="182"/>
        <v>28</v>
      </c>
      <c r="E2917" s="4">
        <f t="shared" si="183"/>
        <v>2018.7406392694065</v>
      </c>
      <c r="F2917" t="s">
        <v>5009</v>
      </c>
      <c r="G2917">
        <v>2.4696509139999998</v>
      </c>
    </row>
    <row r="2918" spans="1:7" x14ac:dyDescent="0.25">
      <c r="A2918" t="s">
        <v>4882</v>
      </c>
      <c r="B2918" s="3" t="str">
        <f t="shared" si="180"/>
        <v>2018</v>
      </c>
      <c r="C2918" s="3" t="str">
        <f t="shared" si="181"/>
        <v>09</v>
      </c>
      <c r="D2918" s="3" t="str">
        <f t="shared" si="182"/>
        <v>29</v>
      </c>
      <c r="E2918" s="4">
        <f t="shared" si="183"/>
        <v>2018.7433789954339</v>
      </c>
      <c r="F2918" t="s">
        <v>5009</v>
      </c>
      <c r="G2918">
        <v>2.445633285</v>
      </c>
    </row>
    <row r="2919" spans="1:7" x14ac:dyDescent="0.25">
      <c r="A2919" t="s">
        <v>4883</v>
      </c>
      <c r="B2919" s="3" t="str">
        <f t="shared" si="180"/>
        <v>2018</v>
      </c>
      <c r="C2919" s="3" t="str">
        <f t="shared" si="181"/>
        <v>09</v>
      </c>
      <c r="D2919" s="3" t="str">
        <f t="shared" si="182"/>
        <v>30</v>
      </c>
      <c r="E2919" s="4">
        <f t="shared" si="183"/>
        <v>2018.7461187214612</v>
      </c>
      <c r="F2919" t="s">
        <v>5009</v>
      </c>
      <c r="G2919">
        <v>2.37928608</v>
      </c>
    </row>
    <row r="2920" spans="1:7" x14ac:dyDescent="0.25">
      <c r="A2920" t="s">
        <v>4884</v>
      </c>
      <c r="B2920" s="3" t="str">
        <f t="shared" si="180"/>
        <v>2018</v>
      </c>
      <c r="C2920" s="3" t="str">
        <f t="shared" si="181"/>
        <v>10</v>
      </c>
      <c r="D2920" s="3" t="str">
        <f t="shared" si="182"/>
        <v>01</v>
      </c>
      <c r="E2920" s="4">
        <f t="shared" si="183"/>
        <v>2018.75</v>
      </c>
      <c r="F2920" t="s">
        <v>5009</v>
      </c>
      <c r="G2920">
        <v>2.3568887759999999</v>
      </c>
    </row>
    <row r="2921" spans="1:7" x14ac:dyDescent="0.25">
      <c r="A2921" t="s">
        <v>4885</v>
      </c>
      <c r="B2921" s="3" t="str">
        <f t="shared" si="180"/>
        <v>2018</v>
      </c>
      <c r="C2921" s="3" t="str">
        <f t="shared" si="181"/>
        <v>10</v>
      </c>
      <c r="D2921" s="3" t="str">
        <f t="shared" si="182"/>
        <v>02</v>
      </c>
      <c r="E2921" s="4">
        <f t="shared" si="183"/>
        <v>2018.7527397260274</v>
      </c>
      <c r="F2921" t="s">
        <v>5009</v>
      </c>
      <c r="G2921">
        <v>2.4224677809999999</v>
      </c>
    </row>
    <row r="2922" spans="1:7" x14ac:dyDescent="0.25">
      <c r="A2922" t="s">
        <v>4886</v>
      </c>
      <c r="B2922" s="3" t="str">
        <f t="shared" si="180"/>
        <v>2018</v>
      </c>
      <c r="C2922" s="3" t="str">
        <f t="shared" si="181"/>
        <v>10</v>
      </c>
      <c r="D2922" s="3" t="str">
        <f t="shared" si="182"/>
        <v>03</v>
      </c>
      <c r="E2922" s="4">
        <f t="shared" si="183"/>
        <v>2018.7554794520547</v>
      </c>
      <c r="F2922" t="s">
        <v>5009</v>
      </c>
      <c r="G2922">
        <v>2.463644135</v>
      </c>
    </row>
    <row r="2923" spans="1:7" x14ac:dyDescent="0.25">
      <c r="A2923" t="s">
        <v>4887</v>
      </c>
      <c r="B2923" s="3" t="str">
        <f t="shared" si="180"/>
        <v>2018</v>
      </c>
      <c r="C2923" s="3" t="str">
        <f t="shared" si="181"/>
        <v>10</v>
      </c>
      <c r="D2923" s="3" t="str">
        <f t="shared" si="182"/>
        <v>04</v>
      </c>
      <c r="E2923" s="4">
        <f t="shared" si="183"/>
        <v>2018.7582191780823</v>
      </c>
      <c r="F2923" t="s">
        <v>5009</v>
      </c>
      <c r="G2923">
        <v>2.4797242769999999</v>
      </c>
    </row>
    <row r="2924" spans="1:7" x14ac:dyDescent="0.25">
      <c r="A2924" t="s">
        <v>4888</v>
      </c>
      <c r="B2924" s="3" t="str">
        <f t="shared" si="180"/>
        <v>2018</v>
      </c>
      <c r="C2924" s="3" t="str">
        <f t="shared" si="181"/>
        <v>10</v>
      </c>
      <c r="D2924" s="3" t="str">
        <f t="shared" si="182"/>
        <v>05</v>
      </c>
      <c r="E2924" s="4">
        <f t="shared" si="183"/>
        <v>2018.7609589041097</v>
      </c>
      <c r="F2924" t="s">
        <v>5009</v>
      </c>
      <c r="G2924">
        <v>2.4171763670000002</v>
      </c>
    </row>
    <row r="2925" spans="1:7" x14ac:dyDescent="0.25">
      <c r="A2925" t="s">
        <v>4889</v>
      </c>
      <c r="B2925" s="3" t="str">
        <f t="shared" si="180"/>
        <v>2018</v>
      </c>
      <c r="C2925" s="3" t="str">
        <f t="shared" si="181"/>
        <v>10</v>
      </c>
      <c r="D2925" s="3" t="str">
        <f t="shared" si="182"/>
        <v>06</v>
      </c>
      <c r="E2925" s="4">
        <f t="shared" si="183"/>
        <v>2018.763698630137</v>
      </c>
      <c r="F2925" t="s">
        <v>5009</v>
      </c>
      <c r="G2925">
        <v>2.2739065159999998</v>
      </c>
    </row>
    <row r="2926" spans="1:7" x14ac:dyDescent="0.25">
      <c r="A2926" t="s">
        <v>4890</v>
      </c>
      <c r="B2926" s="3" t="str">
        <f t="shared" si="180"/>
        <v>2018</v>
      </c>
      <c r="C2926" s="3" t="str">
        <f t="shared" si="181"/>
        <v>10</v>
      </c>
      <c r="D2926" s="3" t="str">
        <f t="shared" si="182"/>
        <v>07</v>
      </c>
      <c r="E2926" s="4">
        <f t="shared" si="183"/>
        <v>2018.7664383561644</v>
      </c>
      <c r="F2926" t="s">
        <v>5009</v>
      </c>
      <c r="G2926">
        <v>2.204584482</v>
      </c>
    </row>
    <row r="2927" spans="1:7" x14ac:dyDescent="0.25">
      <c r="A2927" t="s">
        <v>4891</v>
      </c>
      <c r="B2927" s="3" t="str">
        <f t="shared" si="180"/>
        <v>2018</v>
      </c>
      <c r="C2927" s="3" t="str">
        <f t="shared" si="181"/>
        <v>10</v>
      </c>
      <c r="D2927" s="3" t="str">
        <f t="shared" si="182"/>
        <v>08</v>
      </c>
      <c r="E2927" s="4">
        <f t="shared" si="183"/>
        <v>2018.7691780821917</v>
      </c>
      <c r="F2927" t="s">
        <v>5009</v>
      </c>
      <c r="G2927">
        <v>2.713652341</v>
      </c>
    </row>
    <row r="2928" spans="1:7" x14ac:dyDescent="0.25">
      <c r="A2928" t="s">
        <v>4892</v>
      </c>
      <c r="B2928" s="3" t="str">
        <f t="shared" si="180"/>
        <v>2018</v>
      </c>
      <c r="C2928" s="3" t="str">
        <f t="shared" si="181"/>
        <v>10</v>
      </c>
      <c r="D2928" s="3" t="str">
        <f t="shared" si="182"/>
        <v>09</v>
      </c>
      <c r="E2928" s="4">
        <f t="shared" si="183"/>
        <v>2018.7719178082191</v>
      </c>
      <c r="F2928" t="s">
        <v>5009</v>
      </c>
      <c r="G2928">
        <v>3.7681668180000001</v>
      </c>
    </row>
    <row r="2929" spans="1:7" x14ac:dyDescent="0.25">
      <c r="A2929" t="s">
        <v>4893</v>
      </c>
      <c r="B2929" s="3" t="str">
        <f t="shared" si="180"/>
        <v>2018</v>
      </c>
      <c r="C2929" s="3" t="str">
        <f t="shared" si="181"/>
        <v>10</v>
      </c>
      <c r="D2929" s="3" t="str">
        <f t="shared" si="182"/>
        <v>10</v>
      </c>
      <c r="E2929" s="4">
        <f t="shared" si="183"/>
        <v>2018.7746575342467</v>
      </c>
      <c r="F2929" t="s">
        <v>5009</v>
      </c>
      <c r="G2929">
        <v>5.9379545059999996</v>
      </c>
    </row>
    <row r="2930" spans="1:7" x14ac:dyDescent="0.25">
      <c r="A2930" t="s">
        <v>4894</v>
      </c>
      <c r="B2930" s="3" t="str">
        <f t="shared" si="180"/>
        <v>2018</v>
      </c>
      <c r="C2930" s="3" t="str">
        <f t="shared" si="181"/>
        <v>10</v>
      </c>
      <c r="D2930" s="3" t="str">
        <f t="shared" si="182"/>
        <v>11</v>
      </c>
      <c r="E2930" s="4">
        <f t="shared" si="183"/>
        <v>2018.777397260274</v>
      </c>
      <c r="F2930" t="s">
        <v>5009</v>
      </c>
      <c r="G2930">
        <v>3.6362417919999999</v>
      </c>
    </row>
    <row r="2931" spans="1:7" x14ac:dyDescent="0.25">
      <c r="A2931" t="s">
        <v>4895</v>
      </c>
      <c r="B2931" s="3" t="str">
        <f t="shared" si="180"/>
        <v>2018</v>
      </c>
      <c r="C2931" s="3" t="str">
        <f t="shared" si="181"/>
        <v>10</v>
      </c>
      <c r="D2931" s="3" t="str">
        <f t="shared" si="182"/>
        <v>12</v>
      </c>
      <c r="E2931" s="4">
        <f t="shared" si="183"/>
        <v>2018.7801369863014</v>
      </c>
      <c r="F2931" t="s">
        <v>5009</v>
      </c>
      <c r="G2931">
        <v>3.5171903950000001</v>
      </c>
    </row>
    <row r="2932" spans="1:7" x14ac:dyDescent="0.25">
      <c r="A2932" t="s">
        <v>4896</v>
      </c>
      <c r="B2932" s="3" t="str">
        <f t="shared" si="180"/>
        <v>2018</v>
      </c>
      <c r="C2932" s="3" t="str">
        <f t="shared" si="181"/>
        <v>10</v>
      </c>
      <c r="D2932" s="3" t="str">
        <f t="shared" si="182"/>
        <v>13</v>
      </c>
      <c r="E2932" s="4">
        <f t="shared" si="183"/>
        <v>2018.7828767123287</v>
      </c>
      <c r="F2932" t="s">
        <v>5009</v>
      </c>
      <c r="G2932">
        <v>3.388547441</v>
      </c>
    </row>
    <row r="2933" spans="1:7" x14ac:dyDescent="0.25">
      <c r="A2933" t="s">
        <v>4897</v>
      </c>
      <c r="B2933" s="3" t="str">
        <f t="shared" si="180"/>
        <v>2018</v>
      </c>
      <c r="C2933" s="3" t="str">
        <f t="shared" si="181"/>
        <v>10</v>
      </c>
      <c r="D2933" s="3" t="str">
        <f t="shared" si="182"/>
        <v>14</v>
      </c>
      <c r="E2933" s="4">
        <f t="shared" si="183"/>
        <v>2018.7856164383561</v>
      </c>
      <c r="F2933" t="s">
        <v>5009</v>
      </c>
      <c r="G2933">
        <v>4.5907527989999997</v>
      </c>
    </row>
    <row r="2934" spans="1:7" x14ac:dyDescent="0.25">
      <c r="A2934" t="s">
        <v>4898</v>
      </c>
      <c r="B2934" s="3" t="str">
        <f t="shared" si="180"/>
        <v>2018</v>
      </c>
      <c r="C2934" s="3" t="str">
        <f t="shared" si="181"/>
        <v>10</v>
      </c>
      <c r="D2934" s="3" t="str">
        <f t="shared" si="182"/>
        <v>15</v>
      </c>
      <c r="E2934" s="4">
        <f t="shared" si="183"/>
        <v>2018.7883561643835</v>
      </c>
      <c r="F2934" t="s">
        <v>5009</v>
      </c>
      <c r="G2934">
        <v>13.01471976</v>
      </c>
    </row>
    <row r="2935" spans="1:7" x14ac:dyDescent="0.25">
      <c r="A2935" t="s">
        <v>4899</v>
      </c>
      <c r="B2935" s="3" t="str">
        <f t="shared" si="180"/>
        <v>2018</v>
      </c>
      <c r="C2935" s="3" t="str">
        <f t="shared" si="181"/>
        <v>10</v>
      </c>
      <c r="D2935" s="3" t="str">
        <f t="shared" si="182"/>
        <v>16</v>
      </c>
      <c r="E2935" s="4">
        <f t="shared" si="183"/>
        <v>2018.791095890411</v>
      </c>
      <c r="F2935" t="s">
        <v>5009</v>
      </c>
      <c r="G2935">
        <v>3.7116691570000002</v>
      </c>
    </row>
    <row r="2936" spans="1:7" x14ac:dyDescent="0.25">
      <c r="A2936" t="s">
        <v>4900</v>
      </c>
      <c r="B2936" s="3" t="str">
        <f t="shared" si="180"/>
        <v>2018</v>
      </c>
      <c r="C2936" s="3" t="str">
        <f t="shared" si="181"/>
        <v>10</v>
      </c>
      <c r="D2936" s="3" t="str">
        <f t="shared" si="182"/>
        <v>17</v>
      </c>
      <c r="E2936" s="4">
        <f t="shared" si="183"/>
        <v>2018.7938356164384</v>
      </c>
      <c r="F2936" t="s">
        <v>5009</v>
      </c>
      <c r="G2936">
        <v>2.970404093</v>
      </c>
    </row>
    <row r="2937" spans="1:7" x14ac:dyDescent="0.25">
      <c r="A2937" t="s">
        <v>4901</v>
      </c>
      <c r="B2937" s="3" t="str">
        <f t="shared" si="180"/>
        <v>2018</v>
      </c>
      <c r="C2937" s="3" t="str">
        <f t="shared" si="181"/>
        <v>10</v>
      </c>
      <c r="D2937" s="3" t="str">
        <f t="shared" si="182"/>
        <v>18</v>
      </c>
      <c r="E2937" s="4">
        <f t="shared" si="183"/>
        <v>2018.7965753424658</v>
      </c>
      <c r="F2937" t="s">
        <v>5009</v>
      </c>
      <c r="G2937">
        <v>4.1212559989999997</v>
      </c>
    </row>
    <row r="2938" spans="1:7" x14ac:dyDescent="0.25">
      <c r="A2938" t="s">
        <v>4902</v>
      </c>
      <c r="B2938" s="3" t="str">
        <f t="shared" si="180"/>
        <v>2018</v>
      </c>
      <c r="C2938" s="3" t="str">
        <f t="shared" si="181"/>
        <v>10</v>
      </c>
      <c r="D2938" s="3" t="str">
        <f t="shared" si="182"/>
        <v>19</v>
      </c>
      <c r="E2938" s="4">
        <f t="shared" si="183"/>
        <v>2018.7993150684931</v>
      </c>
      <c r="F2938" t="s">
        <v>5009</v>
      </c>
      <c r="G2938">
        <v>3.0252278640000001</v>
      </c>
    </row>
    <row r="2939" spans="1:7" x14ac:dyDescent="0.25">
      <c r="A2939" t="s">
        <v>4903</v>
      </c>
      <c r="B2939" s="3" t="str">
        <f t="shared" si="180"/>
        <v>2018</v>
      </c>
      <c r="C2939" s="3" t="str">
        <f t="shared" si="181"/>
        <v>10</v>
      </c>
      <c r="D2939" s="3" t="str">
        <f t="shared" si="182"/>
        <v>20</v>
      </c>
      <c r="E2939" s="4">
        <f t="shared" si="183"/>
        <v>2018.8020547945205</v>
      </c>
      <c r="F2939" t="s">
        <v>5009</v>
      </c>
      <c r="G2939">
        <v>2.6407245399999999</v>
      </c>
    </row>
    <row r="2940" spans="1:7" x14ac:dyDescent="0.25">
      <c r="A2940" t="s">
        <v>4904</v>
      </c>
      <c r="B2940" s="3" t="str">
        <f t="shared" si="180"/>
        <v>2018</v>
      </c>
      <c r="C2940" s="3" t="str">
        <f t="shared" si="181"/>
        <v>10</v>
      </c>
      <c r="D2940" s="3" t="str">
        <f t="shared" si="182"/>
        <v>21</v>
      </c>
      <c r="E2940" s="4">
        <f t="shared" si="183"/>
        <v>2018.8047945205481</v>
      </c>
      <c r="F2940" t="s">
        <v>5009</v>
      </c>
      <c r="G2940">
        <v>2.3590992119999998</v>
      </c>
    </row>
    <row r="2941" spans="1:7" x14ac:dyDescent="0.25">
      <c r="A2941" t="s">
        <v>4905</v>
      </c>
      <c r="B2941" s="3" t="str">
        <f t="shared" si="180"/>
        <v>2018</v>
      </c>
      <c r="C2941" s="3" t="str">
        <f t="shared" si="181"/>
        <v>10</v>
      </c>
      <c r="D2941" s="3" t="str">
        <f t="shared" si="182"/>
        <v>22</v>
      </c>
      <c r="E2941" s="4">
        <f t="shared" si="183"/>
        <v>2018.8075342465754</v>
      </c>
      <c r="F2941" t="s">
        <v>5009</v>
      </c>
      <c r="G2941">
        <v>2.1847322089999999</v>
      </c>
    </row>
    <row r="2942" spans="1:7" x14ac:dyDescent="0.25">
      <c r="A2942" t="s">
        <v>4906</v>
      </c>
      <c r="B2942" s="3" t="str">
        <f t="shared" si="180"/>
        <v>2018</v>
      </c>
      <c r="C2942" s="3" t="str">
        <f t="shared" si="181"/>
        <v>10</v>
      </c>
      <c r="D2942" s="3" t="str">
        <f t="shared" si="182"/>
        <v>23</v>
      </c>
      <c r="E2942" s="4">
        <f t="shared" si="183"/>
        <v>2018.8102739726028</v>
      </c>
      <c r="F2942" t="s">
        <v>5009</v>
      </c>
      <c r="G2942">
        <v>1.989939302</v>
      </c>
    </row>
    <row r="2943" spans="1:7" x14ac:dyDescent="0.25">
      <c r="A2943" t="s">
        <v>4907</v>
      </c>
      <c r="B2943" s="3" t="str">
        <f t="shared" si="180"/>
        <v>2018</v>
      </c>
      <c r="C2943" s="3" t="str">
        <f t="shared" si="181"/>
        <v>10</v>
      </c>
      <c r="D2943" s="3" t="str">
        <f t="shared" si="182"/>
        <v>24</v>
      </c>
      <c r="E2943" s="4">
        <f t="shared" si="183"/>
        <v>2018.8130136986301</v>
      </c>
      <c r="F2943" t="s">
        <v>5009</v>
      </c>
      <c r="G2943">
        <v>1.883753566</v>
      </c>
    </row>
    <row r="2944" spans="1:7" x14ac:dyDescent="0.25">
      <c r="A2944" t="s">
        <v>4908</v>
      </c>
      <c r="B2944" s="3" t="str">
        <f t="shared" si="180"/>
        <v>2018</v>
      </c>
      <c r="C2944" s="3" t="str">
        <f t="shared" si="181"/>
        <v>10</v>
      </c>
      <c r="D2944" s="3" t="str">
        <f t="shared" si="182"/>
        <v>25</v>
      </c>
      <c r="E2944" s="4">
        <f t="shared" si="183"/>
        <v>2018.8157534246575</v>
      </c>
      <c r="F2944" t="s">
        <v>5009</v>
      </c>
      <c r="G2944">
        <v>1.9029038279999999</v>
      </c>
    </row>
    <row r="2945" spans="1:7" x14ac:dyDescent="0.25">
      <c r="A2945" t="s">
        <v>4909</v>
      </c>
      <c r="B2945" s="3" t="str">
        <f t="shared" si="180"/>
        <v>2018</v>
      </c>
      <c r="C2945" s="3" t="str">
        <f t="shared" si="181"/>
        <v>10</v>
      </c>
      <c r="D2945" s="3" t="str">
        <f t="shared" si="182"/>
        <v>26</v>
      </c>
      <c r="E2945" s="4">
        <f t="shared" si="183"/>
        <v>2018.8184931506848</v>
      </c>
      <c r="F2945" t="s">
        <v>5009</v>
      </c>
      <c r="G2945">
        <v>1.9377681819999999</v>
      </c>
    </row>
    <row r="2946" spans="1:7" x14ac:dyDescent="0.25">
      <c r="A2946" t="s">
        <v>4910</v>
      </c>
      <c r="B2946" s="3" t="str">
        <f t="shared" si="180"/>
        <v>2018</v>
      </c>
      <c r="C2946" s="3" t="str">
        <f t="shared" si="181"/>
        <v>10</v>
      </c>
      <c r="D2946" s="3" t="str">
        <f t="shared" si="182"/>
        <v>27</v>
      </c>
      <c r="E2946" s="4">
        <f t="shared" si="183"/>
        <v>2018.8212328767124</v>
      </c>
      <c r="F2946" t="s">
        <v>5009</v>
      </c>
      <c r="G2946">
        <v>2.9972618959999999</v>
      </c>
    </row>
    <row r="2947" spans="1:7" x14ac:dyDescent="0.25">
      <c r="A2947" t="s">
        <v>4911</v>
      </c>
      <c r="B2947" s="3" t="str">
        <f t="shared" si="180"/>
        <v>2018</v>
      </c>
      <c r="C2947" s="3" t="str">
        <f t="shared" si="181"/>
        <v>10</v>
      </c>
      <c r="D2947" s="3" t="str">
        <f t="shared" si="182"/>
        <v>28</v>
      </c>
      <c r="E2947" s="4">
        <f t="shared" si="183"/>
        <v>2018.8239726027398</v>
      </c>
      <c r="F2947" t="s">
        <v>5009</v>
      </c>
      <c r="G2947">
        <v>3.6149856269999998</v>
      </c>
    </row>
    <row r="2948" spans="1:7" x14ac:dyDescent="0.25">
      <c r="A2948" t="s">
        <v>4912</v>
      </c>
      <c r="B2948" s="3" t="str">
        <f t="shared" si="180"/>
        <v>2018</v>
      </c>
      <c r="C2948" s="3" t="str">
        <f t="shared" si="181"/>
        <v>10</v>
      </c>
      <c r="D2948" s="3" t="str">
        <f t="shared" si="182"/>
        <v>29</v>
      </c>
      <c r="E2948" s="4">
        <f t="shared" si="183"/>
        <v>2018.8267123287671</v>
      </c>
      <c r="F2948" t="s">
        <v>5009</v>
      </c>
      <c r="G2948">
        <v>2.8669395190000002</v>
      </c>
    </row>
    <row r="2949" spans="1:7" x14ac:dyDescent="0.25">
      <c r="A2949" t="s">
        <v>4913</v>
      </c>
      <c r="B2949" s="3" t="str">
        <f t="shared" ref="B2949:B3012" si="184">+LEFT(A2949,4)</f>
        <v>2018</v>
      </c>
      <c r="C2949" s="3" t="str">
        <f t="shared" ref="C2949:C3012" si="185">+LEFT(RIGHT(A2949,5),2)</f>
        <v>10</v>
      </c>
      <c r="D2949" s="3" t="str">
        <f t="shared" ref="D2949:D3012" si="186">+RIGHT(A2949,2)</f>
        <v>30</v>
      </c>
      <c r="E2949" s="4">
        <f t="shared" ref="E2949:E3012" si="187">+B2949+(C2949-1)/12+(D2949-1)/365</f>
        <v>2018.8294520547945</v>
      </c>
      <c r="F2949" t="s">
        <v>5009</v>
      </c>
      <c r="G2949">
        <v>2.567437038</v>
      </c>
    </row>
    <row r="2950" spans="1:7" x14ac:dyDescent="0.25">
      <c r="A2950" t="s">
        <v>4914</v>
      </c>
      <c r="B2950" s="3" t="str">
        <f t="shared" si="184"/>
        <v>2018</v>
      </c>
      <c r="C2950" s="3" t="str">
        <f t="shared" si="185"/>
        <v>10</v>
      </c>
      <c r="D2950" s="3" t="str">
        <f t="shared" si="186"/>
        <v>31</v>
      </c>
      <c r="E2950" s="4">
        <f t="shared" si="187"/>
        <v>2018.8321917808219</v>
      </c>
      <c r="F2950" t="s">
        <v>5009</v>
      </c>
      <c r="G2950">
        <v>7.7604039809999996</v>
      </c>
    </row>
    <row r="2951" spans="1:7" x14ac:dyDescent="0.25">
      <c r="A2951" t="s">
        <v>4915</v>
      </c>
      <c r="B2951" s="3" t="str">
        <f t="shared" si="184"/>
        <v>2018</v>
      </c>
      <c r="C2951" s="3" t="str">
        <f t="shared" si="185"/>
        <v>11</v>
      </c>
      <c r="D2951" s="3" t="str">
        <f t="shared" si="186"/>
        <v>01</v>
      </c>
      <c r="E2951" s="4">
        <f t="shared" si="187"/>
        <v>2018.8333333333333</v>
      </c>
      <c r="F2951" t="s">
        <v>5009</v>
      </c>
      <c r="G2951">
        <v>7.4334802839999998</v>
      </c>
    </row>
    <row r="2952" spans="1:7" x14ac:dyDescent="0.25">
      <c r="A2952" t="s">
        <v>4916</v>
      </c>
      <c r="B2952" s="3" t="str">
        <f t="shared" si="184"/>
        <v>2018</v>
      </c>
      <c r="C2952" s="3" t="str">
        <f t="shared" si="185"/>
        <v>11</v>
      </c>
      <c r="D2952" s="3" t="str">
        <f t="shared" si="186"/>
        <v>02</v>
      </c>
      <c r="E2952" s="4">
        <f t="shared" si="187"/>
        <v>2018.8360730593606</v>
      </c>
      <c r="F2952" t="s">
        <v>5009</v>
      </c>
      <c r="G2952">
        <v>3.7080848789999998</v>
      </c>
    </row>
    <row r="2953" spans="1:7" x14ac:dyDescent="0.25">
      <c r="A2953" t="s">
        <v>4917</v>
      </c>
      <c r="B2953" s="3" t="str">
        <f t="shared" si="184"/>
        <v>2018</v>
      </c>
      <c r="C2953" s="3" t="str">
        <f t="shared" si="185"/>
        <v>11</v>
      </c>
      <c r="D2953" s="3" t="str">
        <f t="shared" si="186"/>
        <v>03</v>
      </c>
      <c r="E2953" s="4">
        <f t="shared" si="187"/>
        <v>2018.838812785388</v>
      </c>
      <c r="F2953" t="s">
        <v>5009</v>
      </c>
      <c r="G2953">
        <v>3.0759314409999998</v>
      </c>
    </row>
    <row r="2954" spans="1:7" x14ac:dyDescent="0.25">
      <c r="A2954" t="s">
        <v>4918</v>
      </c>
      <c r="B2954" s="3" t="str">
        <f t="shared" si="184"/>
        <v>2018</v>
      </c>
      <c r="C2954" s="3" t="str">
        <f t="shared" si="185"/>
        <v>11</v>
      </c>
      <c r="D2954" s="3" t="str">
        <f t="shared" si="186"/>
        <v>04</v>
      </c>
      <c r="E2954" s="4">
        <f t="shared" si="187"/>
        <v>2018.8415525114156</v>
      </c>
      <c r="F2954" t="s">
        <v>5009</v>
      </c>
      <c r="G2954">
        <v>2.7874150549999999</v>
      </c>
    </row>
    <row r="2955" spans="1:7" x14ac:dyDescent="0.25">
      <c r="A2955" t="s">
        <v>4919</v>
      </c>
      <c r="B2955" s="3" t="str">
        <f t="shared" si="184"/>
        <v>2018</v>
      </c>
      <c r="C2955" s="3" t="str">
        <f t="shared" si="185"/>
        <v>11</v>
      </c>
      <c r="D2955" s="3" t="str">
        <f t="shared" si="186"/>
        <v>05</v>
      </c>
      <c r="E2955" s="4">
        <f t="shared" si="187"/>
        <v>2018.8442922374429</v>
      </c>
      <c r="F2955" t="s">
        <v>5009</v>
      </c>
      <c r="G2955">
        <v>3.1589724050000001</v>
      </c>
    </row>
    <row r="2956" spans="1:7" x14ac:dyDescent="0.25">
      <c r="A2956" t="s">
        <v>4920</v>
      </c>
      <c r="B2956" s="3" t="str">
        <f t="shared" si="184"/>
        <v>2018</v>
      </c>
      <c r="C2956" s="3" t="str">
        <f t="shared" si="185"/>
        <v>11</v>
      </c>
      <c r="D2956" s="3" t="str">
        <f t="shared" si="186"/>
        <v>06</v>
      </c>
      <c r="E2956" s="4">
        <f t="shared" si="187"/>
        <v>2018.8470319634703</v>
      </c>
      <c r="F2956" t="s">
        <v>5009</v>
      </c>
      <c r="G2956">
        <v>4.1420063450000004</v>
      </c>
    </row>
    <row r="2957" spans="1:7" x14ac:dyDescent="0.25">
      <c r="A2957" t="s">
        <v>4921</v>
      </c>
      <c r="B2957" s="3" t="str">
        <f t="shared" si="184"/>
        <v>2018</v>
      </c>
      <c r="C2957" s="3" t="str">
        <f t="shared" si="185"/>
        <v>11</v>
      </c>
      <c r="D2957" s="3" t="str">
        <f t="shared" si="186"/>
        <v>07</v>
      </c>
      <c r="E2957" s="4">
        <f t="shared" si="187"/>
        <v>2018.8497716894976</v>
      </c>
      <c r="F2957" t="s">
        <v>5009</v>
      </c>
      <c r="G2957">
        <v>2.8869611009999998</v>
      </c>
    </row>
    <row r="2958" spans="1:7" x14ac:dyDescent="0.25">
      <c r="A2958" t="s">
        <v>4922</v>
      </c>
      <c r="B2958" s="3" t="str">
        <f t="shared" si="184"/>
        <v>2018</v>
      </c>
      <c r="C2958" s="3" t="str">
        <f t="shared" si="185"/>
        <v>11</v>
      </c>
      <c r="D2958" s="3" t="str">
        <f t="shared" si="186"/>
        <v>08</v>
      </c>
      <c r="E2958" s="4">
        <f t="shared" si="187"/>
        <v>2018.852511415525</v>
      </c>
      <c r="F2958" t="s">
        <v>5009</v>
      </c>
      <c r="G2958">
        <v>2.6314939220000002</v>
      </c>
    </row>
    <row r="2959" spans="1:7" x14ac:dyDescent="0.25">
      <c r="A2959" t="s">
        <v>4923</v>
      </c>
      <c r="B2959" s="3" t="str">
        <f t="shared" si="184"/>
        <v>2018</v>
      </c>
      <c r="C2959" s="3" t="str">
        <f t="shared" si="185"/>
        <v>11</v>
      </c>
      <c r="D2959" s="3" t="str">
        <f t="shared" si="186"/>
        <v>09</v>
      </c>
      <c r="E2959" s="4">
        <f t="shared" si="187"/>
        <v>2018.8552511415523</v>
      </c>
      <c r="F2959" t="s">
        <v>5009</v>
      </c>
      <c r="G2959">
        <v>5.5729927999999997</v>
      </c>
    </row>
    <row r="2960" spans="1:7" x14ac:dyDescent="0.25">
      <c r="A2960" t="s">
        <v>4924</v>
      </c>
      <c r="B2960" s="3" t="str">
        <f t="shared" si="184"/>
        <v>2018</v>
      </c>
      <c r="C2960" s="3" t="str">
        <f t="shared" si="185"/>
        <v>11</v>
      </c>
      <c r="D2960" s="3" t="str">
        <f t="shared" si="186"/>
        <v>10</v>
      </c>
      <c r="E2960" s="4">
        <f t="shared" si="187"/>
        <v>2018.8579908675799</v>
      </c>
      <c r="F2960" t="s">
        <v>5009</v>
      </c>
      <c r="G2960">
        <v>3.3346074589999999</v>
      </c>
    </row>
    <row r="2961" spans="1:7" x14ac:dyDescent="0.25">
      <c r="A2961" t="s">
        <v>4925</v>
      </c>
      <c r="B2961" s="3" t="str">
        <f t="shared" si="184"/>
        <v>2018</v>
      </c>
      <c r="C2961" s="3" t="str">
        <f t="shared" si="185"/>
        <v>11</v>
      </c>
      <c r="D2961" s="3" t="str">
        <f t="shared" si="186"/>
        <v>11</v>
      </c>
      <c r="E2961" s="4">
        <f t="shared" si="187"/>
        <v>2018.8607305936073</v>
      </c>
      <c r="F2961" t="s">
        <v>5009</v>
      </c>
      <c r="G2961">
        <v>2.8956889170000002</v>
      </c>
    </row>
    <row r="2962" spans="1:7" x14ac:dyDescent="0.25">
      <c r="A2962" t="s">
        <v>4926</v>
      </c>
      <c r="B2962" s="3" t="str">
        <f t="shared" si="184"/>
        <v>2018</v>
      </c>
      <c r="C2962" s="3" t="str">
        <f t="shared" si="185"/>
        <v>11</v>
      </c>
      <c r="D2962" s="3" t="str">
        <f t="shared" si="186"/>
        <v>12</v>
      </c>
      <c r="E2962" s="4">
        <f t="shared" si="187"/>
        <v>2018.8634703196346</v>
      </c>
      <c r="F2962" t="s">
        <v>5009</v>
      </c>
      <c r="G2962">
        <v>2.7330230580000001</v>
      </c>
    </row>
    <row r="2963" spans="1:7" x14ac:dyDescent="0.25">
      <c r="A2963" t="s">
        <v>4927</v>
      </c>
      <c r="B2963" s="3" t="str">
        <f t="shared" si="184"/>
        <v>2018</v>
      </c>
      <c r="C2963" s="3" t="str">
        <f t="shared" si="185"/>
        <v>11</v>
      </c>
      <c r="D2963" s="3" t="str">
        <f t="shared" si="186"/>
        <v>13</v>
      </c>
      <c r="E2963" s="4">
        <f t="shared" si="187"/>
        <v>2018.866210045662</v>
      </c>
      <c r="F2963" t="s">
        <v>5009</v>
      </c>
      <c r="G2963">
        <v>2.5335053360000002</v>
      </c>
    </row>
    <row r="2964" spans="1:7" x14ac:dyDescent="0.25">
      <c r="A2964" t="s">
        <v>4928</v>
      </c>
      <c r="B2964" s="3" t="str">
        <f t="shared" si="184"/>
        <v>2018</v>
      </c>
      <c r="C2964" s="3" t="str">
        <f t="shared" si="185"/>
        <v>11</v>
      </c>
      <c r="D2964" s="3" t="str">
        <f t="shared" si="186"/>
        <v>14</v>
      </c>
      <c r="E2964" s="4">
        <f t="shared" si="187"/>
        <v>2018.8689497716894</v>
      </c>
      <c r="F2964" t="s">
        <v>5009</v>
      </c>
      <c r="G2964">
        <v>2.409030027</v>
      </c>
    </row>
    <row r="2965" spans="1:7" x14ac:dyDescent="0.25">
      <c r="A2965" t="s">
        <v>4929</v>
      </c>
      <c r="B2965" s="3" t="str">
        <f t="shared" si="184"/>
        <v>2018</v>
      </c>
      <c r="C2965" s="3" t="str">
        <f t="shared" si="185"/>
        <v>11</v>
      </c>
      <c r="D2965" s="3" t="str">
        <f t="shared" si="186"/>
        <v>15</v>
      </c>
      <c r="E2965" s="4">
        <f t="shared" si="187"/>
        <v>2018.8716894977167</v>
      </c>
      <c r="F2965" t="s">
        <v>5009</v>
      </c>
      <c r="G2965">
        <v>4.1037097759999996</v>
      </c>
    </row>
    <row r="2966" spans="1:7" x14ac:dyDescent="0.25">
      <c r="A2966" t="s">
        <v>4930</v>
      </c>
      <c r="B2966" s="3" t="str">
        <f t="shared" si="184"/>
        <v>2018</v>
      </c>
      <c r="C2966" s="3" t="str">
        <f t="shared" si="185"/>
        <v>11</v>
      </c>
      <c r="D2966" s="3" t="str">
        <f t="shared" si="186"/>
        <v>16</v>
      </c>
      <c r="E2966" s="4">
        <f t="shared" si="187"/>
        <v>2018.8744292237443</v>
      </c>
      <c r="F2966" t="s">
        <v>5009</v>
      </c>
      <c r="G2966">
        <v>3.1761829490000002</v>
      </c>
    </row>
    <row r="2967" spans="1:7" x14ac:dyDescent="0.25">
      <c r="A2967" t="s">
        <v>4931</v>
      </c>
      <c r="B2967" s="3" t="str">
        <f t="shared" si="184"/>
        <v>2018</v>
      </c>
      <c r="C2967" s="3" t="str">
        <f t="shared" si="185"/>
        <v>11</v>
      </c>
      <c r="D2967" s="3" t="str">
        <f t="shared" si="186"/>
        <v>17</v>
      </c>
      <c r="E2967" s="4">
        <f t="shared" si="187"/>
        <v>2018.8771689497717</v>
      </c>
      <c r="F2967" t="s">
        <v>5009</v>
      </c>
      <c r="G2967">
        <v>3.1651845839999999</v>
      </c>
    </row>
    <row r="2968" spans="1:7" x14ac:dyDescent="0.25">
      <c r="A2968" t="s">
        <v>4932</v>
      </c>
      <c r="B2968" s="3" t="str">
        <f t="shared" si="184"/>
        <v>2018</v>
      </c>
      <c r="C2968" s="3" t="str">
        <f t="shared" si="185"/>
        <v>11</v>
      </c>
      <c r="D2968" s="3" t="str">
        <f t="shared" si="186"/>
        <v>18</v>
      </c>
      <c r="E2968" s="4">
        <f t="shared" si="187"/>
        <v>2018.879908675799</v>
      </c>
      <c r="F2968" t="s">
        <v>5009</v>
      </c>
      <c r="G2968">
        <v>3.0537375290000002</v>
      </c>
    </row>
    <row r="2969" spans="1:7" x14ac:dyDescent="0.25">
      <c r="A2969" t="s">
        <v>4933</v>
      </c>
      <c r="B2969" s="3" t="str">
        <f t="shared" si="184"/>
        <v>2018</v>
      </c>
      <c r="C2969" s="3" t="str">
        <f t="shared" si="185"/>
        <v>11</v>
      </c>
      <c r="D2969" s="3" t="str">
        <f t="shared" si="186"/>
        <v>19</v>
      </c>
      <c r="E2969" s="4">
        <f t="shared" si="187"/>
        <v>2018.8826484018264</v>
      </c>
      <c r="F2969" t="s">
        <v>5009</v>
      </c>
      <c r="G2969">
        <v>2.9330393990000001</v>
      </c>
    </row>
    <row r="2970" spans="1:7" x14ac:dyDescent="0.25">
      <c r="A2970" t="s">
        <v>4934</v>
      </c>
      <c r="B2970" s="3" t="str">
        <f t="shared" si="184"/>
        <v>2018</v>
      </c>
      <c r="C2970" s="3" t="str">
        <f t="shared" si="185"/>
        <v>11</v>
      </c>
      <c r="D2970" s="3" t="str">
        <f t="shared" si="186"/>
        <v>20</v>
      </c>
      <c r="E2970" s="4">
        <f t="shared" si="187"/>
        <v>2018.8853881278537</v>
      </c>
      <c r="F2970" t="s">
        <v>5009</v>
      </c>
      <c r="G2970">
        <v>3.0579163610000002</v>
      </c>
    </row>
    <row r="2971" spans="1:7" x14ac:dyDescent="0.25">
      <c r="A2971" t="s">
        <v>4935</v>
      </c>
      <c r="B2971" s="3" t="str">
        <f t="shared" si="184"/>
        <v>2018</v>
      </c>
      <c r="C2971" s="3" t="str">
        <f t="shared" si="185"/>
        <v>11</v>
      </c>
      <c r="D2971" s="3" t="str">
        <f t="shared" si="186"/>
        <v>21</v>
      </c>
      <c r="E2971" s="4">
        <f t="shared" si="187"/>
        <v>2018.8881278538813</v>
      </c>
      <c r="F2971" t="s">
        <v>5009</v>
      </c>
      <c r="G2971">
        <v>2.9369160679999999</v>
      </c>
    </row>
    <row r="2972" spans="1:7" x14ac:dyDescent="0.25">
      <c r="A2972" t="s">
        <v>4936</v>
      </c>
      <c r="B2972" s="3" t="str">
        <f t="shared" si="184"/>
        <v>2018</v>
      </c>
      <c r="C2972" s="3" t="str">
        <f t="shared" si="185"/>
        <v>11</v>
      </c>
      <c r="D2972" s="3" t="str">
        <f t="shared" si="186"/>
        <v>22</v>
      </c>
      <c r="E2972" s="4">
        <f t="shared" si="187"/>
        <v>2018.8908675799087</v>
      </c>
      <c r="F2972" t="s">
        <v>5009</v>
      </c>
      <c r="G2972">
        <v>2.4850479270000001</v>
      </c>
    </row>
    <row r="2973" spans="1:7" x14ac:dyDescent="0.25">
      <c r="A2973" t="s">
        <v>4937</v>
      </c>
      <c r="B2973" s="3" t="str">
        <f t="shared" si="184"/>
        <v>2018</v>
      </c>
      <c r="C2973" s="3" t="str">
        <f t="shared" si="185"/>
        <v>11</v>
      </c>
      <c r="D2973" s="3" t="str">
        <f t="shared" si="186"/>
        <v>23</v>
      </c>
      <c r="E2973" s="4">
        <f t="shared" si="187"/>
        <v>2018.893607305936</v>
      </c>
      <c r="F2973" t="s">
        <v>5009</v>
      </c>
      <c r="G2973">
        <v>3.0203914310000002</v>
      </c>
    </row>
    <row r="2974" spans="1:7" x14ac:dyDescent="0.25">
      <c r="A2974" t="s">
        <v>4938</v>
      </c>
      <c r="B2974" s="3" t="str">
        <f t="shared" si="184"/>
        <v>2018</v>
      </c>
      <c r="C2974" s="3" t="str">
        <f t="shared" si="185"/>
        <v>11</v>
      </c>
      <c r="D2974" s="3" t="str">
        <f t="shared" si="186"/>
        <v>24</v>
      </c>
      <c r="E2974" s="4">
        <f t="shared" si="187"/>
        <v>2018.8963470319634</v>
      </c>
      <c r="F2974" t="s">
        <v>5009</v>
      </c>
      <c r="G2974">
        <v>2.6890289620000001</v>
      </c>
    </row>
    <row r="2975" spans="1:7" x14ac:dyDescent="0.25">
      <c r="A2975" t="s">
        <v>4939</v>
      </c>
      <c r="B2975" s="3" t="str">
        <f t="shared" si="184"/>
        <v>2018</v>
      </c>
      <c r="C2975" s="3" t="str">
        <f t="shared" si="185"/>
        <v>11</v>
      </c>
      <c r="D2975" s="3" t="str">
        <f t="shared" si="186"/>
        <v>25</v>
      </c>
      <c r="E2975" s="4">
        <f t="shared" si="187"/>
        <v>2018.8990867579907</v>
      </c>
      <c r="F2975" t="s">
        <v>5009</v>
      </c>
      <c r="G2975">
        <v>2.4259845649999998</v>
      </c>
    </row>
    <row r="2976" spans="1:7" x14ac:dyDescent="0.25">
      <c r="A2976" t="s">
        <v>4940</v>
      </c>
      <c r="B2976" s="3" t="str">
        <f t="shared" si="184"/>
        <v>2018</v>
      </c>
      <c r="C2976" s="3" t="str">
        <f t="shared" si="185"/>
        <v>11</v>
      </c>
      <c r="D2976" s="3" t="str">
        <f t="shared" si="186"/>
        <v>26</v>
      </c>
      <c r="E2976" s="4">
        <f t="shared" si="187"/>
        <v>2018.9018264840181</v>
      </c>
      <c r="F2976" t="s">
        <v>5009</v>
      </c>
      <c r="G2976">
        <v>2.5847236750000002</v>
      </c>
    </row>
    <row r="2977" spans="1:7" x14ac:dyDescent="0.25">
      <c r="A2977" t="s">
        <v>4941</v>
      </c>
      <c r="B2977" s="3" t="str">
        <f t="shared" si="184"/>
        <v>2018</v>
      </c>
      <c r="C2977" s="3" t="str">
        <f t="shared" si="185"/>
        <v>11</v>
      </c>
      <c r="D2977" s="3" t="str">
        <f t="shared" si="186"/>
        <v>27</v>
      </c>
      <c r="E2977" s="4">
        <f t="shared" si="187"/>
        <v>2018.9045662100457</v>
      </c>
      <c r="F2977" t="s">
        <v>5009</v>
      </c>
      <c r="G2977">
        <v>2.1758562449999999</v>
      </c>
    </row>
    <row r="2978" spans="1:7" x14ac:dyDescent="0.25">
      <c r="A2978" t="s">
        <v>4942</v>
      </c>
      <c r="B2978" s="3" t="str">
        <f t="shared" si="184"/>
        <v>2018</v>
      </c>
      <c r="C2978" s="3" t="str">
        <f t="shared" si="185"/>
        <v>11</v>
      </c>
      <c r="D2978" s="3" t="str">
        <f t="shared" si="186"/>
        <v>28</v>
      </c>
      <c r="E2978" s="4">
        <f t="shared" si="187"/>
        <v>2018.907305936073</v>
      </c>
      <c r="F2978" t="s">
        <v>5009</v>
      </c>
      <c r="G2978">
        <v>2.0592982489999998</v>
      </c>
    </row>
    <row r="2979" spans="1:7" x14ac:dyDescent="0.25">
      <c r="A2979" t="s">
        <v>4943</v>
      </c>
      <c r="B2979" s="3" t="str">
        <f t="shared" si="184"/>
        <v>2018</v>
      </c>
      <c r="C2979" s="3" t="str">
        <f t="shared" si="185"/>
        <v>11</v>
      </c>
      <c r="D2979" s="3" t="str">
        <f t="shared" si="186"/>
        <v>29</v>
      </c>
      <c r="E2979" s="4">
        <f t="shared" si="187"/>
        <v>2018.9100456621004</v>
      </c>
      <c r="F2979" t="s">
        <v>5009</v>
      </c>
      <c r="G2979">
        <v>2.0259076089999999</v>
      </c>
    </row>
    <row r="2980" spans="1:7" x14ac:dyDescent="0.25">
      <c r="A2980" t="s">
        <v>4944</v>
      </c>
      <c r="B2980" s="3" t="str">
        <f t="shared" si="184"/>
        <v>2018</v>
      </c>
      <c r="C2980" s="3" t="str">
        <f t="shared" si="185"/>
        <v>11</v>
      </c>
      <c r="D2980" s="3" t="str">
        <f t="shared" si="186"/>
        <v>30</v>
      </c>
      <c r="E2980" s="4">
        <f t="shared" si="187"/>
        <v>2018.9127853881278</v>
      </c>
      <c r="F2980" t="s">
        <v>5009</v>
      </c>
      <c r="G2980">
        <v>1.9887828590000001</v>
      </c>
    </row>
    <row r="2981" spans="1:7" x14ac:dyDescent="0.25">
      <c r="A2981" t="s">
        <v>4945</v>
      </c>
      <c r="B2981" s="3" t="str">
        <f t="shared" si="184"/>
        <v>2018</v>
      </c>
      <c r="C2981" s="3" t="str">
        <f t="shared" si="185"/>
        <v>12</v>
      </c>
      <c r="D2981" s="3" t="str">
        <f t="shared" si="186"/>
        <v>01</v>
      </c>
      <c r="E2981" s="4">
        <f t="shared" si="187"/>
        <v>2018.9166666666667</v>
      </c>
      <c r="F2981" t="s">
        <v>5009</v>
      </c>
      <c r="G2981">
        <v>1.8234376969999999</v>
      </c>
    </row>
    <row r="2982" spans="1:7" x14ac:dyDescent="0.25">
      <c r="A2982" t="s">
        <v>4946</v>
      </c>
      <c r="B2982" s="3" t="str">
        <f t="shared" si="184"/>
        <v>2018</v>
      </c>
      <c r="C2982" s="3" t="str">
        <f t="shared" si="185"/>
        <v>12</v>
      </c>
      <c r="D2982" s="3" t="str">
        <f t="shared" si="186"/>
        <v>02</v>
      </c>
      <c r="E2982" s="4">
        <f t="shared" si="187"/>
        <v>2018.9194063926941</v>
      </c>
      <c r="F2982" t="s">
        <v>5009</v>
      </c>
      <c r="G2982">
        <v>1.734581696</v>
      </c>
    </row>
    <row r="2983" spans="1:7" x14ac:dyDescent="0.25">
      <c r="A2983" t="s">
        <v>4947</v>
      </c>
      <c r="B2983" s="3" t="str">
        <f t="shared" si="184"/>
        <v>2018</v>
      </c>
      <c r="C2983" s="3" t="str">
        <f t="shared" si="185"/>
        <v>12</v>
      </c>
      <c r="D2983" s="3" t="str">
        <f t="shared" si="186"/>
        <v>03</v>
      </c>
      <c r="E2983" s="4">
        <f t="shared" si="187"/>
        <v>2018.9221461187215</v>
      </c>
      <c r="F2983" t="s">
        <v>5009</v>
      </c>
      <c r="G2983">
        <v>1.736701327</v>
      </c>
    </row>
    <row r="2984" spans="1:7" x14ac:dyDescent="0.25">
      <c r="A2984" t="s">
        <v>4948</v>
      </c>
      <c r="B2984" s="3" t="str">
        <f t="shared" si="184"/>
        <v>2018</v>
      </c>
      <c r="C2984" s="3" t="str">
        <f t="shared" si="185"/>
        <v>12</v>
      </c>
      <c r="D2984" s="3" t="str">
        <f t="shared" si="186"/>
        <v>04</v>
      </c>
      <c r="E2984" s="4">
        <f t="shared" si="187"/>
        <v>2018.924885844749</v>
      </c>
      <c r="F2984" t="s">
        <v>5009</v>
      </c>
      <c r="G2984">
        <v>1.7719568649999999</v>
      </c>
    </row>
    <row r="2985" spans="1:7" x14ac:dyDescent="0.25">
      <c r="A2985" t="s">
        <v>4949</v>
      </c>
      <c r="B2985" s="3" t="str">
        <f t="shared" si="184"/>
        <v>2018</v>
      </c>
      <c r="C2985" s="3" t="str">
        <f t="shared" si="185"/>
        <v>12</v>
      </c>
      <c r="D2985" s="3" t="str">
        <f t="shared" si="186"/>
        <v>05</v>
      </c>
      <c r="E2985" s="4">
        <f t="shared" si="187"/>
        <v>2018.9276255707764</v>
      </c>
      <c r="F2985" t="s">
        <v>5009</v>
      </c>
      <c r="G2985">
        <v>1.718076919</v>
      </c>
    </row>
    <row r="2986" spans="1:7" x14ac:dyDescent="0.25">
      <c r="A2986" t="s">
        <v>4950</v>
      </c>
      <c r="B2986" s="3" t="str">
        <f t="shared" si="184"/>
        <v>2018</v>
      </c>
      <c r="C2986" s="3" t="str">
        <f t="shared" si="185"/>
        <v>12</v>
      </c>
      <c r="D2986" s="3" t="str">
        <f t="shared" si="186"/>
        <v>06</v>
      </c>
      <c r="E2986" s="4">
        <f t="shared" si="187"/>
        <v>2018.9303652968038</v>
      </c>
      <c r="F2986" t="s">
        <v>5009</v>
      </c>
      <c r="G2986">
        <v>1.677574039</v>
      </c>
    </row>
    <row r="2987" spans="1:7" x14ac:dyDescent="0.25">
      <c r="A2987" t="s">
        <v>4951</v>
      </c>
      <c r="B2987" s="3" t="str">
        <f t="shared" si="184"/>
        <v>2018</v>
      </c>
      <c r="C2987" s="3" t="str">
        <f t="shared" si="185"/>
        <v>12</v>
      </c>
      <c r="D2987" s="3" t="str">
        <f t="shared" si="186"/>
        <v>07</v>
      </c>
      <c r="E2987" s="4">
        <f t="shared" si="187"/>
        <v>2018.9331050228311</v>
      </c>
      <c r="F2987" t="s">
        <v>5009</v>
      </c>
      <c r="G2987">
        <v>1.6518741910000001</v>
      </c>
    </row>
    <row r="2988" spans="1:7" x14ac:dyDescent="0.25">
      <c r="A2988" t="s">
        <v>4952</v>
      </c>
      <c r="B2988" s="3" t="str">
        <f t="shared" si="184"/>
        <v>2018</v>
      </c>
      <c r="C2988" s="3" t="str">
        <f t="shared" si="185"/>
        <v>12</v>
      </c>
      <c r="D2988" s="3" t="str">
        <f t="shared" si="186"/>
        <v>08</v>
      </c>
      <c r="E2988" s="4">
        <f t="shared" si="187"/>
        <v>2018.9358447488585</v>
      </c>
      <c r="F2988" t="s">
        <v>5009</v>
      </c>
      <c r="G2988">
        <v>1.6182650940000001</v>
      </c>
    </row>
    <row r="2989" spans="1:7" x14ac:dyDescent="0.25">
      <c r="A2989" t="s">
        <v>4953</v>
      </c>
      <c r="B2989" s="3" t="str">
        <f t="shared" si="184"/>
        <v>2018</v>
      </c>
      <c r="C2989" s="3" t="str">
        <f t="shared" si="185"/>
        <v>12</v>
      </c>
      <c r="D2989" s="3" t="str">
        <f t="shared" si="186"/>
        <v>09</v>
      </c>
      <c r="E2989" s="4">
        <f t="shared" si="187"/>
        <v>2018.9385844748858</v>
      </c>
      <c r="F2989" t="s">
        <v>5009</v>
      </c>
      <c r="G2989">
        <v>1.5892353420000001</v>
      </c>
    </row>
    <row r="2990" spans="1:7" x14ac:dyDescent="0.25">
      <c r="A2990" t="s">
        <v>5745</v>
      </c>
      <c r="B2990" s="3" t="str">
        <f t="shared" si="184"/>
        <v>2018</v>
      </c>
      <c r="C2990" s="3" t="str">
        <f t="shared" si="185"/>
        <v>12</v>
      </c>
      <c r="D2990" s="3" t="str">
        <f t="shared" si="186"/>
        <v>10</v>
      </c>
      <c r="E2990" s="4">
        <f t="shared" si="187"/>
        <v>2018.9413242009134</v>
      </c>
      <c r="F2990" t="s">
        <v>5009</v>
      </c>
      <c r="G2990">
        <v>1.61866479</v>
      </c>
    </row>
    <row r="2991" spans="1:7" x14ac:dyDescent="0.25">
      <c r="A2991" t="s">
        <v>5746</v>
      </c>
      <c r="B2991" s="3" t="str">
        <f t="shared" si="184"/>
        <v>2018</v>
      </c>
      <c r="C2991" s="3" t="str">
        <f t="shared" si="185"/>
        <v>12</v>
      </c>
      <c r="D2991" s="3" t="str">
        <f t="shared" si="186"/>
        <v>11</v>
      </c>
      <c r="E2991" s="4">
        <f t="shared" si="187"/>
        <v>2018.9440639269408</v>
      </c>
      <c r="F2991" t="s">
        <v>5009</v>
      </c>
      <c r="G2991">
        <v>1.689175713</v>
      </c>
    </row>
    <row r="2992" spans="1:7" x14ac:dyDescent="0.25">
      <c r="A2992" t="s">
        <v>4954</v>
      </c>
      <c r="B2992" s="3" t="str">
        <f t="shared" si="184"/>
        <v>2018</v>
      </c>
      <c r="C2992" s="3" t="str">
        <f t="shared" si="185"/>
        <v>12</v>
      </c>
      <c r="D2992" s="3" t="str">
        <f t="shared" si="186"/>
        <v>12</v>
      </c>
      <c r="E2992" s="4">
        <f t="shared" si="187"/>
        <v>2018.9468036529681</v>
      </c>
      <c r="F2992" t="s">
        <v>5009</v>
      </c>
      <c r="G2992">
        <v>1.7009429190000001</v>
      </c>
    </row>
    <row r="2993" spans="1:7" x14ac:dyDescent="0.25">
      <c r="A2993" t="s">
        <v>4955</v>
      </c>
      <c r="B2993" s="3" t="str">
        <f t="shared" si="184"/>
        <v>2018</v>
      </c>
      <c r="C2993" s="3" t="str">
        <f t="shared" si="185"/>
        <v>12</v>
      </c>
      <c r="D2993" s="3" t="str">
        <f t="shared" si="186"/>
        <v>13</v>
      </c>
      <c r="E2993" s="4">
        <f t="shared" si="187"/>
        <v>2018.9495433789955</v>
      </c>
      <c r="F2993" t="s">
        <v>5009</v>
      </c>
      <c r="G2993">
        <v>1.923645686</v>
      </c>
    </row>
    <row r="2994" spans="1:7" x14ac:dyDescent="0.25">
      <c r="A2994" t="s">
        <v>4956</v>
      </c>
      <c r="B2994" s="3" t="str">
        <f t="shared" si="184"/>
        <v>2018</v>
      </c>
      <c r="C2994" s="3" t="str">
        <f t="shared" si="185"/>
        <v>12</v>
      </c>
      <c r="D2994" s="3" t="str">
        <f t="shared" si="186"/>
        <v>14</v>
      </c>
      <c r="E2994" s="4">
        <f t="shared" si="187"/>
        <v>2018.9522831050228</v>
      </c>
      <c r="F2994" t="s">
        <v>5009</v>
      </c>
      <c r="G2994">
        <v>1.824823291</v>
      </c>
    </row>
    <row r="2995" spans="1:7" x14ac:dyDescent="0.25">
      <c r="A2995" t="s">
        <v>4957</v>
      </c>
      <c r="B2995" s="3" t="str">
        <f t="shared" si="184"/>
        <v>2018</v>
      </c>
      <c r="C2995" s="3" t="str">
        <f t="shared" si="185"/>
        <v>12</v>
      </c>
      <c r="D2995" s="3" t="str">
        <f t="shared" si="186"/>
        <v>15</v>
      </c>
      <c r="E2995" s="4">
        <f t="shared" si="187"/>
        <v>2018.9550228310502</v>
      </c>
      <c r="F2995" t="s">
        <v>5009</v>
      </c>
      <c r="G2995">
        <v>1.577231002</v>
      </c>
    </row>
    <row r="2996" spans="1:7" x14ac:dyDescent="0.25">
      <c r="A2996" t="s">
        <v>4958</v>
      </c>
      <c r="B2996" s="3" t="str">
        <f t="shared" si="184"/>
        <v>2018</v>
      </c>
      <c r="C2996" s="3" t="str">
        <f t="shared" si="185"/>
        <v>12</v>
      </c>
      <c r="D2996" s="3" t="str">
        <f t="shared" si="186"/>
        <v>16</v>
      </c>
      <c r="E2996" s="4">
        <f t="shared" si="187"/>
        <v>2018.9577625570778</v>
      </c>
      <c r="F2996" t="s">
        <v>5009</v>
      </c>
      <c r="G2996">
        <v>1.584846763</v>
      </c>
    </row>
    <row r="2997" spans="1:7" x14ac:dyDescent="0.25">
      <c r="A2997" t="s">
        <v>4959</v>
      </c>
      <c r="B2997" s="3" t="str">
        <f t="shared" si="184"/>
        <v>2018</v>
      </c>
      <c r="C2997" s="3" t="str">
        <f t="shared" si="185"/>
        <v>12</v>
      </c>
      <c r="D2997" s="3" t="str">
        <f t="shared" si="186"/>
        <v>17</v>
      </c>
      <c r="E2997" s="4">
        <f t="shared" si="187"/>
        <v>2018.9605022831051</v>
      </c>
      <c r="F2997" t="s">
        <v>5009</v>
      </c>
      <c r="G2997">
        <v>1.480783366</v>
      </c>
    </row>
    <row r="2998" spans="1:7" x14ac:dyDescent="0.25">
      <c r="A2998" t="s">
        <v>4960</v>
      </c>
      <c r="B2998" s="3" t="str">
        <f t="shared" si="184"/>
        <v>2018</v>
      </c>
      <c r="C2998" s="3" t="str">
        <f t="shared" si="185"/>
        <v>12</v>
      </c>
      <c r="D2998" s="3" t="str">
        <f t="shared" si="186"/>
        <v>18</v>
      </c>
      <c r="E2998" s="4">
        <f t="shared" si="187"/>
        <v>2018.9632420091325</v>
      </c>
      <c r="F2998" t="s">
        <v>5009</v>
      </c>
      <c r="G2998">
        <v>1.4655176299999999</v>
      </c>
    </row>
    <row r="2999" spans="1:7" x14ac:dyDescent="0.25">
      <c r="A2999" t="s">
        <v>4961</v>
      </c>
      <c r="B2999" s="3" t="str">
        <f t="shared" si="184"/>
        <v>2018</v>
      </c>
      <c r="C2999" s="3" t="str">
        <f t="shared" si="185"/>
        <v>12</v>
      </c>
      <c r="D2999" s="3" t="str">
        <f t="shared" si="186"/>
        <v>19</v>
      </c>
      <c r="E2999" s="4">
        <f t="shared" si="187"/>
        <v>2018.9659817351599</v>
      </c>
      <c r="F2999" t="s">
        <v>5009</v>
      </c>
      <c r="G2999">
        <v>1.437732405</v>
      </c>
    </row>
    <row r="3000" spans="1:7" x14ac:dyDescent="0.25">
      <c r="A3000" t="s">
        <v>4962</v>
      </c>
      <c r="B3000" s="3" t="str">
        <f t="shared" si="184"/>
        <v>2018</v>
      </c>
      <c r="C3000" s="3" t="str">
        <f t="shared" si="185"/>
        <v>12</v>
      </c>
      <c r="D3000" s="3" t="str">
        <f t="shared" si="186"/>
        <v>20</v>
      </c>
      <c r="E3000" s="4">
        <f t="shared" si="187"/>
        <v>2018.9687214611872</v>
      </c>
      <c r="F3000" t="s">
        <v>5009</v>
      </c>
      <c r="G3000">
        <v>1.4224238229999999</v>
      </c>
    </row>
    <row r="3001" spans="1:7" x14ac:dyDescent="0.25">
      <c r="A3001" t="s">
        <v>4963</v>
      </c>
      <c r="B3001" s="3" t="str">
        <f t="shared" si="184"/>
        <v>2018</v>
      </c>
      <c r="C3001" s="3" t="str">
        <f t="shared" si="185"/>
        <v>12</v>
      </c>
      <c r="D3001" s="3" t="str">
        <f t="shared" si="186"/>
        <v>21</v>
      </c>
      <c r="E3001" s="4">
        <f t="shared" si="187"/>
        <v>2018.9714611872148</v>
      </c>
      <c r="F3001" t="s">
        <v>5009</v>
      </c>
      <c r="G3001">
        <v>1.4368832490000001</v>
      </c>
    </row>
    <row r="3002" spans="1:7" x14ac:dyDescent="0.25">
      <c r="A3002" t="s">
        <v>4964</v>
      </c>
      <c r="B3002" s="3" t="str">
        <f t="shared" si="184"/>
        <v>2018</v>
      </c>
      <c r="C3002" s="3" t="str">
        <f t="shared" si="185"/>
        <v>12</v>
      </c>
      <c r="D3002" s="3" t="str">
        <f t="shared" si="186"/>
        <v>22</v>
      </c>
      <c r="E3002" s="4">
        <f t="shared" si="187"/>
        <v>2018.9742009132422</v>
      </c>
      <c r="F3002" t="s">
        <v>5009</v>
      </c>
      <c r="G3002">
        <v>1.3852361710000001</v>
      </c>
    </row>
    <row r="3003" spans="1:7" x14ac:dyDescent="0.25">
      <c r="A3003" t="s">
        <v>4965</v>
      </c>
      <c r="B3003" s="3" t="str">
        <f t="shared" si="184"/>
        <v>2018</v>
      </c>
      <c r="C3003" s="3" t="str">
        <f t="shared" si="185"/>
        <v>12</v>
      </c>
      <c r="D3003" s="3" t="str">
        <f t="shared" si="186"/>
        <v>23</v>
      </c>
      <c r="E3003" s="4">
        <f t="shared" si="187"/>
        <v>2018.9769406392695</v>
      </c>
      <c r="F3003" t="s">
        <v>5009</v>
      </c>
      <c r="G3003">
        <v>1.3506522240000001</v>
      </c>
    </row>
    <row r="3004" spans="1:7" x14ac:dyDescent="0.25">
      <c r="A3004" t="s">
        <v>4966</v>
      </c>
      <c r="B3004" s="3" t="str">
        <f t="shared" si="184"/>
        <v>2018</v>
      </c>
      <c r="C3004" s="3" t="str">
        <f t="shared" si="185"/>
        <v>12</v>
      </c>
      <c r="D3004" s="3" t="str">
        <f t="shared" si="186"/>
        <v>24</v>
      </c>
      <c r="E3004" s="4">
        <f t="shared" si="187"/>
        <v>2018.9796803652969</v>
      </c>
      <c r="F3004" t="s">
        <v>5009</v>
      </c>
      <c r="G3004">
        <v>1.3772231189999999</v>
      </c>
    </row>
    <row r="3005" spans="1:7" x14ac:dyDescent="0.25">
      <c r="A3005" t="s">
        <v>4967</v>
      </c>
      <c r="B3005" s="3" t="str">
        <f t="shared" si="184"/>
        <v>2018</v>
      </c>
      <c r="C3005" s="3" t="str">
        <f t="shared" si="185"/>
        <v>12</v>
      </c>
      <c r="D3005" s="3" t="str">
        <f t="shared" si="186"/>
        <v>25</v>
      </c>
      <c r="E3005" s="4">
        <f t="shared" si="187"/>
        <v>2018.9824200913242</v>
      </c>
      <c r="F3005" t="s">
        <v>5009</v>
      </c>
      <c r="G3005">
        <v>1.330790403</v>
      </c>
    </row>
    <row r="3006" spans="1:7" x14ac:dyDescent="0.25">
      <c r="A3006" t="s">
        <v>4968</v>
      </c>
      <c r="B3006" s="3" t="str">
        <f t="shared" si="184"/>
        <v>2018</v>
      </c>
      <c r="C3006" s="3" t="str">
        <f t="shared" si="185"/>
        <v>12</v>
      </c>
      <c r="D3006" s="3" t="str">
        <f t="shared" si="186"/>
        <v>26</v>
      </c>
      <c r="E3006" s="4">
        <f t="shared" si="187"/>
        <v>2018.9851598173516</v>
      </c>
      <c r="F3006" t="s">
        <v>5009</v>
      </c>
      <c r="G3006">
        <v>1.3199881120000001</v>
      </c>
    </row>
    <row r="3007" spans="1:7" x14ac:dyDescent="0.25">
      <c r="A3007" t="s">
        <v>4969</v>
      </c>
      <c r="B3007" s="3" t="str">
        <f t="shared" si="184"/>
        <v>2018</v>
      </c>
      <c r="C3007" s="3" t="str">
        <f t="shared" si="185"/>
        <v>12</v>
      </c>
      <c r="D3007" s="3" t="str">
        <f t="shared" si="186"/>
        <v>27</v>
      </c>
      <c r="E3007" s="4">
        <f t="shared" si="187"/>
        <v>2018.9878995433792</v>
      </c>
      <c r="F3007" t="s">
        <v>5009</v>
      </c>
      <c r="G3007">
        <v>1.3564348909999999</v>
      </c>
    </row>
    <row r="3008" spans="1:7" x14ac:dyDescent="0.25">
      <c r="A3008" t="s">
        <v>4970</v>
      </c>
      <c r="B3008" s="3" t="str">
        <f t="shared" si="184"/>
        <v>2018</v>
      </c>
      <c r="C3008" s="3" t="str">
        <f t="shared" si="185"/>
        <v>12</v>
      </c>
      <c r="D3008" s="3" t="str">
        <f t="shared" si="186"/>
        <v>28</v>
      </c>
      <c r="E3008" s="4">
        <f t="shared" si="187"/>
        <v>2018.9906392694065</v>
      </c>
      <c r="F3008" t="s">
        <v>5009</v>
      </c>
      <c r="G3008">
        <v>1.3791655030000001</v>
      </c>
    </row>
    <row r="3009" spans="1:7" x14ac:dyDescent="0.25">
      <c r="A3009" t="s">
        <v>4971</v>
      </c>
      <c r="B3009" s="3" t="str">
        <f t="shared" si="184"/>
        <v>2018</v>
      </c>
      <c r="C3009" s="3" t="str">
        <f t="shared" si="185"/>
        <v>12</v>
      </c>
      <c r="D3009" s="3" t="str">
        <f t="shared" si="186"/>
        <v>29</v>
      </c>
      <c r="E3009" s="4">
        <f t="shared" si="187"/>
        <v>2018.9933789954339</v>
      </c>
      <c r="F3009" t="s">
        <v>5009</v>
      </c>
      <c r="G3009">
        <v>1.329732693</v>
      </c>
    </row>
    <row r="3010" spans="1:7" x14ac:dyDescent="0.25">
      <c r="A3010" t="s">
        <v>4972</v>
      </c>
      <c r="B3010" s="3" t="str">
        <f t="shared" si="184"/>
        <v>2018</v>
      </c>
      <c r="C3010" s="3" t="str">
        <f t="shared" si="185"/>
        <v>12</v>
      </c>
      <c r="D3010" s="3" t="str">
        <f t="shared" si="186"/>
        <v>30</v>
      </c>
      <c r="E3010" s="4">
        <f t="shared" si="187"/>
        <v>2018.9961187214612</v>
      </c>
      <c r="F3010" t="s">
        <v>5009</v>
      </c>
      <c r="G3010">
        <v>1.261102639</v>
      </c>
    </row>
    <row r="3011" spans="1:7" x14ac:dyDescent="0.25">
      <c r="A3011" t="s">
        <v>4973</v>
      </c>
      <c r="B3011" s="3" t="str">
        <f t="shared" si="184"/>
        <v>2018</v>
      </c>
      <c r="C3011" s="3" t="str">
        <f t="shared" si="185"/>
        <v>12</v>
      </c>
      <c r="D3011" s="3" t="str">
        <f t="shared" si="186"/>
        <v>31</v>
      </c>
      <c r="E3011" s="4">
        <f t="shared" si="187"/>
        <v>2018.9988584474886</v>
      </c>
      <c r="F3011" t="s">
        <v>5009</v>
      </c>
      <c r="G3011">
        <v>1.298245774</v>
      </c>
    </row>
    <row r="3012" spans="1:7" x14ac:dyDescent="0.25">
      <c r="A3012" t="s">
        <v>4974</v>
      </c>
      <c r="B3012" s="3" t="str">
        <f t="shared" si="184"/>
        <v>2019</v>
      </c>
      <c r="C3012" s="3" t="str">
        <f t="shared" si="185"/>
        <v>01</v>
      </c>
      <c r="D3012" s="3" t="str">
        <f t="shared" si="186"/>
        <v>01</v>
      </c>
      <c r="E3012" s="4">
        <f t="shared" si="187"/>
        <v>2019</v>
      </c>
      <c r="F3012" t="s">
        <v>5009</v>
      </c>
      <c r="G3012">
        <v>1.2340000339999999</v>
      </c>
    </row>
    <row r="3013" spans="1:7" x14ac:dyDescent="0.25">
      <c r="A3013" t="s">
        <v>4975</v>
      </c>
      <c r="B3013" s="3" t="str">
        <f t="shared" ref="B3013:B3076" si="188">+LEFT(A3013,4)</f>
        <v>2019</v>
      </c>
      <c r="C3013" s="3" t="str">
        <f t="shared" ref="C3013:C3076" si="189">+LEFT(RIGHT(A3013,5),2)</f>
        <v>01</v>
      </c>
      <c r="D3013" s="3" t="str">
        <f t="shared" ref="D3013:D3076" si="190">+RIGHT(A3013,2)</f>
        <v>02</v>
      </c>
      <c r="E3013" s="4">
        <f t="shared" ref="E3013:E3076" si="191">+B3013+(C3013-1)/12+(D3013-1)/365</f>
        <v>2019.0027397260274</v>
      </c>
      <c r="F3013" t="s">
        <v>5009</v>
      </c>
      <c r="G3013">
        <v>1.249739841</v>
      </c>
    </row>
    <row r="3014" spans="1:7" x14ac:dyDescent="0.25">
      <c r="A3014" t="s">
        <v>4976</v>
      </c>
      <c r="B3014" s="3" t="str">
        <f t="shared" si="188"/>
        <v>2019</v>
      </c>
      <c r="C3014" s="3" t="str">
        <f t="shared" si="189"/>
        <v>01</v>
      </c>
      <c r="D3014" s="3" t="str">
        <f t="shared" si="190"/>
        <v>03</v>
      </c>
      <c r="E3014" s="4">
        <f t="shared" si="191"/>
        <v>2019.0054794520547</v>
      </c>
      <c r="F3014" t="s">
        <v>5009</v>
      </c>
      <c r="G3014">
        <v>1.293524763</v>
      </c>
    </row>
    <row r="3015" spans="1:7" x14ac:dyDescent="0.25">
      <c r="A3015" t="s">
        <v>4977</v>
      </c>
      <c r="B3015" s="3" t="str">
        <f t="shared" si="188"/>
        <v>2019</v>
      </c>
      <c r="C3015" s="3" t="str">
        <f t="shared" si="189"/>
        <v>01</v>
      </c>
      <c r="D3015" s="3" t="str">
        <f t="shared" si="190"/>
        <v>04</v>
      </c>
      <c r="E3015" s="4">
        <f t="shared" si="191"/>
        <v>2019.0082191780823</v>
      </c>
      <c r="F3015" t="s">
        <v>5009</v>
      </c>
      <c r="G3015">
        <v>1.2955426370000001</v>
      </c>
    </row>
    <row r="3016" spans="1:7" x14ac:dyDescent="0.25">
      <c r="A3016" t="s">
        <v>4978</v>
      </c>
      <c r="B3016" s="3" t="str">
        <f t="shared" si="188"/>
        <v>2019</v>
      </c>
      <c r="C3016" s="3" t="str">
        <f t="shared" si="189"/>
        <v>01</v>
      </c>
      <c r="D3016" s="3" t="str">
        <f t="shared" si="190"/>
        <v>05</v>
      </c>
      <c r="E3016" s="4">
        <f t="shared" si="191"/>
        <v>2019.0109589041097</v>
      </c>
      <c r="F3016" t="s">
        <v>5009</v>
      </c>
      <c r="G3016">
        <v>1.220820995</v>
      </c>
    </row>
    <row r="3017" spans="1:7" x14ac:dyDescent="0.25">
      <c r="A3017" t="s">
        <v>4979</v>
      </c>
      <c r="B3017" s="3" t="str">
        <f t="shared" si="188"/>
        <v>2019</v>
      </c>
      <c r="C3017" s="3" t="str">
        <f t="shared" si="189"/>
        <v>01</v>
      </c>
      <c r="D3017" s="3" t="str">
        <f t="shared" si="190"/>
        <v>06</v>
      </c>
      <c r="E3017" s="4">
        <f t="shared" si="191"/>
        <v>2019.013698630137</v>
      </c>
      <c r="F3017" t="s">
        <v>5009</v>
      </c>
      <c r="G3017">
        <v>1.1520702679999999</v>
      </c>
    </row>
    <row r="3018" spans="1:7" x14ac:dyDescent="0.25">
      <c r="A3018" t="s">
        <v>4980</v>
      </c>
      <c r="B3018" s="3" t="str">
        <f t="shared" si="188"/>
        <v>2019</v>
      </c>
      <c r="C3018" s="3" t="str">
        <f t="shared" si="189"/>
        <v>01</v>
      </c>
      <c r="D3018" s="3" t="str">
        <f t="shared" si="190"/>
        <v>07</v>
      </c>
      <c r="E3018" s="4">
        <f t="shared" si="191"/>
        <v>2019.0164383561644</v>
      </c>
      <c r="F3018" t="s">
        <v>5009</v>
      </c>
      <c r="G3018">
        <v>1.1829703680000001</v>
      </c>
    </row>
    <row r="3019" spans="1:7" x14ac:dyDescent="0.25">
      <c r="A3019" t="s">
        <v>4981</v>
      </c>
      <c r="B3019" s="3" t="str">
        <f t="shared" si="188"/>
        <v>2019</v>
      </c>
      <c r="C3019" s="3" t="str">
        <f t="shared" si="189"/>
        <v>01</v>
      </c>
      <c r="D3019" s="3" t="str">
        <f t="shared" si="190"/>
        <v>08</v>
      </c>
      <c r="E3019" s="4">
        <f t="shared" si="191"/>
        <v>2019.0191780821917</v>
      </c>
      <c r="F3019" t="s">
        <v>5009</v>
      </c>
      <c r="G3019">
        <v>1.2239370199999999</v>
      </c>
    </row>
    <row r="3020" spans="1:7" x14ac:dyDescent="0.25">
      <c r="A3020" t="s">
        <v>4982</v>
      </c>
      <c r="B3020" s="3" t="str">
        <f t="shared" si="188"/>
        <v>2019</v>
      </c>
      <c r="C3020" s="3" t="str">
        <f t="shared" si="189"/>
        <v>01</v>
      </c>
      <c r="D3020" s="3" t="str">
        <f t="shared" si="190"/>
        <v>09</v>
      </c>
      <c r="E3020" s="4">
        <f t="shared" si="191"/>
        <v>2019.0219178082191</v>
      </c>
      <c r="F3020" t="s">
        <v>5009</v>
      </c>
      <c r="G3020">
        <v>1.2414933340000001</v>
      </c>
    </row>
    <row r="3021" spans="1:7" x14ac:dyDescent="0.25">
      <c r="A3021" t="s">
        <v>4983</v>
      </c>
      <c r="B3021" s="3" t="str">
        <f t="shared" si="188"/>
        <v>2019</v>
      </c>
      <c r="C3021" s="3" t="str">
        <f t="shared" si="189"/>
        <v>01</v>
      </c>
      <c r="D3021" s="3" t="str">
        <f t="shared" si="190"/>
        <v>10</v>
      </c>
      <c r="E3021" s="4">
        <f t="shared" si="191"/>
        <v>2019.0246575342467</v>
      </c>
      <c r="F3021" t="s">
        <v>5009</v>
      </c>
      <c r="G3021">
        <v>1.1826235730000001</v>
      </c>
    </row>
    <row r="3022" spans="1:7" x14ac:dyDescent="0.25">
      <c r="A3022" t="s">
        <v>4984</v>
      </c>
      <c r="B3022" s="3" t="str">
        <f t="shared" si="188"/>
        <v>2019</v>
      </c>
      <c r="C3022" s="3" t="str">
        <f t="shared" si="189"/>
        <v>01</v>
      </c>
      <c r="D3022" s="3" t="str">
        <f t="shared" si="190"/>
        <v>11</v>
      </c>
      <c r="E3022" s="4">
        <f t="shared" si="191"/>
        <v>2019.027397260274</v>
      </c>
      <c r="F3022" t="s">
        <v>5009</v>
      </c>
      <c r="G3022">
        <v>1.1115468930000001</v>
      </c>
    </row>
    <row r="3023" spans="1:7" x14ac:dyDescent="0.25">
      <c r="A3023" t="s">
        <v>4985</v>
      </c>
      <c r="B3023" s="3" t="str">
        <f t="shared" si="188"/>
        <v>2019</v>
      </c>
      <c r="C3023" s="3" t="str">
        <f t="shared" si="189"/>
        <v>01</v>
      </c>
      <c r="D3023" s="3" t="str">
        <f t="shared" si="190"/>
        <v>12</v>
      </c>
      <c r="E3023" s="4">
        <f t="shared" si="191"/>
        <v>2019.0301369863014</v>
      </c>
      <c r="F3023" t="s">
        <v>5009</v>
      </c>
      <c r="G3023">
        <v>1.0172197329999999</v>
      </c>
    </row>
    <row r="3024" spans="1:7" x14ac:dyDescent="0.25">
      <c r="A3024" t="s">
        <v>4986</v>
      </c>
      <c r="B3024" s="3" t="str">
        <f t="shared" si="188"/>
        <v>2019</v>
      </c>
      <c r="C3024" s="3" t="str">
        <f t="shared" si="189"/>
        <v>01</v>
      </c>
      <c r="D3024" s="3" t="str">
        <f t="shared" si="190"/>
        <v>13</v>
      </c>
      <c r="E3024" s="4">
        <f t="shared" si="191"/>
        <v>2019.0328767123287</v>
      </c>
      <c r="F3024" t="s">
        <v>5009</v>
      </c>
      <c r="G3024">
        <v>0.94299613100000002</v>
      </c>
    </row>
    <row r="3025" spans="1:7" x14ac:dyDescent="0.25">
      <c r="A3025" t="s">
        <v>4987</v>
      </c>
      <c r="B3025" s="3" t="str">
        <f t="shared" si="188"/>
        <v>2019</v>
      </c>
      <c r="C3025" s="3" t="str">
        <f t="shared" si="189"/>
        <v>01</v>
      </c>
      <c r="D3025" s="3" t="str">
        <f t="shared" si="190"/>
        <v>14</v>
      </c>
      <c r="E3025" s="4">
        <f t="shared" si="191"/>
        <v>2019.0356164383561</v>
      </c>
      <c r="F3025" t="s">
        <v>5009</v>
      </c>
      <c r="G3025">
        <v>0.94782080800000001</v>
      </c>
    </row>
    <row r="3026" spans="1:7" x14ac:dyDescent="0.25">
      <c r="A3026" t="s">
        <v>4988</v>
      </c>
      <c r="B3026" s="3" t="str">
        <f t="shared" si="188"/>
        <v>2019</v>
      </c>
      <c r="C3026" s="3" t="str">
        <f t="shared" si="189"/>
        <v>01</v>
      </c>
      <c r="D3026" s="3" t="str">
        <f t="shared" si="190"/>
        <v>15</v>
      </c>
      <c r="E3026" s="4">
        <f t="shared" si="191"/>
        <v>2019.0383561643835</v>
      </c>
      <c r="F3026" t="s">
        <v>5009</v>
      </c>
      <c r="G3026">
        <v>0.95938078900000001</v>
      </c>
    </row>
    <row r="3027" spans="1:7" x14ac:dyDescent="0.25">
      <c r="A3027" t="s">
        <v>4989</v>
      </c>
      <c r="B3027" s="3" t="str">
        <f t="shared" si="188"/>
        <v>2019</v>
      </c>
      <c r="C3027" s="3" t="str">
        <f t="shared" si="189"/>
        <v>01</v>
      </c>
      <c r="D3027" s="3" t="str">
        <f t="shared" si="190"/>
        <v>16</v>
      </c>
      <c r="E3027" s="4">
        <f t="shared" si="191"/>
        <v>2019.041095890411</v>
      </c>
      <c r="F3027" t="s">
        <v>5009</v>
      </c>
      <c r="G3027">
        <v>0.94029602800000001</v>
      </c>
    </row>
    <row r="3028" spans="1:7" x14ac:dyDescent="0.25">
      <c r="A3028" t="s">
        <v>4990</v>
      </c>
      <c r="B3028" s="3" t="str">
        <f t="shared" si="188"/>
        <v>2019</v>
      </c>
      <c r="C3028" s="3" t="str">
        <f t="shared" si="189"/>
        <v>01</v>
      </c>
      <c r="D3028" s="3" t="str">
        <f t="shared" si="190"/>
        <v>17</v>
      </c>
      <c r="E3028" s="4">
        <f t="shared" si="191"/>
        <v>2019.0438356164384</v>
      </c>
      <c r="F3028" t="s">
        <v>5009</v>
      </c>
      <c r="G3028">
        <v>1.1489744289999999</v>
      </c>
    </row>
    <row r="3029" spans="1:7" x14ac:dyDescent="0.25">
      <c r="A3029" t="s">
        <v>4991</v>
      </c>
      <c r="B3029" s="3" t="str">
        <f t="shared" si="188"/>
        <v>2019</v>
      </c>
      <c r="C3029" s="3" t="str">
        <f t="shared" si="189"/>
        <v>01</v>
      </c>
      <c r="D3029" s="3" t="str">
        <f t="shared" si="190"/>
        <v>18</v>
      </c>
      <c r="E3029" s="4">
        <f t="shared" si="191"/>
        <v>2019.0465753424658</v>
      </c>
      <c r="F3029" t="s">
        <v>5009</v>
      </c>
      <c r="G3029">
        <v>1.0474574590000001</v>
      </c>
    </row>
    <row r="3030" spans="1:7" x14ac:dyDescent="0.25">
      <c r="A3030" t="s">
        <v>4992</v>
      </c>
      <c r="B3030" s="3" t="str">
        <f t="shared" si="188"/>
        <v>2019</v>
      </c>
      <c r="C3030" s="3" t="str">
        <f t="shared" si="189"/>
        <v>01</v>
      </c>
      <c r="D3030" s="3" t="str">
        <f t="shared" si="190"/>
        <v>19</v>
      </c>
      <c r="E3030" s="4">
        <f t="shared" si="191"/>
        <v>2019.0493150684931</v>
      </c>
      <c r="F3030" t="s">
        <v>5009</v>
      </c>
      <c r="G3030">
        <v>0.92223635699999995</v>
      </c>
    </row>
    <row r="3031" spans="1:7" x14ac:dyDescent="0.25">
      <c r="A3031" t="s">
        <v>4993</v>
      </c>
      <c r="B3031" s="3" t="str">
        <f t="shared" si="188"/>
        <v>2019</v>
      </c>
      <c r="C3031" s="3" t="str">
        <f t="shared" si="189"/>
        <v>01</v>
      </c>
      <c r="D3031" s="3" t="str">
        <f t="shared" si="190"/>
        <v>20</v>
      </c>
      <c r="E3031" s="4">
        <f t="shared" si="191"/>
        <v>2019.0520547945205</v>
      </c>
      <c r="F3031" t="s">
        <v>5009</v>
      </c>
      <c r="G3031">
        <v>1.072673685</v>
      </c>
    </row>
    <row r="3032" spans="1:7" x14ac:dyDescent="0.25">
      <c r="A3032" t="s">
        <v>4994</v>
      </c>
      <c r="B3032" s="3" t="str">
        <f t="shared" si="188"/>
        <v>2019</v>
      </c>
      <c r="C3032" s="3" t="str">
        <f t="shared" si="189"/>
        <v>01</v>
      </c>
      <c r="D3032" s="3" t="str">
        <f t="shared" si="190"/>
        <v>21</v>
      </c>
      <c r="E3032" s="4">
        <f t="shared" si="191"/>
        <v>2019.0547945205481</v>
      </c>
      <c r="F3032" t="s">
        <v>5009</v>
      </c>
      <c r="G3032">
        <v>0.938990251</v>
      </c>
    </row>
    <row r="3033" spans="1:7" x14ac:dyDescent="0.25">
      <c r="A3033" t="s">
        <v>4995</v>
      </c>
      <c r="B3033" s="3" t="str">
        <f t="shared" si="188"/>
        <v>2019</v>
      </c>
      <c r="C3033" s="3" t="str">
        <f t="shared" si="189"/>
        <v>01</v>
      </c>
      <c r="D3033" s="3" t="str">
        <f t="shared" si="190"/>
        <v>22</v>
      </c>
      <c r="E3033" s="4">
        <f t="shared" si="191"/>
        <v>2019.0575342465754</v>
      </c>
      <c r="F3033" t="s">
        <v>5009</v>
      </c>
      <c r="G3033">
        <v>0.92841661499999995</v>
      </c>
    </row>
    <row r="3034" spans="1:7" x14ac:dyDescent="0.25">
      <c r="A3034" t="s">
        <v>4996</v>
      </c>
      <c r="B3034" s="3" t="str">
        <f t="shared" si="188"/>
        <v>2019</v>
      </c>
      <c r="C3034" s="3" t="str">
        <f t="shared" si="189"/>
        <v>01</v>
      </c>
      <c r="D3034" s="3" t="str">
        <f t="shared" si="190"/>
        <v>23</v>
      </c>
      <c r="E3034" s="4">
        <f t="shared" si="191"/>
        <v>2019.0602739726028</v>
      </c>
      <c r="F3034" t="s">
        <v>5009</v>
      </c>
      <c r="G3034">
        <v>0.96697428399999996</v>
      </c>
    </row>
    <row r="3035" spans="1:7" x14ac:dyDescent="0.25">
      <c r="A3035" t="s">
        <v>4997</v>
      </c>
      <c r="B3035" s="3" t="str">
        <f t="shared" si="188"/>
        <v>2019</v>
      </c>
      <c r="C3035" s="3" t="str">
        <f t="shared" si="189"/>
        <v>01</v>
      </c>
      <c r="D3035" s="3" t="str">
        <f t="shared" si="190"/>
        <v>24</v>
      </c>
      <c r="E3035" s="4">
        <f t="shared" si="191"/>
        <v>2019.0630136986301</v>
      </c>
      <c r="F3035" t="s">
        <v>5009</v>
      </c>
      <c r="G3035">
        <v>0.95012844200000002</v>
      </c>
    </row>
    <row r="3036" spans="1:7" x14ac:dyDescent="0.25">
      <c r="A3036" t="s">
        <v>4998</v>
      </c>
      <c r="B3036" s="3" t="str">
        <f t="shared" si="188"/>
        <v>2019</v>
      </c>
      <c r="C3036" s="3" t="str">
        <f t="shared" si="189"/>
        <v>01</v>
      </c>
      <c r="D3036" s="3" t="str">
        <f t="shared" si="190"/>
        <v>25</v>
      </c>
      <c r="E3036" s="4">
        <f t="shared" si="191"/>
        <v>2019.0657534246575</v>
      </c>
      <c r="F3036" t="s">
        <v>5009</v>
      </c>
      <c r="G3036">
        <v>0.88843899800000004</v>
      </c>
    </row>
    <row r="3037" spans="1:7" x14ac:dyDescent="0.25">
      <c r="A3037" t="s">
        <v>4999</v>
      </c>
      <c r="B3037" s="3" t="str">
        <f t="shared" si="188"/>
        <v>2019</v>
      </c>
      <c r="C3037" s="3" t="str">
        <f t="shared" si="189"/>
        <v>01</v>
      </c>
      <c r="D3037" s="3" t="str">
        <f t="shared" si="190"/>
        <v>26</v>
      </c>
      <c r="E3037" s="4">
        <f t="shared" si="191"/>
        <v>2019.0684931506848</v>
      </c>
      <c r="F3037" t="s">
        <v>5009</v>
      </c>
      <c r="G3037">
        <v>0.84994726799999998</v>
      </c>
    </row>
    <row r="3038" spans="1:7" x14ac:dyDescent="0.25">
      <c r="A3038" t="s">
        <v>5000</v>
      </c>
      <c r="B3038" s="3" t="str">
        <f t="shared" si="188"/>
        <v>2019</v>
      </c>
      <c r="C3038" s="3" t="str">
        <f t="shared" si="189"/>
        <v>01</v>
      </c>
      <c r="D3038" s="3" t="str">
        <f t="shared" si="190"/>
        <v>27</v>
      </c>
      <c r="E3038" s="4">
        <f t="shared" si="191"/>
        <v>2019.0712328767124</v>
      </c>
      <c r="F3038" t="s">
        <v>5009</v>
      </c>
      <c r="G3038">
        <v>0.79257343700000005</v>
      </c>
    </row>
    <row r="3039" spans="1:7" x14ac:dyDescent="0.25">
      <c r="A3039" t="s">
        <v>5001</v>
      </c>
      <c r="B3039" s="3" t="str">
        <f t="shared" si="188"/>
        <v>2019</v>
      </c>
      <c r="C3039" s="3" t="str">
        <f t="shared" si="189"/>
        <v>01</v>
      </c>
      <c r="D3039" s="3" t="str">
        <f t="shared" si="190"/>
        <v>28</v>
      </c>
      <c r="E3039" s="4">
        <f t="shared" si="191"/>
        <v>2019.0739726027398</v>
      </c>
      <c r="F3039" t="s">
        <v>5009</v>
      </c>
      <c r="G3039">
        <v>0.80644454499999996</v>
      </c>
    </row>
    <row r="3040" spans="1:7" x14ac:dyDescent="0.25">
      <c r="A3040" t="s">
        <v>5002</v>
      </c>
      <c r="B3040" s="3" t="str">
        <f t="shared" si="188"/>
        <v>2019</v>
      </c>
      <c r="C3040" s="3" t="str">
        <f t="shared" si="189"/>
        <v>01</v>
      </c>
      <c r="D3040" s="3" t="str">
        <f t="shared" si="190"/>
        <v>29</v>
      </c>
      <c r="E3040" s="4">
        <f t="shared" si="191"/>
        <v>2019.0767123287671</v>
      </c>
      <c r="F3040" t="s">
        <v>5009</v>
      </c>
      <c r="G3040">
        <v>0.84129816300000004</v>
      </c>
    </row>
    <row r="3041" spans="1:7" x14ac:dyDescent="0.25">
      <c r="A3041" t="s">
        <v>5003</v>
      </c>
      <c r="B3041" s="3" t="str">
        <f t="shared" si="188"/>
        <v>2019</v>
      </c>
      <c r="C3041" s="3" t="str">
        <f t="shared" si="189"/>
        <v>01</v>
      </c>
      <c r="D3041" s="3" t="str">
        <f t="shared" si="190"/>
        <v>30</v>
      </c>
      <c r="E3041" s="4">
        <f t="shared" si="191"/>
        <v>2019.0794520547945</v>
      </c>
      <c r="F3041" t="s">
        <v>5009</v>
      </c>
      <c r="G3041">
        <v>0.84200098700000003</v>
      </c>
    </row>
    <row r="3042" spans="1:7" x14ac:dyDescent="0.25">
      <c r="A3042" t="s">
        <v>5004</v>
      </c>
      <c r="B3042" s="3" t="str">
        <f t="shared" si="188"/>
        <v>2019</v>
      </c>
      <c r="C3042" s="3" t="str">
        <f t="shared" si="189"/>
        <v>01</v>
      </c>
      <c r="D3042" s="3" t="str">
        <f t="shared" si="190"/>
        <v>31</v>
      </c>
      <c r="E3042" s="4">
        <f t="shared" si="191"/>
        <v>2019.0821917808219</v>
      </c>
      <c r="F3042" t="s">
        <v>5009</v>
      </c>
      <c r="G3042">
        <v>0.83331321000000003</v>
      </c>
    </row>
    <row r="3043" spans="1:7" x14ac:dyDescent="0.25">
      <c r="A3043" t="s">
        <v>5005</v>
      </c>
      <c r="B3043" s="3" t="str">
        <f t="shared" si="188"/>
        <v>2019</v>
      </c>
      <c r="C3043" s="3" t="str">
        <f t="shared" si="189"/>
        <v>02</v>
      </c>
      <c r="D3043" s="3" t="str">
        <f t="shared" si="190"/>
        <v>01</v>
      </c>
      <c r="E3043" s="4">
        <f t="shared" si="191"/>
        <v>2019.0833333333333</v>
      </c>
      <c r="F3043" t="s">
        <v>5009</v>
      </c>
      <c r="G3043">
        <v>0.83978630399999998</v>
      </c>
    </row>
    <row r="3044" spans="1:7" x14ac:dyDescent="0.25">
      <c r="A3044" t="s">
        <v>5006</v>
      </c>
      <c r="B3044" s="3" t="str">
        <f t="shared" si="188"/>
        <v>2019</v>
      </c>
      <c r="C3044" s="3" t="str">
        <f t="shared" si="189"/>
        <v>02</v>
      </c>
      <c r="D3044" s="3" t="str">
        <f t="shared" si="190"/>
        <v>02</v>
      </c>
      <c r="E3044" s="4">
        <f t="shared" si="191"/>
        <v>2019.0860730593606</v>
      </c>
      <c r="F3044" t="s">
        <v>5009</v>
      </c>
      <c r="G3044">
        <v>0.88476692499999998</v>
      </c>
    </row>
    <row r="3045" spans="1:7" x14ac:dyDescent="0.25">
      <c r="A3045" t="s">
        <v>5007</v>
      </c>
      <c r="B3045" s="3" t="str">
        <f t="shared" si="188"/>
        <v>2019</v>
      </c>
      <c r="C3045" s="3" t="str">
        <f t="shared" si="189"/>
        <v>02</v>
      </c>
      <c r="D3045" s="3" t="str">
        <f t="shared" si="190"/>
        <v>03</v>
      </c>
      <c r="E3045" s="4">
        <f t="shared" si="191"/>
        <v>2019.088812785388</v>
      </c>
      <c r="F3045" t="s">
        <v>5009</v>
      </c>
      <c r="G3045">
        <v>0.82710423899999996</v>
      </c>
    </row>
    <row r="3046" spans="1:7" x14ac:dyDescent="0.25">
      <c r="A3046" t="s">
        <v>5008</v>
      </c>
      <c r="B3046" s="3" t="str">
        <f t="shared" si="188"/>
        <v>2019</v>
      </c>
      <c r="C3046" s="3" t="str">
        <f t="shared" si="189"/>
        <v>02</v>
      </c>
      <c r="D3046" s="3" t="str">
        <f t="shared" si="190"/>
        <v>04</v>
      </c>
      <c r="E3046" s="4">
        <f t="shared" si="191"/>
        <v>2019.0915525114156</v>
      </c>
      <c r="F3046" t="s">
        <v>5009</v>
      </c>
      <c r="G3046">
        <v>0.832965858</v>
      </c>
    </row>
    <row r="3047" spans="1:7" x14ac:dyDescent="0.25">
      <c r="A3047" t="s">
        <v>1609</v>
      </c>
      <c r="B3047" s="3" t="str">
        <f t="shared" si="188"/>
        <v>2019</v>
      </c>
      <c r="C3047" s="3" t="str">
        <f t="shared" si="189"/>
        <v>02</v>
      </c>
      <c r="D3047" s="3" t="str">
        <f t="shared" si="190"/>
        <v>05</v>
      </c>
      <c r="E3047" s="4">
        <f t="shared" si="191"/>
        <v>2019.0942922374429</v>
      </c>
      <c r="F3047" t="s">
        <v>5009</v>
      </c>
      <c r="G3047">
        <v>0.80480105999999996</v>
      </c>
    </row>
    <row r="3048" spans="1:7" x14ac:dyDescent="0.25">
      <c r="A3048" t="s">
        <v>1610</v>
      </c>
      <c r="B3048" s="3" t="str">
        <f t="shared" si="188"/>
        <v>2019</v>
      </c>
      <c r="C3048" s="3" t="str">
        <f t="shared" si="189"/>
        <v>02</v>
      </c>
      <c r="D3048" s="3" t="str">
        <f t="shared" si="190"/>
        <v>06</v>
      </c>
      <c r="E3048" s="4">
        <f t="shared" si="191"/>
        <v>2019.0970319634703</v>
      </c>
      <c r="F3048" t="s">
        <v>5009</v>
      </c>
      <c r="G3048">
        <v>0.81678177900000004</v>
      </c>
    </row>
    <row r="3049" spans="1:7" x14ac:dyDescent="0.25">
      <c r="A3049" t="s">
        <v>1611</v>
      </c>
      <c r="B3049" s="3" t="str">
        <f t="shared" si="188"/>
        <v>2019</v>
      </c>
      <c r="C3049" s="3" t="str">
        <f t="shared" si="189"/>
        <v>02</v>
      </c>
      <c r="D3049" s="3" t="str">
        <f t="shared" si="190"/>
        <v>07</v>
      </c>
      <c r="E3049" s="4">
        <f t="shared" si="191"/>
        <v>2019.0997716894976</v>
      </c>
      <c r="F3049" t="s">
        <v>5009</v>
      </c>
      <c r="G3049">
        <v>0.81893836499999995</v>
      </c>
    </row>
    <row r="3050" spans="1:7" x14ac:dyDescent="0.25">
      <c r="A3050" t="s">
        <v>1612</v>
      </c>
      <c r="B3050" s="3" t="str">
        <f t="shared" si="188"/>
        <v>2019</v>
      </c>
      <c r="C3050" s="3" t="str">
        <f t="shared" si="189"/>
        <v>02</v>
      </c>
      <c r="D3050" s="3" t="str">
        <f t="shared" si="190"/>
        <v>08</v>
      </c>
      <c r="E3050" s="4">
        <f t="shared" si="191"/>
        <v>2019.102511415525</v>
      </c>
      <c r="F3050" t="s">
        <v>5009</v>
      </c>
      <c r="G3050">
        <v>0.81117317</v>
      </c>
    </row>
    <row r="3051" spans="1:7" x14ac:dyDescent="0.25">
      <c r="A3051" t="s">
        <v>1613</v>
      </c>
      <c r="B3051" s="3" t="str">
        <f t="shared" si="188"/>
        <v>2019</v>
      </c>
      <c r="C3051" s="3" t="str">
        <f t="shared" si="189"/>
        <v>02</v>
      </c>
      <c r="D3051" s="3" t="str">
        <f t="shared" si="190"/>
        <v>09</v>
      </c>
      <c r="E3051" s="4">
        <f t="shared" si="191"/>
        <v>2019.1052511415523</v>
      </c>
      <c r="F3051" t="s">
        <v>5009</v>
      </c>
      <c r="G3051">
        <v>0.777331942</v>
      </c>
    </row>
    <row r="3052" spans="1:7" x14ac:dyDescent="0.25">
      <c r="A3052" t="s">
        <v>1614</v>
      </c>
      <c r="B3052" s="3" t="str">
        <f t="shared" si="188"/>
        <v>2019</v>
      </c>
      <c r="C3052" s="3" t="str">
        <f t="shared" si="189"/>
        <v>02</v>
      </c>
      <c r="D3052" s="3" t="str">
        <f t="shared" si="190"/>
        <v>10</v>
      </c>
      <c r="E3052" s="4">
        <f t="shared" si="191"/>
        <v>2019.1079908675799</v>
      </c>
      <c r="F3052" t="s">
        <v>5009</v>
      </c>
      <c r="G3052">
        <v>0.70960300600000004</v>
      </c>
    </row>
    <row r="3053" spans="1:7" x14ac:dyDescent="0.25">
      <c r="A3053" t="s">
        <v>1615</v>
      </c>
      <c r="B3053" s="3" t="str">
        <f t="shared" si="188"/>
        <v>2019</v>
      </c>
      <c r="C3053" s="3" t="str">
        <f t="shared" si="189"/>
        <v>02</v>
      </c>
      <c r="D3053" s="3" t="str">
        <f t="shared" si="190"/>
        <v>11</v>
      </c>
      <c r="E3053" s="4">
        <f t="shared" si="191"/>
        <v>2019.1107305936073</v>
      </c>
      <c r="F3053" t="s">
        <v>5009</v>
      </c>
      <c r="G3053">
        <v>0.733566249</v>
      </c>
    </row>
    <row r="3054" spans="1:7" x14ac:dyDescent="0.25">
      <c r="A3054" t="s">
        <v>1616</v>
      </c>
      <c r="B3054" s="3" t="str">
        <f t="shared" si="188"/>
        <v>2019</v>
      </c>
      <c r="C3054" s="3" t="str">
        <f t="shared" si="189"/>
        <v>02</v>
      </c>
      <c r="D3054" s="3" t="str">
        <f t="shared" si="190"/>
        <v>12</v>
      </c>
      <c r="E3054" s="4">
        <f t="shared" si="191"/>
        <v>2019.1134703196346</v>
      </c>
      <c r="F3054" t="s">
        <v>5009</v>
      </c>
      <c r="G3054">
        <v>0.77207700800000001</v>
      </c>
    </row>
    <row r="3055" spans="1:7" x14ac:dyDescent="0.25">
      <c r="A3055" t="s">
        <v>1617</v>
      </c>
      <c r="B3055" s="3" t="str">
        <f t="shared" si="188"/>
        <v>2019</v>
      </c>
      <c r="C3055" s="3" t="str">
        <f t="shared" si="189"/>
        <v>02</v>
      </c>
      <c r="D3055" s="3" t="str">
        <f t="shared" si="190"/>
        <v>13</v>
      </c>
      <c r="E3055" s="4">
        <f t="shared" si="191"/>
        <v>2019.116210045662</v>
      </c>
      <c r="F3055" t="s">
        <v>5009</v>
      </c>
      <c r="G3055">
        <v>0.78879537099999997</v>
      </c>
    </row>
    <row r="3056" spans="1:7" x14ac:dyDescent="0.25">
      <c r="A3056" t="s">
        <v>1618</v>
      </c>
      <c r="B3056" s="3" t="str">
        <f t="shared" si="188"/>
        <v>2019</v>
      </c>
      <c r="C3056" s="3" t="str">
        <f t="shared" si="189"/>
        <v>02</v>
      </c>
      <c r="D3056" s="3" t="str">
        <f t="shared" si="190"/>
        <v>14</v>
      </c>
      <c r="E3056" s="4">
        <f t="shared" si="191"/>
        <v>2019.1189497716894</v>
      </c>
      <c r="F3056" t="s">
        <v>5009</v>
      </c>
      <c r="G3056">
        <v>0.77582200000000001</v>
      </c>
    </row>
    <row r="3057" spans="1:7" x14ac:dyDescent="0.25">
      <c r="A3057" t="s">
        <v>1619</v>
      </c>
      <c r="B3057" s="3" t="str">
        <f t="shared" si="188"/>
        <v>2019</v>
      </c>
      <c r="C3057" s="3" t="str">
        <f t="shared" si="189"/>
        <v>02</v>
      </c>
      <c r="D3057" s="3" t="str">
        <f t="shared" si="190"/>
        <v>15</v>
      </c>
      <c r="E3057" s="4">
        <f t="shared" si="191"/>
        <v>2019.1216894977167</v>
      </c>
      <c r="F3057" t="s">
        <v>5009</v>
      </c>
      <c r="G3057">
        <v>0.77009956800000001</v>
      </c>
    </row>
    <row r="3058" spans="1:7" x14ac:dyDescent="0.25">
      <c r="A3058" t="s">
        <v>1620</v>
      </c>
      <c r="B3058" s="3" t="str">
        <f t="shared" si="188"/>
        <v>2019</v>
      </c>
      <c r="C3058" s="3" t="str">
        <f t="shared" si="189"/>
        <v>02</v>
      </c>
      <c r="D3058" s="3" t="str">
        <f t="shared" si="190"/>
        <v>16</v>
      </c>
      <c r="E3058" s="4">
        <f t="shared" si="191"/>
        <v>2019.1244292237443</v>
      </c>
      <c r="F3058" t="s">
        <v>5009</v>
      </c>
      <c r="G3058">
        <v>0.75379045499999997</v>
      </c>
    </row>
    <row r="3059" spans="1:7" x14ac:dyDescent="0.25">
      <c r="A3059" t="s">
        <v>1621</v>
      </c>
      <c r="B3059" s="3" t="str">
        <f t="shared" si="188"/>
        <v>2019</v>
      </c>
      <c r="C3059" s="3" t="str">
        <f t="shared" si="189"/>
        <v>02</v>
      </c>
      <c r="D3059" s="3" t="str">
        <f t="shared" si="190"/>
        <v>17</v>
      </c>
      <c r="E3059" s="4">
        <f t="shared" si="191"/>
        <v>2019.1271689497717</v>
      </c>
      <c r="F3059" t="s">
        <v>5009</v>
      </c>
      <c r="G3059">
        <v>0.68322289899999999</v>
      </c>
    </row>
    <row r="3060" spans="1:7" x14ac:dyDescent="0.25">
      <c r="A3060" t="s">
        <v>1622</v>
      </c>
      <c r="B3060" s="3" t="str">
        <f t="shared" si="188"/>
        <v>2019</v>
      </c>
      <c r="C3060" s="3" t="str">
        <f t="shared" si="189"/>
        <v>02</v>
      </c>
      <c r="D3060" s="3" t="str">
        <f t="shared" si="190"/>
        <v>18</v>
      </c>
      <c r="E3060" s="4">
        <f t="shared" si="191"/>
        <v>2019.129908675799</v>
      </c>
      <c r="F3060" t="s">
        <v>5009</v>
      </c>
      <c r="G3060">
        <v>0.71124607699999998</v>
      </c>
    </row>
    <row r="3061" spans="1:7" x14ac:dyDescent="0.25">
      <c r="A3061" t="s">
        <v>1623</v>
      </c>
      <c r="B3061" s="3" t="str">
        <f t="shared" si="188"/>
        <v>2019</v>
      </c>
      <c r="C3061" s="3" t="str">
        <f t="shared" si="189"/>
        <v>02</v>
      </c>
      <c r="D3061" s="3" t="str">
        <f t="shared" si="190"/>
        <v>19</v>
      </c>
      <c r="E3061" s="4">
        <f t="shared" si="191"/>
        <v>2019.1326484018264</v>
      </c>
      <c r="F3061" t="s">
        <v>5009</v>
      </c>
      <c r="G3061">
        <v>0.78569921099999995</v>
      </c>
    </row>
    <row r="3062" spans="1:7" x14ac:dyDescent="0.25">
      <c r="A3062" t="s">
        <v>1624</v>
      </c>
      <c r="B3062" s="3" t="str">
        <f t="shared" si="188"/>
        <v>2019</v>
      </c>
      <c r="C3062" s="3" t="str">
        <f t="shared" si="189"/>
        <v>02</v>
      </c>
      <c r="D3062" s="3" t="str">
        <f t="shared" si="190"/>
        <v>20</v>
      </c>
      <c r="E3062" s="4">
        <f t="shared" si="191"/>
        <v>2019.1353881278537</v>
      </c>
      <c r="F3062" t="s">
        <v>5009</v>
      </c>
      <c r="G3062">
        <v>0.80874465200000001</v>
      </c>
    </row>
    <row r="3063" spans="1:7" x14ac:dyDescent="0.25">
      <c r="A3063" t="s">
        <v>1625</v>
      </c>
      <c r="B3063" s="3" t="str">
        <f t="shared" si="188"/>
        <v>2019</v>
      </c>
      <c r="C3063" s="3" t="str">
        <f t="shared" si="189"/>
        <v>02</v>
      </c>
      <c r="D3063" s="3" t="str">
        <f t="shared" si="190"/>
        <v>21</v>
      </c>
      <c r="E3063" s="4">
        <f t="shared" si="191"/>
        <v>2019.1381278538813</v>
      </c>
      <c r="F3063" t="s">
        <v>5009</v>
      </c>
      <c r="G3063">
        <v>0.76916584300000002</v>
      </c>
    </row>
    <row r="3064" spans="1:7" x14ac:dyDescent="0.25">
      <c r="A3064" t="s">
        <v>1626</v>
      </c>
      <c r="B3064" s="3" t="str">
        <f t="shared" si="188"/>
        <v>2019</v>
      </c>
      <c r="C3064" s="3" t="str">
        <f t="shared" si="189"/>
        <v>02</v>
      </c>
      <c r="D3064" s="3" t="str">
        <f t="shared" si="190"/>
        <v>22</v>
      </c>
      <c r="E3064" s="4">
        <f t="shared" si="191"/>
        <v>2019.1408675799087</v>
      </c>
      <c r="F3064" t="s">
        <v>5009</v>
      </c>
      <c r="G3064">
        <v>0.764884813</v>
      </c>
    </row>
    <row r="3065" spans="1:7" x14ac:dyDescent="0.25">
      <c r="A3065" t="s">
        <v>1627</v>
      </c>
      <c r="B3065" s="3" t="str">
        <f t="shared" si="188"/>
        <v>2019</v>
      </c>
      <c r="C3065" s="3" t="str">
        <f t="shared" si="189"/>
        <v>02</v>
      </c>
      <c r="D3065" s="3" t="str">
        <f t="shared" si="190"/>
        <v>23</v>
      </c>
      <c r="E3065" s="4">
        <f t="shared" si="191"/>
        <v>2019.143607305936</v>
      </c>
      <c r="F3065" t="s">
        <v>5009</v>
      </c>
      <c r="G3065">
        <v>0.72948175999999998</v>
      </c>
    </row>
    <row r="3066" spans="1:7" x14ac:dyDescent="0.25">
      <c r="A3066" t="s">
        <v>1628</v>
      </c>
      <c r="B3066" s="3" t="str">
        <f t="shared" si="188"/>
        <v>2019</v>
      </c>
      <c r="C3066" s="3" t="str">
        <f t="shared" si="189"/>
        <v>02</v>
      </c>
      <c r="D3066" s="3" t="str">
        <f t="shared" si="190"/>
        <v>24</v>
      </c>
      <c r="E3066" s="4">
        <f t="shared" si="191"/>
        <v>2019.1463470319634</v>
      </c>
      <c r="F3066" t="s">
        <v>5009</v>
      </c>
      <c r="G3066">
        <v>0.623527214</v>
      </c>
    </row>
    <row r="3067" spans="1:7" x14ac:dyDescent="0.25">
      <c r="A3067" t="s">
        <v>1629</v>
      </c>
      <c r="B3067" s="3" t="str">
        <f t="shared" si="188"/>
        <v>2019</v>
      </c>
      <c r="C3067" s="3" t="str">
        <f t="shared" si="189"/>
        <v>02</v>
      </c>
      <c r="D3067" s="3" t="str">
        <f t="shared" si="190"/>
        <v>25</v>
      </c>
      <c r="E3067" s="4">
        <f t="shared" si="191"/>
        <v>2019.1490867579907</v>
      </c>
      <c r="F3067" t="s">
        <v>5009</v>
      </c>
      <c r="G3067">
        <v>0.63582725900000003</v>
      </c>
    </row>
    <row r="3068" spans="1:7" x14ac:dyDescent="0.25">
      <c r="A3068" t="s">
        <v>1630</v>
      </c>
      <c r="B3068" s="3" t="str">
        <f t="shared" si="188"/>
        <v>2019</v>
      </c>
      <c r="C3068" s="3" t="str">
        <f t="shared" si="189"/>
        <v>02</v>
      </c>
      <c r="D3068" s="3" t="str">
        <f t="shared" si="190"/>
        <v>26</v>
      </c>
      <c r="E3068" s="4">
        <f t="shared" si="191"/>
        <v>2019.1518264840181</v>
      </c>
      <c r="F3068" t="s">
        <v>5009</v>
      </c>
      <c r="G3068">
        <v>0.74149125699999996</v>
      </c>
    </row>
    <row r="3069" spans="1:7" x14ac:dyDescent="0.25">
      <c r="A3069" t="s">
        <v>1631</v>
      </c>
      <c r="B3069" s="3" t="str">
        <f t="shared" si="188"/>
        <v>2019</v>
      </c>
      <c r="C3069" s="3" t="str">
        <f t="shared" si="189"/>
        <v>02</v>
      </c>
      <c r="D3069" s="3" t="str">
        <f t="shared" si="190"/>
        <v>27</v>
      </c>
      <c r="E3069" s="4">
        <f t="shared" si="191"/>
        <v>2019.1545662100457</v>
      </c>
      <c r="F3069" t="s">
        <v>5009</v>
      </c>
      <c r="G3069">
        <v>0.72482667999999995</v>
      </c>
    </row>
    <row r="3070" spans="1:7" x14ac:dyDescent="0.25">
      <c r="A3070" t="s">
        <v>1632</v>
      </c>
      <c r="B3070" s="3" t="str">
        <f t="shared" si="188"/>
        <v>2019</v>
      </c>
      <c r="C3070" s="3" t="str">
        <f t="shared" si="189"/>
        <v>02</v>
      </c>
      <c r="D3070" s="3" t="str">
        <f t="shared" si="190"/>
        <v>28</v>
      </c>
      <c r="E3070" s="4">
        <f t="shared" si="191"/>
        <v>2019.157305936073</v>
      </c>
      <c r="F3070" t="s">
        <v>5009</v>
      </c>
      <c r="G3070">
        <v>0.75034959800000001</v>
      </c>
    </row>
    <row r="3071" spans="1:7" x14ac:dyDescent="0.25">
      <c r="A3071" t="s">
        <v>1633</v>
      </c>
      <c r="B3071" s="3" t="str">
        <f t="shared" si="188"/>
        <v>2019</v>
      </c>
      <c r="C3071" s="3" t="str">
        <f t="shared" si="189"/>
        <v>03</v>
      </c>
      <c r="D3071" s="3" t="str">
        <f t="shared" si="190"/>
        <v>01</v>
      </c>
      <c r="E3071" s="4">
        <f t="shared" si="191"/>
        <v>2019.1666666666667</v>
      </c>
      <c r="F3071" t="s">
        <v>5009</v>
      </c>
      <c r="G3071">
        <v>0.73978053799999999</v>
      </c>
    </row>
    <row r="3072" spans="1:7" x14ac:dyDescent="0.25">
      <c r="A3072" t="s">
        <v>1634</v>
      </c>
      <c r="B3072" s="3" t="str">
        <f t="shared" si="188"/>
        <v>2019</v>
      </c>
      <c r="C3072" s="3" t="str">
        <f t="shared" si="189"/>
        <v>03</v>
      </c>
      <c r="D3072" s="3" t="str">
        <f t="shared" si="190"/>
        <v>02</v>
      </c>
      <c r="E3072" s="4">
        <f t="shared" si="191"/>
        <v>2019.1694063926941</v>
      </c>
      <c r="F3072" t="s">
        <v>5009</v>
      </c>
      <c r="G3072">
        <v>0.66731596999999998</v>
      </c>
    </row>
    <row r="3073" spans="1:7" x14ac:dyDescent="0.25">
      <c r="A3073" t="s">
        <v>1635</v>
      </c>
      <c r="B3073" s="3" t="str">
        <f t="shared" si="188"/>
        <v>2019</v>
      </c>
      <c r="C3073" s="3" t="str">
        <f t="shared" si="189"/>
        <v>03</v>
      </c>
      <c r="D3073" s="3" t="str">
        <f t="shared" si="190"/>
        <v>03</v>
      </c>
      <c r="E3073" s="4">
        <f t="shared" si="191"/>
        <v>2019.1721461187215</v>
      </c>
      <c r="F3073" t="s">
        <v>5009</v>
      </c>
      <c r="G3073">
        <v>0.61294548299999996</v>
      </c>
    </row>
    <row r="3074" spans="1:7" x14ac:dyDescent="0.25">
      <c r="A3074" t="s">
        <v>1636</v>
      </c>
      <c r="B3074" s="3" t="str">
        <f t="shared" si="188"/>
        <v>2019</v>
      </c>
      <c r="C3074" s="3" t="str">
        <f t="shared" si="189"/>
        <v>03</v>
      </c>
      <c r="D3074" s="3" t="str">
        <f t="shared" si="190"/>
        <v>04</v>
      </c>
      <c r="E3074" s="4">
        <f t="shared" si="191"/>
        <v>2019.174885844749</v>
      </c>
      <c r="F3074" t="s">
        <v>5009</v>
      </c>
      <c r="G3074">
        <v>0.62252446900000002</v>
      </c>
    </row>
    <row r="3075" spans="1:7" x14ac:dyDescent="0.25">
      <c r="A3075" t="s">
        <v>1637</v>
      </c>
      <c r="B3075" s="3" t="str">
        <f t="shared" si="188"/>
        <v>2019</v>
      </c>
      <c r="C3075" s="3" t="str">
        <f t="shared" si="189"/>
        <v>03</v>
      </c>
      <c r="D3075" s="3" t="str">
        <f t="shared" si="190"/>
        <v>05</v>
      </c>
      <c r="E3075" s="4">
        <f t="shared" si="191"/>
        <v>2019.1776255707764</v>
      </c>
      <c r="F3075" t="s">
        <v>5009</v>
      </c>
      <c r="G3075">
        <v>0.67956529399999999</v>
      </c>
    </row>
    <row r="3076" spans="1:7" x14ac:dyDescent="0.25">
      <c r="A3076" t="s">
        <v>1638</v>
      </c>
      <c r="B3076" s="3" t="str">
        <f t="shared" si="188"/>
        <v>2019</v>
      </c>
      <c r="C3076" s="3" t="str">
        <f t="shared" si="189"/>
        <v>03</v>
      </c>
      <c r="D3076" s="3" t="str">
        <f t="shared" si="190"/>
        <v>06</v>
      </c>
      <c r="E3076" s="4">
        <f t="shared" si="191"/>
        <v>2019.1803652968038</v>
      </c>
      <c r="F3076" t="s">
        <v>5009</v>
      </c>
      <c r="G3076">
        <v>0.816231818</v>
      </c>
    </row>
    <row r="3077" spans="1:7" x14ac:dyDescent="0.25">
      <c r="A3077" t="s">
        <v>1639</v>
      </c>
      <c r="B3077" s="3" t="str">
        <f t="shared" ref="B3077:B3140" si="192">+LEFT(A3077,4)</f>
        <v>2019</v>
      </c>
      <c r="C3077" s="3" t="str">
        <f t="shared" ref="C3077:C3140" si="193">+LEFT(RIGHT(A3077,5),2)</f>
        <v>03</v>
      </c>
      <c r="D3077" s="3" t="str">
        <f t="shared" ref="D3077:D3140" si="194">+RIGHT(A3077,2)</f>
        <v>07</v>
      </c>
      <c r="E3077" s="4">
        <f t="shared" ref="E3077:E3140" si="195">+B3077+(C3077-1)/12+(D3077-1)/365</f>
        <v>2019.1831050228311</v>
      </c>
      <c r="F3077" t="s">
        <v>5009</v>
      </c>
      <c r="G3077">
        <v>0.92609388100000001</v>
      </c>
    </row>
    <row r="3078" spans="1:7" x14ac:dyDescent="0.25">
      <c r="A3078" t="s">
        <v>1640</v>
      </c>
      <c r="B3078" s="3" t="str">
        <f t="shared" si="192"/>
        <v>2019</v>
      </c>
      <c r="C3078" s="3" t="str">
        <f t="shared" si="193"/>
        <v>03</v>
      </c>
      <c r="D3078" s="3" t="str">
        <f t="shared" si="194"/>
        <v>08</v>
      </c>
      <c r="E3078" s="4">
        <f t="shared" si="195"/>
        <v>2019.1858447488585</v>
      </c>
      <c r="F3078" t="s">
        <v>5009</v>
      </c>
      <c r="G3078">
        <v>0.67869157899999999</v>
      </c>
    </row>
    <row r="3079" spans="1:7" x14ac:dyDescent="0.25">
      <c r="A3079" t="s">
        <v>1641</v>
      </c>
      <c r="B3079" s="3" t="str">
        <f t="shared" si="192"/>
        <v>2019</v>
      </c>
      <c r="C3079" s="3" t="str">
        <f t="shared" si="193"/>
        <v>03</v>
      </c>
      <c r="D3079" s="3" t="str">
        <f t="shared" si="194"/>
        <v>09</v>
      </c>
      <c r="E3079" s="4">
        <f t="shared" si="195"/>
        <v>2019.1885844748858</v>
      </c>
      <c r="F3079" t="s">
        <v>5009</v>
      </c>
      <c r="G3079">
        <v>0.60201953200000002</v>
      </c>
    </row>
    <row r="3080" spans="1:7" x14ac:dyDescent="0.25">
      <c r="A3080" t="s">
        <v>1642</v>
      </c>
      <c r="B3080" s="3" t="str">
        <f t="shared" si="192"/>
        <v>2019</v>
      </c>
      <c r="C3080" s="3" t="str">
        <f t="shared" si="193"/>
        <v>03</v>
      </c>
      <c r="D3080" s="3" t="str">
        <f t="shared" si="194"/>
        <v>10</v>
      </c>
      <c r="E3080" s="4">
        <f t="shared" si="195"/>
        <v>2019.1913242009134</v>
      </c>
      <c r="F3080" t="s">
        <v>5009</v>
      </c>
      <c r="G3080">
        <v>0.54351828300000005</v>
      </c>
    </row>
    <row r="3081" spans="1:7" x14ac:dyDescent="0.25">
      <c r="A3081" t="s">
        <v>1643</v>
      </c>
      <c r="B3081" s="3" t="str">
        <f t="shared" si="192"/>
        <v>2019</v>
      </c>
      <c r="C3081" s="3" t="str">
        <f t="shared" si="193"/>
        <v>03</v>
      </c>
      <c r="D3081" s="3" t="str">
        <f t="shared" si="194"/>
        <v>11</v>
      </c>
      <c r="E3081" s="4">
        <f t="shared" si="195"/>
        <v>2019.1940639269408</v>
      </c>
      <c r="F3081" t="s">
        <v>5009</v>
      </c>
      <c r="G3081">
        <v>0.57903948999999999</v>
      </c>
    </row>
    <row r="3082" spans="1:7" x14ac:dyDescent="0.25">
      <c r="A3082" t="s">
        <v>1644</v>
      </c>
      <c r="B3082" s="3" t="str">
        <f t="shared" si="192"/>
        <v>2019</v>
      </c>
      <c r="C3082" s="3" t="str">
        <f t="shared" si="193"/>
        <v>03</v>
      </c>
      <c r="D3082" s="3" t="str">
        <f t="shared" si="194"/>
        <v>12</v>
      </c>
      <c r="E3082" s="4">
        <f t="shared" si="195"/>
        <v>2019.1968036529681</v>
      </c>
      <c r="F3082" t="s">
        <v>5009</v>
      </c>
      <c r="G3082">
        <v>0.66202048199999997</v>
      </c>
    </row>
    <row r="3083" spans="1:7" x14ac:dyDescent="0.25">
      <c r="A3083" t="s">
        <v>1645</v>
      </c>
      <c r="B3083" s="3" t="str">
        <f t="shared" si="192"/>
        <v>2019</v>
      </c>
      <c r="C3083" s="3" t="str">
        <f t="shared" si="193"/>
        <v>03</v>
      </c>
      <c r="D3083" s="3" t="str">
        <f t="shared" si="194"/>
        <v>13</v>
      </c>
      <c r="E3083" s="4">
        <f t="shared" si="195"/>
        <v>2019.1995433789955</v>
      </c>
      <c r="F3083" t="s">
        <v>5009</v>
      </c>
      <c r="G3083">
        <v>0.67062492500000004</v>
      </c>
    </row>
    <row r="3084" spans="1:7" x14ac:dyDescent="0.25">
      <c r="A3084" t="s">
        <v>1646</v>
      </c>
      <c r="B3084" s="3" t="str">
        <f t="shared" si="192"/>
        <v>2019</v>
      </c>
      <c r="C3084" s="3" t="str">
        <f t="shared" si="193"/>
        <v>03</v>
      </c>
      <c r="D3084" s="3" t="str">
        <f t="shared" si="194"/>
        <v>14</v>
      </c>
      <c r="E3084" s="4">
        <f t="shared" si="195"/>
        <v>2019.2022831050228</v>
      </c>
      <c r="F3084" t="s">
        <v>5009</v>
      </c>
      <c r="G3084">
        <v>0.67139606100000004</v>
      </c>
    </row>
    <row r="3085" spans="1:7" x14ac:dyDescent="0.25">
      <c r="A3085" t="s">
        <v>1647</v>
      </c>
      <c r="B3085" s="3" t="str">
        <f t="shared" si="192"/>
        <v>2019</v>
      </c>
      <c r="C3085" s="3" t="str">
        <f t="shared" si="193"/>
        <v>03</v>
      </c>
      <c r="D3085" s="3" t="str">
        <f t="shared" si="194"/>
        <v>15</v>
      </c>
      <c r="E3085" s="4">
        <f t="shared" si="195"/>
        <v>2019.2050228310502</v>
      </c>
      <c r="F3085" t="s">
        <v>5009</v>
      </c>
      <c r="G3085">
        <v>0.65665373100000002</v>
      </c>
    </row>
    <row r="3086" spans="1:7" x14ac:dyDescent="0.25">
      <c r="A3086" t="s">
        <v>1648</v>
      </c>
      <c r="B3086" s="3" t="str">
        <f t="shared" si="192"/>
        <v>2019</v>
      </c>
      <c r="C3086" s="3" t="str">
        <f t="shared" si="193"/>
        <v>03</v>
      </c>
      <c r="D3086" s="3" t="str">
        <f t="shared" si="194"/>
        <v>16</v>
      </c>
      <c r="E3086" s="4">
        <f t="shared" si="195"/>
        <v>2019.2077625570778</v>
      </c>
      <c r="F3086" t="s">
        <v>5009</v>
      </c>
      <c r="G3086">
        <v>0.61170167200000003</v>
      </c>
    </row>
    <row r="3087" spans="1:7" x14ac:dyDescent="0.25">
      <c r="A3087" t="s">
        <v>1649</v>
      </c>
      <c r="B3087" s="3" t="str">
        <f t="shared" si="192"/>
        <v>2019</v>
      </c>
      <c r="C3087" s="3" t="str">
        <f t="shared" si="193"/>
        <v>03</v>
      </c>
      <c r="D3087" s="3" t="str">
        <f t="shared" si="194"/>
        <v>17</v>
      </c>
      <c r="E3087" s="4">
        <f t="shared" si="195"/>
        <v>2019.2105022831051</v>
      </c>
      <c r="F3087" t="s">
        <v>5009</v>
      </c>
      <c r="G3087">
        <v>0.56739658699999995</v>
      </c>
    </row>
    <row r="3088" spans="1:7" x14ac:dyDescent="0.25">
      <c r="A3088" t="s">
        <v>1650</v>
      </c>
      <c r="B3088" s="3" t="str">
        <f t="shared" si="192"/>
        <v>2019</v>
      </c>
      <c r="C3088" s="3" t="str">
        <f t="shared" si="193"/>
        <v>03</v>
      </c>
      <c r="D3088" s="3" t="str">
        <f t="shared" si="194"/>
        <v>18</v>
      </c>
      <c r="E3088" s="4">
        <f t="shared" si="195"/>
        <v>2019.2132420091325</v>
      </c>
      <c r="F3088" t="s">
        <v>5009</v>
      </c>
      <c r="G3088">
        <v>0.60255401099999994</v>
      </c>
    </row>
    <row r="3089" spans="1:7" x14ac:dyDescent="0.25">
      <c r="A3089" t="s">
        <v>1651</v>
      </c>
      <c r="B3089" s="3" t="str">
        <f t="shared" si="192"/>
        <v>2019</v>
      </c>
      <c r="C3089" s="3" t="str">
        <f t="shared" si="193"/>
        <v>03</v>
      </c>
      <c r="D3089" s="3" t="str">
        <f t="shared" si="194"/>
        <v>19</v>
      </c>
      <c r="E3089" s="4">
        <f t="shared" si="195"/>
        <v>2019.2159817351599</v>
      </c>
      <c r="F3089" t="s">
        <v>5009</v>
      </c>
      <c r="G3089">
        <v>0.67549260700000002</v>
      </c>
    </row>
    <row r="3090" spans="1:7" x14ac:dyDescent="0.25">
      <c r="A3090" t="s">
        <v>1652</v>
      </c>
      <c r="B3090" s="3" t="str">
        <f t="shared" si="192"/>
        <v>2019</v>
      </c>
      <c r="C3090" s="3" t="str">
        <f t="shared" si="193"/>
        <v>03</v>
      </c>
      <c r="D3090" s="3" t="str">
        <f t="shared" si="194"/>
        <v>20</v>
      </c>
      <c r="E3090" s="4">
        <f t="shared" si="195"/>
        <v>2019.2187214611872</v>
      </c>
      <c r="F3090" t="s">
        <v>5009</v>
      </c>
      <c r="G3090">
        <v>0.67768513500000005</v>
      </c>
    </row>
    <row r="3091" spans="1:7" x14ac:dyDescent="0.25">
      <c r="A3091" t="s">
        <v>1653</v>
      </c>
      <c r="B3091" s="3" t="str">
        <f t="shared" si="192"/>
        <v>2019</v>
      </c>
      <c r="C3091" s="3" t="str">
        <f t="shared" si="193"/>
        <v>03</v>
      </c>
      <c r="D3091" s="3" t="str">
        <f t="shared" si="194"/>
        <v>21</v>
      </c>
      <c r="E3091" s="4">
        <f t="shared" si="195"/>
        <v>2019.2214611872148</v>
      </c>
      <c r="F3091" t="s">
        <v>5009</v>
      </c>
      <c r="G3091">
        <v>0.65957645600000003</v>
      </c>
    </row>
    <row r="3092" spans="1:7" x14ac:dyDescent="0.25">
      <c r="A3092" t="s">
        <v>1654</v>
      </c>
      <c r="B3092" s="3" t="str">
        <f t="shared" si="192"/>
        <v>2019</v>
      </c>
      <c r="C3092" s="3" t="str">
        <f t="shared" si="193"/>
        <v>03</v>
      </c>
      <c r="D3092" s="3" t="str">
        <f t="shared" si="194"/>
        <v>22</v>
      </c>
      <c r="E3092" s="4">
        <f t="shared" si="195"/>
        <v>2019.2242009132422</v>
      </c>
      <c r="F3092" t="s">
        <v>5009</v>
      </c>
      <c r="G3092">
        <v>0.63174239799999998</v>
      </c>
    </row>
    <row r="3093" spans="1:7" x14ac:dyDescent="0.25">
      <c r="A3093" t="s">
        <v>1655</v>
      </c>
      <c r="B3093" s="3" t="str">
        <f t="shared" si="192"/>
        <v>2019</v>
      </c>
      <c r="C3093" s="3" t="str">
        <f t="shared" si="193"/>
        <v>03</v>
      </c>
      <c r="D3093" s="3" t="str">
        <f t="shared" si="194"/>
        <v>23</v>
      </c>
      <c r="E3093" s="4">
        <f t="shared" si="195"/>
        <v>2019.2269406392695</v>
      </c>
      <c r="F3093" t="s">
        <v>5009</v>
      </c>
      <c r="G3093">
        <v>0.598598144</v>
      </c>
    </row>
    <row r="3094" spans="1:7" x14ac:dyDescent="0.25">
      <c r="A3094" t="s">
        <v>1656</v>
      </c>
      <c r="B3094" s="3" t="str">
        <f t="shared" si="192"/>
        <v>2019</v>
      </c>
      <c r="C3094" s="3" t="str">
        <f t="shared" si="193"/>
        <v>03</v>
      </c>
      <c r="D3094" s="3" t="str">
        <f t="shared" si="194"/>
        <v>24</v>
      </c>
      <c r="E3094" s="4">
        <f t="shared" si="195"/>
        <v>2019.2296803652969</v>
      </c>
      <c r="F3094" t="s">
        <v>5009</v>
      </c>
      <c r="G3094">
        <v>0.55425565200000004</v>
      </c>
    </row>
    <row r="3095" spans="1:7" x14ac:dyDescent="0.25">
      <c r="A3095" t="s">
        <v>1657</v>
      </c>
      <c r="B3095" s="3" t="str">
        <f t="shared" si="192"/>
        <v>2019</v>
      </c>
      <c r="C3095" s="3" t="str">
        <f t="shared" si="193"/>
        <v>03</v>
      </c>
      <c r="D3095" s="3" t="str">
        <f t="shared" si="194"/>
        <v>25</v>
      </c>
      <c r="E3095" s="4">
        <f t="shared" si="195"/>
        <v>2019.2324200913242</v>
      </c>
      <c r="F3095" t="s">
        <v>5009</v>
      </c>
      <c r="G3095">
        <v>0.55463853799999996</v>
      </c>
    </row>
    <row r="3096" spans="1:7" x14ac:dyDescent="0.25">
      <c r="A3096" t="s">
        <v>1658</v>
      </c>
      <c r="B3096" s="3" t="str">
        <f t="shared" si="192"/>
        <v>2019</v>
      </c>
      <c r="C3096" s="3" t="str">
        <f t="shared" si="193"/>
        <v>03</v>
      </c>
      <c r="D3096" s="3" t="str">
        <f t="shared" si="194"/>
        <v>26</v>
      </c>
      <c r="E3096" s="4">
        <f t="shared" si="195"/>
        <v>2019.2351598173516</v>
      </c>
      <c r="F3096" t="s">
        <v>5009</v>
      </c>
      <c r="G3096">
        <v>0.571886911</v>
      </c>
    </row>
    <row r="3097" spans="1:7" x14ac:dyDescent="0.25">
      <c r="A3097" t="s">
        <v>1659</v>
      </c>
      <c r="B3097" s="3" t="str">
        <f t="shared" si="192"/>
        <v>2019</v>
      </c>
      <c r="C3097" s="3" t="str">
        <f t="shared" si="193"/>
        <v>03</v>
      </c>
      <c r="D3097" s="3" t="str">
        <f t="shared" si="194"/>
        <v>27</v>
      </c>
      <c r="E3097" s="4">
        <f t="shared" si="195"/>
        <v>2019.2378995433792</v>
      </c>
      <c r="F3097" t="s">
        <v>5009</v>
      </c>
      <c r="G3097">
        <v>0.54060180000000002</v>
      </c>
    </row>
    <row r="3098" spans="1:7" x14ac:dyDescent="0.25">
      <c r="A3098" t="s">
        <v>1660</v>
      </c>
      <c r="B3098" s="3" t="str">
        <f t="shared" si="192"/>
        <v>2019</v>
      </c>
      <c r="C3098" s="3" t="str">
        <f t="shared" si="193"/>
        <v>03</v>
      </c>
      <c r="D3098" s="3" t="str">
        <f t="shared" si="194"/>
        <v>28</v>
      </c>
      <c r="E3098" s="4">
        <f t="shared" si="195"/>
        <v>2019.2406392694065</v>
      </c>
      <c r="F3098" t="s">
        <v>5009</v>
      </c>
      <c r="G3098">
        <v>0.51153065600000003</v>
      </c>
    </row>
    <row r="3099" spans="1:7" x14ac:dyDescent="0.25">
      <c r="A3099" t="s">
        <v>1661</v>
      </c>
      <c r="B3099" s="3" t="str">
        <f t="shared" si="192"/>
        <v>2019</v>
      </c>
      <c r="C3099" s="3" t="str">
        <f t="shared" si="193"/>
        <v>03</v>
      </c>
      <c r="D3099" s="3" t="str">
        <f t="shared" si="194"/>
        <v>29</v>
      </c>
      <c r="E3099" s="4">
        <f t="shared" si="195"/>
        <v>2019.2433789954339</v>
      </c>
      <c r="F3099" t="s">
        <v>5009</v>
      </c>
      <c r="G3099">
        <v>0.54647530700000002</v>
      </c>
    </row>
    <row r="3100" spans="1:7" x14ac:dyDescent="0.25">
      <c r="A3100" t="s">
        <v>1662</v>
      </c>
      <c r="B3100" s="3" t="str">
        <f t="shared" si="192"/>
        <v>2019</v>
      </c>
      <c r="C3100" s="3" t="str">
        <f t="shared" si="193"/>
        <v>03</v>
      </c>
      <c r="D3100" s="3" t="str">
        <f t="shared" si="194"/>
        <v>30</v>
      </c>
      <c r="E3100" s="4">
        <f t="shared" si="195"/>
        <v>2019.2461187214612</v>
      </c>
      <c r="F3100" t="s">
        <v>5009</v>
      </c>
      <c r="G3100">
        <v>0.52528959399999997</v>
      </c>
    </row>
    <row r="3101" spans="1:7" x14ac:dyDescent="0.25">
      <c r="A3101" t="s">
        <v>1663</v>
      </c>
      <c r="B3101" s="3" t="str">
        <f t="shared" si="192"/>
        <v>2019</v>
      </c>
      <c r="C3101" s="3" t="str">
        <f t="shared" si="193"/>
        <v>03</v>
      </c>
      <c r="D3101" s="3" t="str">
        <f t="shared" si="194"/>
        <v>31</v>
      </c>
      <c r="E3101" s="4">
        <f t="shared" si="195"/>
        <v>2019.2488584474886</v>
      </c>
      <c r="F3101" t="s">
        <v>5009</v>
      </c>
      <c r="G3101">
        <v>0.46874522899999999</v>
      </c>
    </row>
    <row r="3102" spans="1:7" x14ac:dyDescent="0.25">
      <c r="A3102" t="s">
        <v>1664</v>
      </c>
      <c r="B3102" s="3" t="str">
        <f t="shared" si="192"/>
        <v>2019</v>
      </c>
      <c r="C3102" s="3" t="str">
        <f t="shared" si="193"/>
        <v>04</v>
      </c>
      <c r="D3102" s="3" t="str">
        <f t="shared" si="194"/>
        <v>01</v>
      </c>
      <c r="E3102" s="4">
        <f t="shared" si="195"/>
        <v>2019.25</v>
      </c>
      <c r="F3102" t="s">
        <v>5009</v>
      </c>
      <c r="G3102">
        <v>0.51950248399999999</v>
      </c>
    </row>
    <row r="3103" spans="1:7" x14ac:dyDescent="0.25">
      <c r="A3103" t="s">
        <v>1665</v>
      </c>
      <c r="B3103" s="3" t="str">
        <f t="shared" si="192"/>
        <v>2019</v>
      </c>
      <c r="C3103" s="3" t="str">
        <f t="shared" si="193"/>
        <v>04</v>
      </c>
      <c r="D3103" s="3" t="str">
        <f t="shared" si="194"/>
        <v>02</v>
      </c>
      <c r="E3103" s="4">
        <f t="shared" si="195"/>
        <v>2019.2527397260274</v>
      </c>
      <c r="F3103" t="s">
        <v>5009</v>
      </c>
      <c r="G3103">
        <v>1.640491559</v>
      </c>
    </row>
    <row r="3104" spans="1:7" x14ac:dyDescent="0.25">
      <c r="A3104" t="s">
        <v>1666</v>
      </c>
      <c r="B3104" s="3" t="str">
        <f t="shared" si="192"/>
        <v>2019</v>
      </c>
      <c r="C3104" s="3" t="str">
        <f t="shared" si="193"/>
        <v>04</v>
      </c>
      <c r="D3104" s="3" t="str">
        <f t="shared" si="194"/>
        <v>03</v>
      </c>
      <c r="E3104" s="4">
        <f t="shared" si="195"/>
        <v>2019.2554794520547</v>
      </c>
      <c r="F3104" t="s">
        <v>5009</v>
      </c>
      <c r="G3104">
        <v>1.4853779540000001</v>
      </c>
    </row>
    <row r="3105" spans="1:7" x14ac:dyDescent="0.25">
      <c r="A3105" t="s">
        <v>1667</v>
      </c>
      <c r="B3105" s="3" t="str">
        <f t="shared" si="192"/>
        <v>2019</v>
      </c>
      <c r="C3105" s="3" t="str">
        <f t="shared" si="193"/>
        <v>04</v>
      </c>
      <c r="D3105" s="3" t="str">
        <f t="shared" si="194"/>
        <v>04</v>
      </c>
      <c r="E3105" s="4">
        <f t="shared" si="195"/>
        <v>2019.2582191780823</v>
      </c>
      <c r="F3105" t="s">
        <v>5009</v>
      </c>
      <c r="G3105">
        <v>0.88598209400000005</v>
      </c>
    </row>
    <row r="3106" spans="1:7" x14ac:dyDescent="0.25">
      <c r="A3106" t="s">
        <v>1668</v>
      </c>
      <c r="B3106" s="3" t="str">
        <f t="shared" si="192"/>
        <v>2019</v>
      </c>
      <c r="C3106" s="3" t="str">
        <f t="shared" si="193"/>
        <v>04</v>
      </c>
      <c r="D3106" s="3" t="str">
        <f t="shared" si="194"/>
        <v>05</v>
      </c>
      <c r="E3106" s="4">
        <f t="shared" si="195"/>
        <v>2019.2609589041097</v>
      </c>
      <c r="F3106" t="s">
        <v>5009</v>
      </c>
      <c r="G3106">
        <v>0.86222927800000004</v>
      </c>
    </row>
    <row r="3107" spans="1:7" x14ac:dyDescent="0.25">
      <c r="A3107" t="s">
        <v>1669</v>
      </c>
      <c r="B3107" s="3" t="str">
        <f t="shared" si="192"/>
        <v>2019</v>
      </c>
      <c r="C3107" s="3" t="str">
        <f t="shared" si="193"/>
        <v>04</v>
      </c>
      <c r="D3107" s="3" t="str">
        <f t="shared" si="194"/>
        <v>06</v>
      </c>
      <c r="E3107" s="4">
        <f t="shared" si="195"/>
        <v>2019.263698630137</v>
      </c>
      <c r="F3107" t="s">
        <v>5009</v>
      </c>
      <c r="G3107">
        <v>1.743073313</v>
      </c>
    </row>
    <row r="3108" spans="1:7" x14ac:dyDescent="0.25">
      <c r="A3108" t="s">
        <v>1670</v>
      </c>
      <c r="B3108" s="3" t="str">
        <f t="shared" si="192"/>
        <v>2019</v>
      </c>
      <c r="C3108" s="3" t="str">
        <f t="shared" si="193"/>
        <v>04</v>
      </c>
      <c r="D3108" s="3" t="str">
        <f t="shared" si="194"/>
        <v>07</v>
      </c>
      <c r="E3108" s="4">
        <f t="shared" si="195"/>
        <v>2019.2664383561644</v>
      </c>
      <c r="F3108" t="s">
        <v>5009</v>
      </c>
      <c r="G3108">
        <v>0.85107685499999997</v>
      </c>
    </row>
    <row r="3109" spans="1:7" x14ac:dyDescent="0.25">
      <c r="A3109" t="s">
        <v>1671</v>
      </c>
      <c r="B3109" s="3" t="str">
        <f t="shared" si="192"/>
        <v>2019</v>
      </c>
      <c r="C3109" s="3" t="str">
        <f t="shared" si="193"/>
        <v>04</v>
      </c>
      <c r="D3109" s="3" t="str">
        <f t="shared" si="194"/>
        <v>08</v>
      </c>
      <c r="E3109" s="4">
        <f t="shared" si="195"/>
        <v>2019.2691780821917</v>
      </c>
      <c r="F3109" t="s">
        <v>5009</v>
      </c>
      <c r="G3109">
        <v>0.84012518899999999</v>
      </c>
    </row>
    <row r="3110" spans="1:7" x14ac:dyDescent="0.25">
      <c r="A3110" t="s">
        <v>1672</v>
      </c>
      <c r="B3110" s="3" t="str">
        <f t="shared" si="192"/>
        <v>2019</v>
      </c>
      <c r="C3110" s="3" t="str">
        <f t="shared" si="193"/>
        <v>04</v>
      </c>
      <c r="D3110" s="3" t="str">
        <f t="shared" si="194"/>
        <v>09</v>
      </c>
      <c r="E3110" s="4">
        <f t="shared" si="195"/>
        <v>2019.2719178082191</v>
      </c>
      <c r="F3110" t="s">
        <v>5009</v>
      </c>
      <c r="G3110">
        <v>2.0149575070000001</v>
      </c>
    </row>
    <row r="3111" spans="1:7" x14ac:dyDescent="0.25">
      <c r="A3111" t="s">
        <v>1673</v>
      </c>
      <c r="B3111" s="3" t="str">
        <f t="shared" si="192"/>
        <v>2019</v>
      </c>
      <c r="C3111" s="3" t="str">
        <f t="shared" si="193"/>
        <v>04</v>
      </c>
      <c r="D3111" s="3" t="str">
        <f t="shared" si="194"/>
        <v>10</v>
      </c>
      <c r="E3111" s="4">
        <f t="shared" si="195"/>
        <v>2019.2746575342467</v>
      </c>
      <c r="F3111" t="s">
        <v>5009</v>
      </c>
      <c r="G3111">
        <v>2.0282759000000001</v>
      </c>
    </row>
    <row r="3112" spans="1:7" x14ac:dyDescent="0.25">
      <c r="A3112" t="s">
        <v>1674</v>
      </c>
      <c r="B3112" s="3" t="str">
        <f t="shared" si="192"/>
        <v>2019</v>
      </c>
      <c r="C3112" s="3" t="str">
        <f t="shared" si="193"/>
        <v>04</v>
      </c>
      <c r="D3112" s="3" t="str">
        <f t="shared" si="194"/>
        <v>11</v>
      </c>
      <c r="E3112" s="4">
        <f t="shared" si="195"/>
        <v>2019.277397260274</v>
      </c>
      <c r="F3112" t="s">
        <v>5009</v>
      </c>
      <c r="G3112">
        <v>1.877434265</v>
      </c>
    </row>
    <row r="3113" spans="1:7" x14ac:dyDescent="0.25">
      <c r="A3113" t="s">
        <v>1675</v>
      </c>
      <c r="B3113" s="3" t="str">
        <f t="shared" si="192"/>
        <v>2019</v>
      </c>
      <c r="C3113" s="3" t="str">
        <f t="shared" si="193"/>
        <v>04</v>
      </c>
      <c r="D3113" s="3" t="str">
        <f t="shared" si="194"/>
        <v>12</v>
      </c>
      <c r="E3113" s="4">
        <f t="shared" si="195"/>
        <v>2019.2801369863014</v>
      </c>
      <c r="F3113" t="s">
        <v>5009</v>
      </c>
      <c r="G3113">
        <v>1.7262583739999999</v>
      </c>
    </row>
    <row r="3114" spans="1:7" x14ac:dyDescent="0.25">
      <c r="A3114" t="s">
        <v>1676</v>
      </c>
      <c r="B3114" s="3" t="str">
        <f t="shared" si="192"/>
        <v>2019</v>
      </c>
      <c r="C3114" s="3" t="str">
        <f t="shared" si="193"/>
        <v>04</v>
      </c>
      <c r="D3114" s="3" t="str">
        <f t="shared" si="194"/>
        <v>13</v>
      </c>
      <c r="E3114" s="4">
        <f t="shared" si="195"/>
        <v>2019.2828767123287</v>
      </c>
      <c r="F3114" t="s">
        <v>5009</v>
      </c>
      <c r="G3114">
        <v>1.62802688</v>
      </c>
    </row>
    <row r="3115" spans="1:7" x14ac:dyDescent="0.25">
      <c r="A3115" t="s">
        <v>1677</v>
      </c>
      <c r="B3115" s="3" t="str">
        <f t="shared" si="192"/>
        <v>2019</v>
      </c>
      <c r="C3115" s="3" t="str">
        <f t="shared" si="193"/>
        <v>04</v>
      </c>
      <c r="D3115" s="3" t="str">
        <f t="shared" si="194"/>
        <v>14</v>
      </c>
      <c r="E3115" s="4">
        <f t="shared" si="195"/>
        <v>2019.2856164383561</v>
      </c>
      <c r="F3115" t="s">
        <v>5009</v>
      </c>
      <c r="G3115">
        <v>1.5053297269999999</v>
      </c>
    </row>
    <row r="3116" spans="1:7" x14ac:dyDescent="0.25">
      <c r="A3116" t="s">
        <v>1678</v>
      </c>
      <c r="B3116" s="3" t="str">
        <f t="shared" si="192"/>
        <v>2019</v>
      </c>
      <c r="C3116" s="3" t="str">
        <f t="shared" si="193"/>
        <v>04</v>
      </c>
      <c r="D3116" s="3" t="str">
        <f t="shared" si="194"/>
        <v>15</v>
      </c>
      <c r="E3116" s="4">
        <f t="shared" si="195"/>
        <v>2019.2883561643835</v>
      </c>
      <c r="F3116" t="s">
        <v>5009</v>
      </c>
      <c r="G3116">
        <v>1.4390893840000001</v>
      </c>
    </row>
    <row r="3117" spans="1:7" x14ac:dyDescent="0.25">
      <c r="A3117" t="s">
        <v>1679</v>
      </c>
      <c r="B3117" s="3" t="str">
        <f t="shared" si="192"/>
        <v>2019</v>
      </c>
      <c r="C3117" s="3" t="str">
        <f t="shared" si="193"/>
        <v>04</v>
      </c>
      <c r="D3117" s="3" t="str">
        <f t="shared" si="194"/>
        <v>16</v>
      </c>
      <c r="E3117" s="4">
        <f t="shared" si="195"/>
        <v>2019.291095890411</v>
      </c>
      <c r="F3117" t="s">
        <v>5009</v>
      </c>
      <c r="G3117">
        <v>1.38561326</v>
      </c>
    </row>
    <row r="3118" spans="1:7" x14ac:dyDescent="0.25">
      <c r="A3118" t="s">
        <v>1680</v>
      </c>
      <c r="B3118" s="3" t="str">
        <f t="shared" si="192"/>
        <v>2019</v>
      </c>
      <c r="C3118" s="3" t="str">
        <f t="shared" si="193"/>
        <v>04</v>
      </c>
      <c r="D3118" s="3" t="str">
        <f t="shared" si="194"/>
        <v>17</v>
      </c>
      <c r="E3118" s="4">
        <f t="shared" si="195"/>
        <v>2019.2938356164384</v>
      </c>
      <c r="F3118" t="s">
        <v>5009</v>
      </c>
      <c r="G3118">
        <v>1.241320961</v>
      </c>
    </row>
    <row r="3119" spans="1:7" x14ac:dyDescent="0.25">
      <c r="A3119" t="s">
        <v>1681</v>
      </c>
      <c r="B3119" s="3" t="str">
        <f t="shared" si="192"/>
        <v>2019</v>
      </c>
      <c r="C3119" s="3" t="str">
        <f t="shared" si="193"/>
        <v>04</v>
      </c>
      <c r="D3119" s="3" t="str">
        <f t="shared" si="194"/>
        <v>18</v>
      </c>
      <c r="E3119" s="4">
        <f t="shared" si="195"/>
        <v>2019.2965753424658</v>
      </c>
      <c r="F3119" t="s">
        <v>5009</v>
      </c>
      <c r="G3119">
        <v>1.084945856</v>
      </c>
    </row>
    <row r="3120" spans="1:7" x14ac:dyDescent="0.25">
      <c r="A3120" t="s">
        <v>1682</v>
      </c>
      <c r="B3120" s="3" t="str">
        <f t="shared" si="192"/>
        <v>2019</v>
      </c>
      <c r="C3120" s="3" t="str">
        <f t="shared" si="193"/>
        <v>04</v>
      </c>
      <c r="D3120" s="3" t="str">
        <f t="shared" si="194"/>
        <v>19</v>
      </c>
      <c r="E3120" s="4">
        <f t="shared" si="195"/>
        <v>2019.2993150684931</v>
      </c>
      <c r="F3120" t="s">
        <v>5009</v>
      </c>
      <c r="G3120">
        <v>0.95699051199999996</v>
      </c>
    </row>
    <row r="3121" spans="1:7" x14ac:dyDescent="0.25">
      <c r="A3121" t="s">
        <v>1683</v>
      </c>
      <c r="B3121" s="3" t="str">
        <f t="shared" si="192"/>
        <v>2019</v>
      </c>
      <c r="C3121" s="3" t="str">
        <f t="shared" si="193"/>
        <v>04</v>
      </c>
      <c r="D3121" s="3" t="str">
        <f t="shared" si="194"/>
        <v>20</v>
      </c>
      <c r="E3121" s="4">
        <f t="shared" si="195"/>
        <v>2019.3020547945205</v>
      </c>
      <c r="F3121" t="s">
        <v>5009</v>
      </c>
      <c r="G3121">
        <v>0.909906031</v>
      </c>
    </row>
    <row r="3122" spans="1:7" x14ac:dyDescent="0.25">
      <c r="A3122" t="s">
        <v>1684</v>
      </c>
      <c r="B3122" s="3" t="str">
        <f t="shared" si="192"/>
        <v>2019</v>
      </c>
      <c r="C3122" s="3" t="str">
        <f t="shared" si="193"/>
        <v>04</v>
      </c>
      <c r="D3122" s="3" t="str">
        <f t="shared" si="194"/>
        <v>21</v>
      </c>
      <c r="E3122" s="4">
        <f t="shared" si="195"/>
        <v>2019.3047945205481</v>
      </c>
      <c r="F3122" t="s">
        <v>5009</v>
      </c>
      <c r="G3122">
        <v>0.92855210499999996</v>
      </c>
    </row>
    <row r="3123" spans="1:7" x14ac:dyDescent="0.25">
      <c r="A3123" t="s">
        <v>1685</v>
      </c>
      <c r="B3123" s="3" t="str">
        <f t="shared" si="192"/>
        <v>2019</v>
      </c>
      <c r="C3123" s="3" t="str">
        <f t="shared" si="193"/>
        <v>04</v>
      </c>
      <c r="D3123" s="3" t="str">
        <f t="shared" si="194"/>
        <v>22</v>
      </c>
      <c r="E3123" s="4">
        <f t="shared" si="195"/>
        <v>2019.3075342465754</v>
      </c>
      <c r="F3123" t="s">
        <v>5009</v>
      </c>
      <c r="G3123">
        <v>0.715819341</v>
      </c>
    </row>
    <row r="3124" spans="1:7" x14ac:dyDescent="0.25">
      <c r="A3124" t="s">
        <v>1686</v>
      </c>
      <c r="B3124" s="3" t="str">
        <f t="shared" si="192"/>
        <v>2019</v>
      </c>
      <c r="C3124" s="3" t="str">
        <f t="shared" si="193"/>
        <v>04</v>
      </c>
      <c r="D3124" s="3" t="str">
        <f t="shared" si="194"/>
        <v>23</v>
      </c>
      <c r="E3124" s="4">
        <f t="shared" si="195"/>
        <v>2019.3102739726028</v>
      </c>
      <c r="F3124" t="s">
        <v>5009</v>
      </c>
      <c r="G3124">
        <v>0.671260105</v>
      </c>
    </row>
    <row r="3125" spans="1:7" x14ac:dyDescent="0.25">
      <c r="A3125" t="s">
        <v>1687</v>
      </c>
      <c r="B3125" s="3" t="str">
        <f t="shared" si="192"/>
        <v>2019</v>
      </c>
      <c r="C3125" s="3" t="str">
        <f t="shared" si="193"/>
        <v>04</v>
      </c>
      <c r="D3125" s="3" t="str">
        <f t="shared" si="194"/>
        <v>24</v>
      </c>
      <c r="E3125" s="4">
        <f t="shared" si="195"/>
        <v>2019.3130136986301</v>
      </c>
      <c r="F3125" t="s">
        <v>5009</v>
      </c>
      <c r="G3125">
        <v>0.65188958100000005</v>
      </c>
    </row>
    <row r="3126" spans="1:7" x14ac:dyDescent="0.25">
      <c r="A3126" t="s">
        <v>1688</v>
      </c>
      <c r="B3126" s="3" t="str">
        <f t="shared" si="192"/>
        <v>2019</v>
      </c>
      <c r="C3126" s="3" t="str">
        <f t="shared" si="193"/>
        <v>04</v>
      </c>
      <c r="D3126" s="3" t="str">
        <f t="shared" si="194"/>
        <v>25</v>
      </c>
      <c r="E3126" s="4">
        <f t="shared" si="195"/>
        <v>2019.3157534246575</v>
      </c>
      <c r="F3126" t="s">
        <v>5009</v>
      </c>
      <c r="G3126">
        <v>0.81137324200000005</v>
      </c>
    </row>
    <row r="3127" spans="1:7" x14ac:dyDescent="0.25">
      <c r="A3127" t="s">
        <v>1689</v>
      </c>
      <c r="B3127" s="3" t="str">
        <f t="shared" si="192"/>
        <v>2019</v>
      </c>
      <c r="C3127" s="3" t="str">
        <f t="shared" si="193"/>
        <v>04</v>
      </c>
      <c r="D3127" s="3" t="str">
        <f t="shared" si="194"/>
        <v>26</v>
      </c>
      <c r="E3127" s="4">
        <f t="shared" si="195"/>
        <v>2019.3184931506848</v>
      </c>
      <c r="F3127" t="s">
        <v>5009</v>
      </c>
      <c r="G3127">
        <v>0.66946208299999999</v>
      </c>
    </row>
    <row r="3128" spans="1:7" x14ac:dyDescent="0.25">
      <c r="A3128" t="s">
        <v>1690</v>
      </c>
      <c r="B3128" s="3" t="str">
        <f t="shared" si="192"/>
        <v>2019</v>
      </c>
      <c r="C3128" s="3" t="str">
        <f t="shared" si="193"/>
        <v>04</v>
      </c>
      <c r="D3128" s="3" t="str">
        <f t="shared" si="194"/>
        <v>27</v>
      </c>
      <c r="E3128" s="4">
        <f t="shared" si="195"/>
        <v>2019.3212328767124</v>
      </c>
      <c r="F3128" t="s">
        <v>5009</v>
      </c>
      <c r="G3128">
        <v>0.59353151999999998</v>
      </c>
    </row>
    <row r="3129" spans="1:7" x14ac:dyDescent="0.25">
      <c r="A3129" t="s">
        <v>1691</v>
      </c>
      <c r="B3129" s="3" t="str">
        <f t="shared" si="192"/>
        <v>2019</v>
      </c>
      <c r="C3129" s="3" t="str">
        <f t="shared" si="193"/>
        <v>04</v>
      </c>
      <c r="D3129" s="3" t="str">
        <f t="shared" si="194"/>
        <v>28</v>
      </c>
      <c r="E3129" s="4">
        <f t="shared" si="195"/>
        <v>2019.3239726027398</v>
      </c>
      <c r="F3129" t="s">
        <v>5009</v>
      </c>
      <c r="G3129">
        <v>0.53592448699999995</v>
      </c>
    </row>
    <row r="3130" spans="1:7" x14ac:dyDescent="0.25">
      <c r="A3130" t="s">
        <v>1692</v>
      </c>
      <c r="B3130" s="3" t="str">
        <f t="shared" si="192"/>
        <v>2019</v>
      </c>
      <c r="C3130" s="3" t="str">
        <f t="shared" si="193"/>
        <v>04</v>
      </c>
      <c r="D3130" s="3" t="str">
        <f t="shared" si="194"/>
        <v>29</v>
      </c>
      <c r="E3130" s="4">
        <f t="shared" si="195"/>
        <v>2019.3267123287671</v>
      </c>
      <c r="F3130" t="s">
        <v>5009</v>
      </c>
      <c r="G3130">
        <v>0.50943310399999997</v>
      </c>
    </row>
    <row r="3131" spans="1:7" x14ac:dyDescent="0.25">
      <c r="A3131" t="s">
        <v>1693</v>
      </c>
      <c r="B3131" s="3" t="str">
        <f t="shared" si="192"/>
        <v>2019</v>
      </c>
      <c r="C3131" s="3" t="str">
        <f t="shared" si="193"/>
        <v>04</v>
      </c>
      <c r="D3131" s="3" t="str">
        <f t="shared" si="194"/>
        <v>30</v>
      </c>
      <c r="E3131" s="4">
        <f t="shared" si="195"/>
        <v>2019.3294520547945</v>
      </c>
      <c r="F3131" t="s">
        <v>5009</v>
      </c>
      <c r="G3131">
        <v>0.61294185099999998</v>
      </c>
    </row>
    <row r="3132" spans="1:7" x14ac:dyDescent="0.25">
      <c r="A3132" t="s">
        <v>1694</v>
      </c>
      <c r="B3132" s="3" t="str">
        <f t="shared" si="192"/>
        <v>2019</v>
      </c>
      <c r="C3132" s="3" t="str">
        <f t="shared" si="193"/>
        <v>05</v>
      </c>
      <c r="D3132" s="3" t="str">
        <f t="shared" si="194"/>
        <v>01</v>
      </c>
      <c r="E3132" s="4">
        <f t="shared" si="195"/>
        <v>2019.3333333333333</v>
      </c>
      <c r="F3132" t="s">
        <v>5009</v>
      </c>
      <c r="G3132">
        <v>0.55372432999999999</v>
      </c>
    </row>
    <row r="3133" spans="1:7" x14ac:dyDescent="0.25">
      <c r="A3133" t="s">
        <v>1695</v>
      </c>
      <c r="B3133" s="3" t="str">
        <f t="shared" si="192"/>
        <v>2019</v>
      </c>
      <c r="C3133" s="3" t="str">
        <f t="shared" si="193"/>
        <v>05</v>
      </c>
      <c r="D3133" s="3" t="str">
        <f t="shared" si="194"/>
        <v>02</v>
      </c>
      <c r="E3133" s="4">
        <f t="shared" si="195"/>
        <v>2019.3360730593606</v>
      </c>
      <c r="F3133" t="s">
        <v>5009</v>
      </c>
      <c r="G3133">
        <v>0.64013120300000004</v>
      </c>
    </row>
    <row r="3134" spans="1:7" x14ac:dyDescent="0.25">
      <c r="A3134" t="s">
        <v>1696</v>
      </c>
      <c r="B3134" s="3" t="str">
        <f t="shared" si="192"/>
        <v>2019</v>
      </c>
      <c r="C3134" s="3" t="str">
        <f t="shared" si="193"/>
        <v>05</v>
      </c>
      <c r="D3134" s="3" t="str">
        <f t="shared" si="194"/>
        <v>03</v>
      </c>
      <c r="E3134" s="4">
        <f t="shared" si="195"/>
        <v>2019.338812785388</v>
      </c>
      <c r="F3134" t="s">
        <v>5009</v>
      </c>
      <c r="G3134">
        <v>2.6369264019999998</v>
      </c>
    </row>
    <row r="3135" spans="1:7" x14ac:dyDescent="0.25">
      <c r="A3135" t="s">
        <v>1697</v>
      </c>
      <c r="B3135" s="3" t="str">
        <f t="shared" si="192"/>
        <v>2019</v>
      </c>
      <c r="C3135" s="3" t="str">
        <f t="shared" si="193"/>
        <v>05</v>
      </c>
      <c r="D3135" s="3" t="str">
        <f t="shared" si="194"/>
        <v>04</v>
      </c>
      <c r="E3135" s="4">
        <f t="shared" si="195"/>
        <v>2019.3415525114156</v>
      </c>
      <c r="F3135" t="s">
        <v>5009</v>
      </c>
      <c r="G3135">
        <v>1.351872467</v>
      </c>
    </row>
    <row r="3136" spans="1:7" x14ac:dyDescent="0.25">
      <c r="A3136" t="s">
        <v>1698</v>
      </c>
      <c r="B3136" s="3" t="str">
        <f t="shared" si="192"/>
        <v>2019</v>
      </c>
      <c r="C3136" s="3" t="str">
        <f t="shared" si="193"/>
        <v>05</v>
      </c>
      <c r="D3136" s="3" t="str">
        <f t="shared" si="194"/>
        <v>05</v>
      </c>
      <c r="E3136" s="4">
        <f t="shared" si="195"/>
        <v>2019.3442922374429</v>
      </c>
      <c r="F3136" t="s">
        <v>5009</v>
      </c>
      <c r="G3136">
        <v>0.85949548099999995</v>
      </c>
    </row>
    <row r="3137" spans="1:7" x14ac:dyDescent="0.25">
      <c r="A3137" t="s">
        <v>1699</v>
      </c>
      <c r="B3137" s="3" t="str">
        <f t="shared" si="192"/>
        <v>2019</v>
      </c>
      <c r="C3137" s="3" t="str">
        <f t="shared" si="193"/>
        <v>05</v>
      </c>
      <c r="D3137" s="3" t="str">
        <f t="shared" si="194"/>
        <v>06</v>
      </c>
      <c r="E3137" s="4">
        <f t="shared" si="195"/>
        <v>2019.3470319634703</v>
      </c>
      <c r="F3137" t="s">
        <v>5009</v>
      </c>
      <c r="G3137">
        <v>0.78033191899999998</v>
      </c>
    </row>
    <row r="3138" spans="1:7" x14ac:dyDescent="0.25">
      <c r="A3138" t="s">
        <v>1700</v>
      </c>
      <c r="B3138" s="3" t="str">
        <f t="shared" si="192"/>
        <v>2019</v>
      </c>
      <c r="C3138" s="3" t="str">
        <f t="shared" si="193"/>
        <v>05</v>
      </c>
      <c r="D3138" s="3" t="str">
        <f t="shared" si="194"/>
        <v>07</v>
      </c>
      <c r="E3138" s="4">
        <f t="shared" si="195"/>
        <v>2019.3497716894976</v>
      </c>
      <c r="F3138" t="s">
        <v>5009</v>
      </c>
      <c r="G3138">
        <v>0.75220815399999996</v>
      </c>
    </row>
    <row r="3139" spans="1:7" x14ac:dyDescent="0.25">
      <c r="A3139" t="s">
        <v>1701</v>
      </c>
      <c r="B3139" s="3" t="str">
        <f t="shared" si="192"/>
        <v>2019</v>
      </c>
      <c r="C3139" s="3" t="str">
        <f t="shared" si="193"/>
        <v>05</v>
      </c>
      <c r="D3139" s="3" t="str">
        <f t="shared" si="194"/>
        <v>08</v>
      </c>
      <c r="E3139" s="4">
        <f t="shared" si="195"/>
        <v>2019.352511415525</v>
      </c>
      <c r="F3139" t="s">
        <v>5009</v>
      </c>
      <c r="G3139">
        <v>0.72555288299999998</v>
      </c>
    </row>
    <row r="3140" spans="1:7" x14ac:dyDescent="0.25">
      <c r="A3140" t="s">
        <v>1702</v>
      </c>
      <c r="B3140" s="3" t="str">
        <f t="shared" si="192"/>
        <v>2019</v>
      </c>
      <c r="C3140" s="3" t="str">
        <f t="shared" si="193"/>
        <v>05</v>
      </c>
      <c r="D3140" s="3" t="str">
        <f t="shared" si="194"/>
        <v>09</v>
      </c>
      <c r="E3140" s="4">
        <f t="shared" si="195"/>
        <v>2019.3552511415523</v>
      </c>
      <c r="F3140" t="s">
        <v>5009</v>
      </c>
      <c r="G3140">
        <v>0.71482564400000004</v>
      </c>
    </row>
    <row r="3141" spans="1:7" x14ac:dyDescent="0.25">
      <c r="A3141" t="s">
        <v>1703</v>
      </c>
      <c r="B3141" s="3" t="str">
        <f t="shared" ref="B3141:B3204" si="196">+LEFT(A3141,4)</f>
        <v>2019</v>
      </c>
      <c r="C3141" s="3" t="str">
        <f t="shared" ref="C3141:C3204" si="197">+LEFT(RIGHT(A3141,5),2)</f>
        <v>05</v>
      </c>
      <c r="D3141" s="3" t="str">
        <f t="shared" ref="D3141:D3204" si="198">+RIGHT(A3141,2)</f>
        <v>10</v>
      </c>
      <c r="E3141" s="4">
        <f t="shared" ref="E3141:E3204" si="199">+B3141+(C3141-1)/12+(D3141-1)/365</f>
        <v>2019.3579908675799</v>
      </c>
      <c r="F3141" t="s">
        <v>5009</v>
      </c>
      <c r="G3141">
        <v>0.70062679699999997</v>
      </c>
    </row>
    <row r="3142" spans="1:7" x14ac:dyDescent="0.25">
      <c r="A3142" t="s">
        <v>1704</v>
      </c>
      <c r="B3142" s="3" t="str">
        <f t="shared" si="196"/>
        <v>2019</v>
      </c>
      <c r="C3142" s="3" t="str">
        <f t="shared" si="197"/>
        <v>05</v>
      </c>
      <c r="D3142" s="3" t="str">
        <f t="shared" si="198"/>
        <v>11</v>
      </c>
      <c r="E3142" s="4">
        <f t="shared" si="199"/>
        <v>2019.3607305936073</v>
      </c>
      <c r="F3142" t="s">
        <v>5009</v>
      </c>
      <c r="G3142">
        <v>0.69151634900000003</v>
      </c>
    </row>
    <row r="3143" spans="1:7" x14ac:dyDescent="0.25">
      <c r="A3143" t="s">
        <v>1705</v>
      </c>
      <c r="B3143" s="3" t="str">
        <f t="shared" si="196"/>
        <v>2019</v>
      </c>
      <c r="C3143" s="3" t="str">
        <f t="shared" si="197"/>
        <v>05</v>
      </c>
      <c r="D3143" s="3" t="str">
        <f t="shared" si="198"/>
        <v>12</v>
      </c>
      <c r="E3143" s="4">
        <f t="shared" si="199"/>
        <v>2019.3634703196346</v>
      </c>
      <c r="F3143" t="s">
        <v>5009</v>
      </c>
      <c r="G3143">
        <v>0.66425378899999998</v>
      </c>
    </row>
    <row r="3144" spans="1:7" x14ac:dyDescent="0.25">
      <c r="A3144" t="s">
        <v>1706</v>
      </c>
      <c r="B3144" s="3" t="str">
        <f t="shared" si="196"/>
        <v>2019</v>
      </c>
      <c r="C3144" s="3" t="str">
        <f t="shared" si="197"/>
        <v>05</v>
      </c>
      <c r="D3144" s="3" t="str">
        <f t="shared" si="198"/>
        <v>13</v>
      </c>
      <c r="E3144" s="4">
        <f t="shared" si="199"/>
        <v>2019.366210045662</v>
      </c>
      <c r="F3144" t="s">
        <v>5009</v>
      </c>
      <c r="G3144">
        <v>0.66362231199999999</v>
      </c>
    </row>
    <row r="3145" spans="1:7" x14ac:dyDescent="0.25">
      <c r="A3145" t="s">
        <v>1707</v>
      </c>
      <c r="B3145" s="3" t="str">
        <f t="shared" si="196"/>
        <v>2019</v>
      </c>
      <c r="C3145" s="3" t="str">
        <f t="shared" si="197"/>
        <v>05</v>
      </c>
      <c r="D3145" s="3" t="str">
        <f t="shared" si="198"/>
        <v>14</v>
      </c>
      <c r="E3145" s="4">
        <f t="shared" si="199"/>
        <v>2019.3689497716894</v>
      </c>
      <c r="F3145" t="s">
        <v>5009</v>
      </c>
      <c r="G3145">
        <v>0.67985965999999998</v>
      </c>
    </row>
    <row r="3146" spans="1:7" x14ac:dyDescent="0.25">
      <c r="A3146" t="s">
        <v>1708</v>
      </c>
      <c r="B3146" s="3" t="str">
        <f t="shared" si="196"/>
        <v>2019</v>
      </c>
      <c r="C3146" s="3" t="str">
        <f t="shared" si="197"/>
        <v>05</v>
      </c>
      <c r="D3146" s="3" t="str">
        <f t="shared" si="198"/>
        <v>15</v>
      </c>
      <c r="E3146" s="4">
        <f t="shared" si="199"/>
        <v>2019.3716894977167</v>
      </c>
      <c r="F3146" t="s">
        <v>5009</v>
      </c>
      <c r="G3146">
        <v>0.67116808800000005</v>
      </c>
    </row>
    <row r="3147" spans="1:7" x14ac:dyDescent="0.25">
      <c r="A3147" t="s">
        <v>1709</v>
      </c>
      <c r="B3147" s="3" t="str">
        <f t="shared" si="196"/>
        <v>2019</v>
      </c>
      <c r="C3147" s="3" t="str">
        <f t="shared" si="197"/>
        <v>05</v>
      </c>
      <c r="D3147" s="3" t="str">
        <f t="shared" si="198"/>
        <v>16</v>
      </c>
      <c r="E3147" s="4">
        <f t="shared" si="199"/>
        <v>2019.3744292237443</v>
      </c>
      <c r="F3147" t="s">
        <v>5009</v>
      </c>
      <c r="G3147">
        <v>0.50495240299999999</v>
      </c>
    </row>
    <row r="3148" spans="1:7" x14ac:dyDescent="0.25">
      <c r="A3148" t="s">
        <v>1710</v>
      </c>
      <c r="B3148" s="3" t="str">
        <f t="shared" si="196"/>
        <v>2019</v>
      </c>
      <c r="C3148" s="3" t="str">
        <f t="shared" si="197"/>
        <v>05</v>
      </c>
      <c r="D3148" s="3" t="str">
        <f t="shared" si="198"/>
        <v>17</v>
      </c>
      <c r="E3148" s="4">
        <f t="shared" si="199"/>
        <v>2019.3771689497717</v>
      </c>
      <c r="F3148" t="s">
        <v>5009</v>
      </c>
      <c r="G3148">
        <v>1.675465443</v>
      </c>
    </row>
    <row r="3149" spans="1:7" x14ac:dyDescent="0.25">
      <c r="A3149" t="s">
        <v>1711</v>
      </c>
      <c r="B3149" s="3" t="str">
        <f t="shared" si="196"/>
        <v>2019</v>
      </c>
      <c r="C3149" s="3" t="str">
        <f t="shared" si="197"/>
        <v>05</v>
      </c>
      <c r="D3149" s="3" t="str">
        <f t="shared" si="198"/>
        <v>18</v>
      </c>
      <c r="E3149" s="4">
        <f t="shared" si="199"/>
        <v>2019.379908675799</v>
      </c>
      <c r="F3149" t="s">
        <v>5009</v>
      </c>
      <c r="G3149">
        <v>2.0127878780000001</v>
      </c>
    </row>
    <row r="3150" spans="1:7" x14ac:dyDescent="0.25">
      <c r="A3150" t="s">
        <v>1712</v>
      </c>
      <c r="B3150" s="3" t="str">
        <f t="shared" si="196"/>
        <v>2019</v>
      </c>
      <c r="C3150" s="3" t="str">
        <f t="shared" si="197"/>
        <v>05</v>
      </c>
      <c r="D3150" s="3" t="str">
        <f t="shared" si="198"/>
        <v>19</v>
      </c>
      <c r="E3150" s="4">
        <f t="shared" si="199"/>
        <v>2019.3826484018264</v>
      </c>
      <c r="F3150" t="s">
        <v>5009</v>
      </c>
      <c r="G3150">
        <v>1.013486401</v>
      </c>
    </row>
    <row r="3151" spans="1:7" x14ac:dyDescent="0.25">
      <c r="A3151" t="s">
        <v>1713</v>
      </c>
      <c r="B3151" s="3" t="str">
        <f t="shared" si="196"/>
        <v>2019</v>
      </c>
      <c r="C3151" s="3" t="str">
        <f t="shared" si="197"/>
        <v>05</v>
      </c>
      <c r="D3151" s="3" t="str">
        <f t="shared" si="198"/>
        <v>20</v>
      </c>
      <c r="E3151" s="4">
        <f t="shared" si="199"/>
        <v>2019.3853881278537</v>
      </c>
      <c r="F3151" t="s">
        <v>5009</v>
      </c>
      <c r="G3151">
        <v>1.708794288</v>
      </c>
    </row>
    <row r="3152" spans="1:7" x14ac:dyDescent="0.25">
      <c r="A3152" t="s">
        <v>1714</v>
      </c>
      <c r="B3152" s="3" t="str">
        <f t="shared" si="196"/>
        <v>2019</v>
      </c>
      <c r="C3152" s="3" t="str">
        <f t="shared" si="197"/>
        <v>05</v>
      </c>
      <c r="D3152" s="3" t="str">
        <f t="shared" si="198"/>
        <v>21</v>
      </c>
      <c r="E3152" s="4">
        <f t="shared" si="199"/>
        <v>2019.3881278538813</v>
      </c>
      <c r="F3152" t="s">
        <v>5009</v>
      </c>
      <c r="G3152">
        <v>1.6804067309999999</v>
      </c>
    </row>
    <row r="3153" spans="1:7" x14ac:dyDescent="0.25">
      <c r="A3153" t="s">
        <v>1715</v>
      </c>
      <c r="B3153" s="3" t="str">
        <f t="shared" si="196"/>
        <v>2019</v>
      </c>
      <c r="C3153" s="3" t="str">
        <f t="shared" si="197"/>
        <v>05</v>
      </c>
      <c r="D3153" s="3" t="str">
        <f t="shared" si="198"/>
        <v>22</v>
      </c>
      <c r="E3153" s="4">
        <f t="shared" si="199"/>
        <v>2019.3908675799087</v>
      </c>
      <c r="F3153" t="s">
        <v>5009</v>
      </c>
      <c r="G3153">
        <v>1.661139454</v>
      </c>
    </row>
    <row r="3154" spans="1:7" x14ac:dyDescent="0.25">
      <c r="A3154" t="s">
        <v>1716</v>
      </c>
      <c r="B3154" s="3" t="str">
        <f t="shared" si="196"/>
        <v>2019</v>
      </c>
      <c r="C3154" s="3" t="str">
        <f t="shared" si="197"/>
        <v>05</v>
      </c>
      <c r="D3154" s="3" t="str">
        <f t="shared" si="198"/>
        <v>23</v>
      </c>
      <c r="E3154" s="4">
        <f t="shared" si="199"/>
        <v>2019.393607305936</v>
      </c>
      <c r="F3154" t="s">
        <v>5009</v>
      </c>
      <c r="G3154">
        <v>1.495555991</v>
      </c>
    </row>
    <row r="3155" spans="1:7" x14ac:dyDescent="0.25">
      <c r="A3155" t="s">
        <v>1717</v>
      </c>
      <c r="B3155" s="3" t="str">
        <f t="shared" si="196"/>
        <v>2019</v>
      </c>
      <c r="C3155" s="3" t="str">
        <f t="shared" si="197"/>
        <v>05</v>
      </c>
      <c r="D3155" s="3" t="str">
        <f t="shared" si="198"/>
        <v>24</v>
      </c>
      <c r="E3155" s="4">
        <f t="shared" si="199"/>
        <v>2019.3963470319634</v>
      </c>
      <c r="F3155" t="s">
        <v>5009</v>
      </c>
      <c r="G3155">
        <v>1.6277401229999999</v>
      </c>
    </row>
    <row r="3156" spans="1:7" x14ac:dyDescent="0.25">
      <c r="A3156" t="s">
        <v>1718</v>
      </c>
      <c r="B3156" s="3" t="str">
        <f t="shared" si="196"/>
        <v>2019</v>
      </c>
      <c r="C3156" s="3" t="str">
        <f t="shared" si="197"/>
        <v>05</v>
      </c>
      <c r="D3156" s="3" t="str">
        <f t="shared" si="198"/>
        <v>25</v>
      </c>
      <c r="E3156" s="4">
        <f t="shared" si="199"/>
        <v>2019.3990867579907</v>
      </c>
      <c r="F3156" t="s">
        <v>5009</v>
      </c>
      <c r="G3156">
        <v>1.267455153</v>
      </c>
    </row>
    <row r="3157" spans="1:7" x14ac:dyDescent="0.25">
      <c r="A3157" t="s">
        <v>1719</v>
      </c>
      <c r="B3157" s="3" t="str">
        <f t="shared" si="196"/>
        <v>2019</v>
      </c>
      <c r="C3157" s="3" t="str">
        <f t="shared" si="197"/>
        <v>05</v>
      </c>
      <c r="D3157" s="3" t="str">
        <f t="shared" si="198"/>
        <v>26</v>
      </c>
      <c r="E3157" s="4">
        <f t="shared" si="199"/>
        <v>2019.4018264840181</v>
      </c>
      <c r="F3157" t="s">
        <v>5009</v>
      </c>
      <c r="G3157">
        <v>1.041504255</v>
      </c>
    </row>
    <row r="3158" spans="1:7" x14ac:dyDescent="0.25">
      <c r="A3158" t="s">
        <v>1720</v>
      </c>
      <c r="B3158" s="3" t="str">
        <f t="shared" si="196"/>
        <v>2019</v>
      </c>
      <c r="C3158" s="3" t="str">
        <f t="shared" si="197"/>
        <v>05</v>
      </c>
      <c r="D3158" s="3" t="str">
        <f t="shared" si="198"/>
        <v>27</v>
      </c>
      <c r="E3158" s="4">
        <f t="shared" si="199"/>
        <v>2019.4045662100457</v>
      </c>
      <c r="F3158" t="s">
        <v>5009</v>
      </c>
      <c r="G3158">
        <v>1.003571215</v>
      </c>
    </row>
    <row r="3159" spans="1:7" x14ac:dyDescent="0.25">
      <c r="A3159" t="s">
        <v>1721</v>
      </c>
      <c r="B3159" s="3" t="str">
        <f t="shared" si="196"/>
        <v>2019</v>
      </c>
      <c r="C3159" s="3" t="str">
        <f t="shared" si="197"/>
        <v>05</v>
      </c>
      <c r="D3159" s="3" t="str">
        <f t="shared" si="198"/>
        <v>28</v>
      </c>
      <c r="E3159" s="4">
        <f t="shared" si="199"/>
        <v>2019.407305936073</v>
      </c>
      <c r="F3159" t="s">
        <v>5009</v>
      </c>
      <c r="G3159">
        <v>1.5757003890000001</v>
      </c>
    </row>
    <row r="3160" spans="1:7" x14ac:dyDescent="0.25">
      <c r="A3160" t="s">
        <v>1722</v>
      </c>
      <c r="B3160" s="3" t="str">
        <f t="shared" si="196"/>
        <v>2019</v>
      </c>
      <c r="C3160" s="3" t="str">
        <f t="shared" si="197"/>
        <v>05</v>
      </c>
      <c r="D3160" s="3" t="str">
        <f t="shared" si="198"/>
        <v>29</v>
      </c>
      <c r="E3160" s="4">
        <f t="shared" si="199"/>
        <v>2019.4100456621004</v>
      </c>
      <c r="F3160" t="s">
        <v>5009</v>
      </c>
      <c r="G3160">
        <v>0.81882243399999999</v>
      </c>
    </row>
    <row r="3161" spans="1:7" x14ac:dyDescent="0.25">
      <c r="A3161" t="s">
        <v>1723</v>
      </c>
      <c r="B3161" s="3" t="str">
        <f t="shared" si="196"/>
        <v>2019</v>
      </c>
      <c r="C3161" s="3" t="str">
        <f t="shared" si="197"/>
        <v>05</v>
      </c>
      <c r="D3161" s="3" t="str">
        <f t="shared" si="198"/>
        <v>30</v>
      </c>
      <c r="E3161" s="4">
        <f t="shared" si="199"/>
        <v>2019.4127853881278</v>
      </c>
      <c r="F3161" t="s">
        <v>5009</v>
      </c>
      <c r="G3161">
        <v>0.56995989899999999</v>
      </c>
    </row>
    <row r="3162" spans="1:7" x14ac:dyDescent="0.25">
      <c r="A3162" t="s">
        <v>1724</v>
      </c>
      <c r="B3162" s="3" t="str">
        <f t="shared" si="196"/>
        <v>2019</v>
      </c>
      <c r="C3162" s="3" t="str">
        <f t="shared" si="197"/>
        <v>05</v>
      </c>
      <c r="D3162" s="3" t="str">
        <f t="shared" si="198"/>
        <v>31</v>
      </c>
      <c r="E3162" s="4">
        <f t="shared" si="199"/>
        <v>2019.4155251141551</v>
      </c>
      <c r="F3162" t="s">
        <v>5009</v>
      </c>
      <c r="G3162">
        <v>0.53211821800000003</v>
      </c>
    </row>
    <row r="3163" spans="1:7" x14ac:dyDescent="0.25">
      <c r="A3163" t="s">
        <v>1725</v>
      </c>
      <c r="B3163" s="3" t="str">
        <f t="shared" si="196"/>
        <v>2019</v>
      </c>
      <c r="C3163" s="3" t="str">
        <f t="shared" si="197"/>
        <v>06</v>
      </c>
      <c r="D3163" s="3" t="str">
        <f t="shared" si="198"/>
        <v>01</v>
      </c>
      <c r="E3163" s="4">
        <f t="shared" si="199"/>
        <v>2019.4166666666667</v>
      </c>
      <c r="F3163" t="s">
        <v>5009</v>
      </c>
      <c r="G3163">
        <v>0.48874321900000001</v>
      </c>
    </row>
    <row r="3164" spans="1:7" x14ac:dyDescent="0.25">
      <c r="A3164" t="s">
        <v>1726</v>
      </c>
      <c r="B3164" s="3" t="str">
        <f t="shared" si="196"/>
        <v>2019</v>
      </c>
      <c r="C3164" s="3" t="str">
        <f t="shared" si="197"/>
        <v>06</v>
      </c>
      <c r="D3164" s="3" t="str">
        <f t="shared" si="198"/>
        <v>02</v>
      </c>
      <c r="E3164" s="4">
        <f t="shared" si="199"/>
        <v>2019.4194063926941</v>
      </c>
      <c r="F3164" t="s">
        <v>5009</v>
      </c>
      <c r="G3164">
        <v>0.43412000899999997</v>
      </c>
    </row>
    <row r="3165" spans="1:7" x14ac:dyDescent="0.25">
      <c r="A3165" t="s">
        <v>1727</v>
      </c>
      <c r="B3165" s="3" t="str">
        <f t="shared" si="196"/>
        <v>2019</v>
      </c>
      <c r="C3165" s="3" t="str">
        <f t="shared" si="197"/>
        <v>06</v>
      </c>
      <c r="D3165" s="3" t="str">
        <f t="shared" si="198"/>
        <v>03</v>
      </c>
      <c r="E3165" s="4">
        <f t="shared" si="199"/>
        <v>2019.4221461187215</v>
      </c>
      <c r="F3165" t="s">
        <v>5009</v>
      </c>
      <c r="G3165">
        <v>0.43996817799999999</v>
      </c>
    </row>
    <row r="3166" spans="1:7" x14ac:dyDescent="0.25">
      <c r="A3166" t="s">
        <v>1728</v>
      </c>
      <c r="B3166" s="3" t="str">
        <f t="shared" si="196"/>
        <v>2019</v>
      </c>
      <c r="C3166" s="3" t="str">
        <f t="shared" si="197"/>
        <v>06</v>
      </c>
      <c r="D3166" s="3" t="str">
        <f t="shared" si="198"/>
        <v>04</v>
      </c>
      <c r="E3166" s="4">
        <f t="shared" si="199"/>
        <v>2019.424885844749</v>
      </c>
      <c r="F3166" t="s">
        <v>5009</v>
      </c>
      <c r="G3166">
        <v>0.48840452099999998</v>
      </c>
    </row>
    <row r="3167" spans="1:7" x14ac:dyDescent="0.25">
      <c r="A3167" t="s">
        <v>1729</v>
      </c>
      <c r="B3167" s="3" t="str">
        <f t="shared" si="196"/>
        <v>2019</v>
      </c>
      <c r="C3167" s="3" t="str">
        <f t="shared" si="197"/>
        <v>06</v>
      </c>
      <c r="D3167" s="3" t="str">
        <f t="shared" si="198"/>
        <v>05</v>
      </c>
      <c r="E3167" s="4">
        <f t="shared" si="199"/>
        <v>2019.4276255707764</v>
      </c>
      <c r="F3167" t="s">
        <v>5009</v>
      </c>
      <c r="G3167">
        <v>0.50812304699999999</v>
      </c>
    </row>
    <row r="3168" spans="1:7" x14ac:dyDescent="0.25">
      <c r="A3168" t="s">
        <v>1730</v>
      </c>
      <c r="B3168" s="3" t="str">
        <f t="shared" si="196"/>
        <v>2019</v>
      </c>
      <c r="C3168" s="3" t="str">
        <f t="shared" si="197"/>
        <v>06</v>
      </c>
      <c r="D3168" s="3" t="str">
        <f t="shared" si="198"/>
        <v>06</v>
      </c>
      <c r="E3168" s="4">
        <f t="shared" si="199"/>
        <v>2019.4303652968038</v>
      </c>
      <c r="F3168" t="s">
        <v>5009</v>
      </c>
      <c r="G3168">
        <v>0.50369778799999998</v>
      </c>
    </row>
    <row r="3169" spans="1:7" x14ac:dyDescent="0.25">
      <c r="A3169" t="s">
        <v>1731</v>
      </c>
      <c r="B3169" s="3" t="str">
        <f t="shared" si="196"/>
        <v>2019</v>
      </c>
      <c r="C3169" s="3" t="str">
        <f t="shared" si="197"/>
        <v>06</v>
      </c>
      <c r="D3169" s="3" t="str">
        <f t="shared" si="198"/>
        <v>07</v>
      </c>
      <c r="E3169" s="4">
        <f t="shared" si="199"/>
        <v>2019.4331050228311</v>
      </c>
      <c r="F3169" t="s">
        <v>5009</v>
      </c>
      <c r="G3169">
        <v>0.51640078</v>
      </c>
    </row>
    <row r="3170" spans="1:7" x14ac:dyDescent="0.25">
      <c r="A3170" t="s">
        <v>1732</v>
      </c>
      <c r="B3170" s="3" t="str">
        <f t="shared" si="196"/>
        <v>2019</v>
      </c>
      <c r="C3170" s="3" t="str">
        <f t="shared" si="197"/>
        <v>06</v>
      </c>
      <c r="D3170" s="3" t="str">
        <f t="shared" si="198"/>
        <v>08</v>
      </c>
      <c r="E3170" s="4">
        <f t="shared" si="199"/>
        <v>2019.4358447488585</v>
      </c>
      <c r="F3170" t="s">
        <v>5009</v>
      </c>
      <c r="G3170">
        <v>0.51732244999999999</v>
      </c>
    </row>
    <row r="3171" spans="1:7" x14ac:dyDescent="0.25">
      <c r="A3171" t="s">
        <v>1733</v>
      </c>
      <c r="B3171" s="3" t="str">
        <f t="shared" si="196"/>
        <v>2019</v>
      </c>
      <c r="C3171" s="3" t="str">
        <f t="shared" si="197"/>
        <v>06</v>
      </c>
      <c r="D3171" s="3" t="str">
        <f t="shared" si="198"/>
        <v>09</v>
      </c>
      <c r="E3171" s="4">
        <f t="shared" si="199"/>
        <v>2019.4385844748858</v>
      </c>
      <c r="F3171" t="s">
        <v>5009</v>
      </c>
      <c r="G3171">
        <v>0.50111781099999997</v>
      </c>
    </row>
    <row r="3172" spans="1:7" x14ac:dyDescent="0.25">
      <c r="A3172" t="s">
        <v>1734</v>
      </c>
      <c r="B3172" s="3" t="str">
        <f t="shared" si="196"/>
        <v>2019</v>
      </c>
      <c r="C3172" s="3" t="str">
        <f t="shared" si="197"/>
        <v>06</v>
      </c>
      <c r="D3172" s="3" t="str">
        <f t="shared" si="198"/>
        <v>10</v>
      </c>
      <c r="E3172" s="4">
        <f t="shared" si="199"/>
        <v>2019.4413242009134</v>
      </c>
      <c r="F3172" t="s">
        <v>5009</v>
      </c>
      <c r="G3172">
        <v>0.53504729200000001</v>
      </c>
    </row>
    <row r="3173" spans="1:7" x14ac:dyDescent="0.25">
      <c r="A3173" t="s">
        <v>1735</v>
      </c>
      <c r="B3173" s="3" t="str">
        <f t="shared" si="196"/>
        <v>2019</v>
      </c>
      <c r="C3173" s="3" t="str">
        <f t="shared" si="197"/>
        <v>06</v>
      </c>
      <c r="D3173" s="3" t="str">
        <f t="shared" si="198"/>
        <v>11</v>
      </c>
      <c r="E3173" s="4">
        <f t="shared" si="199"/>
        <v>2019.4440639269408</v>
      </c>
      <c r="F3173" t="s">
        <v>5009</v>
      </c>
      <c r="G3173">
        <v>1.6930598690000001</v>
      </c>
    </row>
    <row r="3174" spans="1:7" x14ac:dyDescent="0.25">
      <c r="A3174" t="s">
        <v>1736</v>
      </c>
      <c r="B3174" s="3" t="str">
        <f t="shared" si="196"/>
        <v>2019</v>
      </c>
      <c r="C3174" s="3" t="str">
        <f t="shared" si="197"/>
        <v>06</v>
      </c>
      <c r="D3174" s="3" t="str">
        <f t="shared" si="198"/>
        <v>12</v>
      </c>
      <c r="E3174" s="4">
        <f t="shared" si="199"/>
        <v>2019.4468036529681</v>
      </c>
      <c r="F3174" t="s">
        <v>5009</v>
      </c>
      <c r="G3174">
        <v>0.85124168499999997</v>
      </c>
    </row>
    <row r="3175" spans="1:7" x14ac:dyDescent="0.25">
      <c r="A3175" t="s">
        <v>1737</v>
      </c>
      <c r="B3175" s="3" t="str">
        <f t="shared" si="196"/>
        <v>2019</v>
      </c>
      <c r="C3175" s="3" t="str">
        <f t="shared" si="197"/>
        <v>06</v>
      </c>
      <c r="D3175" s="3" t="str">
        <f t="shared" si="198"/>
        <v>13</v>
      </c>
      <c r="E3175" s="4">
        <f t="shared" si="199"/>
        <v>2019.4495433789955</v>
      </c>
      <c r="F3175" t="s">
        <v>5009</v>
      </c>
      <c r="G3175">
        <v>0.56562682399999997</v>
      </c>
    </row>
    <row r="3176" spans="1:7" x14ac:dyDescent="0.25">
      <c r="A3176" t="s">
        <v>1738</v>
      </c>
      <c r="B3176" s="3" t="str">
        <f t="shared" si="196"/>
        <v>2019</v>
      </c>
      <c r="C3176" s="3" t="str">
        <f t="shared" si="197"/>
        <v>06</v>
      </c>
      <c r="D3176" s="3" t="str">
        <f t="shared" si="198"/>
        <v>14</v>
      </c>
      <c r="E3176" s="4">
        <f t="shared" si="199"/>
        <v>2019.4522831050228</v>
      </c>
      <c r="F3176" t="s">
        <v>5009</v>
      </c>
      <c r="G3176">
        <v>0.609750079</v>
      </c>
    </row>
    <row r="3177" spans="1:7" x14ac:dyDescent="0.25">
      <c r="A3177" t="s">
        <v>1739</v>
      </c>
      <c r="B3177" s="3" t="str">
        <f t="shared" si="196"/>
        <v>2019</v>
      </c>
      <c r="C3177" s="3" t="str">
        <f t="shared" si="197"/>
        <v>06</v>
      </c>
      <c r="D3177" s="3" t="str">
        <f t="shared" si="198"/>
        <v>15</v>
      </c>
      <c r="E3177" s="4">
        <f t="shared" si="199"/>
        <v>2019.4550228310502</v>
      </c>
      <c r="F3177" t="s">
        <v>5009</v>
      </c>
      <c r="G3177">
        <v>0.593665479</v>
      </c>
    </row>
    <row r="3178" spans="1:7" x14ac:dyDescent="0.25">
      <c r="A3178" t="s">
        <v>1740</v>
      </c>
      <c r="B3178" s="3" t="str">
        <f t="shared" si="196"/>
        <v>2019</v>
      </c>
      <c r="C3178" s="3" t="str">
        <f t="shared" si="197"/>
        <v>06</v>
      </c>
      <c r="D3178" s="3" t="str">
        <f t="shared" si="198"/>
        <v>16</v>
      </c>
      <c r="E3178" s="4">
        <f t="shared" si="199"/>
        <v>2019.4577625570778</v>
      </c>
      <c r="F3178" t="s">
        <v>5009</v>
      </c>
      <c r="G3178">
        <v>0.55252469500000001</v>
      </c>
    </row>
    <row r="3179" spans="1:7" x14ac:dyDescent="0.25">
      <c r="A3179" t="s">
        <v>1741</v>
      </c>
      <c r="B3179" s="3" t="str">
        <f t="shared" si="196"/>
        <v>2019</v>
      </c>
      <c r="C3179" s="3" t="str">
        <f t="shared" si="197"/>
        <v>06</v>
      </c>
      <c r="D3179" s="3" t="str">
        <f t="shared" si="198"/>
        <v>17</v>
      </c>
      <c r="E3179" s="4">
        <f t="shared" si="199"/>
        <v>2019.4605022831051</v>
      </c>
      <c r="F3179" t="s">
        <v>5009</v>
      </c>
      <c r="G3179">
        <v>0.60317939499999995</v>
      </c>
    </row>
    <row r="3180" spans="1:7" x14ac:dyDescent="0.25">
      <c r="A3180" t="s">
        <v>1742</v>
      </c>
      <c r="B3180" s="3" t="str">
        <f t="shared" si="196"/>
        <v>2019</v>
      </c>
      <c r="C3180" s="3" t="str">
        <f t="shared" si="197"/>
        <v>06</v>
      </c>
      <c r="D3180" s="3" t="str">
        <f t="shared" si="198"/>
        <v>18</v>
      </c>
      <c r="E3180" s="4">
        <f t="shared" si="199"/>
        <v>2019.4632420091325</v>
      </c>
      <c r="F3180" t="s">
        <v>5009</v>
      </c>
      <c r="G3180">
        <v>0.62852655400000002</v>
      </c>
    </row>
    <row r="3181" spans="1:7" x14ac:dyDescent="0.25">
      <c r="A3181" t="s">
        <v>1743</v>
      </c>
      <c r="B3181" s="3" t="str">
        <f t="shared" si="196"/>
        <v>2019</v>
      </c>
      <c r="C3181" s="3" t="str">
        <f t="shared" si="197"/>
        <v>06</v>
      </c>
      <c r="D3181" s="3" t="str">
        <f t="shared" si="198"/>
        <v>19</v>
      </c>
      <c r="E3181" s="4">
        <f t="shared" si="199"/>
        <v>2019.4659817351599</v>
      </c>
      <c r="F3181" t="s">
        <v>5009</v>
      </c>
      <c r="G3181">
        <v>0.63973502599999998</v>
      </c>
    </row>
    <row r="3182" spans="1:7" x14ac:dyDescent="0.25">
      <c r="A3182" t="s">
        <v>1744</v>
      </c>
      <c r="B3182" s="3" t="str">
        <f t="shared" si="196"/>
        <v>2019</v>
      </c>
      <c r="C3182" s="3" t="str">
        <f t="shared" si="197"/>
        <v>06</v>
      </c>
      <c r="D3182" s="3" t="str">
        <f t="shared" si="198"/>
        <v>20</v>
      </c>
      <c r="E3182" s="4">
        <f t="shared" si="199"/>
        <v>2019.4687214611872</v>
      </c>
      <c r="F3182" t="s">
        <v>5009</v>
      </c>
      <c r="G3182">
        <v>0.61122436599999996</v>
      </c>
    </row>
    <row r="3183" spans="1:7" x14ac:dyDescent="0.25">
      <c r="A3183" t="s">
        <v>1745</v>
      </c>
      <c r="B3183" s="3" t="str">
        <f t="shared" si="196"/>
        <v>2019</v>
      </c>
      <c r="C3183" s="3" t="str">
        <f t="shared" si="197"/>
        <v>06</v>
      </c>
      <c r="D3183" s="3" t="str">
        <f t="shared" si="198"/>
        <v>21</v>
      </c>
      <c r="E3183" s="4">
        <f t="shared" si="199"/>
        <v>2019.4714611872148</v>
      </c>
      <c r="F3183" t="s">
        <v>5009</v>
      </c>
      <c r="G3183">
        <v>0.64752200800000004</v>
      </c>
    </row>
    <row r="3184" spans="1:7" x14ac:dyDescent="0.25">
      <c r="A3184" t="s">
        <v>1746</v>
      </c>
      <c r="B3184" s="3" t="str">
        <f t="shared" si="196"/>
        <v>2019</v>
      </c>
      <c r="C3184" s="3" t="str">
        <f t="shared" si="197"/>
        <v>06</v>
      </c>
      <c r="D3184" s="3" t="str">
        <f t="shared" si="198"/>
        <v>22</v>
      </c>
      <c r="E3184" s="4">
        <f t="shared" si="199"/>
        <v>2019.4742009132422</v>
      </c>
      <c r="F3184" t="s">
        <v>5009</v>
      </c>
      <c r="G3184">
        <v>0.57097087199999996</v>
      </c>
    </row>
    <row r="3185" spans="1:7" x14ac:dyDescent="0.25">
      <c r="A3185" t="s">
        <v>1747</v>
      </c>
      <c r="B3185" s="3" t="str">
        <f t="shared" si="196"/>
        <v>2019</v>
      </c>
      <c r="C3185" s="3" t="str">
        <f t="shared" si="197"/>
        <v>06</v>
      </c>
      <c r="D3185" s="3" t="str">
        <f t="shared" si="198"/>
        <v>23</v>
      </c>
      <c r="E3185" s="4">
        <f t="shared" si="199"/>
        <v>2019.4769406392695</v>
      </c>
      <c r="F3185" t="s">
        <v>5009</v>
      </c>
      <c r="G3185">
        <v>0.57816260900000005</v>
      </c>
    </row>
    <row r="3186" spans="1:7" x14ac:dyDescent="0.25">
      <c r="A3186" t="s">
        <v>1748</v>
      </c>
      <c r="B3186" s="3" t="str">
        <f t="shared" si="196"/>
        <v>2019</v>
      </c>
      <c r="C3186" s="3" t="str">
        <f t="shared" si="197"/>
        <v>06</v>
      </c>
      <c r="D3186" s="3" t="str">
        <f t="shared" si="198"/>
        <v>24</v>
      </c>
      <c r="E3186" s="4">
        <f t="shared" si="199"/>
        <v>2019.4796803652969</v>
      </c>
      <c r="F3186" t="s">
        <v>5009</v>
      </c>
      <c r="G3186">
        <v>0.58538990700000004</v>
      </c>
    </row>
    <row r="3187" spans="1:7" x14ac:dyDescent="0.25">
      <c r="A3187" t="s">
        <v>1749</v>
      </c>
      <c r="B3187" s="3" t="str">
        <f t="shared" si="196"/>
        <v>2019</v>
      </c>
      <c r="C3187" s="3" t="str">
        <f t="shared" si="197"/>
        <v>06</v>
      </c>
      <c r="D3187" s="3" t="str">
        <f t="shared" si="198"/>
        <v>25</v>
      </c>
      <c r="E3187" s="4">
        <f t="shared" si="199"/>
        <v>2019.4824200913242</v>
      </c>
      <c r="F3187" t="s">
        <v>5009</v>
      </c>
      <c r="G3187">
        <v>0.67536566899999995</v>
      </c>
    </row>
    <row r="3188" spans="1:7" x14ac:dyDescent="0.25">
      <c r="A3188" t="s">
        <v>1750</v>
      </c>
      <c r="B3188" s="3" t="str">
        <f t="shared" si="196"/>
        <v>2019</v>
      </c>
      <c r="C3188" s="3" t="str">
        <f t="shared" si="197"/>
        <v>06</v>
      </c>
      <c r="D3188" s="3" t="str">
        <f t="shared" si="198"/>
        <v>26</v>
      </c>
      <c r="E3188" s="4">
        <f t="shared" si="199"/>
        <v>2019.4851598173516</v>
      </c>
      <c r="F3188" t="s">
        <v>5009</v>
      </c>
      <c r="G3188">
        <v>0.73659352199999995</v>
      </c>
    </row>
    <row r="3189" spans="1:7" x14ac:dyDescent="0.25">
      <c r="A3189" t="s">
        <v>1751</v>
      </c>
      <c r="B3189" s="3" t="str">
        <f t="shared" si="196"/>
        <v>2019</v>
      </c>
      <c r="C3189" s="3" t="str">
        <f t="shared" si="197"/>
        <v>06</v>
      </c>
      <c r="D3189" s="3" t="str">
        <f t="shared" si="198"/>
        <v>27</v>
      </c>
      <c r="E3189" s="4">
        <f t="shared" si="199"/>
        <v>2019.4878995433792</v>
      </c>
      <c r="F3189" t="s">
        <v>5009</v>
      </c>
      <c r="G3189">
        <v>0.69738871700000005</v>
      </c>
    </row>
    <row r="3190" spans="1:7" x14ac:dyDescent="0.25">
      <c r="A3190" t="s">
        <v>1752</v>
      </c>
      <c r="B3190" s="3" t="str">
        <f t="shared" si="196"/>
        <v>2019</v>
      </c>
      <c r="C3190" s="3" t="str">
        <f t="shared" si="197"/>
        <v>06</v>
      </c>
      <c r="D3190" s="3" t="str">
        <f t="shared" si="198"/>
        <v>28</v>
      </c>
      <c r="E3190" s="4">
        <f t="shared" si="199"/>
        <v>2019.4906392694065</v>
      </c>
      <c r="F3190" t="s">
        <v>5009</v>
      </c>
      <c r="G3190">
        <v>0.66397679499999995</v>
      </c>
    </row>
    <row r="3191" spans="1:7" x14ac:dyDescent="0.25">
      <c r="A3191" t="s">
        <v>1753</v>
      </c>
      <c r="B3191" s="3" t="str">
        <f t="shared" si="196"/>
        <v>2019</v>
      </c>
      <c r="C3191" s="3" t="str">
        <f t="shared" si="197"/>
        <v>06</v>
      </c>
      <c r="D3191" s="3" t="str">
        <f t="shared" si="198"/>
        <v>29</v>
      </c>
      <c r="E3191" s="4">
        <f t="shared" si="199"/>
        <v>2019.4933789954339</v>
      </c>
      <c r="F3191" t="s">
        <v>5009</v>
      </c>
      <c r="G3191">
        <v>0.58418606200000001</v>
      </c>
    </row>
    <row r="3192" spans="1:7" x14ac:dyDescent="0.25">
      <c r="A3192" t="s">
        <v>1754</v>
      </c>
      <c r="B3192" s="3" t="str">
        <f t="shared" si="196"/>
        <v>2019</v>
      </c>
      <c r="C3192" s="3" t="str">
        <f t="shared" si="197"/>
        <v>06</v>
      </c>
      <c r="D3192" s="3" t="str">
        <f t="shared" si="198"/>
        <v>30</v>
      </c>
      <c r="E3192" s="4">
        <f t="shared" si="199"/>
        <v>2019.4961187214612</v>
      </c>
      <c r="F3192" t="s">
        <v>5009</v>
      </c>
      <c r="G3192">
        <v>0.49739142600000003</v>
      </c>
    </row>
    <row r="3193" spans="1:7" x14ac:dyDescent="0.25">
      <c r="A3193" t="s">
        <v>1755</v>
      </c>
      <c r="B3193" s="3" t="str">
        <f t="shared" si="196"/>
        <v>2019</v>
      </c>
      <c r="C3193" s="3" t="str">
        <f t="shared" si="197"/>
        <v>07</v>
      </c>
      <c r="D3193" s="3" t="str">
        <f t="shared" si="198"/>
        <v>01</v>
      </c>
      <c r="E3193" s="4">
        <f t="shared" si="199"/>
        <v>2019.5</v>
      </c>
      <c r="F3193" t="s">
        <v>5009</v>
      </c>
      <c r="G3193">
        <v>0.54052525799999995</v>
      </c>
    </row>
    <row r="3194" spans="1:7" x14ac:dyDescent="0.25">
      <c r="A3194" t="s">
        <v>1756</v>
      </c>
      <c r="B3194" s="3" t="str">
        <f t="shared" si="196"/>
        <v>2019</v>
      </c>
      <c r="C3194" s="3" t="str">
        <f t="shared" si="197"/>
        <v>07</v>
      </c>
      <c r="D3194" s="3" t="str">
        <f t="shared" si="198"/>
        <v>02</v>
      </c>
      <c r="E3194" s="4">
        <f t="shared" si="199"/>
        <v>2019.5027397260274</v>
      </c>
      <c r="F3194" t="s">
        <v>5009</v>
      </c>
      <c r="G3194">
        <v>0.50903896599999998</v>
      </c>
    </row>
    <row r="3195" spans="1:7" x14ac:dyDescent="0.25">
      <c r="A3195" t="s">
        <v>1757</v>
      </c>
      <c r="B3195" s="3" t="str">
        <f t="shared" si="196"/>
        <v>2019</v>
      </c>
      <c r="C3195" s="3" t="str">
        <f t="shared" si="197"/>
        <v>07</v>
      </c>
      <c r="D3195" s="3" t="str">
        <f t="shared" si="198"/>
        <v>03</v>
      </c>
      <c r="E3195" s="4">
        <f t="shared" si="199"/>
        <v>2019.5054794520547</v>
      </c>
      <c r="F3195" t="s">
        <v>5009</v>
      </c>
      <c r="G3195">
        <v>0.41210698099999998</v>
      </c>
    </row>
    <row r="3196" spans="1:7" x14ac:dyDescent="0.25">
      <c r="A3196" t="s">
        <v>1758</v>
      </c>
      <c r="B3196" s="3" t="str">
        <f t="shared" si="196"/>
        <v>2019</v>
      </c>
      <c r="C3196" s="3" t="str">
        <f t="shared" si="197"/>
        <v>07</v>
      </c>
      <c r="D3196" s="3" t="str">
        <f t="shared" si="198"/>
        <v>04</v>
      </c>
      <c r="E3196" s="4">
        <f t="shared" si="199"/>
        <v>2019.5082191780823</v>
      </c>
      <c r="F3196" t="s">
        <v>5009</v>
      </c>
      <c r="G3196">
        <v>0.364432851</v>
      </c>
    </row>
    <row r="3197" spans="1:7" x14ac:dyDescent="0.25">
      <c r="A3197" t="s">
        <v>1759</v>
      </c>
      <c r="B3197" s="3" t="str">
        <f t="shared" si="196"/>
        <v>2019</v>
      </c>
      <c r="C3197" s="3" t="str">
        <f t="shared" si="197"/>
        <v>07</v>
      </c>
      <c r="D3197" s="3" t="str">
        <f t="shared" si="198"/>
        <v>05</v>
      </c>
      <c r="E3197" s="4">
        <f t="shared" si="199"/>
        <v>2019.5109589041097</v>
      </c>
      <c r="F3197" t="s">
        <v>5009</v>
      </c>
      <c r="G3197">
        <v>0.40581926600000001</v>
      </c>
    </row>
    <row r="3198" spans="1:7" x14ac:dyDescent="0.25">
      <c r="A3198" t="s">
        <v>1760</v>
      </c>
      <c r="B3198" s="3" t="str">
        <f t="shared" si="196"/>
        <v>2019</v>
      </c>
      <c r="C3198" s="3" t="str">
        <f t="shared" si="197"/>
        <v>07</v>
      </c>
      <c r="D3198" s="3" t="str">
        <f t="shared" si="198"/>
        <v>06</v>
      </c>
      <c r="E3198" s="4">
        <f t="shared" si="199"/>
        <v>2019.513698630137</v>
      </c>
      <c r="F3198" t="s">
        <v>5009</v>
      </c>
      <c r="G3198">
        <v>0.37593799</v>
      </c>
    </row>
    <row r="3199" spans="1:7" x14ac:dyDescent="0.25">
      <c r="A3199" t="s">
        <v>1761</v>
      </c>
      <c r="B3199" s="3" t="str">
        <f t="shared" si="196"/>
        <v>2019</v>
      </c>
      <c r="C3199" s="3" t="str">
        <f t="shared" si="197"/>
        <v>07</v>
      </c>
      <c r="D3199" s="3" t="str">
        <f t="shared" si="198"/>
        <v>07</v>
      </c>
      <c r="E3199" s="4">
        <f t="shared" si="199"/>
        <v>2019.5164383561644</v>
      </c>
      <c r="F3199" t="s">
        <v>5009</v>
      </c>
      <c r="G3199">
        <v>0.30935673899999999</v>
      </c>
    </row>
    <row r="3200" spans="1:7" x14ac:dyDescent="0.25">
      <c r="A3200" t="s">
        <v>1762</v>
      </c>
      <c r="B3200" s="3" t="str">
        <f t="shared" si="196"/>
        <v>2019</v>
      </c>
      <c r="C3200" s="3" t="str">
        <f t="shared" si="197"/>
        <v>07</v>
      </c>
      <c r="D3200" s="3" t="str">
        <f t="shared" si="198"/>
        <v>08</v>
      </c>
      <c r="E3200" s="4">
        <f t="shared" si="199"/>
        <v>2019.5191780821917</v>
      </c>
      <c r="F3200" t="s">
        <v>5009</v>
      </c>
      <c r="G3200">
        <v>0.397632282</v>
      </c>
    </row>
    <row r="3201" spans="1:7" x14ac:dyDescent="0.25">
      <c r="A3201" t="s">
        <v>1763</v>
      </c>
      <c r="B3201" s="3" t="str">
        <f t="shared" si="196"/>
        <v>2019</v>
      </c>
      <c r="C3201" s="3" t="str">
        <f t="shared" si="197"/>
        <v>07</v>
      </c>
      <c r="D3201" s="3" t="str">
        <f t="shared" si="198"/>
        <v>09</v>
      </c>
      <c r="E3201" s="4">
        <f t="shared" si="199"/>
        <v>2019.5219178082191</v>
      </c>
      <c r="F3201" t="s">
        <v>5009</v>
      </c>
      <c r="G3201">
        <v>1.7415257749999999</v>
      </c>
    </row>
    <row r="3202" spans="1:7" x14ac:dyDescent="0.25">
      <c r="A3202" t="s">
        <v>1764</v>
      </c>
      <c r="B3202" s="3" t="str">
        <f t="shared" si="196"/>
        <v>2019</v>
      </c>
      <c r="C3202" s="3" t="str">
        <f t="shared" si="197"/>
        <v>07</v>
      </c>
      <c r="D3202" s="3" t="str">
        <f t="shared" si="198"/>
        <v>10</v>
      </c>
      <c r="E3202" s="4">
        <f t="shared" si="199"/>
        <v>2019.5246575342467</v>
      </c>
      <c r="F3202" t="s">
        <v>5009</v>
      </c>
      <c r="G3202">
        <v>0.535534124</v>
      </c>
    </row>
    <row r="3203" spans="1:7" x14ac:dyDescent="0.25">
      <c r="A3203" t="s">
        <v>1765</v>
      </c>
      <c r="B3203" s="3" t="str">
        <f t="shared" si="196"/>
        <v>2019</v>
      </c>
      <c r="C3203" s="3" t="str">
        <f t="shared" si="197"/>
        <v>07</v>
      </c>
      <c r="D3203" s="3" t="str">
        <f t="shared" si="198"/>
        <v>11</v>
      </c>
      <c r="E3203" s="4">
        <f t="shared" si="199"/>
        <v>2019.527397260274</v>
      </c>
      <c r="F3203" t="s">
        <v>5009</v>
      </c>
      <c r="G3203">
        <v>0.24214786799999999</v>
      </c>
    </row>
    <row r="3204" spans="1:7" x14ac:dyDescent="0.25">
      <c r="A3204" t="s">
        <v>1766</v>
      </c>
      <c r="B3204" s="3" t="str">
        <f t="shared" si="196"/>
        <v>2019</v>
      </c>
      <c r="C3204" s="3" t="str">
        <f t="shared" si="197"/>
        <v>07</v>
      </c>
      <c r="D3204" s="3" t="str">
        <f t="shared" si="198"/>
        <v>12</v>
      </c>
      <c r="E3204" s="4">
        <f t="shared" si="199"/>
        <v>2019.5301369863014</v>
      </c>
      <c r="F3204" t="s">
        <v>5009</v>
      </c>
      <c r="G3204">
        <v>0.18047361200000001</v>
      </c>
    </row>
    <row r="3205" spans="1:7" x14ac:dyDescent="0.25">
      <c r="A3205" t="s">
        <v>1767</v>
      </c>
      <c r="B3205" s="3" t="str">
        <f t="shared" ref="B3205:B3268" si="200">+LEFT(A3205,4)</f>
        <v>2019</v>
      </c>
      <c r="C3205" s="3" t="str">
        <f t="shared" ref="C3205:C3268" si="201">+LEFT(RIGHT(A3205,5),2)</f>
        <v>07</v>
      </c>
      <c r="D3205" s="3" t="str">
        <f t="shared" ref="D3205:D3268" si="202">+RIGHT(A3205,2)</f>
        <v>13</v>
      </c>
      <c r="E3205" s="4">
        <f t="shared" ref="E3205:E3268" si="203">+B3205+(C3205-1)/12+(D3205-1)/365</f>
        <v>2019.5328767123287</v>
      </c>
      <c r="F3205" t="s">
        <v>5009</v>
      </c>
      <c r="G3205">
        <v>0.17062089799999999</v>
      </c>
    </row>
    <row r="3206" spans="1:7" x14ac:dyDescent="0.25">
      <c r="A3206" t="s">
        <v>1768</v>
      </c>
      <c r="B3206" s="3" t="str">
        <f t="shared" si="200"/>
        <v>2019</v>
      </c>
      <c r="C3206" s="3" t="str">
        <f t="shared" si="201"/>
        <v>07</v>
      </c>
      <c r="D3206" s="3" t="str">
        <f t="shared" si="202"/>
        <v>14</v>
      </c>
      <c r="E3206" s="4">
        <f t="shared" si="203"/>
        <v>2019.5356164383561</v>
      </c>
      <c r="F3206" t="s">
        <v>5009</v>
      </c>
      <c r="G3206">
        <v>0.163639694</v>
      </c>
    </row>
    <row r="3207" spans="1:7" x14ac:dyDescent="0.25">
      <c r="A3207" t="s">
        <v>1769</v>
      </c>
      <c r="B3207" s="3" t="str">
        <f t="shared" si="200"/>
        <v>2019</v>
      </c>
      <c r="C3207" s="3" t="str">
        <f t="shared" si="201"/>
        <v>07</v>
      </c>
      <c r="D3207" s="3" t="str">
        <f t="shared" si="202"/>
        <v>15</v>
      </c>
      <c r="E3207" s="4">
        <f t="shared" si="203"/>
        <v>2019.5383561643835</v>
      </c>
      <c r="F3207" t="s">
        <v>5009</v>
      </c>
      <c r="G3207">
        <v>0.162197857</v>
      </c>
    </row>
    <row r="3208" spans="1:7" x14ac:dyDescent="0.25">
      <c r="A3208" t="s">
        <v>1770</v>
      </c>
      <c r="B3208" s="3" t="str">
        <f t="shared" si="200"/>
        <v>2019</v>
      </c>
      <c r="C3208" s="3" t="str">
        <f t="shared" si="201"/>
        <v>07</v>
      </c>
      <c r="D3208" s="3" t="str">
        <f t="shared" si="202"/>
        <v>16</v>
      </c>
      <c r="E3208" s="4">
        <f t="shared" si="203"/>
        <v>2019.541095890411</v>
      </c>
      <c r="F3208" t="s">
        <v>5009</v>
      </c>
      <c r="G3208">
        <v>0.163831056</v>
      </c>
    </row>
    <row r="3209" spans="1:7" x14ac:dyDescent="0.25">
      <c r="A3209" t="s">
        <v>1771</v>
      </c>
      <c r="B3209" s="3" t="str">
        <f t="shared" si="200"/>
        <v>2019</v>
      </c>
      <c r="C3209" s="3" t="str">
        <f t="shared" si="201"/>
        <v>07</v>
      </c>
      <c r="D3209" s="3" t="str">
        <f t="shared" si="202"/>
        <v>17</v>
      </c>
      <c r="E3209" s="4">
        <f t="shared" si="203"/>
        <v>2019.5438356164384</v>
      </c>
      <c r="F3209" t="s">
        <v>5009</v>
      </c>
      <c r="G3209">
        <v>0.58666000299999999</v>
      </c>
    </row>
    <row r="3210" spans="1:7" x14ac:dyDescent="0.25">
      <c r="A3210" t="s">
        <v>1772</v>
      </c>
      <c r="B3210" s="3" t="str">
        <f t="shared" si="200"/>
        <v>2019</v>
      </c>
      <c r="C3210" s="3" t="str">
        <f t="shared" si="201"/>
        <v>07</v>
      </c>
      <c r="D3210" s="3" t="str">
        <f t="shared" si="202"/>
        <v>18</v>
      </c>
      <c r="E3210" s="4">
        <f t="shared" si="203"/>
        <v>2019.5465753424658</v>
      </c>
      <c r="F3210" t="s">
        <v>5009</v>
      </c>
      <c r="G3210">
        <v>0.47046511400000002</v>
      </c>
    </row>
    <row r="3211" spans="1:7" x14ac:dyDescent="0.25">
      <c r="A3211" t="s">
        <v>1773</v>
      </c>
      <c r="B3211" s="3" t="str">
        <f t="shared" si="200"/>
        <v>2019</v>
      </c>
      <c r="C3211" s="3" t="str">
        <f t="shared" si="201"/>
        <v>07</v>
      </c>
      <c r="D3211" s="3" t="str">
        <f t="shared" si="202"/>
        <v>19</v>
      </c>
      <c r="E3211" s="4">
        <f t="shared" si="203"/>
        <v>2019.5493150684931</v>
      </c>
      <c r="F3211" t="s">
        <v>5009</v>
      </c>
      <c r="G3211">
        <v>0.229084919</v>
      </c>
    </row>
    <row r="3212" spans="1:7" x14ac:dyDescent="0.25">
      <c r="A3212" t="s">
        <v>1774</v>
      </c>
      <c r="B3212" s="3" t="str">
        <f t="shared" si="200"/>
        <v>2019</v>
      </c>
      <c r="C3212" s="3" t="str">
        <f t="shared" si="201"/>
        <v>07</v>
      </c>
      <c r="D3212" s="3" t="str">
        <f t="shared" si="202"/>
        <v>20</v>
      </c>
      <c r="E3212" s="4">
        <f t="shared" si="203"/>
        <v>2019.5520547945205</v>
      </c>
      <c r="F3212" t="s">
        <v>5009</v>
      </c>
      <c r="G3212">
        <v>0.198173337</v>
      </c>
    </row>
    <row r="3213" spans="1:7" x14ac:dyDescent="0.25">
      <c r="A3213" t="s">
        <v>1775</v>
      </c>
      <c r="B3213" s="3" t="str">
        <f t="shared" si="200"/>
        <v>2019</v>
      </c>
      <c r="C3213" s="3" t="str">
        <f t="shared" si="201"/>
        <v>07</v>
      </c>
      <c r="D3213" s="3" t="str">
        <f t="shared" si="202"/>
        <v>21</v>
      </c>
      <c r="E3213" s="4">
        <f t="shared" si="203"/>
        <v>2019.5547945205481</v>
      </c>
      <c r="F3213" t="s">
        <v>5009</v>
      </c>
      <c r="G3213">
        <v>0.17325111000000001</v>
      </c>
    </row>
    <row r="3214" spans="1:7" x14ac:dyDescent="0.25">
      <c r="A3214" t="s">
        <v>1776</v>
      </c>
      <c r="B3214" s="3" t="str">
        <f t="shared" si="200"/>
        <v>2019</v>
      </c>
      <c r="C3214" s="3" t="str">
        <f t="shared" si="201"/>
        <v>07</v>
      </c>
      <c r="D3214" s="3" t="str">
        <f t="shared" si="202"/>
        <v>22</v>
      </c>
      <c r="E3214" s="4">
        <f t="shared" si="203"/>
        <v>2019.5575342465754</v>
      </c>
      <c r="F3214" t="s">
        <v>5009</v>
      </c>
      <c r="G3214">
        <v>0.157231237</v>
      </c>
    </row>
    <row r="3215" spans="1:7" x14ac:dyDescent="0.25">
      <c r="A3215" t="s">
        <v>1777</v>
      </c>
      <c r="B3215" s="3" t="str">
        <f t="shared" si="200"/>
        <v>2019</v>
      </c>
      <c r="C3215" s="3" t="str">
        <f t="shared" si="201"/>
        <v>07</v>
      </c>
      <c r="D3215" s="3" t="str">
        <f t="shared" si="202"/>
        <v>23</v>
      </c>
      <c r="E3215" s="4">
        <f t="shared" si="203"/>
        <v>2019.5602739726028</v>
      </c>
      <c r="F3215" t="s">
        <v>5009</v>
      </c>
      <c r="G3215">
        <v>0.141435221</v>
      </c>
    </row>
    <row r="3216" spans="1:7" x14ac:dyDescent="0.25">
      <c r="A3216" t="s">
        <v>1778</v>
      </c>
      <c r="B3216" s="3" t="str">
        <f t="shared" si="200"/>
        <v>2019</v>
      </c>
      <c r="C3216" s="3" t="str">
        <f t="shared" si="201"/>
        <v>07</v>
      </c>
      <c r="D3216" s="3" t="str">
        <f t="shared" si="202"/>
        <v>24</v>
      </c>
      <c r="E3216" s="4">
        <f t="shared" si="203"/>
        <v>2019.5630136986301</v>
      </c>
      <c r="F3216" t="s">
        <v>5009</v>
      </c>
      <c r="G3216">
        <v>0.1330499</v>
      </c>
    </row>
    <row r="3217" spans="1:7" x14ac:dyDescent="0.25">
      <c r="A3217" t="s">
        <v>1779</v>
      </c>
      <c r="B3217" s="3" t="str">
        <f t="shared" si="200"/>
        <v>2019</v>
      </c>
      <c r="C3217" s="3" t="str">
        <f t="shared" si="201"/>
        <v>07</v>
      </c>
      <c r="D3217" s="3" t="str">
        <f t="shared" si="202"/>
        <v>25</v>
      </c>
      <c r="E3217" s="4">
        <f t="shared" si="203"/>
        <v>2019.5657534246575</v>
      </c>
      <c r="F3217" t="s">
        <v>5009</v>
      </c>
      <c r="G3217">
        <v>0.11523578600000001</v>
      </c>
    </row>
    <row r="3218" spans="1:7" x14ac:dyDescent="0.25">
      <c r="A3218" t="s">
        <v>1780</v>
      </c>
      <c r="B3218" s="3" t="str">
        <f t="shared" si="200"/>
        <v>2019</v>
      </c>
      <c r="C3218" s="3" t="str">
        <f t="shared" si="201"/>
        <v>07</v>
      </c>
      <c r="D3218" s="3" t="str">
        <f t="shared" si="202"/>
        <v>26</v>
      </c>
      <c r="E3218" s="4">
        <f t="shared" si="203"/>
        <v>2019.5684931506848</v>
      </c>
      <c r="F3218" t="s">
        <v>5009</v>
      </c>
      <c r="G3218">
        <v>0.118080188</v>
      </c>
    </row>
    <row r="3219" spans="1:7" x14ac:dyDescent="0.25">
      <c r="A3219" t="s">
        <v>1781</v>
      </c>
      <c r="B3219" s="3" t="str">
        <f t="shared" si="200"/>
        <v>2019</v>
      </c>
      <c r="C3219" s="3" t="str">
        <f t="shared" si="201"/>
        <v>07</v>
      </c>
      <c r="D3219" s="3" t="str">
        <f t="shared" si="202"/>
        <v>27</v>
      </c>
      <c r="E3219" s="4">
        <f t="shared" si="203"/>
        <v>2019.5712328767124</v>
      </c>
      <c r="F3219" t="s">
        <v>5009</v>
      </c>
      <c r="G3219">
        <v>0.50775289000000001</v>
      </c>
    </row>
    <row r="3220" spans="1:7" x14ac:dyDescent="0.25">
      <c r="A3220" t="s">
        <v>1782</v>
      </c>
      <c r="B3220" s="3" t="str">
        <f t="shared" si="200"/>
        <v>2019</v>
      </c>
      <c r="C3220" s="3" t="str">
        <f t="shared" si="201"/>
        <v>07</v>
      </c>
      <c r="D3220" s="3" t="str">
        <f t="shared" si="202"/>
        <v>28</v>
      </c>
      <c r="E3220" s="4">
        <f t="shared" si="203"/>
        <v>2019.5739726027398</v>
      </c>
      <c r="F3220" t="s">
        <v>5009</v>
      </c>
      <c r="G3220">
        <v>0.29755990199999999</v>
      </c>
    </row>
    <row r="3221" spans="1:7" x14ac:dyDescent="0.25">
      <c r="A3221" t="s">
        <v>1783</v>
      </c>
      <c r="B3221" s="3" t="str">
        <f t="shared" si="200"/>
        <v>2019</v>
      </c>
      <c r="C3221" s="3" t="str">
        <f t="shared" si="201"/>
        <v>07</v>
      </c>
      <c r="D3221" s="3" t="str">
        <f t="shared" si="202"/>
        <v>29</v>
      </c>
      <c r="E3221" s="4">
        <f t="shared" si="203"/>
        <v>2019.5767123287671</v>
      </c>
      <c r="F3221" t="s">
        <v>5009</v>
      </c>
      <c r="G3221">
        <v>0.24472635200000001</v>
      </c>
    </row>
    <row r="3222" spans="1:7" x14ac:dyDescent="0.25">
      <c r="A3222" t="s">
        <v>1784</v>
      </c>
      <c r="B3222" s="3" t="str">
        <f t="shared" si="200"/>
        <v>2019</v>
      </c>
      <c r="C3222" s="3" t="str">
        <f t="shared" si="201"/>
        <v>07</v>
      </c>
      <c r="D3222" s="3" t="str">
        <f t="shared" si="202"/>
        <v>30</v>
      </c>
      <c r="E3222" s="4">
        <f t="shared" si="203"/>
        <v>2019.5794520547945</v>
      </c>
      <c r="F3222" t="s">
        <v>5009</v>
      </c>
      <c r="G3222">
        <v>0.23936679699999999</v>
      </c>
    </row>
    <row r="3223" spans="1:7" x14ac:dyDescent="0.25">
      <c r="A3223" t="s">
        <v>1785</v>
      </c>
      <c r="B3223" s="3" t="str">
        <f t="shared" si="200"/>
        <v>2019</v>
      </c>
      <c r="C3223" s="3" t="str">
        <f t="shared" si="201"/>
        <v>07</v>
      </c>
      <c r="D3223" s="3" t="str">
        <f t="shared" si="202"/>
        <v>31</v>
      </c>
      <c r="E3223" s="4">
        <f t="shared" si="203"/>
        <v>2019.5821917808219</v>
      </c>
      <c r="F3223" t="s">
        <v>5009</v>
      </c>
      <c r="G3223">
        <v>0.22803802500000001</v>
      </c>
    </row>
    <row r="3224" spans="1:7" x14ac:dyDescent="0.25">
      <c r="A3224" t="s">
        <v>1786</v>
      </c>
      <c r="B3224" s="3" t="str">
        <f t="shared" si="200"/>
        <v>2019</v>
      </c>
      <c r="C3224" s="3" t="str">
        <f t="shared" si="201"/>
        <v>08</v>
      </c>
      <c r="D3224" s="3" t="str">
        <f t="shared" si="202"/>
        <v>01</v>
      </c>
      <c r="E3224" s="4">
        <f t="shared" si="203"/>
        <v>2019.5833333333333</v>
      </c>
      <c r="F3224" t="s">
        <v>5009</v>
      </c>
      <c r="G3224">
        <v>0.22190278699999999</v>
      </c>
    </row>
    <row r="3225" spans="1:7" x14ac:dyDescent="0.25">
      <c r="A3225" t="s">
        <v>1787</v>
      </c>
      <c r="B3225" s="3" t="str">
        <f t="shared" si="200"/>
        <v>2019</v>
      </c>
      <c r="C3225" s="3" t="str">
        <f t="shared" si="201"/>
        <v>08</v>
      </c>
      <c r="D3225" s="3" t="str">
        <f t="shared" si="202"/>
        <v>02</v>
      </c>
      <c r="E3225" s="4">
        <f t="shared" si="203"/>
        <v>2019.5860730593606</v>
      </c>
      <c r="F3225" t="s">
        <v>5009</v>
      </c>
      <c r="G3225">
        <v>0.21510812700000001</v>
      </c>
    </row>
    <row r="3226" spans="1:7" x14ac:dyDescent="0.25">
      <c r="A3226" t="s">
        <v>1788</v>
      </c>
      <c r="B3226" s="3" t="str">
        <f t="shared" si="200"/>
        <v>2019</v>
      </c>
      <c r="C3226" s="3" t="str">
        <f t="shared" si="201"/>
        <v>08</v>
      </c>
      <c r="D3226" s="3" t="str">
        <f t="shared" si="202"/>
        <v>03</v>
      </c>
      <c r="E3226" s="4">
        <f t="shared" si="203"/>
        <v>2019.588812785388</v>
      </c>
      <c r="F3226" t="s">
        <v>5009</v>
      </c>
      <c r="G3226">
        <v>0.204859075</v>
      </c>
    </row>
    <row r="3227" spans="1:7" x14ac:dyDescent="0.25">
      <c r="A3227" t="s">
        <v>1789</v>
      </c>
      <c r="B3227" s="3" t="str">
        <f t="shared" si="200"/>
        <v>2019</v>
      </c>
      <c r="C3227" s="3" t="str">
        <f t="shared" si="201"/>
        <v>08</v>
      </c>
      <c r="D3227" s="3" t="str">
        <f t="shared" si="202"/>
        <v>04</v>
      </c>
      <c r="E3227" s="4">
        <f t="shared" si="203"/>
        <v>2019.5915525114156</v>
      </c>
      <c r="F3227" t="s">
        <v>5009</v>
      </c>
      <c r="G3227">
        <v>0.187079523</v>
      </c>
    </row>
    <row r="3228" spans="1:7" x14ac:dyDescent="0.25">
      <c r="A3228" t="s">
        <v>1790</v>
      </c>
      <c r="B3228" s="3" t="str">
        <f t="shared" si="200"/>
        <v>2019</v>
      </c>
      <c r="C3228" s="3" t="str">
        <f t="shared" si="201"/>
        <v>08</v>
      </c>
      <c r="D3228" s="3" t="str">
        <f t="shared" si="202"/>
        <v>05</v>
      </c>
      <c r="E3228" s="4">
        <f t="shared" si="203"/>
        <v>2019.5942922374429</v>
      </c>
      <c r="F3228" t="s">
        <v>5009</v>
      </c>
      <c r="G3228">
        <v>0.18644508200000001</v>
      </c>
    </row>
    <row r="3229" spans="1:7" x14ac:dyDescent="0.25">
      <c r="A3229" t="s">
        <v>1791</v>
      </c>
      <c r="B3229" s="3" t="str">
        <f t="shared" si="200"/>
        <v>2019</v>
      </c>
      <c r="C3229" s="3" t="str">
        <f t="shared" si="201"/>
        <v>08</v>
      </c>
      <c r="D3229" s="3" t="str">
        <f t="shared" si="202"/>
        <v>06</v>
      </c>
      <c r="E3229" s="4">
        <f t="shared" si="203"/>
        <v>2019.5970319634703</v>
      </c>
      <c r="F3229" t="s">
        <v>5009</v>
      </c>
      <c r="G3229">
        <v>0.18895259</v>
      </c>
    </row>
    <row r="3230" spans="1:7" x14ac:dyDescent="0.25">
      <c r="A3230" t="s">
        <v>1792</v>
      </c>
      <c r="B3230" s="3" t="str">
        <f t="shared" si="200"/>
        <v>2019</v>
      </c>
      <c r="C3230" s="3" t="str">
        <f t="shared" si="201"/>
        <v>08</v>
      </c>
      <c r="D3230" s="3" t="str">
        <f t="shared" si="202"/>
        <v>07</v>
      </c>
      <c r="E3230" s="4">
        <f t="shared" si="203"/>
        <v>2019.5997716894976</v>
      </c>
      <c r="F3230" t="s">
        <v>5009</v>
      </c>
      <c r="G3230">
        <v>0.165776742</v>
      </c>
    </row>
    <row r="3231" spans="1:7" x14ac:dyDescent="0.25">
      <c r="A3231" t="s">
        <v>1793</v>
      </c>
      <c r="B3231" s="3" t="str">
        <f t="shared" si="200"/>
        <v>2019</v>
      </c>
      <c r="C3231" s="3" t="str">
        <f t="shared" si="201"/>
        <v>08</v>
      </c>
      <c r="D3231" s="3" t="str">
        <f t="shared" si="202"/>
        <v>08</v>
      </c>
      <c r="E3231" s="4">
        <f t="shared" si="203"/>
        <v>2019.602511415525</v>
      </c>
      <c r="F3231" t="s">
        <v>5009</v>
      </c>
      <c r="G3231">
        <v>0.15797797599999999</v>
      </c>
    </row>
    <row r="3232" spans="1:7" x14ac:dyDescent="0.25">
      <c r="A3232" t="s">
        <v>1794</v>
      </c>
      <c r="B3232" s="3" t="str">
        <f t="shared" si="200"/>
        <v>2019</v>
      </c>
      <c r="C3232" s="3" t="str">
        <f t="shared" si="201"/>
        <v>08</v>
      </c>
      <c r="D3232" s="3" t="str">
        <f t="shared" si="202"/>
        <v>09</v>
      </c>
      <c r="E3232" s="4">
        <f t="shared" si="203"/>
        <v>2019.6052511415523</v>
      </c>
      <c r="F3232" t="s">
        <v>5009</v>
      </c>
      <c r="G3232">
        <v>0.12690901399999999</v>
      </c>
    </row>
    <row r="3233" spans="1:7" x14ac:dyDescent="0.25">
      <c r="A3233" t="s">
        <v>1795</v>
      </c>
      <c r="B3233" s="3" t="str">
        <f t="shared" si="200"/>
        <v>2019</v>
      </c>
      <c r="C3233" s="3" t="str">
        <f t="shared" si="201"/>
        <v>08</v>
      </c>
      <c r="D3233" s="3" t="str">
        <f t="shared" si="202"/>
        <v>10</v>
      </c>
      <c r="E3233" s="4">
        <f t="shared" si="203"/>
        <v>2019.6079908675799</v>
      </c>
      <c r="F3233" t="s">
        <v>5009</v>
      </c>
      <c r="G3233">
        <v>0.11666114599999999</v>
      </c>
    </row>
    <row r="3234" spans="1:7" x14ac:dyDescent="0.25">
      <c r="A3234" t="s">
        <v>1796</v>
      </c>
      <c r="B3234" s="3" t="str">
        <f t="shared" si="200"/>
        <v>2019</v>
      </c>
      <c r="C3234" s="3" t="str">
        <f t="shared" si="201"/>
        <v>08</v>
      </c>
      <c r="D3234" s="3" t="str">
        <f t="shared" si="202"/>
        <v>11</v>
      </c>
      <c r="E3234" s="4">
        <f t="shared" si="203"/>
        <v>2019.6107305936073</v>
      </c>
      <c r="F3234" t="s">
        <v>5009</v>
      </c>
      <c r="G3234">
        <v>3.4978414999999999E-2</v>
      </c>
    </row>
    <row r="3235" spans="1:7" x14ac:dyDescent="0.25">
      <c r="A3235" t="s">
        <v>1797</v>
      </c>
      <c r="B3235" s="3" t="str">
        <f t="shared" si="200"/>
        <v>2019</v>
      </c>
      <c r="C3235" s="3" t="str">
        <f t="shared" si="201"/>
        <v>08</v>
      </c>
      <c r="D3235" s="3" t="str">
        <f t="shared" si="202"/>
        <v>12</v>
      </c>
      <c r="E3235" s="4">
        <f t="shared" si="203"/>
        <v>2019.6134703196346</v>
      </c>
      <c r="F3235" t="s">
        <v>5009</v>
      </c>
      <c r="G3235">
        <v>0.153776047</v>
      </c>
    </row>
    <row r="3236" spans="1:7" x14ac:dyDescent="0.25">
      <c r="A3236" t="s">
        <v>1798</v>
      </c>
      <c r="B3236" s="3" t="str">
        <f t="shared" si="200"/>
        <v>2019</v>
      </c>
      <c r="C3236" s="3" t="str">
        <f t="shared" si="201"/>
        <v>08</v>
      </c>
      <c r="D3236" s="3" t="str">
        <f t="shared" si="202"/>
        <v>13</v>
      </c>
      <c r="E3236" s="4">
        <f t="shared" si="203"/>
        <v>2019.616210045662</v>
      </c>
      <c r="F3236" t="s">
        <v>5009</v>
      </c>
      <c r="G3236">
        <v>8.7428147999999997E-2</v>
      </c>
    </row>
    <row r="3237" spans="1:7" x14ac:dyDescent="0.25">
      <c r="A3237" t="s">
        <v>1799</v>
      </c>
      <c r="B3237" s="3" t="str">
        <f t="shared" si="200"/>
        <v>2019</v>
      </c>
      <c r="C3237" s="3" t="str">
        <f t="shared" si="201"/>
        <v>08</v>
      </c>
      <c r="D3237" s="3" t="str">
        <f t="shared" si="202"/>
        <v>14</v>
      </c>
      <c r="E3237" s="4">
        <f t="shared" si="203"/>
        <v>2019.6189497716894</v>
      </c>
      <c r="F3237" t="s">
        <v>5009</v>
      </c>
      <c r="G3237">
        <v>4.6576451999999997E-2</v>
      </c>
    </row>
    <row r="3238" spans="1:7" x14ac:dyDescent="0.25">
      <c r="A3238" t="s">
        <v>1800</v>
      </c>
      <c r="B3238" s="3" t="str">
        <f t="shared" si="200"/>
        <v>2019</v>
      </c>
      <c r="C3238" s="3" t="str">
        <f t="shared" si="201"/>
        <v>08</v>
      </c>
      <c r="D3238" s="3" t="str">
        <f t="shared" si="202"/>
        <v>15</v>
      </c>
      <c r="E3238" s="4">
        <f t="shared" si="203"/>
        <v>2019.6216894977167</v>
      </c>
      <c r="F3238" t="s">
        <v>5009</v>
      </c>
      <c r="G3238">
        <v>0.222396607</v>
      </c>
    </row>
    <row r="3239" spans="1:7" x14ac:dyDescent="0.25">
      <c r="A3239" t="s">
        <v>1801</v>
      </c>
      <c r="B3239" s="3" t="str">
        <f t="shared" si="200"/>
        <v>2019</v>
      </c>
      <c r="C3239" s="3" t="str">
        <f t="shared" si="201"/>
        <v>08</v>
      </c>
      <c r="D3239" s="3" t="str">
        <f t="shared" si="202"/>
        <v>16</v>
      </c>
      <c r="E3239" s="4">
        <f t="shared" si="203"/>
        <v>2019.6244292237443</v>
      </c>
      <c r="F3239" t="s">
        <v>5009</v>
      </c>
      <c r="G3239">
        <v>0.41220953399999999</v>
      </c>
    </row>
    <row r="3240" spans="1:7" x14ac:dyDescent="0.25">
      <c r="A3240" t="s">
        <v>1802</v>
      </c>
      <c r="B3240" s="3" t="str">
        <f t="shared" si="200"/>
        <v>2019</v>
      </c>
      <c r="C3240" s="3" t="str">
        <f t="shared" si="201"/>
        <v>08</v>
      </c>
      <c r="D3240" s="3" t="str">
        <f t="shared" si="202"/>
        <v>17</v>
      </c>
      <c r="E3240" s="4">
        <f t="shared" si="203"/>
        <v>2019.6271689497717</v>
      </c>
      <c r="F3240" t="s">
        <v>5009</v>
      </c>
      <c r="G3240">
        <v>0.25432382999999997</v>
      </c>
    </row>
    <row r="3241" spans="1:7" x14ac:dyDescent="0.25">
      <c r="A3241" t="s">
        <v>1803</v>
      </c>
      <c r="B3241" s="3" t="str">
        <f t="shared" si="200"/>
        <v>2019</v>
      </c>
      <c r="C3241" s="3" t="str">
        <f t="shared" si="201"/>
        <v>08</v>
      </c>
      <c r="D3241" s="3" t="str">
        <f t="shared" si="202"/>
        <v>18</v>
      </c>
      <c r="E3241" s="4">
        <f t="shared" si="203"/>
        <v>2019.629908675799</v>
      </c>
      <c r="F3241" t="s">
        <v>5009</v>
      </c>
      <c r="G3241">
        <v>0.243597916</v>
      </c>
    </row>
    <row r="3242" spans="1:7" x14ac:dyDescent="0.25">
      <c r="A3242" t="s">
        <v>1804</v>
      </c>
      <c r="B3242" s="3" t="str">
        <f t="shared" si="200"/>
        <v>2019</v>
      </c>
      <c r="C3242" s="3" t="str">
        <f t="shared" si="201"/>
        <v>08</v>
      </c>
      <c r="D3242" s="3" t="str">
        <f t="shared" si="202"/>
        <v>19</v>
      </c>
      <c r="E3242" s="4">
        <f t="shared" si="203"/>
        <v>2019.6326484018264</v>
      </c>
      <c r="F3242" t="s">
        <v>5009</v>
      </c>
      <c r="G3242">
        <v>0.20473361700000001</v>
      </c>
    </row>
    <row r="3243" spans="1:7" x14ac:dyDescent="0.25">
      <c r="A3243" t="s">
        <v>1805</v>
      </c>
      <c r="B3243" s="3" t="str">
        <f t="shared" si="200"/>
        <v>2019</v>
      </c>
      <c r="C3243" s="3" t="str">
        <f t="shared" si="201"/>
        <v>08</v>
      </c>
      <c r="D3243" s="3" t="str">
        <f t="shared" si="202"/>
        <v>20</v>
      </c>
      <c r="E3243" s="4">
        <f t="shared" si="203"/>
        <v>2019.6353881278537</v>
      </c>
      <c r="F3243" t="s">
        <v>5009</v>
      </c>
      <c r="G3243">
        <v>0.19330960799999999</v>
      </c>
    </row>
    <row r="3244" spans="1:7" x14ac:dyDescent="0.25">
      <c r="A3244" t="s">
        <v>1806</v>
      </c>
      <c r="B3244" s="3" t="str">
        <f t="shared" si="200"/>
        <v>2019</v>
      </c>
      <c r="C3244" s="3" t="str">
        <f t="shared" si="201"/>
        <v>08</v>
      </c>
      <c r="D3244" s="3" t="str">
        <f t="shared" si="202"/>
        <v>21</v>
      </c>
      <c r="E3244" s="4">
        <f t="shared" si="203"/>
        <v>2019.6381278538813</v>
      </c>
      <c r="F3244" t="s">
        <v>5009</v>
      </c>
      <c r="G3244">
        <v>0.20623629099999999</v>
      </c>
    </row>
    <row r="3245" spans="1:7" x14ac:dyDescent="0.25">
      <c r="A3245" t="s">
        <v>1807</v>
      </c>
      <c r="B3245" s="3" t="str">
        <f t="shared" si="200"/>
        <v>2019</v>
      </c>
      <c r="C3245" s="3" t="str">
        <f t="shared" si="201"/>
        <v>08</v>
      </c>
      <c r="D3245" s="3" t="str">
        <f t="shared" si="202"/>
        <v>22</v>
      </c>
      <c r="E3245" s="4">
        <f t="shared" si="203"/>
        <v>2019.6408675799087</v>
      </c>
      <c r="F3245" t="s">
        <v>5009</v>
      </c>
      <c r="G3245">
        <v>0.210376546</v>
      </c>
    </row>
    <row r="3246" spans="1:7" x14ac:dyDescent="0.25">
      <c r="A3246" t="s">
        <v>1808</v>
      </c>
      <c r="B3246" s="3" t="str">
        <f t="shared" si="200"/>
        <v>2019</v>
      </c>
      <c r="C3246" s="3" t="str">
        <f t="shared" si="201"/>
        <v>08</v>
      </c>
      <c r="D3246" s="3" t="str">
        <f t="shared" si="202"/>
        <v>23</v>
      </c>
      <c r="E3246" s="4">
        <f t="shared" si="203"/>
        <v>2019.643607305936</v>
      </c>
      <c r="F3246" t="s">
        <v>5009</v>
      </c>
      <c r="G3246">
        <v>0.17646879800000001</v>
      </c>
    </row>
    <row r="3247" spans="1:7" x14ac:dyDescent="0.25">
      <c r="A3247" t="s">
        <v>1809</v>
      </c>
      <c r="B3247" s="3" t="str">
        <f t="shared" si="200"/>
        <v>2019</v>
      </c>
      <c r="C3247" s="3" t="str">
        <f t="shared" si="201"/>
        <v>08</v>
      </c>
      <c r="D3247" s="3" t="str">
        <f t="shared" si="202"/>
        <v>24</v>
      </c>
      <c r="E3247" s="4">
        <f t="shared" si="203"/>
        <v>2019.6463470319634</v>
      </c>
      <c r="F3247" t="s">
        <v>5009</v>
      </c>
      <c r="G3247">
        <v>0.166040413</v>
      </c>
    </row>
    <row r="3248" spans="1:7" x14ac:dyDescent="0.25">
      <c r="A3248" t="s">
        <v>1810</v>
      </c>
      <c r="B3248" s="3" t="str">
        <f t="shared" si="200"/>
        <v>2019</v>
      </c>
      <c r="C3248" s="3" t="str">
        <f t="shared" si="201"/>
        <v>08</v>
      </c>
      <c r="D3248" s="3" t="str">
        <f t="shared" si="202"/>
        <v>25</v>
      </c>
      <c r="E3248" s="4">
        <f t="shared" si="203"/>
        <v>2019.6490867579907</v>
      </c>
      <c r="F3248" t="s">
        <v>5009</v>
      </c>
      <c r="G3248">
        <v>0.14130899</v>
      </c>
    </row>
    <row r="3249" spans="1:7" x14ac:dyDescent="0.25">
      <c r="A3249" t="s">
        <v>1811</v>
      </c>
      <c r="B3249" s="3" t="str">
        <f t="shared" si="200"/>
        <v>2019</v>
      </c>
      <c r="C3249" s="3" t="str">
        <f t="shared" si="201"/>
        <v>08</v>
      </c>
      <c r="D3249" s="3" t="str">
        <f t="shared" si="202"/>
        <v>26</v>
      </c>
      <c r="E3249" s="4">
        <f t="shared" si="203"/>
        <v>2019.6518264840181</v>
      </c>
      <c r="F3249" t="s">
        <v>5009</v>
      </c>
      <c r="G3249">
        <v>0.15121578899999999</v>
      </c>
    </row>
    <row r="3250" spans="1:7" x14ac:dyDescent="0.25">
      <c r="A3250" t="s">
        <v>1812</v>
      </c>
      <c r="B3250" s="3" t="str">
        <f t="shared" si="200"/>
        <v>2019</v>
      </c>
      <c r="C3250" s="3" t="str">
        <f t="shared" si="201"/>
        <v>08</v>
      </c>
      <c r="D3250" s="3" t="str">
        <f t="shared" si="202"/>
        <v>27</v>
      </c>
      <c r="E3250" s="4">
        <f t="shared" si="203"/>
        <v>2019.6545662100457</v>
      </c>
      <c r="F3250" t="s">
        <v>5009</v>
      </c>
      <c r="G3250">
        <v>0.176008632</v>
      </c>
    </row>
    <row r="3251" spans="1:7" x14ac:dyDescent="0.25">
      <c r="A3251" t="s">
        <v>1813</v>
      </c>
      <c r="B3251" s="3" t="str">
        <f t="shared" si="200"/>
        <v>2019</v>
      </c>
      <c r="C3251" s="3" t="str">
        <f t="shared" si="201"/>
        <v>08</v>
      </c>
      <c r="D3251" s="3" t="str">
        <f t="shared" si="202"/>
        <v>28</v>
      </c>
      <c r="E3251" s="4">
        <f t="shared" si="203"/>
        <v>2019.657305936073</v>
      </c>
      <c r="F3251" t="s">
        <v>5009</v>
      </c>
      <c r="G3251">
        <v>0.184483916</v>
      </c>
    </row>
    <row r="3252" spans="1:7" x14ac:dyDescent="0.25">
      <c r="A3252" t="s">
        <v>1814</v>
      </c>
      <c r="B3252" s="3" t="str">
        <f t="shared" si="200"/>
        <v>2019</v>
      </c>
      <c r="C3252" s="3" t="str">
        <f t="shared" si="201"/>
        <v>08</v>
      </c>
      <c r="D3252" s="3" t="str">
        <f t="shared" si="202"/>
        <v>29</v>
      </c>
      <c r="E3252" s="4">
        <f t="shared" si="203"/>
        <v>2019.6600456621004</v>
      </c>
      <c r="F3252" t="s">
        <v>5009</v>
      </c>
      <c r="G3252">
        <v>0.190235397</v>
      </c>
    </row>
    <row r="3253" spans="1:7" x14ac:dyDescent="0.25">
      <c r="A3253" t="s">
        <v>1815</v>
      </c>
      <c r="B3253" s="3" t="str">
        <f t="shared" si="200"/>
        <v>2019</v>
      </c>
      <c r="C3253" s="3" t="str">
        <f t="shared" si="201"/>
        <v>08</v>
      </c>
      <c r="D3253" s="3" t="str">
        <f t="shared" si="202"/>
        <v>30</v>
      </c>
      <c r="E3253" s="4">
        <f t="shared" si="203"/>
        <v>2019.6627853881278</v>
      </c>
      <c r="F3253" t="s">
        <v>5009</v>
      </c>
      <c r="G3253">
        <v>0.19915511899999999</v>
      </c>
    </row>
    <row r="3254" spans="1:7" x14ac:dyDescent="0.25">
      <c r="A3254" t="s">
        <v>1816</v>
      </c>
      <c r="B3254" s="3" t="str">
        <f t="shared" si="200"/>
        <v>2019</v>
      </c>
      <c r="C3254" s="3" t="str">
        <f t="shared" si="201"/>
        <v>08</v>
      </c>
      <c r="D3254" s="3" t="str">
        <f t="shared" si="202"/>
        <v>31</v>
      </c>
      <c r="E3254" s="4">
        <f t="shared" si="203"/>
        <v>2019.6655251141551</v>
      </c>
      <c r="F3254" t="s">
        <v>5009</v>
      </c>
      <c r="G3254">
        <v>0.38391822599999997</v>
      </c>
    </row>
    <row r="3255" spans="1:7" x14ac:dyDescent="0.25">
      <c r="A3255" t="s">
        <v>1817</v>
      </c>
      <c r="B3255" s="3" t="str">
        <f t="shared" si="200"/>
        <v>2019</v>
      </c>
      <c r="C3255" s="3" t="str">
        <f t="shared" si="201"/>
        <v>09</v>
      </c>
      <c r="D3255" s="3" t="str">
        <f t="shared" si="202"/>
        <v>01</v>
      </c>
      <c r="E3255" s="4">
        <f t="shared" si="203"/>
        <v>2019.6666666666667</v>
      </c>
      <c r="F3255" t="s">
        <v>5009</v>
      </c>
      <c r="G3255">
        <v>0.249456293</v>
      </c>
    </row>
    <row r="3256" spans="1:7" x14ac:dyDescent="0.25">
      <c r="A3256" t="s">
        <v>1818</v>
      </c>
      <c r="B3256" s="3" t="str">
        <f t="shared" si="200"/>
        <v>2019</v>
      </c>
      <c r="C3256" s="3" t="str">
        <f t="shared" si="201"/>
        <v>09</v>
      </c>
      <c r="D3256" s="3" t="str">
        <f t="shared" si="202"/>
        <v>02</v>
      </c>
      <c r="E3256" s="4">
        <f t="shared" si="203"/>
        <v>2019.6694063926941</v>
      </c>
      <c r="F3256" t="s">
        <v>5009</v>
      </c>
      <c r="G3256">
        <v>1.7683214009999999</v>
      </c>
    </row>
    <row r="3257" spans="1:7" x14ac:dyDescent="0.25">
      <c r="A3257" t="s">
        <v>1819</v>
      </c>
      <c r="B3257" s="3" t="str">
        <f t="shared" si="200"/>
        <v>2019</v>
      </c>
      <c r="C3257" s="3" t="str">
        <f t="shared" si="201"/>
        <v>09</v>
      </c>
      <c r="D3257" s="3" t="str">
        <f t="shared" si="202"/>
        <v>03</v>
      </c>
      <c r="E3257" s="4">
        <f t="shared" si="203"/>
        <v>2019.6721461187215</v>
      </c>
      <c r="F3257" t="s">
        <v>5009</v>
      </c>
      <c r="G3257">
        <v>0.27242453999999999</v>
      </c>
    </row>
    <row r="3258" spans="1:7" x14ac:dyDescent="0.25">
      <c r="A3258" t="s">
        <v>1820</v>
      </c>
      <c r="B3258" s="3" t="str">
        <f t="shared" si="200"/>
        <v>2019</v>
      </c>
      <c r="C3258" s="3" t="str">
        <f t="shared" si="201"/>
        <v>09</v>
      </c>
      <c r="D3258" s="3" t="str">
        <f t="shared" si="202"/>
        <v>04</v>
      </c>
      <c r="E3258" s="4">
        <f t="shared" si="203"/>
        <v>2019.674885844749</v>
      </c>
      <c r="F3258" t="s">
        <v>5009</v>
      </c>
      <c r="G3258">
        <v>0.24060701700000001</v>
      </c>
    </row>
    <row r="3259" spans="1:7" x14ac:dyDescent="0.25">
      <c r="A3259" t="s">
        <v>1821</v>
      </c>
      <c r="B3259" s="3" t="str">
        <f t="shared" si="200"/>
        <v>2019</v>
      </c>
      <c r="C3259" s="3" t="str">
        <f t="shared" si="201"/>
        <v>09</v>
      </c>
      <c r="D3259" s="3" t="str">
        <f t="shared" si="202"/>
        <v>05</v>
      </c>
      <c r="E3259" s="4">
        <f t="shared" si="203"/>
        <v>2019.6776255707764</v>
      </c>
      <c r="F3259" t="s">
        <v>5009</v>
      </c>
      <c r="G3259">
        <v>0.26730984699999999</v>
      </c>
    </row>
    <row r="3260" spans="1:7" x14ac:dyDescent="0.25">
      <c r="A3260" t="s">
        <v>1822</v>
      </c>
      <c r="B3260" s="3" t="str">
        <f t="shared" si="200"/>
        <v>2019</v>
      </c>
      <c r="C3260" s="3" t="str">
        <f t="shared" si="201"/>
        <v>09</v>
      </c>
      <c r="D3260" s="3" t="str">
        <f t="shared" si="202"/>
        <v>06</v>
      </c>
      <c r="E3260" s="4">
        <f t="shared" si="203"/>
        <v>2019.6803652968038</v>
      </c>
      <c r="F3260" t="s">
        <v>5009</v>
      </c>
      <c r="G3260">
        <v>0.30640452299999998</v>
      </c>
    </row>
    <row r="3261" spans="1:7" x14ac:dyDescent="0.25">
      <c r="A3261" t="s">
        <v>1823</v>
      </c>
      <c r="B3261" s="3" t="str">
        <f t="shared" si="200"/>
        <v>2019</v>
      </c>
      <c r="C3261" s="3" t="str">
        <f t="shared" si="201"/>
        <v>09</v>
      </c>
      <c r="D3261" s="3" t="str">
        <f t="shared" si="202"/>
        <v>07</v>
      </c>
      <c r="E3261" s="4">
        <f t="shared" si="203"/>
        <v>2019.6831050228311</v>
      </c>
      <c r="F3261" t="s">
        <v>5009</v>
      </c>
      <c r="G3261">
        <v>0.25444011900000002</v>
      </c>
    </row>
    <row r="3262" spans="1:7" x14ac:dyDescent="0.25">
      <c r="A3262" t="s">
        <v>1824</v>
      </c>
      <c r="B3262" s="3" t="str">
        <f t="shared" si="200"/>
        <v>2019</v>
      </c>
      <c r="C3262" s="3" t="str">
        <f t="shared" si="201"/>
        <v>09</v>
      </c>
      <c r="D3262" s="3" t="str">
        <f t="shared" si="202"/>
        <v>08</v>
      </c>
      <c r="E3262" s="4">
        <f t="shared" si="203"/>
        <v>2019.6858447488585</v>
      </c>
      <c r="F3262" t="s">
        <v>5009</v>
      </c>
      <c r="G3262">
        <v>0.23678143300000001</v>
      </c>
    </row>
    <row r="3263" spans="1:7" x14ac:dyDescent="0.25">
      <c r="A3263" t="s">
        <v>1825</v>
      </c>
      <c r="B3263" s="3" t="str">
        <f t="shared" si="200"/>
        <v>2019</v>
      </c>
      <c r="C3263" s="3" t="str">
        <f t="shared" si="201"/>
        <v>09</v>
      </c>
      <c r="D3263" s="3" t="str">
        <f t="shared" si="202"/>
        <v>09</v>
      </c>
      <c r="E3263" s="4">
        <f t="shared" si="203"/>
        <v>2019.6885844748858</v>
      </c>
      <c r="F3263" t="s">
        <v>5009</v>
      </c>
      <c r="G3263">
        <v>0.22718814500000001</v>
      </c>
    </row>
    <row r="3264" spans="1:7" x14ac:dyDescent="0.25">
      <c r="A3264" t="s">
        <v>1826</v>
      </c>
      <c r="B3264" s="3" t="str">
        <f t="shared" si="200"/>
        <v>2019</v>
      </c>
      <c r="C3264" s="3" t="str">
        <f t="shared" si="201"/>
        <v>09</v>
      </c>
      <c r="D3264" s="3" t="str">
        <f t="shared" si="202"/>
        <v>10</v>
      </c>
      <c r="E3264" s="4">
        <f t="shared" si="203"/>
        <v>2019.6913242009134</v>
      </c>
      <c r="F3264" t="s">
        <v>5009</v>
      </c>
      <c r="G3264">
        <v>2.1838352969999999</v>
      </c>
    </row>
    <row r="3265" spans="1:7" x14ac:dyDescent="0.25">
      <c r="A3265" t="s">
        <v>1827</v>
      </c>
      <c r="B3265" s="3" t="str">
        <f t="shared" si="200"/>
        <v>2019</v>
      </c>
      <c r="C3265" s="3" t="str">
        <f t="shared" si="201"/>
        <v>09</v>
      </c>
      <c r="D3265" s="3" t="str">
        <f t="shared" si="202"/>
        <v>11</v>
      </c>
      <c r="E3265" s="4">
        <f t="shared" si="203"/>
        <v>2019.6940639269408</v>
      </c>
      <c r="F3265" t="s">
        <v>5009</v>
      </c>
      <c r="G3265">
        <v>0.40584255299999999</v>
      </c>
    </row>
    <row r="3266" spans="1:7" x14ac:dyDescent="0.25">
      <c r="A3266" t="s">
        <v>1828</v>
      </c>
      <c r="B3266" s="3" t="str">
        <f t="shared" si="200"/>
        <v>2019</v>
      </c>
      <c r="C3266" s="3" t="str">
        <f t="shared" si="201"/>
        <v>09</v>
      </c>
      <c r="D3266" s="3" t="str">
        <f t="shared" si="202"/>
        <v>12</v>
      </c>
      <c r="E3266" s="4">
        <f t="shared" si="203"/>
        <v>2019.6968036529681</v>
      </c>
      <c r="F3266" t="s">
        <v>5009</v>
      </c>
      <c r="G3266">
        <v>0.24815189000000001</v>
      </c>
    </row>
    <row r="3267" spans="1:7" x14ac:dyDescent="0.25">
      <c r="A3267" t="s">
        <v>1829</v>
      </c>
      <c r="B3267" s="3" t="str">
        <f t="shared" si="200"/>
        <v>2019</v>
      </c>
      <c r="C3267" s="3" t="str">
        <f t="shared" si="201"/>
        <v>09</v>
      </c>
      <c r="D3267" s="3" t="str">
        <f t="shared" si="202"/>
        <v>13</v>
      </c>
      <c r="E3267" s="4">
        <f t="shared" si="203"/>
        <v>2019.6995433789955</v>
      </c>
      <c r="F3267" t="s">
        <v>5009</v>
      </c>
      <c r="G3267">
        <v>0.24683639299999999</v>
      </c>
    </row>
    <row r="3268" spans="1:7" x14ac:dyDescent="0.25">
      <c r="A3268" t="s">
        <v>1830</v>
      </c>
      <c r="B3268" s="3" t="str">
        <f t="shared" si="200"/>
        <v>2019</v>
      </c>
      <c r="C3268" s="3" t="str">
        <f t="shared" si="201"/>
        <v>09</v>
      </c>
      <c r="D3268" s="3" t="str">
        <f t="shared" si="202"/>
        <v>14</v>
      </c>
      <c r="E3268" s="4">
        <f t="shared" si="203"/>
        <v>2019.7022831050228</v>
      </c>
      <c r="F3268" t="s">
        <v>5009</v>
      </c>
      <c r="G3268">
        <v>0.24956007099999999</v>
      </c>
    </row>
    <row r="3269" spans="1:7" x14ac:dyDescent="0.25">
      <c r="A3269" t="s">
        <v>1831</v>
      </c>
      <c r="B3269" s="3" t="str">
        <f t="shared" ref="B3269:B3332" si="204">+LEFT(A3269,4)</f>
        <v>2019</v>
      </c>
      <c r="C3269" s="3" t="str">
        <f t="shared" ref="C3269:C3332" si="205">+LEFT(RIGHT(A3269,5),2)</f>
        <v>09</v>
      </c>
      <c r="D3269" s="3" t="str">
        <f t="shared" ref="D3269:D3332" si="206">+RIGHT(A3269,2)</f>
        <v>15</v>
      </c>
      <c r="E3269" s="4">
        <f t="shared" ref="E3269:E3332" si="207">+B3269+(C3269-1)/12+(D3269-1)/365</f>
        <v>2019.7050228310502</v>
      </c>
      <c r="F3269" t="s">
        <v>5009</v>
      </c>
      <c r="G3269">
        <v>0.289537449</v>
      </c>
    </row>
    <row r="3270" spans="1:7" x14ac:dyDescent="0.25">
      <c r="A3270" t="s">
        <v>1832</v>
      </c>
      <c r="B3270" s="3" t="str">
        <f t="shared" si="204"/>
        <v>2019</v>
      </c>
      <c r="C3270" s="3" t="str">
        <f t="shared" si="205"/>
        <v>09</v>
      </c>
      <c r="D3270" s="3" t="str">
        <f t="shared" si="206"/>
        <v>16</v>
      </c>
      <c r="E3270" s="4">
        <f t="shared" si="207"/>
        <v>2019.7077625570778</v>
      </c>
      <c r="F3270" t="s">
        <v>5009</v>
      </c>
      <c r="G3270">
        <v>0.27083006999999998</v>
      </c>
    </row>
    <row r="3271" spans="1:7" x14ac:dyDescent="0.25">
      <c r="A3271" t="s">
        <v>1833</v>
      </c>
      <c r="B3271" s="3" t="str">
        <f t="shared" si="204"/>
        <v>2019</v>
      </c>
      <c r="C3271" s="3" t="str">
        <f t="shared" si="205"/>
        <v>09</v>
      </c>
      <c r="D3271" s="3" t="str">
        <f t="shared" si="206"/>
        <v>17</v>
      </c>
      <c r="E3271" s="4">
        <f t="shared" si="207"/>
        <v>2019.7105022831051</v>
      </c>
      <c r="F3271" t="s">
        <v>5009</v>
      </c>
      <c r="G3271">
        <v>0.28092743599999997</v>
      </c>
    </row>
    <row r="3272" spans="1:7" x14ac:dyDescent="0.25">
      <c r="A3272" t="s">
        <v>1834</v>
      </c>
      <c r="B3272" s="3" t="str">
        <f t="shared" si="204"/>
        <v>2019</v>
      </c>
      <c r="C3272" s="3" t="str">
        <f t="shared" si="205"/>
        <v>09</v>
      </c>
      <c r="D3272" s="3" t="str">
        <f t="shared" si="206"/>
        <v>18</v>
      </c>
      <c r="E3272" s="4">
        <f t="shared" si="207"/>
        <v>2019.7132420091325</v>
      </c>
      <c r="F3272" t="s">
        <v>5009</v>
      </c>
      <c r="G3272">
        <v>1.389100198</v>
      </c>
    </row>
    <row r="3273" spans="1:7" x14ac:dyDescent="0.25">
      <c r="A3273" t="s">
        <v>1835</v>
      </c>
      <c r="B3273" s="3" t="str">
        <f t="shared" si="204"/>
        <v>2019</v>
      </c>
      <c r="C3273" s="3" t="str">
        <f t="shared" si="205"/>
        <v>09</v>
      </c>
      <c r="D3273" s="3" t="str">
        <f t="shared" si="206"/>
        <v>19</v>
      </c>
      <c r="E3273" s="4">
        <f t="shared" si="207"/>
        <v>2019.7159817351599</v>
      </c>
      <c r="F3273" t="s">
        <v>5009</v>
      </c>
      <c r="G3273">
        <v>1.2048058429999999</v>
      </c>
    </row>
    <row r="3274" spans="1:7" x14ac:dyDescent="0.25">
      <c r="A3274" t="s">
        <v>1836</v>
      </c>
      <c r="B3274" s="3" t="str">
        <f t="shared" si="204"/>
        <v>2019</v>
      </c>
      <c r="C3274" s="3" t="str">
        <f t="shared" si="205"/>
        <v>09</v>
      </c>
      <c r="D3274" s="3" t="str">
        <f t="shared" si="206"/>
        <v>20</v>
      </c>
      <c r="E3274" s="4">
        <f t="shared" si="207"/>
        <v>2019.7187214611872</v>
      </c>
      <c r="F3274" t="s">
        <v>5009</v>
      </c>
      <c r="G3274">
        <v>0.47581536800000002</v>
      </c>
    </row>
    <row r="3275" spans="1:7" x14ac:dyDescent="0.25">
      <c r="A3275" t="s">
        <v>1837</v>
      </c>
      <c r="B3275" s="3" t="str">
        <f t="shared" si="204"/>
        <v>2019</v>
      </c>
      <c r="C3275" s="3" t="str">
        <f t="shared" si="205"/>
        <v>09</v>
      </c>
      <c r="D3275" s="3" t="str">
        <f t="shared" si="206"/>
        <v>21</v>
      </c>
      <c r="E3275" s="4">
        <f t="shared" si="207"/>
        <v>2019.7214611872148</v>
      </c>
      <c r="F3275" t="s">
        <v>5009</v>
      </c>
      <c r="G3275">
        <v>1.151935135</v>
      </c>
    </row>
    <row r="3276" spans="1:7" x14ac:dyDescent="0.25">
      <c r="A3276" t="s">
        <v>1838</v>
      </c>
      <c r="B3276" s="3" t="str">
        <f t="shared" si="204"/>
        <v>2019</v>
      </c>
      <c r="C3276" s="3" t="str">
        <f t="shared" si="205"/>
        <v>09</v>
      </c>
      <c r="D3276" s="3" t="str">
        <f t="shared" si="206"/>
        <v>22</v>
      </c>
      <c r="E3276" s="4">
        <f t="shared" si="207"/>
        <v>2019.7242009132422</v>
      </c>
      <c r="F3276" t="s">
        <v>5009</v>
      </c>
      <c r="G3276">
        <v>0.50075164699999997</v>
      </c>
    </row>
    <row r="3277" spans="1:7" x14ac:dyDescent="0.25">
      <c r="A3277" t="s">
        <v>1839</v>
      </c>
      <c r="B3277" s="3" t="str">
        <f t="shared" si="204"/>
        <v>2019</v>
      </c>
      <c r="C3277" s="3" t="str">
        <f t="shared" si="205"/>
        <v>09</v>
      </c>
      <c r="D3277" s="3" t="str">
        <f t="shared" si="206"/>
        <v>23</v>
      </c>
      <c r="E3277" s="4">
        <f t="shared" si="207"/>
        <v>2019.7269406392695</v>
      </c>
      <c r="F3277" t="s">
        <v>5009</v>
      </c>
      <c r="G3277">
        <v>0.29418232300000002</v>
      </c>
    </row>
    <row r="3278" spans="1:7" x14ac:dyDescent="0.25">
      <c r="A3278" t="s">
        <v>1840</v>
      </c>
      <c r="B3278" s="3" t="str">
        <f t="shared" si="204"/>
        <v>2019</v>
      </c>
      <c r="C3278" s="3" t="str">
        <f t="shared" si="205"/>
        <v>09</v>
      </c>
      <c r="D3278" s="3" t="str">
        <f t="shared" si="206"/>
        <v>24</v>
      </c>
      <c r="E3278" s="4">
        <f t="shared" si="207"/>
        <v>2019.7296803652969</v>
      </c>
      <c r="F3278" t="s">
        <v>5009</v>
      </c>
      <c r="G3278">
        <v>0.281110743</v>
      </c>
    </row>
    <row r="3279" spans="1:7" x14ac:dyDescent="0.25">
      <c r="A3279" t="s">
        <v>1841</v>
      </c>
      <c r="B3279" s="3" t="str">
        <f t="shared" si="204"/>
        <v>2019</v>
      </c>
      <c r="C3279" s="3" t="str">
        <f t="shared" si="205"/>
        <v>09</v>
      </c>
      <c r="D3279" s="3" t="str">
        <f t="shared" si="206"/>
        <v>25</v>
      </c>
      <c r="E3279" s="4">
        <f t="shared" si="207"/>
        <v>2019.7324200913242</v>
      </c>
      <c r="F3279" t="s">
        <v>5009</v>
      </c>
      <c r="G3279">
        <v>0.260836287</v>
      </c>
    </row>
    <row r="3280" spans="1:7" x14ac:dyDescent="0.25">
      <c r="A3280" t="s">
        <v>1842</v>
      </c>
      <c r="B3280" s="3" t="str">
        <f t="shared" si="204"/>
        <v>2019</v>
      </c>
      <c r="C3280" s="3" t="str">
        <f t="shared" si="205"/>
        <v>09</v>
      </c>
      <c r="D3280" s="3" t="str">
        <f t="shared" si="206"/>
        <v>26</v>
      </c>
      <c r="E3280" s="4">
        <f t="shared" si="207"/>
        <v>2019.7351598173516</v>
      </c>
      <c r="F3280" t="s">
        <v>5009</v>
      </c>
      <c r="G3280">
        <v>0.24020567000000001</v>
      </c>
    </row>
    <row r="3281" spans="1:7" x14ac:dyDescent="0.25">
      <c r="A3281" t="s">
        <v>1843</v>
      </c>
      <c r="B3281" s="3" t="str">
        <f t="shared" si="204"/>
        <v>2019</v>
      </c>
      <c r="C3281" s="3" t="str">
        <f t="shared" si="205"/>
        <v>09</v>
      </c>
      <c r="D3281" s="3" t="str">
        <f t="shared" si="206"/>
        <v>27</v>
      </c>
      <c r="E3281" s="4">
        <f t="shared" si="207"/>
        <v>2019.7378995433792</v>
      </c>
      <c r="F3281" t="s">
        <v>5009</v>
      </c>
      <c r="G3281">
        <v>0.22971294</v>
      </c>
    </row>
    <row r="3282" spans="1:7" x14ac:dyDescent="0.25">
      <c r="A3282" t="s">
        <v>1844</v>
      </c>
      <c r="B3282" s="3" t="str">
        <f t="shared" si="204"/>
        <v>2019</v>
      </c>
      <c r="C3282" s="3" t="str">
        <f t="shared" si="205"/>
        <v>09</v>
      </c>
      <c r="D3282" s="3" t="str">
        <f t="shared" si="206"/>
        <v>28</v>
      </c>
      <c r="E3282" s="4">
        <f t="shared" si="207"/>
        <v>2019.7406392694065</v>
      </c>
      <c r="F3282" t="s">
        <v>5009</v>
      </c>
      <c r="G3282">
        <v>0.208618741</v>
      </c>
    </row>
    <row r="3283" spans="1:7" x14ac:dyDescent="0.25">
      <c r="A3283" t="s">
        <v>1845</v>
      </c>
      <c r="B3283" s="3" t="str">
        <f t="shared" si="204"/>
        <v>2019</v>
      </c>
      <c r="C3283" s="3" t="str">
        <f t="shared" si="205"/>
        <v>09</v>
      </c>
      <c r="D3283" s="3" t="str">
        <f t="shared" si="206"/>
        <v>29</v>
      </c>
      <c r="E3283" s="4">
        <f t="shared" si="207"/>
        <v>2019.7433789954339</v>
      </c>
      <c r="F3283" t="s">
        <v>5009</v>
      </c>
      <c r="G3283">
        <v>0.17431334200000001</v>
      </c>
    </row>
    <row r="3284" spans="1:7" x14ac:dyDescent="0.25">
      <c r="A3284" t="s">
        <v>1846</v>
      </c>
      <c r="B3284" s="3" t="str">
        <f t="shared" si="204"/>
        <v>2019</v>
      </c>
      <c r="C3284" s="3" t="str">
        <f t="shared" si="205"/>
        <v>09</v>
      </c>
      <c r="D3284" s="3" t="str">
        <f t="shared" si="206"/>
        <v>30</v>
      </c>
      <c r="E3284" s="4">
        <f t="shared" si="207"/>
        <v>2019.7461187214612</v>
      </c>
      <c r="F3284" t="s">
        <v>5009</v>
      </c>
      <c r="G3284">
        <v>0.16506727800000001</v>
      </c>
    </row>
    <row r="3285" spans="1:7" x14ac:dyDescent="0.25">
      <c r="A3285" t="s">
        <v>1847</v>
      </c>
      <c r="B3285" s="3" t="str">
        <f t="shared" si="204"/>
        <v>2019</v>
      </c>
      <c r="C3285" s="3" t="str">
        <f t="shared" si="205"/>
        <v>10</v>
      </c>
      <c r="D3285" s="3" t="str">
        <f t="shared" si="206"/>
        <v>01</v>
      </c>
      <c r="E3285" s="4">
        <f t="shared" si="207"/>
        <v>2019.75</v>
      </c>
      <c r="F3285" t="s">
        <v>5009</v>
      </c>
      <c r="G3285">
        <v>0.16333078500000001</v>
      </c>
    </row>
    <row r="3286" spans="1:7" x14ac:dyDescent="0.25">
      <c r="A3286" t="s">
        <v>1848</v>
      </c>
      <c r="B3286" s="3" t="str">
        <f t="shared" si="204"/>
        <v>2019</v>
      </c>
      <c r="C3286" s="3" t="str">
        <f t="shared" si="205"/>
        <v>10</v>
      </c>
      <c r="D3286" s="3" t="str">
        <f t="shared" si="206"/>
        <v>02</v>
      </c>
      <c r="E3286" s="4">
        <f t="shared" si="207"/>
        <v>2019.7527397260274</v>
      </c>
      <c r="F3286" t="s">
        <v>5009</v>
      </c>
      <c r="G3286">
        <v>0.16437267699999999</v>
      </c>
    </row>
    <row r="3287" spans="1:7" x14ac:dyDescent="0.25">
      <c r="A3287" t="s">
        <v>1849</v>
      </c>
      <c r="B3287" s="3" t="str">
        <f t="shared" si="204"/>
        <v>2019</v>
      </c>
      <c r="C3287" s="3" t="str">
        <f t="shared" si="205"/>
        <v>10</v>
      </c>
      <c r="D3287" s="3" t="str">
        <f t="shared" si="206"/>
        <v>03</v>
      </c>
      <c r="E3287" s="4">
        <f t="shared" si="207"/>
        <v>2019.7554794520547</v>
      </c>
      <c r="F3287" t="s">
        <v>5009</v>
      </c>
      <c r="G3287">
        <v>0.15933734099999999</v>
      </c>
    </row>
    <row r="3288" spans="1:7" x14ac:dyDescent="0.25">
      <c r="A3288" t="s">
        <v>1850</v>
      </c>
      <c r="B3288" s="3" t="str">
        <f t="shared" si="204"/>
        <v>2019</v>
      </c>
      <c r="C3288" s="3" t="str">
        <f t="shared" si="205"/>
        <v>10</v>
      </c>
      <c r="D3288" s="3" t="str">
        <f t="shared" si="206"/>
        <v>04</v>
      </c>
      <c r="E3288" s="4">
        <f t="shared" si="207"/>
        <v>2019.7582191780823</v>
      </c>
      <c r="F3288" t="s">
        <v>5009</v>
      </c>
      <c r="G3288">
        <v>0.15815863599999999</v>
      </c>
    </row>
    <row r="3289" spans="1:7" x14ac:dyDescent="0.25">
      <c r="A3289" t="s">
        <v>1851</v>
      </c>
      <c r="B3289" s="3" t="str">
        <f t="shared" si="204"/>
        <v>2019</v>
      </c>
      <c r="C3289" s="3" t="str">
        <f t="shared" si="205"/>
        <v>10</v>
      </c>
      <c r="D3289" s="3" t="str">
        <f t="shared" si="206"/>
        <v>05</v>
      </c>
      <c r="E3289" s="4">
        <f t="shared" si="207"/>
        <v>2019.7609589041097</v>
      </c>
      <c r="F3289" t="s">
        <v>5009</v>
      </c>
      <c r="G3289">
        <v>0.16403072299999999</v>
      </c>
    </row>
    <row r="3290" spans="1:7" x14ac:dyDescent="0.25">
      <c r="A3290" t="s">
        <v>1852</v>
      </c>
      <c r="B3290" s="3" t="str">
        <f t="shared" si="204"/>
        <v>2019</v>
      </c>
      <c r="C3290" s="3" t="str">
        <f t="shared" si="205"/>
        <v>10</v>
      </c>
      <c r="D3290" s="3" t="str">
        <f t="shared" si="206"/>
        <v>06</v>
      </c>
      <c r="E3290" s="4">
        <f t="shared" si="207"/>
        <v>2019.763698630137</v>
      </c>
      <c r="F3290" t="s">
        <v>5009</v>
      </c>
      <c r="G3290">
        <v>0.177769803</v>
      </c>
    </row>
    <row r="3291" spans="1:7" x14ac:dyDescent="0.25">
      <c r="A3291" t="s">
        <v>1853</v>
      </c>
      <c r="B3291" s="3" t="str">
        <f t="shared" si="204"/>
        <v>2019</v>
      </c>
      <c r="C3291" s="3" t="str">
        <f t="shared" si="205"/>
        <v>10</v>
      </c>
      <c r="D3291" s="3" t="str">
        <f t="shared" si="206"/>
        <v>07</v>
      </c>
      <c r="E3291" s="4">
        <f t="shared" si="207"/>
        <v>2019.7664383561644</v>
      </c>
      <c r="F3291" t="s">
        <v>5009</v>
      </c>
      <c r="G3291">
        <v>0.19575410600000001</v>
      </c>
    </row>
    <row r="3292" spans="1:7" x14ac:dyDescent="0.25">
      <c r="A3292" t="s">
        <v>1854</v>
      </c>
      <c r="B3292" s="3" t="str">
        <f t="shared" si="204"/>
        <v>2019</v>
      </c>
      <c r="C3292" s="3" t="str">
        <f t="shared" si="205"/>
        <v>10</v>
      </c>
      <c r="D3292" s="3" t="str">
        <f t="shared" si="206"/>
        <v>08</v>
      </c>
      <c r="E3292" s="4">
        <f t="shared" si="207"/>
        <v>2019.7691780821917</v>
      </c>
      <c r="F3292" t="s">
        <v>5009</v>
      </c>
      <c r="G3292">
        <v>0.21666089399999999</v>
      </c>
    </row>
    <row r="3293" spans="1:7" x14ac:dyDescent="0.25">
      <c r="A3293" t="s">
        <v>1855</v>
      </c>
      <c r="B3293" s="3" t="str">
        <f t="shared" si="204"/>
        <v>2019</v>
      </c>
      <c r="C3293" s="3" t="str">
        <f t="shared" si="205"/>
        <v>10</v>
      </c>
      <c r="D3293" s="3" t="str">
        <f t="shared" si="206"/>
        <v>09</v>
      </c>
      <c r="E3293" s="4">
        <f t="shared" si="207"/>
        <v>2019.7719178082191</v>
      </c>
      <c r="F3293" t="s">
        <v>5009</v>
      </c>
      <c r="G3293">
        <v>0.22169566600000001</v>
      </c>
    </row>
    <row r="3294" spans="1:7" x14ac:dyDescent="0.25">
      <c r="A3294" t="s">
        <v>1856</v>
      </c>
      <c r="B3294" s="3" t="str">
        <f t="shared" si="204"/>
        <v>2019</v>
      </c>
      <c r="C3294" s="3" t="str">
        <f t="shared" si="205"/>
        <v>10</v>
      </c>
      <c r="D3294" s="3" t="str">
        <f t="shared" si="206"/>
        <v>10</v>
      </c>
      <c r="E3294" s="4">
        <f t="shared" si="207"/>
        <v>2019.7746575342467</v>
      </c>
      <c r="F3294" t="s">
        <v>5009</v>
      </c>
      <c r="G3294">
        <v>0.22033163</v>
      </c>
    </row>
    <row r="3295" spans="1:7" x14ac:dyDescent="0.25">
      <c r="A3295" t="s">
        <v>1857</v>
      </c>
      <c r="B3295" s="3" t="str">
        <f t="shared" si="204"/>
        <v>2019</v>
      </c>
      <c r="C3295" s="3" t="str">
        <f t="shared" si="205"/>
        <v>10</v>
      </c>
      <c r="D3295" s="3" t="str">
        <f t="shared" si="206"/>
        <v>11</v>
      </c>
      <c r="E3295" s="4">
        <f t="shared" si="207"/>
        <v>2019.777397260274</v>
      </c>
      <c r="F3295" t="s">
        <v>5009</v>
      </c>
      <c r="G3295">
        <v>0.21723219699999999</v>
      </c>
    </row>
    <row r="3296" spans="1:7" x14ac:dyDescent="0.25">
      <c r="A3296" t="s">
        <v>1858</v>
      </c>
      <c r="B3296" s="3" t="str">
        <f t="shared" si="204"/>
        <v>2019</v>
      </c>
      <c r="C3296" s="3" t="str">
        <f t="shared" si="205"/>
        <v>10</v>
      </c>
      <c r="D3296" s="3" t="str">
        <f t="shared" si="206"/>
        <v>12</v>
      </c>
      <c r="E3296" s="4">
        <f t="shared" si="207"/>
        <v>2019.7801369863014</v>
      </c>
      <c r="F3296" t="s">
        <v>5009</v>
      </c>
      <c r="G3296">
        <v>0.20699482499999999</v>
      </c>
    </row>
    <row r="3297" spans="1:7" x14ac:dyDescent="0.25">
      <c r="A3297" t="s">
        <v>1859</v>
      </c>
      <c r="B3297" s="3" t="str">
        <f t="shared" si="204"/>
        <v>2019</v>
      </c>
      <c r="C3297" s="3" t="str">
        <f t="shared" si="205"/>
        <v>10</v>
      </c>
      <c r="D3297" s="3" t="str">
        <f t="shared" si="206"/>
        <v>13</v>
      </c>
      <c r="E3297" s="4">
        <f t="shared" si="207"/>
        <v>2019.7828767123287</v>
      </c>
      <c r="F3297" t="s">
        <v>5009</v>
      </c>
      <c r="G3297">
        <v>0.17893683499999999</v>
      </c>
    </row>
    <row r="3298" spans="1:7" x14ac:dyDescent="0.25">
      <c r="A3298" t="s">
        <v>1860</v>
      </c>
      <c r="B3298" s="3" t="str">
        <f t="shared" si="204"/>
        <v>2019</v>
      </c>
      <c r="C3298" s="3" t="str">
        <f t="shared" si="205"/>
        <v>10</v>
      </c>
      <c r="D3298" s="3" t="str">
        <f t="shared" si="206"/>
        <v>14</v>
      </c>
      <c r="E3298" s="4">
        <f t="shared" si="207"/>
        <v>2019.7856164383561</v>
      </c>
      <c r="F3298" t="s">
        <v>5009</v>
      </c>
      <c r="G3298">
        <v>0.210654598</v>
      </c>
    </row>
    <row r="3299" spans="1:7" x14ac:dyDescent="0.25">
      <c r="A3299" t="s">
        <v>1861</v>
      </c>
      <c r="B3299" s="3" t="str">
        <f t="shared" si="204"/>
        <v>2019</v>
      </c>
      <c r="C3299" s="3" t="str">
        <f t="shared" si="205"/>
        <v>10</v>
      </c>
      <c r="D3299" s="3" t="str">
        <f t="shared" si="206"/>
        <v>15</v>
      </c>
      <c r="E3299" s="4">
        <f t="shared" si="207"/>
        <v>2019.7883561643835</v>
      </c>
      <c r="F3299" t="s">
        <v>5009</v>
      </c>
      <c r="G3299">
        <v>0.40824702000000002</v>
      </c>
    </row>
    <row r="3300" spans="1:7" x14ac:dyDescent="0.25">
      <c r="A3300" t="s">
        <v>1862</v>
      </c>
      <c r="B3300" s="3" t="str">
        <f t="shared" si="204"/>
        <v>2019</v>
      </c>
      <c r="C3300" s="3" t="str">
        <f t="shared" si="205"/>
        <v>10</v>
      </c>
      <c r="D3300" s="3" t="str">
        <f t="shared" si="206"/>
        <v>16</v>
      </c>
      <c r="E3300" s="4">
        <f t="shared" si="207"/>
        <v>2019.791095890411</v>
      </c>
      <c r="F3300" t="s">
        <v>5009</v>
      </c>
      <c r="G3300">
        <v>0.21301336700000001</v>
      </c>
    </row>
    <row r="3301" spans="1:7" x14ac:dyDescent="0.25">
      <c r="A3301" t="s">
        <v>1863</v>
      </c>
      <c r="B3301" s="3" t="str">
        <f t="shared" si="204"/>
        <v>2019</v>
      </c>
      <c r="C3301" s="3" t="str">
        <f t="shared" si="205"/>
        <v>10</v>
      </c>
      <c r="D3301" s="3" t="str">
        <f t="shared" si="206"/>
        <v>17</v>
      </c>
      <c r="E3301" s="4">
        <f t="shared" si="207"/>
        <v>2019.7938356164384</v>
      </c>
      <c r="F3301" t="s">
        <v>5009</v>
      </c>
      <c r="G3301">
        <v>0.20393382600000001</v>
      </c>
    </row>
    <row r="3302" spans="1:7" x14ac:dyDescent="0.25">
      <c r="A3302" t="s">
        <v>1864</v>
      </c>
      <c r="B3302" s="3" t="str">
        <f t="shared" si="204"/>
        <v>2019</v>
      </c>
      <c r="C3302" s="3" t="str">
        <f t="shared" si="205"/>
        <v>10</v>
      </c>
      <c r="D3302" s="3" t="str">
        <f t="shared" si="206"/>
        <v>18</v>
      </c>
      <c r="E3302" s="4">
        <f t="shared" si="207"/>
        <v>2019.7965753424658</v>
      </c>
      <c r="F3302" t="s">
        <v>5009</v>
      </c>
      <c r="G3302">
        <v>0.192731605</v>
      </c>
    </row>
    <row r="3303" spans="1:7" x14ac:dyDescent="0.25">
      <c r="A3303" t="s">
        <v>1865</v>
      </c>
      <c r="B3303" s="3" t="str">
        <f t="shared" si="204"/>
        <v>2019</v>
      </c>
      <c r="C3303" s="3" t="str">
        <f t="shared" si="205"/>
        <v>10</v>
      </c>
      <c r="D3303" s="3" t="str">
        <f t="shared" si="206"/>
        <v>19</v>
      </c>
      <c r="E3303" s="4">
        <f t="shared" si="207"/>
        <v>2019.7993150684931</v>
      </c>
      <c r="F3303" t="s">
        <v>5009</v>
      </c>
      <c r="G3303">
        <v>0.166587075</v>
      </c>
    </row>
    <row r="3304" spans="1:7" x14ac:dyDescent="0.25">
      <c r="A3304" t="s">
        <v>1866</v>
      </c>
      <c r="B3304" s="3" t="str">
        <f t="shared" si="204"/>
        <v>2019</v>
      </c>
      <c r="C3304" s="3" t="str">
        <f t="shared" si="205"/>
        <v>10</v>
      </c>
      <c r="D3304" s="3" t="str">
        <f t="shared" si="206"/>
        <v>20</v>
      </c>
      <c r="E3304" s="4">
        <f t="shared" si="207"/>
        <v>2019.8020547945205</v>
      </c>
      <c r="F3304" t="s">
        <v>5009</v>
      </c>
      <c r="G3304">
        <v>0.15009629999999999</v>
      </c>
    </row>
    <row r="3305" spans="1:7" x14ac:dyDescent="0.25">
      <c r="A3305" t="s">
        <v>1867</v>
      </c>
      <c r="B3305" s="3" t="str">
        <f t="shared" si="204"/>
        <v>2019</v>
      </c>
      <c r="C3305" s="3" t="str">
        <f t="shared" si="205"/>
        <v>10</v>
      </c>
      <c r="D3305" s="3" t="str">
        <f t="shared" si="206"/>
        <v>21</v>
      </c>
      <c r="E3305" s="4">
        <f t="shared" si="207"/>
        <v>2019.8047945205481</v>
      </c>
      <c r="F3305" t="s">
        <v>5009</v>
      </c>
      <c r="G3305">
        <v>0.19180800000000001</v>
      </c>
    </row>
    <row r="3306" spans="1:7" x14ac:dyDescent="0.25">
      <c r="A3306" t="s">
        <v>1868</v>
      </c>
      <c r="B3306" s="3" t="str">
        <f t="shared" si="204"/>
        <v>2019</v>
      </c>
      <c r="C3306" s="3" t="str">
        <f t="shared" si="205"/>
        <v>10</v>
      </c>
      <c r="D3306" s="3" t="str">
        <f t="shared" si="206"/>
        <v>22</v>
      </c>
      <c r="E3306" s="4">
        <f t="shared" si="207"/>
        <v>2019.8075342465754</v>
      </c>
      <c r="F3306" t="s">
        <v>5009</v>
      </c>
      <c r="G3306">
        <v>0.87454784699999999</v>
      </c>
    </row>
    <row r="3307" spans="1:7" x14ac:dyDescent="0.25">
      <c r="A3307" t="s">
        <v>1869</v>
      </c>
      <c r="B3307" s="3" t="str">
        <f t="shared" si="204"/>
        <v>2019</v>
      </c>
      <c r="C3307" s="3" t="str">
        <f t="shared" si="205"/>
        <v>10</v>
      </c>
      <c r="D3307" s="3" t="str">
        <f t="shared" si="206"/>
        <v>23</v>
      </c>
      <c r="E3307" s="4">
        <f t="shared" si="207"/>
        <v>2019.8102739726028</v>
      </c>
      <c r="F3307" t="s">
        <v>5009</v>
      </c>
      <c r="G3307">
        <v>9.580974007</v>
      </c>
    </row>
    <row r="3308" spans="1:7" x14ac:dyDescent="0.25">
      <c r="A3308" t="s">
        <v>1870</v>
      </c>
      <c r="B3308" s="3" t="str">
        <f t="shared" si="204"/>
        <v>2019</v>
      </c>
      <c r="C3308" s="3" t="str">
        <f t="shared" si="205"/>
        <v>10</v>
      </c>
      <c r="D3308" s="3" t="str">
        <f t="shared" si="206"/>
        <v>24</v>
      </c>
      <c r="E3308" s="4">
        <f t="shared" si="207"/>
        <v>2019.8130136986301</v>
      </c>
      <c r="F3308" t="s">
        <v>5009</v>
      </c>
      <c r="G3308">
        <v>1.5570126040000001</v>
      </c>
    </row>
    <row r="3309" spans="1:7" x14ac:dyDescent="0.25">
      <c r="A3309" t="s">
        <v>1871</v>
      </c>
      <c r="B3309" s="3" t="str">
        <f t="shared" si="204"/>
        <v>2019</v>
      </c>
      <c r="C3309" s="3" t="str">
        <f t="shared" si="205"/>
        <v>10</v>
      </c>
      <c r="D3309" s="3" t="str">
        <f t="shared" si="206"/>
        <v>25</v>
      </c>
      <c r="E3309" s="4">
        <f t="shared" si="207"/>
        <v>2019.8157534246575</v>
      </c>
      <c r="F3309" t="s">
        <v>5009</v>
      </c>
      <c r="G3309">
        <v>0.84006396100000003</v>
      </c>
    </row>
    <row r="3310" spans="1:7" x14ac:dyDescent="0.25">
      <c r="A3310" t="s">
        <v>1872</v>
      </c>
      <c r="B3310" s="3" t="str">
        <f t="shared" si="204"/>
        <v>2019</v>
      </c>
      <c r="C3310" s="3" t="str">
        <f t="shared" si="205"/>
        <v>10</v>
      </c>
      <c r="D3310" s="3" t="str">
        <f t="shared" si="206"/>
        <v>26</v>
      </c>
      <c r="E3310" s="4">
        <f t="shared" si="207"/>
        <v>2019.8184931506848</v>
      </c>
      <c r="F3310" t="s">
        <v>5009</v>
      </c>
      <c r="G3310">
        <v>0.60861182400000002</v>
      </c>
    </row>
    <row r="3311" spans="1:7" x14ac:dyDescent="0.25">
      <c r="A3311" t="s">
        <v>1873</v>
      </c>
      <c r="B3311" s="3" t="str">
        <f t="shared" si="204"/>
        <v>2019</v>
      </c>
      <c r="C3311" s="3" t="str">
        <f t="shared" si="205"/>
        <v>10</v>
      </c>
      <c r="D3311" s="3" t="str">
        <f t="shared" si="206"/>
        <v>27</v>
      </c>
      <c r="E3311" s="4">
        <f t="shared" si="207"/>
        <v>2019.8212328767124</v>
      </c>
      <c r="F3311" t="s">
        <v>5009</v>
      </c>
      <c r="G3311">
        <v>0.51275119599999996</v>
      </c>
    </row>
    <row r="3312" spans="1:7" x14ac:dyDescent="0.25">
      <c r="A3312" t="s">
        <v>1874</v>
      </c>
      <c r="B3312" s="3" t="str">
        <f t="shared" si="204"/>
        <v>2019</v>
      </c>
      <c r="C3312" s="3" t="str">
        <f t="shared" si="205"/>
        <v>10</v>
      </c>
      <c r="D3312" s="3" t="str">
        <f t="shared" si="206"/>
        <v>28</v>
      </c>
      <c r="E3312" s="4">
        <f t="shared" si="207"/>
        <v>2019.8239726027398</v>
      </c>
      <c r="F3312" t="s">
        <v>5009</v>
      </c>
      <c r="G3312">
        <v>0.42505064100000001</v>
      </c>
    </row>
    <row r="3313" spans="1:7" x14ac:dyDescent="0.25">
      <c r="A3313" t="s">
        <v>1875</v>
      </c>
      <c r="B3313" s="3" t="str">
        <f t="shared" si="204"/>
        <v>2019</v>
      </c>
      <c r="C3313" s="3" t="str">
        <f t="shared" si="205"/>
        <v>10</v>
      </c>
      <c r="D3313" s="3" t="str">
        <f t="shared" si="206"/>
        <v>29</v>
      </c>
      <c r="E3313" s="4">
        <f t="shared" si="207"/>
        <v>2019.8267123287671</v>
      </c>
      <c r="F3313" t="s">
        <v>5009</v>
      </c>
      <c r="G3313">
        <v>0.52481747700000003</v>
      </c>
    </row>
    <row r="3314" spans="1:7" x14ac:dyDescent="0.25">
      <c r="A3314" t="s">
        <v>1876</v>
      </c>
      <c r="B3314" s="3" t="str">
        <f t="shared" si="204"/>
        <v>2019</v>
      </c>
      <c r="C3314" s="3" t="str">
        <f t="shared" si="205"/>
        <v>10</v>
      </c>
      <c r="D3314" s="3" t="str">
        <f t="shared" si="206"/>
        <v>30</v>
      </c>
      <c r="E3314" s="4">
        <f t="shared" si="207"/>
        <v>2019.8294520547945</v>
      </c>
      <c r="F3314" t="s">
        <v>5009</v>
      </c>
      <c r="G3314">
        <v>0.57636162899999999</v>
      </c>
    </row>
    <row r="3315" spans="1:7" x14ac:dyDescent="0.25">
      <c r="A3315" t="s">
        <v>1877</v>
      </c>
      <c r="B3315" s="3" t="str">
        <f t="shared" si="204"/>
        <v>2019</v>
      </c>
      <c r="C3315" s="3" t="str">
        <f t="shared" si="205"/>
        <v>10</v>
      </c>
      <c r="D3315" s="3" t="str">
        <f t="shared" si="206"/>
        <v>31</v>
      </c>
      <c r="E3315" s="4">
        <f t="shared" si="207"/>
        <v>2019.8321917808219</v>
      </c>
      <c r="F3315" t="s">
        <v>5009</v>
      </c>
      <c r="G3315">
        <v>0.57553354700000003</v>
      </c>
    </row>
    <row r="3316" spans="1:7" x14ac:dyDescent="0.25">
      <c r="A3316" t="s">
        <v>1878</v>
      </c>
      <c r="B3316" s="3" t="str">
        <f t="shared" si="204"/>
        <v>2019</v>
      </c>
      <c r="C3316" s="3" t="str">
        <f t="shared" si="205"/>
        <v>11</v>
      </c>
      <c r="D3316" s="3" t="str">
        <f t="shared" si="206"/>
        <v>01</v>
      </c>
      <c r="E3316" s="4">
        <f t="shared" si="207"/>
        <v>2019.8333333333333</v>
      </c>
      <c r="F3316" t="s">
        <v>5009</v>
      </c>
      <c r="G3316">
        <v>0.78787506399999996</v>
      </c>
    </row>
    <row r="3317" spans="1:7" x14ac:dyDescent="0.25">
      <c r="A3317" t="s">
        <v>1879</v>
      </c>
      <c r="B3317" s="3" t="str">
        <f t="shared" si="204"/>
        <v>2019</v>
      </c>
      <c r="C3317" s="3" t="str">
        <f t="shared" si="205"/>
        <v>11</v>
      </c>
      <c r="D3317" s="3" t="str">
        <f t="shared" si="206"/>
        <v>02</v>
      </c>
      <c r="E3317" s="4">
        <f t="shared" si="207"/>
        <v>2019.8360730593606</v>
      </c>
      <c r="F3317" t="s">
        <v>5009</v>
      </c>
      <c r="G3317">
        <v>1.6481380859999999</v>
      </c>
    </row>
    <row r="3318" spans="1:7" x14ac:dyDescent="0.25">
      <c r="A3318" t="s">
        <v>1880</v>
      </c>
      <c r="B3318" s="3" t="str">
        <f t="shared" si="204"/>
        <v>2019</v>
      </c>
      <c r="C3318" s="3" t="str">
        <f t="shared" si="205"/>
        <v>11</v>
      </c>
      <c r="D3318" s="3" t="str">
        <f t="shared" si="206"/>
        <v>03</v>
      </c>
      <c r="E3318" s="4">
        <f t="shared" si="207"/>
        <v>2019.838812785388</v>
      </c>
      <c r="F3318" t="s">
        <v>5009</v>
      </c>
      <c r="G3318">
        <v>1.6715082059999999</v>
      </c>
    </row>
    <row r="3319" spans="1:7" x14ac:dyDescent="0.25">
      <c r="A3319" t="s">
        <v>1881</v>
      </c>
      <c r="B3319" s="3" t="str">
        <f t="shared" si="204"/>
        <v>2019</v>
      </c>
      <c r="C3319" s="3" t="str">
        <f t="shared" si="205"/>
        <v>11</v>
      </c>
      <c r="D3319" s="3" t="str">
        <f t="shared" si="206"/>
        <v>04</v>
      </c>
      <c r="E3319" s="4">
        <f t="shared" si="207"/>
        <v>2019.8415525114156</v>
      </c>
      <c r="F3319" t="s">
        <v>5009</v>
      </c>
      <c r="G3319">
        <v>0.94486821499999996</v>
      </c>
    </row>
    <row r="3320" spans="1:7" x14ac:dyDescent="0.25">
      <c r="A3320" t="s">
        <v>1882</v>
      </c>
      <c r="B3320" s="3" t="str">
        <f t="shared" si="204"/>
        <v>2019</v>
      </c>
      <c r="C3320" s="3" t="str">
        <f t="shared" si="205"/>
        <v>11</v>
      </c>
      <c r="D3320" s="3" t="str">
        <f t="shared" si="206"/>
        <v>05</v>
      </c>
      <c r="E3320" s="4">
        <f t="shared" si="207"/>
        <v>2019.8442922374429</v>
      </c>
      <c r="F3320" t="s">
        <v>5009</v>
      </c>
      <c r="G3320">
        <v>0.76715330100000001</v>
      </c>
    </row>
    <row r="3321" spans="1:7" x14ac:dyDescent="0.25">
      <c r="A3321" t="s">
        <v>1883</v>
      </c>
      <c r="B3321" s="3" t="str">
        <f t="shared" si="204"/>
        <v>2019</v>
      </c>
      <c r="C3321" s="3" t="str">
        <f t="shared" si="205"/>
        <v>11</v>
      </c>
      <c r="D3321" s="3" t="str">
        <f t="shared" si="206"/>
        <v>06</v>
      </c>
      <c r="E3321" s="4">
        <f t="shared" si="207"/>
        <v>2019.8470319634703</v>
      </c>
      <c r="F3321" t="s">
        <v>5009</v>
      </c>
      <c r="G3321">
        <v>0.57953548700000002</v>
      </c>
    </row>
    <row r="3322" spans="1:7" x14ac:dyDescent="0.25">
      <c r="A3322" t="s">
        <v>1884</v>
      </c>
      <c r="B3322" s="3" t="str">
        <f t="shared" si="204"/>
        <v>2019</v>
      </c>
      <c r="C3322" s="3" t="str">
        <f t="shared" si="205"/>
        <v>11</v>
      </c>
      <c r="D3322" s="3" t="str">
        <f t="shared" si="206"/>
        <v>07</v>
      </c>
      <c r="E3322" s="4">
        <f t="shared" si="207"/>
        <v>2019.8497716894976</v>
      </c>
      <c r="F3322" t="s">
        <v>5009</v>
      </c>
      <c r="G3322">
        <v>0.58166032300000003</v>
      </c>
    </row>
    <row r="3323" spans="1:7" x14ac:dyDescent="0.25">
      <c r="A3323" t="s">
        <v>1885</v>
      </c>
      <c r="B3323" s="3" t="str">
        <f t="shared" si="204"/>
        <v>2019</v>
      </c>
      <c r="C3323" s="3" t="str">
        <f t="shared" si="205"/>
        <v>11</v>
      </c>
      <c r="D3323" s="3" t="str">
        <f t="shared" si="206"/>
        <v>08</v>
      </c>
      <c r="E3323" s="4">
        <f t="shared" si="207"/>
        <v>2019.852511415525</v>
      </c>
      <c r="F3323" t="s">
        <v>5009</v>
      </c>
      <c r="G3323">
        <v>0.57733809899999999</v>
      </c>
    </row>
    <row r="3324" spans="1:7" x14ac:dyDescent="0.25">
      <c r="A3324" t="s">
        <v>1886</v>
      </c>
      <c r="B3324" s="3" t="str">
        <f t="shared" si="204"/>
        <v>2019</v>
      </c>
      <c r="C3324" s="3" t="str">
        <f t="shared" si="205"/>
        <v>11</v>
      </c>
      <c r="D3324" s="3" t="str">
        <f t="shared" si="206"/>
        <v>09</v>
      </c>
      <c r="E3324" s="4">
        <f t="shared" si="207"/>
        <v>2019.8552511415523</v>
      </c>
      <c r="F3324" t="s">
        <v>5009</v>
      </c>
      <c r="G3324">
        <v>0.53320590599999995</v>
      </c>
    </row>
    <row r="3325" spans="1:7" x14ac:dyDescent="0.25">
      <c r="A3325" t="s">
        <v>1887</v>
      </c>
      <c r="B3325" s="3" t="str">
        <f t="shared" si="204"/>
        <v>2019</v>
      </c>
      <c r="C3325" s="3" t="str">
        <f t="shared" si="205"/>
        <v>11</v>
      </c>
      <c r="D3325" s="3" t="str">
        <f t="shared" si="206"/>
        <v>10</v>
      </c>
      <c r="E3325" s="4">
        <f t="shared" si="207"/>
        <v>2019.8579908675799</v>
      </c>
      <c r="F3325" t="s">
        <v>5009</v>
      </c>
      <c r="G3325">
        <v>0.46464908399999999</v>
      </c>
    </row>
    <row r="3326" spans="1:7" x14ac:dyDescent="0.25">
      <c r="A3326" t="s">
        <v>1888</v>
      </c>
      <c r="B3326" s="3" t="str">
        <f t="shared" si="204"/>
        <v>2019</v>
      </c>
      <c r="C3326" s="3" t="str">
        <f t="shared" si="205"/>
        <v>11</v>
      </c>
      <c r="D3326" s="3" t="str">
        <f t="shared" si="206"/>
        <v>11</v>
      </c>
      <c r="E3326" s="4">
        <f t="shared" si="207"/>
        <v>2019.8607305936073</v>
      </c>
      <c r="F3326" t="s">
        <v>5009</v>
      </c>
      <c r="G3326">
        <v>0.43494160999999998</v>
      </c>
    </row>
    <row r="3327" spans="1:7" x14ac:dyDescent="0.25">
      <c r="A3327" t="s">
        <v>1889</v>
      </c>
      <c r="B3327" s="3" t="str">
        <f t="shared" si="204"/>
        <v>2019</v>
      </c>
      <c r="C3327" s="3" t="str">
        <f t="shared" si="205"/>
        <v>11</v>
      </c>
      <c r="D3327" s="3" t="str">
        <f t="shared" si="206"/>
        <v>12</v>
      </c>
      <c r="E3327" s="4">
        <f t="shared" si="207"/>
        <v>2019.8634703196346</v>
      </c>
      <c r="F3327" t="s">
        <v>5009</v>
      </c>
      <c r="G3327">
        <v>0.53960197200000004</v>
      </c>
    </row>
    <row r="3328" spans="1:7" x14ac:dyDescent="0.25">
      <c r="A3328" t="s">
        <v>1890</v>
      </c>
      <c r="B3328" s="3" t="str">
        <f t="shared" si="204"/>
        <v>2019</v>
      </c>
      <c r="C3328" s="3" t="str">
        <f t="shared" si="205"/>
        <v>11</v>
      </c>
      <c r="D3328" s="3" t="str">
        <f t="shared" si="206"/>
        <v>13</v>
      </c>
      <c r="E3328" s="4">
        <f t="shared" si="207"/>
        <v>2019.866210045662</v>
      </c>
      <c r="F3328" t="s">
        <v>5009</v>
      </c>
      <c r="G3328">
        <v>0.56370732899999998</v>
      </c>
    </row>
    <row r="3329" spans="1:7" x14ac:dyDescent="0.25">
      <c r="A3329" t="s">
        <v>1891</v>
      </c>
      <c r="B3329" s="3" t="str">
        <f t="shared" si="204"/>
        <v>2019</v>
      </c>
      <c r="C3329" s="3" t="str">
        <f t="shared" si="205"/>
        <v>11</v>
      </c>
      <c r="D3329" s="3" t="str">
        <f t="shared" si="206"/>
        <v>14</v>
      </c>
      <c r="E3329" s="4">
        <f t="shared" si="207"/>
        <v>2019.8689497716894</v>
      </c>
      <c r="F3329" t="s">
        <v>5009</v>
      </c>
      <c r="G3329">
        <v>1.5395653439999999</v>
      </c>
    </row>
    <row r="3330" spans="1:7" x14ac:dyDescent="0.25">
      <c r="A3330" t="s">
        <v>1892</v>
      </c>
      <c r="B3330" s="3" t="str">
        <f t="shared" si="204"/>
        <v>2019</v>
      </c>
      <c r="C3330" s="3" t="str">
        <f t="shared" si="205"/>
        <v>11</v>
      </c>
      <c r="D3330" s="3" t="str">
        <f t="shared" si="206"/>
        <v>15</v>
      </c>
      <c r="E3330" s="4">
        <f t="shared" si="207"/>
        <v>2019.8716894977167</v>
      </c>
      <c r="F3330" t="s">
        <v>5009</v>
      </c>
      <c r="G3330">
        <v>1.438482745</v>
      </c>
    </row>
    <row r="3331" spans="1:7" x14ac:dyDescent="0.25">
      <c r="A3331" t="s">
        <v>1893</v>
      </c>
      <c r="B3331" s="3" t="str">
        <f t="shared" si="204"/>
        <v>2019</v>
      </c>
      <c r="C3331" s="3" t="str">
        <f t="shared" si="205"/>
        <v>11</v>
      </c>
      <c r="D3331" s="3" t="str">
        <f t="shared" si="206"/>
        <v>16</v>
      </c>
      <c r="E3331" s="4">
        <f t="shared" si="207"/>
        <v>2019.8744292237443</v>
      </c>
      <c r="F3331" t="s">
        <v>5009</v>
      </c>
      <c r="G3331">
        <v>0.87609647300000004</v>
      </c>
    </row>
    <row r="3332" spans="1:7" x14ac:dyDescent="0.25">
      <c r="A3332" t="s">
        <v>1894</v>
      </c>
      <c r="B3332" s="3" t="str">
        <f t="shared" si="204"/>
        <v>2019</v>
      </c>
      <c r="C3332" s="3" t="str">
        <f t="shared" si="205"/>
        <v>11</v>
      </c>
      <c r="D3332" s="3" t="str">
        <f t="shared" si="206"/>
        <v>17</v>
      </c>
      <c r="E3332" s="4">
        <f t="shared" si="207"/>
        <v>2019.8771689497717</v>
      </c>
      <c r="F3332" t="s">
        <v>5009</v>
      </c>
      <c r="G3332">
        <v>0.603345825</v>
      </c>
    </row>
    <row r="3333" spans="1:7" x14ac:dyDescent="0.25">
      <c r="A3333" t="s">
        <v>1895</v>
      </c>
      <c r="B3333" s="3" t="str">
        <f t="shared" ref="B3333:B3396" si="208">+LEFT(A3333,4)</f>
        <v>2019</v>
      </c>
      <c r="C3333" s="3" t="str">
        <f t="shared" ref="C3333:C3396" si="209">+LEFT(RIGHT(A3333,5),2)</f>
        <v>11</v>
      </c>
      <c r="D3333" s="3" t="str">
        <f t="shared" ref="D3333:D3396" si="210">+RIGHT(A3333,2)</f>
        <v>18</v>
      </c>
      <c r="E3333" s="4">
        <f t="shared" ref="E3333:E3396" si="211">+B3333+(C3333-1)/12+(D3333-1)/365</f>
        <v>2019.879908675799</v>
      </c>
      <c r="F3333" t="s">
        <v>5009</v>
      </c>
      <c r="G3333">
        <v>0.46199834000000001</v>
      </c>
    </row>
    <row r="3334" spans="1:7" x14ac:dyDescent="0.25">
      <c r="A3334" t="s">
        <v>1896</v>
      </c>
      <c r="B3334" s="3" t="str">
        <f t="shared" si="208"/>
        <v>2019</v>
      </c>
      <c r="C3334" s="3" t="str">
        <f t="shared" si="209"/>
        <v>11</v>
      </c>
      <c r="D3334" s="3" t="str">
        <f t="shared" si="210"/>
        <v>19</v>
      </c>
      <c r="E3334" s="4">
        <f t="shared" si="211"/>
        <v>2019.8826484018264</v>
      </c>
      <c r="F3334" t="s">
        <v>5009</v>
      </c>
      <c r="G3334">
        <v>0.42825973499999997</v>
      </c>
    </row>
    <row r="3335" spans="1:7" x14ac:dyDescent="0.25">
      <c r="A3335" t="s">
        <v>1897</v>
      </c>
      <c r="B3335" s="3" t="str">
        <f t="shared" si="208"/>
        <v>2019</v>
      </c>
      <c r="C3335" s="3" t="str">
        <f t="shared" si="209"/>
        <v>11</v>
      </c>
      <c r="D3335" s="3" t="str">
        <f t="shared" si="210"/>
        <v>20</v>
      </c>
      <c r="E3335" s="4">
        <f t="shared" si="211"/>
        <v>2019.8853881278537</v>
      </c>
      <c r="F3335" t="s">
        <v>5009</v>
      </c>
      <c r="G3335">
        <v>0.41278175299999997</v>
      </c>
    </row>
    <row r="3336" spans="1:7" x14ac:dyDescent="0.25">
      <c r="A3336" t="s">
        <v>1898</v>
      </c>
      <c r="B3336" s="3" t="str">
        <f t="shared" si="208"/>
        <v>2019</v>
      </c>
      <c r="C3336" s="3" t="str">
        <f t="shared" si="209"/>
        <v>11</v>
      </c>
      <c r="D3336" s="3" t="str">
        <f t="shared" si="210"/>
        <v>21</v>
      </c>
      <c r="E3336" s="4">
        <f t="shared" si="211"/>
        <v>2019.8881278538813</v>
      </c>
      <c r="F3336" t="s">
        <v>5009</v>
      </c>
      <c r="G3336">
        <v>0.38797542800000001</v>
      </c>
    </row>
    <row r="3337" spans="1:7" x14ac:dyDescent="0.25">
      <c r="A3337" t="s">
        <v>1899</v>
      </c>
      <c r="B3337" s="3" t="str">
        <f t="shared" si="208"/>
        <v>2019</v>
      </c>
      <c r="C3337" s="3" t="str">
        <f t="shared" si="209"/>
        <v>11</v>
      </c>
      <c r="D3337" s="3" t="str">
        <f t="shared" si="210"/>
        <v>22</v>
      </c>
      <c r="E3337" s="4">
        <f t="shared" si="211"/>
        <v>2019.8908675799087</v>
      </c>
      <c r="F3337" t="s">
        <v>5009</v>
      </c>
      <c r="G3337">
        <v>0.997539175</v>
      </c>
    </row>
    <row r="3338" spans="1:7" x14ac:dyDescent="0.25">
      <c r="A3338" t="s">
        <v>1900</v>
      </c>
      <c r="B3338" s="3" t="str">
        <f t="shared" si="208"/>
        <v>2019</v>
      </c>
      <c r="C3338" s="3" t="str">
        <f t="shared" si="209"/>
        <v>11</v>
      </c>
      <c r="D3338" s="3" t="str">
        <f t="shared" si="210"/>
        <v>23</v>
      </c>
      <c r="E3338" s="4">
        <f t="shared" si="211"/>
        <v>2019.893607305936</v>
      </c>
      <c r="F3338" t="s">
        <v>5009</v>
      </c>
      <c r="G3338">
        <v>2.871356193</v>
      </c>
    </row>
    <row r="3339" spans="1:7" x14ac:dyDescent="0.25">
      <c r="A3339" t="s">
        <v>1901</v>
      </c>
      <c r="B3339" s="3" t="str">
        <f t="shared" si="208"/>
        <v>2019</v>
      </c>
      <c r="C3339" s="3" t="str">
        <f t="shared" si="209"/>
        <v>11</v>
      </c>
      <c r="D3339" s="3" t="str">
        <f t="shared" si="210"/>
        <v>24</v>
      </c>
      <c r="E3339" s="4">
        <f t="shared" si="211"/>
        <v>2019.8963470319634</v>
      </c>
      <c r="F3339" t="s">
        <v>5009</v>
      </c>
      <c r="G3339">
        <v>1.4114156</v>
      </c>
    </row>
    <row r="3340" spans="1:7" x14ac:dyDescent="0.25">
      <c r="A3340" t="s">
        <v>1902</v>
      </c>
      <c r="B3340" s="3" t="str">
        <f t="shared" si="208"/>
        <v>2019</v>
      </c>
      <c r="C3340" s="3" t="str">
        <f t="shared" si="209"/>
        <v>11</v>
      </c>
      <c r="D3340" s="3" t="str">
        <f t="shared" si="210"/>
        <v>25</v>
      </c>
      <c r="E3340" s="4">
        <f t="shared" si="211"/>
        <v>2019.8990867579907</v>
      </c>
      <c r="F3340" t="s">
        <v>5009</v>
      </c>
      <c r="G3340">
        <v>0.65122952700000003</v>
      </c>
    </row>
    <row r="3341" spans="1:7" x14ac:dyDescent="0.25">
      <c r="A3341" t="s">
        <v>1903</v>
      </c>
      <c r="B3341" s="3" t="str">
        <f t="shared" si="208"/>
        <v>2019</v>
      </c>
      <c r="C3341" s="3" t="str">
        <f t="shared" si="209"/>
        <v>11</v>
      </c>
      <c r="D3341" s="3" t="str">
        <f t="shared" si="210"/>
        <v>26</v>
      </c>
      <c r="E3341" s="4">
        <f t="shared" si="211"/>
        <v>2019.9018264840181</v>
      </c>
      <c r="F3341" t="s">
        <v>5009</v>
      </c>
      <c r="G3341">
        <v>0.52535281499999997</v>
      </c>
    </row>
    <row r="3342" spans="1:7" x14ac:dyDescent="0.25">
      <c r="A3342" t="s">
        <v>1904</v>
      </c>
      <c r="B3342" s="3" t="str">
        <f t="shared" si="208"/>
        <v>2019</v>
      </c>
      <c r="C3342" s="3" t="str">
        <f t="shared" si="209"/>
        <v>11</v>
      </c>
      <c r="D3342" s="3" t="str">
        <f t="shared" si="210"/>
        <v>27</v>
      </c>
      <c r="E3342" s="4">
        <f t="shared" si="211"/>
        <v>2019.9045662100457</v>
      </c>
      <c r="F3342" t="s">
        <v>5009</v>
      </c>
      <c r="G3342">
        <v>0.49042213400000001</v>
      </c>
    </row>
    <row r="3343" spans="1:7" x14ac:dyDescent="0.25">
      <c r="A3343" t="s">
        <v>1905</v>
      </c>
      <c r="B3343" s="3" t="str">
        <f t="shared" si="208"/>
        <v>2019</v>
      </c>
      <c r="C3343" s="3" t="str">
        <f t="shared" si="209"/>
        <v>11</v>
      </c>
      <c r="D3343" s="3" t="str">
        <f t="shared" si="210"/>
        <v>28</v>
      </c>
      <c r="E3343" s="4">
        <f t="shared" si="211"/>
        <v>2019.907305936073</v>
      </c>
      <c r="F3343" t="s">
        <v>5009</v>
      </c>
      <c r="G3343">
        <v>0.45469676199999998</v>
      </c>
    </row>
    <row r="3344" spans="1:7" x14ac:dyDescent="0.25">
      <c r="A3344" t="s">
        <v>1906</v>
      </c>
      <c r="B3344" s="3" t="str">
        <f t="shared" si="208"/>
        <v>2019</v>
      </c>
      <c r="C3344" s="3" t="str">
        <f t="shared" si="209"/>
        <v>11</v>
      </c>
      <c r="D3344" s="3" t="str">
        <f t="shared" si="210"/>
        <v>29</v>
      </c>
      <c r="E3344" s="4">
        <f t="shared" si="211"/>
        <v>2019.9100456621004</v>
      </c>
      <c r="F3344" t="s">
        <v>5009</v>
      </c>
      <c r="G3344">
        <v>0.44078642800000001</v>
      </c>
    </row>
    <row r="3345" spans="1:7" x14ac:dyDescent="0.25">
      <c r="A3345" t="s">
        <v>1907</v>
      </c>
      <c r="B3345" s="3" t="str">
        <f t="shared" si="208"/>
        <v>2019</v>
      </c>
      <c r="C3345" s="3" t="str">
        <f t="shared" si="209"/>
        <v>11</v>
      </c>
      <c r="D3345" s="3" t="str">
        <f t="shared" si="210"/>
        <v>30</v>
      </c>
      <c r="E3345" s="4">
        <f t="shared" si="211"/>
        <v>2019.9127853881278</v>
      </c>
      <c r="F3345" t="s">
        <v>5009</v>
      </c>
      <c r="G3345">
        <v>0.42593855400000002</v>
      </c>
    </row>
    <row r="3346" spans="1:7" x14ac:dyDescent="0.25">
      <c r="A3346" t="s">
        <v>1908</v>
      </c>
      <c r="B3346" s="3" t="str">
        <f t="shared" si="208"/>
        <v>2019</v>
      </c>
      <c r="C3346" s="3" t="str">
        <f t="shared" si="209"/>
        <v>12</v>
      </c>
      <c r="D3346" s="3" t="str">
        <f t="shared" si="210"/>
        <v>01</v>
      </c>
      <c r="E3346" s="4">
        <f t="shared" si="211"/>
        <v>2019.9166666666667</v>
      </c>
      <c r="F3346" t="s">
        <v>5009</v>
      </c>
      <c r="G3346">
        <v>0.386510258</v>
      </c>
    </row>
    <row r="3347" spans="1:7" x14ac:dyDescent="0.25">
      <c r="A3347" t="s">
        <v>1909</v>
      </c>
      <c r="B3347" s="3" t="str">
        <f t="shared" si="208"/>
        <v>2019</v>
      </c>
      <c r="C3347" s="3" t="str">
        <f t="shared" si="209"/>
        <v>12</v>
      </c>
      <c r="D3347" s="3" t="str">
        <f t="shared" si="210"/>
        <v>02</v>
      </c>
      <c r="E3347" s="4">
        <f t="shared" si="211"/>
        <v>2019.9194063926941</v>
      </c>
      <c r="F3347" t="s">
        <v>5009</v>
      </c>
      <c r="G3347">
        <v>0.44328751300000002</v>
      </c>
    </row>
    <row r="3348" spans="1:7" x14ac:dyDescent="0.25">
      <c r="A3348" t="s">
        <v>1910</v>
      </c>
      <c r="B3348" s="3" t="str">
        <f t="shared" si="208"/>
        <v>2019</v>
      </c>
      <c r="C3348" s="3" t="str">
        <f t="shared" si="209"/>
        <v>12</v>
      </c>
      <c r="D3348" s="3" t="str">
        <f t="shared" si="210"/>
        <v>03</v>
      </c>
      <c r="E3348" s="4">
        <f t="shared" si="211"/>
        <v>2019.9221461187215</v>
      </c>
      <c r="F3348" t="s">
        <v>5009</v>
      </c>
      <c r="G3348">
        <v>0.48157726499999998</v>
      </c>
    </row>
    <row r="3349" spans="1:7" x14ac:dyDescent="0.25">
      <c r="A3349" t="s">
        <v>1911</v>
      </c>
      <c r="B3349" s="3" t="str">
        <f t="shared" si="208"/>
        <v>2019</v>
      </c>
      <c r="C3349" s="3" t="str">
        <f t="shared" si="209"/>
        <v>12</v>
      </c>
      <c r="D3349" s="3" t="str">
        <f t="shared" si="210"/>
        <v>04</v>
      </c>
      <c r="E3349" s="4">
        <f t="shared" si="211"/>
        <v>2019.924885844749</v>
      </c>
      <c r="F3349" t="s">
        <v>5009</v>
      </c>
      <c r="G3349">
        <v>3.3727251520000001</v>
      </c>
    </row>
    <row r="3350" spans="1:7" x14ac:dyDescent="0.25">
      <c r="A3350" t="s">
        <v>1912</v>
      </c>
      <c r="B3350" s="3" t="str">
        <f t="shared" si="208"/>
        <v>2019</v>
      </c>
      <c r="C3350" s="3" t="str">
        <f t="shared" si="209"/>
        <v>12</v>
      </c>
      <c r="D3350" s="3" t="str">
        <f t="shared" si="210"/>
        <v>05</v>
      </c>
      <c r="E3350" s="4">
        <f t="shared" si="211"/>
        <v>2019.9276255707764</v>
      </c>
      <c r="F3350" t="s">
        <v>5009</v>
      </c>
      <c r="G3350">
        <v>6.536582009</v>
      </c>
    </row>
    <row r="3351" spans="1:7" x14ac:dyDescent="0.25">
      <c r="A3351" t="s">
        <v>1913</v>
      </c>
      <c r="B3351" s="3" t="str">
        <f t="shared" si="208"/>
        <v>2019</v>
      </c>
      <c r="C3351" s="3" t="str">
        <f t="shared" si="209"/>
        <v>12</v>
      </c>
      <c r="D3351" s="3" t="str">
        <f t="shared" si="210"/>
        <v>06</v>
      </c>
      <c r="E3351" s="4">
        <f t="shared" si="211"/>
        <v>2019.9303652968038</v>
      </c>
      <c r="F3351" t="s">
        <v>5009</v>
      </c>
      <c r="G3351">
        <v>2.6843652859999998</v>
      </c>
    </row>
    <row r="3352" spans="1:7" x14ac:dyDescent="0.25">
      <c r="A3352" t="s">
        <v>1914</v>
      </c>
      <c r="B3352" s="3" t="str">
        <f t="shared" si="208"/>
        <v>2019</v>
      </c>
      <c r="C3352" s="3" t="str">
        <f t="shared" si="209"/>
        <v>12</v>
      </c>
      <c r="D3352" s="3" t="str">
        <f t="shared" si="210"/>
        <v>07</v>
      </c>
      <c r="E3352" s="4">
        <f t="shared" si="211"/>
        <v>2019.9331050228311</v>
      </c>
      <c r="F3352" t="s">
        <v>5009</v>
      </c>
      <c r="G3352">
        <v>1.7041677909999999</v>
      </c>
    </row>
    <row r="3353" spans="1:7" x14ac:dyDescent="0.25">
      <c r="A3353" t="s">
        <v>1915</v>
      </c>
      <c r="B3353" s="3" t="str">
        <f t="shared" si="208"/>
        <v>2019</v>
      </c>
      <c r="C3353" s="3" t="str">
        <f t="shared" si="209"/>
        <v>12</v>
      </c>
      <c r="D3353" s="3" t="str">
        <f t="shared" si="210"/>
        <v>08</v>
      </c>
      <c r="E3353" s="4">
        <f t="shared" si="211"/>
        <v>2019.9358447488585</v>
      </c>
      <c r="F3353" t="s">
        <v>5009</v>
      </c>
      <c r="G3353">
        <v>1.2000808009999999</v>
      </c>
    </row>
    <row r="3354" spans="1:7" x14ac:dyDescent="0.25">
      <c r="A3354" t="s">
        <v>1916</v>
      </c>
      <c r="B3354" s="3" t="str">
        <f t="shared" si="208"/>
        <v>2019</v>
      </c>
      <c r="C3354" s="3" t="str">
        <f t="shared" si="209"/>
        <v>12</v>
      </c>
      <c r="D3354" s="3" t="str">
        <f t="shared" si="210"/>
        <v>09</v>
      </c>
      <c r="E3354" s="4">
        <f t="shared" si="211"/>
        <v>2019.9385844748858</v>
      </c>
      <c r="F3354" t="s">
        <v>5009</v>
      </c>
      <c r="G3354">
        <v>0.95332313199999996</v>
      </c>
    </row>
    <row r="3355" spans="1:7" x14ac:dyDescent="0.25">
      <c r="A3355" t="s">
        <v>1917</v>
      </c>
      <c r="B3355" s="3" t="str">
        <f t="shared" si="208"/>
        <v>2019</v>
      </c>
      <c r="C3355" s="3" t="str">
        <f t="shared" si="209"/>
        <v>12</v>
      </c>
      <c r="D3355" s="3" t="str">
        <f t="shared" si="210"/>
        <v>10</v>
      </c>
      <c r="E3355" s="4">
        <f t="shared" si="211"/>
        <v>2019.9413242009134</v>
      </c>
      <c r="F3355" t="s">
        <v>5009</v>
      </c>
      <c r="G3355">
        <v>0.84824595000000003</v>
      </c>
    </row>
    <row r="3356" spans="1:7" x14ac:dyDescent="0.25">
      <c r="A3356" t="s">
        <v>1918</v>
      </c>
      <c r="B3356" s="3" t="str">
        <f t="shared" si="208"/>
        <v>2019</v>
      </c>
      <c r="C3356" s="3" t="str">
        <f t="shared" si="209"/>
        <v>12</v>
      </c>
      <c r="D3356" s="3" t="str">
        <f t="shared" si="210"/>
        <v>11</v>
      </c>
      <c r="E3356" s="4">
        <f t="shared" si="211"/>
        <v>2019.9440639269408</v>
      </c>
      <c r="F3356" t="s">
        <v>5009</v>
      </c>
      <c r="G3356">
        <v>0.78998842599999997</v>
      </c>
    </row>
    <row r="3357" spans="1:7" x14ac:dyDescent="0.25">
      <c r="A3357" t="s">
        <v>1919</v>
      </c>
      <c r="B3357" s="3" t="str">
        <f t="shared" si="208"/>
        <v>2019</v>
      </c>
      <c r="C3357" s="3" t="str">
        <f t="shared" si="209"/>
        <v>12</v>
      </c>
      <c r="D3357" s="3" t="str">
        <f t="shared" si="210"/>
        <v>12</v>
      </c>
      <c r="E3357" s="4">
        <f t="shared" si="211"/>
        <v>2019.9468036529681</v>
      </c>
      <c r="F3357" t="s">
        <v>5009</v>
      </c>
      <c r="G3357">
        <v>0.72528218</v>
      </c>
    </row>
    <row r="3358" spans="1:7" x14ac:dyDescent="0.25">
      <c r="A3358" t="s">
        <v>1920</v>
      </c>
      <c r="B3358" s="3" t="str">
        <f t="shared" si="208"/>
        <v>2019</v>
      </c>
      <c r="C3358" s="3" t="str">
        <f t="shared" si="209"/>
        <v>12</v>
      </c>
      <c r="D3358" s="3" t="str">
        <f t="shared" si="210"/>
        <v>13</v>
      </c>
      <c r="E3358" s="4">
        <f t="shared" si="211"/>
        <v>2019.9495433789955</v>
      </c>
      <c r="F3358" t="s">
        <v>5009</v>
      </c>
      <c r="G3358">
        <v>0.67881134099999996</v>
      </c>
    </row>
    <row r="3359" spans="1:7" x14ac:dyDescent="0.25">
      <c r="A3359" t="s">
        <v>1921</v>
      </c>
      <c r="B3359" s="3" t="str">
        <f t="shared" si="208"/>
        <v>2019</v>
      </c>
      <c r="C3359" s="3" t="str">
        <f t="shared" si="209"/>
        <v>12</v>
      </c>
      <c r="D3359" s="3" t="str">
        <f t="shared" si="210"/>
        <v>14</v>
      </c>
      <c r="E3359" s="4">
        <f t="shared" si="211"/>
        <v>2019.9522831050228</v>
      </c>
      <c r="F3359" t="s">
        <v>5009</v>
      </c>
      <c r="G3359">
        <v>0.63853538399999998</v>
      </c>
    </row>
    <row r="3360" spans="1:7" x14ac:dyDescent="0.25">
      <c r="A3360" t="s">
        <v>1922</v>
      </c>
      <c r="B3360" s="3" t="str">
        <f t="shared" si="208"/>
        <v>2019</v>
      </c>
      <c r="C3360" s="3" t="str">
        <f t="shared" si="209"/>
        <v>12</v>
      </c>
      <c r="D3360" s="3" t="str">
        <f t="shared" si="210"/>
        <v>15</v>
      </c>
      <c r="E3360" s="4">
        <f t="shared" si="211"/>
        <v>2019.9550228310502</v>
      </c>
      <c r="F3360" t="s">
        <v>5009</v>
      </c>
      <c r="G3360">
        <v>0.59173802499999995</v>
      </c>
    </row>
    <row r="3361" spans="1:7" x14ac:dyDescent="0.25">
      <c r="A3361" t="s">
        <v>1923</v>
      </c>
      <c r="B3361" s="3" t="str">
        <f t="shared" si="208"/>
        <v>2019</v>
      </c>
      <c r="C3361" s="3" t="str">
        <f t="shared" si="209"/>
        <v>12</v>
      </c>
      <c r="D3361" s="3" t="str">
        <f t="shared" si="210"/>
        <v>16</v>
      </c>
      <c r="E3361" s="4">
        <f t="shared" si="211"/>
        <v>2019.9577625570778</v>
      </c>
      <c r="F3361" t="s">
        <v>5009</v>
      </c>
      <c r="G3361">
        <v>0.57510580700000002</v>
      </c>
    </row>
    <row r="3362" spans="1:7" x14ac:dyDescent="0.25">
      <c r="A3362" t="s">
        <v>1924</v>
      </c>
      <c r="B3362" s="3" t="str">
        <f t="shared" si="208"/>
        <v>2019</v>
      </c>
      <c r="C3362" s="3" t="str">
        <f t="shared" si="209"/>
        <v>12</v>
      </c>
      <c r="D3362" s="3" t="str">
        <f t="shared" si="210"/>
        <v>17</v>
      </c>
      <c r="E3362" s="4">
        <f t="shared" si="211"/>
        <v>2019.9605022831051</v>
      </c>
      <c r="F3362" t="s">
        <v>5009</v>
      </c>
      <c r="G3362">
        <v>0.59973769499999996</v>
      </c>
    </row>
    <row r="3363" spans="1:7" x14ac:dyDescent="0.25">
      <c r="A3363" t="s">
        <v>1925</v>
      </c>
      <c r="B3363" s="3" t="str">
        <f t="shared" si="208"/>
        <v>2019</v>
      </c>
      <c r="C3363" s="3" t="str">
        <f t="shared" si="209"/>
        <v>12</v>
      </c>
      <c r="D3363" s="3" t="str">
        <f t="shared" si="210"/>
        <v>18</v>
      </c>
      <c r="E3363" s="4">
        <f t="shared" si="211"/>
        <v>2019.9632420091325</v>
      </c>
      <c r="F3363" t="s">
        <v>5009</v>
      </c>
      <c r="G3363">
        <v>0.58705616299999996</v>
      </c>
    </row>
    <row r="3364" spans="1:7" x14ac:dyDescent="0.25">
      <c r="A3364" t="s">
        <v>1926</v>
      </c>
      <c r="B3364" s="3" t="str">
        <f t="shared" si="208"/>
        <v>2019</v>
      </c>
      <c r="C3364" s="3" t="str">
        <f t="shared" si="209"/>
        <v>12</v>
      </c>
      <c r="D3364" s="3" t="str">
        <f t="shared" si="210"/>
        <v>19</v>
      </c>
      <c r="E3364" s="4">
        <f t="shared" si="211"/>
        <v>2019.9659817351599</v>
      </c>
      <c r="F3364" t="s">
        <v>5009</v>
      </c>
      <c r="G3364">
        <v>0.57387032199999999</v>
      </c>
    </row>
    <row r="3365" spans="1:7" x14ac:dyDescent="0.25">
      <c r="A3365" t="s">
        <v>1927</v>
      </c>
      <c r="B3365" s="3" t="str">
        <f t="shared" si="208"/>
        <v>2019</v>
      </c>
      <c r="C3365" s="3" t="str">
        <f t="shared" si="209"/>
        <v>12</v>
      </c>
      <c r="D3365" s="3" t="str">
        <f t="shared" si="210"/>
        <v>20</v>
      </c>
      <c r="E3365" s="4">
        <f t="shared" si="211"/>
        <v>2019.9687214611872</v>
      </c>
      <c r="F3365" t="s">
        <v>5009</v>
      </c>
      <c r="G3365">
        <v>2.5200011139999998</v>
      </c>
    </row>
    <row r="3366" spans="1:7" x14ac:dyDescent="0.25">
      <c r="A3366" t="s">
        <v>1928</v>
      </c>
      <c r="B3366" s="3" t="str">
        <f t="shared" si="208"/>
        <v>2019</v>
      </c>
      <c r="C3366" s="3" t="str">
        <f t="shared" si="209"/>
        <v>12</v>
      </c>
      <c r="D3366" s="3" t="str">
        <f t="shared" si="210"/>
        <v>21</v>
      </c>
      <c r="E3366" s="4">
        <f t="shared" si="211"/>
        <v>2019.9714611872148</v>
      </c>
      <c r="F3366" t="s">
        <v>5009</v>
      </c>
      <c r="G3366">
        <v>1.9166490460000001</v>
      </c>
    </row>
    <row r="3367" spans="1:7" x14ac:dyDescent="0.25">
      <c r="A3367" t="s">
        <v>1929</v>
      </c>
      <c r="B3367" s="3" t="str">
        <f t="shared" si="208"/>
        <v>2019</v>
      </c>
      <c r="C3367" s="3" t="str">
        <f t="shared" si="209"/>
        <v>12</v>
      </c>
      <c r="D3367" s="3" t="str">
        <f t="shared" si="210"/>
        <v>22</v>
      </c>
      <c r="E3367" s="4">
        <f t="shared" si="211"/>
        <v>2019.9742009132422</v>
      </c>
      <c r="F3367" t="s">
        <v>5009</v>
      </c>
      <c r="G3367">
        <v>2.3410496520000001</v>
      </c>
    </row>
    <row r="3368" spans="1:7" x14ac:dyDescent="0.25">
      <c r="A3368" t="s">
        <v>1930</v>
      </c>
      <c r="B3368" s="3" t="str">
        <f t="shared" si="208"/>
        <v>2019</v>
      </c>
      <c r="C3368" s="3" t="str">
        <f t="shared" si="209"/>
        <v>12</v>
      </c>
      <c r="D3368" s="3" t="str">
        <f t="shared" si="210"/>
        <v>23</v>
      </c>
      <c r="E3368" s="4">
        <f t="shared" si="211"/>
        <v>2019.9769406392695</v>
      </c>
      <c r="F3368" t="s">
        <v>5009</v>
      </c>
      <c r="G3368">
        <v>1.591647684</v>
      </c>
    </row>
    <row r="3369" spans="1:7" x14ac:dyDescent="0.25">
      <c r="A3369" t="s">
        <v>1931</v>
      </c>
      <c r="B3369" s="3" t="str">
        <f t="shared" si="208"/>
        <v>2019</v>
      </c>
      <c r="C3369" s="3" t="str">
        <f t="shared" si="209"/>
        <v>12</v>
      </c>
      <c r="D3369" s="3" t="str">
        <f t="shared" si="210"/>
        <v>24</v>
      </c>
      <c r="E3369" s="4">
        <f t="shared" si="211"/>
        <v>2019.9796803652969</v>
      </c>
      <c r="F3369" t="s">
        <v>5009</v>
      </c>
      <c r="G3369">
        <v>1.0002323879999999</v>
      </c>
    </row>
    <row r="3370" spans="1:7" x14ac:dyDescent="0.25">
      <c r="A3370" t="s">
        <v>1932</v>
      </c>
      <c r="B3370" s="3" t="str">
        <f t="shared" si="208"/>
        <v>2019</v>
      </c>
      <c r="C3370" s="3" t="str">
        <f t="shared" si="209"/>
        <v>12</v>
      </c>
      <c r="D3370" s="3" t="str">
        <f t="shared" si="210"/>
        <v>25</v>
      </c>
      <c r="E3370" s="4">
        <f t="shared" si="211"/>
        <v>2019.9824200913242</v>
      </c>
      <c r="F3370" t="s">
        <v>5009</v>
      </c>
      <c r="G3370">
        <v>0.87416431800000005</v>
      </c>
    </row>
    <row r="3371" spans="1:7" x14ac:dyDescent="0.25">
      <c r="A3371" t="s">
        <v>1933</v>
      </c>
      <c r="B3371" s="3" t="str">
        <f t="shared" si="208"/>
        <v>2019</v>
      </c>
      <c r="C3371" s="3" t="str">
        <f t="shared" si="209"/>
        <v>12</v>
      </c>
      <c r="D3371" s="3" t="str">
        <f t="shared" si="210"/>
        <v>26</v>
      </c>
      <c r="E3371" s="4">
        <f t="shared" si="211"/>
        <v>2019.9851598173516</v>
      </c>
      <c r="F3371" t="s">
        <v>5009</v>
      </c>
      <c r="G3371">
        <v>0.81911695900000003</v>
      </c>
    </row>
    <row r="3372" spans="1:7" x14ac:dyDescent="0.25">
      <c r="A3372" t="s">
        <v>1934</v>
      </c>
      <c r="B3372" s="3" t="str">
        <f t="shared" si="208"/>
        <v>2019</v>
      </c>
      <c r="C3372" s="3" t="str">
        <f t="shared" si="209"/>
        <v>12</v>
      </c>
      <c r="D3372" s="3" t="str">
        <f t="shared" si="210"/>
        <v>27</v>
      </c>
      <c r="E3372" s="4">
        <f t="shared" si="211"/>
        <v>2019.9878995433792</v>
      </c>
      <c r="F3372" t="s">
        <v>5009</v>
      </c>
      <c r="G3372">
        <v>0.86265533400000005</v>
      </c>
    </row>
    <row r="3373" spans="1:7" x14ac:dyDescent="0.25">
      <c r="A3373" t="s">
        <v>1935</v>
      </c>
      <c r="B3373" s="3" t="str">
        <f t="shared" si="208"/>
        <v>2019</v>
      </c>
      <c r="C3373" s="3" t="str">
        <f t="shared" si="209"/>
        <v>12</v>
      </c>
      <c r="D3373" s="3" t="str">
        <f t="shared" si="210"/>
        <v>28</v>
      </c>
      <c r="E3373" s="4">
        <f t="shared" si="211"/>
        <v>2019.9906392694065</v>
      </c>
      <c r="F3373" t="s">
        <v>5009</v>
      </c>
      <c r="G3373">
        <v>0.89335931999999996</v>
      </c>
    </row>
    <row r="3374" spans="1:7" x14ac:dyDescent="0.25">
      <c r="A3374" t="s">
        <v>1936</v>
      </c>
      <c r="B3374" s="3" t="str">
        <f t="shared" si="208"/>
        <v>2019</v>
      </c>
      <c r="C3374" s="3" t="str">
        <f t="shared" si="209"/>
        <v>12</v>
      </c>
      <c r="D3374" s="3" t="str">
        <f t="shared" si="210"/>
        <v>29</v>
      </c>
      <c r="E3374" s="4">
        <f t="shared" si="211"/>
        <v>2019.9933789954339</v>
      </c>
      <c r="F3374" t="s">
        <v>5009</v>
      </c>
      <c r="G3374">
        <v>0.82802419000000005</v>
      </c>
    </row>
    <row r="3375" spans="1:7" x14ac:dyDescent="0.25">
      <c r="A3375" t="s">
        <v>1937</v>
      </c>
      <c r="B3375" s="3" t="str">
        <f t="shared" si="208"/>
        <v>2019</v>
      </c>
      <c r="C3375" s="3" t="str">
        <f t="shared" si="209"/>
        <v>12</v>
      </c>
      <c r="D3375" s="3" t="str">
        <f t="shared" si="210"/>
        <v>30</v>
      </c>
      <c r="E3375" s="4">
        <f t="shared" si="211"/>
        <v>2019.9961187214612</v>
      </c>
      <c r="F3375" t="s">
        <v>5009</v>
      </c>
      <c r="G3375">
        <v>0.78237426499999996</v>
      </c>
    </row>
    <row r="3376" spans="1:7" x14ac:dyDescent="0.25">
      <c r="A3376" t="s">
        <v>1938</v>
      </c>
      <c r="B3376" s="3" t="str">
        <f t="shared" si="208"/>
        <v>2019</v>
      </c>
      <c r="C3376" s="3" t="str">
        <f t="shared" si="209"/>
        <v>12</v>
      </c>
      <c r="D3376" s="3" t="str">
        <f t="shared" si="210"/>
        <v>31</v>
      </c>
      <c r="E3376" s="4">
        <f t="shared" si="211"/>
        <v>2019.9988584474886</v>
      </c>
      <c r="F3376" t="s">
        <v>5009</v>
      </c>
      <c r="G3376">
        <v>0.84604768500000005</v>
      </c>
    </row>
    <row r="3377" spans="1:7" x14ac:dyDescent="0.25">
      <c r="A3377" t="s">
        <v>1939</v>
      </c>
      <c r="B3377" s="3" t="str">
        <f t="shared" si="208"/>
        <v>2020</v>
      </c>
      <c r="C3377" s="3" t="str">
        <f t="shared" si="209"/>
        <v>01</v>
      </c>
      <c r="D3377" s="3" t="str">
        <f t="shared" si="210"/>
        <v>01</v>
      </c>
      <c r="E3377" s="4">
        <f t="shared" si="211"/>
        <v>2020</v>
      </c>
      <c r="F3377" t="s">
        <v>5009</v>
      </c>
      <c r="G3377">
        <v>1.020623485</v>
      </c>
    </row>
    <row r="3378" spans="1:7" x14ac:dyDescent="0.25">
      <c r="A3378" t="s">
        <v>1940</v>
      </c>
      <c r="B3378" s="3" t="str">
        <f t="shared" si="208"/>
        <v>2020</v>
      </c>
      <c r="C3378" s="3" t="str">
        <f t="shared" si="209"/>
        <v>01</v>
      </c>
      <c r="D3378" s="3" t="str">
        <f t="shared" si="210"/>
        <v>02</v>
      </c>
      <c r="E3378" s="4">
        <f t="shared" si="211"/>
        <v>2020.0027397260274</v>
      </c>
      <c r="F3378" t="s">
        <v>5009</v>
      </c>
      <c r="G3378">
        <v>0.99210149599999997</v>
      </c>
    </row>
    <row r="3379" spans="1:7" x14ac:dyDescent="0.25">
      <c r="A3379" t="s">
        <v>1941</v>
      </c>
      <c r="B3379" s="3" t="str">
        <f t="shared" si="208"/>
        <v>2020</v>
      </c>
      <c r="C3379" s="3" t="str">
        <f t="shared" si="209"/>
        <v>01</v>
      </c>
      <c r="D3379" s="3" t="str">
        <f t="shared" si="210"/>
        <v>03</v>
      </c>
      <c r="E3379" s="4">
        <f t="shared" si="211"/>
        <v>2020.0054794520547</v>
      </c>
      <c r="F3379" t="s">
        <v>5009</v>
      </c>
      <c r="G3379">
        <v>0.84516977800000004</v>
      </c>
    </row>
    <row r="3380" spans="1:7" x14ac:dyDescent="0.25">
      <c r="A3380" t="s">
        <v>1942</v>
      </c>
      <c r="B3380" s="3" t="str">
        <f t="shared" si="208"/>
        <v>2020</v>
      </c>
      <c r="C3380" s="3" t="str">
        <f t="shared" si="209"/>
        <v>01</v>
      </c>
      <c r="D3380" s="3" t="str">
        <f t="shared" si="210"/>
        <v>04</v>
      </c>
      <c r="E3380" s="4">
        <f t="shared" si="211"/>
        <v>2020.0082191780823</v>
      </c>
      <c r="F3380" t="s">
        <v>5009</v>
      </c>
      <c r="G3380">
        <v>0.78149364899999996</v>
      </c>
    </row>
    <row r="3381" spans="1:7" x14ac:dyDescent="0.25">
      <c r="A3381" t="s">
        <v>1943</v>
      </c>
      <c r="B3381" s="3" t="str">
        <f t="shared" si="208"/>
        <v>2020</v>
      </c>
      <c r="C3381" s="3" t="str">
        <f t="shared" si="209"/>
        <v>01</v>
      </c>
      <c r="D3381" s="3" t="str">
        <f t="shared" si="210"/>
        <v>05</v>
      </c>
      <c r="E3381" s="4">
        <f t="shared" si="211"/>
        <v>2020.0109589041097</v>
      </c>
      <c r="F3381" t="s">
        <v>5009</v>
      </c>
      <c r="G3381">
        <v>0.70781199699999997</v>
      </c>
    </row>
    <row r="3382" spans="1:7" x14ac:dyDescent="0.25">
      <c r="A3382" t="s">
        <v>1944</v>
      </c>
      <c r="B3382" s="3" t="str">
        <f t="shared" si="208"/>
        <v>2020</v>
      </c>
      <c r="C3382" s="3" t="str">
        <f t="shared" si="209"/>
        <v>01</v>
      </c>
      <c r="D3382" s="3" t="str">
        <f t="shared" si="210"/>
        <v>06</v>
      </c>
      <c r="E3382" s="4">
        <f t="shared" si="211"/>
        <v>2020.013698630137</v>
      </c>
      <c r="F3382" t="s">
        <v>5009</v>
      </c>
      <c r="G3382">
        <v>0.67468932199999998</v>
      </c>
    </row>
    <row r="3383" spans="1:7" x14ac:dyDescent="0.25">
      <c r="A3383" t="s">
        <v>1945</v>
      </c>
      <c r="B3383" s="3" t="str">
        <f t="shared" si="208"/>
        <v>2020</v>
      </c>
      <c r="C3383" s="3" t="str">
        <f t="shared" si="209"/>
        <v>01</v>
      </c>
      <c r="D3383" s="3" t="str">
        <f t="shared" si="210"/>
        <v>07</v>
      </c>
      <c r="E3383" s="4">
        <f t="shared" si="211"/>
        <v>2020.0164383561644</v>
      </c>
      <c r="F3383" t="s">
        <v>5009</v>
      </c>
      <c r="G3383">
        <v>0.68333216900000004</v>
      </c>
    </row>
    <row r="3384" spans="1:7" x14ac:dyDescent="0.25">
      <c r="A3384" t="s">
        <v>1946</v>
      </c>
      <c r="B3384" s="3" t="str">
        <f t="shared" si="208"/>
        <v>2020</v>
      </c>
      <c r="C3384" s="3" t="str">
        <f t="shared" si="209"/>
        <v>01</v>
      </c>
      <c r="D3384" s="3" t="str">
        <f t="shared" si="210"/>
        <v>08</v>
      </c>
      <c r="E3384" s="4">
        <f t="shared" si="211"/>
        <v>2020.0191780821917</v>
      </c>
      <c r="F3384" t="s">
        <v>5009</v>
      </c>
      <c r="G3384">
        <v>0.70343024600000004</v>
      </c>
    </row>
    <row r="3385" spans="1:7" x14ac:dyDescent="0.25">
      <c r="A3385" t="s">
        <v>1947</v>
      </c>
      <c r="B3385" s="3" t="str">
        <f t="shared" si="208"/>
        <v>2020</v>
      </c>
      <c r="C3385" s="3" t="str">
        <f t="shared" si="209"/>
        <v>01</v>
      </c>
      <c r="D3385" s="3" t="str">
        <f t="shared" si="210"/>
        <v>09</v>
      </c>
      <c r="E3385" s="4">
        <f t="shared" si="211"/>
        <v>2020.0219178082191</v>
      </c>
      <c r="F3385" t="s">
        <v>5009</v>
      </c>
      <c r="G3385">
        <v>0.63115859299999999</v>
      </c>
    </row>
    <row r="3386" spans="1:7" x14ac:dyDescent="0.25">
      <c r="A3386" t="s">
        <v>1948</v>
      </c>
      <c r="B3386" s="3" t="str">
        <f t="shared" si="208"/>
        <v>2020</v>
      </c>
      <c r="C3386" s="3" t="str">
        <f t="shared" si="209"/>
        <v>01</v>
      </c>
      <c r="D3386" s="3" t="str">
        <f t="shared" si="210"/>
        <v>10</v>
      </c>
      <c r="E3386" s="4">
        <f t="shared" si="211"/>
        <v>2020.0246575342467</v>
      </c>
      <c r="F3386" t="s">
        <v>5009</v>
      </c>
      <c r="G3386">
        <v>1.4084059550000001</v>
      </c>
    </row>
    <row r="3387" spans="1:7" x14ac:dyDescent="0.25">
      <c r="A3387" t="s">
        <v>1949</v>
      </c>
      <c r="B3387" s="3" t="str">
        <f t="shared" si="208"/>
        <v>2020</v>
      </c>
      <c r="C3387" s="3" t="str">
        <f t="shared" si="209"/>
        <v>01</v>
      </c>
      <c r="D3387" s="3" t="str">
        <f t="shared" si="210"/>
        <v>11</v>
      </c>
      <c r="E3387" s="4">
        <f t="shared" si="211"/>
        <v>2020.027397260274</v>
      </c>
      <c r="F3387" t="s">
        <v>5009</v>
      </c>
      <c r="G3387">
        <v>0.96140924699999997</v>
      </c>
    </row>
    <row r="3388" spans="1:7" x14ac:dyDescent="0.25">
      <c r="A3388" t="s">
        <v>1950</v>
      </c>
      <c r="B3388" s="3" t="str">
        <f t="shared" si="208"/>
        <v>2020</v>
      </c>
      <c r="C3388" s="3" t="str">
        <f t="shared" si="209"/>
        <v>01</v>
      </c>
      <c r="D3388" s="3" t="str">
        <f t="shared" si="210"/>
        <v>12</v>
      </c>
      <c r="E3388" s="4">
        <f t="shared" si="211"/>
        <v>2020.0301369863014</v>
      </c>
      <c r="F3388" t="s">
        <v>5009</v>
      </c>
      <c r="G3388">
        <v>0.74672367100000003</v>
      </c>
    </row>
    <row r="3389" spans="1:7" x14ac:dyDescent="0.25">
      <c r="A3389" t="s">
        <v>1951</v>
      </c>
      <c r="B3389" s="3" t="str">
        <f t="shared" si="208"/>
        <v>2020</v>
      </c>
      <c r="C3389" s="3" t="str">
        <f t="shared" si="209"/>
        <v>01</v>
      </c>
      <c r="D3389" s="3" t="str">
        <f t="shared" si="210"/>
        <v>13</v>
      </c>
      <c r="E3389" s="4">
        <f t="shared" si="211"/>
        <v>2020.0328767123287</v>
      </c>
      <c r="F3389" t="s">
        <v>5009</v>
      </c>
      <c r="G3389">
        <v>0.76911240000000003</v>
      </c>
    </row>
    <row r="3390" spans="1:7" x14ac:dyDescent="0.25">
      <c r="A3390" t="s">
        <v>1952</v>
      </c>
      <c r="B3390" s="3" t="str">
        <f t="shared" si="208"/>
        <v>2020</v>
      </c>
      <c r="C3390" s="3" t="str">
        <f t="shared" si="209"/>
        <v>01</v>
      </c>
      <c r="D3390" s="3" t="str">
        <f t="shared" si="210"/>
        <v>14</v>
      </c>
      <c r="E3390" s="4">
        <f t="shared" si="211"/>
        <v>2020.0356164383561</v>
      </c>
      <c r="F3390" t="s">
        <v>5009</v>
      </c>
      <c r="G3390">
        <v>0.83555260899999995</v>
      </c>
    </row>
    <row r="3391" spans="1:7" x14ac:dyDescent="0.25">
      <c r="A3391" t="s">
        <v>1953</v>
      </c>
      <c r="B3391" s="3" t="str">
        <f t="shared" si="208"/>
        <v>2020</v>
      </c>
      <c r="C3391" s="3" t="str">
        <f t="shared" si="209"/>
        <v>01</v>
      </c>
      <c r="D3391" s="3" t="str">
        <f t="shared" si="210"/>
        <v>15</v>
      </c>
      <c r="E3391" s="4">
        <f t="shared" si="211"/>
        <v>2020.0383561643835</v>
      </c>
      <c r="F3391" t="s">
        <v>5009</v>
      </c>
      <c r="G3391">
        <v>0.82648103299999998</v>
      </c>
    </row>
    <row r="3392" spans="1:7" x14ac:dyDescent="0.25">
      <c r="A3392" t="s">
        <v>1954</v>
      </c>
      <c r="B3392" s="3" t="str">
        <f t="shared" si="208"/>
        <v>2020</v>
      </c>
      <c r="C3392" s="3" t="str">
        <f t="shared" si="209"/>
        <v>01</v>
      </c>
      <c r="D3392" s="3" t="str">
        <f t="shared" si="210"/>
        <v>16</v>
      </c>
      <c r="E3392" s="4">
        <f t="shared" si="211"/>
        <v>2020.041095890411</v>
      </c>
      <c r="F3392" t="s">
        <v>5009</v>
      </c>
      <c r="G3392">
        <v>0.81818122800000004</v>
      </c>
    </row>
    <row r="3393" spans="1:7" x14ac:dyDescent="0.25">
      <c r="A3393" t="s">
        <v>1955</v>
      </c>
      <c r="B3393" s="3" t="str">
        <f t="shared" si="208"/>
        <v>2020</v>
      </c>
      <c r="C3393" s="3" t="str">
        <f t="shared" si="209"/>
        <v>01</v>
      </c>
      <c r="D3393" s="3" t="str">
        <f t="shared" si="210"/>
        <v>17</v>
      </c>
      <c r="E3393" s="4">
        <f t="shared" si="211"/>
        <v>2020.0438356164384</v>
      </c>
      <c r="F3393" t="s">
        <v>5009</v>
      </c>
      <c r="G3393">
        <v>0.81660222199999999</v>
      </c>
    </row>
    <row r="3394" spans="1:7" x14ac:dyDescent="0.25">
      <c r="A3394" t="s">
        <v>1956</v>
      </c>
      <c r="B3394" s="3" t="str">
        <f t="shared" si="208"/>
        <v>2020</v>
      </c>
      <c r="C3394" s="3" t="str">
        <f t="shared" si="209"/>
        <v>01</v>
      </c>
      <c r="D3394" s="3" t="str">
        <f t="shared" si="210"/>
        <v>18</v>
      </c>
      <c r="E3394" s="4">
        <f t="shared" si="211"/>
        <v>2020.0465753424658</v>
      </c>
      <c r="F3394" t="s">
        <v>5009</v>
      </c>
      <c r="G3394">
        <v>0.67861419300000003</v>
      </c>
    </row>
    <row r="3395" spans="1:7" x14ac:dyDescent="0.25">
      <c r="A3395" t="s">
        <v>1957</v>
      </c>
      <c r="B3395" s="3" t="str">
        <f t="shared" si="208"/>
        <v>2020</v>
      </c>
      <c r="C3395" s="3" t="str">
        <f t="shared" si="209"/>
        <v>01</v>
      </c>
      <c r="D3395" s="3" t="str">
        <f t="shared" si="210"/>
        <v>19</v>
      </c>
      <c r="E3395" s="4">
        <f t="shared" si="211"/>
        <v>2020.0493150684931</v>
      </c>
      <c r="F3395" t="s">
        <v>5009</v>
      </c>
      <c r="G3395">
        <v>0.645423945</v>
      </c>
    </row>
    <row r="3396" spans="1:7" x14ac:dyDescent="0.25">
      <c r="A3396" t="s">
        <v>1958</v>
      </c>
      <c r="B3396" s="3" t="str">
        <f t="shared" si="208"/>
        <v>2020</v>
      </c>
      <c r="C3396" s="3" t="str">
        <f t="shared" si="209"/>
        <v>01</v>
      </c>
      <c r="D3396" s="3" t="str">
        <f t="shared" si="210"/>
        <v>20</v>
      </c>
      <c r="E3396" s="4">
        <f t="shared" si="211"/>
        <v>2020.0520547945205</v>
      </c>
      <c r="F3396" t="s">
        <v>5009</v>
      </c>
      <c r="G3396">
        <v>0.92601073700000003</v>
      </c>
    </row>
    <row r="3397" spans="1:7" x14ac:dyDescent="0.25">
      <c r="A3397" t="s">
        <v>1959</v>
      </c>
      <c r="B3397" s="3" t="str">
        <f t="shared" ref="B3397:B3460" si="212">+LEFT(A3397,4)</f>
        <v>2020</v>
      </c>
      <c r="C3397" s="3" t="str">
        <f t="shared" ref="C3397:C3460" si="213">+LEFT(RIGHT(A3397,5),2)</f>
        <v>01</v>
      </c>
      <c r="D3397" s="3" t="str">
        <f t="shared" ref="D3397:D3460" si="214">+RIGHT(A3397,2)</f>
        <v>21</v>
      </c>
      <c r="E3397" s="4">
        <f t="shared" ref="E3397:E3460" si="215">+B3397+(C3397-1)/12+(D3397-1)/365</f>
        <v>2020.0547945205481</v>
      </c>
      <c r="F3397" t="s">
        <v>5009</v>
      </c>
      <c r="G3397">
        <v>12.560098610000001</v>
      </c>
    </row>
    <row r="3398" spans="1:7" x14ac:dyDescent="0.25">
      <c r="A3398" t="s">
        <v>1960</v>
      </c>
      <c r="B3398" s="3" t="str">
        <f t="shared" si="212"/>
        <v>2020</v>
      </c>
      <c r="C3398" s="3" t="str">
        <f t="shared" si="213"/>
        <v>01</v>
      </c>
      <c r="D3398" s="3" t="str">
        <f t="shared" si="214"/>
        <v>22</v>
      </c>
      <c r="E3398" s="4">
        <f t="shared" si="215"/>
        <v>2020.0575342465754</v>
      </c>
      <c r="F3398" t="s">
        <v>5009</v>
      </c>
      <c r="G3398">
        <v>29.287866244</v>
      </c>
    </row>
    <row r="3399" spans="1:7" x14ac:dyDescent="0.25">
      <c r="A3399" t="s">
        <v>1961</v>
      </c>
      <c r="B3399" s="3" t="str">
        <f t="shared" si="212"/>
        <v>2020</v>
      </c>
      <c r="C3399" s="3" t="str">
        <f t="shared" si="213"/>
        <v>01</v>
      </c>
      <c r="D3399" s="3" t="str">
        <f t="shared" si="214"/>
        <v>23</v>
      </c>
      <c r="E3399" s="4">
        <f t="shared" si="215"/>
        <v>2020.0602739726028</v>
      </c>
      <c r="F3399" t="s">
        <v>5009</v>
      </c>
      <c r="G3399">
        <v>21.926417596</v>
      </c>
    </row>
    <row r="3400" spans="1:7" x14ac:dyDescent="0.25">
      <c r="A3400" t="s">
        <v>1962</v>
      </c>
      <c r="B3400" s="3" t="str">
        <f t="shared" si="212"/>
        <v>2020</v>
      </c>
      <c r="C3400" s="3" t="str">
        <f t="shared" si="213"/>
        <v>01</v>
      </c>
      <c r="D3400" s="3" t="str">
        <f t="shared" si="214"/>
        <v>24</v>
      </c>
      <c r="E3400" s="4">
        <f t="shared" si="215"/>
        <v>2020.0630136986301</v>
      </c>
      <c r="F3400" t="s">
        <v>5009</v>
      </c>
      <c r="G3400">
        <v>5.7515490519999997</v>
      </c>
    </row>
    <row r="3401" spans="1:7" x14ac:dyDescent="0.25">
      <c r="A3401" t="s">
        <v>1963</v>
      </c>
      <c r="B3401" s="3" t="str">
        <f t="shared" si="212"/>
        <v>2020</v>
      </c>
      <c r="C3401" s="3" t="str">
        <f t="shared" si="213"/>
        <v>01</v>
      </c>
      <c r="D3401" s="3" t="str">
        <f t="shared" si="214"/>
        <v>25</v>
      </c>
      <c r="E3401" s="4">
        <f t="shared" si="215"/>
        <v>2020.0657534246575</v>
      </c>
      <c r="F3401" t="s">
        <v>5009</v>
      </c>
      <c r="G3401">
        <v>4.3964118980000002</v>
      </c>
    </row>
    <row r="3402" spans="1:7" x14ac:dyDescent="0.25">
      <c r="A3402" t="s">
        <v>1964</v>
      </c>
      <c r="B3402" s="3" t="str">
        <f t="shared" si="212"/>
        <v>2020</v>
      </c>
      <c r="C3402" s="3" t="str">
        <f t="shared" si="213"/>
        <v>01</v>
      </c>
      <c r="D3402" s="3" t="str">
        <f t="shared" si="214"/>
        <v>26</v>
      </c>
      <c r="E3402" s="4">
        <f t="shared" si="215"/>
        <v>2020.0684931506848</v>
      </c>
      <c r="F3402" t="s">
        <v>5009</v>
      </c>
      <c r="G3402">
        <v>3.924017729</v>
      </c>
    </row>
    <row r="3403" spans="1:7" x14ac:dyDescent="0.25">
      <c r="A3403" t="s">
        <v>1965</v>
      </c>
      <c r="B3403" s="3" t="str">
        <f t="shared" si="212"/>
        <v>2020</v>
      </c>
      <c r="C3403" s="3" t="str">
        <f t="shared" si="213"/>
        <v>01</v>
      </c>
      <c r="D3403" s="3" t="str">
        <f t="shared" si="214"/>
        <v>27</v>
      </c>
      <c r="E3403" s="4">
        <f t="shared" si="215"/>
        <v>2020.0712328767124</v>
      </c>
      <c r="F3403" t="s">
        <v>5009</v>
      </c>
      <c r="G3403">
        <v>3.6170208580000001</v>
      </c>
    </row>
    <row r="3404" spans="1:7" x14ac:dyDescent="0.25">
      <c r="A3404" t="s">
        <v>1966</v>
      </c>
      <c r="B3404" s="3" t="str">
        <f t="shared" si="212"/>
        <v>2020</v>
      </c>
      <c r="C3404" s="3" t="str">
        <f t="shared" si="213"/>
        <v>01</v>
      </c>
      <c r="D3404" s="3" t="str">
        <f t="shared" si="214"/>
        <v>28</v>
      </c>
      <c r="E3404" s="4">
        <f t="shared" si="215"/>
        <v>2020.0739726027398</v>
      </c>
      <c r="F3404" t="s">
        <v>5009</v>
      </c>
      <c r="G3404">
        <v>3.4103360999999999</v>
      </c>
    </row>
    <row r="3405" spans="1:7" x14ac:dyDescent="0.25">
      <c r="A3405" t="s">
        <v>1967</v>
      </c>
      <c r="B3405" s="3" t="str">
        <f t="shared" si="212"/>
        <v>2020</v>
      </c>
      <c r="C3405" s="3" t="str">
        <f t="shared" si="213"/>
        <v>01</v>
      </c>
      <c r="D3405" s="3" t="str">
        <f t="shared" si="214"/>
        <v>29</v>
      </c>
      <c r="E3405" s="4">
        <f t="shared" si="215"/>
        <v>2020.0767123287671</v>
      </c>
      <c r="F3405" t="s">
        <v>5009</v>
      </c>
      <c r="G3405">
        <v>3.2591833750000001</v>
      </c>
    </row>
    <row r="3406" spans="1:7" x14ac:dyDescent="0.25">
      <c r="A3406" t="s">
        <v>1968</v>
      </c>
      <c r="B3406" s="3" t="str">
        <f t="shared" si="212"/>
        <v>2020</v>
      </c>
      <c r="C3406" s="3" t="str">
        <f t="shared" si="213"/>
        <v>01</v>
      </c>
      <c r="D3406" s="3" t="str">
        <f t="shared" si="214"/>
        <v>30</v>
      </c>
      <c r="E3406" s="4">
        <f t="shared" si="215"/>
        <v>2020.0794520547945</v>
      </c>
      <c r="F3406" t="s">
        <v>5009</v>
      </c>
      <c r="G3406">
        <v>3.0693441899999998</v>
      </c>
    </row>
    <row r="3407" spans="1:7" x14ac:dyDescent="0.25">
      <c r="A3407" t="s">
        <v>1969</v>
      </c>
      <c r="B3407" s="3" t="str">
        <f t="shared" si="212"/>
        <v>2020</v>
      </c>
      <c r="C3407" s="3" t="str">
        <f t="shared" si="213"/>
        <v>01</v>
      </c>
      <c r="D3407" s="3" t="str">
        <f t="shared" si="214"/>
        <v>31</v>
      </c>
      <c r="E3407" s="4">
        <f t="shared" si="215"/>
        <v>2020.0821917808219</v>
      </c>
      <c r="F3407" t="s">
        <v>5009</v>
      </c>
      <c r="G3407">
        <v>2.8555492349999998</v>
      </c>
    </row>
    <row r="3408" spans="1:7" x14ac:dyDescent="0.25">
      <c r="A3408" t="s">
        <v>1970</v>
      </c>
      <c r="B3408" s="3" t="str">
        <f t="shared" si="212"/>
        <v>2020</v>
      </c>
      <c r="C3408" s="3" t="str">
        <f t="shared" si="213"/>
        <v>02</v>
      </c>
      <c r="D3408" s="3" t="str">
        <f t="shared" si="214"/>
        <v>01</v>
      </c>
      <c r="E3408" s="4">
        <f t="shared" si="215"/>
        <v>2020.0833333333333</v>
      </c>
      <c r="F3408" t="s">
        <v>5009</v>
      </c>
      <c r="G3408">
        <v>2.6146664070000001</v>
      </c>
    </row>
    <row r="3409" spans="1:7" x14ac:dyDescent="0.25">
      <c r="A3409" t="s">
        <v>1971</v>
      </c>
      <c r="B3409" s="3" t="str">
        <f t="shared" si="212"/>
        <v>2020</v>
      </c>
      <c r="C3409" s="3" t="str">
        <f t="shared" si="213"/>
        <v>02</v>
      </c>
      <c r="D3409" s="3" t="str">
        <f t="shared" si="214"/>
        <v>02</v>
      </c>
      <c r="E3409" s="4">
        <f t="shared" si="215"/>
        <v>2020.0860730593606</v>
      </c>
      <c r="F3409" t="s">
        <v>5009</v>
      </c>
      <c r="G3409">
        <v>2.3236820819999999</v>
      </c>
    </row>
    <row r="3410" spans="1:7" x14ac:dyDescent="0.25">
      <c r="A3410" t="s">
        <v>1972</v>
      </c>
      <c r="B3410" s="3" t="str">
        <f t="shared" si="212"/>
        <v>2020</v>
      </c>
      <c r="C3410" s="3" t="str">
        <f t="shared" si="213"/>
        <v>02</v>
      </c>
      <c r="D3410" s="3" t="str">
        <f t="shared" si="214"/>
        <v>03</v>
      </c>
      <c r="E3410" s="4">
        <f t="shared" si="215"/>
        <v>2020.088812785388</v>
      </c>
      <c r="F3410" t="s">
        <v>5009</v>
      </c>
      <c r="G3410">
        <v>2.1447089030000002</v>
      </c>
    </row>
    <row r="3411" spans="1:7" x14ac:dyDescent="0.25">
      <c r="A3411" t="s">
        <v>1973</v>
      </c>
      <c r="B3411" s="3" t="str">
        <f t="shared" si="212"/>
        <v>2020</v>
      </c>
      <c r="C3411" s="3" t="str">
        <f t="shared" si="213"/>
        <v>02</v>
      </c>
      <c r="D3411" s="3" t="str">
        <f t="shared" si="214"/>
        <v>04</v>
      </c>
      <c r="E3411" s="4">
        <f t="shared" si="215"/>
        <v>2020.0915525114156</v>
      </c>
      <c r="F3411" t="s">
        <v>5009</v>
      </c>
      <c r="G3411">
        <v>2.088776792</v>
      </c>
    </row>
    <row r="3412" spans="1:7" x14ac:dyDescent="0.25">
      <c r="A3412" t="s">
        <v>1974</v>
      </c>
      <c r="B3412" s="3" t="str">
        <f t="shared" si="212"/>
        <v>2020</v>
      </c>
      <c r="C3412" s="3" t="str">
        <f t="shared" si="213"/>
        <v>02</v>
      </c>
      <c r="D3412" s="3" t="str">
        <f t="shared" si="214"/>
        <v>05</v>
      </c>
      <c r="E3412" s="4">
        <f t="shared" si="215"/>
        <v>2020.0942922374429</v>
      </c>
      <c r="F3412" t="s">
        <v>5009</v>
      </c>
      <c r="G3412">
        <v>2.0201383329999998</v>
      </c>
    </row>
    <row r="3413" spans="1:7" x14ac:dyDescent="0.25">
      <c r="A3413" t="s">
        <v>1975</v>
      </c>
      <c r="B3413" s="3" t="str">
        <f t="shared" si="212"/>
        <v>2020</v>
      </c>
      <c r="C3413" s="3" t="str">
        <f t="shared" si="213"/>
        <v>02</v>
      </c>
      <c r="D3413" s="3" t="str">
        <f t="shared" si="214"/>
        <v>06</v>
      </c>
      <c r="E3413" s="4">
        <f t="shared" si="215"/>
        <v>2020.0970319634703</v>
      </c>
      <c r="F3413" t="s">
        <v>5009</v>
      </c>
      <c r="G3413">
        <v>1.9430366400000001</v>
      </c>
    </row>
    <row r="3414" spans="1:7" x14ac:dyDescent="0.25">
      <c r="A3414" t="s">
        <v>1976</v>
      </c>
      <c r="B3414" s="3" t="str">
        <f t="shared" si="212"/>
        <v>2020</v>
      </c>
      <c r="C3414" s="3" t="str">
        <f t="shared" si="213"/>
        <v>02</v>
      </c>
      <c r="D3414" s="3" t="str">
        <f t="shared" si="214"/>
        <v>07</v>
      </c>
      <c r="E3414" s="4">
        <f t="shared" si="215"/>
        <v>2020.0997716894976</v>
      </c>
      <c r="F3414" t="s">
        <v>5009</v>
      </c>
      <c r="G3414">
        <v>1.875783344</v>
      </c>
    </row>
    <row r="3415" spans="1:7" x14ac:dyDescent="0.25">
      <c r="A3415" t="s">
        <v>1977</v>
      </c>
      <c r="B3415" s="3" t="str">
        <f t="shared" si="212"/>
        <v>2020</v>
      </c>
      <c r="C3415" s="3" t="str">
        <f t="shared" si="213"/>
        <v>02</v>
      </c>
      <c r="D3415" s="3" t="str">
        <f t="shared" si="214"/>
        <v>08</v>
      </c>
      <c r="E3415" s="4">
        <f t="shared" si="215"/>
        <v>2020.102511415525</v>
      </c>
      <c r="F3415" t="s">
        <v>5009</v>
      </c>
      <c r="G3415">
        <v>1.7932012690000001</v>
      </c>
    </row>
    <row r="3416" spans="1:7" x14ac:dyDescent="0.25">
      <c r="A3416" t="s">
        <v>1978</v>
      </c>
      <c r="B3416" s="3" t="str">
        <f t="shared" si="212"/>
        <v>2020</v>
      </c>
      <c r="C3416" s="3" t="str">
        <f t="shared" si="213"/>
        <v>02</v>
      </c>
      <c r="D3416" s="3" t="str">
        <f t="shared" si="214"/>
        <v>09</v>
      </c>
      <c r="E3416" s="4">
        <f t="shared" si="215"/>
        <v>2020.1052511415523</v>
      </c>
      <c r="F3416" t="s">
        <v>5009</v>
      </c>
      <c r="G3416">
        <v>1.7198615290000001</v>
      </c>
    </row>
    <row r="3417" spans="1:7" x14ac:dyDescent="0.25">
      <c r="A3417" t="s">
        <v>1979</v>
      </c>
      <c r="B3417" s="3" t="str">
        <f t="shared" si="212"/>
        <v>2020</v>
      </c>
      <c r="C3417" s="3" t="str">
        <f t="shared" si="213"/>
        <v>02</v>
      </c>
      <c r="D3417" s="3" t="str">
        <f t="shared" si="214"/>
        <v>10</v>
      </c>
      <c r="E3417" s="4">
        <f t="shared" si="215"/>
        <v>2020.1079908675799</v>
      </c>
      <c r="F3417" t="s">
        <v>5009</v>
      </c>
      <c r="G3417">
        <v>1.7385576840000001</v>
      </c>
    </row>
    <row r="3418" spans="1:7" x14ac:dyDescent="0.25">
      <c r="A3418" t="s">
        <v>1980</v>
      </c>
      <c r="B3418" s="3" t="str">
        <f t="shared" si="212"/>
        <v>2020</v>
      </c>
      <c r="C3418" s="3" t="str">
        <f t="shared" si="213"/>
        <v>02</v>
      </c>
      <c r="D3418" s="3" t="str">
        <f t="shared" si="214"/>
        <v>11</v>
      </c>
      <c r="E3418" s="4">
        <f t="shared" si="215"/>
        <v>2020.1107305936073</v>
      </c>
      <c r="F3418" t="s">
        <v>5009</v>
      </c>
      <c r="G3418">
        <v>1.7738562760000001</v>
      </c>
    </row>
    <row r="3419" spans="1:7" x14ac:dyDescent="0.25">
      <c r="A3419" t="s">
        <v>1981</v>
      </c>
      <c r="B3419" s="3" t="str">
        <f t="shared" si="212"/>
        <v>2020</v>
      </c>
      <c r="C3419" s="3" t="str">
        <f t="shared" si="213"/>
        <v>02</v>
      </c>
      <c r="D3419" s="3" t="str">
        <f t="shared" si="214"/>
        <v>12</v>
      </c>
      <c r="E3419" s="4">
        <f t="shared" si="215"/>
        <v>2020.1134703196346</v>
      </c>
      <c r="F3419" t="s">
        <v>5009</v>
      </c>
      <c r="G3419">
        <v>1.7964174530000001</v>
      </c>
    </row>
    <row r="3420" spans="1:7" x14ac:dyDescent="0.25">
      <c r="A3420" t="s">
        <v>1982</v>
      </c>
      <c r="B3420" s="3" t="str">
        <f t="shared" si="212"/>
        <v>2020</v>
      </c>
      <c r="C3420" s="3" t="str">
        <f t="shared" si="213"/>
        <v>02</v>
      </c>
      <c r="D3420" s="3" t="str">
        <f t="shared" si="214"/>
        <v>13</v>
      </c>
      <c r="E3420" s="4">
        <f t="shared" si="215"/>
        <v>2020.116210045662</v>
      </c>
      <c r="F3420" t="s">
        <v>5009</v>
      </c>
      <c r="G3420">
        <v>1.7715892049999999</v>
      </c>
    </row>
    <row r="3421" spans="1:7" x14ac:dyDescent="0.25">
      <c r="A3421" t="s">
        <v>1983</v>
      </c>
      <c r="B3421" s="3" t="str">
        <f t="shared" si="212"/>
        <v>2020</v>
      </c>
      <c r="C3421" s="3" t="str">
        <f t="shared" si="213"/>
        <v>02</v>
      </c>
      <c r="D3421" s="3" t="str">
        <f t="shared" si="214"/>
        <v>14</v>
      </c>
      <c r="E3421" s="4">
        <f t="shared" si="215"/>
        <v>2020.1189497716894</v>
      </c>
      <c r="F3421" t="s">
        <v>5009</v>
      </c>
      <c r="G3421">
        <v>1.7595998820000001</v>
      </c>
    </row>
    <row r="3422" spans="1:7" x14ac:dyDescent="0.25">
      <c r="A3422" t="s">
        <v>1984</v>
      </c>
      <c r="B3422" s="3" t="str">
        <f t="shared" si="212"/>
        <v>2020</v>
      </c>
      <c r="C3422" s="3" t="str">
        <f t="shared" si="213"/>
        <v>02</v>
      </c>
      <c r="D3422" s="3" t="str">
        <f t="shared" si="214"/>
        <v>15</v>
      </c>
      <c r="E3422" s="4">
        <f t="shared" si="215"/>
        <v>2020.1216894977167</v>
      </c>
      <c r="F3422" t="s">
        <v>5009</v>
      </c>
      <c r="G3422">
        <v>1.752029729</v>
      </c>
    </row>
    <row r="3423" spans="1:7" x14ac:dyDescent="0.25">
      <c r="A3423" t="s">
        <v>1985</v>
      </c>
      <c r="B3423" s="3" t="str">
        <f t="shared" si="212"/>
        <v>2020</v>
      </c>
      <c r="C3423" s="3" t="str">
        <f t="shared" si="213"/>
        <v>02</v>
      </c>
      <c r="D3423" s="3" t="str">
        <f t="shared" si="214"/>
        <v>16</v>
      </c>
      <c r="E3423" s="4">
        <f t="shared" si="215"/>
        <v>2020.1244292237443</v>
      </c>
      <c r="F3423" t="s">
        <v>5009</v>
      </c>
      <c r="G3423">
        <v>1.656251599</v>
      </c>
    </row>
    <row r="3424" spans="1:7" x14ac:dyDescent="0.25">
      <c r="A3424" t="s">
        <v>1986</v>
      </c>
      <c r="B3424" s="3" t="str">
        <f t="shared" si="212"/>
        <v>2020</v>
      </c>
      <c r="C3424" s="3" t="str">
        <f t="shared" si="213"/>
        <v>02</v>
      </c>
      <c r="D3424" s="3" t="str">
        <f t="shared" si="214"/>
        <v>17</v>
      </c>
      <c r="E3424" s="4">
        <f t="shared" si="215"/>
        <v>2020.1271689497717</v>
      </c>
      <c r="F3424" t="s">
        <v>5009</v>
      </c>
      <c r="G3424">
        <v>1.6974170749999999</v>
      </c>
    </row>
    <row r="3425" spans="1:7" x14ac:dyDescent="0.25">
      <c r="A3425" t="s">
        <v>1987</v>
      </c>
      <c r="B3425" s="3" t="str">
        <f t="shared" si="212"/>
        <v>2020</v>
      </c>
      <c r="C3425" s="3" t="str">
        <f t="shared" si="213"/>
        <v>02</v>
      </c>
      <c r="D3425" s="3" t="str">
        <f t="shared" si="214"/>
        <v>18</v>
      </c>
      <c r="E3425" s="4">
        <f t="shared" si="215"/>
        <v>2020.129908675799</v>
      </c>
      <c r="F3425" t="s">
        <v>5009</v>
      </c>
      <c r="G3425">
        <v>1.63960668</v>
      </c>
    </row>
    <row r="3426" spans="1:7" x14ac:dyDescent="0.25">
      <c r="A3426" t="s">
        <v>1988</v>
      </c>
      <c r="B3426" s="3" t="str">
        <f t="shared" si="212"/>
        <v>2020</v>
      </c>
      <c r="C3426" s="3" t="str">
        <f t="shared" si="213"/>
        <v>02</v>
      </c>
      <c r="D3426" s="3" t="str">
        <f t="shared" si="214"/>
        <v>19</v>
      </c>
      <c r="E3426" s="4">
        <f t="shared" si="215"/>
        <v>2020.1326484018264</v>
      </c>
      <c r="F3426" t="s">
        <v>5009</v>
      </c>
      <c r="G3426">
        <v>1.638977685</v>
      </c>
    </row>
    <row r="3427" spans="1:7" x14ac:dyDescent="0.25">
      <c r="A3427" t="s">
        <v>1989</v>
      </c>
      <c r="B3427" s="3" t="str">
        <f t="shared" si="212"/>
        <v>2020</v>
      </c>
      <c r="C3427" s="3" t="str">
        <f t="shared" si="213"/>
        <v>02</v>
      </c>
      <c r="D3427" s="3" t="str">
        <f t="shared" si="214"/>
        <v>20</v>
      </c>
      <c r="E3427" s="4">
        <f t="shared" si="215"/>
        <v>2020.1353881278537</v>
      </c>
      <c r="F3427" t="s">
        <v>5009</v>
      </c>
      <c r="G3427">
        <v>1.658029875</v>
      </c>
    </row>
    <row r="3428" spans="1:7" x14ac:dyDescent="0.25">
      <c r="A3428" t="s">
        <v>1990</v>
      </c>
      <c r="B3428" s="3" t="str">
        <f t="shared" si="212"/>
        <v>2020</v>
      </c>
      <c r="C3428" s="3" t="str">
        <f t="shared" si="213"/>
        <v>02</v>
      </c>
      <c r="D3428" s="3" t="str">
        <f t="shared" si="214"/>
        <v>21</v>
      </c>
      <c r="E3428" s="4">
        <f t="shared" si="215"/>
        <v>2020.1381278538813</v>
      </c>
      <c r="F3428" t="s">
        <v>5009</v>
      </c>
      <c r="G3428">
        <v>1.5872360839999999</v>
      </c>
    </row>
    <row r="3429" spans="1:7" x14ac:dyDescent="0.25">
      <c r="A3429" t="s">
        <v>1991</v>
      </c>
      <c r="B3429" s="3" t="str">
        <f t="shared" si="212"/>
        <v>2020</v>
      </c>
      <c r="C3429" s="3" t="str">
        <f t="shared" si="213"/>
        <v>02</v>
      </c>
      <c r="D3429" s="3" t="str">
        <f t="shared" si="214"/>
        <v>22</v>
      </c>
      <c r="E3429" s="4">
        <f t="shared" si="215"/>
        <v>2020.1408675799087</v>
      </c>
      <c r="F3429" t="s">
        <v>5009</v>
      </c>
      <c r="G3429">
        <v>1.5024609799999999</v>
      </c>
    </row>
    <row r="3430" spans="1:7" x14ac:dyDescent="0.25">
      <c r="A3430" t="s">
        <v>1992</v>
      </c>
      <c r="B3430" s="3" t="str">
        <f t="shared" si="212"/>
        <v>2020</v>
      </c>
      <c r="C3430" s="3" t="str">
        <f t="shared" si="213"/>
        <v>02</v>
      </c>
      <c r="D3430" s="3" t="str">
        <f t="shared" si="214"/>
        <v>23</v>
      </c>
      <c r="E3430" s="4">
        <f t="shared" si="215"/>
        <v>2020.143607305936</v>
      </c>
      <c r="F3430" t="s">
        <v>5009</v>
      </c>
      <c r="G3430">
        <v>1.3515894829999999</v>
      </c>
    </row>
    <row r="3431" spans="1:7" x14ac:dyDescent="0.25">
      <c r="A3431" t="s">
        <v>1993</v>
      </c>
      <c r="B3431" s="3" t="str">
        <f t="shared" si="212"/>
        <v>2020</v>
      </c>
      <c r="C3431" s="3" t="str">
        <f t="shared" si="213"/>
        <v>02</v>
      </c>
      <c r="D3431" s="3" t="str">
        <f t="shared" si="214"/>
        <v>24</v>
      </c>
      <c r="E3431" s="4">
        <f t="shared" si="215"/>
        <v>2020.1463470319634</v>
      </c>
      <c r="F3431" t="s">
        <v>5009</v>
      </c>
      <c r="G3431">
        <v>1.4071001759999999</v>
      </c>
    </row>
    <row r="3432" spans="1:7" x14ac:dyDescent="0.25">
      <c r="A3432" t="s">
        <v>1994</v>
      </c>
      <c r="B3432" s="3" t="str">
        <f t="shared" si="212"/>
        <v>2020</v>
      </c>
      <c r="C3432" s="3" t="str">
        <f t="shared" si="213"/>
        <v>02</v>
      </c>
      <c r="D3432" s="3" t="str">
        <f t="shared" si="214"/>
        <v>25</v>
      </c>
      <c r="E3432" s="4">
        <f t="shared" si="215"/>
        <v>2020.1490867579907</v>
      </c>
      <c r="F3432" t="s">
        <v>5009</v>
      </c>
      <c r="G3432">
        <v>1.469225942</v>
      </c>
    </row>
    <row r="3433" spans="1:7" x14ac:dyDescent="0.25">
      <c r="A3433" t="s">
        <v>1995</v>
      </c>
      <c r="B3433" s="3" t="str">
        <f t="shared" si="212"/>
        <v>2020</v>
      </c>
      <c r="C3433" s="3" t="str">
        <f t="shared" si="213"/>
        <v>02</v>
      </c>
      <c r="D3433" s="3" t="str">
        <f t="shared" si="214"/>
        <v>26</v>
      </c>
      <c r="E3433" s="4">
        <f t="shared" si="215"/>
        <v>2020.1518264840181</v>
      </c>
      <c r="F3433" t="s">
        <v>5009</v>
      </c>
      <c r="G3433">
        <v>1.5967654040000001</v>
      </c>
    </row>
    <row r="3434" spans="1:7" x14ac:dyDescent="0.25">
      <c r="A3434" t="s">
        <v>1996</v>
      </c>
      <c r="B3434" s="3" t="str">
        <f t="shared" si="212"/>
        <v>2020</v>
      </c>
      <c r="C3434" s="3" t="str">
        <f t="shared" si="213"/>
        <v>02</v>
      </c>
      <c r="D3434" s="3" t="str">
        <f t="shared" si="214"/>
        <v>27</v>
      </c>
      <c r="E3434" s="4">
        <f t="shared" si="215"/>
        <v>2020.1545662100457</v>
      </c>
      <c r="F3434" t="s">
        <v>5009</v>
      </c>
      <c r="G3434">
        <v>1.6812110849999999</v>
      </c>
    </row>
    <row r="3435" spans="1:7" x14ac:dyDescent="0.25">
      <c r="A3435" t="s">
        <v>1997</v>
      </c>
      <c r="B3435" s="3" t="str">
        <f t="shared" si="212"/>
        <v>2020</v>
      </c>
      <c r="C3435" s="3" t="str">
        <f t="shared" si="213"/>
        <v>02</v>
      </c>
      <c r="D3435" s="3" t="str">
        <f t="shared" si="214"/>
        <v>28</v>
      </c>
      <c r="E3435" s="4">
        <f t="shared" si="215"/>
        <v>2020.157305936073</v>
      </c>
      <c r="F3435" t="s">
        <v>5009</v>
      </c>
      <c r="G3435">
        <v>1.603047844</v>
      </c>
    </row>
    <row r="3436" spans="1:7" x14ac:dyDescent="0.25">
      <c r="A3436" t="s">
        <v>1998</v>
      </c>
      <c r="B3436" s="3" t="str">
        <f t="shared" si="212"/>
        <v>2020</v>
      </c>
      <c r="C3436" s="3" t="str">
        <f t="shared" si="213"/>
        <v>02</v>
      </c>
      <c r="D3436" s="3" t="str">
        <f t="shared" si="214"/>
        <v>29</v>
      </c>
      <c r="E3436" s="4">
        <f t="shared" si="215"/>
        <v>2020.1600456621004</v>
      </c>
      <c r="F3436" t="s">
        <v>5009</v>
      </c>
      <c r="G3436">
        <v>1.555665262</v>
      </c>
    </row>
    <row r="3437" spans="1:7" x14ac:dyDescent="0.25">
      <c r="A3437" t="s">
        <v>1999</v>
      </c>
      <c r="B3437" s="3" t="str">
        <f t="shared" si="212"/>
        <v>2020</v>
      </c>
      <c r="C3437" s="3" t="str">
        <f t="shared" si="213"/>
        <v>03</v>
      </c>
      <c r="D3437" s="3" t="str">
        <f t="shared" si="214"/>
        <v>01</v>
      </c>
      <c r="E3437" s="4">
        <f t="shared" si="215"/>
        <v>2020.1666666666667</v>
      </c>
      <c r="F3437" t="s">
        <v>5009</v>
      </c>
      <c r="G3437">
        <v>1.394623808</v>
      </c>
    </row>
    <row r="3438" spans="1:7" x14ac:dyDescent="0.25">
      <c r="A3438" t="s">
        <v>2000</v>
      </c>
      <c r="B3438" s="3" t="str">
        <f t="shared" si="212"/>
        <v>2020</v>
      </c>
      <c r="C3438" s="3" t="str">
        <f t="shared" si="213"/>
        <v>03</v>
      </c>
      <c r="D3438" s="3" t="str">
        <f t="shared" si="214"/>
        <v>02</v>
      </c>
      <c r="E3438" s="4">
        <f t="shared" si="215"/>
        <v>2020.1694063926941</v>
      </c>
      <c r="F3438" t="s">
        <v>5009</v>
      </c>
      <c r="G3438">
        <v>1.8136566869999999</v>
      </c>
    </row>
    <row r="3439" spans="1:7" x14ac:dyDescent="0.25">
      <c r="A3439" t="s">
        <v>2001</v>
      </c>
      <c r="B3439" s="3" t="str">
        <f t="shared" si="212"/>
        <v>2020</v>
      </c>
      <c r="C3439" s="3" t="str">
        <f t="shared" si="213"/>
        <v>03</v>
      </c>
      <c r="D3439" s="3" t="str">
        <f t="shared" si="214"/>
        <v>03</v>
      </c>
      <c r="E3439" s="4">
        <f t="shared" si="215"/>
        <v>2020.1721461187215</v>
      </c>
      <c r="F3439" t="s">
        <v>5009</v>
      </c>
      <c r="G3439">
        <v>1.529659691</v>
      </c>
    </row>
    <row r="3440" spans="1:7" x14ac:dyDescent="0.25">
      <c r="A3440" t="s">
        <v>2002</v>
      </c>
      <c r="B3440" s="3" t="str">
        <f t="shared" si="212"/>
        <v>2020</v>
      </c>
      <c r="C3440" s="3" t="str">
        <f t="shared" si="213"/>
        <v>03</v>
      </c>
      <c r="D3440" s="3" t="str">
        <f t="shared" si="214"/>
        <v>04</v>
      </c>
      <c r="E3440" s="4">
        <f t="shared" si="215"/>
        <v>2020.174885844749</v>
      </c>
      <c r="F3440" t="s">
        <v>5009</v>
      </c>
      <c r="G3440">
        <v>1.4218406180000001</v>
      </c>
    </row>
    <row r="3441" spans="1:7" x14ac:dyDescent="0.25">
      <c r="A3441" t="s">
        <v>2003</v>
      </c>
      <c r="B3441" s="3" t="str">
        <f t="shared" si="212"/>
        <v>2020</v>
      </c>
      <c r="C3441" s="3" t="str">
        <f t="shared" si="213"/>
        <v>03</v>
      </c>
      <c r="D3441" s="3" t="str">
        <f t="shared" si="214"/>
        <v>05</v>
      </c>
      <c r="E3441" s="4">
        <f t="shared" si="215"/>
        <v>2020.1776255707764</v>
      </c>
      <c r="F3441" t="s">
        <v>5009</v>
      </c>
      <c r="G3441">
        <v>1.3936503179999999</v>
      </c>
    </row>
    <row r="3442" spans="1:7" x14ac:dyDescent="0.25">
      <c r="A3442" t="s">
        <v>2004</v>
      </c>
      <c r="B3442" s="3" t="str">
        <f t="shared" si="212"/>
        <v>2020</v>
      </c>
      <c r="C3442" s="3" t="str">
        <f t="shared" si="213"/>
        <v>03</v>
      </c>
      <c r="D3442" s="3" t="str">
        <f t="shared" si="214"/>
        <v>06</v>
      </c>
      <c r="E3442" s="4">
        <f t="shared" si="215"/>
        <v>2020.1803652968038</v>
      </c>
      <c r="F3442" t="s">
        <v>5009</v>
      </c>
      <c r="G3442">
        <v>1.4179901850000001</v>
      </c>
    </row>
    <row r="3443" spans="1:7" x14ac:dyDescent="0.25">
      <c r="A3443" t="s">
        <v>2005</v>
      </c>
      <c r="B3443" s="3" t="str">
        <f t="shared" si="212"/>
        <v>2020</v>
      </c>
      <c r="C3443" s="3" t="str">
        <f t="shared" si="213"/>
        <v>03</v>
      </c>
      <c r="D3443" s="3" t="str">
        <f t="shared" si="214"/>
        <v>07</v>
      </c>
      <c r="E3443" s="4">
        <f t="shared" si="215"/>
        <v>2020.1831050228311</v>
      </c>
      <c r="F3443" t="s">
        <v>5009</v>
      </c>
      <c r="G3443">
        <v>1.323272177</v>
      </c>
    </row>
    <row r="3444" spans="1:7" x14ac:dyDescent="0.25">
      <c r="A3444" t="s">
        <v>2006</v>
      </c>
      <c r="B3444" s="3" t="str">
        <f t="shared" si="212"/>
        <v>2020</v>
      </c>
      <c r="C3444" s="3" t="str">
        <f t="shared" si="213"/>
        <v>03</v>
      </c>
      <c r="D3444" s="3" t="str">
        <f t="shared" si="214"/>
        <v>08</v>
      </c>
      <c r="E3444" s="4">
        <f t="shared" si="215"/>
        <v>2020.1858447488585</v>
      </c>
      <c r="F3444" t="s">
        <v>5009</v>
      </c>
      <c r="G3444">
        <v>1.0675218820000001</v>
      </c>
    </row>
    <row r="3445" spans="1:7" x14ac:dyDescent="0.25">
      <c r="A3445" t="s">
        <v>2007</v>
      </c>
      <c r="B3445" s="3" t="str">
        <f t="shared" si="212"/>
        <v>2020</v>
      </c>
      <c r="C3445" s="3" t="str">
        <f t="shared" si="213"/>
        <v>03</v>
      </c>
      <c r="D3445" s="3" t="str">
        <f t="shared" si="214"/>
        <v>09</v>
      </c>
      <c r="E3445" s="4">
        <f t="shared" si="215"/>
        <v>2020.1885844748858</v>
      </c>
      <c r="F3445" t="s">
        <v>5009</v>
      </c>
      <c r="G3445">
        <v>1.060053592</v>
      </c>
    </row>
    <row r="3446" spans="1:7" x14ac:dyDescent="0.25">
      <c r="A3446" t="s">
        <v>2008</v>
      </c>
      <c r="B3446" s="3" t="str">
        <f t="shared" si="212"/>
        <v>2020</v>
      </c>
      <c r="C3446" s="3" t="str">
        <f t="shared" si="213"/>
        <v>03</v>
      </c>
      <c r="D3446" s="3" t="str">
        <f t="shared" si="214"/>
        <v>10</v>
      </c>
      <c r="E3446" s="4">
        <f t="shared" si="215"/>
        <v>2020.1913242009134</v>
      </c>
      <c r="F3446" t="s">
        <v>5009</v>
      </c>
      <c r="G3446">
        <v>1.15083169</v>
      </c>
    </row>
    <row r="3447" spans="1:7" x14ac:dyDescent="0.25">
      <c r="A3447" t="s">
        <v>2009</v>
      </c>
      <c r="B3447" s="3" t="str">
        <f t="shared" si="212"/>
        <v>2020</v>
      </c>
      <c r="C3447" s="3" t="str">
        <f t="shared" si="213"/>
        <v>03</v>
      </c>
      <c r="D3447" s="3" t="str">
        <f t="shared" si="214"/>
        <v>11</v>
      </c>
      <c r="E3447" s="4">
        <f t="shared" si="215"/>
        <v>2020.1940639269408</v>
      </c>
      <c r="F3447" t="s">
        <v>5009</v>
      </c>
      <c r="G3447">
        <v>1.1003576370000001</v>
      </c>
    </row>
    <row r="3448" spans="1:7" x14ac:dyDescent="0.25">
      <c r="A3448" t="s">
        <v>2010</v>
      </c>
      <c r="B3448" s="3" t="str">
        <f t="shared" si="212"/>
        <v>2020</v>
      </c>
      <c r="C3448" s="3" t="str">
        <f t="shared" si="213"/>
        <v>03</v>
      </c>
      <c r="D3448" s="3" t="str">
        <f t="shared" si="214"/>
        <v>12</v>
      </c>
      <c r="E3448" s="4">
        <f t="shared" si="215"/>
        <v>2020.1968036529681</v>
      </c>
      <c r="F3448" t="s">
        <v>5009</v>
      </c>
      <c r="G3448">
        <v>1.075049709</v>
      </c>
    </row>
    <row r="3449" spans="1:7" x14ac:dyDescent="0.25">
      <c r="A3449" t="s">
        <v>2011</v>
      </c>
      <c r="B3449" s="3" t="str">
        <f t="shared" si="212"/>
        <v>2020</v>
      </c>
      <c r="C3449" s="3" t="str">
        <f t="shared" si="213"/>
        <v>03</v>
      </c>
      <c r="D3449" s="3" t="str">
        <f t="shared" si="214"/>
        <v>13</v>
      </c>
      <c r="E3449" s="4">
        <f t="shared" si="215"/>
        <v>2020.1995433789955</v>
      </c>
      <c r="F3449" t="s">
        <v>5009</v>
      </c>
      <c r="G3449">
        <v>1.039963277</v>
      </c>
    </row>
    <row r="3450" spans="1:7" x14ac:dyDescent="0.25">
      <c r="A3450" t="s">
        <v>2012</v>
      </c>
      <c r="B3450" s="3" t="str">
        <f t="shared" si="212"/>
        <v>2020</v>
      </c>
      <c r="C3450" s="3" t="str">
        <f t="shared" si="213"/>
        <v>03</v>
      </c>
      <c r="D3450" s="3" t="str">
        <f t="shared" si="214"/>
        <v>14</v>
      </c>
      <c r="E3450" s="4">
        <f t="shared" si="215"/>
        <v>2020.2022831050228</v>
      </c>
      <c r="F3450" t="s">
        <v>5009</v>
      </c>
      <c r="G3450">
        <v>0.94264265800000002</v>
      </c>
    </row>
    <row r="3451" spans="1:7" x14ac:dyDescent="0.25">
      <c r="A3451" t="s">
        <v>2013</v>
      </c>
      <c r="B3451" s="3" t="str">
        <f t="shared" si="212"/>
        <v>2020</v>
      </c>
      <c r="C3451" s="3" t="str">
        <f t="shared" si="213"/>
        <v>03</v>
      </c>
      <c r="D3451" s="3" t="str">
        <f t="shared" si="214"/>
        <v>15</v>
      </c>
      <c r="E3451" s="4">
        <f t="shared" si="215"/>
        <v>2020.2050228310502</v>
      </c>
      <c r="F3451" t="s">
        <v>5009</v>
      </c>
      <c r="G3451">
        <v>0.83265995599999998</v>
      </c>
    </row>
    <row r="3452" spans="1:7" x14ac:dyDescent="0.25">
      <c r="A3452" t="s">
        <v>2014</v>
      </c>
      <c r="B3452" s="3" t="str">
        <f t="shared" si="212"/>
        <v>2020</v>
      </c>
      <c r="C3452" s="3" t="str">
        <f t="shared" si="213"/>
        <v>03</v>
      </c>
      <c r="D3452" s="3" t="str">
        <f t="shared" si="214"/>
        <v>16</v>
      </c>
      <c r="E3452" s="4">
        <f t="shared" si="215"/>
        <v>2020.2077625570778</v>
      </c>
      <c r="F3452" t="s">
        <v>5009</v>
      </c>
      <c r="G3452">
        <v>1.3616961030000001</v>
      </c>
    </row>
    <row r="3453" spans="1:7" x14ac:dyDescent="0.25">
      <c r="A3453" t="s">
        <v>2015</v>
      </c>
      <c r="B3453" s="3" t="str">
        <f t="shared" si="212"/>
        <v>2020</v>
      </c>
      <c r="C3453" s="3" t="str">
        <f t="shared" si="213"/>
        <v>03</v>
      </c>
      <c r="D3453" s="3" t="str">
        <f t="shared" si="214"/>
        <v>17</v>
      </c>
      <c r="E3453" s="4">
        <f t="shared" si="215"/>
        <v>2020.2105022831051</v>
      </c>
      <c r="F3453" t="s">
        <v>5009</v>
      </c>
      <c r="G3453">
        <v>2.6132065089999998</v>
      </c>
    </row>
    <row r="3454" spans="1:7" x14ac:dyDescent="0.25">
      <c r="A3454" t="s">
        <v>2016</v>
      </c>
      <c r="B3454" s="3" t="str">
        <f t="shared" si="212"/>
        <v>2020</v>
      </c>
      <c r="C3454" s="3" t="str">
        <f t="shared" si="213"/>
        <v>03</v>
      </c>
      <c r="D3454" s="3" t="str">
        <f t="shared" si="214"/>
        <v>18</v>
      </c>
      <c r="E3454" s="4">
        <f t="shared" si="215"/>
        <v>2020.2132420091325</v>
      </c>
      <c r="F3454" t="s">
        <v>5009</v>
      </c>
      <c r="G3454">
        <v>2.082267935</v>
      </c>
    </row>
    <row r="3455" spans="1:7" x14ac:dyDescent="0.25">
      <c r="A3455" t="s">
        <v>2017</v>
      </c>
      <c r="B3455" s="3" t="str">
        <f t="shared" si="212"/>
        <v>2020</v>
      </c>
      <c r="C3455" s="3" t="str">
        <f t="shared" si="213"/>
        <v>03</v>
      </c>
      <c r="D3455" s="3" t="str">
        <f t="shared" si="214"/>
        <v>19</v>
      </c>
      <c r="E3455" s="4">
        <f t="shared" si="215"/>
        <v>2020.2159817351599</v>
      </c>
      <c r="F3455" t="s">
        <v>5009</v>
      </c>
      <c r="G3455">
        <v>1.7821213039999999</v>
      </c>
    </row>
    <row r="3456" spans="1:7" x14ac:dyDescent="0.25">
      <c r="A3456" t="s">
        <v>2018</v>
      </c>
      <c r="B3456" s="3" t="str">
        <f t="shared" si="212"/>
        <v>2020</v>
      </c>
      <c r="C3456" s="3" t="str">
        <f t="shared" si="213"/>
        <v>03</v>
      </c>
      <c r="D3456" s="3" t="str">
        <f t="shared" si="214"/>
        <v>20</v>
      </c>
      <c r="E3456" s="4">
        <f t="shared" si="215"/>
        <v>2020.2187214611872</v>
      </c>
      <c r="F3456" t="s">
        <v>5009</v>
      </c>
      <c r="G3456">
        <v>1.5259874710000001</v>
      </c>
    </row>
    <row r="3457" spans="1:7" x14ac:dyDescent="0.25">
      <c r="A3457" t="s">
        <v>2019</v>
      </c>
      <c r="B3457" s="3" t="str">
        <f t="shared" si="212"/>
        <v>2020</v>
      </c>
      <c r="C3457" s="3" t="str">
        <f t="shared" si="213"/>
        <v>03</v>
      </c>
      <c r="D3457" s="3" t="str">
        <f t="shared" si="214"/>
        <v>21</v>
      </c>
      <c r="E3457" s="4">
        <f t="shared" si="215"/>
        <v>2020.2214611872148</v>
      </c>
      <c r="F3457" t="s">
        <v>5009</v>
      </c>
      <c r="G3457">
        <v>1.295308831</v>
      </c>
    </row>
    <row r="3458" spans="1:7" x14ac:dyDescent="0.25">
      <c r="A3458" t="s">
        <v>2020</v>
      </c>
      <c r="B3458" s="3" t="str">
        <f t="shared" si="212"/>
        <v>2020</v>
      </c>
      <c r="C3458" s="3" t="str">
        <f t="shared" si="213"/>
        <v>03</v>
      </c>
      <c r="D3458" s="3" t="str">
        <f t="shared" si="214"/>
        <v>22</v>
      </c>
      <c r="E3458" s="4">
        <f t="shared" si="215"/>
        <v>2020.2242009132422</v>
      </c>
      <c r="F3458" t="s">
        <v>5009</v>
      </c>
      <c r="G3458">
        <v>1.0942873660000001</v>
      </c>
    </row>
    <row r="3459" spans="1:7" x14ac:dyDescent="0.25">
      <c r="A3459" t="s">
        <v>2021</v>
      </c>
      <c r="B3459" s="3" t="str">
        <f t="shared" si="212"/>
        <v>2020</v>
      </c>
      <c r="C3459" s="3" t="str">
        <f t="shared" si="213"/>
        <v>03</v>
      </c>
      <c r="D3459" s="3" t="str">
        <f t="shared" si="214"/>
        <v>23</v>
      </c>
      <c r="E3459" s="4">
        <f t="shared" si="215"/>
        <v>2020.2269406392695</v>
      </c>
      <c r="F3459" t="s">
        <v>5009</v>
      </c>
      <c r="G3459">
        <v>0.97214372000000004</v>
      </c>
    </row>
    <row r="3460" spans="1:7" x14ac:dyDescent="0.25">
      <c r="A3460" t="s">
        <v>2022</v>
      </c>
      <c r="B3460" s="3" t="str">
        <f t="shared" si="212"/>
        <v>2020</v>
      </c>
      <c r="C3460" s="3" t="str">
        <f t="shared" si="213"/>
        <v>03</v>
      </c>
      <c r="D3460" s="3" t="str">
        <f t="shared" si="214"/>
        <v>24</v>
      </c>
      <c r="E3460" s="4">
        <f t="shared" si="215"/>
        <v>2020.2296803652969</v>
      </c>
      <c r="F3460" t="s">
        <v>5009</v>
      </c>
      <c r="G3460">
        <v>0.93225000800000002</v>
      </c>
    </row>
    <row r="3461" spans="1:7" x14ac:dyDescent="0.25">
      <c r="A3461" t="s">
        <v>2023</v>
      </c>
      <c r="B3461" s="3" t="str">
        <f t="shared" ref="B3461:B3524" si="216">+LEFT(A3461,4)</f>
        <v>2020</v>
      </c>
      <c r="C3461" s="3" t="str">
        <f t="shared" ref="C3461:C3524" si="217">+LEFT(RIGHT(A3461,5),2)</f>
        <v>03</v>
      </c>
      <c r="D3461" s="3" t="str">
        <f t="shared" ref="D3461:D3524" si="218">+RIGHT(A3461,2)</f>
        <v>25</v>
      </c>
      <c r="E3461" s="4">
        <f t="shared" ref="E3461:E3524" si="219">+B3461+(C3461-1)/12+(D3461-1)/365</f>
        <v>2020.2324200913242</v>
      </c>
      <c r="F3461" t="s">
        <v>5009</v>
      </c>
      <c r="G3461">
        <v>0.88156348799999995</v>
      </c>
    </row>
    <row r="3462" spans="1:7" x14ac:dyDescent="0.25">
      <c r="A3462" t="s">
        <v>2024</v>
      </c>
      <c r="B3462" s="3" t="str">
        <f t="shared" si="216"/>
        <v>2020</v>
      </c>
      <c r="C3462" s="3" t="str">
        <f t="shared" si="217"/>
        <v>03</v>
      </c>
      <c r="D3462" s="3" t="str">
        <f t="shared" si="218"/>
        <v>26</v>
      </c>
      <c r="E3462" s="4">
        <f t="shared" si="219"/>
        <v>2020.2351598173516</v>
      </c>
      <c r="F3462" t="s">
        <v>5009</v>
      </c>
      <c r="G3462">
        <v>0.78264606000000003</v>
      </c>
    </row>
    <row r="3463" spans="1:7" x14ac:dyDescent="0.25">
      <c r="A3463" t="s">
        <v>2025</v>
      </c>
      <c r="B3463" s="3" t="str">
        <f t="shared" si="216"/>
        <v>2020</v>
      </c>
      <c r="C3463" s="3" t="str">
        <f t="shared" si="217"/>
        <v>03</v>
      </c>
      <c r="D3463" s="3" t="str">
        <f t="shared" si="218"/>
        <v>27</v>
      </c>
      <c r="E3463" s="4">
        <f t="shared" si="219"/>
        <v>2020.2378995433792</v>
      </c>
      <c r="F3463" t="s">
        <v>5009</v>
      </c>
      <c r="G3463">
        <v>0.69015569899999996</v>
      </c>
    </row>
    <row r="3464" spans="1:7" x14ac:dyDescent="0.25">
      <c r="A3464" t="s">
        <v>2026</v>
      </c>
      <c r="B3464" s="3" t="str">
        <f t="shared" si="216"/>
        <v>2020</v>
      </c>
      <c r="C3464" s="3" t="str">
        <f t="shared" si="217"/>
        <v>03</v>
      </c>
      <c r="D3464" s="3" t="str">
        <f t="shared" si="218"/>
        <v>28</v>
      </c>
      <c r="E3464" s="4">
        <f t="shared" si="219"/>
        <v>2020.2406392694065</v>
      </c>
      <c r="F3464" t="s">
        <v>5009</v>
      </c>
      <c r="G3464">
        <v>0.64438844399999995</v>
      </c>
    </row>
    <row r="3465" spans="1:7" x14ac:dyDescent="0.25">
      <c r="A3465" t="s">
        <v>2027</v>
      </c>
      <c r="B3465" s="3" t="str">
        <f t="shared" si="216"/>
        <v>2020</v>
      </c>
      <c r="C3465" s="3" t="str">
        <f t="shared" si="217"/>
        <v>03</v>
      </c>
      <c r="D3465" s="3" t="str">
        <f t="shared" si="218"/>
        <v>29</v>
      </c>
      <c r="E3465" s="4">
        <f t="shared" si="219"/>
        <v>2020.2433789954339</v>
      </c>
      <c r="F3465" t="s">
        <v>5009</v>
      </c>
      <c r="G3465">
        <v>0.589873702</v>
      </c>
    </row>
    <row r="3466" spans="1:7" x14ac:dyDescent="0.25">
      <c r="A3466" t="s">
        <v>2028</v>
      </c>
      <c r="B3466" s="3" t="str">
        <f t="shared" si="216"/>
        <v>2020</v>
      </c>
      <c r="C3466" s="3" t="str">
        <f t="shared" si="217"/>
        <v>03</v>
      </c>
      <c r="D3466" s="3" t="str">
        <f t="shared" si="218"/>
        <v>30</v>
      </c>
      <c r="E3466" s="4">
        <f t="shared" si="219"/>
        <v>2020.2461187214612</v>
      </c>
      <c r="F3466" t="s">
        <v>5009</v>
      </c>
      <c r="G3466">
        <v>0.69476951499999995</v>
      </c>
    </row>
    <row r="3467" spans="1:7" x14ac:dyDescent="0.25">
      <c r="A3467" t="s">
        <v>2029</v>
      </c>
      <c r="B3467" s="3" t="str">
        <f t="shared" si="216"/>
        <v>2020</v>
      </c>
      <c r="C3467" s="3" t="str">
        <f t="shared" si="217"/>
        <v>03</v>
      </c>
      <c r="D3467" s="3" t="str">
        <f t="shared" si="218"/>
        <v>31</v>
      </c>
      <c r="E3467" s="4">
        <f t="shared" si="219"/>
        <v>2020.2488584474886</v>
      </c>
      <c r="F3467" t="s">
        <v>5009</v>
      </c>
      <c r="G3467">
        <v>0.69047654700000005</v>
      </c>
    </row>
    <row r="3468" spans="1:7" x14ac:dyDescent="0.25">
      <c r="A3468" t="s">
        <v>2030</v>
      </c>
      <c r="B3468" s="3" t="str">
        <f t="shared" si="216"/>
        <v>2020</v>
      </c>
      <c r="C3468" s="3" t="str">
        <f t="shared" si="217"/>
        <v>04</v>
      </c>
      <c r="D3468" s="3" t="str">
        <f t="shared" si="218"/>
        <v>01</v>
      </c>
      <c r="E3468" s="4">
        <f t="shared" si="219"/>
        <v>2020.25</v>
      </c>
      <c r="F3468" t="s">
        <v>5009</v>
      </c>
      <c r="G3468">
        <v>0.80859103799999998</v>
      </c>
    </row>
    <row r="3469" spans="1:7" x14ac:dyDescent="0.25">
      <c r="A3469" t="s">
        <v>2031</v>
      </c>
      <c r="B3469" s="3" t="str">
        <f t="shared" si="216"/>
        <v>2020</v>
      </c>
      <c r="C3469" s="3" t="str">
        <f t="shared" si="217"/>
        <v>04</v>
      </c>
      <c r="D3469" s="3" t="str">
        <f t="shared" si="218"/>
        <v>02</v>
      </c>
      <c r="E3469" s="4">
        <f t="shared" si="219"/>
        <v>2020.2527397260274</v>
      </c>
      <c r="F3469" t="s">
        <v>5009</v>
      </c>
      <c r="G3469">
        <v>0.85785275299999997</v>
      </c>
    </row>
    <row r="3470" spans="1:7" x14ac:dyDescent="0.25">
      <c r="A3470" t="s">
        <v>2032</v>
      </c>
      <c r="B3470" s="3" t="str">
        <f t="shared" si="216"/>
        <v>2020</v>
      </c>
      <c r="C3470" s="3" t="str">
        <f t="shared" si="217"/>
        <v>04</v>
      </c>
      <c r="D3470" s="3" t="str">
        <f t="shared" si="218"/>
        <v>03</v>
      </c>
      <c r="E3470" s="4">
        <f t="shared" si="219"/>
        <v>2020.2554794520547</v>
      </c>
      <c r="F3470" t="s">
        <v>5009</v>
      </c>
      <c r="G3470">
        <v>0.81615655899999995</v>
      </c>
    </row>
    <row r="3471" spans="1:7" x14ac:dyDescent="0.25">
      <c r="A3471" t="s">
        <v>2033</v>
      </c>
      <c r="B3471" s="3" t="str">
        <f t="shared" si="216"/>
        <v>2020</v>
      </c>
      <c r="C3471" s="3" t="str">
        <f t="shared" si="217"/>
        <v>04</v>
      </c>
      <c r="D3471" s="3" t="str">
        <f t="shared" si="218"/>
        <v>04</v>
      </c>
      <c r="E3471" s="4">
        <f t="shared" si="219"/>
        <v>2020.2582191780823</v>
      </c>
      <c r="F3471" t="s">
        <v>5009</v>
      </c>
      <c r="G3471">
        <v>0.75683133800000002</v>
      </c>
    </row>
    <row r="3472" spans="1:7" x14ac:dyDescent="0.25">
      <c r="A3472" t="s">
        <v>2034</v>
      </c>
      <c r="B3472" s="3" t="str">
        <f t="shared" si="216"/>
        <v>2020</v>
      </c>
      <c r="C3472" s="3" t="str">
        <f t="shared" si="217"/>
        <v>04</v>
      </c>
      <c r="D3472" s="3" t="str">
        <f t="shared" si="218"/>
        <v>05</v>
      </c>
      <c r="E3472" s="4">
        <f t="shared" si="219"/>
        <v>2020.2609589041097</v>
      </c>
      <c r="F3472" t="s">
        <v>5009</v>
      </c>
      <c r="G3472">
        <v>0.68039397499999998</v>
      </c>
    </row>
    <row r="3473" spans="1:7" x14ac:dyDescent="0.25">
      <c r="A3473" t="s">
        <v>2035</v>
      </c>
      <c r="B3473" s="3" t="str">
        <f t="shared" si="216"/>
        <v>2020</v>
      </c>
      <c r="C3473" s="3" t="str">
        <f t="shared" si="217"/>
        <v>04</v>
      </c>
      <c r="D3473" s="3" t="str">
        <f t="shared" si="218"/>
        <v>06</v>
      </c>
      <c r="E3473" s="4">
        <f t="shared" si="219"/>
        <v>2020.263698630137</v>
      </c>
      <c r="F3473" t="s">
        <v>5009</v>
      </c>
      <c r="G3473">
        <v>0.67701895499999998</v>
      </c>
    </row>
    <row r="3474" spans="1:7" x14ac:dyDescent="0.25">
      <c r="A3474" t="s">
        <v>2036</v>
      </c>
      <c r="B3474" s="3" t="str">
        <f t="shared" si="216"/>
        <v>2020</v>
      </c>
      <c r="C3474" s="3" t="str">
        <f t="shared" si="217"/>
        <v>04</v>
      </c>
      <c r="D3474" s="3" t="str">
        <f t="shared" si="218"/>
        <v>07</v>
      </c>
      <c r="E3474" s="4">
        <f t="shared" si="219"/>
        <v>2020.2664383561644</v>
      </c>
      <c r="F3474" t="s">
        <v>5009</v>
      </c>
      <c r="G3474">
        <v>0.71737406599999998</v>
      </c>
    </row>
    <row r="3475" spans="1:7" x14ac:dyDescent="0.25">
      <c r="A3475" t="s">
        <v>2037</v>
      </c>
      <c r="B3475" s="3" t="str">
        <f t="shared" si="216"/>
        <v>2020</v>
      </c>
      <c r="C3475" s="3" t="str">
        <f t="shared" si="217"/>
        <v>04</v>
      </c>
      <c r="D3475" s="3" t="str">
        <f t="shared" si="218"/>
        <v>08</v>
      </c>
      <c r="E3475" s="4">
        <f t="shared" si="219"/>
        <v>2020.2691780821917</v>
      </c>
      <c r="F3475" t="s">
        <v>5009</v>
      </c>
      <c r="G3475">
        <v>0.68527956899999998</v>
      </c>
    </row>
    <row r="3476" spans="1:7" x14ac:dyDescent="0.25">
      <c r="A3476" t="s">
        <v>2038</v>
      </c>
      <c r="B3476" s="3" t="str">
        <f t="shared" si="216"/>
        <v>2020</v>
      </c>
      <c r="C3476" s="3" t="str">
        <f t="shared" si="217"/>
        <v>04</v>
      </c>
      <c r="D3476" s="3" t="str">
        <f t="shared" si="218"/>
        <v>09</v>
      </c>
      <c r="E3476" s="4">
        <f t="shared" si="219"/>
        <v>2020.2719178082191</v>
      </c>
      <c r="F3476" t="s">
        <v>5009</v>
      </c>
      <c r="G3476">
        <v>0.65921832800000002</v>
      </c>
    </row>
    <row r="3477" spans="1:7" x14ac:dyDescent="0.25">
      <c r="A3477" t="s">
        <v>2039</v>
      </c>
      <c r="B3477" s="3" t="str">
        <f t="shared" si="216"/>
        <v>2020</v>
      </c>
      <c r="C3477" s="3" t="str">
        <f t="shared" si="217"/>
        <v>04</v>
      </c>
      <c r="D3477" s="3" t="str">
        <f t="shared" si="218"/>
        <v>10</v>
      </c>
      <c r="E3477" s="4">
        <f t="shared" si="219"/>
        <v>2020.2746575342467</v>
      </c>
      <c r="F3477" t="s">
        <v>5009</v>
      </c>
      <c r="G3477">
        <v>0.64643248799999997</v>
      </c>
    </row>
    <row r="3478" spans="1:7" x14ac:dyDescent="0.25">
      <c r="A3478" t="s">
        <v>2040</v>
      </c>
      <c r="B3478" s="3" t="str">
        <f t="shared" si="216"/>
        <v>2020</v>
      </c>
      <c r="C3478" s="3" t="str">
        <f t="shared" si="217"/>
        <v>04</v>
      </c>
      <c r="D3478" s="3" t="str">
        <f t="shared" si="218"/>
        <v>11</v>
      </c>
      <c r="E3478" s="4">
        <f t="shared" si="219"/>
        <v>2020.277397260274</v>
      </c>
      <c r="F3478" t="s">
        <v>5009</v>
      </c>
      <c r="G3478">
        <v>0.59836494500000004</v>
      </c>
    </row>
    <row r="3479" spans="1:7" x14ac:dyDescent="0.25">
      <c r="A3479" t="s">
        <v>2041</v>
      </c>
      <c r="B3479" s="3" t="str">
        <f t="shared" si="216"/>
        <v>2020</v>
      </c>
      <c r="C3479" s="3" t="str">
        <f t="shared" si="217"/>
        <v>04</v>
      </c>
      <c r="D3479" s="3" t="str">
        <f t="shared" si="218"/>
        <v>12</v>
      </c>
      <c r="E3479" s="4">
        <f t="shared" si="219"/>
        <v>2020.2801369863014</v>
      </c>
      <c r="F3479" t="s">
        <v>5009</v>
      </c>
      <c r="G3479">
        <v>0.57926391099999996</v>
      </c>
    </row>
    <row r="3480" spans="1:7" x14ac:dyDescent="0.25">
      <c r="A3480" t="s">
        <v>2042</v>
      </c>
      <c r="B3480" s="3" t="str">
        <f t="shared" si="216"/>
        <v>2020</v>
      </c>
      <c r="C3480" s="3" t="str">
        <f t="shared" si="217"/>
        <v>04</v>
      </c>
      <c r="D3480" s="3" t="str">
        <f t="shared" si="218"/>
        <v>13</v>
      </c>
      <c r="E3480" s="4">
        <f t="shared" si="219"/>
        <v>2020.2828767123287</v>
      </c>
      <c r="F3480" t="s">
        <v>5009</v>
      </c>
      <c r="G3480">
        <v>1.233108675</v>
      </c>
    </row>
    <row r="3481" spans="1:7" x14ac:dyDescent="0.25">
      <c r="A3481" t="s">
        <v>2043</v>
      </c>
      <c r="B3481" s="3" t="str">
        <f t="shared" si="216"/>
        <v>2020</v>
      </c>
      <c r="C3481" s="3" t="str">
        <f t="shared" si="217"/>
        <v>04</v>
      </c>
      <c r="D3481" s="3" t="str">
        <f t="shared" si="218"/>
        <v>14</v>
      </c>
      <c r="E3481" s="4">
        <f t="shared" si="219"/>
        <v>2020.2856164383561</v>
      </c>
      <c r="F3481" t="s">
        <v>5009</v>
      </c>
      <c r="G3481">
        <v>0.749281749</v>
      </c>
    </row>
    <row r="3482" spans="1:7" x14ac:dyDescent="0.25">
      <c r="A3482" t="s">
        <v>2044</v>
      </c>
      <c r="B3482" s="3" t="str">
        <f t="shared" si="216"/>
        <v>2020</v>
      </c>
      <c r="C3482" s="3" t="str">
        <f t="shared" si="217"/>
        <v>04</v>
      </c>
      <c r="D3482" s="3" t="str">
        <f t="shared" si="218"/>
        <v>15</v>
      </c>
      <c r="E3482" s="4">
        <f t="shared" si="219"/>
        <v>2020.2883561643835</v>
      </c>
      <c r="F3482" t="s">
        <v>5009</v>
      </c>
      <c r="G3482">
        <v>0.66298788900000005</v>
      </c>
    </row>
    <row r="3483" spans="1:7" x14ac:dyDescent="0.25">
      <c r="A3483" t="s">
        <v>2045</v>
      </c>
      <c r="B3483" s="3" t="str">
        <f t="shared" si="216"/>
        <v>2020</v>
      </c>
      <c r="C3483" s="3" t="str">
        <f t="shared" si="217"/>
        <v>04</v>
      </c>
      <c r="D3483" s="3" t="str">
        <f t="shared" si="218"/>
        <v>16</v>
      </c>
      <c r="E3483" s="4">
        <f t="shared" si="219"/>
        <v>2020.291095890411</v>
      </c>
      <c r="F3483" t="s">
        <v>5009</v>
      </c>
      <c r="G3483">
        <v>0.69434152699999996</v>
      </c>
    </row>
    <row r="3484" spans="1:7" x14ac:dyDescent="0.25">
      <c r="A3484" t="s">
        <v>2046</v>
      </c>
      <c r="B3484" s="3" t="str">
        <f t="shared" si="216"/>
        <v>2020</v>
      </c>
      <c r="C3484" s="3" t="str">
        <f t="shared" si="217"/>
        <v>04</v>
      </c>
      <c r="D3484" s="3" t="str">
        <f t="shared" si="218"/>
        <v>17</v>
      </c>
      <c r="E3484" s="4">
        <f t="shared" si="219"/>
        <v>2020.2938356164384</v>
      </c>
      <c r="F3484" t="s">
        <v>5009</v>
      </c>
      <c r="G3484">
        <v>0.73948019600000003</v>
      </c>
    </row>
    <row r="3485" spans="1:7" x14ac:dyDescent="0.25">
      <c r="A3485" t="s">
        <v>2047</v>
      </c>
      <c r="B3485" s="3" t="str">
        <f t="shared" si="216"/>
        <v>2020</v>
      </c>
      <c r="C3485" s="3" t="str">
        <f t="shared" si="217"/>
        <v>04</v>
      </c>
      <c r="D3485" s="3" t="str">
        <f t="shared" si="218"/>
        <v>18</v>
      </c>
      <c r="E3485" s="4">
        <f t="shared" si="219"/>
        <v>2020.2965753424658</v>
      </c>
      <c r="F3485" t="s">
        <v>5009</v>
      </c>
      <c r="G3485">
        <v>0.92026613199999996</v>
      </c>
    </row>
    <row r="3486" spans="1:7" x14ac:dyDescent="0.25">
      <c r="A3486" t="s">
        <v>2048</v>
      </c>
      <c r="B3486" s="3" t="str">
        <f t="shared" si="216"/>
        <v>2020</v>
      </c>
      <c r="C3486" s="3" t="str">
        <f t="shared" si="217"/>
        <v>04</v>
      </c>
      <c r="D3486" s="3" t="str">
        <f t="shared" si="218"/>
        <v>19</v>
      </c>
      <c r="E3486" s="4">
        <f t="shared" si="219"/>
        <v>2020.2993150684931</v>
      </c>
      <c r="F3486" t="s">
        <v>5009</v>
      </c>
      <c r="G3486">
        <v>2.7158166559999999</v>
      </c>
    </row>
    <row r="3487" spans="1:7" x14ac:dyDescent="0.25">
      <c r="A3487" t="s">
        <v>2049</v>
      </c>
      <c r="B3487" s="3" t="str">
        <f t="shared" si="216"/>
        <v>2020</v>
      </c>
      <c r="C3487" s="3" t="str">
        <f t="shared" si="217"/>
        <v>04</v>
      </c>
      <c r="D3487" s="3" t="str">
        <f t="shared" si="218"/>
        <v>20</v>
      </c>
      <c r="E3487" s="4">
        <f t="shared" si="219"/>
        <v>2020.3020547945205</v>
      </c>
      <c r="F3487" t="s">
        <v>5009</v>
      </c>
      <c r="G3487">
        <v>3.5311119409999998</v>
      </c>
    </row>
    <row r="3488" spans="1:7" x14ac:dyDescent="0.25">
      <c r="A3488" t="s">
        <v>2050</v>
      </c>
      <c r="B3488" s="3" t="str">
        <f t="shared" si="216"/>
        <v>2020</v>
      </c>
      <c r="C3488" s="3" t="str">
        <f t="shared" si="217"/>
        <v>04</v>
      </c>
      <c r="D3488" s="3" t="str">
        <f t="shared" si="218"/>
        <v>21</v>
      </c>
      <c r="E3488" s="4">
        <f t="shared" si="219"/>
        <v>2020.3047945205481</v>
      </c>
      <c r="F3488" t="s">
        <v>5009</v>
      </c>
      <c r="G3488">
        <v>4.5818239390000004</v>
      </c>
    </row>
    <row r="3489" spans="1:7" x14ac:dyDescent="0.25">
      <c r="A3489" t="s">
        <v>2051</v>
      </c>
      <c r="B3489" s="3" t="str">
        <f t="shared" si="216"/>
        <v>2020</v>
      </c>
      <c r="C3489" s="3" t="str">
        <f t="shared" si="217"/>
        <v>04</v>
      </c>
      <c r="D3489" s="3" t="str">
        <f t="shared" si="218"/>
        <v>22</v>
      </c>
      <c r="E3489" s="4">
        <f t="shared" si="219"/>
        <v>2020.3075342465754</v>
      </c>
      <c r="F3489" t="s">
        <v>5009</v>
      </c>
      <c r="G3489">
        <v>5.3211139310000002</v>
      </c>
    </row>
    <row r="3490" spans="1:7" x14ac:dyDescent="0.25">
      <c r="A3490" t="s">
        <v>2052</v>
      </c>
      <c r="B3490" s="3" t="str">
        <f t="shared" si="216"/>
        <v>2020</v>
      </c>
      <c r="C3490" s="3" t="str">
        <f t="shared" si="217"/>
        <v>04</v>
      </c>
      <c r="D3490" s="3" t="str">
        <f t="shared" si="218"/>
        <v>23</v>
      </c>
      <c r="E3490" s="4">
        <f t="shared" si="219"/>
        <v>2020.3102739726028</v>
      </c>
      <c r="F3490" t="s">
        <v>5009</v>
      </c>
      <c r="G3490">
        <v>3.3564281789999999</v>
      </c>
    </row>
    <row r="3491" spans="1:7" x14ac:dyDescent="0.25">
      <c r="A3491" t="s">
        <v>2053</v>
      </c>
      <c r="B3491" s="3" t="str">
        <f t="shared" si="216"/>
        <v>2020</v>
      </c>
      <c r="C3491" s="3" t="str">
        <f t="shared" si="217"/>
        <v>04</v>
      </c>
      <c r="D3491" s="3" t="str">
        <f t="shared" si="218"/>
        <v>24</v>
      </c>
      <c r="E3491" s="4">
        <f t="shared" si="219"/>
        <v>2020.3130136986301</v>
      </c>
      <c r="F3491" t="s">
        <v>5009</v>
      </c>
      <c r="G3491">
        <v>2.8718641310000002</v>
      </c>
    </row>
    <row r="3492" spans="1:7" x14ac:dyDescent="0.25">
      <c r="A3492" t="s">
        <v>2054</v>
      </c>
      <c r="B3492" s="3" t="str">
        <f t="shared" si="216"/>
        <v>2020</v>
      </c>
      <c r="C3492" s="3" t="str">
        <f t="shared" si="217"/>
        <v>04</v>
      </c>
      <c r="D3492" s="3" t="str">
        <f t="shared" si="218"/>
        <v>25</v>
      </c>
      <c r="E3492" s="4">
        <f t="shared" si="219"/>
        <v>2020.3157534246575</v>
      </c>
      <c r="F3492" t="s">
        <v>5009</v>
      </c>
      <c r="G3492">
        <v>2.1450690940000001</v>
      </c>
    </row>
    <row r="3493" spans="1:7" x14ac:dyDescent="0.25">
      <c r="A3493" t="s">
        <v>2055</v>
      </c>
      <c r="B3493" s="3" t="str">
        <f t="shared" si="216"/>
        <v>2020</v>
      </c>
      <c r="C3493" s="3" t="str">
        <f t="shared" si="217"/>
        <v>04</v>
      </c>
      <c r="D3493" s="3" t="str">
        <f t="shared" si="218"/>
        <v>26</v>
      </c>
      <c r="E3493" s="4">
        <f t="shared" si="219"/>
        <v>2020.3184931506848</v>
      </c>
      <c r="F3493" t="s">
        <v>5009</v>
      </c>
      <c r="G3493">
        <v>1.816696723</v>
      </c>
    </row>
    <row r="3494" spans="1:7" x14ac:dyDescent="0.25">
      <c r="A3494" t="s">
        <v>2056</v>
      </c>
      <c r="B3494" s="3" t="str">
        <f t="shared" si="216"/>
        <v>2020</v>
      </c>
      <c r="C3494" s="3" t="str">
        <f t="shared" si="217"/>
        <v>04</v>
      </c>
      <c r="D3494" s="3" t="str">
        <f t="shared" si="218"/>
        <v>27</v>
      </c>
      <c r="E3494" s="4">
        <f t="shared" si="219"/>
        <v>2020.3212328767124</v>
      </c>
      <c r="F3494" t="s">
        <v>5009</v>
      </c>
      <c r="G3494">
        <v>1.5484835029999999</v>
      </c>
    </row>
    <row r="3495" spans="1:7" x14ac:dyDescent="0.25">
      <c r="A3495" t="s">
        <v>2057</v>
      </c>
      <c r="B3495" s="3" t="str">
        <f t="shared" si="216"/>
        <v>2020</v>
      </c>
      <c r="C3495" s="3" t="str">
        <f t="shared" si="217"/>
        <v>04</v>
      </c>
      <c r="D3495" s="3" t="str">
        <f t="shared" si="218"/>
        <v>28</v>
      </c>
      <c r="E3495" s="4">
        <f t="shared" si="219"/>
        <v>2020.3239726027398</v>
      </c>
      <c r="F3495" t="s">
        <v>5009</v>
      </c>
      <c r="G3495">
        <v>1.2940579560000001</v>
      </c>
    </row>
    <row r="3496" spans="1:7" x14ac:dyDescent="0.25">
      <c r="A3496" t="s">
        <v>2058</v>
      </c>
      <c r="B3496" s="3" t="str">
        <f t="shared" si="216"/>
        <v>2020</v>
      </c>
      <c r="C3496" s="3" t="str">
        <f t="shared" si="217"/>
        <v>04</v>
      </c>
      <c r="D3496" s="3" t="str">
        <f t="shared" si="218"/>
        <v>29</v>
      </c>
      <c r="E3496" s="4">
        <f t="shared" si="219"/>
        <v>2020.3267123287671</v>
      </c>
      <c r="F3496" t="s">
        <v>5009</v>
      </c>
      <c r="G3496">
        <v>1.230383249</v>
      </c>
    </row>
    <row r="3497" spans="1:7" x14ac:dyDescent="0.25">
      <c r="A3497" t="s">
        <v>2059</v>
      </c>
      <c r="B3497" s="3" t="str">
        <f t="shared" si="216"/>
        <v>2020</v>
      </c>
      <c r="C3497" s="3" t="str">
        <f t="shared" si="217"/>
        <v>04</v>
      </c>
      <c r="D3497" s="3" t="str">
        <f t="shared" si="218"/>
        <v>30</v>
      </c>
      <c r="E3497" s="4">
        <f t="shared" si="219"/>
        <v>2020.3294520547945</v>
      </c>
      <c r="F3497" t="s">
        <v>5009</v>
      </c>
      <c r="G3497">
        <v>1.177267829</v>
      </c>
    </row>
    <row r="3498" spans="1:7" x14ac:dyDescent="0.25">
      <c r="A3498" t="s">
        <v>2060</v>
      </c>
      <c r="B3498" s="3" t="str">
        <f t="shared" si="216"/>
        <v>2020</v>
      </c>
      <c r="C3498" s="3" t="str">
        <f t="shared" si="217"/>
        <v>05</v>
      </c>
      <c r="D3498" s="3" t="str">
        <f t="shared" si="218"/>
        <v>01</v>
      </c>
      <c r="E3498" s="4">
        <f t="shared" si="219"/>
        <v>2020.3333333333333</v>
      </c>
      <c r="F3498" t="s">
        <v>5009</v>
      </c>
      <c r="G3498">
        <v>1.1074507870000001</v>
      </c>
    </row>
    <row r="3499" spans="1:7" x14ac:dyDescent="0.25">
      <c r="A3499" t="s">
        <v>2061</v>
      </c>
      <c r="B3499" s="3" t="str">
        <f t="shared" si="216"/>
        <v>2020</v>
      </c>
      <c r="C3499" s="3" t="str">
        <f t="shared" si="217"/>
        <v>05</v>
      </c>
      <c r="D3499" s="3" t="str">
        <f t="shared" si="218"/>
        <v>02</v>
      </c>
      <c r="E3499" s="4">
        <f t="shared" si="219"/>
        <v>2020.3360730593606</v>
      </c>
      <c r="F3499" t="s">
        <v>5009</v>
      </c>
      <c r="G3499">
        <v>1.0356953630000001</v>
      </c>
    </row>
    <row r="3500" spans="1:7" x14ac:dyDescent="0.25">
      <c r="A3500" t="s">
        <v>2062</v>
      </c>
      <c r="B3500" s="3" t="str">
        <f t="shared" si="216"/>
        <v>2020</v>
      </c>
      <c r="C3500" s="3" t="str">
        <f t="shared" si="217"/>
        <v>05</v>
      </c>
      <c r="D3500" s="3" t="str">
        <f t="shared" si="218"/>
        <v>03</v>
      </c>
      <c r="E3500" s="4">
        <f t="shared" si="219"/>
        <v>2020.338812785388</v>
      </c>
      <c r="F3500" t="s">
        <v>5009</v>
      </c>
      <c r="G3500">
        <v>0.97475708400000005</v>
      </c>
    </row>
    <row r="3501" spans="1:7" x14ac:dyDescent="0.25">
      <c r="A3501" t="s">
        <v>2063</v>
      </c>
      <c r="B3501" s="3" t="str">
        <f t="shared" si="216"/>
        <v>2020</v>
      </c>
      <c r="C3501" s="3" t="str">
        <f t="shared" si="217"/>
        <v>05</v>
      </c>
      <c r="D3501" s="3" t="str">
        <f t="shared" si="218"/>
        <v>04</v>
      </c>
      <c r="E3501" s="4">
        <f t="shared" si="219"/>
        <v>2020.3415525114156</v>
      </c>
      <c r="F3501" t="s">
        <v>5009</v>
      </c>
      <c r="G3501">
        <v>0.91753208500000005</v>
      </c>
    </row>
    <row r="3502" spans="1:7" x14ac:dyDescent="0.25">
      <c r="A3502" t="s">
        <v>2064</v>
      </c>
      <c r="B3502" s="3" t="str">
        <f t="shared" si="216"/>
        <v>2020</v>
      </c>
      <c r="C3502" s="3" t="str">
        <f t="shared" si="217"/>
        <v>05</v>
      </c>
      <c r="D3502" s="3" t="str">
        <f t="shared" si="218"/>
        <v>05</v>
      </c>
      <c r="E3502" s="4">
        <f t="shared" si="219"/>
        <v>2020.3442922374429</v>
      </c>
      <c r="F3502" t="s">
        <v>5009</v>
      </c>
      <c r="G3502">
        <v>0.88652123100000002</v>
      </c>
    </row>
    <row r="3503" spans="1:7" x14ac:dyDescent="0.25">
      <c r="A3503" t="s">
        <v>2065</v>
      </c>
      <c r="B3503" s="3" t="str">
        <f t="shared" si="216"/>
        <v>2020</v>
      </c>
      <c r="C3503" s="3" t="str">
        <f t="shared" si="217"/>
        <v>05</v>
      </c>
      <c r="D3503" s="3" t="str">
        <f t="shared" si="218"/>
        <v>06</v>
      </c>
      <c r="E3503" s="4">
        <f t="shared" si="219"/>
        <v>2020.3470319634703</v>
      </c>
      <c r="F3503" t="s">
        <v>5009</v>
      </c>
      <c r="G3503">
        <v>0.87313798499999995</v>
      </c>
    </row>
    <row r="3504" spans="1:7" x14ac:dyDescent="0.25">
      <c r="A3504" t="s">
        <v>2066</v>
      </c>
      <c r="B3504" s="3" t="str">
        <f t="shared" si="216"/>
        <v>2020</v>
      </c>
      <c r="C3504" s="3" t="str">
        <f t="shared" si="217"/>
        <v>05</v>
      </c>
      <c r="D3504" s="3" t="str">
        <f t="shared" si="218"/>
        <v>07</v>
      </c>
      <c r="E3504" s="4">
        <f t="shared" si="219"/>
        <v>2020.3497716894976</v>
      </c>
      <c r="F3504" t="s">
        <v>5009</v>
      </c>
      <c r="G3504">
        <v>0.85849413799999996</v>
      </c>
    </row>
    <row r="3505" spans="1:7" x14ac:dyDescent="0.25">
      <c r="A3505" t="s">
        <v>2067</v>
      </c>
      <c r="B3505" s="3" t="str">
        <f t="shared" si="216"/>
        <v>2020</v>
      </c>
      <c r="C3505" s="3" t="str">
        <f t="shared" si="217"/>
        <v>05</v>
      </c>
      <c r="D3505" s="3" t="str">
        <f t="shared" si="218"/>
        <v>08</v>
      </c>
      <c r="E3505" s="4">
        <f t="shared" si="219"/>
        <v>2020.352511415525</v>
      </c>
      <c r="F3505" t="s">
        <v>5009</v>
      </c>
      <c r="G3505">
        <v>0.845809951</v>
      </c>
    </row>
    <row r="3506" spans="1:7" x14ac:dyDescent="0.25">
      <c r="A3506" t="s">
        <v>2068</v>
      </c>
      <c r="B3506" s="3" t="str">
        <f t="shared" si="216"/>
        <v>2020</v>
      </c>
      <c r="C3506" s="3" t="str">
        <f t="shared" si="217"/>
        <v>05</v>
      </c>
      <c r="D3506" s="3" t="str">
        <f t="shared" si="218"/>
        <v>09</v>
      </c>
      <c r="E3506" s="4">
        <f t="shared" si="219"/>
        <v>2020.3552511415523</v>
      </c>
      <c r="F3506" t="s">
        <v>5009</v>
      </c>
      <c r="G3506">
        <v>0.83670435200000004</v>
      </c>
    </row>
    <row r="3507" spans="1:7" x14ac:dyDescent="0.25">
      <c r="A3507" t="s">
        <v>2069</v>
      </c>
      <c r="B3507" s="3" t="str">
        <f t="shared" si="216"/>
        <v>2020</v>
      </c>
      <c r="C3507" s="3" t="str">
        <f t="shared" si="217"/>
        <v>05</v>
      </c>
      <c r="D3507" s="3" t="str">
        <f t="shared" si="218"/>
        <v>10</v>
      </c>
      <c r="E3507" s="4">
        <f t="shared" si="219"/>
        <v>2020.3579908675799</v>
      </c>
      <c r="F3507" t="s">
        <v>5009</v>
      </c>
      <c r="G3507">
        <v>2.0725745369999999</v>
      </c>
    </row>
    <row r="3508" spans="1:7" x14ac:dyDescent="0.25">
      <c r="A3508" t="s">
        <v>2070</v>
      </c>
      <c r="B3508" s="3" t="str">
        <f t="shared" si="216"/>
        <v>2020</v>
      </c>
      <c r="C3508" s="3" t="str">
        <f t="shared" si="217"/>
        <v>05</v>
      </c>
      <c r="D3508" s="3" t="str">
        <f t="shared" si="218"/>
        <v>11</v>
      </c>
      <c r="E3508" s="4">
        <f t="shared" si="219"/>
        <v>2020.3607305936073</v>
      </c>
      <c r="F3508" t="s">
        <v>5009</v>
      </c>
      <c r="G3508">
        <v>1.5190800799999999</v>
      </c>
    </row>
    <row r="3509" spans="1:7" x14ac:dyDescent="0.25">
      <c r="A3509" t="s">
        <v>2071</v>
      </c>
      <c r="B3509" s="3" t="str">
        <f t="shared" si="216"/>
        <v>2020</v>
      </c>
      <c r="C3509" s="3" t="str">
        <f t="shared" si="217"/>
        <v>05</v>
      </c>
      <c r="D3509" s="3" t="str">
        <f t="shared" si="218"/>
        <v>12</v>
      </c>
      <c r="E3509" s="4">
        <f t="shared" si="219"/>
        <v>2020.3634703196346</v>
      </c>
      <c r="F3509" t="s">
        <v>5009</v>
      </c>
      <c r="G3509">
        <v>1.1157981859999999</v>
      </c>
    </row>
    <row r="3510" spans="1:7" x14ac:dyDescent="0.25">
      <c r="A3510" t="s">
        <v>2072</v>
      </c>
      <c r="B3510" s="3" t="str">
        <f t="shared" si="216"/>
        <v>2020</v>
      </c>
      <c r="C3510" s="3" t="str">
        <f t="shared" si="217"/>
        <v>05</v>
      </c>
      <c r="D3510" s="3" t="str">
        <f t="shared" si="218"/>
        <v>13</v>
      </c>
      <c r="E3510" s="4">
        <f t="shared" si="219"/>
        <v>2020.366210045662</v>
      </c>
      <c r="F3510" t="s">
        <v>5009</v>
      </c>
      <c r="G3510">
        <v>1.108488854</v>
      </c>
    </row>
    <row r="3511" spans="1:7" x14ac:dyDescent="0.25">
      <c r="A3511" t="s">
        <v>2073</v>
      </c>
      <c r="B3511" s="3" t="str">
        <f t="shared" si="216"/>
        <v>2020</v>
      </c>
      <c r="C3511" s="3" t="str">
        <f t="shared" si="217"/>
        <v>05</v>
      </c>
      <c r="D3511" s="3" t="str">
        <f t="shared" si="218"/>
        <v>14</v>
      </c>
      <c r="E3511" s="4">
        <f t="shared" si="219"/>
        <v>2020.3689497716894</v>
      </c>
      <c r="F3511" t="s">
        <v>5009</v>
      </c>
      <c r="G3511">
        <v>2.1008770810000001</v>
      </c>
    </row>
    <row r="3512" spans="1:7" x14ac:dyDescent="0.25">
      <c r="A3512" t="s">
        <v>2074</v>
      </c>
      <c r="B3512" s="3" t="str">
        <f t="shared" si="216"/>
        <v>2020</v>
      </c>
      <c r="C3512" s="3" t="str">
        <f t="shared" si="217"/>
        <v>05</v>
      </c>
      <c r="D3512" s="3" t="str">
        <f t="shared" si="218"/>
        <v>15</v>
      </c>
      <c r="E3512" s="4">
        <f t="shared" si="219"/>
        <v>2020.3716894977167</v>
      </c>
      <c r="F3512" t="s">
        <v>5009</v>
      </c>
      <c r="G3512">
        <v>1.4444187660000001</v>
      </c>
    </row>
    <row r="3513" spans="1:7" x14ac:dyDescent="0.25">
      <c r="A3513" t="s">
        <v>2075</v>
      </c>
      <c r="B3513" s="3" t="str">
        <f t="shared" si="216"/>
        <v>2020</v>
      </c>
      <c r="C3513" s="3" t="str">
        <f t="shared" si="217"/>
        <v>05</v>
      </c>
      <c r="D3513" s="3" t="str">
        <f t="shared" si="218"/>
        <v>16</v>
      </c>
      <c r="E3513" s="4">
        <f t="shared" si="219"/>
        <v>2020.3744292237443</v>
      </c>
      <c r="F3513" t="s">
        <v>5009</v>
      </c>
      <c r="G3513">
        <v>0.92865948700000001</v>
      </c>
    </row>
    <row r="3514" spans="1:7" x14ac:dyDescent="0.25">
      <c r="A3514" t="s">
        <v>2076</v>
      </c>
      <c r="B3514" s="3" t="str">
        <f t="shared" si="216"/>
        <v>2020</v>
      </c>
      <c r="C3514" s="3" t="str">
        <f t="shared" si="217"/>
        <v>05</v>
      </c>
      <c r="D3514" s="3" t="str">
        <f t="shared" si="218"/>
        <v>17</v>
      </c>
      <c r="E3514" s="4">
        <f t="shared" si="219"/>
        <v>2020.3771689497717</v>
      </c>
      <c r="F3514" t="s">
        <v>5009</v>
      </c>
      <c r="G3514">
        <v>0.858598105</v>
      </c>
    </row>
    <row r="3515" spans="1:7" x14ac:dyDescent="0.25">
      <c r="A3515" t="s">
        <v>2077</v>
      </c>
      <c r="B3515" s="3" t="str">
        <f t="shared" si="216"/>
        <v>2020</v>
      </c>
      <c r="C3515" s="3" t="str">
        <f t="shared" si="217"/>
        <v>05</v>
      </c>
      <c r="D3515" s="3" t="str">
        <f t="shared" si="218"/>
        <v>18</v>
      </c>
      <c r="E3515" s="4">
        <f t="shared" si="219"/>
        <v>2020.379908675799</v>
      </c>
      <c r="F3515" t="s">
        <v>5009</v>
      </c>
      <c r="G3515">
        <v>0.79052869000000003</v>
      </c>
    </row>
    <row r="3516" spans="1:7" x14ac:dyDescent="0.25">
      <c r="A3516" t="s">
        <v>2078</v>
      </c>
      <c r="B3516" s="3" t="str">
        <f t="shared" si="216"/>
        <v>2020</v>
      </c>
      <c r="C3516" s="3" t="str">
        <f t="shared" si="217"/>
        <v>05</v>
      </c>
      <c r="D3516" s="3" t="str">
        <f t="shared" si="218"/>
        <v>19</v>
      </c>
      <c r="E3516" s="4">
        <f t="shared" si="219"/>
        <v>2020.3826484018264</v>
      </c>
      <c r="F3516" t="s">
        <v>5009</v>
      </c>
      <c r="G3516">
        <v>0.78039179800000003</v>
      </c>
    </row>
    <row r="3517" spans="1:7" x14ac:dyDescent="0.25">
      <c r="A3517" t="s">
        <v>2079</v>
      </c>
      <c r="B3517" s="3" t="str">
        <f t="shared" si="216"/>
        <v>2020</v>
      </c>
      <c r="C3517" s="3" t="str">
        <f t="shared" si="217"/>
        <v>05</v>
      </c>
      <c r="D3517" s="3" t="str">
        <f t="shared" si="218"/>
        <v>20</v>
      </c>
      <c r="E3517" s="4">
        <f t="shared" si="219"/>
        <v>2020.3853881278537</v>
      </c>
      <c r="F3517" t="s">
        <v>5009</v>
      </c>
      <c r="G3517">
        <v>0.76046038599999999</v>
      </c>
    </row>
    <row r="3518" spans="1:7" x14ac:dyDescent="0.25">
      <c r="A3518" t="s">
        <v>2080</v>
      </c>
      <c r="B3518" s="3" t="str">
        <f t="shared" si="216"/>
        <v>2020</v>
      </c>
      <c r="C3518" s="3" t="str">
        <f t="shared" si="217"/>
        <v>05</v>
      </c>
      <c r="D3518" s="3" t="str">
        <f t="shared" si="218"/>
        <v>21</v>
      </c>
      <c r="E3518" s="4">
        <f t="shared" si="219"/>
        <v>2020.3881278538813</v>
      </c>
      <c r="F3518" t="s">
        <v>5009</v>
      </c>
      <c r="G3518">
        <v>0.72013689199999997</v>
      </c>
    </row>
    <row r="3519" spans="1:7" x14ac:dyDescent="0.25">
      <c r="A3519" t="s">
        <v>2081</v>
      </c>
      <c r="B3519" s="3" t="str">
        <f t="shared" si="216"/>
        <v>2020</v>
      </c>
      <c r="C3519" s="3" t="str">
        <f t="shared" si="217"/>
        <v>05</v>
      </c>
      <c r="D3519" s="3" t="str">
        <f t="shared" si="218"/>
        <v>22</v>
      </c>
      <c r="E3519" s="4">
        <f t="shared" si="219"/>
        <v>2020.3908675799087</v>
      </c>
      <c r="F3519" t="s">
        <v>5009</v>
      </c>
      <c r="G3519">
        <v>0.69259355099999997</v>
      </c>
    </row>
    <row r="3520" spans="1:7" x14ac:dyDescent="0.25">
      <c r="A3520" t="s">
        <v>2082</v>
      </c>
      <c r="B3520" s="3" t="str">
        <f t="shared" si="216"/>
        <v>2020</v>
      </c>
      <c r="C3520" s="3" t="str">
        <f t="shared" si="217"/>
        <v>05</v>
      </c>
      <c r="D3520" s="3" t="str">
        <f t="shared" si="218"/>
        <v>23</v>
      </c>
      <c r="E3520" s="4">
        <f t="shared" si="219"/>
        <v>2020.393607305936</v>
      </c>
      <c r="F3520" t="s">
        <v>5009</v>
      </c>
      <c r="G3520">
        <v>0.67125811000000002</v>
      </c>
    </row>
    <row r="3521" spans="1:7" x14ac:dyDescent="0.25">
      <c r="A3521" t="s">
        <v>2083</v>
      </c>
      <c r="B3521" s="3" t="str">
        <f t="shared" si="216"/>
        <v>2020</v>
      </c>
      <c r="C3521" s="3" t="str">
        <f t="shared" si="217"/>
        <v>05</v>
      </c>
      <c r="D3521" s="3" t="str">
        <f t="shared" si="218"/>
        <v>24</v>
      </c>
      <c r="E3521" s="4">
        <f t="shared" si="219"/>
        <v>2020.3963470319634</v>
      </c>
      <c r="F3521" t="s">
        <v>5009</v>
      </c>
      <c r="G3521">
        <v>0.62749106700000001</v>
      </c>
    </row>
    <row r="3522" spans="1:7" x14ac:dyDescent="0.25">
      <c r="A3522" t="s">
        <v>2084</v>
      </c>
      <c r="B3522" s="3" t="str">
        <f t="shared" si="216"/>
        <v>2020</v>
      </c>
      <c r="C3522" s="3" t="str">
        <f t="shared" si="217"/>
        <v>05</v>
      </c>
      <c r="D3522" s="3" t="str">
        <f t="shared" si="218"/>
        <v>25</v>
      </c>
      <c r="E3522" s="4">
        <f t="shared" si="219"/>
        <v>2020.3990867579907</v>
      </c>
      <c r="F3522" t="s">
        <v>5009</v>
      </c>
      <c r="G3522">
        <v>0.60940383499999995</v>
      </c>
    </row>
    <row r="3523" spans="1:7" x14ac:dyDescent="0.25">
      <c r="A3523" t="s">
        <v>2085</v>
      </c>
      <c r="B3523" s="3" t="str">
        <f t="shared" si="216"/>
        <v>2020</v>
      </c>
      <c r="C3523" s="3" t="str">
        <f t="shared" si="217"/>
        <v>05</v>
      </c>
      <c r="D3523" s="3" t="str">
        <f t="shared" si="218"/>
        <v>26</v>
      </c>
      <c r="E3523" s="4">
        <f t="shared" si="219"/>
        <v>2020.4018264840181</v>
      </c>
      <c r="F3523" t="s">
        <v>5009</v>
      </c>
      <c r="G3523">
        <v>0.646860977</v>
      </c>
    </row>
    <row r="3524" spans="1:7" x14ac:dyDescent="0.25">
      <c r="A3524" t="s">
        <v>2086</v>
      </c>
      <c r="B3524" s="3" t="str">
        <f t="shared" si="216"/>
        <v>2020</v>
      </c>
      <c r="C3524" s="3" t="str">
        <f t="shared" si="217"/>
        <v>05</v>
      </c>
      <c r="D3524" s="3" t="str">
        <f t="shared" si="218"/>
        <v>27</v>
      </c>
      <c r="E3524" s="4">
        <f t="shared" si="219"/>
        <v>2020.4045662100457</v>
      </c>
      <c r="F3524" t="s">
        <v>5009</v>
      </c>
      <c r="G3524">
        <v>0.62394152899999999</v>
      </c>
    </row>
    <row r="3525" spans="1:7" x14ac:dyDescent="0.25">
      <c r="A3525" t="s">
        <v>2087</v>
      </c>
      <c r="B3525" s="3" t="str">
        <f t="shared" ref="B3525:B3588" si="220">+LEFT(A3525,4)</f>
        <v>2020</v>
      </c>
      <c r="C3525" s="3" t="str">
        <f t="shared" ref="C3525:C3588" si="221">+LEFT(RIGHT(A3525,5),2)</f>
        <v>05</v>
      </c>
      <c r="D3525" s="3" t="str">
        <f t="shared" ref="D3525:D3588" si="222">+RIGHT(A3525,2)</f>
        <v>28</v>
      </c>
      <c r="E3525" s="4">
        <f t="shared" ref="E3525:E3588" si="223">+B3525+(C3525-1)/12+(D3525-1)/365</f>
        <v>2020.407305936073</v>
      </c>
      <c r="F3525" t="s">
        <v>5009</v>
      </c>
      <c r="G3525">
        <v>0.614068795</v>
      </c>
    </row>
    <row r="3526" spans="1:7" x14ac:dyDescent="0.25">
      <c r="A3526" t="s">
        <v>2088</v>
      </c>
      <c r="B3526" s="3" t="str">
        <f t="shared" si="220"/>
        <v>2020</v>
      </c>
      <c r="C3526" s="3" t="str">
        <f t="shared" si="221"/>
        <v>05</v>
      </c>
      <c r="D3526" s="3" t="str">
        <f t="shared" si="222"/>
        <v>29</v>
      </c>
      <c r="E3526" s="4">
        <f t="shared" si="223"/>
        <v>2020.4100456621004</v>
      </c>
      <c r="F3526" t="s">
        <v>5009</v>
      </c>
      <c r="G3526">
        <v>1.9124286690000001</v>
      </c>
    </row>
    <row r="3527" spans="1:7" x14ac:dyDescent="0.25">
      <c r="A3527" t="s">
        <v>2089</v>
      </c>
      <c r="B3527" s="3" t="str">
        <f t="shared" si="220"/>
        <v>2020</v>
      </c>
      <c r="C3527" s="3" t="str">
        <f t="shared" si="221"/>
        <v>05</v>
      </c>
      <c r="D3527" s="3" t="str">
        <f t="shared" si="222"/>
        <v>30</v>
      </c>
      <c r="E3527" s="4">
        <f t="shared" si="223"/>
        <v>2020.4127853881278</v>
      </c>
      <c r="F3527" t="s">
        <v>5009</v>
      </c>
      <c r="G3527">
        <v>0.54120037499999996</v>
      </c>
    </row>
    <row r="3528" spans="1:7" x14ac:dyDescent="0.25">
      <c r="A3528" t="s">
        <v>2090</v>
      </c>
      <c r="B3528" s="3" t="str">
        <f t="shared" si="220"/>
        <v>2020</v>
      </c>
      <c r="C3528" s="3" t="str">
        <f t="shared" si="221"/>
        <v>05</v>
      </c>
      <c r="D3528" s="3" t="str">
        <f t="shared" si="222"/>
        <v>31</v>
      </c>
      <c r="E3528" s="4">
        <f t="shared" si="223"/>
        <v>2020.4155251141551</v>
      </c>
      <c r="F3528" t="s">
        <v>5009</v>
      </c>
      <c r="G3528">
        <v>0.374241614</v>
      </c>
    </row>
    <row r="3529" spans="1:7" x14ac:dyDescent="0.25">
      <c r="A3529" t="s">
        <v>2091</v>
      </c>
      <c r="B3529" s="3" t="str">
        <f t="shared" si="220"/>
        <v>2020</v>
      </c>
      <c r="C3529" s="3" t="str">
        <f t="shared" si="221"/>
        <v>06</v>
      </c>
      <c r="D3529" s="3" t="str">
        <f t="shared" si="222"/>
        <v>01</v>
      </c>
      <c r="E3529" s="4">
        <f t="shared" si="223"/>
        <v>2020.4166666666667</v>
      </c>
      <c r="F3529" t="s">
        <v>5009</v>
      </c>
      <c r="G3529">
        <v>1.891913824</v>
      </c>
    </row>
    <row r="3530" spans="1:7" x14ac:dyDescent="0.25">
      <c r="A3530" t="s">
        <v>2092</v>
      </c>
      <c r="B3530" s="3" t="str">
        <f t="shared" si="220"/>
        <v>2020</v>
      </c>
      <c r="C3530" s="3" t="str">
        <f t="shared" si="221"/>
        <v>06</v>
      </c>
      <c r="D3530" s="3" t="str">
        <f t="shared" si="222"/>
        <v>02</v>
      </c>
      <c r="E3530" s="4">
        <f t="shared" si="223"/>
        <v>2020.4194063926941</v>
      </c>
      <c r="F3530" t="s">
        <v>5009</v>
      </c>
      <c r="G3530">
        <v>0.92330986199999998</v>
      </c>
    </row>
    <row r="3531" spans="1:7" x14ac:dyDescent="0.25">
      <c r="A3531" t="s">
        <v>2093</v>
      </c>
      <c r="B3531" s="3" t="str">
        <f t="shared" si="220"/>
        <v>2020</v>
      </c>
      <c r="C3531" s="3" t="str">
        <f t="shared" si="221"/>
        <v>06</v>
      </c>
      <c r="D3531" s="3" t="str">
        <f t="shared" si="222"/>
        <v>03</v>
      </c>
      <c r="E3531" s="4">
        <f t="shared" si="223"/>
        <v>2020.4221461187215</v>
      </c>
      <c r="F3531" t="s">
        <v>5009</v>
      </c>
      <c r="G3531">
        <v>1.8278938010000001</v>
      </c>
    </row>
    <row r="3532" spans="1:7" x14ac:dyDescent="0.25">
      <c r="A3532" t="s">
        <v>2094</v>
      </c>
      <c r="B3532" s="3" t="str">
        <f t="shared" si="220"/>
        <v>2020</v>
      </c>
      <c r="C3532" s="3" t="str">
        <f t="shared" si="221"/>
        <v>06</v>
      </c>
      <c r="D3532" s="3" t="str">
        <f t="shared" si="222"/>
        <v>04</v>
      </c>
      <c r="E3532" s="4">
        <f t="shared" si="223"/>
        <v>2020.424885844749</v>
      </c>
      <c r="F3532" t="s">
        <v>5009</v>
      </c>
      <c r="G3532">
        <v>2.3622747620000002</v>
      </c>
    </row>
    <row r="3533" spans="1:7" x14ac:dyDescent="0.25">
      <c r="A3533" t="s">
        <v>2095</v>
      </c>
      <c r="B3533" s="3" t="str">
        <f t="shared" si="220"/>
        <v>2020</v>
      </c>
      <c r="C3533" s="3" t="str">
        <f t="shared" si="221"/>
        <v>06</v>
      </c>
      <c r="D3533" s="3" t="str">
        <f t="shared" si="222"/>
        <v>05</v>
      </c>
      <c r="E3533" s="4">
        <f t="shared" si="223"/>
        <v>2020.4276255707764</v>
      </c>
      <c r="F3533" t="s">
        <v>5009</v>
      </c>
      <c r="G3533">
        <v>1.4766190239999999</v>
      </c>
    </row>
    <row r="3534" spans="1:7" x14ac:dyDescent="0.25">
      <c r="A3534" t="s">
        <v>2096</v>
      </c>
      <c r="B3534" s="3" t="str">
        <f t="shared" si="220"/>
        <v>2020</v>
      </c>
      <c r="C3534" s="3" t="str">
        <f t="shared" si="221"/>
        <v>06</v>
      </c>
      <c r="D3534" s="3" t="str">
        <f t="shared" si="222"/>
        <v>06</v>
      </c>
      <c r="E3534" s="4">
        <f t="shared" si="223"/>
        <v>2020.4303652968038</v>
      </c>
      <c r="F3534" t="s">
        <v>5009</v>
      </c>
      <c r="G3534">
        <v>0.66762639300000004</v>
      </c>
    </row>
    <row r="3535" spans="1:7" x14ac:dyDescent="0.25">
      <c r="A3535" t="s">
        <v>2097</v>
      </c>
      <c r="B3535" s="3" t="str">
        <f t="shared" si="220"/>
        <v>2020</v>
      </c>
      <c r="C3535" s="3" t="str">
        <f t="shared" si="221"/>
        <v>06</v>
      </c>
      <c r="D3535" s="3" t="str">
        <f t="shared" si="222"/>
        <v>07</v>
      </c>
      <c r="E3535" s="4">
        <f t="shared" si="223"/>
        <v>2020.4331050228311</v>
      </c>
      <c r="F3535" t="s">
        <v>5009</v>
      </c>
      <c r="G3535">
        <v>5.4258015210000003</v>
      </c>
    </row>
    <row r="3536" spans="1:7" x14ac:dyDescent="0.25">
      <c r="A3536" t="s">
        <v>2098</v>
      </c>
      <c r="B3536" s="3" t="str">
        <f t="shared" si="220"/>
        <v>2020</v>
      </c>
      <c r="C3536" s="3" t="str">
        <f t="shared" si="221"/>
        <v>06</v>
      </c>
      <c r="D3536" s="3" t="str">
        <f t="shared" si="222"/>
        <v>08</v>
      </c>
      <c r="E3536" s="4">
        <f t="shared" si="223"/>
        <v>2020.4358447488585</v>
      </c>
      <c r="F3536" t="s">
        <v>5009</v>
      </c>
      <c r="G3536">
        <v>2.5174913129999998</v>
      </c>
    </row>
    <row r="3537" spans="1:7" x14ac:dyDescent="0.25">
      <c r="A3537" t="s">
        <v>2099</v>
      </c>
      <c r="B3537" s="3" t="str">
        <f t="shared" si="220"/>
        <v>2020</v>
      </c>
      <c r="C3537" s="3" t="str">
        <f t="shared" si="221"/>
        <v>06</v>
      </c>
      <c r="D3537" s="3" t="str">
        <f t="shared" si="222"/>
        <v>09</v>
      </c>
      <c r="E3537" s="4">
        <f t="shared" si="223"/>
        <v>2020.4385844748858</v>
      </c>
      <c r="F3537" t="s">
        <v>5009</v>
      </c>
      <c r="G3537">
        <v>0.88794277200000005</v>
      </c>
    </row>
    <row r="3538" spans="1:7" x14ac:dyDescent="0.25">
      <c r="A3538" t="s">
        <v>2100</v>
      </c>
      <c r="B3538" s="3" t="str">
        <f t="shared" si="220"/>
        <v>2020</v>
      </c>
      <c r="C3538" s="3" t="str">
        <f t="shared" si="221"/>
        <v>06</v>
      </c>
      <c r="D3538" s="3" t="str">
        <f t="shared" si="222"/>
        <v>10</v>
      </c>
      <c r="E3538" s="4">
        <f t="shared" si="223"/>
        <v>2020.4413242009134</v>
      </c>
      <c r="F3538" t="s">
        <v>5009</v>
      </c>
      <c r="G3538">
        <v>0.89634911100000003</v>
      </c>
    </row>
    <row r="3539" spans="1:7" x14ac:dyDescent="0.25">
      <c r="A3539" t="s">
        <v>2101</v>
      </c>
      <c r="B3539" s="3" t="str">
        <f t="shared" si="220"/>
        <v>2020</v>
      </c>
      <c r="C3539" s="3" t="str">
        <f t="shared" si="221"/>
        <v>06</v>
      </c>
      <c r="D3539" s="3" t="str">
        <f t="shared" si="222"/>
        <v>11</v>
      </c>
      <c r="E3539" s="4">
        <f t="shared" si="223"/>
        <v>2020.4440639269408</v>
      </c>
      <c r="F3539" t="s">
        <v>5009</v>
      </c>
      <c r="G3539">
        <v>0.93181028899999996</v>
      </c>
    </row>
    <row r="3540" spans="1:7" x14ac:dyDescent="0.25">
      <c r="A3540" t="s">
        <v>2102</v>
      </c>
      <c r="B3540" s="3" t="str">
        <f t="shared" si="220"/>
        <v>2020</v>
      </c>
      <c r="C3540" s="3" t="str">
        <f t="shared" si="221"/>
        <v>06</v>
      </c>
      <c r="D3540" s="3" t="str">
        <f t="shared" si="222"/>
        <v>12</v>
      </c>
      <c r="E3540" s="4">
        <f t="shared" si="223"/>
        <v>2020.4468036529681</v>
      </c>
      <c r="F3540" t="s">
        <v>5009</v>
      </c>
      <c r="G3540">
        <v>0.81129817599999998</v>
      </c>
    </row>
    <row r="3541" spans="1:7" x14ac:dyDescent="0.25">
      <c r="A3541" t="s">
        <v>2103</v>
      </c>
      <c r="B3541" s="3" t="str">
        <f t="shared" si="220"/>
        <v>2020</v>
      </c>
      <c r="C3541" s="3" t="str">
        <f t="shared" si="221"/>
        <v>06</v>
      </c>
      <c r="D3541" s="3" t="str">
        <f t="shared" si="222"/>
        <v>13</v>
      </c>
      <c r="E3541" s="4">
        <f t="shared" si="223"/>
        <v>2020.4495433789955</v>
      </c>
      <c r="F3541" t="s">
        <v>5009</v>
      </c>
      <c r="G3541">
        <v>0.74376648099999998</v>
      </c>
    </row>
    <row r="3542" spans="1:7" x14ac:dyDescent="0.25">
      <c r="A3542" t="s">
        <v>2104</v>
      </c>
      <c r="B3542" s="3" t="str">
        <f t="shared" si="220"/>
        <v>2020</v>
      </c>
      <c r="C3542" s="3" t="str">
        <f t="shared" si="221"/>
        <v>06</v>
      </c>
      <c r="D3542" s="3" t="str">
        <f t="shared" si="222"/>
        <v>14</v>
      </c>
      <c r="E3542" s="4">
        <f t="shared" si="223"/>
        <v>2020.4522831050228</v>
      </c>
      <c r="F3542" t="s">
        <v>5009</v>
      </c>
      <c r="G3542">
        <v>0.721793032</v>
      </c>
    </row>
    <row r="3543" spans="1:7" x14ac:dyDescent="0.25">
      <c r="A3543" t="s">
        <v>2105</v>
      </c>
      <c r="B3543" s="3" t="str">
        <f t="shared" si="220"/>
        <v>2020</v>
      </c>
      <c r="C3543" s="3" t="str">
        <f t="shared" si="221"/>
        <v>06</v>
      </c>
      <c r="D3543" s="3" t="str">
        <f t="shared" si="222"/>
        <v>15</v>
      </c>
      <c r="E3543" s="4">
        <f t="shared" si="223"/>
        <v>2020.4550228310502</v>
      </c>
      <c r="F3543" t="s">
        <v>5009</v>
      </c>
      <c r="G3543">
        <v>0.70793623900000002</v>
      </c>
    </row>
    <row r="3544" spans="1:7" x14ac:dyDescent="0.25">
      <c r="A3544" t="s">
        <v>2106</v>
      </c>
      <c r="B3544" s="3" t="str">
        <f t="shared" si="220"/>
        <v>2020</v>
      </c>
      <c r="C3544" s="3" t="str">
        <f t="shared" si="221"/>
        <v>06</v>
      </c>
      <c r="D3544" s="3" t="str">
        <f t="shared" si="222"/>
        <v>16</v>
      </c>
      <c r="E3544" s="4">
        <f t="shared" si="223"/>
        <v>2020.4577625570778</v>
      </c>
      <c r="F3544" t="s">
        <v>5009</v>
      </c>
      <c r="G3544">
        <v>1.4375532230000001</v>
      </c>
    </row>
    <row r="3545" spans="1:7" x14ac:dyDescent="0.25">
      <c r="A3545" t="s">
        <v>2107</v>
      </c>
      <c r="B3545" s="3" t="str">
        <f t="shared" si="220"/>
        <v>2020</v>
      </c>
      <c r="C3545" s="3" t="str">
        <f t="shared" si="221"/>
        <v>06</v>
      </c>
      <c r="D3545" s="3" t="str">
        <f t="shared" si="222"/>
        <v>17</v>
      </c>
      <c r="E3545" s="4">
        <f t="shared" si="223"/>
        <v>2020.4605022831051</v>
      </c>
      <c r="F3545" t="s">
        <v>5009</v>
      </c>
      <c r="G3545">
        <v>1.1983890429999999</v>
      </c>
    </row>
    <row r="3546" spans="1:7" x14ac:dyDescent="0.25">
      <c r="A3546" t="s">
        <v>2108</v>
      </c>
      <c r="B3546" s="3" t="str">
        <f t="shared" si="220"/>
        <v>2020</v>
      </c>
      <c r="C3546" s="3" t="str">
        <f t="shared" si="221"/>
        <v>06</v>
      </c>
      <c r="D3546" s="3" t="str">
        <f t="shared" si="222"/>
        <v>18</v>
      </c>
      <c r="E3546" s="4">
        <f t="shared" si="223"/>
        <v>2020.4632420091325</v>
      </c>
      <c r="F3546" t="s">
        <v>5009</v>
      </c>
      <c r="G3546">
        <v>0.97487817200000004</v>
      </c>
    </row>
    <row r="3547" spans="1:7" x14ac:dyDescent="0.25">
      <c r="A3547" t="s">
        <v>2109</v>
      </c>
      <c r="B3547" s="3" t="str">
        <f t="shared" si="220"/>
        <v>2020</v>
      </c>
      <c r="C3547" s="3" t="str">
        <f t="shared" si="221"/>
        <v>06</v>
      </c>
      <c r="D3547" s="3" t="str">
        <f t="shared" si="222"/>
        <v>19</v>
      </c>
      <c r="E3547" s="4">
        <f t="shared" si="223"/>
        <v>2020.4659817351599</v>
      </c>
      <c r="F3547" t="s">
        <v>5009</v>
      </c>
      <c r="G3547">
        <v>0.90875104699999998</v>
      </c>
    </row>
    <row r="3548" spans="1:7" x14ac:dyDescent="0.25">
      <c r="A3548" t="s">
        <v>2110</v>
      </c>
      <c r="B3548" s="3" t="str">
        <f t="shared" si="220"/>
        <v>2020</v>
      </c>
      <c r="C3548" s="3" t="str">
        <f t="shared" si="221"/>
        <v>06</v>
      </c>
      <c r="D3548" s="3" t="str">
        <f t="shared" si="222"/>
        <v>20</v>
      </c>
      <c r="E3548" s="4">
        <f t="shared" si="223"/>
        <v>2020.4687214611872</v>
      </c>
      <c r="F3548" t="s">
        <v>5009</v>
      </c>
      <c r="G3548">
        <v>2.413750287</v>
      </c>
    </row>
    <row r="3549" spans="1:7" x14ac:dyDescent="0.25">
      <c r="A3549" t="s">
        <v>2111</v>
      </c>
      <c r="B3549" s="3" t="str">
        <f t="shared" si="220"/>
        <v>2020</v>
      </c>
      <c r="C3549" s="3" t="str">
        <f t="shared" si="221"/>
        <v>06</v>
      </c>
      <c r="D3549" s="3" t="str">
        <f t="shared" si="222"/>
        <v>21</v>
      </c>
      <c r="E3549" s="4">
        <f t="shared" si="223"/>
        <v>2020.4714611872148</v>
      </c>
      <c r="F3549" t="s">
        <v>5009</v>
      </c>
      <c r="G3549">
        <v>2.0179193309999999</v>
      </c>
    </row>
    <row r="3550" spans="1:7" x14ac:dyDescent="0.25">
      <c r="A3550" t="s">
        <v>2112</v>
      </c>
      <c r="B3550" s="3" t="str">
        <f t="shared" si="220"/>
        <v>2020</v>
      </c>
      <c r="C3550" s="3" t="str">
        <f t="shared" si="221"/>
        <v>06</v>
      </c>
      <c r="D3550" s="3" t="str">
        <f t="shared" si="222"/>
        <v>22</v>
      </c>
      <c r="E3550" s="4">
        <f t="shared" si="223"/>
        <v>2020.4742009132422</v>
      </c>
      <c r="F3550" t="s">
        <v>5009</v>
      </c>
      <c r="G3550">
        <v>1.076162651</v>
      </c>
    </row>
    <row r="3551" spans="1:7" x14ac:dyDescent="0.25">
      <c r="A3551" t="s">
        <v>2113</v>
      </c>
      <c r="B3551" s="3" t="str">
        <f t="shared" si="220"/>
        <v>2020</v>
      </c>
      <c r="C3551" s="3" t="str">
        <f t="shared" si="221"/>
        <v>06</v>
      </c>
      <c r="D3551" s="3" t="str">
        <f t="shared" si="222"/>
        <v>23</v>
      </c>
      <c r="E3551" s="4">
        <f t="shared" si="223"/>
        <v>2020.4769406392695</v>
      </c>
      <c r="F3551" t="s">
        <v>5009</v>
      </c>
      <c r="G3551">
        <v>0.92295679100000005</v>
      </c>
    </row>
    <row r="3552" spans="1:7" x14ac:dyDescent="0.25">
      <c r="A3552" t="s">
        <v>2114</v>
      </c>
      <c r="B3552" s="3" t="str">
        <f t="shared" si="220"/>
        <v>2020</v>
      </c>
      <c r="C3552" s="3" t="str">
        <f t="shared" si="221"/>
        <v>06</v>
      </c>
      <c r="D3552" s="3" t="str">
        <f t="shared" si="222"/>
        <v>24</v>
      </c>
      <c r="E3552" s="4">
        <f t="shared" si="223"/>
        <v>2020.4796803652969</v>
      </c>
      <c r="F3552" t="s">
        <v>5009</v>
      </c>
      <c r="G3552">
        <v>0.89952459900000004</v>
      </c>
    </row>
    <row r="3553" spans="1:7" x14ac:dyDescent="0.25">
      <c r="A3553" t="s">
        <v>2115</v>
      </c>
      <c r="B3553" s="3" t="str">
        <f t="shared" si="220"/>
        <v>2020</v>
      </c>
      <c r="C3553" s="3" t="str">
        <f t="shared" si="221"/>
        <v>06</v>
      </c>
      <c r="D3553" s="3" t="str">
        <f t="shared" si="222"/>
        <v>25</v>
      </c>
      <c r="E3553" s="4">
        <f t="shared" si="223"/>
        <v>2020.4824200913242</v>
      </c>
      <c r="F3553" t="s">
        <v>5009</v>
      </c>
      <c r="G3553">
        <v>1.0219204930000001</v>
      </c>
    </row>
    <row r="3554" spans="1:7" x14ac:dyDescent="0.25">
      <c r="A3554" t="s">
        <v>2116</v>
      </c>
      <c r="B3554" s="3" t="str">
        <f t="shared" si="220"/>
        <v>2020</v>
      </c>
      <c r="C3554" s="3" t="str">
        <f t="shared" si="221"/>
        <v>06</v>
      </c>
      <c r="D3554" s="3" t="str">
        <f t="shared" si="222"/>
        <v>26</v>
      </c>
      <c r="E3554" s="4">
        <f t="shared" si="223"/>
        <v>2020.4851598173516</v>
      </c>
      <c r="F3554" t="s">
        <v>5009</v>
      </c>
      <c r="G3554">
        <v>0.87052057699999996</v>
      </c>
    </row>
    <row r="3555" spans="1:7" x14ac:dyDescent="0.25">
      <c r="A3555" t="s">
        <v>2117</v>
      </c>
      <c r="B3555" s="3" t="str">
        <f t="shared" si="220"/>
        <v>2020</v>
      </c>
      <c r="C3555" s="3" t="str">
        <f t="shared" si="221"/>
        <v>06</v>
      </c>
      <c r="D3555" s="3" t="str">
        <f t="shared" si="222"/>
        <v>27</v>
      </c>
      <c r="E3555" s="4">
        <f t="shared" si="223"/>
        <v>2020.4878995433792</v>
      </c>
      <c r="F3555" t="s">
        <v>5009</v>
      </c>
      <c r="G3555">
        <v>0.76137896400000005</v>
      </c>
    </row>
    <row r="3556" spans="1:7" x14ac:dyDescent="0.25">
      <c r="A3556" t="s">
        <v>2118</v>
      </c>
      <c r="B3556" s="3" t="str">
        <f t="shared" si="220"/>
        <v>2020</v>
      </c>
      <c r="C3556" s="3" t="str">
        <f t="shared" si="221"/>
        <v>06</v>
      </c>
      <c r="D3556" s="3" t="str">
        <f t="shared" si="222"/>
        <v>28</v>
      </c>
      <c r="E3556" s="4">
        <f t="shared" si="223"/>
        <v>2020.4906392694065</v>
      </c>
      <c r="F3556" t="s">
        <v>5009</v>
      </c>
      <c r="G3556">
        <v>0.69148834599999998</v>
      </c>
    </row>
    <row r="3557" spans="1:7" x14ac:dyDescent="0.25">
      <c r="A3557" t="s">
        <v>2119</v>
      </c>
      <c r="B3557" s="3" t="str">
        <f t="shared" si="220"/>
        <v>2020</v>
      </c>
      <c r="C3557" s="3" t="str">
        <f t="shared" si="221"/>
        <v>06</v>
      </c>
      <c r="D3557" s="3" t="str">
        <f t="shared" si="222"/>
        <v>29</v>
      </c>
      <c r="E3557" s="4">
        <f t="shared" si="223"/>
        <v>2020.4933789954339</v>
      </c>
      <c r="F3557" t="s">
        <v>5009</v>
      </c>
      <c r="G3557">
        <v>0.726631892</v>
      </c>
    </row>
    <row r="3558" spans="1:7" x14ac:dyDescent="0.25">
      <c r="A3558" t="s">
        <v>2120</v>
      </c>
      <c r="B3558" s="3" t="str">
        <f t="shared" si="220"/>
        <v>2020</v>
      </c>
      <c r="C3558" s="3" t="str">
        <f t="shared" si="221"/>
        <v>06</v>
      </c>
      <c r="D3558" s="3" t="str">
        <f t="shared" si="222"/>
        <v>30</v>
      </c>
      <c r="E3558" s="4">
        <f t="shared" si="223"/>
        <v>2020.4961187214612</v>
      </c>
      <c r="F3558" t="s">
        <v>5009</v>
      </c>
      <c r="G3558">
        <v>0.80319781800000001</v>
      </c>
    </row>
    <row r="3559" spans="1:7" x14ac:dyDescent="0.25">
      <c r="A3559" t="s">
        <v>2121</v>
      </c>
      <c r="B3559" s="3" t="str">
        <f t="shared" si="220"/>
        <v>2020</v>
      </c>
      <c r="C3559" s="3" t="str">
        <f t="shared" si="221"/>
        <v>07</v>
      </c>
      <c r="D3559" s="3" t="str">
        <f t="shared" si="222"/>
        <v>01</v>
      </c>
      <c r="E3559" s="4">
        <f t="shared" si="223"/>
        <v>2020.5</v>
      </c>
      <c r="F3559" t="s">
        <v>5009</v>
      </c>
      <c r="G3559">
        <v>0.83922091099999996</v>
      </c>
    </row>
    <row r="3560" spans="1:7" x14ac:dyDescent="0.25">
      <c r="A3560" t="s">
        <v>2122</v>
      </c>
      <c r="B3560" s="3" t="str">
        <f t="shared" si="220"/>
        <v>2020</v>
      </c>
      <c r="C3560" s="3" t="str">
        <f t="shared" si="221"/>
        <v>07</v>
      </c>
      <c r="D3560" s="3" t="str">
        <f t="shared" si="222"/>
        <v>02</v>
      </c>
      <c r="E3560" s="4">
        <f t="shared" si="223"/>
        <v>2020.5027397260274</v>
      </c>
      <c r="F3560" t="s">
        <v>5009</v>
      </c>
      <c r="G3560">
        <v>1.8228138659999999</v>
      </c>
    </row>
    <row r="3561" spans="1:7" x14ac:dyDescent="0.25">
      <c r="A3561" t="s">
        <v>2123</v>
      </c>
      <c r="B3561" s="3" t="str">
        <f t="shared" si="220"/>
        <v>2020</v>
      </c>
      <c r="C3561" s="3" t="str">
        <f t="shared" si="221"/>
        <v>07</v>
      </c>
      <c r="D3561" s="3" t="str">
        <f t="shared" si="222"/>
        <v>03</v>
      </c>
      <c r="E3561" s="4">
        <f t="shared" si="223"/>
        <v>2020.5054794520547</v>
      </c>
      <c r="F3561" t="s">
        <v>5009</v>
      </c>
      <c r="G3561">
        <v>4.3951933280000004</v>
      </c>
    </row>
    <row r="3562" spans="1:7" x14ac:dyDescent="0.25">
      <c r="A3562" t="s">
        <v>2124</v>
      </c>
      <c r="B3562" s="3" t="str">
        <f t="shared" si="220"/>
        <v>2020</v>
      </c>
      <c r="C3562" s="3" t="str">
        <f t="shared" si="221"/>
        <v>07</v>
      </c>
      <c r="D3562" s="3" t="str">
        <f t="shared" si="222"/>
        <v>04</v>
      </c>
      <c r="E3562" s="4">
        <f t="shared" si="223"/>
        <v>2020.5082191780823</v>
      </c>
      <c r="F3562" t="s">
        <v>5009</v>
      </c>
      <c r="G3562">
        <v>1.104031261</v>
      </c>
    </row>
    <row r="3563" spans="1:7" x14ac:dyDescent="0.25">
      <c r="A3563" t="s">
        <v>2125</v>
      </c>
      <c r="B3563" s="3" t="str">
        <f t="shared" si="220"/>
        <v>2020</v>
      </c>
      <c r="C3563" s="3" t="str">
        <f t="shared" si="221"/>
        <v>07</v>
      </c>
      <c r="D3563" s="3" t="str">
        <f t="shared" si="222"/>
        <v>05</v>
      </c>
      <c r="E3563" s="4">
        <f t="shared" si="223"/>
        <v>2020.5109589041097</v>
      </c>
      <c r="F3563" t="s">
        <v>5009</v>
      </c>
      <c r="G3563">
        <v>0.85556091499999998</v>
      </c>
    </row>
    <row r="3564" spans="1:7" x14ac:dyDescent="0.25">
      <c r="A3564" t="s">
        <v>2126</v>
      </c>
      <c r="B3564" s="3" t="str">
        <f t="shared" si="220"/>
        <v>2020</v>
      </c>
      <c r="C3564" s="3" t="str">
        <f t="shared" si="221"/>
        <v>07</v>
      </c>
      <c r="D3564" s="3" t="str">
        <f t="shared" si="222"/>
        <v>06</v>
      </c>
      <c r="E3564" s="4">
        <f t="shared" si="223"/>
        <v>2020.513698630137</v>
      </c>
      <c r="F3564" t="s">
        <v>5009</v>
      </c>
      <c r="G3564">
        <v>0.80381569399999997</v>
      </c>
    </row>
    <row r="3565" spans="1:7" x14ac:dyDescent="0.25">
      <c r="A3565" t="s">
        <v>2127</v>
      </c>
      <c r="B3565" s="3" t="str">
        <f t="shared" si="220"/>
        <v>2020</v>
      </c>
      <c r="C3565" s="3" t="str">
        <f t="shared" si="221"/>
        <v>07</v>
      </c>
      <c r="D3565" s="3" t="str">
        <f t="shared" si="222"/>
        <v>07</v>
      </c>
      <c r="E3565" s="4">
        <f t="shared" si="223"/>
        <v>2020.5164383561644</v>
      </c>
      <c r="F3565" t="s">
        <v>5009</v>
      </c>
      <c r="G3565">
        <v>0.78845326400000004</v>
      </c>
    </row>
    <row r="3566" spans="1:7" x14ac:dyDescent="0.25">
      <c r="A3566" t="s">
        <v>2128</v>
      </c>
      <c r="B3566" s="3" t="str">
        <f t="shared" si="220"/>
        <v>2020</v>
      </c>
      <c r="C3566" s="3" t="str">
        <f t="shared" si="221"/>
        <v>07</v>
      </c>
      <c r="D3566" s="3" t="str">
        <f t="shared" si="222"/>
        <v>08</v>
      </c>
      <c r="E3566" s="4">
        <f t="shared" si="223"/>
        <v>2020.5191780821917</v>
      </c>
      <c r="F3566" t="s">
        <v>5009</v>
      </c>
      <c r="G3566">
        <v>0.75780861099999997</v>
      </c>
    </row>
    <row r="3567" spans="1:7" x14ac:dyDescent="0.25">
      <c r="A3567" t="s">
        <v>2129</v>
      </c>
      <c r="B3567" s="3" t="str">
        <f t="shared" si="220"/>
        <v>2020</v>
      </c>
      <c r="C3567" s="3" t="str">
        <f t="shared" si="221"/>
        <v>07</v>
      </c>
      <c r="D3567" s="3" t="str">
        <f t="shared" si="222"/>
        <v>09</v>
      </c>
      <c r="E3567" s="4">
        <f t="shared" si="223"/>
        <v>2020.5219178082191</v>
      </c>
      <c r="F3567" t="s">
        <v>5009</v>
      </c>
      <c r="G3567">
        <v>0.71097133599999995</v>
      </c>
    </row>
    <row r="3568" spans="1:7" x14ac:dyDescent="0.25">
      <c r="A3568" t="s">
        <v>2130</v>
      </c>
      <c r="B3568" s="3" t="str">
        <f t="shared" si="220"/>
        <v>2020</v>
      </c>
      <c r="C3568" s="3" t="str">
        <f t="shared" si="221"/>
        <v>07</v>
      </c>
      <c r="D3568" s="3" t="str">
        <f t="shared" si="222"/>
        <v>10</v>
      </c>
      <c r="E3568" s="4">
        <f t="shared" si="223"/>
        <v>2020.5246575342467</v>
      </c>
      <c r="F3568" t="s">
        <v>5009</v>
      </c>
      <c r="G3568">
        <v>0.70037636000000003</v>
      </c>
    </row>
    <row r="3569" spans="1:7" x14ac:dyDescent="0.25">
      <c r="A3569" t="s">
        <v>2131</v>
      </c>
      <c r="B3569" s="3" t="str">
        <f t="shared" si="220"/>
        <v>2020</v>
      </c>
      <c r="C3569" s="3" t="str">
        <f t="shared" si="221"/>
        <v>07</v>
      </c>
      <c r="D3569" s="3" t="str">
        <f t="shared" si="222"/>
        <v>11</v>
      </c>
      <c r="E3569" s="4">
        <f t="shared" si="223"/>
        <v>2020.527397260274</v>
      </c>
      <c r="F3569" t="s">
        <v>5009</v>
      </c>
      <c r="G3569">
        <v>0.68058094499999999</v>
      </c>
    </row>
    <row r="3570" spans="1:7" x14ac:dyDescent="0.25">
      <c r="A3570" t="s">
        <v>2132</v>
      </c>
      <c r="B3570" s="3" t="str">
        <f t="shared" si="220"/>
        <v>2020</v>
      </c>
      <c r="C3570" s="3" t="str">
        <f t="shared" si="221"/>
        <v>07</v>
      </c>
      <c r="D3570" s="3" t="str">
        <f t="shared" si="222"/>
        <v>12</v>
      </c>
      <c r="E3570" s="4">
        <f t="shared" si="223"/>
        <v>2020.5301369863014</v>
      </c>
      <c r="F3570" t="s">
        <v>5009</v>
      </c>
      <c r="G3570">
        <v>0.60297565500000005</v>
      </c>
    </row>
    <row r="3571" spans="1:7" x14ac:dyDescent="0.25">
      <c r="A3571" t="s">
        <v>2133</v>
      </c>
      <c r="B3571" s="3" t="str">
        <f t="shared" si="220"/>
        <v>2020</v>
      </c>
      <c r="C3571" s="3" t="str">
        <f t="shared" si="221"/>
        <v>07</v>
      </c>
      <c r="D3571" s="3" t="str">
        <f t="shared" si="222"/>
        <v>13</v>
      </c>
      <c r="E3571" s="4">
        <f t="shared" si="223"/>
        <v>2020.5328767123287</v>
      </c>
      <c r="F3571" t="s">
        <v>5009</v>
      </c>
      <c r="G3571">
        <v>0.848110472</v>
      </c>
    </row>
    <row r="3572" spans="1:7" x14ac:dyDescent="0.25">
      <c r="A3572" t="s">
        <v>2134</v>
      </c>
      <c r="B3572" s="3" t="str">
        <f t="shared" si="220"/>
        <v>2020</v>
      </c>
      <c r="C3572" s="3" t="str">
        <f t="shared" si="221"/>
        <v>07</v>
      </c>
      <c r="D3572" s="3" t="str">
        <f t="shared" si="222"/>
        <v>14</v>
      </c>
      <c r="E3572" s="4">
        <f t="shared" si="223"/>
        <v>2020.5356164383561</v>
      </c>
      <c r="F3572" t="s">
        <v>5009</v>
      </c>
      <c r="G3572">
        <v>1.3268635470000001</v>
      </c>
    </row>
    <row r="3573" spans="1:7" x14ac:dyDescent="0.25">
      <c r="A3573" t="s">
        <v>2135</v>
      </c>
      <c r="B3573" s="3" t="str">
        <f t="shared" si="220"/>
        <v>2020</v>
      </c>
      <c r="C3573" s="3" t="str">
        <f t="shared" si="221"/>
        <v>07</v>
      </c>
      <c r="D3573" s="3" t="str">
        <f t="shared" si="222"/>
        <v>15</v>
      </c>
      <c r="E3573" s="4">
        <f t="shared" si="223"/>
        <v>2020.5383561643835</v>
      </c>
      <c r="F3573" t="s">
        <v>5009</v>
      </c>
      <c r="G3573">
        <v>0.907283167</v>
      </c>
    </row>
    <row r="3574" spans="1:7" x14ac:dyDescent="0.25">
      <c r="A3574" t="s">
        <v>2136</v>
      </c>
      <c r="B3574" s="3" t="str">
        <f t="shared" si="220"/>
        <v>2020</v>
      </c>
      <c r="C3574" s="3" t="str">
        <f t="shared" si="221"/>
        <v>07</v>
      </c>
      <c r="D3574" s="3" t="str">
        <f t="shared" si="222"/>
        <v>16</v>
      </c>
      <c r="E3574" s="4">
        <f t="shared" si="223"/>
        <v>2020.541095890411</v>
      </c>
      <c r="F3574" t="s">
        <v>5009</v>
      </c>
      <c r="G3574">
        <v>0.74416668399999997</v>
      </c>
    </row>
    <row r="3575" spans="1:7" x14ac:dyDescent="0.25">
      <c r="A3575" t="s">
        <v>2137</v>
      </c>
      <c r="B3575" s="3" t="str">
        <f t="shared" si="220"/>
        <v>2020</v>
      </c>
      <c r="C3575" s="3" t="str">
        <f t="shared" si="221"/>
        <v>07</v>
      </c>
      <c r="D3575" s="3" t="str">
        <f t="shared" si="222"/>
        <v>17</v>
      </c>
      <c r="E3575" s="4">
        <f t="shared" si="223"/>
        <v>2020.5438356164384</v>
      </c>
      <c r="F3575" t="s">
        <v>5009</v>
      </c>
      <c r="G3575">
        <v>0.72666235700000004</v>
      </c>
    </row>
    <row r="3576" spans="1:7" x14ac:dyDescent="0.25">
      <c r="A3576" t="s">
        <v>2138</v>
      </c>
      <c r="B3576" s="3" t="str">
        <f t="shared" si="220"/>
        <v>2020</v>
      </c>
      <c r="C3576" s="3" t="str">
        <f t="shared" si="221"/>
        <v>07</v>
      </c>
      <c r="D3576" s="3" t="str">
        <f t="shared" si="222"/>
        <v>18</v>
      </c>
      <c r="E3576" s="4">
        <f t="shared" si="223"/>
        <v>2020.5465753424658</v>
      </c>
      <c r="F3576" t="s">
        <v>5009</v>
      </c>
      <c r="G3576">
        <v>0.73532181100000005</v>
      </c>
    </row>
    <row r="3577" spans="1:7" x14ac:dyDescent="0.25">
      <c r="A3577" t="s">
        <v>2139</v>
      </c>
      <c r="B3577" s="3" t="str">
        <f t="shared" si="220"/>
        <v>2020</v>
      </c>
      <c r="C3577" s="3" t="str">
        <f t="shared" si="221"/>
        <v>07</v>
      </c>
      <c r="D3577" s="3" t="str">
        <f t="shared" si="222"/>
        <v>19</v>
      </c>
      <c r="E3577" s="4">
        <f t="shared" si="223"/>
        <v>2020.5493150684931</v>
      </c>
      <c r="F3577" t="s">
        <v>5009</v>
      </c>
      <c r="G3577">
        <v>0.68718475300000004</v>
      </c>
    </row>
    <row r="3578" spans="1:7" x14ac:dyDescent="0.25">
      <c r="A3578" t="s">
        <v>2140</v>
      </c>
      <c r="B3578" s="3" t="str">
        <f t="shared" si="220"/>
        <v>2020</v>
      </c>
      <c r="C3578" s="3" t="str">
        <f t="shared" si="221"/>
        <v>07</v>
      </c>
      <c r="D3578" s="3" t="str">
        <f t="shared" si="222"/>
        <v>20</v>
      </c>
      <c r="E3578" s="4">
        <f t="shared" si="223"/>
        <v>2020.5520547945205</v>
      </c>
      <c r="F3578" t="s">
        <v>5009</v>
      </c>
      <c r="G3578">
        <v>0.71474283100000002</v>
      </c>
    </row>
    <row r="3579" spans="1:7" x14ac:dyDescent="0.25">
      <c r="A3579" t="s">
        <v>2141</v>
      </c>
      <c r="B3579" s="3" t="str">
        <f t="shared" si="220"/>
        <v>2020</v>
      </c>
      <c r="C3579" s="3" t="str">
        <f t="shared" si="221"/>
        <v>07</v>
      </c>
      <c r="D3579" s="3" t="str">
        <f t="shared" si="222"/>
        <v>21</v>
      </c>
      <c r="E3579" s="4">
        <f t="shared" si="223"/>
        <v>2020.5547945205481</v>
      </c>
      <c r="F3579" t="s">
        <v>5009</v>
      </c>
      <c r="G3579">
        <v>0.75304290500000004</v>
      </c>
    </row>
    <row r="3580" spans="1:7" x14ac:dyDescent="0.25">
      <c r="A3580" t="s">
        <v>2142</v>
      </c>
      <c r="B3580" s="3" t="str">
        <f t="shared" si="220"/>
        <v>2020</v>
      </c>
      <c r="C3580" s="3" t="str">
        <f t="shared" si="221"/>
        <v>07</v>
      </c>
      <c r="D3580" s="3" t="str">
        <f t="shared" si="222"/>
        <v>22</v>
      </c>
      <c r="E3580" s="4">
        <f t="shared" si="223"/>
        <v>2020.5575342465754</v>
      </c>
      <c r="F3580" t="s">
        <v>5009</v>
      </c>
      <c r="G3580">
        <v>0.72167988999999999</v>
      </c>
    </row>
    <row r="3581" spans="1:7" x14ac:dyDescent="0.25">
      <c r="A3581" t="s">
        <v>2143</v>
      </c>
      <c r="B3581" s="3" t="str">
        <f t="shared" si="220"/>
        <v>2020</v>
      </c>
      <c r="C3581" s="3" t="str">
        <f t="shared" si="221"/>
        <v>07</v>
      </c>
      <c r="D3581" s="3" t="str">
        <f t="shared" si="222"/>
        <v>23</v>
      </c>
      <c r="E3581" s="4">
        <f t="shared" si="223"/>
        <v>2020.5602739726028</v>
      </c>
      <c r="F3581" t="s">
        <v>5009</v>
      </c>
      <c r="G3581">
        <v>0.69998088400000003</v>
      </c>
    </row>
    <row r="3582" spans="1:7" x14ac:dyDescent="0.25">
      <c r="A3582" t="s">
        <v>2144</v>
      </c>
      <c r="B3582" s="3" t="str">
        <f t="shared" si="220"/>
        <v>2020</v>
      </c>
      <c r="C3582" s="3" t="str">
        <f t="shared" si="221"/>
        <v>07</v>
      </c>
      <c r="D3582" s="3" t="str">
        <f t="shared" si="222"/>
        <v>24</v>
      </c>
      <c r="E3582" s="4">
        <f t="shared" si="223"/>
        <v>2020.5630136986301</v>
      </c>
      <c r="F3582" t="s">
        <v>5009</v>
      </c>
      <c r="G3582">
        <v>0.66759840500000001</v>
      </c>
    </row>
    <row r="3583" spans="1:7" x14ac:dyDescent="0.25">
      <c r="A3583" t="s">
        <v>2145</v>
      </c>
      <c r="B3583" s="3" t="str">
        <f t="shared" si="220"/>
        <v>2020</v>
      </c>
      <c r="C3583" s="3" t="str">
        <f t="shared" si="221"/>
        <v>07</v>
      </c>
      <c r="D3583" s="3" t="str">
        <f t="shared" si="222"/>
        <v>25</v>
      </c>
      <c r="E3583" s="4">
        <f t="shared" si="223"/>
        <v>2020.5657534246575</v>
      </c>
      <c r="F3583" t="s">
        <v>5009</v>
      </c>
      <c r="G3583">
        <v>0.59430313000000001</v>
      </c>
    </row>
    <row r="3584" spans="1:7" x14ac:dyDescent="0.25">
      <c r="A3584" t="s">
        <v>2146</v>
      </c>
      <c r="B3584" s="3" t="str">
        <f t="shared" si="220"/>
        <v>2020</v>
      </c>
      <c r="C3584" s="3" t="str">
        <f t="shared" si="221"/>
        <v>07</v>
      </c>
      <c r="D3584" s="3" t="str">
        <f t="shared" si="222"/>
        <v>26</v>
      </c>
      <c r="E3584" s="4">
        <f t="shared" si="223"/>
        <v>2020.5684931506848</v>
      </c>
      <c r="F3584" t="s">
        <v>5009</v>
      </c>
      <c r="G3584">
        <v>0.53977546300000001</v>
      </c>
    </row>
    <row r="3585" spans="1:7" x14ac:dyDescent="0.25">
      <c r="A3585" t="s">
        <v>2147</v>
      </c>
      <c r="B3585" s="3" t="str">
        <f t="shared" si="220"/>
        <v>2020</v>
      </c>
      <c r="C3585" s="3" t="str">
        <f t="shared" si="221"/>
        <v>07</v>
      </c>
      <c r="D3585" s="3" t="str">
        <f t="shared" si="222"/>
        <v>27</v>
      </c>
      <c r="E3585" s="4">
        <f t="shared" si="223"/>
        <v>2020.5712328767124</v>
      </c>
      <c r="F3585" t="s">
        <v>5009</v>
      </c>
      <c r="G3585">
        <v>0.55725529100000004</v>
      </c>
    </row>
    <row r="3586" spans="1:7" x14ac:dyDescent="0.25">
      <c r="A3586" t="s">
        <v>2148</v>
      </c>
      <c r="B3586" s="3" t="str">
        <f t="shared" si="220"/>
        <v>2020</v>
      </c>
      <c r="C3586" s="3" t="str">
        <f t="shared" si="221"/>
        <v>07</v>
      </c>
      <c r="D3586" s="3" t="str">
        <f t="shared" si="222"/>
        <v>28</v>
      </c>
      <c r="E3586" s="4">
        <f t="shared" si="223"/>
        <v>2020.5739726027398</v>
      </c>
      <c r="F3586" t="s">
        <v>5009</v>
      </c>
      <c r="G3586">
        <v>0.58199215599999998</v>
      </c>
    </row>
    <row r="3587" spans="1:7" x14ac:dyDescent="0.25">
      <c r="A3587" t="s">
        <v>2149</v>
      </c>
      <c r="B3587" s="3" t="str">
        <f t="shared" si="220"/>
        <v>2020</v>
      </c>
      <c r="C3587" s="3" t="str">
        <f t="shared" si="221"/>
        <v>07</v>
      </c>
      <c r="D3587" s="3" t="str">
        <f t="shared" si="222"/>
        <v>29</v>
      </c>
      <c r="E3587" s="4">
        <f t="shared" si="223"/>
        <v>2020.5767123287671</v>
      </c>
      <c r="F3587" t="s">
        <v>5009</v>
      </c>
      <c r="G3587">
        <v>0.57295932100000002</v>
      </c>
    </row>
    <row r="3588" spans="1:7" x14ac:dyDescent="0.25">
      <c r="A3588" t="s">
        <v>2150</v>
      </c>
      <c r="B3588" s="3" t="str">
        <f t="shared" si="220"/>
        <v>2020</v>
      </c>
      <c r="C3588" s="3" t="str">
        <f t="shared" si="221"/>
        <v>07</v>
      </c>
      <c r="D3588" s="3" t="str">
        <f t="shared" si="222"/>
        <v>30</v>
      </c>
      <c r="E3588" s="4">
        <f t="shared" si="223"/>
        <v>2020.5794520547945</v>
      </c>
      <c r="F3588" t="s">
        <v>5009</v>
      </c>
      <c r="G3588">
        <v>0.56325400800000003</v>
      </c>
    </row>
    <row r="3589" spans="1:7" x14ac:dyDescent="0.25">
      <c r="A3589" t="s">
        <v>2151</v>
      </c>
      <c r="B3589" s="3" t="str">
        <f t="shared" ref="B3589:B3652" si="224">+LEFT(A3589,4)</f>
        <v>2020</v>
      </c>
      <c r="C3589" s="3" t="str">
        <f t="shared" ref="C3589:C3652" si="225">+LEFT(RIGHT(A3589,5),2)</f>
        <v>07</v>
      </c>
      <c r="D3589" s="3" t="str">
        <f t="shared" ref="D3589:D3652" si="226">+RIGHT(A3589,2)</f>
        <v>31</v>
      </c>
      <c r="E3589" s="4">
        <f t="shared" ref="E3589:E3652" si="227">+B3589+(C3589-1)/12+(D3589-1)/365</f>
        <v>2020.5821917808219</v>
      </c>
      <c r="F3589" t="s">
        <v>5009</v>
      </c>
      <c r="G3589">
        <v>0.56038202299999995</v>
      </c>
    </row>
    <row r="3590" spans="1:7" x14ac:dyDescent="0.25">
      <c r="A3590" t="s">
        <v>2152</v>
      </c>
      <c r="B3590" s="3" t="str">
        <f t="shared" si="224"/>
        <v>2020</v>
      </c>
      <c r="C3590" s="3" t="str">
        <f t="shared" si="225"/>
        <v>08</v>
      </c>
      <c r="D3590" s="3" t="str">
        <f t="shared" si="226"/>
        <v>01</v>
      </c>
      <c r="E3590" s="4">
        <f t="shared" si="227"/>
        <v>2020.5833333333333</v>
      </c>
      <c r="F3590" t="s">
        <v>5009</v>
      </c>
      <c r="G3590">
        <v>0.48726090999999999</v>
      </c>
    </row>
    <row r="3591" spans="1:7" x14ac:dyDescent="0.25">
      <c r="A3591" t="s">
        <v>2153</v>
      </c>
      <c r="B3591" s="3" t="str">
        <f t="shared" si="224"/>
        <v>2020</v>
      </c>
      <c r="C3591" s="3" t="str">
        <f t="shared" si="225"/>
        <v>08</v>
      </c>
      <c r="D3591" s="3" t="str">
        <f t="shared" si="226"/>
        <v>02</v>
      </c>
      <c r="E3591" s="4">
        <f t="shared" si="227"/>
        <v>2020.5860730593606</v>
      </c>
      <c r="F3591" t="s">
        <v>5009</v>
      </c>
      <c r="G3591">
        <v>0.39359788000000001</v>
      </c>
    </row>
    <row r="3592" spans="1:7" x14ac:dyDescent="0.25">
      <c r="A3592" t="s">
        <v>2154</v>
      </c>
      <c r="B3592" s="3" t="str">
        <f t="shared" si="224"/>
        <v>2020</v>
      </c>
      <c r="C3592" s="3" t="str">
        <f t="shared" si="225"/>
        <v>08</v>
      </c>
      <c r="D3592" s="3" t="str">
        <f t="shared" si="226"/>
        <v>03</v>
      </c>
      <c r="E3592" s="4">
        <f t="shared" si="227"/>
        <v>2020.588812785388</v>
      </c>
      <c r="F3592" t="s">
        <v>5009</v>
      </c>
      <c r="G3592">
        <v>0.56995234800000005</v>
      </c>
    </row>
    <row r="3593" spans="1:7" x14ac:dyDescent="0.25">
      <c r="A3593" t="s">
        <v>2155</v>
      </c>
      <c r="B3593" s="3" t="str">
        <f t="shared" si="224"/>
        <v>2020</v>
      </c>
      <c r="C3593" s="3" t="str">
        <f t="shared" si="225"/>
        <v>08</v>
      </c>
      <c r="D3593" s="3" t="str">
        <f t="shared" si="226"/>
        <v>04</v>
      </c>
      <c r="E3593" s="4">
        <f t="shared" si="227"/>
        <v>2020.5915525114156</v>
      </c>
      <c r="F3593" t="s">
        <v>5009</v>
      </c>
      <c r="G3593">
        <v>1.4317219480000001</v>
      </c>
    </row>
    <row r="3594" spans="1:7" x14ac:dyDescent="0.25">
      <c r="A3594" t="s">
        <v>2156</v>
      </c>
      <c r="B3594" s="3" t="str">
        <f t="shared" si="224"/>
        <v>2020</v>
      </c>
      <c r="C3594" s="3" t="str">
        <f t="shared" si="225"/>
        <v>08</v>
      </c>
      <c r="D3594" s="3" t="str">
        <f t="shared" si="226"/>
        <v>05</v>
      </c>
      <c r="E3594" s="4">
        <f t="shared" si="227"/>
        <v>2020.5942922374429</v>
      </c>
      <c r="F3594" t="s">
        <v>5009</v>
      </c>
      <c r="G3594">
        <v>0.57074654599999997</v>
      </c>
    </row>
    <row r="3595" spans="1:7" x14ac:dyDescent="0.25">
      <c r="A3595" t="s">
        <v>2157</v>
      </c>
      <c r="B3595" s="3" t="str">
        <f t="shared" si="224"/>
        <v>2020</v>
      </c>
      <c r="C3595" s="3" t="str">
        <f t="shared" si="225"/>
        <v>08</v>
      </c>
      <c r="D3595" s="3" t="str">
        <f t="shared" si="226"/>
        <v>06</v>
      </c>
      <c r="E3595" s="4">
        <f t="shared" si="227"/>
        <v>2020.5970319634703</v>
      </c>
      <c r="F3595" t="s">
        <v>5009</v>
      </c>
      <c r="G3595">
        <v>0.54583804400000002</v>
      </c>
    </row>
    <row r="3596" spans="1:7" x14ac:dyDescent="0.25">
      <c r="A3596" t="s">
        <v>2158</v>
      </c>
      <c r="B3596" s="3" t="str">
        <f t="shared" si="224"/>
        <v>2020</v>
      </c>
      <c r="C3596" s="3" t="str">
        <f t="shared" si="225"/>
        <v>08</v>
      </c>
      <c r="D3596" s="3" t="str">
        <f t="shared" si="226"/>
        <v>07</v>
      </c>
      <c r="E3596" s="4">
        <f t="shared" si="227"/>
        <v>2020.5997716894976</v>
      </c>
      <c r="F3596" t="s">
        <v>5009</v>
      </c>
      <c r="G3596">
        <v>0.52837973299999996</v>
      </c>
    </row>
    <row r="3597" spans="1:7" x14ac:dyDescent="0.25">
      <c r="A3597" t="s">
        <v>2159</v>
      </c>
      <c r="B3597" s="3" t="str">
        <f t="shared" si="224"/>
        <v>2020</v>
      </c>
      <c r="C3597" s="3" t="str">
        <f t="shared" si="225"/>
        <v>08</v>
      </c>
      <c r="D3597" s="3" t="str">
        <f t="shared" si="226"/>
        <v>08</v>
      </c>
      <c r="E3597" s="4">
        <f t="shared" si="227"/>
        <v>2020.602511415525</v>
      </c>
      <c r="F3597" t="s">
        <v>5009</v>
      </c>
      <c r="G3597">
        <v>0.50774493300000001</v>
      </c>
    </row>
    <row r="3598" spans="1:7" x14ac:dyDescent="0.25">
      <c r="A3598" t="s">
        <v>2160</v>
      </c>
      <c r="B3598" s="3" t="str">
        <f t="shared" si="224"/>
        <v>2020</v>
      </c>
      <c r="C3598" s="3" t="str">
        <f t="shared" si="225"/>
        <v>08</v>
      </c>
      <c r="D3598" s="3" t="str">
        <f t="shared" si="226"/>
        <v>09</v>
      </c>
      <c r="E3598" s="4">
        <f t="shared" si="227"/>
        <v>2020.6052511415523</v>
      </c>
      <c r="F3598" t="s">
        <v>5009</v>
      </c>
      <c r="G3598">
        <v>1.3408595210000001</v>
      </c>
    </row>
    <row r="3599" spans="1:7" x14ac:dyDescent="0.25">
      <c r="A3599" t="s">
        <v>2161</v>
      </c>
      <c r="B3599" s="3" t="str">
        <f t="shared" si="224"/>
        <v>2020</v>
      </c>
      <c r="C3599" s="3" t="str">
        <f t="shared" si="225"/>
        <v>08</v>
      </c>
      <c r="D3599" s="3" t="str">
        <f t="shared" si="226"/>
        <v>10</v>
      </c>
      <c r="E3599" s="4">
        <f t="shared" si="227"/>
        <v>2020.6079908675799</v>
      </c>
      <c r="F3599" t="s">
        <v>5009</v>
      </c>
      <c r="G3599">
        <v>0.57523517000000002</v>
      </c>
    </row>
    <row r="3600" spans="1:7" x14ac:dyDescent="0.25">
      <c r="A3600" t="s">
        <v>2162</v>
      </c>
      <c r="B3600" s="3" t="str">
        <f t="shared" si="224"/>
        <v>2020</v>
      </c>
      <c r="C3600" s="3" t="str">
        <f t="shared" si="225"/>
        <v>08</v>
      </c>
      <c r="D3600" s="3" t="str">
        <f t="shared" si="226"/>
        <v>11</v>
      </c>
      <c r="E3600" s="4">
        <f t="shared" si="227"/>
        <v>2020.6107305936073</v>
      </c>
      <c r="F3600" t="s">
        <v>5009</v>
      </c>
      <c r="G3600">
        <v>0.53586602699999997</v>
      </c>
    </row>
    <row r="3601" spans="1:7" x14ac:dyDescent="0.25">
      <c r="A3601" t="s">
        <v>2163</v>
      </c>
      <c r="B3601" s="3" t="str">
        <f t="shared" si="224"/>
        <v>2020</v>
      </c>
      <c r="C3601" s="3" t="str">
        <f t="shared" si="225"/>
        <v>08</v>
      </c>
      <c r="D3601" s="3" t="str">
        <f t="shared" si="226"/>
        <v>12</v>
      </c>
      <c r="E3601" s="4">
        <f t="shared" si="227"/>
        <v>2020.6134703196346</v>
      </c>
      <c r="F3601" t="s">
        <v>5009</v>
      </c>
      <c r="G3601">
        <v>0.52226373000000004</v>
      </c>
    </row>
    <row r="3602" spans="1:7" x14ac:dyDescent="0.25">
      <c r="A3602" t="s">
        <v>2164</v>
      </c>
      <c r="B3602" s="3" t="str">
        <f t="shared" si="224"/>
        <v>2020</v>
      </c>
      <c r="C3602" s="3" t="str">
        <f t="shared" si="225"/>
        <v>08</v>
      </c>
      <c r="D3602" s="3" t="str">
        <f t="shared" si="226"/>
        <v>13</v>
      </c>
      <c r="E3602" s="4">
        <f t="shared" si="227"/>
        <v>2020.616210045662</v>
      </c>
      <c r="F3602" t="s">
        <v>5009</v>
      </c>
      <c r="G3602">
        <v>0.51174734200000005</v>
      </c>
    </row>
    <row r="3603" spans="1:7" x14ac:dyDescent="0.25">
      <c r="A3603" t="s">
        <v>2165</v>
      </c>
      <c r="B3603" s="3" t="str">
        <f t="shared" si="224"/>
        <v>2020</v>
      </c>
      <c r="C3603" s="3" t="str">
        <f t="shared" si="225"/>
        <v>08</v>
      </c>
      <c r="D3603" s="3" t="str">
        <f t="shared" si="226"/>
        <v>14</v>
      </c>
      <c r="E3603" s="4">
        <f t="shared" si="227"/>
        <v>2020.6189497716894</v>
      </c>
      <c r="F3603" t="s">
        <v>5009</v>
      </c>
      <c r="G3603">
        <v>0.50181886200000003</v>
      </c>
    </row>
    <row r="3604" spans="1:7" x14ac:dyDescent="0.25">
      <c r="A3604" t="s">
        <v>2166</v>
      </c>
      <c r="B3604" s="3" t="str">
        <f t="shared" si="224"/>
        <v>2020</v>
      </c>
      <c r="C3604" s="3" t="str">
        <f t="shared" si="225"/>
        <v>08</v>
      </c>
      <c r="D3604" s="3" t="str">
        <f t="shared" si="226"/>
        <v>15</v>
      </c>
      <c r="E3604" s="4">
        <f t="shared" si="227"/>
        <v>2020.6216894977167</v>
      </c>
      <c r="F3604" t="s">
        <v>5009</v>
      </c>
      <c r="G3604">
        <v>0.52542877700000001</v>
      </c>
    </row>
    <row r="3605" spans="1:7" x14ac:dyDescent="0.25">
      <c r="A3605" t="s">
        <v>2167</v>
      </c>
      <c r="B3605" s="3" t="str">
        <f t="shared" si="224"/>
        <v>2020</v>
      </c>
      <c r="C3605" s="3" t="str">
        <f t="shared" si="225"/>
        <v>08</v>
      </c>
      <c r="D3605" s="3" t="str">
        <f t="shared" si="226"/>
        <v>16</v>
      </c>
      <c r="E3605" s="4">
        <f t="shared" si="227"/>
        <v>2020.6244292237443</v>
      </c>
      <c r="F3605" t="s">
        <v>5009</v>
      </c>
      <c r="G3605">
        <v>0.56832196099999999</v>
      </c>
    </row>
    <row r="3606" spans="1:7" x14ac:dyDescent="0.25">
      <c r="A3606" t="s">
        <v>2168</v>
      </c>
      <c r="B3606" s="3" t="str">
        <f t="shared" si="224"/>
        <v>2020</v>
      </c>
      <c r="C3606" s="3" t="str">
        <f t="shared" si="225"/>
        <v>08</v>
      </c>
      <c r="D3606" s="3" t="str">
        <f t="shared" si="226"/>
        <v>17</v>
      </c>
      <c r="E3606" s="4">
        <f t="shared" si="227"/>
        <v>2020.6271689497717</v>
      </c>
      <c r="F3606" t="s">
        <v>5009</v>
      </c>
      <c r="G3606">
        <v>0.52807347699999996</v>
      </c>
    </row>
    <row r="3607" spans="1:7" x14ac:dyDescent="0.25">
      <c r="A3607" t="s">
        <v>2169</v>
      </c>
      <c r="B3607" s="3" t="str">
        <f t="shared" si="224"/>
        <v>2020</v>
      </c>
      <c r="C3607" s="3" t="str">
        <f t="shared" si="225"/>
        <v>08</v>
      </c>
      <c r="D3607" s="3" t="str">
        <f t="shared" si="226"/>
        <v>18</v>
      </c>
      <c r="E3607" s="4">
        <f t="shared" si="227"/>
        <v>2020.629908675799</v>
      </c>
      <c r="F3607" t="s">
        <v>5009</v>
      </c>
      <c r="G3607">
        <v>0.50572534899999999</v>
      </c>
    </row>
    <row r="3608" spans="1:7" x14ac:dyDescent="0.25">
      <c r="A3608" t="s">
        <v>2170</v>
      </c>
      <c r="B3608" s="3" t="str">
        <f t="shared" si="224"/>
        <v>2020</v>
      </c>
      <c r="C3608" s="3" t="str">
        <f t="shared" si="225"/>
        <v>08</v>
      </c>
      <c r="D3608" s="3" t="str">
        <f t="shared" si="226"/>
        <v>19</v>
      </c>
      <c r="E3608" s="4">
        <f t="shared" si="227"/>
        <v>2020.6326484018264</v>
      </c>
      <c r="F3608" t="s">
        <v>5009</v>
      </c>
      <c r="G3608">
        <v>0.48995771199999999</v>
      </c>
    </row>
    <row r="3609" spans="1:7" x14ac:dyDescent="0.25">
      <c r="A3609" t="s">
        <v>2171</v>
      </c>
      <c r="B3609" s="3" t="str">
        <f t="shared" si="224"/>
        <v>2020</v>
      </c>
      <c r="C3609" s="3" t="str">
        <f t="shared" si="225"/>
        <v>08</v>
      </c>
      <c r="D3609" s="3" t="str">
        <f t="shared" si="226"/>
        <v>20</v>
      </c>
      <c r="E3609" s="4">
        <f t="shared" si="227"/>
        <v>2020.6353881278537</v>
      </c>
      <c r="F3609" t="s">
        <v>5009</v>
      </c>
      <c r="G3609">
        <v>0.47388461900000001</v>
      </c>
    </row>
    <row r="3610" spans="1:7" x14ac:dyDescent="0.25">
      <c r="A3610" t="s">
        <v>2172</v>
      </c>
      <c r="B3610" s="3" t="str">
        <f t="shared" si="224"/>
        <v>2020</v>
      </c>
      <c r="C3610" s="3" t="str">
        <f t="shared" si="225"/>
        <v>08</v>
      </c>
      <c r="D3610" s="3" t="str">
        <f t="shared" si="226"/>
        <v>21</v>
      </c>
      <c r="E3610" s="4">
        <f t="shared" si="227"/>
        <v>2020.6381278538813</v>
      </c>
      <c r="F3610" t="s">
        <v>5009</v>
      </c>
      <c r="G3610">
        <v>0.45769402300000001</v>
      </c>
    </row>
    <row r="3611" spans="1:7" x14ac:dyDescent="0.25">
      <c r="A3611" t="s">
        <v>2173</v>
      </c>
      <c r="B3611" s="3" t="str">
        <f t="shared" si="224"/>
        <v>2020</v>
      </c>
      <c r="C3611" s="3" t="str">
        <f t="shared" si="225"/>
        <v>08</v>
      </c>
      <c r="D3611" s="3" t="str">
        <f t="shared" si="226"/>
        <v>22</v>
      </c>
      <c r="E3611" s="4">
        <f t="shared" si="227"/>
        <v>2020.6408675799087</v>
      </c>
      <c r="F3611" t="s">
        <v>5009</v>
      </c>
      <c r="G3611">
        <v>0.44028207699999999</v>
      </c>
    </row>
    <row r="3612" spans="1:7" x14ac:dyDescent="0.25">
      <c r="A3612" t="s">
        <v>2174</v>
      </c>
      <c r="B3612" s="3" t="str">
        <f t="shared" si="224"/>
        <v>2020</v>
      </c>
      <c r="C3612" s="3" t="str">
        <f t="shared" si="225"/>
        <v>08</v>
      </c>
      <c r="D3612" s="3" t="str">
        <f t="shared" si="226"/>
        <v>23</v>
      </c>
      <c r="E3612" s="4">
        <f t="shared" si="227"/>
        <v>2020.643607305936</v>
      </c>
      <c r="F3612" t="s">
        <v>5009</v>
      </c>
      <c r="G3612">
        <v>0.41665754399999999</v>
      </c>
    </row>
    <row r="3613" spans="1:7" x14ac:dyDescent="0.25">
      <c r="A3613" t="s">
        <v>2175</v>
      </c>
      <c r="B3613" s="3" t="str">
        <f t="shared" si="224"/>
        <v>2020</v>
      </c>
      <c r="C3613" s="3" t="str">
        <f t="shared" si="225"/>
        <v>08</v>
      </c>
      <c r="D3613" s="3" t="str">
        <f t="shared" si="226"/>
        <v>24</v>
      </c>
      <c r="E3613" s="4">
        <f t="shared" si="227"/>
        <v>2020.6463470319634</v>
      </c>
      <c r="F3613" t="s">
        <v>5009</v>
      </c>
      <c r="G3613">
        <v>0.39889591899999999</v>
      </c>
    </row>
    <row r="3614" spans="1:7" x14ac:dyDescent="0.25">
      <c r="A3614" t="s">
        <v>2176</v>
      </c>
      <c r="B3614" s="3" t="str">
        <f t="shared" si="224"/>
        <v>2020</v>
      </c>
      <c r="C3614" s="3" t="str">
        <f t="shared" si="225"/>
        <v>08</v>
      </c>
      <c r="D3614" s="3" t="str">
        <f t="shared" si="226"/>
        <v>25</v>
      </c>
      <c r="E3614" s="4">
        <f t="shared" si="227"/>
        <v>2020.6490867579907</v>
      </c>
      <c r="F3614" t="s">
        <v>5009</v>
      </c>
      <c r="G3614">
        <v>0.39251940699999999</v>
      </c>
    </row>
    <row r="3615" spans="1:7" x14ac:dyDescent="0.25">
      <c r="A3615" t="s">
        <v>2177</v>
      </c>
      <c r="B3615" s="3" t="str">
        <f t="shared" si="224"/>
        <v>2020</v>
      </c>
      <c r="C3615" s="3" t="str">
        <f t="shared" si="225"/>
        <v>08</v>
      </c>
      <c r="D3615" s="3" t="str">
        <f t="shared" si="226"/>
        <v>26</v>
      </c>
      <c r="E3615" s="4">
        <f t="shared" si="227"/>
        <v>2020.6518264840181</v>
      </c>
      <c r="F3615" t="s">
        <v>5009</v>
      </c>
      <c r="G3615">
        <v>0.38606636300000002</v>
      </c>
    </row>
    <row r="3616" spans="1:7" x14ac:dyDescent="0.25">
      <c r="A3616" t="s">
        <v>2178</v>
      </c>
      <c r="B3616" s="3" t="str">
        <f t="shared" si="224"/>
        <v>2020</v>
      </c>
      <c r="C3616" s="3" t="str">
        <f t="shared" si="225"/>
        <v>08</v>
      </c>
      <c r="D3616" s="3" t="str">
        <f t="shared" si="226"/>
        <v>27</v>
      </c>
      <c r="E3616" s="4">
        <f t="shared" si="227"/>
        <v>2020.6545662100457</v>
      </c>
      <c r="F3616" t="s">
        <v>5009</v>
      </c>
      <c r="G3616">
        <v>0.37864767599999999</v>
      </c>
    </row>
    <row r="3617" spans="1:7" x14ac:dyDescent="0.25">
      <c r="A3617" t="s">
        <v>2179</v>
      </c>
      <c r="B3617" s="3" t="str">
        <f t="shared" si="224"/>
        <v>2020</v>
      </c>
      <c r="C3617" s="3" t="str">
        <f t="shared" si="225"/>
        <v>08</v>
      </c>
      <c r="D3617" s="3" t="str">
        <f t="shared" si="226"/>
        <v>28</v>
      </c>
      <c r="E3617" s="4">
        <f t="shared" si="227"/>
        <v>2020.657305936073</v>
      </c>
      <c r="F3617" t="s">
        <v>5009</v>
      </c>
      <c r="G3617">
        <v>0.435800466</v>
      </c>
    </row>
    <row r="3618" spans="1:7" x14ac:dyDescent="0.25">
      <c r="A3618" t="s">
        <v>2180</v>
      </c>
      <c r="B3618" s="3" t="str">
        <f t="shared" si="224"/>
        <v>2020</v>
      </c>
      <c r="C3618" s="3" t="str">
        <f t="shared" si="225"/>
        <v>08</v>
      </c>
      <c r="D3618" s="3" t="str">
        <f t="shared" si="226"/>
        <v>29</v>
      </c>
      <c r="E3618" s="4">
        <f t="shared" si="227"/>
        <v>2020.6600456621004</v>
      </c>
      <c r="F3618" t="s">
        <v>5009</v>
      </c>
      <c r="G3618">
        <v>1.3254353350000001</v>
      </c>
    </row>
    <row r="3619" spans="1:7" x14ac:dyDescent="0.25">
      <c r="A3619" t="s">
        <v>2181</v>
      </c>
      <c r="B3619" s="3" t="str">
        <f t="shared" si="224"/>
        <v>2020</v>
      </c>
      <c r="C3619" s="3" t="str">
        <f t="shared" si="225"/>
        <v>08</v>
      </c>
      <c r="D3619" s="3" t="str">
        <f t="shared" si="226"/>
        <v>30</v>
      </c>
      <c r="E3619" s="4">
        <f t="shared" si="227"/>
        <v>2020.6627853881278</v>
      </c>
      <c r="F3619" t="s">
        <v>5009</v>
      </c>
      <c r="G3619">
        <v>1.5724182550000001</v>
      </c>
    </row>
    <row r="3620" spans="1:7" x14ac:dyDescent="0.25">
      <c r="A3620" t="s">
        <v>2182</v>
      </c>
      <c r="B3620" s="3" t="str">
        <f t="shared" si="224"/>
        <v>2020</v>
      </c>
      <c r="C3620" s="3" t="str">
        <f t="shared" si="225"/>
        <v>08</v>
      </c>
      <c r="D3620" s="3" t="str">
        <f t="shared" si="226"/>
        <v>31</v>
      </c>
      <c r="E3620" s="4">
        <f t="shared" si="227"/>
        <v>2020.6655251141551</v>
      </c>
      <c r="F3620" t="s">
        <v>5009</v>
      </c>
      <c r="G3620">
        <v>0.81284780000000001</v>
      </c>
    </row>
    <row r="3621" spans="1:7" x14ac:dyDescent="0.25">
      <c r="A3621" t="s">
        <v>2183</v>
      </c>
      <c r="B3621" s="3" t="str">
        <f t="shared" si="224"/>
        <v>2020</v>
      </c>
      <c r="C3621" s="3" t="str">
        <f t="shared" si="225"/>
        <v>09</v>
      </c>
      <c r="D3621" s="3" t="str">
        <f t="shared" si="226"/>
        <v>01</v>
      </c>
      <c r="E3621" s="4">
        <f t="shared" si="227"/>
        <v>2020.6666666666667</v>
      </c>
      <c r="F3621" t="s">
        <v>5009</v>
      </c>
      <c r="G3621">
        <v>0.62911756699999999</v>
      </c>
    </row>
    <row r="3622" spans="1:7" x14ac:dyDescent="0.25">
      <c r="A3622" t="s">
        <v>2184</v>
      </c>
      <c r="B3622" s="3" t="str">
        <f t="shared" si="224"/>
        <v>2020</v>
      </c>
      <c r="C3622" s="3" t="str">
        <f t="shared" si="225"/>
        <v>09</v>
      </c>
      <c r="D3622" s="3" t="str">
        <f t="shared" si="226"/>
        <v>02</v>
      </c>
      <c r="E3622" s="4">
        <f t="shared" si="227"/>
        <v>2020.6694063926941</v>
      </c>
      <c r="F3622" t="s">
        <v>5009</v>
      </c>
      <c r="G3622">
        <v>0.53126878600000005</v>
      </c>
    </row>
    <row r="3623" spans="1:7" x14ac:dyDescent="0.25">
      <c r="A3623" t="s">
        <v>2185</v>
      </c>
      <c r="B3623" s="3" t="str">
        <f t="shared" si="224"/>
        <v>2020</v>
      </c>
      <c r="C3623" s="3" t="str">
        <f t="shared" si="225"/>
        <v>09</v>
      </c>
      <c r="D3623" s="3" t="str">
        <f t="shared" si="226"/>
        <v>03</v>
      </c>
      <c r="E3623" s="4">
        <f t="shared" si="227"/>
        <v>2020.6721461187215</v>
      </c>
      <c r="F3623" t="s">
        <v>5009</v>
      </c>
      <c r="G3623">
        <v>0.49296699700000002</v>
      </c>
    </row>
    <row r="3624" spans="1:7" x14ac:dyDescent="0.25">
      <c r="A3624" t="s">
        <v>2186</v>
      </c>
      <c r="B3624" s="3" t="str">
        <f t="shared" si="224"/>
        <v>2020</v>
      </c>
      <c r="C3624" s="3" t="str">
        <f t="shared" si="225"/>
        <v>09</v>
      </c>
      <c r="D3624" s="3" t="str">
        <f t="shared" si="226"/>
        <v>04</v>
      </c>
      <c r="E3624" s="4">
        <f t="shared" si="227"/>
        <v>2020.674885844749</v>
      </c>
      <c r="F3624" t="s">
        <v>5009</v>
      </c>
      <c r="G3624">
        <v>0.480856275</v>
      </c>
    </row>
    <row r="3625" spans="1:7" x14ac:dyDescent="0.25">
      <c r="A3625" t="s">
        <v>2187</v>
      </c>
      <c r="B3625" s="3" t="str">
        <f t="shared" si="224"/>
        <v>2020</v>
      </c>
      <c r="C3625" s="3" t="str">
        <f t="shared" si="225"/>
        <v>09</v>
      </c>
      <c r="D3625" s="3" t="str">
        <f t="shared" si="226"/>
        <v>05</v>
      </c>
      <c r="E3625" s="4">
        <f t="shared" si="227"/>
        <v>2020.6776255707764</v>
      </c>
      <c r="F3625" t="s">
        <v>5009</v>
      </c>
      <c r="G3625">
        <v>0.44821039000000001</v>
      </c>
    </row>
    <row r="3626" spans="1:7" x14ac:dyDescent="0.25">
      <c r="A3626" t="s">
        <v>2188</v>
      </c>
      <c r="B3626" s="3" t="str">
        <f t="shared" si="224"/>
        <v>2020</v>
      </c>
      <c r="C3626" s="3" t="str">
        <f t="shared" si="225"/>
        <v>09</v>
      </c>
      <c r="D3626" s="3" t="str">
        <f t="shared" si="226"/>
        <v>06</v>
      </c>
      <c r="E3626" s="4">
        <f t="shared" si="227"/>
        <v>2020.6803652968038</v>
      </c>
      <c r="F3626" t="s">
        <v>5009</v>
      </c>
      <c r="G3626">
        <v>0.40504011099999998</v>
      </c>
    </row>
    <row r="3627" spans="1:7" x14ac:dyDescent="0.25">
      <c r="A3627" t="s">
        <v>2189</v>
      </c>
      <c r="B3627" s="3" t="str">
        <f t="shared" si="224"/>
        <v>2020</v>
      </c>
      <c r="C3627" s="3" t="str">
        <f t="shared" si="225"/>
        <v>09</v>
      </c>
      <c r="D3627" s="3" t="str">
        <f t="shared" si="226"/>
        <v>07</v>
      </c>
      <c r="E3627" s="4">
        <f t="shared" si="227"/>
        <v>2020.6831050228311</v>
      </c>
      <c r="F3627" t="s">
        <v>5009</v>
      </c>
      <c r="G3627">
        <v>0.46482493200000002</v>
      </c>
    </row>
    <row r="3628" spans="1:7" x14ac:dyDescent="0.25">
      <c r="A3628" t="s">
        <v>2190</v>
      </c>
      <c r="B3628" s="3" t="str">
        <f t="shared" si="224"/>
        <v>2020</v>
      </c>
      <c r="C3628" s="3" t="str">
        <f t="shared" si="225"/>
        <v>09</v>
      </c>
      <c r="D3628" s="3" t="str">
        <f t="shared" si="226"/>
        <v>08</v>
      </c>
      <c r="E3628" s="4">
        <f t="shared" si="227"/>
        <v>2020.6858447488585</v>
      </c>
      <c r="F3628" t="s">
        <v>5009</v>
      </c>
      <c r="G3628">
        <v>0.52112275699999999</v>
      </c>
    </row>
    <row r="3629" spans="1:7" x14ac:dyDescent="0.25">
      <c r="A3629" t="s">
        <v>2191</v>
      </c>
      <c r="B3629" s="3" t="str">
        <f t="shared" si="224"/>
        <v>2020</v>
      </c>
      <c r="C3629" s="3" t="str">
        <f t="shared" si="225"/>
        <v>09</v>
      </c>
      <c r="D3629" s="3" t="str">
        <f t="shared" si="226"/>
        <v>09</v>
      </c>
      <c r="E3629" s="4">
        <f t="shared" si="227"/>
        <v>2020.6885844748858</v>
      </c>
      <c r="F3629" t="s">
        <v>5009</v>
      </c>
      <c r="G3629">
        <v>0.582702571</v>
      </c>
    </row>
    <row r="3630" spans="1:7" x14ac:dyDescent="0.25">
      <c r="A3630" t="s">
        <v>2192</v>
      </c>
      <c r="B3630" s="3" t="str">
        <f t="shared" si="224"/>
        <v>2020</v>
      </c>
      <c r="C3630" s="3" t="str">
        <f t="shared" si="225"/>
        <v>09</v>
      </c>
      <c r="D3630" s="3" t="str">
        <f t="shared" si="226"/>
        <v>10</v>
      </c>
      <c r="E3630" s="4">
        <f t="shared" si="227"/>
        <v>2020.6913242009134</v>
      </c>
      <c r="F3630" t="s">
        <v>5009</v>
      </c>
      <c r="G3630">
        <v>0.699941233</v>
      </c>
    </row>
    <row r="3631" spans="1:7" x14ac:dyDescent="0.25">
      <c r="A3631" t="s">
        <v>2193</v>
      </c>
      <c r="B3631" s="3" t="str">
        <f t="shared" si="224"/>
        <v>2020</v>
      </c>
      <c r="C3631" s="3" t="str">
        <f t="shared" si="225"/>
        <v>09</v>
      </c>
      <c r="D3631" s="3" t="str">
        <f t="shared" si="226"/>
        <v>11</v>
      </c>
      <c r="E3631" s="4">
        <f t="shared" si="227"/>
        <v>2020.6940639269408</v>
      </c>
      <c r="F3631" t="s">
        <v>5009</v>
      </c>
      <c r="G3631">
        <v>0.47426157800000002</v>
      </c>
    </row>
    <row r="3632" spans="1:7" x14ac:dyDescent="0.25">
      <c r="A3632" t="s">
        <v>2194</v>
      </c>
      <c r="B3632" s="3" t="str">
        <f t="shared" si="224"/>
        <v>2020</v>
      </c>
      <c r="C3632" s="3" t="str">
        <f t="shared" si="225"/>
        <v>09</v>
      </c>
      <c r="D3632" s="3" t="str">
        <f t="shared" si="226"/>
        <v>12</v>
      </c>
      <c r="E3632" s="4">
        <f t="shared" si="227"/>
        <v>2020.6968036529681</v>
      </c>
      <c r="F3632" t="s">
        <v>5009</v>
      </c>
      <c r="G3632">
        <v>0.38356921300000002</v>
      </c>
    </row>
    <row r="3633" spans="1:7" x14ac:dyDescent="0.25">
      <c r="A3633" t="s">
        <v>2195</v>
      </c>
      <c r="B3633" s="3" t="str">
        <f t="shared" si="224"/>
        <v>2020</v>
      </c>
      <c r="C3633" s="3" t="str">
        <f t="shared" si="225"/>
        <v>09</v>
      </c>
      <c r="D3633" s="3" t="str">
        <f t="shared" si="226"/>
        <v>13</v>
      </c>
      <c r="E3633" s="4">
        <f t="shared" si="227"/>
        <v>2020.6995433789955</v>
      </c>
      <c r="F3633" t="s">
        <v>5009</v>
      </c>
      <c r="G3633">
        <v>0.35846359500000002</v>
      </c>
    </row>
    <row r="3634" spans="1:7" x14ac:dyDescent="0.25">
      <c r="A3634" t="s">
        <v>2196</v>
      </c>
      <c r="B3634" s="3" t="str">
        <f t="shared" si="224"/>
        <v>2020</v>
      </c>
      <c r="C3634" s="3" t="str">
        <f t="shared" si="225"/>
        <v>09</v>
      </c>
      <c r="D3634" s="3" t="str">
        <f t="shared" si="226"/>
        <v>14</v>
      </c>
      <c r="E3634" s="4">
        <f t="shared" si="227"/>
        <v>2020.7022831050228</v>
      </c>
      <c r="F3634" t="s">
        <v>5009</v>
      </c>
      <c r="G3634">
        <v>0.37427435799999997</v>
      </c>
    </row>
    <row r="3635" spans="1:7" x14ac:dyDescent="0.25">
      <c r="A3635" t="s">
        <v>2197</v>
      </c>
      <c r="B3635" s="3" t="str">
        <f t="shared" si="224"/>
        <v>2020</v>
      </c>
      <c r="C3635" s="3" t="str">
        <f t="shared" si="225"/>
        <v>09</v>
      </c>
      <c r="D3635" s="3" t="str">
        <f t="shared" si="226"/>
        <v>15</v>
      </c>
      <c r="E3635" s="4">
        <f t="shared" si="227"/>
        <v>2020.7050228310502</v>
      </c>
      <c r="F3635" t="s">
        <v>5009</v>
      </c>
      <c r="G3635">
        <v>0.38152874599999997</v>
      </c>
    </row>
    <row r="3636" spans="1:7" x14ac:dyDescent="0.25">
      <c r="A3636" t="s">
        <v>2198</v>
      </c>
      <c r="B3636" s="3" t="str">
        <f t="shared" si="224"/>
        <v>2020</v>
      </c>
      <c r="C3636" s="3" t="str">
        <f t="shared" si="225"/>
        <v>09</v>
      </c>
      <c r="D3636" s="3" t="str">
        <f t="shared" si="226"/>
        <v>16</v>
      </c>
      <c r="E3636" s="4">
        <f t="shared" si="227"/>
        <v>2020.7077625570778</v>
      </c>
      <c r="F3636" t="s">
        <v>5009</v>
      </c>
      <c r="G3636">
        <v>0.94644487200000005</v>
      </c>
    </row>
    <row r="3637" spans="1:7" x14ac:dyDescent="0.25">
      <c r="A3637" t="s">
        <v>2199</v>
      </c>
      <c r="B3637" s="3" t="str">
        <f t="shared" si="224"/>
        <v>2020</v>
      </c>
      <c r="C3637" s="3" t="str">
        <f t="shared" si="225"/>
        <v>09</v>
      </c>
      <c r="D3637" s="3" t="str">
        <f t="shared" si="226"/>
        <v>17</v>
      </c>
      <c r="E3637" s="4">
        <f t="shared" si="227"/>
        <v>2020.7105022831051</v>
      </c>
      <c r="F3637" t="s">
        <v>5009</v>
      </c>
      <c r="G3637">
        <v>0.65926267599999999</v>
      </c>
    </row>
    <row r="3638" spans="1:7" x14ac:dyDescent="0.25">
      <c r="A3638" t="s">
        <v>2200</v>
      </c>
      <c r="B3638" s="3" t="str">
        <f t="shared" si="224"/>
        <v>2020</v>
      </c>
      <c r="C3638" s="3" t="str">
        <f t="shared" si="225"/>
        <v>09</v>
      </c>
      <c r="D3638" s="3" t="str">
        <f t="shared" si="226"/>
        <v>18</v>
      </c>
      <c r="E3638" s="4">
        <f t="shared" si="227"/>
        <v>2020.7132420091325</v>
      </c>
      <c r="F3638" t="s">
        <v>5009</v>
      </c>
      <c r="G3638">
        <v>0.68846634600000001</v>
      </c>
    </row>
    <row r="3639" spans="1:7" x14ac:dyDescent="0.25">
      <c r="A3639" t="s">
        <v>2201</v>
      </c>
      <c r="B3639" s="3" t="str">
        <f t="shared" si="224"/>
        <v>2020</v>
      </c>
      <c r="C3639" s="3" t="str">
        <f t="shared" si="225"/>
        <v>09</v>
      </c>
      <c r="D3639" s="3" t="str">
        <f t="shared" si="226"/>
        <v>19</v>
      </c>
      <c r="E3639" s="4">
        <f t="shared" si="227"/>
        <v>2020.7159817351599</v>
      </c>
      <c r="F3639" t="s">
        <v>5009</v>
      </c>
      <c r="G3639">
        <v>0.61071379000000003</v>
      </c>
    </row>
    <row r="3640" spans="1:7" x14ac:dyDescent="0.25">
      <c r="A3640" t="s">
        <v>2202</v>
      </c>
      <c r="B3640" s="3" t="str">
        <f t="shared" si="224"/>
        <v>2020</v>
      </c>
      <c r="C3640" s="3" t="str">
        <f t="shared" si="225"/>
        <v>09</v>
      </c>
      <c r="D3640" s="3" t="str">
        <f t="shared" si="226"/>
        <v>20</v>
      </c>
      <c r="E3640" s="4">
        <f t="shared" si="227"/>
        <v>2020.7187214611872</v>
      </c>
      <c r="F3640" t="s">
        <v>5009</v>
      </c>
      <c r="G3640">
        <v>0.48105983400000002</v>
      </c>
    </row>
    <row r="3641" spans="1:7" x14ac:dyDescent="0.25">
      <c r="A3641" t="s">
        <v>2203</v>
      </c>
      <c r="B3641" s="3" t="str">
        <f t="shared" si="224"/>
        <v>2020</v>
      </c>
      <c r="C3641" s="3" t="str">
        <f t="shared" si="225"/>
        <v>09</v>
      </c>
      <c r="D3641" s="3" t="str">
        <f t="shared" si="226"/>
        <v>21</v>
      </c>
      <c r="E3641" s="4">
        <f t="shared" si="227"/>
        <v>2020.7214611872148</v>
      </c>
      <c r="F3641" t="s">
        <v>5009</v>
      </c>
      <c r="G3641">
        <v>1.3409341299999999</v>
      </c>
    </row>
    <row r="3642" spans="1:7" x14ac:dyDescent="0.25">
      <c r="A3642" t="s">
        <v>2204</v>
      </c>
      <c r="B3642" s="3" t="str">
        <f t="shared" si="224"/>
        <v>2020</v>
      </c>
      <c r="C3642" s="3" t="str">
        <f t="shared" si="225"/>
        <v>09</v>
      </c>
      <c r="D3642" s="3" t="str">
        <f t="shared" si="226"/>
        <v>22</v>
      </c>
      <c r="E3642" s="4">
        <f t="shared" si="227"/>
        <v>2020.7242009132422</v>
      </c>
      <c r="F3642" t="s">
        <v>5009</v>
      </c>
      <c r="G3642">
        <v>0.86479766899999999</v>
      </c>
    </row>
    <row r="3643" spans="1:7" x14ac:dyDescent="0.25">
      <c r="A3643" t="s">
        <v>2205</v>
      </c>
      <c r="B3643" s="3" t="str">
        <f t="shared" si="224"/>
        <v>2020</v>
      </c>
      <c r="C3643" s="3" t="str">
        <f t="shared" si="225"/>
        <v>09</v>
      </c>
      <c r="D3643" s="3" t="str">
        <f t="shared" si="226"/>
        <v>23</v>
      </c>
      <c r="E3643" s="4">
        <f t="shared" si="227"/>
        <v>2020.7269406392695</v>
      </c>
      <c r="F3643" t="s">
        <v>5009</v>
      </c>
      <c r="G3643">
        <v>0.69696903899999996</v>
      </c>
    </row>
    <row r="3644" spans="1:7" x14ac:dyDescent="0.25">
      <c r="A3644" t="s">
        <v>2206</v>
      </c>
      <c r="B3644" s="3" t="str">
        <f t="shared" si="224"/>
        <v>2020</v>
      </c>
      <c r="C3644" s="3" t="str">
        <f t="shared" si="225"/>
        <v>09</v>
      </c>
      <c r="D3644" s="3" t="str">
        <f t="shared" si="226"/>
        <v>24</v>
      </c>
      <c r="E3644" s="4">
        <f t="shared" si="227"/>
        <v>2020.7296803652969</v>
      </c>
      <c r="F3644" t="s">
        <v>5009</v>
      </c>
      <c r="G3644">
        <v>0.68857491900000001</v>
      </c>
    </row>
    <row r="3645" spans="1:7" x14ac:dyDescent="0.25">
      <c r="A3645" t="s">
        <v>2207</v>
      </c>
      <c r="B3645" s="3" t="str">
        <f t="shared" si="224"/>
        <v>2020</v>
      </c>
      <c r="C3645" s="3" t="str">
        <f t="shared" si="225"/>
        <v>09</v>
      </c>
      <c r="D3645" s="3" t="str">
        <f t="shared" si="226"/>
        <v>25</v>
      </c>
      <c r="E3645" s="4">
        <f t="shared" si="227"/>
        <v>2020.7324200913242</v>
      </c>
      <c r="F3645" t="s">
        <v>5009</v>
      </c>
      <c r="G3645">
        <v>0.65761930800000001</v>
      </c>
    </row>
    <row r="3646" spans="1:7" x14ac:dyDescent="0.25">
      <c r="A3646" t="s">
        <v>2208</v>
      </c>
      <c r="B3646" s="3" t="str">
        <f t="shared" si="224"/>
        <v>2020</v>
      </c>
      <c r="C3646" s="3" t="str">
        <f t="shared" si="225"/>
        <v>09</v>
      </c>
      <c r="D3646" s="3" t="str">
        <f t="shared" si="226"/>
        <v>26</v>
      </c>
      <c r="E3646" s="4">
        <f t="shared" si="227"/>
        <v>2020.7351598173516</v>
      </c>
      <c r="F3646" t="s">
        <v>5009</v>
      </c>
      <c r="G3646">
        <v>0.57704330999999998</v>
      </c>
    </row>
    <row r="3647" spans="1:7" x14ac:dyDescent="0.25">
      <c r="A3647" t="s">
        <v>2209</v>
      </c>
      <c r="B3647" s="3" t="str">
        <f t="shared" si="224"/>
        <v>2020</v>
      </c>
      <c r="C3647" s="3" t="str">
        <f t="shared" si="225"/>
        <v>09</v>
      </c>
      <c r="D3647" s="3" t="str">
        <f t="shared" si="226"/>
        <v>27</v>
      </c>
      <c r="E3647" s="4">
        <f t="shared" si="227"/>
        <v>2020.7378995433792</v>
      </c>
      <c r="F3647" t="s">
        <v>5009</v>
      </c>
      <c r="G3647">
        <v>0.50874424799999995</v>
      </c>
    </row>
    <row r="3648" spans="1:7" x14ac:dyDescent="0.25">
      <c r="A3648" t="s">
        <v>2210</v>
      </c>
      <c r="B3648" s="3" t="str">
        <f t="shared" si="224"/>
        <v>2020</v>
      </c>
      <c r="C3648" s="3" t="str">
        <f t="shared" si="225"/>
        <v>09</v>
      </c>
      <c r="D3648" s="3" t="str">
        <f t="shared" si="226"/>
        <v>28</v>
      </c>
      <c r="E3648" s="4">
        <f t="shared" si="227"/>
        <v>2020.7406392694065</v>
      </c>
      <c r="F3648" t="s">
        <v>5009</v>
      </c>
      <c r="G3648">
        <v>0.50691963100000004</v>
      </c>
    </row>
    <row r="3649" spans="1:7" x14ac:dyDescent="0.25">
      <c r="A3649" t="s">
        <v>2211</v>
      </c>
      <c r="B3649" s="3" t="str">
        <f t="shared" si="224"/>
        <v>2020</v>
      </c>
      <c r="C3649" s="3" t="str">
        <f t="shared" si="225"/>
        <v>09</v>
      </c>
      <c r="D3649" s="3" t="str">
        <f t="shared" si="226"/>
        <v>29</v>
      </c>
      <c r="E3649" s="4">
        <f t="shared" si="227"/>
        <v>2020.7433789954339</v>
      </c>
      <c r="F3649" t="s">
        <v>5009</v>
      </c>
      <c r="G3649">
        <v>0.57427874700000003</v>
      </c>
    </row>
    <row r="3650" spans="1:7" x14ac:dyDescent="0.25">
      <c r="A3650" t="s">
        <v>2212</v>
      </c>
      <c r="B3650" s="3" t="str">
        <f t="shared" si="224"/>
        <v>2020</v>
      </c>
      <c r="C3650" s="3" t="str">
        <f t="shared" si="225"/>
        <v>09</v>
      </c>
      <c r="D3650" s="3" t="str">
        <f t="shared" si="226"/>
        <v>30</v>
      </c>
      <c r="E3650" s="4">
        <f t="shared" si="227"/>
        <v>2020.7461187214612</v>
      </c>
      <c r="F3650" t="s">
        <v>5009</v>
      </c>
      <c r="G3650">
        <v>0.58061910100000003</v>
      </c>
    </row>
    <row r="3651" spans="1:7" x14ac:dyDescent="0.25">
      <c r="A3651" t="s">
        <v>2213</v>
      </c>
      <c r="B3651" s="3" t="str">
        <f t="shared" si="224"/>
        <v>2020</v>
      </c>
      <c r="C3651" s="3" t="str">
        <f t="shared" si="225"/>
        <v>10</v>
      </c>
      <c r="D3651" s="3" t="str">
        <f t="shared" si="226"/>
        <v>01</v>
      </c>
      <c r="E3651" s="4">
        <f t="shared" si="227"/>
        <v>2020.75</v>
      </c>
      <c r="F3651" t="s">
        <v>5009</v>
      </c>
      <c r="G3651">
        <v>0.58172617699999996</v>
      </c>
    </row>
    <row r="3652" spans="1:7" x14ac:dyDescent="0.25">
      <c r="A3652" t="s">
        <v>2214</v>
      </c>
      <c r="B3652" s="3" t="str">
        <f t="shared" si="224"/>
        <v>2020</v>
      </c>
      <c r="C3652" s="3" t="str">
        <f t="shared" si="225"/>
        <v>10</v>
      </c>
      <c r="D3652" s="3" t="str">
        <f t="shared" si="226"/>
        <v>02</v>
      </c>
      <c r="E3652" s="4">
        <f t="shared" si="227"/>
        <v>2020.7527397260274</v>
      </c>
      <c r="F3652" t="s">
        <v>5009</v>
      </c>
      <c r="G3652">
        <v>0.68113469199999999</v>
      </c>
    </row>
    <row r="3653" spans="1:7" x14ac:dyDescent="0.25">
      <c r="A3653" t="s">
        <v>2215</v>
      </c>
      <c r="B3653" s="3" t="str">
        <f t="shared" ref="B3653:B3716" si="228">+LEFT(A3653,4)</f>
        <v>2020</v>
      </c>
      <c r="C3653" s="3" t="str">
        <f t="shared" ref="C3653:C3716" si="229">+LEFT(RIGHT(A3653,5),2)</f>
        <v>10</v>
      </c>
      <c r="D3653" s="3" t="str">
        <f t="shared" ref="D3653:D3716" si="230">+RIGHT(A3653,2)</f>
        <v>03</v>
      </c>
      <c r="E3653" s="4">
        <f t="shared" ref="E3653:E3716" si="231">+B3653+(C3653-1)/12+(D3653-1)/365</f>
        <v>2020.7554794520547</v>
      </c>
      <c r="F3653" t="s">
        <v>5009</v>
      </c>
      <c r="G3653">
        <v>0.64677216000000004</v>
      </c>
    </row>
    <row r="3654" spans="1:7" x14ac:dyDescent="0.25">
      <c r="A3654" t="s">
        <v>2216</v>
      </c>
      <c r="B3654" s="3" t="str">
        <f t="shared" si="228"/>
        <v>2020</v>
      </c>
      <c r="C3654" s="3" t="str">
        <f t="shared" si="229"/>
        <v>10</v>
      </c>
      <c r="D3654" s="3" t="str">
        <f t="shared" si="230"/>
        <v>04</v>
      </c>
      <c r="E3654" s="4">
        <f t="shared" si="231"/>
        <v>2020.7582191780823</v>
      </c>
      <c r="F3654" t="s">
        <v>5009</v>
      </c>
      <c r="G3654">
        <v>0.51327469000000003</v>
      </c>
    </row>
    <row r="3655" spans="1:7" x14ac:dyDescent="0.25">
      <c r="A3655" t="s">
        <v>2217</v>
      </c>
      <c r="B3655" s="3" t="str">
        <f t="shared" si="228"/>
        <v>2020</v>
      </c>
      <c r="C3655" s="3" t="str">
        <f t="shared" si="229"/>
        <v>10</v>
      </c>
      <c r="D3655" s="3" t="str">
        <f t="shared" si="230"/>
        <v>05</v>
      </c>
      <c r="E3655" s="4">
        <f t="shared" si="231"/>
        <v>2020.7609589041097</v>
      </c>
      <c r="F3655" t="s">
        <v>5009</v>
      </c>
      <c r="G3655">
        <v>0.50016300800000002</v>
      </c>
    </row>
    <row r="3656" spans="1:7" x14ac:dyDescent="0.25">
      <c r="A3656" t="s">
        <v>2218</v>
      </c>
      <c r="B3656" s="3" t="str">
        <f t="shared" si="228"/>
        <v>2020</v>
      </c>
      <c r="C3656" s="3" t="str">
        <f t="shared" si="229"/>
        <v>10</v>
      </c>
      <c r="D3656" s="3" t="str">
        <f t="shared" si="230"/>
        <v>06</v>
      </c>
      <c r="E3656" s="4">
        <f t="shared" si="231"/>
        <v>2020.763698630137</v>
      </c>
      <c r="F3656" t="s">
        <v>5009</v>
      </c>
      <c r="G3656">
        <v>0.52004971499999997</v>
      </c>
    </row>
    <row r="3657" spans="1:7" x14ac:dyDescent="0.25">
      <c r="A3657" t="s">
        <v>2219</v>
      </c>
      <c r="B3657" s="3" t="str">
        <f t="shared" si="228"/>
        <v>2020</v>
      </c>
      <c r="C3657" s="3" t="str">
        <f t="shared" si="229"/>
        <v>10</v>
      </c>
      <c r="D3657" s="3" t="str">
        <f t="shared" si="230"/>
        <v>07</v>
      </c>
      <c r="E3657" s="4">
        <f t="shared" si="231"/>
        <v>2020.7664383561644</v>
      </c>
      <c r="F3657" t="s">
        <v>5009</v>
      </c>
      <c r="G3657">
        <v>0.52988168700000005</v>
      </c>
    </row>
    <row r="3658" spans="1:7" x14ac:dyDescent="0.25">
      <c r="A3658" t="s">
        <v>2220</v>
      </c>
      <c r="B3658" s="3" t="str">
        <f t="shared" si="228"/>
        <v>2020</v>
      </c>
      <c r="C3658" s="3" t="str">
        <f t="shared" si="229"/>
        <v>10</v>
      </c>
      <c r="D3658" s="3" t="str">
        <f t="shared" si="230"/>
        <v>08</v>
      </c>
      <c r="E3658" s="4">
        <f t="shared" si="231"/>
        <v>2020.7691780821917</v>
      </c>
      <c r="F3658" t="s">
        <v>5009</v>
      </c>
      <c r="G3658">
        <v>0.51022661499999999</v>
      </c>
    </row>
    <row r="3659" spans="1:7" x14ac:dyDescent="0.25">
      <c r="A3659" t="s">
        <v>2221</v>
      </c>
      <c r="B3659" s="3" t="str">
        <f t="shared" si="228"/>
        <v>2020</v>
      </c>
      <c r="C3659" s="3" t="str">
        <f t="shared" si="229"/>
        <v>10</v>
      </c>
      <c r="D3659" s="3" t="str">
        <f t="shared" si="230"/>
        <v>09</v>
      </c>
      <c r="E3659" s="4">
        <f t="shared" si="231"/>
        <v>2020.7719178082191</v>
      </c>
      <c r="F3659" t="s">
        <v>5009</v>
      </c>
      <c r="G3659">
        <v>1.421295032</v>
      </c>
    </row>
    <row r="3660" spans="1:7" x14ac:dyDescent="0.25">
      <c r="A3660" t="s">
        <v>2222</v>
      </c>
      <c r="B3660" s="3" t="str">
        <f t="shared" si="228"/>
        <v>2020</v>
      </c>
      <c r="C3660" s="3" t="str">
        <f t="shared" si="229"/>
        <v>10</v>
      </c>
      <c r="D3660" s="3" t="str">
        <f t="shared" si="230"/>
        <v>10</v>
      </c>
      <c r="E3660" s="4">
        <f t="shared" si="231"/>
        <v>2020.7746575342467</v>
      </c>
      <c r="F3660" t="s">
        <v>5009</v>
      </c>
      <c r="G3660">
        <v>1.1298555960000001</v>
      </c>
    </row>
    <row r="3661" spans="1:7" x14ac:dyDescent="0.25">
      <c r="A3661" t="s">
        <v>2223</v>
      </c>
      <c r="B3661" s="3" t="str">
        <f t="shared" si="228"/>
        <v>2020</v>
      </c>
      <c r="C3661" s="3" t="str">
        <f t="shared" si="229"/>
        <v>10</v>
      </c>
      <c r="D3661" s="3" t="str">
        <f t="shared" si="230"/>
        <v>11</v>
      </c>
      <c r="E3661" s="4">
        <f t="shared" si="231"/>
        <v>2020.777397260274</v>
      </c>
      <c r="F3661" t="s">
        <v>5009</v>
      </c>
      <c r="G3661">
        <v>0.79983979699999996</v>
      </c>
    </row>
    <row r="3662" spans="1:7" x14ac:dyDescent="0.25">
      <c r="A3662" t="s">
        <v>2224</v>
      </c>
      <c r="B3662" s="3" t="str">
        <f t="shared" si="228"/>
        <v>2020</v>
      </c>
      <c r="C3662" s="3" t="str">
        <f t="shared" si="229"/>
        <v>10</v>
      </c>
      <c r="D3662" s="3" t="str">
        <f t="shared" si="230"/>
        <v>12</v>
      </c>
      <c r="E3662" s="4">
        <f t="shared" si="231"/>
        <v>2020.7801369863014</v>
      </c>
      <c r="F3662" t="s">
        <v>5009</v>
      </c>
      <c r="G3662">
        <v>0.768987482</v>
      </c>
    </row>
    <row r="3663" spans="1:7" x14ac:dyDescent="0.25">
      <c r="A3663" t="s">
        <v>2225</v>
      </c>
      <c r="B3663" s="3" t="str">
        <f t="shared" si="228"/>
        <v>2020</v>
      </c>
      <c r="C3663" s="3" t="str">
        <f t="shared" si="229"/>
        <v>10</v>
      </c>
      <c r="D3663" s="3" t="str">
        <f t="shared" si="230"/>
        <v>13</v>
      </c>
      <c r="E3663" s="4">
        <f t="shared" si="231"/>
        <v>2020.7828767123287</v>
      </c>
      <c r="F3663" t="s">
        <v>5009</v>
      </c>
      <c r="G3663">
        <v>0.75640116999999996</v>
      </c>
    </row>
    <row r="3664" spans="1:7" x14ac:dyDescent="0.25">
      <c r="A3664" t="s">
        <v>2226</v>
      </c>
      <c r="B3664" s="3" t="str">
        <f t="shared" si="228"/>
        <v>2020</v>
      </c>
      <c r="C3664" s="3" t="str">
        <f t="shared" si="229"/>
        <v>10</v>
      </c>
      <c r="D3664" s="3" t="str">
        <f t="shared" si="230"/>
        <v>14</v>
      </c>
      <c r="E3664" s="4">
        <f t="shared" si="231"/>
        <v>2020.7856164383561</v>
      </c>
      <c r="F3664" t="s">
        <v>5009</v>
      </c>
      <c r="G3664">
        <v>0.81966642300000003</v>
      </c>
    </row>
    <row r="3665" spans="1:7" x14ac:dyDescent="0.25">
      <c r="A3665" t="s">
        <v>2227</v>
      </c>
      <c r="B3665" s="3" t="str">
        <f t="shared" si="228"/>
        <v>2020</v>
      </c>
      <c r="C3665" s="3" t="str">
        <f t="shared" si="229"/>
        <v>10</v>
      </c>
      <c r="D3665" s="3" t="str">
        <f t="shared" si="230"/>
        <v>15</v>
      </c>
      <c r="E3665" s="4">
        <f t="shared" si="231"/>
        <v>2020.7883561643835</v>
      </c>
      <c r="F3665" t="s">
        <v>5009</v>
      </c>
      <c r="G3665">
        <v>0.79859989300000001</v>
      </c>
    </row>
    <row r="3666" spans="1:7" x14ac:dyDescent="0.25">
      <c r="A3666" t="s">
        <v>2228</v>
      </c>
      <c r="B3666" s="3" t="str">
        <f t="shared" si="228"/>
        <v>2020</v>
      </c>
      <c r="C3666" s="3" t="str">
        <f t="shared" si="229"/>
        <v>10</v>
      </c>
      <c r="D3666" s="3" t="str">
        <f t="shared" si="230"/>
        <v>16</v>
      </c>
      <c r="E3666" s="4">
        <f t="shared" si="231"/>
        <v>2020.791095890411</v>
      </c>
      <c r="F3666" t="s">
        <v>5009</v>
      </c>
      <c r="G3666">
        <v>0.77384317599999997</v>
      </c>
    </row>
    <row r="3667" spans="1:7" x14ac:dyDescent="0.25">
      <c r="A3667" t="s">
        <v>2229</v>
      </c>
      <c r="B3667" s="3" t="str">
        <f t="shared" si="228"/>
        <v>2020</v>
      </c>
      <c r="C3667" s="3" t="str">
        <f t="shared" si="229"/>
        <v>10</v>
      </c>
      <c r="D3667" s="3" t="str">
        <f t="shared" si="230"/>
        <v>17</v>
      </c>
      <c r="E3667" s="4">
        <f t="shared" si="231"/>
        <v>2020.7938356164384</v>
      </c>
      <c r="F3667" t="s">
        <v>5009</v>
      </c>
      <c r="G3667">
        <v>0.76372324300000005</v>
      </c>
    </row>
    <row r="3668" spans="1:7" x14ac:dyDescent="0.25">
      <c r="A3668" t="s">
        <v>2230</v>
      </c>
      <c r="B3668" s="3" t="str">
        <f t="shared" si="228"/>
        <v>2020</v>
      </c>
      <c r="C3668" s="3" t="str">
        <f t="shared" si="229"/>
        <v>10</v>
      </c>
      <c r="D3668" s="3" t="str">
        <f t="shared" si="230"/>
        <v>18</v>
      </c>
      <c r="E3668" s="4">
        <f t="shared" si="231"/>
        <v>2020.7965753424658</v>
      </c>
      <c r="F3668" t="s">
        <v>5009</v>
      </c>
      <c r="G3668">
        <v>0.74948838699999998</v>
      </c>
    </row>
    <row r="3669" spans="1:7" x14ac:dyDescent="0.25">
      <c r="A3669" t="s">
        <v>2231</v>
      </c>
      <c r="B3669" s="3" t="str">
        <f t="shared" si="228"/>
        <v>2020</v>
      </c>
      <c r="C3669" s="3" t="str">
        <f t="shared" si="229"/>
        <v>10</v>
      </c>
      <c r="D3669" s="3" t="str">
        <f t="shared" si="230"/>
        <v>19</v>
      </c>
      <c r="E3669" s="4">
        <f t="shared" si="231"/>
        <v>2020.7993150684931</v>
      </c>
      <c r="F3669" t="s">
        <v>5009</v>
      </c>
      <c r="G3669">
        <v>0.74432460899999997</v>
      </c>
    </row>
    <row r="3670" spans="1:7" x14ac:dyDescent="0.25">
      <c r="A3670" t="s">
        <v>2232</v>
      </c>
      <c r="B3670" s="3" t="str">
        <f t="shared" si="228"/>
        <v>2020</v>
      </c>
      <c r="C3670" s="3" t="str">
        <f t="shared" si="229"/>
        <v>10</v>
      </c>
      <c r="D3670" s="3" t="str">
        <f t="shared" si="230"/>
        <v>20</v>
      </c>
      <c r="E3670" s="4">
        <f t="shared" si="231"/>
        <v>2020.8020547945205</v>
      </c>
      <c r="F3670" t="s">
        <v>5009</v>
      </c>
      <c r="G3670">
        <v>0.74129597999999997</v>
      </c>
    </row>
    <row r="3671" spans="1:7" x14ac:dyDescent="0.25">
      <c r="A3671" t="s">
        <v>2233</v>
      </c>
      <c r="B3671" s="3" t="str">
        <f t="shared" si="228"/>
        <v>2020</v>
      </c>
      <c r="C3671" s="3" t="str">
        <f t="shared" si="229"/>
        <v>10</v>
      </c>
      <c r="D3671" s="3" t="str">
        <f t="shared" si="230"/>
        <v>21</v>
      </c>
      <c r="E3671" s="4">
        <f t="shared" si="231"/>
        <v>2020.8047945205481</v>
      </c>
      <c r="F3671" t="s">
        <v>5009</v>
      </c>
      <c r="G3671">
        <v>0.73642461599999998</v>
      </c>
    </row>
    <row r="3672" spans="1:7" x14ac:dyDescent="0.25">
      <c r="A3672" t="s">
        <v>2234</v>
      </c>
      <c r="B3672" s="3" t="str">
        <f t="shared" si="228"/>
        <v>2020</v>
      </c>
      <c r="C3672" s="3" t="str">
        <f t="shared" si="229"/>
        <v>10</v>
      </c>
      <c r="D3672" s="3" t="str">
        <f t="shared" si="230"/>
        <v>22</v>
      </c>
      <c r="E3672" s="4">
        <f t="shared" si="231"/>
        <v>2020.8075342465754</v>
      </c>
      <c r="F3672" t="s">
        <v>5009</v>
      </c>
      <c r="G3672">
        <v>0.75066225099999995</v>
      </c>
    </row>
    <row r="3673" spans="1:7" x14ac:dyDescent="0.25">
      <c r="A3673" t="s">
        <v>2235</v>
      </c>
      <c r="B3673" s="3" t="str">
        <f t="shared" si="228"/>
        <v>2020</v>
      </c>
      <c r="C3673" s="3" t="str">
        <f t="shared" si="229"/>
        <v>10</v>
      </c>
      <c r="D3673" s="3" t="str">
        <f t="shared" si="230"/>
        <v>23</v>
      </c>
      <c r="E3673" s="4">
        <f t="shared" si="231"/>
        <v>2020.8102739726028</v>
      </c>
      <c r="F3673" t="s">
        <v>5009</v>
      </c>
      <c r="G3673">
        <v>0.77587681399999997</v>
      </c>
    </row>
    <row r="3674" spans="1:7" x14ac:dyDescent="0.25">
      <c r="A3674" t="s">
        <v>2236</v>
      </c>
      <c r="B3674" s="3" t="str">
        <f t="shared" si="228"/>
        <v>2020</v>
      </c>
      <c r="C3674" s="3" t="str">
        <f t="shared" si="229"/>
        <v>10</v>
      </c>
      <c r="D3674" s="3" t="str">
        <f t="shared" si="230"/>
        <v>24</v>
      </c>
      <c r="E3674" s="4">
        <f t="shared" si="231"/>
        <v>2020.8130136986301</v>
      </c>
      <c r="F3674" t="s">
        <v>5009</v>
      </c>
      <c r="G3674">
        <v>0.75002593500000003</v>
      </c>
    </row>
    <row r="3675" spans="1:7" x14ac:dyDescent="0.25">
      <c r="A3675" t="s">
        <v>2237</v>
      </c>
      <c r="B3675" s="3" t="str">
        <f t="shared" si="228"/>
        <v>2020</v>
      </c>
      <c r="C3675" s="3" t="str">
        <f t="shared" si="229"/>
        <v>10</v>
      </c>
      <c r="D3675" s="3" t="str">
        <f t="shared" si="230"/>
        <v>25</v>
      </c>
      <c r="E3675" s="4">
        <f t="shared" si="231"/>
        <v>2020.8157534246575</v>
      </c>
      <c r="F3675" t="s">
        <v>5009</v>
      </c>
      <c r="G3675">
        <v>0.73598766299999996</v>
      </c>
    </row>
    <row r="3676" spans="1:7" x14ac:dyDescent="0.25">
      <c r="A3676" t="s">
        <v>2238</v>
      </c>
      <c r="B3676" s="3" t="str">
        <f t="shared" si="228"/>
        <v>2020</v>
      </c>
      <c r="C3676" s="3" t="str">
        <f t="shared" si="229"/>
        <v>10</v>
      </c>
      <c r="D3676" s="3" t="str">
        <f t="shared" si="230"/>
        <v>26</v>
      </c>
      <c r="E3676" s="4">
        <f t="shared" si="231"/>
        <v>2020.8184931506848</v>
      </c>
      <c r="F3676" t="s">
        <v>5009</v>
      </c>
      <c r="G3676">
        <v>1.5554962080000001</v>
      </c>
    </row>
    <row r="3677" spans="1:7" x14ac:dyDescent="0.25">
      <c r="A3677" t="s">
        <v>2239</v>
      </c>
      <c r="B3677" s="3" t="str">
        <f t="shared" si="228"/>
        <v>2020</v>
      </c>
      <c r="C3677" s="3" t="str">
        <f t="shared" si="229"/>
        <v>10</v>
      </c>
      <c r="D3677" s="3" t="str">
        <f t="shared" si="230"/>
        <v>27</v>
      </c>
      <c r="E3677" s="4">
        <f t="shared" si="231"/>
        <v>2020.8212328767124</v>
      </c>
      <c r="F3677" t="s">
        <v>5009</v>
      </c>
      <c r="G3677">
        <v>0.63560749900000002</v>
      </c>
    </row>
    <row r="3678" spans="1:7" x14ac:dyDescent="0.25">
      <c r="A3678" t="s">
        <v>2240</v>
      </c>
      <c r="B3678" s="3" t="str">
        <f t="shared" si="228"/>
        <v>2020</v>
      </c>
      <c r="C3678" s="3" t="str">
        <f t="shared" si="229"/>
        <v>10</v>
      </c>
      <c r="D3678" s="3" t="str">
        <f t="shared" si="230"/>
        <v>28</v>
      </c>
      <c r="E3678" s="4">
        <f t="shared" si="231"/>
        <v>2020.8239726027398</v>
      </c>
      <c r="F3678" t="s">
        <v>5009</v>
      </c>
      <c r="G3678">
        <v>0.62370998099999997</v>
      </c>
    </row>
    <row r="3679" spans="1:7" x14ac:dyDescent="0.25">
      <c r="A3679" t="s">
        <v>2241</v>
      </c>
      <c r="B3679" s="3" t="str">
        <f t="shared" si="228"/>
        <v>2020</v>
      </c>
      <c r="C3679" s="3" t="str">
        <f t="shared" si="229"/>
        <v>10</v>
      </c>
      <c r="D3679" s="3" t="str">
        <f t="shared" si="230"/>
        <v>29</v>
      </c>
      <c r="E3679" s="4">
        <f t="shared" si="231"/>
        <v>2020.8267123287671</v>
      </c>
      <c r="F3679" t="s">
        <v>5009</v>
      </c>
      <c r="G3679">
        <v>0.62063394100000002</v>
      </c>
    </row>
    <row r="3680" spans="1:7" x14ac:dyDescent="0.25">
      <c r="A3680" t="s">
        <v>2242</v>
      </c>
      <c r="B3680" s="3" t="str">
        <f t="shared" si="228"/>
        <v>2020</v>
      </c>
      <c r="C3680" s="3" t="str">
        <f t="shared" si="229"/>
        <v>10</v>
      </c>
      <c r="D3680" s="3" t="str">
        <f t="shared" si="230"/>
        <v>30</v>
      </c>
      <c r="E3680" s="4">
        <f t="shared" si="231"/>
        <v>2020.8294520547945</v>
      </c>
      <c r="F3680" t="s">
        <v>5009</v>
      </c>
      <c r="G3680">
        <v>0.61824389599999996</v>
      </c>
    </row>
    <row r="3681" spans="1:7" x14ac:dyDescent="0.25">
      <c r="A3681" t="s">
        <v>2243</v>
      </c>
      <c r="B3681" s="3" t="str">
        <f t="shared" si="228"/>
        <v>2020</v>
      </c>
      <c r="C3681" s="3" t="str">
        <f t="shared" si="229"/>
        <v>10</v>
      </c>
      <c r="D3681" s="3" t="str">
        <f t="shared" si="230"/>
        <v>31</v>
      </c>
      <c r="E3681" s="4">
        <f t="shared" si="231"/>
        <v>2020.8321917808219</v>
      </c>
      <c r="F3681" t="s">
        <v>5009</v>
      </c>
      <c r="G3681">
        <v>0.61605486399999998</v>
      </c>
    </row>
    <row r="3682" spans="1:7" x14ac:dyDescent="0.25">
      <c r="A3682" t="s">
        <v>2244</v>
      </c>
      <c r="B3682" s="3" t="str">
        <f t="shared" si="228"/>
        <v>2020</v>
      </c>
      <c r="C3682" s="3" t="str">
        <f t="shared" si="229"/>
        <v>11</v>
      </c>
      <c r="D3682" s="3" t="str">
        <f t="shared" si="230"/>
        <v>01</v>
      </c>
      <c r="E3682" s="4">
        <f t="shared" si="231"/>
        <v>2020.8333333333333</v>
      </c>
      <c r="F3682" t="s">
        <v>5009</v>
      </c>
      <c r="G3682">
        <v>0.61175707700000004</v>
      </c>
    </row>
    <row r="3683" spans="1:7" x14ac:dyDescent="0.25">
      <c r="A3683" t="s">
        <v>2245</v>
      </c>
      <c r="B3683" s="3" t="str">
        <f t="shared" si="228"/>
        <v>2020</v>
      </c>
      <c r="C3683" s="3" t="str">
        <f t="shared" si="229"/>
        <v>11</v>
      </c>
      <c r="D3683" s="3" t="str">
        <f t="shared" si="230"/>
        <v>02</v>
      </c>
      <c r="E3683" s="4">
        <f t="shared" si="231"/>
        <v>2020.8360730593606</v>
      </c>
      <c r="F3683" t="s">
        <v>5009</v>
      </c>
      <c r="G3683">
        <v>0.60502903900000005</v>
      </c>
    </row>
    <row r="3684" spans="1:7" x14ac:dyDescent="0.25">
      <c r="A3684" t="s">
        <v>2246</v>
      </c>
      <c r="B3684" s="3" t="str">
        <f t="shared" si="228"/>
        <v>2020</v>
      </c>
      <c r="C3684" s="3" t="str">
        <f t="shared" si="229"/>
        <v>11</v>
      </c>
      <c r="D3684" s="3" t="str">
        <f t="shared" si="230"/>
        <v>03</v>
      </c>
      <c r="E3684" s="4">
        <f t="shared" si="231"/>
        <v>2020.838812785388</v>
      </c>
      <c r="F3684" t="s">
        <v>5009</v>
      </c>
      <c r="G3684">
        <v>0.60187657100000003</v>
      </c>
    </row>
    <row r="3685" spans="1:7" x14ac:dyDescent="0.25">
      <c r="A3685" t="s">
        <v>2247</v>
      </c>
      <c r="B3685" s="3" t="str">
        <f t="shared" si="228"/>
        <v>2020</v>
      </c>
      <c r="C3685" s="3" t="str">
        <f t="shared" si="229"/>
        <v>11</v>
      </c>
      <c r="D3685" s="3" t="str">
        <f t="shared" si="230"/>
        <v>04</v>
      </c>
      <c r="E3685" s="4">
        <f t="shared" si="231"/>
        <v>2020.8415525114156</v>
      </c>
      <c r="F3685" t="s">
        <v>5009</v>
      </c>
      <c r="G3685">
        <v>0.88606941500000003</v>
      </c>
    </row>
    <row r="3686" spans="1:7" x14ac:dyDescent="0.25">
      <c r="A3686" t="s">
        <v>2248</v>
      </c>
      <c r="B3686" s="3" t="str">
        <f t="shared" si="228"/>
        <v>2020</v>
      </c>
      <c r="C3686" s="3" t="str">
        <f t="shared" si="229"/>
        <v>11</v>
      </c>
      <c r="D3686" s="3" t="str">
        <f t="shared" si="230"/>
        <v>05</v>
      </c>
      <c r="E3686" s="4">
        <f t="shared" si="231"/>
        <v>2020.8442922374429</v>
      </c>
      <c r="F3686" t="s">
        <v>5009</v>
      </c>
      <c r="G3686">
        <v>0.585989227</v>
      </c>
    </row>
    <row r="3687" spans="1:7" x14ac:dyDescent="0.25">
      <c r="A3687" t="s">
        <v>2249</v>
      </c>
      <c r="B3687" s="3" t="str">
        <f t="shared" si="228"/>
        <v>2020</v>
      </c>
      <c r="C3687" s="3" t="str">
        <f t="shared" si="229"/>
        <v>11</v>
      </c>
      <c r="D3687" s="3" t="str">
        <f t="shared" si="230"/>
        <v>06</v>
      </c>
      <c r="E3687" s="4">
        <f t="shared" si="231"/>
        <v>2020.8470319634703</v>
      </c>
      <c r="F3687" t="s">
        <v>5009</v>
      </c>
      <c r="G3687">
        <v>0.57534479199999999</v>
      </c>
    </row>
    <row r="3688" spans="1:7" x14ac:dyDescent="0.25">
      <c r="A3688" t="s">
        <v>2250</v>
      </c>
      <c r="B3688" s="3" t="str">
        <f t="shared" si="228"/>
        <v>2020</v>
      </c>
      <c r="C3688" s="3" t="str">
        <f t="shared" si="229"/>
        <v>11</v>
      </c>
      <c r="D3688" s="3" t="str">
        <f t="shared" si="230"/>
        <v>07</v>
      </c>
      <c r="E3688" s="4">
        <f t="shared" si="231"/>
        <v>2020.8497716894976</v>
      </c>
      <c r="F3688" t="s">
        <v>5009</v>
      </c>
      <c r="G3688">
        <v>0.74142262800000003</v>
      </c>
    </row>
    <row r="3689" spans="1:7" x14ac:dyDescent="0.25">
      <c r="A3689" t="s">
        <v>2251</v>
      </c>
      <c r="B3689" s="3" t="str">
        <f t="shared" si="228"/>
        <v>2020</v>
      </c>
      <c r="C3689" s="3" t="str">
        <f t="shared" si="229"/>
        <v>11</v>
      </c>
      <c r="D3689" s="3" t="str">
        <f t="shared" si="230"/>
        <v>08</v>
      </c>
      <c r="E3689" s="4">
        <f t="shared" si="231"/>
        <v>2020.852511415525</v>
      </c>
      <c r="F3689" t="s">
        <v>5009</v>
      </c>
      <c r="G3689">
        <v>0.59073747700000001</v>
      </c>
    </row>
    <row r="3690" spans="1:7" x14ac:dyDescent="0.25">
      <c r="A3690" t="s">
        <v>2252</v>
      </c>
      <c r="B3690" s="3" t="str">
        <f t="shared" si="228"/>
        <v>2020</v>
      </c>
      <c r="C3690" s="3" t="str">
        <f t="shared" si="229"/>
        <v>11</v>
      </c>
      <c r="D3690" s="3" t="str">
        <f t="shared" si="230"/>
        <v>09</v>
      </c>
      <c r="E3690" s="4">
        <f t="shared" si="231"/>
        <v>2020.8552511415523</v>
      </c>
      <c r="F3690" t="s">
        <v>5009</v>
      </c>
      <c r="G3690">
        <v>0.58360625099999996</v>
      </c>
    </row>
    <row r="3691" spans="1:7" x14ac:dyDescent="0.25">
      <c r="A3691" t="s">
        <v>2253</v>
      </c>
      <c r="B3691" s="3" t="str">
        <f t="shared" si="228"/>
        <v>2020</v>
      </c>
      <c r="C3691" s="3" t="str">
        <f t="shared" si="229"/>
        <v>11</v>
      </c>
      <c r="D3691" s="3" t="str">
        <f t="shared" si="230"/>
        <v>10</v>
      </c>
      <c r="E3691" s="4">
        <f t="shared" si="231"/>
        <v>2020.8579908675799</v>
      </c>
      <c r="F3691" t="s">
        <v>5009</v>
      </c>
      <c r="G3691">
        <v>0.58157504500000001</v>
      </c>
    </row>
    <row r="3692" spans="1:7" x14ac:dyDescent="0.25">
      <c r="A3692" t="s">
        <v>2254</v>
      </c>
      <c r="B3692" s="3" t="str">
        <f t="shared" si="228"/>
        <v>2020</v>
      </c>
      <c r="C3692" s="3" t="str">
        <f t="shared" si="229"/>
        <v>11</v>
      </c>
      <c r="D3692" s="3" t="str">
        <f t="shared" si="230"/>
        <v>11</v>
      </c>
      <c r="E3692" s="4">
        <f t="shared" si="231"/>
        <v>2020.8607305936073</v>
      </c>
      <c r="F3692" t="s">
        <v>5009</v>
      </c>
      <c r="G3692">
        <v>0.57993842200000001</v>
      </c>
    </row>
    <row r="3693" spans="1:7" x14ac:dyDescent="0.25">
      <c r="A3693" t="s">
        <v>2255</v>
      </c>
      <c r="B3693" s="3" t="str">
        <f t="shared" si="228"/>
        <v>2020</v>
      </c>
      <c r="C3693" s="3" t="str">
        <f t="shared" si="229"/>
        <v>11</v>
      </c>
      <c r="D3693" s="3" t="str">
        <f t="shared" si="230"/>
        <v>12</v>
      </c>
      <c r="E3693" s="4">
        <f t="shared" si="231"/>
        <v>2020.8634703196346</v>
      </c>
      <c r="F3693" t="s">
        <v>5009</v>
      </c>
      <c r="G3693">
        <v>0.57865830900000004</v>
      </c>
    </row>
    <row r="3694" spans="1:7" x14ac:dyDescent="0.25">
      <c r="A3694" t="s">
        <v>2256</v>
      </c>
      <c r="B3694" s="3" t="str">
        <f t="shared" si="228"/>
        <v>2020</v>
      </c>
      <c r="C3694" s="3" t="str">
        <f t="shared" si="229"/>
        <v>11</v>
      </c>
      <c r="D3694" s="3" t="str">
        <f t="shared" si="230"/>
        <v>13</v>
      </c>
      <c r="E3694" s="4">
        <f t="shared" si="231"/>
        <v>2020.866210045662</v>
      </c>
      <c r="F3694" t="s">
        <v>5009</v>
      </c>
      <c r="G3694">
        <v>0.57807872999999999</v>
      </c>
    </row>
    <row r="3695" spans="1:7" x14ac:dyDescent="0.25">
      <c r="A3695" t="s">
        <v>2257</v>
      </c>
      <c r="B3695" s="3" t="str">
        <f t="shared" si="228"/>
        <v>2020</v>
      </c>
      <c r="C3695" s="3" t="str">
        <f t="shared" si="229"/>
        <v>11</v>
      </c>
      <c r="D3695" s="3" t="str">
        <f t="shared" si="230"/>
        <v>14</v>
      </c>
      <c r="E3695" s="4">
        <f t="shared" si="231"/>
        <v>2020.8689497716894</v>
      </c>
      <c r="F3695" t="s">
        <v>5009</v>
      </c>
      <c r="G3695">
        <v>0.57642385900000004</v>
      </c>
    </row>
    <row r="3696" spans="1:7" x14ac:dyDescent="0.25">
      <c r="A3696" t="s">
        <v>2258</v>
      </c>
      <c r="B3696" s="3" t="str">
        <f t="shared" si="228"/>
        <v>2020</v>
      </c>
      <c r="C3696" s="3" t="str">
        <f t="shared" si="229"/>
        <v>11</v>
      </c>
      <c r="D3696" s="3" t="str">
        <f t="shared" si="230"/>
        <v>15</v>
      </c>
      <c r="E3696" s="4">
        <f t="shared" si="231"/>
        <v>2020.8716894977167</v>
      </c>
      <c r="F3696" t="s">
        <v>5009</v>
      </c>
      <c r="G3696">
        <v>0.57260759800000005</v>
      </c>
    </row>
    <row r="3697" spans="1:7" x14ac:dyDescent="0.25">
      <c r="A3697" t="s">
        <v>2259</v>
      </c>
      <c r="B3697" s="3" t="str">
        <f t="shared" si="228"/>
        <v>2020</v>
      </c>
      <c r="C3697" s="3" t="str">
        <f t="shared" si="229"/>
        <v>11</v>
      </c>
      <c r="D3697" s="3" t="str">
        <f t="shared" si="230"/>
        <v>16</v>
      </c>
      <c r="E3697" s="4">
        <f t="shared" si="231"/>
        <v>2020.8744292237443</v>
      </c>
      <c r="F3697" t="s">
        <v>5009</v>
      </c>
      <c r="G3697">
        <v>0.57484478800000005</v>
      </c>
    </row>
    <row r="3698" spans="1:7" x14ac:dyDescent="0.25">
      <c r="A3698" t="s">
        <v>2260</v>
      </c>
      <c r="B3698" s="3" t="str">
        <f t="shared" si="228"/>
        <v>2020</v>
      </c>
      <c r="C3698" s="3" t="str">
        <f t="shared" si="229"/>
        <v>11</v>
      </c>
      <c r="D3698" s="3" t="str">
        <f t="shared" si="230"/>
        <v>17</v>
      </c>
      <c r="E3698" s="4">
        <f t="shared" si="231"/>
        <v>2020.8771689497717</v>
      </c>
      <c r="F3698" t="s">
        <v>5009</v>
      </c>
      <c r="G3698">
        <v>0.58507048299999997</v>
      </c>
    </row>
    <row r="3699" spans="1:7" x14ac:dyDescent="0.25">
      <c r="A3699" t="s">
        <v>2261</v>
      </c>
      <c r="B3699" s="3" t="str">
        <f t="shared" si="228"/>
        <v>2020</v>
      </c>
      <c r="C3699" s="3" t="str">
        <f t="shared" si="229"/>
        <v>11</v>
      </c>
      <c r="D3699" s="3" t="str">
        <f t="shared" si="230"/>
        <v>18</v>
      </c>
      <c r="E3699" s="4">
        <f t="shared" si="231"/>
        <v>2020.879908675799</v>
      </c>
      <c r="F3699" t="s">
        <v>5009</v>
      </c>
      <c r="G3699">
        <v>0.58639254799999996</v>
      </c>
    </row>
    <row r="3700" spans="1:7" x14ac:dyDescent="0.25">
      <c r="A3700" t="s">
        <v>2262</v>
      </c>
      <c r="B3700" s="3" t="str">
        <f t="shared" si="228"/>
        <v>2020</v>
      </c>
      <c r="C3700" s="3" t="str">
        <f t="shared" si="229"/>
        <v>11</v>
      </c>
      <c r="D3700" s="3" t="str">
        <f t="shared" si="230"/>
        <v>19</v>
      </c>
      <c r="E3700" s="4">
        <f t="shared" si="231"/>
        <v>2020.8826484018264</v>
      </c>
      <c r="F3700" t="s">
        <v>5009</v>
      </c>
      <c r="G3700">
        <v>0.57357192899999998</v>
      </c>
    </row>
    <row r="3701" spans="1:7" x14ac:dyDescent="0.25">
      <c r="A3701" t="s">
        <v>2263</v>
      </c>
      <c r="B3701" s="3" t="str">
        <f t="shared" si="228"/>
        <v>2020</v>
      </c>
      <c r="C3701" s="3" t="str">
        <f t="shared" si="229"/>
        <v>11</v>
      </c>
      <c r="D3701" s="3" t="str">
        <f t="shared" si="230"/>
        <v>20</v>
      </c>
      <c r="E3701" s="4">
        <f t="shared" si="231"/>
        <v>2020.8853881278537</v>
      </c>
      <c r="F3701" t="s">
        <v>5009</v>
      </c>
      <c r="G3701">
        <v>0.55796541899999996</v>
      </c>
    </row>
    <row r="3702" spans="1:7" x14ac:dyDescent="0.25">
      <c r="A3702" t="s">
        <v>2264</v>
      </c>
      <c r="B3702" s="3" t="str">
        <f t="shared" si="228"/>
        <v>2020</v>
      </c>
      <c r="C3702" s="3" t="str">
        <f t="shared" si="229"/>
        <v>11</v>
      </c>
      <c r="D3702" s="3" t="str">
        <f t="shared" si="230"/>
        <v>21</v>
      </c>
      <c r="E3702" s="4">
        <f t="shared" si="231"/>
        <v>2020.8881278538813</v>
      </c>
      <c r="F3702" t="s">
        <v>5009</v>
      </c>
      <c r="G3702">
        <v>0.55579184699999995</v>
      </c>
    </row>
    <row r="3703" spans="1:7" x14ac:dyDescent="0.25">
      <c r="A3703" t="s">
        <v>2265</v>
      </c>
      <c r="B3703" s="3" t="str">
        <f t="shared" si="228"/>
        <v>2020</v>
      </c>
      <c r="C3703" s="3" t="str">
        <f t="shared" si="229"/>
        <v>11</v>
      </c>
      <c r="D3703" s="3" t="str">
        <f t="shared" si="230"/>
        <v>22</v>
      </c>
      <c r="E3703" s="4">
        <f t="shared" si="231"/>
        <v>2020.8908675799087</v>
      </c>
      <c r="F3703" t="s">
        <v>5009</v>
      </c>
      <c r="G3703">
        <v>0.549863616</v>
      </c>
    </row>
    <row r="3704" spans="1:7" x14ac:dyDescent="0.25">
      <c r="A3704" t="s">
        <v>2266</v>
      </c>
      <c r="B3704" s="3" t="str">
        <f t="shared" si="228"/>
        <v>2020</v>
      </c>
      <c r="C3704" s="3" t="str">
        <f t="shared" si="229"/>
        <v>11</v>
      </c>
      <c r="D3704" s="3" t="str">
        <f t="shared" si="230"/>
        <v>23</v>
      </c>
      <c r="E3704" s="4">
        <f t="shared" si="231"/>
        <v>2020.893607305936</v>
      </c>
      <c r="F3704" t="s">
        <v>5009</v>
      </c>
      <c r="G3704">
        <v>0.55037950700000005</v>
      </c>
    </row>
    <row r="3705" spans="1:7" x14ac:dyDescent="0.25">
      <c r="A3705" t="s">
        <v>2267</v>
      </c>
      <c r="B3705" s="3" t="str">
        <f t="shared" si="228"/>
        <v>2020</v>
      </c>
      <c r="C3705" s="3" t="str">
        <f t="shared" si="229"/>
        <v>11</v>
      </c>
      <c r="D3705" s="3" t="str">
        <f t="shared" si="230"/>
        <v>24</v>
      </c>
      <c r="E3705" s="4">
        <f t="shared" si="231"/>
        <v>2020.8963470319634</v>
      </c>
      <c r="F3705" t="s">
        <v>5009</v>
      </c>
      <c r="G3705">
        <v>0.56176456900000005</v>
      </c>
    </row>
    <row r="3706" spans="1:7" x14ac:dyDescent="0.25">
      <c r="A3706" t="s">
        <v>2268</v>
      </c>
      <c r="B3706" s="3" t="str">
        <f t="shared" si="228"/>
        <v>2020</v>
      </c>
      <c r="C3706" s="3" t="str">
        <f t="shared" si="229"/>
        <v>11</v>
      </c>
      <c r="D3706" s="3" t="str">
        <f t="shared" si="230"/>
        <v>25</v>
      </c>
      <c r="E3706" s="4">
        <f t="shared" si="231"/>
        <v>2020.8990867579907</v>
      </c>
      <c r="F3706" t="s">
        <v>5009</v>
      </c>
      <c r="G3706">
        <v>0.57139824100000003</v>
      </c>
    </row>
    <row r="3707" spans="1:7" x14ac:dyDescent="0.25">
      <c r="A3707" t="s">
        <v>2269</v>
      </c>
      <c r="B3707" s="3" t="str">
        <f t="shared" si="228"/>
        <v>2020</v>
      </c>
      <c r="C3707" s="3" t="str">
        <f t="shared" si="229"/>
        <v>11</v>
      </c>
      <c r="D3707" s="3" t="str">
        <f t="shared" si="230"/>
        <v>26</v>
      </c>
      <c r="E3707" s="4">
        <f t="shared" si="231"/>
        <v>2020.9018264840181</v>
      </c>
      <c r="F3707" t="s">
        <v>5009</v>
      </c>
      <c r="G3707">
        <v>0.60809682899999995</v>
      </c>
    </row>
    <row r="3708" spans="1:7" x14ac:dyDescent="0.25">
      <c r="A3708" t="s">
        <v>2270</v>
      </c>
      <c r="B3708" s="3" t="str">
        <f t="shared" si="228"/>
        <v>2020</v>
      </c>
      <c r="C3708" s="3" t="str">
        <f t="shared" si="229"/>
        <v>11</v>
      </c>
      <c r="D3708" s="3" t="str">
        <f t="shared" si="230"/>
        <v>27</v>
      </c>
      <c r="E3708" s="4">
        <f t="shared" si="231"/>
        <v>2020.9045662100457</v>
      </c>
      <c r="F3708" t="s">
        <v>5009</v>
      </c>
      <c r="G3708">
        <v>1.5349729700000001</v>
      </c>
    </row>
    <row r="3709" spans="1:7" x14ac:dyDescent="0.25">
      <c r="A3709" t="s">
        <v>2271</v>
      </c>
      <c r="B3709" s="3" t="str">
        <f t="shared" si="228"/>
        <v>2020</v>
      </c>
      <c r="C3709" s="3" t="str">
        <f t="shared" si="229"/>
        <v>11</v>
      </c>
      <c r="D3709" s="3" t="str">
        <f t="shared" si="230"/>
        <v>28</v>
      </c>
      <c r="E3709" s="4">
        <f t="shared" si="231"/>
        <v>2020.907305936073</v>
      </c>
      <c r="F3709" t="s">
        <v>5009</v>
      </c>
      <c r="G3709">
        <v>3.6691723989999998</v>
      </c>
    </row>
    <row r="3710" spans="1:7" x14ac:dyDescent="0.25">
      <c r="A3710" t="s">
        <v>2272</v>
      </c>
      <c r="B3710" s="3" t="str">
        <f t="shared" si="228"/>
        <v>2020</v>
      </c>
      <c r="C3710" s="3" t="str">
        <f t="shared" si="229"/>
        <v>11</v>
      </c>
      <c r="D3710" s="3" t="str">
        <f t="shared" si="230"/>
        <v>29</v>
      </c>
      <c r="E3710" s="4">
        <f t="shared" si="231"/>
        <v>2020.9100456621004</v>
      </c>
      <c r="F3710" t="s">
        <v>5009</v>
      </c>
      <c r="G3710">
        <v>1.17759309</v>
      </c>
    </row>
    <row r="3711" spans="1:7" x14ac:dyDescent="0.25">
      <c r="A3711" t="s">
        <v>2273</v>
      </c>
      <c r="B3711" s="3" t="str">
        <f t="shared" si="228"/>
        <v>2020</v>
      </c>
      <c r="C3711" s="3" t="str">
        <f t="shared" si="229"/>
        <v>11</v>
      </c>
      <c r="D3711" s="3" t="str">
        <f t="shared" si="230"/>
        <v>30</v>
      </c>
      <c r="E3711" s="4">
        <f t="shared" si="231"/>
        <v>2020.9127853881278</v>
      </c>
      <c r="F3711" t="s">
        <v>5009</v>
      </c>
      <c r="G3711">
        <v>0.90589488799999995</v>
      </c>
    </row>
    <row r="3712" spans="1:7" x14ac:dyDescent="0.25">
      <c r="A3712" t="s">
        <v>2274</v>
      </c>
      <c r="B3712" s="3" t="str">
        <f t="shared" si="228"/>
        <v>2020</v>
      </c>
      <c r="C3712" s="3" t="str">
        <f t="shared" si="229"/>
        <v>12</v>
      </c>
      <c r="D3712" s="3" t="str">
        <f t="shared" si="230"/>
        <v>01</v>
      </c>
      <c r="E3712" s="4">
        <f t="shared" si="231"/>
        <v>2020.9166666666667</v>
      </c>
      <c r="F3712" t="s">
        <v>5009</v>
      </c>
      <c r="G3712">
        <v>0.87132642999999999</v>
      </c>
    </row>
    <row r="3713" spans="1:7" x14ac:dyDescent="0.25">
      <c r="A3713" t="s">
        <v>2275</v>
      </c>
      <c r="B3713" s="3" t="str">
        <f t="shared" si="228"/>
        <v>2020</v>
      </c>
      <c r="C3713" s="3" t="str">
        <f t="shared" si="229"/>
        <v>12</v>
      </c>
      <c r="D3713" s="3" t="str">
        <f t="shared" si="230"/>
        <v>02</v>
      </c>
      <c r="E3713" s="4">
        <f t="shared" si="231"/>
        <v>2020.9194063926941</v>
      </c>
      <c r="F3713" t="s">
        <v>5009</v>
      </c>
      <c r="G3713">
        <v>0.84078056599999995</v>
      </c>
    </row>
    <row r="3714" spans="1:7" x14ac:dyDescent="0.25">
      <c r="A3714" t="s">
        <v>2276</v>
      </c>
      <c r="B3714" s="3" t="str">
        <f t="shared" si="228"/>
        <v>2020</v>
      </c>
      <c r="C3714" s="3" t="str">
        <f t="shared" si="229"/>
        <v>12</v>
      </c>
      <c r="D3714" s="3" t="str">
        <f t="shared" si="230"/>
        <v>03</v>
      </c>
      <c r="E3714" s="4">
        <f t="shared" si="231"/>
        <v>2020.9221461187215</v>
      </c>
      <c r="F3714" t="s">
        <v>5009</v>
      </c>
      <c r="G3714">
        <v>0.81224401099999999</v>
      </c>
    </row>
    <row r="3715" spans="1:7" x14ac:dyDescent="0.25">
      <c r="A3715" t="s">
        <v>2277</v>
      </c>
      <c r="B3715" s="3" t="str">
        <f t="shared" si="228"/>
        <v>2020</v>
      </c>
      <c r="C3715" s="3" t="str">
        <f t="shared" si="229"/>
        <v>12</v>
      </c>
      <c r="D3715" s="3" t="str">
        <f t="shared" si="230"/>
        <v>04</v>
      </c>
      <c r="E3715" s="4">
        <f t="shared" si="231"/>
        <v>2020.924885844749</v>
      </c>
      <c r="F3715" t="s">
        <v>5009</v>
      </c>
      <c r="G3715">
        <v>0.78750645200000002</v>
      </c>
    </row>
    <row r="3716" spans="1:7" x14ac:dyDescent="0.25">
      <c r="A3716" t="s">
        <v>2278</v>
      </c>
      <c r="B3716" s="3" t="str">
        <f t="shared" si="228"/>
        <v>2020</v>
      </c>
      <c r="C3716" s="3" t="str">
        <f t="shared" si="229"/>
        <v>12</v>
      </c>
      <c r="D3716" s="3" t="str">
        <f t="shared" si="230"/>
        <v>05</v>
      </c>
      <c r="E3716" s="4">
        <f t="shared" si="231"/>
        <v>2020.9276255707764</v>
      </c>
      <c r="F3716" t="s">
        <v>5009</v>
      </c>
      <c r="G3716">
        <v>0.76328893099999995</v>
      </c>
    </row>
    <row r="3717" spans="1:7" x14ac:dyDescent="0.25">
      <c r="A3717" t="s">
        <v>2279</v>
      </c>
      <c r="B3717" s="3" t="str">
        <f t="shared" ref="B3717:B3780" si="232">+LEFT(A3717,4)</f>
        <v>2020</v>
      </c>
      <c r="C3717" s="3" t="str">
        <f t="shared" ref="C3717:C3780" si="233">+LEFT(RIGHT(A3717,5),2)</f>
        <v>12</v>
      </c>
      <c r="D3717" s="3" t="str">
        <f t="shared" ref="D3717:D3780" si="234">+RIGHT(A3717,2)</f>
        <v>06</v>
      </c>
      <c r="E3717" s="4">
        <f t="shared" ref="E3717:E3780" si="235">+B3717+(C3717-1)/12+(D3717-1)/365</f>
        <v>2020.9303652968038</v>
      </c>
      <c r="F3717" t="s">
        <v>5009</v>
      </c>
      <c r="G3717">
        <v>0.73342234299999998</v>
      </c>
    </row>
    <row r="3718" spans="1:7" x14ac:dyDescent="0.25">
      <c r="A3718" t="s">
        <v>2280</v>
      </c>
      <c r="B3718" s="3" t="str">
        <f t="shared" si="232"/>
        <v>2020</v>
      </c>
      <c r="C3718" s="3" t="str">
        <f t="shared" si="233"/>
        <v>12</v>
      </c>
      <c r="D3718" s="3" t="str">
        <f t="shared" si="234"/>
        <v>07</v>
      </c>
      <c r="E3718" s="4">
        <f t="shared" si="235"/>
        <v>2020.9331050228311</v>
      </c>
      <c r="F3718" t="s">
        <v>5009</v>
      </c>
      <c r="G3718">
        <v>0.71357210500000001</v>
      </c>
    </row>
    <row r="3719" spans="1:7" x14ac:dyDescent="0.25">
      <c r="A3719" t="s">
        <v>2281</v>
      </c>
      <c r="B3719" s="3" t="str">
        <f t="shared" si="232"/>
        <v>2020</v>
      </c>
      <c r="C3719" s="3" t="str">
        <f t="shared" si="233"/>
        <v>12</v>
      </c>
      <c r="D3719" s="3" t="str">
        <f t="shared" si="234"/>
        <v>08</v>
      </c>
      <c r="E3719" s="4">
        <f t="shared" si="235"/>
        <v>2020.9358447488585</v>
      </c>
      <c r="F3719" t="s">
        <v>5009</v>
      </c>
      <c r="G3719">
        <v>0.71319170399999998</v>
      </c>
    </row>
    <row r="3720" spans="1:7" x14ac:dyDescent="0.25">
      <c r="A3720" t="s">
        <v>2282</v>
      </c>
      <c r="B3720" s="3" t="str">
        <f t="shared" si="232"/>
        <v>2020</v>
      </c>
      <c r="C3720" s="3" t="str">
        <f t="shared" si="233"/>
        <v>12</v>
      </c>
      <c r="D3720" s="3" t="str">
        <f t="shared" si="234"/>
        <v>09</v>
      </c>
      <c r="E3720" s="4">
        <f t="shared" si="235"/>
        <v>2020.9385844748858</v>
      </c>
      <c r="F3720" t="s">
        <v>5009</v>
      </c>
      <c r="G3720">
        <v>0.69967978600000003</v>
      </c>
    </row>
    <row r="3721" spans="1:7" x14ac:dyDescent="0.25">
      <c r="A3721" t="s">
        <v>2283</v>
      </c>
      <c r="B3721" s="3" t="str">
        <f t="shared" si="232"/>
        <v>2020</v>
      </c>
      <c r="C3721" s="3" t="str">
        <f t="shared" si="233"/>
        <v>12</v>
      </c>
      <c r="D3721" s="3" t="str">
        <f t="shared" si="234"/>
        <v>10</v>
      </c>
      <c r="E3721" s="4">
        <f t="shared" si="235"/>
        <v>2020.9413242009134</v>
      </c>
      <c r="F3721" t="s">
        <v>5009</v>
      </c>
      <c r="G3721">
        <v>0.68900725500000004</v>
      </c>
    </row>
    <row r="3722" spans="1:7" x14ac:dyDescent="0.25">
      <c r="A3722" t="s">
        <v>2284</v>
      </c>
      <c r="B3722" s="3" t="str">
        <f t="shared" si="232"/>
        <v>2020</v>
      </c>
      <c r="C3722" s="3" t="str">
        <f t="shared" si="233"/>
        <v>12</v>
      </c>
      <c r="D3722" s="3" t="str">
        <f t="shared" si="234"/>
        <v>11</v>
      </c>
      <c r="E3722" s="4">
        <f t="shared" si="235"/>
        <v>2020.9440639269408</v>
      </c>
      <c r="F3722" t="s">
        <v>5009</v>
      </c>
      <c r="G3722">
        <v>0.67792657000000001</v>
      </c>
    </row>
    <row r="3723" spans="1:7" x14ac:dyDescent="0.25">
      <c r="A3723" t="s">
        <v>2285</v>
      </c>
      <c r="B3723" s="3" t="str">
        <f t="shared" si="232"/>
        <v>2020</v>
      </c>
      <c r="C3723" s="3" t="str">
        <f t="shared" si="233"/>
        <v>12</v>
      </c>
      <c r="D3723" s="3" t="str">
        <f t="shared" si="234"/>
        <v>12</v>
      </c>
      <c r="E3723" s="4">
        <f t="shared" si="235"/>
        <v>2020.9468036529681</v>
      </c>
      <c r="F3723" t="s">
        <v>5009</v>
      </c>
      <c r="G3723">
        <v>0.65596502400000001</v>
      </c>
    </row>
    <row r="3724" spans="1:7" x14ac:dyDescent="0.25">
      <c r="A3724" t="s">
        <v>2286</v>
      </c>
      <c r="B3724" s="3" t="str">
        <f t="shared" si="232"/>
        <v>2020</v>
      </c>
      <c r="C3724" s="3" t="str">
        <f t="shared" si="233"/>
        <v>12</v>
      </c>
      <c r="D3724" s="3" t="str">
        <f t="shared" si="234"/>
        <v>13</v>
      </c>
      <c r="E3724" s="4">
        <f t="shared" si="235"/>
        <v>2020.9495433789955</v>
      </c>
      <c r="F3724" t="s">
        <v>5009</v>
      </c>
      <c r="G3724">
        <v>0.63229135400000003</v>
      </c>
    </row>
    <row r="3725" spans="1:7" x14ac:dyDescent="0.25">
      <c r="A3725" t="s">
        <v>2287</v>
      </c>
      <c r="B3725" s="3" t="str">
        <f t="shared" si="232"/>
        <v>2020</v>
      </c>
      <c r="C3725" s="3" t="str">
        <f t="shared" si="233"/>
        <v>12</v>
      </c>
      <c r="D3725" s="3" t="str">
        <f t="shared" si="234"/>
        <v>14</v>
      </c>
      <c r="E3725" s="4">
        <f t="shared" si="235"/>
        <v>2020.9522831050228</v>
      </c>
      <c r="F3725" t="s">
        <v>5009</v>
      </c>
      <c r="G3725">
        <v>0.62424452100000005</v>
      </c>
    </row>
    <row r="3726" spans="1:7" x14ac:dyDescent="0.25">
      <c r="A3726" t="s">
        <v>2288</v>
      </c>
      <c r="B3726" s="3" t="str">
        <f t="shared" si="232"/>
        <v>2020</v>
      </c>
      <c r="C3726" s="3" t="str">
        <f t="shared" si="233"/>
        <v>12</v>
      </c>
      <c r="D3726" s="3" t="str">
        <f t="shared" si="234"/>
        <v>15</v>
      </c>
      <c r="E3726" s="4">
        <f t="shared" si="235"/>
        <v>2020.9550228310502</v>
      </c>
      <c r="F3726" t="s">
        <v>5009</v>
      </c>
      <c r="G3726">
        <v>0.62501544899999995</v>
      </c>
    </row>
    <row r="3727" spans="1:7" x14ac:dyDescent="0.25">
      <c r="A3727" t="s">
        <v>2289</v>
      </c>
      <c r="B3727" s="3" t="str">
        <f t="shared" si="232"/>
        <v>2020</v>
      </c>
      <c r="C3727" s="3" t="str">
        <f t="shared" si="233"/>
        <v>12</v>
      </c>
      <c r="D3727" s="3" t="str">
        <f t="shared" si="234"/>
        <v>16</v>
      </c>
      <c r="E3727" s="4">
        <f t="shared" si="235"/>
        <v>2020.9577625570778</v>
      </c>
      <c r="F3727" t="s">
        <v>5009</v>
      </c>
      <c r="G3727">
        <v>0.62328672200000002</v>
      </c>
    </row>
    <row r="3728" spans="1:7" x14ac:dyDescent="0.25">
      <c r="A3728" t="s">
        <v>2290</v>
      </c>
      <c r="B3728" s="3" t="str">
        <f t="shared" si="232"/>
        <v>2020</v>
      </c>
      <c r="C3728" s="3" t="str">
        <f t="shared" si="233"/>
        <v>12</v>
      </c>
      <c r="D3728" s="3" t="str">
        <f t="shared" si="234"/>
        <v>17</v>
      </c>
      <c r="E3728" s="4">
        <f t="shared" si="235"/>
        <v>2020.9605022831051</v>
      </c>
      <c r="F3728" t="s">
        <v>5009</v>
      </c>
      <c r="G3728">
        <v>0.61992508300000004</v>
      </c>
    </row>
    <row r="3729" spans="1:7" x14ac:dyDescent="0.25">
      <c r="A3729" t="s">
        <v>2291</v>
      </c>
      <c r="B3729" s="3" t="str">
        <f t="shared" si="232"/>
        <v>2020</v>
      </c>
      <c r="C3729" s="3" t="str">
        <f t="shared" si="233"/>
        <v>12</v>
      </c>
      <c r="D3729" s="3" t="str">
        <f t="shared" si="234"/>
        <v>18</v>
      </c>
      <c r="E3729" s="4">
        <f t="shared" si="235"/>
        <v>2020.9632420091325</v>
      </c>
      <c r="F3729" t="s">
        <v>5009</v>
      </c>
      <c r="G3729">
        <v>1.6233892919999999</v>
      </c>
    </row>
    <row r="3730" spans="1:7" x14ac:dyDescent="0.25">
      <c r="A3730" t="s">
        <v>2292</v>
      </c>
      <c r="B3730" s="3" t="str">
        <f t="shared" si="232"/>
        <v>2020</v>
      </c>
      <c r="C3730" s="3" t="str">
        <f t="shared" si="233"/>
        <v>12</v>
      </c>
      <c r="D3730" s="3" t="str">
        <f t="shared" si="234"/>
        <v>19</v>
      </c>
      <c r="E3730" s="4">
        <f t="shared" si="235"/>
        <v>2020.9659817351599</v>
      </c>
      <c r="F3730" t="s">
        <v>5009</v>
      </c>
      <c r="G3730">
        <v>1.058994872</v>
      </c>
    </row>
    <row r="3731" spans="1:7" x14ac:dyDescent="0.25">
      <c r="A3731" t="s">
        <v>2293</v>
      </c>
      <c r="B3731" s="3" t="str">
        <f t="shared" si="232"/>
        <v>2020</v>
      </c>
      <c r="C3731" s="3" t="str">
        <f t="shared" si="233"/>
        <v>12</v>
      </c>
      <c r="D3731" s="3" t="str">
        <f t="shared" si="234"/>
        <v>20</v>
      </c>
      <c r="E3731" s="4">
        <f t="shared" si="235"/>
        <v>2020.9687214611872</v>
      </c>
      <c r="F3731" t="s">
        <v>5009</v>
      </c>
      <c r="G3731">
        <v>0.74036959099999999</v>
      </c>
    </row>
    <row r="3732" spans="1:7" x14ac:dyDescent="0.25">
      <c r="A3732" t="s">
        <v>2294</v>
      </c>
      <c r="B3732" s="3" t="str">
        <f t="shared" si="232"/>
        <v>2020</v>
      </c>
      <c r="C3732" s="3" t="str">
        <f t="shared" si="233"/>
        <v>12</v>
      </c>
      <c r="D3732" s="3" t="str">
        <f t="shared" si="234"/>
        <v>21</v>
      </c>
      <c r="E3732" s="4">
        <f t="shared" si="235"/>
        <v>2020.9714611872148</v>
      </c>
      <c r="F3732" t="s">
        <v>5009</v>
      </c>
      <c r="G3732">
        <v>0.69352932599999995</v>
      </c>
    </row>
    <row r="3733" spans="1:7" x14ac:dyDescent="0.25">
      <c r="A3733" t="s">
        <v>2295</v>
      </c>
      <c r="B3733" s="3" t="str">
        <f t="shared" si="232"/>
        <v>2020</v>
      </c>
      <c r="C3733" s="3" t="str">
        <f t="shared" si="233"/>
        <v>12</v>
      </c>
      <c r="D3733" s="3" t="str">
        <f t="shared" si="234"/>
        <v>22</v>
      </c>
      <c r="E3733" s="4">
        <f t="shared" si="235"/>
        <v>2020.9742009132422</v>
      </c>
      <c r="F3733" t="s">
        <v>5009</v>
      </c>
      <c r="G3733">
        <v>0.67915304499999996</v>
      </c>
    </row>
    <row r="3734" spans="1:7" x14ac:dyDescent="0.25">
      <c r="A3734" t="s">
        <v>2296</v>
      </c>
      <c r="B3734" s="3" t="str">
        <f t="shared" si="232"/>
        <v>2020</v>
      </c>
      <c r="C3734" s="3" t="str">
        <f t="shared" si="233"/>
        <v>12</v>
      </c>
      <c r="D3734" s="3" t="str">
        <f t="shared" si="234"/>
        <v>23</v>
      </c>
      <c r="E3734" s="4">
        <f t="shared" si="235"/>
        <v>2020.9769406392695</v>
      </c>
      <c r="F3734" t="s">
        <v>5009</v>
      </c>
      <c r="G3734">
        <v>0.66514179600000001</v>
      </c>
    </row>
    <row r="3735" spans="1:7" x14ac:dyDescent="0.25">
      <c r="A3735" t="s">
        <v>2297</v>
      </c>
      <c r="B3735" s="3" t="str">
        <f t="shared" si="232"/>
        <v>2020</v>
      </c>
      <c r="C3735" s="3" t="str">
        <f t="shared" si="233"/>
        <v>12</v>
      </c>
      <c r="D3735" s="3" t="str">
        <f t="shared" si="234"/>
        <v>24</v>
      </c>
      <c r="E3735" s="4">
        <f t="shared" si="235"/>
        <v>2020.9796803652969</v>
      </c>
      <c r="F3735" t="s">
        <v>5009</v>
      </c>
      <c r="G3735">
        <v>0.65124524100000003</v>
      </c>
    </row>
    <row r="3736" spans="1:7" x14ac:dyDescent="0.25">
      <c r="A3736" t="s">
        <v>2298</v>
      </c>
      <c r="B3736" s="3" t="str">
        <f t="shared" si="232"/>
        <v>2020</v>
      </c>
      <c r="C3736" s="3" t="str">
        <f t="shared" si="233"/>
        <v>12</v>
      </c>
      <c r="D3736" s="3" t="str">
        <f t="shared" si="234"/>
        <v>25</v>
      </c>
      <c r="E3736" s="4">
        <f t="shared" si="235"/>
        <v>2020.9824200913242</v>
      </c>
      <c r="F3736" t="s">
        <v>5009</v>
      </c>
      <c r="G3736">
        <v>0.625290393</v>
      </c>
    </row>
    <row r="3737" spans="1:7" x14ac:dyDescent="0.25">
      <c r="A3737" t="s">
        <v>2299</v>
      </c>
      <c r="B3737" s="3" t="str">
        <f t="shared" si="232"/>
        <v>2020</v>
      </c>
      <c r="C3737" s="3" t="str">
        <f t="shared" si="233"/>
        <v>12</v>
      </c>
      <c r="D3737" s="3" t="str">
        <f t="shared" si="234"/>
        <v>26</v>
      </c>
      <c r="E3737" s="4">
        <f t="shared" si="235"/>
        <v>2020.9851598173516</v>
      </c>
      <c r="F3737" t="s">
        <v>5009</v>
      </c>
      <c r="G3737">
        <v>0.59035837700000005</v>
      </c>
    </row>
    <row r="3738" spans="1:7" x14ac:dyDescent="0.25">
      <c r="A3738" t="s">
        <v>2300</v>
      </c>
      <c r="B3738" s="3" t="str">
        <f t="shared" si="232"/>
        <v>2020</v>
      </c>
      <c r="C3738" s="3" t="str">
        <f t="shared" si="233"/>
        <v>12</v>
      </c>
      <c r="D3738" s="3" t="str">
        <f t="shared" si="234"/>
        <v>27</v>
      </c>
      <c r="E3738" s="4">
        <f t="shared" si="235"/>
        <v>2020.9878995433792</v>
      </c>
      <c r="F3738" t="s">
        <v>5009</v>
      </c>
      <c r="G3738">
        <v>0.58081047100000005</v>
      </c>
    </row>
    <row r="3739" spans="1:7" x14ac:dyDescent="0.25">
      <c r="A3739" t="s">
        <v>2301</v>
      </c>
      <c r="B3739" s="3" t="str">
        <f t="shared" si="232"/>
        <v>2020</v>
      </c>
      <c r="C3739" s="3" t="str">
        <f t="shared" si="233"/>
        <v>12</v>
      </c>
      <c r="D3739" s="3" t="str">
        <f t="shared" si="234"/>
        <v>28</v>
      </c>
      <c r="E3739" s="4">
        <f t="shared" si="235"/>
        <v>2020.9906392694065</v>
      </c>
      <c r="F3739" t="s">
        <v>5009</v>
      </c>
      <c r="G3739">
        <v>0.59808192699999996</v>
      </c>
    </row>
    <row r="3740" spans="1:7" x14ac:dyDescent="0.25">
      <c r="A3740" t="s">
        <v>2302</v>
      </c>
      <c r="B3740" s="3" t="str">
        <f t="shared" si="232"/>
        <v>2020</v>
      </c>
      <c r="C3740" s="3" t="str">
        <f t="shared" si="233"/>
        <v>12</v>
      </c>
      <c r="D3740" s="3" t="str">
        <f t="shared" si="234"/>
        <v>29</v>
      </c>
      <c r="E3740" s="4">
        <f t="shared" si="235"/>
        <v>2020.9933789954339</v>
      </c>
      <c r="F3740" t="s">
        <v>5009</v>
      </c>
      <c r="G3740">
        <v>0.60786122099999995</v>
      </c>
    </row>
    <row r="3741" spans="1:7" x14ac:dyDescent="0.25">
      <c r="A3741" t="s">
        <v>2303</v>
      </c>
      <c r="B3741" s="3" t="str">
        <f t="shared" si="232"/>
        <v>2020</v>
      </c>
      <c r="C3741" s="3" t="str">
        <f t="shared" si="233"/>
        <v>12</v>
      </c>
      <c r="D3741" s="3" t="str">
        <f t="shared" si="234"/>
        <v>30</v>
      </c>
      <c r="E3741" s="4">
        <f t="shared" si="235"/>
        <v>2020.9961187214612</v>
      </c>
      <c r="F3741" t="s">
        <v>5009</v>
      </c>
      <c r="G3741">
        <v>0.60497507699999997</v>
      </c>
    </row>
    <row r="3742" spans="1:7" x14ac:dyDescent="0.25">
      <c r="A3742" t="s">
        <v>2304</v>
      </c>
      <c r="B3742" s="3" t="str">
        <f t="shared" si="232"/>
        <v>2020</v>
      </c>
      <c r="C3742" s="3" t="str">
        <f t="shared" si="233"/>
        <v>12</v>
      </c>
      <c r="D3742" s="3" t="str">
        <f t="shared" si="234"/>
        <v>31</v>
      </c>
      <c r="E3742" s="4">
        <f t="shared" si="235"/>
        <v>2020.9988584474886</v>
      </c>
      <c r="F3742" t="s">
        <v>5009</v>
      </c>
      <c r="G3742">
        <v>0.59193519400000005</v>
      </c>
    </row>
    <row r="3743" spans="1:7" x14ac:dyDescent="0.25">
      <c r="A3743" t="s">
        <v>2305</v>
      </c>
      <c r="B3743" s="3" t="str">
        <f t="shared" si="232"/>
        <v>2021</v>
      </c>
      <c r="C3743" s="3" t="str">
        <f t="shared" si="233"/>
        <v>01</v>
      </c>
      <c r="D3743" s="3" t="str">
        <f t="shared" si="234"/>
        <v>01</v>
      </c>
      <c r="E3743" s="4">
        <f t="shared" si="235"/>
        <v>2021</v>
      </c>
      <c r="F3743" t="s">
        <v>5009</v>
      </c>
      <c r="G3743">
        <v>0.57831656399999998</v>
      </c>
    </row>
    <row r="3744" spans="1:7" x14ac:dyDescent="0.25">
      <c r="A3744" t="s">
        <v>2306</v>
      </c>
      <c r="B3744" s="3" t="str">
        <f t="shared" si="232"/>
        <v>2021</v>
      </c>
      <c r="C3744" s="3" t="str">
        <f t="shared" si="233"/>
        <v>01</v>
      </c>
      <c r="D3744" s="3" t="str">
        <f t="shared" si="234"/>
        <v>02</v>
      </c>
      <c r="E3744" s="4">
        <f t="shared" si="235"/>
        <v>2021.0027397260274</v>
      </c>
      <c r="F3744" t="s">
        <v>5009</v>
      </c>
      <c r="G3744">
        <v>0.56059231499999995</v>
      </c>
    </row>
    <row r="3745" spans="1:7" x14ac:dyDescent="0.25">
      <c r="A3745" t="s">
        <v>2307</v>
      </c>
      <c r="B3745" s="3" t="str">
        <f t="shared" si="232"/>
        <v>2021</v>
      </c>
      <c r="C3745" s="3" t="str">
        <f t="shared" si="233"/>
        <v>01</v>
      </c>
      <c r="D3745" s="3" t="str">
        <f t="shared" si="234"/>
        <v>03</v>
      </c>
      <c r="E3745" s="4">
        <f t="shared" si="235"/>
        <v>2021.0054794520547</v>
      </c>
      <c r="F3745" t="s">
        <v>5009</v>
      </c>
      <c r="G3745">
        <v>0.55211895499999997</v>
      </c>
    </row>
    <row r="3746" spans="1:7" x14ac:dyDescent="0.25">
      <c r="A3746" t="s">
        <v>2308</v>
      </c>
      <c r="B3746" s="3" t="str">
        <f t="shared" si="232"/>
        <v>2021</v>
      </c>
      <c r="C3746" s="3" t="str">
        <f t="shared" si="233"/>
        <v>01</v>
      </c>
      <c r="D3746" s="3" t="str">
        <f t="shared" si="234"/>
        <v>04</v>
      </c>
      <c r="E3746" s="4">
        <f t="shared" si="235"/>
        <v>2021.0082191780823</v>
      </c>
      <c r="F3746" t="s">
        <v>5009</v>
      </c>
      <c r="G3746">
        <v>0.55508482800000003</v>
      </c>
    </row>
    <row r="3747" spans="1:7" x14ac:dyDescent="0.25">
      <c r="A3747" t="s">
        <v>2309</v>
      </c>
      <c r="B3747" s="3" t="str">
        <f t="shared" si="232"/>
        <v>2021</v>
      </c>
      <c r="C3747" s="3" t="str">
        <f t="shared" si="233"/>
        <v>01</v>
      </c>
      <c r="D3747" s="3" t="str">
        <f t="shared" si="234"/>
        <v>05</v>
      </c>
      <c r="E3747" s="4">
        <f t="shared" si="235"/>
        <v>2021.0109589041097</v>
      </c>
      <c r="F3747" t="s">
        <v>5009</v>
      </c>
      <c r="G3747">
        <v>0.56372057900000005</v>
      </c>
    </row>
    <row r="3748" spans="1:7" x14ac:dyDescent="0.25">
      <c r="A3748" t="s">
        <v>2310</v>
      </c>
      <c r="B3748" s="3" t="str">
        <f t="shared" si="232"/>
        <v>2021</v>
      </c>
      <c r="C3748" s="3" t="str">
        <f t="shared" si="233"/>
        <v>01</v>
      </c>
      <c r="D3748" s="3" t="str">
        <f t="shared" si="234"/>
        <v>06</v>
      </c>
      <c r="E3748" s="4">
        <f t="shared" si="235"/>
        <v>2021.013698630137</v>
      </c>
      <c r="F3748" t="s">
        <v>5009</v>
      </c>
      <c r="G3748">
        <v>0.54739233600000003</v>
      </c>
    </row>
    <row r="3749" spans="1:7" x14ac:dyDescent="0.25">
      <c r="A3749" t="s">
        <v>2311</v>
      </c>
      <c r="B3749" s="3" t="str">
        <f t="shared" si="232"/>
        <v>2021</v>
      </c>
      <c r="C3749" s="3" t="str">
        <f t="shared" si="233"/>
        <v>01</v>
      </c>
      <c r="D3749" s="3" t="str">
        <f t="shared" si="234"/>
        <v>07</v>
      </c>
      <c r="E3749" s="4">
        <f t="shared" si="235"/>
        <v>2021.0164383561644</v>
      </c>
      <c r="F3749" t="s">
        <v>5009</v>
      </c>
      <c r="G3749">
        <v>0.54597521500000001</v>
      </c>
    </row>
    <row r="3750" spans="1:7" x14ac:dyDescent="0.25">
      <c r="A3750" t="s">
        <v>2312</v>
      </c>
      <c r="B3750" s="3" t="str">
        <f t="shared" si="232"/>
        <v>2021</v>
      </c>
      <c r="C3750" s="3" t="str">
        <f t="shared" si="233"/>
        <v>01</v>
      </c>
      <c r="D3750" s="3" t="str">
        <f t="shared" si="234"/>
        <v>08</v>
      </c>
      <c r="E3750" s="4">
        <f t="shared" si="235"/>
        <v>2021.0191780821917</v>
      </c>
      <c r="F3750" t="s">
        <v>5009</v>
      </c>
      <c r="G3750">
        <v>0.56424383199999995</v>
      </c>
    </row>
    <row r="3751" spans="1:7" x14ac:dyDescent="0.25">
      <c r="A3751" t="s">
        <v>2313</v>
      </c>
      <c r="B3751" s="3" t="str">
        <f t="shared" si="232"/>
        <v>2021</v>
      </c>
      <c r="C3751" s="3" t="str">
        <f t="shared" si="233"/>
        <v>01</v>
      </c>
      <c r="D3751" s="3" t="str">
        <f t="shared" si="234"/>
        <v>09</v>
      </c>
      <c r="E3751" s="4">
        <f t="shared" si="235"/>
        <v>2021.0219178082191</v>
      </c>
      <c r="F3751" t="s">
        <v>5009</v>
      </c>
      <c r="G3751">
        <v>1.0194370109999999</v>
      </c>
    </row>
    <row r="3752" spans="1:7" x14ac:dyDescent="0.25">
      <c r="A3752" t="s">
        <v>2314</v>
      </c>
      <c r="B3752" s="3" t="str">
        <f t="shared" si="232"/>
        <v>2021</v>
      </c>
      <c r="C3752" s="3" t="str">
        <f t="shared" si="233"/>
        <v>01</v>
      </c>
      <c r="D3752" s="3" t="str">
        <f t="shared" si="234"/>
        <v>10</v>
      </c>
      <c r="E3752" s="4">
        <f t="shared" si="235"/>
        <v>2021.0246575342467</v>
      </c>
      <c r="F3752" t="s">
        <v>5009</v>
      </c>
      <c r="G3752">
        <v>0.81703318700000005</v>
      </c>
    </row>
    <row r="3753" spans="1:7" x14ac:dyDescent="0.25">
      <c r="A3753" t="s">
        <v>2315</v>
      </c>
      <c r="B3753" s="3" t="str">
        <f t="shared" si="232"/>
        <v>2021</v>
      </c>
      <c r="C3753" s="3" t="str">
        <f t="shared" si="233"/>
        <v>01</v>
      </c>
      <c r="D3753" s="3" t="str">
        <f t="shared" si="234"/>
        <v>11</v>
      </c>
      <c r="E3753" s="4">
        <f t="shared" si="235"/>
        <v>2021.027397260274</v>
      </c>
      <c r="F3753" t="s">
        <v>5009</v>
      </c>
      <c r="G3753">
        <v>0.70617223100000004</v>
      </c>
    </row>
    <row r="3754" spans="1:7" x14ac:dyDescent="0.25">
      <c r="A3754" t="s">
        <v>2316</v>
      </c>
      <c r="B3754" s="3" t="str">
        <f t="shared" si="232"/>
        <v>2021</v>
      </c>
      <c r="C3754" s="3" t="str">
        <f t="shared" si="233"/>
        <v>01</v>
      </c>
      <c r="D3754" s="3" t="str">
        <f t="shared" si="234"/>
        <v>12</v>
      </c>
      <c r="E3754" s="4">
        <f t="shared" si="235"/>
        <v>2021.0301369863014</v>
      </c>
      <c r="F3754" t="s">
        <v>5009</v>
      </c>
      <c r="G3754">
        <v>0.66899092699999996</v>
      </c>
    </row>
    <row r="3755" spans="1:7" x14ac:dyDescent="0.25">
      <c r="A3755" t="s">
        <v>2317</v>
      </c>
      <c r="B3755" s="3" t="str">
        <f t="shared" si="232"/>
        <v>2021</v>
      </c>
      <c r="C3755" s="3" t="str">
        <f t="shared" si="233"/>
        <v>01</v>
      </c>
      <c r="D3755" s="3" t="str">
        <f t="shared" si="234"/>
        <v>13</v>
      </c>
      <c r="E3755" s="4">
        <f t="shared" si="235"/>
        <v>2021.0328767123287</v>
      </c>
      <c r="F3755" t="s">
        <v>5009</v>
      </c>
      <c r="G3755">
        <v>0.64726789299999998</v>
      </c>
    </row>
    <row r="3756" spans="1:7" x14ac:dyDescent="0.25">
      <c r="A3756" t="s">
        <v>2318</v>
      </c>
      <c r="B3756" s="3" t="str">
        <f t="shared" si="232"/>
        <v>2021</v>
      </c>
      <c r="C3756" s="3" t="str">
        <f t="shared" si="233"/>
        <v>01</v>
      </c>
      <c r="D3756" s="3" t="str">
        <f t="shared" si="234"/>
        <v>14</v>
      </c>
      <c r="E3756" s="4">
        <f t="shared" si="235"/>
        <v>2021.0356164383561</v>
      </c>
      <c r="F3756" t="s">
        <v>5009</v>
      </c>
      <c r="G3756">
        <v>0.64031463399999999</v>
      </c>
    </row>
    <row r="3757" spans="1:7" x14ac:dyDescent="0.25">
      <c r="A3757" t="s">
        <v>2319</v>
      </c>
      <c r="B3757" s="3" t="str">
        <f t="shared" si="232"/>
        <v>2021</v>
      </c>
      <c r="C3757" s="3" t="str">
        <f t="shared" si="233"/>
        <v>01</v>
      </c>
      <c r="D3757" s="3" t="str">
        <f t="shared" si="234"/>
        <v>15</v>
      </c>
      <c r="E3757" s="4">
        <f t="shared" si="235"/>
        <v>2021.0383561643835</v>
      </c>
      <c r="F3757" t="s">
        <v>5009</v>
      </c>
      <c r="G3757">
        <v>0.63756010100000005</v>
      </c>
    </row>
    <row r="3758" spans="1:7" x14ac:dyDescent="0.25">
      <c r="A3758" t="s">
        <v>2320</v>
      </c>
      <c r="B3758" s="3" t="str">
        <f t="shared" si="232"/>
        <v>2021</v>
      </c>
      <c r="C3758" s="3" t="str">
        <f t="shared" si="233"/>
        <v>01</v>
      </c>
      <c r="D3758" s="3" t="str">
        <f t="shared" si="234"/>
        <v>16</v>
      </c>
      <c r="E3758" s="4">
        <f t="shared" si="235"/>
        <v>2021.041095890411</v>
      </c>
      <c r="F3758" t="s">
        <v>5009</v>
      </c>
      <c r="G3758">
        <v>0.59715145999999997</v>
      </c>
    </row>
    <row r="3759" spans="1:7" x14ac:dyDescent="0.25">
      <c r="A3759" t="s">
        <v>2321</v>
      </c>
      <c r="B3759" s="3" t="str">
        <f t="shared" si="232"/>
        <v>2021</v>
      </c>
      <c r="C3759" s="3" t="str">
        <f t="shared" si="233"/>
        <v>01</v>
      </c>
      <c r="D3759" s="3" t="str">
        <f t="shared" si="234"/>
        <v>17</v>
      </c>
      <c r="E3759" s="4">
        <f t="shared" si="235"/>
        <v>2021.0438356164384</v>
      </c>
      <c r="F3759" t="s">
        <v>5009</v>
      </c>
      <c r="G3759">
        <v>0.55014149300000004</v>
      </c>
    </row>
    <row r="3760" spans="1:7" x14ac:dyDescent="0.25">
      <c r="A3760" t="s">
        <v>2322</v>
      </c>
      <c r="B3760" s="3" t="str">
        <f t="shared" si="232"/>
        <v>2021</v>
      </c>
      <c r="C3760" s="3" t="str">
        <f t="shared" si="233"/>
        <v>01</v>
      </c>
      <c r="D3760" s="3" t="str">
        <f t="shared" si="234"/>
        <v>18</v>
      </c>
      <c r="E3760" s="4">
        <f t="shared" si="235"/>
        <v>2021.0465753424658</v>
      </c>
      <c r="F3760" t="s">
        <v>5009</v>
      </c>
      <c r="G3760">
        <v>0.56346032800000001</v>
      </c>
    </row>
    <row r="3761" spans="1:7" x14ac:dyDescent="0.25">
      <c r="A3761" t="s">
        <v>2323</v>
      </c>
      <c r="B3761" s="3" t="str">
        <f t="shared" si="232"/>
        <v>2021</v>
      </c>
      <c r="C3761" s="3" t="str">
        <f t="shared" si="233"/>
        <v>01</v>
      </c>
      <c r="D3761" s="3" t="str">
        <f t="shared" si="234"/>
        <v>19</v>
      </c>
      <c r="E3761" s="4">
        <f t="shared" si="235"/>
        <v>2021.0493150684931</v>
      </c>
      <c r="F3761" t="s">
        <v>5009</v>
      </c>
      <c r="G3761">
        <v>0.56977470600000002</v>
      </c>
    </row>
    <row r="3762" spans="1:7" x14ac:dyDescent="0.25">
      <c r="A3762" t="s">
        <v>2324</v>
      </c>
      <c r="B3762" s="3" t="str">
        <f t="shared" si="232"/>
        <v>2021</v>
      </c>
      <c r="C3762" s="3" t="str">
        <f t="shared" si="233"/>
        <v>01</v>
      </c>
      <c r="D3762" s="3" t="str">
        <f t="shared" si="234"/>
        <v>20</v>
      </c>
      <c r="E3762" s="4">
        <f t="shared" si="235"/>
        <v>2021.0520547945205</v>
      </c>
      <c r="F3762" t="s">
        <v>5009</v>
      </c>
      <c r="G3762">
        <v>0.576826485</v>
      </c>
    </row>
    <row r="3763" spans="1:7" x14ac:dyDescent="0.25">
      <c r="A3763" t="s">
        <v>2325</v>
      </c>
      <c r="B3763" s="3" t="str">
        <f t="shared" si="232"/>
        <v>2021</v>
      </c>
      <c r="C3763" s="3" t="str">
        <f t="shared" si="233"/>
        <v>01</v>
      </c>
      <c r="D3763" s="3" t="str">
        <f t="shared" si="234"/>
        <v>21</v>
      </c>
      <c r="E3763" s="4">
        <f t="shared" si="235"/>
        <v>2021.0547945205481</v>
      </c>
      <c r="F3763" t="s">
        <v>5009</v>
      </c>
      <c r="G3763">
        <v>0.58275183600000002</v>
      </c>
    </row>
    <row r="3764" spans="1:7" x14ac:dyDescent="0.25">
      <c r="A3764" t="s">
        <v>2326</v>
      </c>
      <c r="B3764" s="3" t="str">
        <f t="shared" si="232"/>
        <v>2021</v>
      </c>
      <c r="C3764" s="3" t="str">
        <f t="shared" si="233"/>
        <v>01</v>
      </c>
      <c r="D3764" s="3" t="str">
        <f t="shared" si="234"/>
        <v>22</v>
      </c>
      <c r="E3764" s="4">
        <f t="shared" si="235"/>
        <v>2021.0575342465754</v>
      </c>
      <c r="F3764" t="s">
        <v>5009</v>
      </c>
      <c r="G3764">
        <v>0.771207329</v>
      </c>
    </row>
    <row r="3765" spans="1:7" x14ac:dyDescent="0.25">
      <c r="A3765" t="s">
        <v>2327</v>
      </c>
      <c r="B3765" s="3" t="str">
        <f t="shared" si="232"/>
        <v>2021</v>
      </c>
      <c r="C3765" s="3" t="str">
        <f t="shared" si="233"/>
        <v>01</v>
      </c>
      <c r="D3765" s="3" t="str">
        <f t="shared" si="234"/>
        <v>23</v>
      </c>
      <c r="E3765" s="4">
        <f t="shared" si="235"/>
        <v>2021.0602739726028</v>
      </c>
      <c r="F3765" t="s">
        <v>5009</v>
      </c>
      <c r="G3765">
        <v>0.62895288699999996</v>
      </c>
    </row>
    <row r="3766" spans="1:7" x14ac:dyDescent="0.25">
      <c r="A3766" t="s">
        <v>2328</v>
      </c>
      <c r="B3766" s="3" t="str">
        <f t="shared" si="232"/>
        <v>2021</v>
      </c>
      <c r="C3766" s="3" t="str">
        <f t="shared" si="233"/>
        <v>01</v>
      </c>
      <c r="D3766" s="3" t="str">
        <f t="shared" si="234"/>
        <v>24</v>
      </c>
      <c r="E3766" s="4">
        <f t="shared" si="235"/>
        <v>2021.0630136986301</v>
      </c>
      <c r="F3766" t="s">
        <v>5009</v>
      </c>
      <c r="G3766">
        <v>0.57816547299999999</v>
      </c>
    </row>
    <row r="3767" spans="1:7" x14ac:dyDescent="0.25">
      <c r="A3767" t="s">
        <v>2329</v>
      </c>
      <c r="B3767" s="3" t="str">
        <f t="shared" si="232"/>
        <v>2021</v>
      </c>
      <c r="C3767" s="3" t="str">
        <f t="shared" si="233"/>
        <v>01</v>
      </c>
      <c r="D3767" s="3" t="str">
        <f t="shared" si="234"/>
        <v>25</v>
      </c>
      <c r="E3767" s="4">
        <f t="shared" si="235"/>
        <v>2021.0657534246575</v>
      </c>
      <c r="F3767" t="s">
        <v>5009</v>
      </c>
      <c r="G3767">
        <v>0.57865701999999997</v>
      </c>
    </row>
    <row r="3768" spans="1:7" x14ac:dyDescent="0.25">
      <c r="A3768" t="s">
        <v>2330</v>
      </c>
      <c r="B3768" s="3" t="str">
        <f t="shared" si="232"/>
        <v>2021</v>
      </c>
      <c r="C3768" s="3" t="str">
        <f t="shared" si="233"/>
        <v>01</v>
      </c>
      <c r="D3768" s="3" t="str">
        <f t="shared" si="234"/>
        <v>26</v>
      </c>
      <c r="E3768" s="4">
        <f t="shared" si="235"/>
        <v>2021.0684931506848</v>
      </c>
      <c r="F3768" t="s">
        <v>5009</v>
      </c>
      <c r="G3768">
        <v>0.58300895500000005</v>
      </c>
    </row>
    <row r="3769" spans="1:7" x14ac:dyDescent="0.25">
      <c r="A3769" t="s">
        <v>2331</v>
      </c>
      <c r="B3769" s="3" t="str">
        <f t="shared" si="232"/>
        <v>2021</v>
      </c>
      <c r="C3769" s="3" t="str">
        <f t="shared" si="233"/>
        <v>01</v>
      </c>
      <c r="D3769" s="3" t="str">
        <f t="shared" si="234"/>
        <v>27</v>
      </c>
      <c r="E3769" s="4">
        <f t="shared" si="235"/>
        <v>2021.0712328767124</v>
      </c>
      <c r="F3769" t="s">
        <v>5009</v>
      </c>
      <c r="G3769">
        <v>0.58625122200000002</v>
      </c>
    </row>
    <row r="3770" spans="1:7" x14ac:dyDescent="0.25">
      <c r="A3770" t="s">
        <v>2332</v>
      </c>
      <c r="B3770" s="3" t="str">
        <f t="shared" si="232"/>
        <v>2021</v>
      </c>
      <c r="C3770" s="3" t="str">
        <f t="shared" si="233"/>
        <v>01</v>
      </c>
      <c r="D3770" s="3" t="str">
        <f t="shared" si="234"/>
        <v>28</v>
      </c>
      <c r="E3770" s="4">
        <f t="shared" si="235"/>
        <v>2021.0739726027398</v>
      </c>
      <c r="F3770" t="s">
        <v>5009</v>
      </c>
      <c r="G3770">
        <v>0.58665662299999999</v>
      </c>
    </row>
    <row r="3771" spans="1:7" x14ac:dyDescent="0.25">
      <c r="A3771" t="s">
        <v>2333</v>
      </c>
      <c r="B3771" s="3" t="str">
        <f t="shared" si="232"/>
        <v>2021</v>
      </c>
      <c r="C3771" s="3" t="str">
        <f t="shared" si="233"/>
        <v>01</v>
      </c>
      <c r="D3771" s="3" t="str">
        <f t="shared" si="234"/>
        <v>29</v>
      </c>
      <c r="E3771" s="4">
        <f t="shared" si="235"/>
        <v>2021.0767123287671</v>
      </c>
      <c r="F3771" t="s">
        <v>5009</v>
      </c>
      <c r="G3771">
        <v>0.586287746</v>
      </c>
    </row>
    <row r="3772" spans="1:7" x14ac:dyDescent="0.25">
      <c r="A3772" t="s">
        <v>2334</v>
      </c>
      <c r="B3772" s="3" t="str">
        <f t="shared" si="232"/>
        <v>2021</v>
      </c>
      <c r="C3772" s="3" t="str">
        <f t="shared" si="233"/>
        <v>01</v>
      </c>
      <c r="D3772" s="3" t="str">
        <f t="shared" si="234"/>
        <v>30</v>
      </c>
      <c r="E3772" s="4">
        <f t="shared" si="235"/>
        <v>2021.0794520547945</v>
      </c>
      <c r="F3772" t="s">
        <v>5009</v>
      </c>
      <c r="G3772">
        <v>0.57822746300000005</v>
      </c>
    </row>
    <row r="3773" spans="1:7" x14ac:dyDescent="0.25">
      <c r="A3773" t="s">
        <v>2335</v>
      </c>
      <c r="B3773" s="3" t="str">
        <f t="shared" si="232"/>
        <v>2021</v>
      </c>
      <c r="C3773" s="3" t="str">
        <f t="shared" si="233"/>
        <v>01</v>
      </c>
      <c r="D3773" s="3" t="str">
        <f t="shared" si="234"/>
        <v>31</v>
      </c>
      <c r="E3773" s="4">
        <f t="shared" si="235"/>
        <v>2021.0821917808219</v>
      </c>
      <c r="F3773" t="s">
        <v>5009</v>
      </c>
      <c r="G3773">
        <v>0.545778667</v>
      </c>
    </row>
    <row r="3774" spans="1:7" x14ac:dyDescent="0.25">
      <c r="A3774" t="s">
        <v>2336</v>
      </c>
      <c r="B3774" s="3" t="str">
        <f t="shared" si="232"/>
        <v>2021</v>
      </c>
      <c r="C3774" s="3" t="str">
        <f t="shared" si="233"/>
        <v>02</v>
      </c>
      <c r="D3774" s="3" t="str">
        <f t="shared" si="234"/>
        <v>01</v>
      </c>
      <c r="E3774" s="4">
        <f t="shared" si="235"/>
        <v>2021.0833333333333</v>
      </c>
      <c r="F3774" t="s">
        <v>5009</v>
      </c>
      <c r="G3774">
        <v>0.54924299799999998</v>
      </c>
    </row>
    <row r="3775" spans="1:7" x14ac:dyDescent="0.25">
      <c r="A3775" t="s">
        <v>2337</v>
      </c>
      <c r="B3775" s="3" t="str">
        <f t="shared" si="232"/>
        <v>2021</v>
      </c>
      <c r="C3775" s="3" t="str">
        <f t="shared" si="233"/>
        <v>02</v>
      </c>
      <c r="D3775" s="3" t="str">
        <f t="shared" si="234"/>
        <v>02</v>
      </c>
      <c r="E3775" s="4">
        <f t="shared" si="235"/>
        <v>2021.0860730593606</v>
      </c>
      <c r="F3775" t="s">
        <v>5009</v>
      </c>
      <c r="G3775">
        <v>0.57102023400000002</v>
      </c>
    </row>
    <row r="3776" spans="1:7" x14ac:dyDescent="0.25">
      <c r="A3776" t="s">
        <v>2338</v>
      </c>
      <c r="B3776" s="3" t="str">
        <f t="shared" si="232"/>
        <v>2021</v>
      </c>
      <c r="C3776" s="3" t="str">
        <f t="shared" si="233"/>
        <v>02</v>
      </c>
      <c r="D3776" s="3" t="str">
        <f t="shared" si="234"/>
        <v>03</v>
      </c>
      <c r="E3776" s="4">
        <f t="shared" si="235"/>
        <v>2021.088812785388</v>
      </c>
      <c r="F3776" t="s">
        <v>5009</v>
      </c>
      <c r="G3776">
        <v>0.57144376699999999</v>
      </c>
    </row>
    <row r="3777" spans="1:7" x14ac:dyDescent="0.25">
      <c r="A3777" t="s">
        <v>2339</v>
      </c>
      <c r="B3777" s="3" t="str">
        <f t="shared" si="232"/>
        <v>2021</v>
      </c>
      <c r="C3777" s="3" t="str">
        <f t="shared" si="233"/>
        <v>02</v>
      </c>
      <c r="D3777" s="3" t="str">
        <f t="shared" si="234"/>
        <v>04</v>
      </c>
      <c r="E3777" s="4">
        <f t="shared" si="235"/>
        <v>2021.0915525114156</v>
      </c>
      <c r="F3777" t="s">
        <v>5009</v>
      </c>
      <c r="G3777">
        <v>0.56775559499999995</v>
      </c>
    </row>
    <row r="3778" spans="1:7" x14ac:dyDescent="0.25">
      <c r="A3778" t="s">
        <v>2340</v>
      </c>
      <c r="B3778" s="3" t="str">
        <f t="shared" si="232"/>
        <v>2021</v>
      </c>
      <c r="C3778" s="3" t="str">
        <f t="shared" si="233"/>
        <v>02</v>
      </c>
      <c r="D3778" s="3" t="str">
        <f t="shared" si="234"/>
        <v>05</v>
      </c>
      <c r="E3778" s="4">
        <f t="shared" si="235"/>
        <v>2021.0942922374429</v>
      </c>
      <c r="F3778" t="s">
        <v>5009</v>
      </c>
      <c r="G3778">
        <v>0.56981199699999996</v>
      </c>
    </row>
    <row r="3779" spans="1:7" x14ac:dyDescent="0.25">
      <c r="A3779" t="s">
        <v>2341</v>
      </c>
      <c r="B3779" s="3" t="str">
        <f t="shared" si="232"/>
        <v>2021</v>
      </c>
      <c r="C3779" s="3" t="str">
        <f t="shared" si="233"/>
        <v>02</v>
      </c>
      <c r="D3779" s="3" t="str">
        <f t="shared" si="234"/>
        <v>06</v>
      </c>
      <c r="E3779" s="4">
        <f t="shared" si="235"/>
        <v>2021.0970319634703</v>
      </c>
      <c r="F3779" t="s">
        <v>5009</v>
      </c>
      <c r="G3779">
        <v>0.56705259799999996</v>
      </c>
    </row>
    <row r="3780" spans="1:7" x14ac:dyDescent="0.25">
      <c r="A3780" t="s">
        <v>2342</v>
      </c>
      <c r="B3780" s="3" t="str">
        <f t="shared" si="232"/>
        <v>2021</v>
      </c>
      <c r="C3780" s="3" t="str">
        <f t="shared" si="233"/>
        <v>02</v>
      </c>
      <c r="D3780" s="3" t="str">
        <f t="shared" si="234"/>
        <v>07</v>
      </c>
      <c r="E3780" s="4">
        <f t="shared" si="235"/>
        <v>2021.0997716894976</v>
      </c>
      <c r="F3780" t="s">
        <v>5009</v>
      </c>
      <c r="G3780">
        <v>0.58697985399999997</v>
      </c>
    </row>
    <row r="3781" spans="1:7" x14ac:dyDescent="0.25">
      <c r="A3781" t="s">
        <v>2343</v>
      </c>
      <c r="B3781" s="3" t="str">
        <f t="shared" ref="B3781:B3844" si="236">+LEFT(A3781,4)</f>
        <v>2021</v>
      </c>
      <c r="C3781" s="3" t="str">
        <f t="shared" ref="C3781:C3844" si="237">+LEFT(RIGHT(A3781,5),2)</f>
        <v>02</v>
      </c>
      <c r="D3781" s="3" t="str">
        <f t="shared" ref="D3781:D3844" si="238">+RIGHT(A3781,2)</f>
        <v>08</v>
      </c>
      <c r="E3781" s="4">
        <f t="shared" ref="E3781:E3844" si="239">+B3781+(C3781-1)/12+(D3781-1)/365</f>
        <v>2021.102511415525</v>
      </c>
      <c r="F3781" t="s">
        <v>5009</v>
      </c>
      <c r="G3781">
        <v>0.59295192200000002</v>
      </c>
    </row>
    <row r="3782" spans="1:7" x14ac:dyDescent="0.25">
      <c r="A3782" t="s">
        <v>2344</v>
      </c>
      <c r="B3782" s="3" t="str">
        <f t="shared" si="236"/>
        <v>2021</v>
      </c>
      <c r="C3782" s="3" t="str">
        <f t="shared" si="237"/>
        <v>02</v>
      </c>
      <c r="D3782" s="3" t="str">
        <f t="shared" si="238"/>
        <v>09</v>
      </c>
      <c r="E3782" s="4">
        <f t="shared" si="239"/>
        <v>2021.1052511415523</v>
      </c>
      <c r="F3782" t="s">
        <v>5009</v>
      </c>
      <c r="G3782">
        <v>0.60752181199999999</v>
      </c>
    </row>
    <row r="3783" spans="1:7" x14ac:dyDescent="0.25">
      <c r="A3783" t="s">
        <v>2345</v>
      </c>
      <c r="B3783" s="3" t="str">
        <f t="shared" si="236"/>
        <v>2021</v>
      </c>
      <c r="C3783" s="3" t="str">
        <f t="shared" si="237"/>
        <v>02</v>
      </c>
      <c r="D3783" s="3" t="str">
        <f t="shared" si="238"/>
        <v>10</v>
      </c>
      <c r="E3783" s="4">
        <f t="shared" si="239"/>
        <v>2021.1079908675799</v>
      </c>
      <c r="F3783" t="s">
        <v>5009</v>
      </c>
      <c r="G3783">
        <v>0.59139591199999997</v>
      </c>
    </row>
    <row r="3784" spans="1:7" x14ac:dyDescent="0.25">
      <c r="A3784" t="s">
        <v>2346</v>
      </c>
      <c r="B3784" s="3" t="str">
        <f t="shared" si="236"/>
        <v>2021</v>
      </c>
      <c r="C3784" s="3" t="str">
        <f t="shared" si="237"/>
        <v>02</v>
      </c>
      <c r="D3784" s="3" t="str">
        <f t="shared" si="238"/>
        <v>11</v>
      </c>
      <c r="E3784" s="4">
        <f t="shared" si="239"/>
        <v>2021.1107305936073</v>
      </c>
      <c r="F3784" t="s">
        <v>5009</v>
      </c>
      <c r="G3784">
        <v>0.57858187500000002</v>
      </c>
    </row>
    <row r="3785" spans="1:7" x14ac:dyDescent="0.25">
      <c r="A3785" t="s">
        <v>2347</v>
      </c>
      <c r="B3785" s="3" t="str">
        <f t="shared" si="236"/>
        <v>2021</v>
      </c>
      <c r="C3785" s="3" t="str">
        <f t="shared" si="237"/>
        <v>02</v>
      </c>
      <c r="D3785" s="3" t="str">
        <f t="shared" si="238"/>
        <v>12</v>
      </c>
      <c r="E3785" s="4">
        <f t="shared" si="239"/>
        <v>2021.1134703196346</v>
      </c>
      <c r="F3785" t="s">
        <v>5009</v>
      </c>
      <c r="G3785">
        <v>0.66776286100000004</v>
      </c>
    </row>
    <row r="3786" spans="1:7" x14ac:dyDescent="0.25">
      <c r="A3786" t="s">
        <v>2348</v>
      </c>
      <c r="B3786" s="3" t="str">
        <f t="shared" si="236"/>
        <v>2021</v>
      </c>
      <c r="C3786" s="3" t="str">
        <f t="shared" si="237"/>
        <v>02</v>
      </c>
      <c r="D3786" s="3" t="str">
        <f t="shared" si="238"/>
        <v>13</v>
      </c>
      <c r="E3786" s="4">
        <f t="shared" si="239"/>
        <v>2021.116210045662</v>
      </c>
      <c r="F3786" t="s">
        <v>5009</v>
      </c>
      <c r="G3786">
        <v>0.63637603899999995</v>
      </c>
    </row>
    <row r="3787" spans="1:7" x14ac:dyDescent="0.25">
      <c r="A3787" t="s">
        <v>2349</v>
      </c>
      <c r="B3787" s="3" t="str">
        <f t="shared" si="236"/>
        <v>2021</v>
      </c>
      <c r="C3787" s="3" t="str">
        <f t="shared" si="237"/>
        <v>02</v>
      </c>
      <c r="D3787" s="3" t="str">
        <f t="shared" si="238"/>
        <v>14</v>
      </c>
      <c r="E3787" s="4">
        <f t="shared" si="239"/>
        <v>2021.1189497716894</v>
      </c>
      <c r="F3787" t="s">
        <v>5009</v>
      </c>
      <c r="G3787">
        <v>0.545484042</v>
      </c>
    </row>
    <row r="3788" spans="1:7" x14ac:dyDescent="0.25">
      <c r="A3788" t="s">
        <v>2350</v>
      </c>
      <c r="B3788" s="3" t="str">
        <f t="shared" si="236"/>
        <v>2021</v>
      </c>
      <c r="C3788" s="3" t="str">
        <f t="shared" si="237"/>
        <v>02</v>
      </c>
      <c r="D3788" s="3" t="str">
        <f t="shared" si="238"/>
        <v>15</v>
      </c>
      <c r="E3788" s="4">
        <f t="shared" si="239"/>
        <v>2021.1216894977167</v>
      </c>
      <c r="F3788" t="s">
        <v>5009</v>
      </c>
      <c r="G3788">
        <v>0.54472717000000004</v>
      </c>
    </row>
    <row r="3789" spans="1:7" x14ac:dyDescent="0.25">
      <c r="A3789" t="s">
        <v>2351</v>
      </c>
      <c r="B3789" s="3" t="str">
        <f t="shared" si="236"/>
        <v>2021</v>
      </c>
      <c r="C3789" s="3" t="str">
        <f t="shared" si="237"/>
        <v>02</v>
      </c>
      <c r="D3789" s="3" t="str">
        <f t="shared" si="238"/>
        <v>16</v>
      </c>
      <c r="E3789" s="4">
        <f t="shared" si="239"/>
        <v>2021.1244292237443</v>
      </c>
      <c r="F3789" t="s">
        <v>5009</v>
      </c>
      <c r="G3789">
        <v>0.55156606900000005</v>
      </c>
    </row>
    <row r="3790" spans="1:7" x14ac:dyDescent="0.25">
      <c r="A3790" t="s">
        <v>2352</v>
      </c>
      <c r="B3790" s="3" t="str">
        <f t="shared" si="236"/>
        <v>2021</v>
      </c>
      <c r="C3790" s="3" t="str">
        <f t="shared" si="237"/>
        <v>02</v>
      </c>
      <c r="D3790" s="3" t="str">
        <f t="shared" si="238"/>
        <v>17</v>
      </c>
      <c r="E3790" s="4">
        <f t="shared" si="239"/>
        <v>2021.1271689497717</v>
      </c>
      <c r="F3790" t="s">
        <v>5009</v>
      </c>
      <c r="G3790">
        <v>0.56385152100000002</v>
      </c>
    </row>
    <row r="3791" spans="1:7" x14ac:dyDescent="0.25">
      <c r="A3791" t="s">
        <v>2353</v>
      </c>
      <c r="B3791" s="3" t="str">
        <f t="shared" si="236"/>
        <v>2021</v>
      </c>
      <c r="C3791" s="3" t="str">
        <f t="shared" si="237"/>
        <v>02</v>
      </c>
      <c r="D3791" s="3" t="str">
        <f t="shared" si="238"/>
        <v>18</v>
      </c>
      <c r="E3791" s="4">
        <f t="shared" si="239"/>
        <v>2021.129908675799</v>
      </c>
      <c r="F3791" t="s">
        <v>5009</v>
      </c>
      <c r="G3791">
        <v>0.58010718400000005</v>
      </c>
    </row>
    <row r="3792" spans="1:7" x14ac:dyDescent="0.25">
      <c r="A3792" t="s">
        <v>2354</v>
      </c>
      <c r="B3792" s="3" t="str">
        <f t="shared" si="236"/>
        <v>2021</v>
      </c>
      <c r="C3792" s="3" t="str">
        <f t="shared" si="237"/>
        <v>02</v>
      </c>
      <c r="D3792" s="3" t="str">
        <f t="shared" si="238"/>
        <v>19</v>
      </c>
      <c r="E3792" s="4">
        <f t="shared" si="239"/>
        <v>2021.1326484018264</v>
      </c>
      <c r="F3792" t="s">
        <v>5009</v>
      </c>
      <c r="G3792">
        <v>0.60587518100000004</v>
      </c>
    </row>
    <row r="3793" spans="1:7" x14ac:dyDescent="0.25">
      <c r="A3793" t="s">
        <v>2355</v>
      </c>
      <c r="B3793" s="3" t="str">
        <f t="shared" si="236"/>
        <v>2021</v>
      </c>
      <c r="C3793" s="3" t="str">
        <f t="shared" si="237"/>
        <v>02</v>
      </c>
      <c r="D3793" s="3" t="str">
        <f t="shared" si="238"/>
        <v>20</v>
      </c>
      <c r="E3793" s="4">
        <f t="shared" si="239"/>
        <v>2021.1353881278537</v>
      </c>
      <c r="F3793" t="s">
        <v>5009</v>
      </c>
      <c r="G3793">
        <v>0.58681616199999997</v>
      </c>
    </row>
    <row r="3794" spans="1:7" x14ac:dyDescent="0.25">
      <c r="A3794" t="s">
        <v>2356</v>
      </c>
      <c r="B3794" s="3" t="str">
        <f t="shared" si="236"/>
        <v>2021</v>
      </c>
      <c r="C3794" s="3" t="str">
        <f t="shared" si="237"/>
        <v>02</v>
      </c>
      <c r="D3794" s="3" t="str">
        <f t="shared" si="238"/>
        <v>21</v>
      </c>
      <c r="E3794" s="4">
        <f t="shared" si="239"/>
        <v>2021.1381278538813</v>
      </c>
      <c r="F3794" t="s">
        <v>5009</v>
      </c>
      <c r="G3794">
        <v>0.55341140300000002</v>
      </c>
    </row>
    <row r="3795" spans="1:7" x14ac:dyDescent="0.25">
      <c r="A3795" t="s">
        <v>2357</v>
      </c>
      <c r="B3795" s="3" t="str">
        <f t="shared" si="236"/>
        <v>2021</v>
      </c>
      <c r="C3795" s="3" t="str">
        <f t="shared" si="237"/>
        <v>02</v>
      </c>
      <c r="D3795" s="3" t="str">
        <f t="shared" si="238"/>
        <v>22</v>
      </c>
      <c r="E3795" s="4">
        <f t="shared" si="239"/>
        <v>2021.1408675799087</v>
      </c>
      <c r="F3795" t="s">
        <v>5009</v>
      </c>
      <c r="G3795">
        <v>1.261710213</v>
      </c>
    </row>
    <row r="3796" spans="1:7" x14ac:dyDescent="0.25">
      <c r="A3796" t="s">
        <v>2358</v>
      </c>
      <c r="B3796" s="3" t="str">
        <f t="shared" si="236"/>
        <v>2021</v>
      </c>
      <c r="C3796" s="3" t="str">
        <f t="shared" si="237"/>
        <v>02</v>
      </c>
      <c r="D3796" s="3" t="str">
        <f t="shared" si="238"/>
        <v>23</v>
      </c>
      <c r="E3796" s="4">
        <f t="shared" si="239"/>
        <v>2021.143607305936</v>
      </c>
      <c r="F3796" t="s">
        <v>5009</v>
      </c>
      <c r="G3796">
        <v>0.86459838200000005</v>
      </c>
    </row>
    <row r="3797" spans="1:7" x14ac:dyDescent="0.25">
      <c r="A3797" t="s">
        <v>2359</v>
      </c>
      <c r="B3797" s="3" t="str">
        <f t="shared" si="236"/>
        <v>2021</v>
      </c>
      <c r="C3797" s="3" t="str">
        <f t="shared" si="237"/>
        <v>02</v>
      </c>
      <c r="D3797" s="3" t="str">
        <f t="shared" si="238"/>
        <v>24</v>
      </c>
      <c r="E3797" s="4">
        <f t="shared" si="239"/>
        <v>2021.1463470319634</v>
      </c>
      <c r="F3797" t="s">
        <v>5009</v>
      </c>
      <c r="G3797">
        <v>0.61856605200000003</v>
      </c>
    </row>
    <row r="3798" spans="1:7" x14ac:dyDescent="0.25">
      <c r="A3798" t="s">
        <v>2360</v>
      </c>
      <c r="B3798" s="3" t="str">
        <f t="shared" si="236"/>
        <v>2021</v>
      </c>
      <c r="C3798" s="3" t="str">
        <f t="shared" si="237"/>
        <v>02</v>
      </c>
      <c r="D3798" s="3" t="str">
        <f t="shared" si="238"/>
        <v>25</v>
      </c>
      <c r="E3798" s="4">
        <f t="shared" si="239"/>
        <v>2021.1490867579907</v>
      </c>
      <c r="F3798" t="s">
        <v>5009</v>
      </c>
      <c r="G3798">
        <v>0.58052030899999996</v>
      </c>
    </row>
    <row r="3799" spans="1:7" x14ac:dyDescent="0.25">
      <c r="A3799" t="s">
        <v>2361</v>
      </c>
      <c r="B3799" s="3" t="str">
        <f t="shared" si="236"/>
        <v>2021</v>
      </c>
      <c r="C3799" s="3" t="str">
        <f t="shared" si="237"/>
        <v>02</v>
      </c>
      <c r="D3799" s="3" t="str">
        <f t="shared" si="238"/>
        <v>26</v>
      </c>
      <c r="E3799" s="4">
        <f t="shared" si="239"/>
        <v>2021.1518264840181</v>
      </c>
      <c r="F3799" t="s">
        <v>5009</v>
      </c>
      <c r="G3799">
        <v>0.57026955899999998</v>
      </c>
    </row>
    <row r="3800" spans="1:7" x14ac:dyDescent="0.25">
      <c r="A3800" t="s">
        <v>2362</v>
      </c>
      <c r="B3800" s="3" t="str">
        <f t="shared" si="236"/>
        <v>2021</v>
      </c>
      <c r="C3800" s="3" t="str">
        <f t="shared" si="237"/>
        <v>02</v>
      </c>
      <c r="D3800" s="3" t="str">
        <f t="shared" si="238"/>
        <v>27</v>
      </c>
      <c r="E3800" s="4">
        <f t="shared" si="239"/>
        <v>2021.1545662100457</v>
      </c>
      <c r="F3800" t="s">
        <v>5009</v>
      </c>
      <c r="G3800">
        <v>0.53465851600000003</v>
      </c>
    </row>
    <row r="3801" spans="1:7" x14ac:dyDescent="0.25">
      <c r="A3801" t="s">
        <v>2363</v>
      </c>
      <c r="B3801" s="3" t="str">
        <f t="shared" si="236"/>
        <v>2021</v>
      </c>
      <c r="C3801" s="3" t="str">
        <f t="shared" si="237"/>
        <v>02</v>
      </c>
      <c r="D3801" s="3" t="str">
        <f t="shared" si="238"/>
        <v>28</v>
      </c>
      <c r="E3801" s="4">
        <f t="shared" si="239"/>
        <v>2021.157305936073</v>
      </c>
      <c r="F3801" t="s">
        <v>5009</v>
      </c>
      <c r="G3801">
        <v>0.48293508000000002</v>
      </c>
    </row>
    <row r="3802" spans="1:7" x14ac:dyDescent="0.25">
      <c r="A3802" t="s">
        <v>2364</v>
      </c>
      <c r="B3802" s="3" t="str">
        <f t="shared" si="236"/>
        <v>2021</v>
      </c>
      <c r="C3802" s="3" t="str">
        <f t="shared" si="237"/>
        <v>03</v>
      </c>
      <c r="D3802" s="3" t="str">
        <f t="shared" si="238"/>
        <v>01</v>
      </c>
      <c r="E3802" s="4">
        <f t="shared" si="239"/>
        <v>2021.1666666666667</v>
      </c>
      <c r="F3802" t="s">
        <v>5009</v>
      </c>
      <c r="G3802">
        <v>0.492755836</v>
      </c>
    </row>
    <row r="3803" spans="1:7" x14ac:dyDescent="0.25">
      <c r="A3803" t="s">
        <v>2365</v>
      </c>
      <c r="B3803" s="3" t="str">
        <f t="shared" si="236"/>
        <v>2021</v>
      </c>
      <c r="C3803" s="3" t="str">
        <f t="shared" si="237"/>
        <v>03</v>
      </c>
      <c r="D3803" s="3" t="str">
        <f t="shared" si="238"/>
        <v>02</v>
      </c>
      <c r="E3803" s="4">
        <f t="shared" si="239"/>
        <v>2021.1694063926941</v>
      </c>
      <c r="F3803" t="s">
        <v>5009</v>
      </c>
      <c r="G3803">
        <v>0.53682240999999997</v>
      </c>
    </row>
    <row r="3804" spans="1:7" x14ac:dyDescent="0.25">
      <c r="A3804" t="s">
        <v>2366</v>
      </c>
      <c r="B3804" s="3" t="str">
        <f t="shared" si="236"/>
        <v>2021</v>
      </c>
      <c r="C3804" s="3" t="str">
        <f t="shared" si="237"/>
        <v>03</v>
      </c>
      <c r="D3804" s="3" t="str">
        <f t="shared" si="238"/>
        <v>03</v>
      </c>
      <c r="E3804" s="4">
        <f t="shared" si="239"/>
        <v>2021.1721461187215</v>
      </c>
      <c r="F3804" t="s">
        <v>5009</v>
      </c>
      <c r="G3804">
        <v>0.54175260300000005</v>
      </c>
    </row>
    <row r="3805" spans="1:7" x14ac:dyDescent="0.25">
      <c r="A3805" t="s">
        <v>2367</v>
      </c>
      <c r="B3805" s="3" t="str">
        <f t="shared" si="236"/>
        <v>2021</v>
      </c>
      <c r="C3805" s="3" t="str">
        <f t="shared" si="237"/>
        <v>03</v>
      </c>
      <c r="D3805" s="3" t="str">
        <f t="shared" si="238"/>
        <v>04</v>
      </c>
      <c r="E3805" s="4">
        <f t="shared" si="239"/>
        <v>2021.174885844749</v>
      </c>
      <c r="F3805" t="s">
        <v>5009</v>
      </c>
      <c r="G3805">
        <v>0.55689550799999998</v>
      </c>
    </row>
    <row r="3806" spans="1:7" x14ac:dyDescent="0.25">
      <c r="A3806" t="s">
        <v>2368</v>
      </c>
      <c r="B3806" s="3" t="str">
        <f t="shared" si="236"/>
        <v>2021</v>
      </c>
      <c r="C3806" s="3" t="str">
        <f t="shared" si="237"/>
        <v>03</v>
      </c>
      <c r="D3806" s="3" t="str">
        <f t="shared" si="238"/>
        <v>05</v>
      </c>
      <c r="E3806" s="4">
        <f t="shared" si="239"/>
        <v>2021.1776255707764</v>
      </c>
      <c r="F3806" t="s">
        <v>5009</v>
      </c>
      <c r="G3806">
        <v>0.59190045999999996</v>
      </c>
    </row>
    <row r="3807" spans="1:7" x14ac:dyDescent="0.25">
      <c r="A3807" t="s">
        <v>2369</v>
      </c>
      <c r="B3807" s="3" t="str">
        <f t="shared" si="236"/>
        <v>2021</v>
      </c>
      <c r="C3807" s="3" t="str">
        <f t="shared" si="237"/>
        <v>03</v>
      </c>
      <c r="D3807" s="3" t="str">
        <f t="shared" si="238"/>
        <v>06</v>
      </c>
      <c r="E3807" s="4">
        <f t="shared" si="239"/>
        <v>2021.1803652968038</v>
      </c>
      <c r="F3807" t="s">
        <v>5009</v>
      </c>
      <c r="G3807">
        <v>0.96238191799999995</v>
      </c>
    </row>
    <row r="3808" spans="1:7" x14ac:dyDescent="0.25">
      <c r="A3808" t="s">
        <v>2370</v>
      </c>
      <c r="B3808" s="3" t="str">
        <f t="shared" si="236"/>
        <v>2021</v>
      </c>
      <c r="C3808" s="3" t="str">
        <f t="shared" si="237"/>
        <v>03</v>
      </c>
      <c r="D3808" s="3" t="str">
        <f t="shared" si="238"/>
        <v>07</v>
      </c>
      <c r="E3808" s="4">
        <f t="shared" si="239"/>
        <v>2021.1831050228311</v>
      </c>
      <c r="F3808" t="s">
        <v>5009</v>
      </c>
      <c r="G3808">
        <v>0.53068791500000001</v>
      </c>
    </row>
    <row r="3809" spans="1:7" x14ac:dyDescent="0.25">
      <c r="A3809" t="s">
        <v>2371</v>
      </c>
      <c r="B3809" s="3" t="str">
        <f t="shared" si="236"/>
        <v>2021</v>
      </c>
      <c r="C3809" s="3" t="str">
        <f t="shared" si="237"/>
        <v>03</v>
      </c>
      <c r="D3809" s="3" t="str">
        <f t="shared" si="238"/>
        <v>08</v>
      </c>
      <c r="E3809" s="4">
        <f t="shared" si="239"/>
        <v>2021.1858447488585</v>
      </c>
      <c r="F3809" t="s">
        <v>5009</v>
      </c>
      <c r="G3809">
        <v>0.51500618200000003</v>
      </c>
    </row>
    <row r="3810" spans="1:7" x14ac:dyDescent="0.25">
      <c r="A3810" t="s">
        <v>2372</v>
      </c>
      <c r="B3810" s="3" t="str">
        <f t="shared" si="236"/>
        <v>2021</v>
      </c>
      <c r="C3810" s="3" t="str">
        <f t="shared" si="237"/>
        <v>03</v>
      </c>
      <c r="D3810" s="3" t="str">
        <f t="shared" si="238"/>
        <v>09</v>
      </c>
      <c r="E3810" s="4">
        <f t="shared" si="239"/>
        <v>2021.1885844748858</v>
      </c>
      <c r="F3810" t="s">
        <v>5009</v>
      </c>
      <c r="G3810">
        <v>0.54471496100000005</v>
      </c>
    </row>
    <row r="3811" spans="1:7" x14ac:dyDescent="0.25">
      <c r="A3811" t="s">
        <v>2373</v>
      </c>
      <c r="B3811" s="3" t="str">
        <f t="shared" si="236"/>
        <v>2021</v>
      </c>
      <c r="C3811" s="3" t="str">
        <f t="shared" si="237"/>
        <v>03</v>
      </c>
      <c r="D3811" s="3" t="str">
        <f t="shared" si="238"/>
        <v>10</v>
      </c>
      <c r="E3811" s="4">
        <f t="shared" si="239"/>
        <v>2021.1913242009134</v>
      </c>
      <c r="F3811" t="s">
        <v>5009</v>
      </c>
      <c r="G3811">
        <v>0.56521616500000005</v>
      </c>
    </row>
    <row r="3812" spans="1:7" x14ac:dyDescent="0.25">
      <c r="A3812" t="s">
        <v>2374</v>
      </c>
      <c r="B3812" s="3" t="str">
        <f t="shared" si="236"/>
        <v>2021</v>
      </c>
      <c r="C3812" s="3" t="str">
        <f t="shared" si="237"/>
        <v>03</v>
      </c>
      <c r="D3812" s="3" t="str">
        <f t="shared" si="238"/>
        <v>11</v>
      </c>
      <c r="E3812" s="4">
        <f t="shared" si="239"/>
        <v>2021.1940639269408</v>
      </c>
      <c r="F3812" t="s">
        <v>5009</v>
      </c>
      <c r="G3812">
        <v>0.56526120999999996</v>
      </c>
    </row>
    <row r="3813" spans="1:7" x14ac:dyDescent="0.25">
      <c r="A3813" t="s">
        <v>2375</v>
      </c>
      <c r="B3813" s="3" t="str">
        <f t="shared" si="236"/>
        <v>2021</v>
      </c>
      <c r="C3813" s="3" t="str">
        <f t="shared" si="237"/>
        <v>03</v>
      </c>
      <c r="D3813" s="3" t="str">
        <f t="shared" si="238"/>
        <v>12</v>
      </c>
      <c r="E3813" s="4">
        <f t="shared" si="239"/>
        <v>2021.1968036529681</v>
      </c>
      <c r="F3813" t="s">
        <v>5009</v>
      </c>
      <c r="G3813">
        <v>0.62760868400000003</v>
      </c>
    </row>
    <row r="3814" spans="1:7" x14ac:dyDescent="0.25">
      <c r="A3814" t="s">
        <v>2376</v>
      </c>
      <c r="B3814" s="3" t="str">
        <f t="shared" si="236"/>
        <v>2021</v>
      </c>
      <c r="C3814" s="3" t="str">
        <f t="shared" si="237"/>
        <v>03</v>
      </c>
      <c r="D3814" s="3" t="str">
        <f t="shared" si="238"/>
        <v>13</v>
      </c>
      <c r="E3814" s="4">
        <f t="shared" si="239"/>
        <v>2021.1995433789955</v>
      </c>
      <c r="F3814" t="s">
        <v>5009</v>
      </c>
      <c r="G3814">
        <v>0.56416591699999996</v>
      </c>
    </row>
    <row r="3815" spans="1:7" x14ac:dyDescent="0.25">
      <c r="A3815" t="s">
        <v>2377</v>
      </c>
      <c r="B3815" s="3" t="str">
        <f t="shared" si="236"/>
        <v>2021</v>
      </c>
      <c r="C3815" s="3" t="str">
        <f t="shared" si="237"/>
        <v>03</v>
      </c>
      <c r="D3815" s="3" t="str">
        <f t="shared" si="238"/>
        <v>14</v>
      </c>
      <c r="E3815" s="4">
        <f t="shared" si="239"/>
        <v>2021.2022831050228</v>
      </c>
      <c r="F3815" t="s">
        <v>5009</v>
      </c>
      <c r="G3815">
        <v>0.47265909</v>
      </c>
    </row>
    <row r="3816" spans="1:7" x14ac:dyDescent="0.25">
      <c r="A3816" t="s">
        <v>2378</v>
      </c>
      <c r="B3816" s="3" t="str">
        <f t="shared" si="236"/>
        <v>2021</v>
      </c>
      <c r="C3816" s="3" t="str">
        <f t="shared" si="237"/>
        <v>03</v>
      </c>
      <c r="D3816" s="3" t="str">
        <f t="shared" si="238"/>
        <v>15</v>
      </c>
      <c r="E3816" s="4">
        <f t="shared" si="239"/>
        <v>2021.2050228310502</v>
      </c>
      <c r="F3816" t="s">
        <v>5009</v>
      </c>
      <c r="G3816">
        <v>0.49831351099999999</v>
      </c>
    </row>
    <row r="3817" spans="1:7" x14ac:dyDescent="0.25">
      <c r="A3817" t="s">
        <v>2379</v>
      </c>
      <c r="B3817" s="3" t="str">
        <f t="shared" si="236"/>
        <v>2021</v>
      </c>
      <c r="C3817" s="3" t="str">
        <f t="shared" si="237"/>
        <v>03</v>
      </c>
      <c r="D3817" s="3" t="str">
        <f t="shared" si="238"/>
        <v>16</v>
      </c>
      <c r="E3817" s="4">
        <f t="shared" si="239"/>
        <v>2021.2077625570778</v>
      </c>
      <c r="F3817" t="s">
        <v>5009</v>
      </c>
      <c r="G3817">
        <v>0.54151463899999996</v>
      </c>
    </row>
    <row r="3818" spans="1:7" x14ac:dyDescent="0.25">
      <c r="A3818" t="s">
        <v>2380</v>
      </c>
      <c r="B3818" s="3" t="str">
        <f t="shared" si="236"/>
        <v>2021</v>
      </c>
      <c r="C3818" s="3" t="str">
        <f t="shared" si="237"/>
        <v>03</v>
      </c>
      <c r="D3818" s="3" t="str">
        <f t="shared" si="238"/>
        <v>17</v>
      </c>
      <c r="E3818" s="4">
        <f t="shared" si="239"/>
        <v>2021.2105022831051</v>
      </c>
      <c r="F3818" t="s">
        <v>5009</v>
      </c>
      <c r="G3818">
        <v>0.54946339200000005</v>
      </c>
    </row>
    <row r="3819" spans="1:7" x14ac:dyDescent="0.25">
      <c r="A3819" t="s">
        <v>2381</v>
      </c>
      <c r="B3819" s="3" t="str">
        <f t="shared" si="236"/>
        <v>2021</v>
      </c>
      <c r="C3819" s="3" t="str">
        <f t="shared" si="237"/>
        <v>03</v>
      </c>
      <c r="D3819" s="3" t="str">
        <f t="shared" si="238"/>
        <v>18</v>
      </c>
      <c r="E3819" s="4">
        <f t="shared" si="239"/>
        <v>2021.2132420091325</v>
      </c>
      <c r="F3819" t="s">
        <v>5009</v>
      </c>
      <c r="G3819">
        <v>0.97486450899999999</v>
      </c>
    </row>
    <row r="3820" spans="1:7" x14ac:dyDescent="0.25">
      <c r="A3820" t="s">
        <v>2382</v>
      </c>
      <c r="B3820" s="3" t="str">
        <f t="shared" si="236"/>
        <v>2021</v>
      </c>
      <c r="C3820" s="3" t="str">
        <f t="shared" si="237"/>
        <v>03</v>
      </c>
      <c r="D3820" s="3" t="str">
        <f t="shared" si="238"/>
        <v>19</v>
      </c>
      <c r="E3820" s="4">
        <f t="shared" si="239"/>
        <v>2021.2159817351599</v>
      </c>
      <c r="F3820" t="s">
        <v>5009</v>
      </c>
      <c r="G3820">
        <v>0.88074682299999996</v>
      </c>
    </row>
    <row r="3821" spans="1:7" x14ac:dyDescent="0.25">
      <c r="A3821" t="s">
        <v>2383</v>
      </c>
      <c r="B3821" s="3" t="str">
        <f t="shared" si="236"/>
        <v>2021</v>
      </c>
      <c r="C3821" s="3" t="str">
        <f t="shared" si="237"/>
        <v>03</v>
      </c>
      <c r="D3821" s="3" t="str">
        <f t="shared" si="238"/>
        <v>20</v>
      </c>
      <c r="E3821" s="4">
        <f t="shared" si="239"/>
        <v>2021.2187214611872</v>
      </c>
      <c r="F3821" t="s">
        <v>5009</v>
      </c>
      <c r="G3821">
        <v>0.61267138600000004</v>
      </c>
    </row>
    <row r="3822" spans="1:7" x14ac:dyDescent="0.25">
      <c r="A3822" t="s">
        <v>2384</v>
      </c>
      <c r="B3822" s="3" t="str">
        <f t="shared" si="236"/>
        <v>2021</v>
      </c>
      <c r="C3822" s="3" t="str">
        <f t="shared" si="237"/>
        <v>03</v>
      </c>
      <c r="D3822" s="3" t="str">
        <f t="shared" si="238"/>
        <v>21</v>
      </c>
      <c r="E3822" s="4">
        <f t="shared" si="239"/>
        <v>2021.2214611872148</v>
      </c>
      <c r="F3822" t="s">
        <v>5009</v>
      </c>
      <c r="G3822">
        <v>0.52254694700000004</v>
      </c>
    </row>
    <row r="3823" spans="1:7" x14ac:dyDescent="0.25">
      <c r="A3823" t="s">
        <v>2385</v>
      </c>
      <c r="B3823" s="3" t="str">
        <f t="shared" si="236"/>
        <v>2021</v>
      </c>
      <c r="C3823" s="3" t="str">
        <f t="shared" si="237"/>
        <v>03</v>
      </c>
      <c r="D3823" s="3" t="str">
        <f t="shared" si="238"/>
        <v>22</v>
      </c>
      <c r="E3823" s="4">
        <f t="shared" si="239"/>
        <v>2021.2242009132422</v>
      </c>
      <c r="F3823" t="s">
        <v>5009</v>
      </c>
      <c r="G3823">
        <v>0.55071544400000005</v>
      </c>
    </row>
    <row r="3824" spans="1:7" x14ac:dyDescent="0.25">
      <c r="A3824" t="s">
        <v>2386</v>
      </c>
      <c r="B3824" s="3" t="str">
        <f t="shared" si="236"/>
        <v>2021</v>
      </c>
      <c r="C3824" s="3" t="str">
        <f t="shared" si="237"/>
        <v>03</v>
      </c>
      <c r="D3824" s="3" t="str">
        <f t="shared" si="238"/>
        <v>23</v>
      </c>
      <c r="E3824" s="4">
        <f t="shared" si="239"/>
        <v>2021.2269406392695</v>
      </c>
      <c r="F3824" t="s">
        <v>5009</v>
      </c>
      <c r="G3824">
        <v>0.588463552</v>
      </c>
    </row>
    <row r="3825" spans="1:7" x14ac:dyDescent="0.25">
      <c r="A3825" t="s">
        <v>2387</v>
      </c>
      <c r="B3825" s="3" t="str">
        <f t="shared" si="236"/>
        <v>2021</v>
      </c>
      <c r="C3825" s="3" t="str">
        <f t="shared" si="237"/>
        <v>03</v>
      </c>
      <c r="D3825" s="3" t="str">
        <f t="shared" si="238"/>
        <v>24</v>
      </c>
      <c r="E3825" s="4">
        <f t="shared" si="239"/>
        <v>2021.2296803652969</v>
      </c>
      <c r="F3825" t="s">
        <v>5009</v>
      </c>
      <c r="G3825">
        <v>0.60268193999999997</v>
      </c>
    </row>
    <row r="3826" spans="1:7" x14ac:dyDescent="0.25">
      <c r="A3826" t="s">
        <v>2388</v>
      </c>
      <c r="B3826" s="3" t="str">
        <f t="shared" si="236"/>
        <v>2021</v>
      </c>
      <c r="C3826" s="3" t="str">
        <f t="shared" si="237"/>
        <v>03</v>
      </c>
      <c r="D3826" s="3" t="str">
        <f t="shared" si="238"/>
        <v>25</v>
      </c>
      <c r="E3826" s="4">
        <f t="shared" si="239"/>
        <v>2021.2324200913242</v>
      </c>
      <c r="F3826" t="s">
        <v>5009</v>
      </c>
      <c r="G3826">
        <v>0.59866805599999995</v>
      </c>
    </row>
    <row r="3827" spans="1:7" x14ac:dyDescent="0.25">
      <c r="A3827" t="s">
        <v>2389</v>
      </c>
      <c r="B3827" s="3" t="str">
        <f t="shared" si="236"/>
        <v>2021</v>
      </c>
      <c r="C3827" s="3" t="str">
        <f t="shared" si="237"/>
        <v>03</v>
      </c>
      <c r="D3827" s="3" t="str">
        <f t="shared" si="238"/>
        <v>26</v>
      </c>
      <c r="E3827" s="4">
        <f t="shared" si="239"/>
        <v>2021.2351598173516</v>
      </c>
      <c r="F3827" t="s">
        <v>5009</v>
      </c>
      <c r="G3827">
        <v>0.60419071700000004</v>
      </c>
    </row>
    <row r="3828" spans="1:7" x14ac:dyDescent="0.25">
      <c r="A3828" t="s">
        <v>2390</v>
      </c>
      <c r="B3828" s="3" t="str">
        <f t="shared" si="236"/>
        <v>2021</v>
      </c>
      <c r="C3828" s="3" t="str">
        <f t="shared" si="237"/>
        <v>03</v>
      </c>
      <c r="D3828" s="3" t="str">
        <f t="shared" si="238"/>
        <v>27</v>
      </c>
      <c r="E3828" s="4">
        <f t="shared" si="239"/>
        <v>2021.2378995433792</v>
      </c>
      <c r="F3828" t="s">
        <v>5009</v>
      </c>
      <c r="G3828">
        <v>0.60568834199999999</v>
      </c>
    </row>
    <row r="3829" spans="1:7" x14ac:dyDescent="0.25">
      <c r="A3829" t="s">
        <v>2391</v>
      </c>
      <c r="B3829" s="3" t="str">
        <f t="shared" si="236"/>
        <v>2021</v>
      </c>
      <c r="C3829" s="3" t="str">
        <f t="shared" si="237"/>
        <v>03</v>
      </c>
      <c r="D3829" s="3" t="str">
        <f t="shared" si="238"/>
        <v>28</v>
      </c>
      <c r="E3829" s="4">
        <f t="shared" si="239"/>
        <v>2021.2406392694065</v>
      </c>
      <c r="F3829" t="s">
        <v>5009</v>
      </c>
      <c r="G3829">
        <v>0.55463527199999996</v>
      </c>
    </row>
    <row r="3830" spans="1:7" x14ac:dyDescent="0.25">
      <c r="A3830" t="s">
        <v>2392</v>
      </c>
      <c r="B3830" s="3" t="str">
        <f t="shared" si="236"/>
        <v>2021</v>
      </c>
      <c r="C3830" s="3" t="str">
        <f t="shared" si="237"/>
        <v>03</v>
      </c>
      <c r="D3830" s="3" t="str">
        <f t="shared" si="238"/>
        <v>29</v>
      </c>
      <c r="E3830" s="4">
        <f t="shared" si="239"/>
        <v>2021.2433789954339</v>
      </c>
      <c r="F3830" t="s">
        <v>5009</v>
      </c>
      <c r="G3830">
        <v>0.61608321099999996</v>
      </c>
    </row>
    <row r="3831" spans="1:7" x14ac:dyDescent="0.25">
      <c r="A3831" t="s">
        <v>2393</v>
      </c>
      <c r="B3831" s="3" t="str">
        <f t="shared" si="236"/>
        <v>2021</v>
      </c>
      <c r="C3831" s="3" t="str">
        <f t="shared" si="237"/>
        <v>03</v>
      </c>
      <c r="D3831" s="3" t="str">
        <f t="shared" si="238"/>
        <v>30</v>
      </c>
      <c r="E3831" s="4">
        <f t="shared" si="239"/>
        <v>2021.2461187214612</v>
      </c>
      <c r="F3831" t="s">
        <v>5009</v>
      </c>
      <c r="G3831">
        <v>0.57884301299999996</v>
      </c>
    </row>
    <row r="3832" spans="1:7" x14ac:dyDescent="0.25">
      <c r="A3832" t="s">
        <v>2394</v>
      </c>
      <c r="B3832" s="3" t="str">
        <f t="shared" si="236"/>
        <v>2021</v>
      </c>
      <c r="C3832" s="3" t="str">
        <f t="shared" si="237"/>
        <v>03</v>
      </c>
      <c r="D3832" s="3" t="str">
        <f t="shared" si="238"/>
        <v>31</v>
      </c>
      <c r="E3832" s="4">
        <f t="shared" si="239"/>
        <v>2021.2488584474886</v>
      </c>
      <c r="F3832" t="s">
        <v>5009</v>
      </c>
      <c r="G3832">
        <v>0.80676240899999996</v>
      </c>
    </row>
    <row r="3833" spans="1:7" x14ac:dyDescent="0.25">
      <c r="A3833" t="s">
        <v>2395</v>
      </c>
      <c r="B3833" s="3" t="str">
        <f t="shared" si="236"/>
        <v>2021</v>
      </c>
      <c r="C3833" s="3" t="str">
        <f t="shared" si="237"/>
        <v>04</v>
      </c>
      <c r="D3833" s="3" t="str">
        <f t="shared" si="238"/>
        <v>01</v>
      </c>
      <c r="E3833" s="4">
        <f t="shared" si="239"/>
        <v>2021.25</v>
      </c>
      <c r="F3833" t="s">
        <v>5009</v>
      </c>
      <c r="G3833">
        <v>0.83064020599999999</v>
      </c>
    </row>
    <row r="3834" spans="1:7" x14ac:dyDescent="0.25">
      <c r="A3834" t="s">
        <v>2396</v>
      </c>
      <c r="B3834" s="3" t="str">
        <f t="shared" si="236"/>
        <v>2021</v>
      </c>
      <c r="C3834" s="3" t="str">
        <f t="shared" si="237"/>
        <v>04</v>
      </c>
      <c r="D3834" s="3" t="str">
        <f t="shared" si="238"/>
        <v>02</v>
      </c>
      <c r="E3834" s="4">
        <f t="shared" si="239"/>
        <v>2021.2527397260274</v>
      </c>
      <c r="F3834" t="s">
        <v>5009</v>
      </c>
      <c r="G3834">
        <v>0.81424776899999995</v>
      </c>
    </row>
    <row r="3835" spans="1:7" x14ac:dyDescent="0.25">
      <c r="A3835" t="s">
        <v>2397</v>
      </c>
      <c r="B3835" s="3" t="str">
        <f t="shared" si="236"/>
        <v>2021</v>
      </c>
      <c r="C3835" s="3" t="str">
        <f t="shared" si="237"/>
        <v>04</v>
      </c>
      <c r="D3835" s="3" t="str">
        <f t="shared" si="238"/>
        <v>03</v>
      </c>
      <c r="E3835" s="4">
        <f t="shared" si="239"/>
        <v>2021.2554794520547</v>
      </c>
      <c r="F3835" t="s">
        <v>5009</v>
      </c>
      <c r="G3835">
        <v>0.80546245800000005</v>
      </c>
    </row>
    <row r="3836" spans="1:7" x14ac:dyDescent="0.25">
      <c r="A3836" t="s">
        <v>2398</v>
      </c>
      <c r="B3836" s="3" t="str">
        <f t="shared" si="236"/>
        <v>2021</v>
      </c>
      <c r="C3836" s="3" t="str">
        <f t="shared" si="237"/>
        <v>04</v>
      </c>
      <c r="D3836" s="3" t="str">
        <f t="shared" si="238"/>
        <v>04</v>
      </c>
      <c r="E3836" s="4">
        <f t="shared" si="239"/>
        <v>2021.2582191780823</v>
      </c>
      <c r="F3836" t="s">
        <v>5009</v>
      </c>
      <c r="G3836">
        <v>0.82869676999999997</v>
      </c>
    </row>
    <row r="3837" spans="1:7" x14ac:dyDescent="0.25">
      <c r="A3837" t="s">
        <v>2399</v>
      </c>
      <c r="B3837" s="3" t="str">
        <f t="shared" si="236"/>
        <v>2021</v>
      </c>
      <c r="C3837" s="3" t="str">
        <f t="shared" si="237"/>
        <v>04</v>
      </c>
      <c r="D3837" s="3" t="str">
        <f t="shared" si="238"/>
        <v>05</v>
      </c>
      <c r="E3837" s="4">
        <f t="shared" si="239"/>
        <v>2021.2609589041097</v>
      </c>
      <c r="F3837" t="s">
        <v>5009</v>
      </c>
      <c r="G3837">
        <v>0.865002406</v>
      </c>
    </row>
    <row r="3838" spans="1:7" x14ac:dyDescent="0.25">
      <c r="A3838" t="s">
        <v>2400</v>
      </c>
      <c r="B3838" s="3" t="str">
        <f t="shared" si="236"/>
        <v>2021</v>
      </c>
      <c r="C3838" s="3" t="str">
        <f t="shared" si="237"/>
        <v>04</v>
      </c>
      <c r="D3838" s="3" t="str">
        <f t="shared" si="238"/>
        <v>06</v>
      </c>
      <c r="E3838" s="4">
        <f t="shared" si="239"/>
        <v>2021.263698630137</v>
      </c>
      <c r="F3838" t="s">
        <v>5009</v>
      </c>
      <c r="G3838">
        <v>0.96900918700000005</v>
      </c>
    </row>
    <row r="3839" spans="1:7" x14ac:dyDescent="0.25">
      <c r="A3839" t="s">
        <v>2401</v>
      </c>
      <c r="B3839" s="3" t="str">
        <f t="shared" si="236"/>
        <v>2021</v>
      </c>
      <c r="C3839" s="3" t="str">
        <f t="shared" si="237"/>
        <v>04</v>
      </c>
      <c r="D3839" s="3" t="str">
        <f t="shared" si="238"/>
        <v>07</v>
      </c>
      <c r="E3839" s="4">
        <f t="shared" si="239"/>
        <v>2021.2664383561644</v>
      </c>
      <c r="F3839" t="s">
        <v>5009</v>
      </c>
      <c r="G3839">
        <v>1.0830695930000001</v>
      </c>
    </row>
    <row r="3840" spans="1:7" x14ac:dyDescent="0.25">
      <c r="A3840" t="s">
        <v>2402</v>
      </c>
      <c r="B3840" s="3" t="str">
        <f t="shared" si="236"/>
        <v>2021</v>
      </c>
      <c r="C3840" s="3" t="str">
        <f t="shared" si="237"/>
        <v>04</v>
      </c>
      <c r="D3840" s="3" t="str">
        <f t="shared" si="238"/>
        <v>08</v>
      </c>
      <c r="E3840" s="4">
        <f t="shared" si="239"/>
        <v>2021.2691780821917</v>
      </c>
      <c r="F3840" t="s">
        <v>5009</v>
      </c>
      <c r="G3840">
        <v>1.0713625739999999</v>
      </c>
    </row>
    <row r="3841" spans="1:7" x14ac:dyDescent="0.25">
      <c r="A3841" t="s">
        <v>2403</v>
      </c>
      <c r="B3841" s="3" t="str">
        <f t="shared" si="236"/>
        <v>2021</v>
      </c>
      <c r="C3841" s="3" t="str">
        <f t="shared" si="237"/>
        <v>04</v>
      </c>
      <c r="D3841" s="3" t="str">
        <f t="shared" si="238"/>
        <v>09</v>
      </c>
      <c r="E3841" s="4">
        <f t="shared" si="239"/>
        <v>2021.2719178082191</v>
      </c>
      <c r="F3841" t="s">
        <v>5009</v>
      </c>
      <c r="G3841">
        <v>0.96034519600000001</v>
      </c>
    </row>
    <row r="3842" spans="1:7" x14ac:dyDescent="0.25">
      <c r="A3842" t="s">
        <v>2404</v>
      </c>
      <c r="B3842" s="3" t="str">
        <f t="shared" si="236"/>
        <v>2021</v>
      </c>
      <c r="C3842" s="3" t="str">
        <f t="shared" si="237"/>
        <v>04</v>
      </c>
      <c r="D3842" s="3" t="str">
        <f t="shared" si="238"/>
        <v>10</v>
      </c>
      <c r="E3842" s="4">
        <f t="shared" si="239"/>
        <v>2021.2746575342467</v>
      </c>
      <c r="F3842" t="s">
        <v>5009</v>
      </c>
      <c r="G3842">
        <v>0.93847611200000003</v>
      </c>
    </row>
    <row r="3843" spans="1:7" x14ac:dyDescent="0.25">
      <c r="A3843" t="s">
        <v>2405</v>
      </c>
      <c r="B3843" s="3" t="str">
        <f t="shared" si="236"/>
        <v>2021</v>
      </c>
      <c r="C3843" s="3" t="str">
        <f t="shared" si="237"/>
        <v>04</v>
      </c>
      <c r="D3843" s="3" t="str">
        <f t="shared" si="238"/>
        <v>11</v>
      </c>
      <c r="E3843" s="4">
        <f t="shared" si="239"/>
        <v>2021.277397260274</v>
      </c>
      <c r="F3843" t="s">
        <v>5009</v>
      </c>
      <c r="G3843">
        <v>1.431456624</v>
      </c>
    </row>
    <row r="3844" spans="1:7" x14ac:dyDescent="0.25">
      <c r="A3844" t="s">
        <v>2406</v>
      </c>
      <c r="B3844" s="3" t="str">
        <f t="shared" si="236"/>
        <v>2021</v>
      </c>
      <c r="C3844" s="3" t="str">
        <f t="shared" si="237"/>
        <v>04</v>
      </c>
      <c r="D3844" s="3" t="str">
        <f t="shared" si="238"/>
        <v>12</v>
      </c>
      <c r="E3844" s="4">
        <f t="shared" si="239"/>
        <v>2021.2801369863014</v>
      </c>
      <c r="F3844" t="s">
        <v>5009</v>
      </c>
      <c r="G3844">
        <v>1.0161271730000001</v>
      </c>
    </row>
    <row r="3845" spans="1:7" x14ac:dyDescent="0.25">
      <c r="A3845" t="s">
        <v>2407</v>
      </c>
      <c r="B3845" s="3" t="str">
        <f t="shared" ref="B3845:B3908" si="240">+LEFT(A3845,4)</f>
        <v>2021</v>
      </c>
      <c r="C3845" s="3" t="str">
        <f t="shared" ref="C3845:C3908" si="241">+LEFT(RIGHT(A3845,5),2)</f>
        <v>04</v>
      </c>
      <c r="D3845" s="3" t="str">
        <f t="shared" ref="D3845:D3908" si="242">+RIGHT(A3845,2)</f>
        <v>13</v>
      </c>
      <c r="E3845" s="4">
        <f t="shared" ref="E3845:E3908" si="243">+B3845+(C3845-1)/12+(D3845-1)/365</f>
        <v>2021.2828767123287</v>
      </c>
      <c r="F3845" t="s">
        <v>5009</v>
      </c>
      <c r="G3845">
        <v>0.632808284</v>
      </c>
    </row>
    <row r="3846" spans="1:7" x14ac:dyDescent="0.25">
      <c r="A3846" t="s">
        <v>2408</v>
      </c>
      <c r="B3846" s="3" t="str">
        <f t="shared" si="240"/>
        <v>2021</v>
      </c>
      <c r="C3846" s="3" t="str">
        <f t="shared" si="241"/>
        <v>04</v>
      </c>
      <c r="D3846" s="3" t="str">
        <f t="shared" si="242"/>
        <v>14</v>
      </c>
      <c r="E3846" s="4">
        <f t="shared" si="243"/>
        <v>2021.2856164383561</v>
      </c>
      <c r="F3846" t="s">
        <v>5009</v>
      </c>
      <c r="G3846">
        <v>0.58879187600000005</v>
      </c>
    </row>
    <row r="3847" spans="1:7" x14ac:dyDescent="0.25">
      <c r="A3847" t="s">
        <v>2409</v>
      </c>
      <c r="B3847" s="3" t="str">
        <f t="shared" si="240"/>
        <v>2021</v>
      </c>
      <c r="C3847" s="3" t="str">
        <f t="shared" si="241"/>
        <v>04</v>
      </c>
      <c r="D3847" s="3" t="str">
        <f t="shared" si="242"/>
        <v>15</v>
      </c>
      <c r="E3847" s="4">
        <f t="shared" si="243"/>
        <v>2021.2883561643835</v>
      </c>
      <c r="F3847" t="s">
        <v>5009</v>
      </c>
      <c r="G3847">
        <v>0.56439291000000003</v>
      </c>
    </row>
    <row r="3848" spans="1:7" x14ac:dyDescent="0.25">
      <c r="A3848" t="s">
        <v>2410</v>
      </c>
      <c r="B3848" s="3" t="str">
        <f t="shared" si="240"/>
        <v>2021</v>
      </c>
      <c r="C3848" s="3" t="str">
        <f t="shared" si="241"/>
        <v>04</v>
      </c>
      <c r="D3848" s="3" t="str">
        <f t="shared" si="242"/>
        <v>16</v>
      </c>
      <c r="E3848" s="4">
        <f t="shared" si="243"/>
        <v>2021.291095890411</v>
      </c>
      <c r="F3848" t="s">
        <v>5009</v>
      </c>
      <c r="G3848">
        <v>0.85534770699999996</v>
      </c>
    </row>
    <row r="3849" spans="1:7" x14ac:dyDescent="0.25">
      <c r="A3849" t="s">
        <v>2411</v>
      </c>
      <c r="B3849" s="3" t="str">
        <f t="shared" si="240"/>
        <v>2021</v>
      </c>
      <c r="C3849" s="3" t="str">
        <f t="shared" si="241"/>
        <v>04</v>
      </c>
      <c r="D3849" s="3" t="str">
        <f t="shared" si="242"/>
        <v>17</v>
      </c>
      <c r="E3849" s="4">
        <f t="shared" si="243"/>
        <v>2021.2938356164384</v>
      </c>
      <c r="F3849" t="s">
        <v>5009</v>
      </c>
      <c r="G3849">
        <v>0.72087434500000003</v>
      </c>
    </row>
    <row r="3850" spans="1:7" x14ac:dyDescent="0.25">
      <c r="A3850" t="s">
        <v>2412</v>
      </c>
      <c r="B3850" s="3" t="str">
        <f t="shared" si="240"/>
        <v>2021</v>
      </c>
      <c r="C3850" s="3" t="str">
        <f t="shared" si="241"/>
        <v>04</v>
      </c>
      <c r="D3850" s="3" t="str">
        <f t="shared" si="242"/>
        <v>18</v>
      </c>
      <c r="E3850" s="4">
        <f t="shared" si="243"/>
        <v>2021.2965753424658</v>
      </c>
      <c r="F3850" t="s">
        <v>5009</v>
      </c>
      <c r="G3850">
        <v>0.475038136</v>
      </c>
    </row>
    <row r="3851" spans="1:7" x14ac:dyDescent="0.25">
      <c r="A3851" t="s">
        <v>2413</v>
      </c>
      <c r="B3851" s="3" t="str">
        <f t="shared" si="240"/>
        <v>2021</v>
      </c>
      <c r="C3851" s="3" t="str">
        <f t="shared" si="241"/>
        <v>04</v>
      </c>
      <c r="D3851" s="3" t="str">
        <f t="shared" si="242"/>
        <v>19</v>
      </c>
      <c r="E3851" s="4">
        <f t="shared" si="243"/>
        <v>2021.2993150684931</v>
      </c>
      <c r="F3851" t="s">
        <v>5009</v>
      </c>
      <c r="G3851">
        <v>0.46956764000000001</v>
      </c>
    </row>
    <row r="3852" spans="1:7" x14ac:dyDescent="0.25">
      <c r="A3852" t="s">
        <v>2414</v>
      </c>
      <c r="B3852" s="3" t="str">
        <f t="shared" si="240"/>
        <v>2021</v>
      </c>
      <c r="C3852" s="3" t="str">
        <f t="shared" si="241"/>
        <v>04</v>
      </c>
      <c r="D3852" s="3" t="str">
        <f t="shared" si="242"/>
        <v>20</v>
      </c>
      <c r="E3852" s="4">
        <f t="shared" si="243"/>
        <v>2021.3020547945205</v>
      </c>
      <c r="F3852" t="s">
        <v>5009</v>
      </c>
      <c r="G3852">
        <v>0.52097908000000004</v>
      </c>
    </row>
    <row r="3853" spans="1:7" x14ac:dyDescent="0.25">
      <c r="A3853" t="s">
        <v>2415</v>
      </c>
      <c r="B3853" s="3" t="str">
        <f t="shared" si="240"/>
        <v>2021</v>
      </c>
      <c r="C3853" s="3" t="str">
        <f t="shared" si="241"/>
        <v>04</v>
      </c>
      <c r="D3853" s="3" t="str">
        <f t="shared" si="242"/>
        <v>21</v>
      </c>
      <c r="E3853" s="4">
        <f t="shared" si="243"/>
        <v>2021.3047945205481</v>
      </c>
      <c r="F3853" t="s">
        <v>5009</v>
      </c>
      <c r="G3853">
        <v>0.55028960100000002</v>
      </c>
    </row>
    <row r="3854" spans="1:7" x14ac:dyDescent="0.25">
      <c r="A3854" t="s">
        <v>2416</v>
      </c>
      <c r="B3854" s="3" t="str">
        <f t="shared" si="240"/>
        <v>2021</v>
      </c>
      <c r="C3854" s="3" t="str">
        <f t="shared" si="241"/>
        <v>04</v>
      </c>
      <c r="D3854" s="3" t="str">
        <f t="shared" si="242"/>
        <v>22</v>
      </c>
      <c r="E3854" s="4">
        <f t="shared" si="243"/>
        <v>2021.3075342465754</v>
      </c>
      <c r="F3854" t="s">
        <v>5009</v>
      </c>
      <c r="G3854">
        <v>0.50293395900000004</v>
      </c>
    </row>
    <row r="3855" spans="1:7" x14ac:dyDescent="0.25">
      <c r="A3855" t="s">
        <v>2417</v>
      </c>
      <c r="B3855" s="3" t="str">
        <f t="shared" si="240"/>
        <v>2021</v>
      </c>
      <c r="C3855" s="3" t="str">
        <f t="shared" si="241"/>
        <v>04</v>
      </c>
      <c r="D3855" s="3" t="str">
        <f t="shared" si="242"/>
        <v>23</v>
      </c>
      <c r="E3855" s="4">
        <f t="shared" si="243"/>
        <v>2021.3102739726028</v>
      </c>
      <c r="F3855" t="s">
        <v>5009</v>
      </c>
      <c r="G3855">
        <v>0.48446549799999999</v>
      </c>
    </row>
    <row r="3856" spans="1:7" x14ac:dyDescent="0.25">
      <c r="A3856" t="s">
        <v>2418</v>
      </c>
      <c r="B3856" s="3" t="str">
        <f t="shared" si="240"/>
        <v>2021</v>
      </c>
      <c r="C3856" s="3" t="str">
        <f t="shared" si="241"/>
        <v>04</v>
      </c>
      <c r="D3856" s="3" t="str">
        <f t="shared" si="242"/>
        <v>24</v>
      </c>
      <c r="E3856" s="4">
        <f t="shared" si="243"/>
        <v>2021.3130136986301</v>
      </c>
      <c r="F3856" t="s">
        <v>5009</v>
      </c>
      <c r="G3856">
        <v>0.43069408100000001</v>
      </c>
    </row>
    <row r="3857" spans="1:7" x14ac:dyDescent="0.25">
      <c r="A3857" t="s">
        <v>2419</v>
      </c>
      <c r="B3857" s="3" t="str">
        <f t="shared" si="240"/>
        <v>2021</v>
      </c>
      <c r="C3857" s="3" t="str">
        <f t="shared" si="241"/>
        <v>04</v>
      </c>
      <c r="D3857" s="3" t="str">
        <f t="shared" si="242"/>
        <v>25</v>
      </c>
      <c r="E3857" s="4">
        <f t="shared" si="243"/>
        <v>2021.3157534246575</v>
      </c>
      <c r="F3857" t="s">
        <v>5009</v>
      </c>
      <c r="G3857">
        <v>0.38841694999999998</v>
      </c>
    </row>
    <row r="3858" spans="1:7" x14ac:dyDescent="0.25">
      <c r="A3858" t="s">
        <v>2420</v>
      </c>
      <c r="B3858" s="3" t="str">
        <f t="shared" si="240"/>
        <v>2021</v>
      </c>
      <c r="C3858" s="3" t="str">
        <f t="shared" si="241"/>
        <v>04</v>
      </c>
      <c r="D3858" s="3" t="str">
        <f t="shared" si="242"/>
        <v>26</v>
      </c>
      <c r="E3858" s="4">
        <f t="shared" si="243"/>
        <v>2021.3184931506848</v>
      </c>
      <c r="F3858" t="s">
        <v>5009</v>
      </c>
      <c r="G3858">
        <v>0.86292910199999995</v>
      </c>
    </row>
    <row r="3859" spans="1:7" x14ac:dyDescent="0.25">
      <c r="A3859" t="s">
        <v>2421</v>
      </c>
      <c r="B3859" s="3" t="str">
        <f t="shared" si="240"/>
        <v>2021</v>
      </c>
      <c r="C3859" s="3" t="str">
        <f t="shared" si="241"/>
        <v>04</v>
      </c>
      <c r="D3859" s="3" t="str">
        <f t="shared" si="242"/>
        <v>27</v>
      </c>
      <c r="E3859" s="4">
        <f t="shared" si="243"/>
        <v>2021.3212328767124</v>
      </c>
      <c r="F3859" t="s">
        <v>5009</v>
      </c>
      <c r="G3859">
        <v>0.69772836699999996</v>
      </c>
    </row>
    <row r="3860" spans="1:7" x14ac:dyDescent="0.25">
      <c r="A3860" t="s">
        <v>2422</v>
      </c>
      <c r="B3860" s="3" t="str">
        <f t="shared" si="240"/>
        <v>2021</v>
      </c>
      <c r="C3860" s="3" t="str">
        <f t="shared" si="241"/>
        <v>04</v>
      </c>
      <c r="D3860" s="3" t="str">
        <f t="shared" si="242"/>
        <v>28</v>
      </c>
      <c r="E3860" s="4">
        <f t="shared" si="243"/>
        <v>2021.3239726027398</v>
      </c>
      <c r="F3860" t="s">
        <v>5009</v>
      </c>
      <c r="G3860">
        <v>0.79110842699999995</v>
      </c>
    </row>
    <row r="3861" spans="1:7" x14ac:dyDescent="0.25">
      <c r="A3861" t="s">
        <v>2423</v>
      </c>
      <c r="B3861" s="3" t="str">
        <f t="shared" si="240"/>
        <v>2021</v>
      </c>
      <c r="C3861" s="3" t="str">
        <f t="shared" si="241"/>
        <v>04</v>
      </c>
      <c r="D3861" s="3" t="str">
        <f t="shared" si="242"/>
        <v>29</v>
      </c>
      <c r="E3861" s="4">
        <f t="shared" si="243"/>
        <v>2021.3267123287671</v>
      </c>
      <c r="F3861" t="s">
        <v>5009</v>
      </c>
      <c r="G3861">
        <v>3.2544752180000001</v>
      </c>
    </row>
    <row r="3862" spans="1:7" x14ac:dyDescent="0.25">
      <c r="A3862" t="s">
        <v>2424</v>
      </c>
      <c r="B3862" s="3" t="str">
        <f t="shared" si="240"/>
        <v>2021</v>
      </c>
      <c r="C3862" s="3" t="str">
        <f t="shared" si="241"/>
        <v>04</v>
      </c>
      <c r="D3862" s="3" t="str">
        <f t="shared" si="242"/>
        <v>30</v>
      </c>
      <c r="E3862" s="4">
        <f t="shared" si="243"/>
        <v>2021.3294520547945</v>
      </c>
      <c r="F3862" t="s">
        <v>5009</v>
      </c>
      <c r="G3862">
        <v>5.81796398</v>
      </c>
    </row>
    <row r="3863" spans="1:7" x14ac:dyDescent="0.25">
      <c r="A3863" t="s">
        <v>2425</v>
      </c>
      <c r="B3863" s="3" t="str">
        <f t="shared" si="240"/>
        <v>2021</v>
      </c>
      <c r="C3863" s="3" t="str">
        <f t="shared" si="241"/>
        <v>05</v>
      </c>
      <c r="D3863" s="3" t="str">
        <f t="shared" si="242"/>
        <v>01</v>
      </c>
      <c r="E3863" s="4">
        <f t="shared" si="243"/>
        <v>2021.3333333333333</v>
      </c>
      <c r="F3863" t="s">
        <v>5009</v>
      </c>
      <c r="G3863">
        <v>8.0782904549999994</v>
      </c>
    </row>
    <row r="3864" spans="1:7" x14ac:dyDescent="0.25">
      <c r="A3864" t="s">
        <v>2426</v>
      </c>
      <c r="B3864" s="3" t="str">
        <f t="shared" si="240"/>
        <v>2021</v>
      </c>
      <c r="C3864" s="3" t="str">
        <f t="shared" si="241"/>
        <v>05</v>
      </c>
      <c r="D3864" s="3" t="str">
        <f t="shared" si="242"/>
        <v>02</v>
      </c>
      <c r="E3864" s="4">
        <f t="shared" si="243"/>
        <v>2021.3360730593606</v>
      </c>
      <c r="F3864" t="s">
        <v>5009</v>
      </c>
      <c r="G3864">
        <v>7.4684860139999998</v>
      </c>
    </row>
    <row r="3865" spans="1:7" x14ac:dyDescent="0.25">
      <c r="A3865" t="s">
        <v>2427</v>
      </c>
      <c r="B3865" s="3" t="str">
        <f t="shared" si="240"/>
        <v>2021</v>
      </c>
      <c r="C3865" s="3" t="str">
        <f t="shared" si="241"/>
        <v>05</v>
      </c>
      <c r="D3865" s="3" t="str">
        <f t="shared" si="242"/>
        <v>03</v>
      </c>
      <c r="E3865" s="4">
        <f t="shared" si="243"/>
        <v>2021.338812785388</v>
      </c>
      <c r="F3865" t="s">
        <v>5009</v>
      </c>
      <c r="G3865">
        <v>2.6280487379999999</v>
      </c>
    </row>
    <row r="3866" spans="1:7" x14ac:dyDescent="0.25">
      <c r="A3866" t="s">
        <v>2428</v>
      </c>
      <c r="B3866" s="3" t="str">
        <f t="shared" si="240"/>
        <v>2021</v>
      </c>
      <c r="C3866" s="3" t="str">
        <f t="shared" si="241"/>
        <v>05</v>
      </c>
      <c r="D3866" s="3" t="str">
        <f t="shared" si="242"/>
        <v>04</v>
      </c>
      <c r="E3866" s="4">
        <f t="shared" si="243"/>
        <v>2021.3415525114156</v>
      </c>
      <c r="F3866" t="s">
        <v>5009</v>
      </c>
      <c r="G3866">
        <v>0.84608145199999996</v>
      </c>
    </row>
    <row r="3867" spans="1:7" x14ac:dyDescent="0.25">
      <c r="A3867" t="s">
        <v>2429</v>
      </c>
      <c r="B3867" s="3" t="str">
        <f t="shared" si="240"/>
        <v>2021</v>
      </c>
      <c r="C3867" s="3" t="str">
        <f t="shared" si="241"/>
        <v>05</v>
      </c>
      <c r="D3867" s="3" t="str">
        <f t="shared" si="242"/>
        <v>05</v>
      </c>
      <c r="E3867" s="4">
        <f t="shared" si="243"/>
        <v>2021.3442922374429</v>
      </c>
      <c r="F3867" t="s">
        <v>5009</v>
      </c>
      <c r="G3867">
        <v>0.62939538100000003</v>
      </c>
    </row>
    <row r="3868" spans="1:7" x14ac:dyDescent="0.25">
      <c r="A3868" t="s">
        <v>2430</v>
      </c>
      <c r="B3868" s="3" t="str">
        <f t="shared" si="240"/>
        <v>2021</v>
      </c>
      <c r="C3868" s="3" t="str">
        <f t="shared" si="241"/>
        <v>05</v>
      </c>
      <c r="D3868" s="3" t="str">
        <f t="shared" si="242"/>
        <v>06</v>
      </c>
      <c r="E3868" s="4">
        <f t="shared" si="243"/>
        <v>2021.3470319634703</v>
      </c>
      <c r="F3868" t="s">
        <v>5009</v>
      </c>
      <c r="G3868">
        <v>0.606350893</v>
      </c>
    </row>
    <row r="3869" spans="1:7" x14ac:dyDescent="0.25">
      <c r="A3869" t="s">
        <v>2431</v>
      </c>
      <c r="B3869" s="3" t="str">
        <f t="shared" si="240"/>
        <v>2021</v>
      </c>
      <c r="C3869" s="3" t="str">
        <f t="shared" si="241"/>
        <v>05</v>
      </c>
      <c r="D3869" s="3" t="str">
        <f t="shared" si="242"/>
        <v>07</v>
      </c>
      <c r="E3869" s="4">
        <f t="shared" si="243"/>
        <v>2021.3497716894976</v>
      </c>
      <c r="F3869" t="s">
        <v>5009</v>
      </c>
      <c r="G3869">
        <v>0.72807708299999996</v>
      </c>
    </row>
    <row r="3870" spans="1:7" x14ac:dyDescent="0.25">
      <c r="A3870" t="s">
        <v>2432</v>
      </c>
      <c r="B3870" s="3" t="str">
        <f t="shared" si="240"/>
        <v>2021</v>
      </c>
      <c r="C3870" s="3" t="str">
        <f t="shared" si="241"/>
        <v>05</v>
      </c>
      <c r="D3870" s="3" t="str">
        <f t="shared" si="242"/>
        <v>08</v>
      </c>
      <c r="E3870" s="4">
        <f t="shared" si="243"/>
        <v>2021.352511415525</v>
      </c>
      <c r="F3870" t="s">
        <v>5009</v>
      </c>
      <c r="G3870">
        <v>0.59991539100000002</v>
      </c>
    </row>
    <row r="3871" spans="1:7" x14ac:dyDescent="0.25">
      <c r="A3871" t="s">
        <v>2433</v>
      </c>
      <c r="B3871" s="3" t="str">
        <f t="shared" si="240"/>
        <v>2021</v>
      </c>
      <c r="C3871" s="3" t="str">
        <f t="shared" si="241"/>
        <v>05</v>
      </c>
      <c r="D3871" s="3" t="str">
        <f t="shared" si="242"/>
        <v>09</v>
      </c>
      <c r="E3871" s="4">
        <f t="shared" si="243"/>
        <v>2021.3552511415523</v>
      </c>
      <c r="F3871" t="s">
        <v>5009</v>
      </c>
      <c r="G3871">
        <v>0.47765318499999998</v>
      </c>
    </row>
    <row r="3872" spans="1:7" x14ac:dyDescent="0.25">
      <c r="A3872" t="s">
        <v>2434</v>
      </c>
      <c r="B3872" s="3" t="str">
        <f t="shared" si="240"/>
        <v>2021</v>
      </c>
      <c r="C3872" s="3" t="str">
        <f t="shared" si="241"/>
        <v>05</v>
      </c>
      <c r="D3872" s="3" t="str">
        <f t="shared" si="242"/>
        <v>10</v>
      </c>
      <c r="E3872" s="4">
        <f t="shared" si="243"/>
        <v>2021.3579908675799</v>
      </c>
      <c r="F3872" t="s">
        <v>5009</v>
      </c>
      <c r="G3872">
        <v>0.82341519500000004</v>
      </c>
    </row>
    <row r="3873" spans="1:7" x14ac:dyDescent="0.25">
      <c r="A3873" t="s">
        <v>2435</v>
      </c>
      <c r="B3873" s="3" t="str">
        <f t="shared" si="240"/>
        <v>2021</v>
      </c>
      <c r="C3873" s="3" t="str">
        <f t="shared" si="241"/>
        <v>05</v>
      </c>
      <c r="D3873" s="3" t="str">
        <f t="shared" si="242"/>
        <v>11</v>
      </c>
      <c r="E3873" s="4">
        <f t="shared" si="243"/>
        <v>2021.3607305936073</v>
      </c>
      <c r="F3873" t="s">
        <v>5009</v>
      </c>
      <c r="G3873">
        <v>0.79167075600000003</v>
      </c>
    </row>
    <row r="3874" spans="1:7" x14ac:dyDescent="0.25">
      <c r="A3874" t="s">
        <v>2436</v>
      </c>
      <c r="B3874" s="3" t="str">
        <f t="shared" si="240"/>
        <v>2021</v>
      </c>
      <c r="C3874" s="3" t="str">
        <f t="shared" si="241"/>
        <v>05</v>
      </c>
      <c r="D3874" s="3" t="str">
        <f t="shared" si="242"/>
        <v>12</v>
      </c>
      <c r="E3874" s="4">
        <f t="shared" si="243"/>
        <v>2021.3634703196346</v>
      </c>
      <c r="F3874" t="s">
        <v>5009</v>
      </c>
      <c r="G3874">
        <v>0.65032653699999998</v>
      </c>
    </row>
    <row r="3875" spans="1:7" x14ac:dyDescent="0.25">
      <c r="A3875" t="s">
        <v>2437</v>
      </c>
      <c r="B3875" s="3" t="str">
        <f t="shared" si="240"/>
        <v>2021</v>
      </c>
      <c r="C3875" s="3" t="str">
        <f t="shared" si="241"/>
        <v>05</v>
      </c>
      <c r="D3875" s="3" t="str">
        <f t="shared" si="242"/>
        <v>13</v>
      </c>
      <c r="E3875" s="4">
        <f t="shared" si="243"/>
        <v>2021.366210045662</v>
      </c>
      <c r="F3875" t="s">
        <v>5009</v>
      </c>
      <c r="G3875">
        <v>0.52592926500000003</v>
      </c>
    </row>
    <row r="3876" spans="1:7" x14ac:dyDescent="0.25">
      <c r="A3876" t="s">
        <v>2438</v>
      </c>
      <c r="B3876" s="3" t="str">
        <f t="shared" si="240"/>
        <v>2021</v>
      </c>
      <c r="C3876" s="3" t="str">
        <f t="shared" si="241"/>
        <v>05</v>
      </c>
      <c r="D3876" s="3" t="str">
        <f t="shared" si="242"/>
        <v>14</v>
      </c>
      <c r="E3876" s="4">
        <f t="shared" si="243"/>
        <v>2021.3689497716894</v>
      </c>
      <c r="F3876" t="s">
        <v>5009</v>
      </c>
      <c r="G3876">
        <v>0.51691495899999995</v>
      </c>
    </row>
    <row r="3877" spans="1:7" x14ac:dyDescent="0.25">
      <c r="A3877" t="s">
        <v>2439</v>
      </c>
      <c r="B3877" s="3" t="str">
        <f t="shared" si="240"/>
        <v>2021</v>
      </c>
      <c r="C3877" s="3" t="str">
        <f t="shared" si="241"/>
        <v>05</v>
      </c>
      <c r="D3877" s="3" t="str">
        <f t="shared" si="242"/>
        <v>15</v>
      </c>
      <c r="E3877" s="4">
        <f t="shared" si="243"/>
        <v>2021.3716894977167</v>
      </c>
      <c r="F3877" t="s">
        <v>5009</v>
      </c>
      <c r="G3877">
        <v>0.50256721999999998</v>
      </c>
    </row>
    <row r="3878" spans="1:7" x14ac:dyDescent="0.25">
      <c r="A3878" t="s">
        <v>2440</v>
      </c>
      <c r="B3878" s="3" t="str">
        <f t="shared" si="240"/>
        <v>2021</v>
      </c>
      <c r="C3878" s="3" t="str">
        <f t="shared" si="241"/>
        <v>05</v>
      </c>
      <c r="D3878" s="3" t="str">
        <f t="shared" si="242"/>
        <v>16</v>
      </c>
      <c r="E3878" s="4">
        <f t="shared" si="243"/>
        <v>2021.3744292237443</v>
      </c>
      <c r="F3878" t="s">
        <v>5009</v>
      </c>
      <c r="G3878">
        <v>0.43743309800000002</v>
      </c>
    </row>
    <row r="3879" spans="1:7" x14ac:dyDescent="0.25">
      <c r="A3879" t="s">
        <v>2441</v>
      </c>
      <c r="B3879" s="3" t="str">
        <f t="shared" si="240"/>
        <v>2021</v>
      </c>
      <c r="C3879" s="3" t="str">
        <f t="shared" si="241"/>
        <v>05</v>
      </c>
      <c r="D3879" s="3" t="str">
        <f t="shared" si="242"/>
        <v>17</v>
      </c>
      <c r="E3879" s="4">
        <f t="shared" si="243"/>
        <v>2021.3771689497717</v>
      </c>
      <c r="F3879" t="s">
        <v>5009</v>
      </c>
      <c r="G3879">
        <v>0.44715792599999998</v>
      </c>
    </row>
    <row r="3880" spans="1:7" x14ac:dyDescent="0.25">
      <c r="A3880" t="s">
        <v>2442</v>
      </c>
      <c r="B3880" s="3" t="str">
        <f t="shared" si="240"/>
        <v>2021</v>
      </c>
      <c r="C3880" s="3" t="str">
        <f t="shared" si="241"/>
        <v>05</v>
      </c>
      <c r="D3880" s="3" t="str">
        <f t="shared" si="242"/>
        <v>18</v>
      </c>
      <c r="E3880" s="4">
        <f t="shared" si="243"/>
        <v>2021.379908675799</v>
      </c>
      <c r="F3880" t="s">
        <v>5009</v>
      </c>
      <c r="G3880">
        <v>0.45542061499999997</v>
      </c>
    </row>
    <row r="3881" spans="1:7" x14ac:dyDescent="0.25">
      <c r="A3881" t="s">
        <v>2443</v>
      </c>
      <c r="B3881" s="3" t="str">
        <f t="shared" si="240"/>
        <v>2021</v>
      </c>
      <c r="C3881" s="3" t="str">
        <f t="shared" si="241"/>
        <v>05</v>
      </c>
      <c r="D3881" s="3" t="str">
        <f t="shared" si="242"/>
        <v>19</v>
      </c>
      <c r="E3881" s="4">
        <f t="shared" si="243"/>
        <v>2021.3826484018264</v>
      </c>
      <c r="F3881" t="s">
        <v>5009</v>
      </c>
      <c r="G3881">
        <v>0.49368290599999998</v>
      </c>
    </row>
    <row r="3882" spans="1:7" x14ac:dyDescent="0.25">
      <c r="A3882" t="s">
        <v>2444</v>
      </c>
      <c r="B3882" s="3" t="str">
        <f t="shared" si="240"/>
        <v>2021</v>
      </c>
      <c r="C3882" s="3" t="str">
        <f t="shared" si="241"/>
        <v>05</v>
      </c>
      <c r="D3882" s="3" t="str">
        <f t="shared" si="242"/>
        <v>20</v>
      </c>
      <c r="E3882" s="4">
        <f t="shared" si="243"/>
        <v>2021.3853881278537</v>
      </c>
      <c r="F3882" t="s">
        <v>5009</v>
      </c>
      <c r="G3882">
        <v>0.51081035600000002</v>
      </c>
    </row>
    <row r="3883" spans="1:7" x14ac:dyDescent="0.25">
      <c r="A3883" t="s">
        <v>2445</v>
      </c>
      <c r="B3883" s="3" t="str">
        <f t="shared" si="240"/>
        <v>2021</v>
      </c>
      <c r="C3883" s="3" t="str">
        <f t="shared" si="241"/>
        <v>05</v>
      </c>
      <c r="D3883" s="3" t="str">
        <f t="shared" si="242"/>
        <v>21</v>
      </c>
      <c r="E3883" s="4">
        <f t="shared" si="243"/>
        <v>2021.3881278538813</v>
      </c>
      <c r="F3883" t="s">
        <v>5009</v>
      </c>
      <c r="G3883">
        <v>0.53434403799999997</v>
      </c>
    </row>
    <row r="3884" spans="1:7" x14ac:dyDescent="0.25">
      <c r="A3884" t="s">
        <v>2446</v>
      </c>
      <c r="B3884" s="3" t="str">
        <f t="shared" si="240"/>
        <v>2021</v>
      </c>
      <c r="C3884" s="3" t="str">
        <f t="shared" si="241"/>
        <v>05</v>
      </c>
      <c r="D3884" s="3" t="str">
        <f t="shared" si="242"/>
        <v>22</v>
      </c>
      <c r="E3884" s="4">
        <f t="shared" si="243"/>
        <v>2021.3908675799087</v>
      </c>
      <c r="F3884" t="s">
        <v>5009</v>
      </c>
      <c r="G3884">
        <v>0.53426760900000003</v>
      </c>
    </row>
    <row r="3885" spans="1:7" x14ac:dyDescent="0.25">
      <c r="A3885" t="s">
        <v>2447</v>
      </c>
      <c r="B3885" s="3" t="str">
        <f t="shared" si="240"/>
        <v>2021</v>
      </c>
      <c r="C3885" s="3" t="str">
        <f t="shared" si="241"/>
        <v>05</v>
      </c>
      <c r="D3885" s="3" t="str">
        <f t="shared" si="242"/>
        <v>23</v>
      </c>
      <c r="E3885" s="4">
        <f t="shared" si="243"/>
        <v>2021.393607305936</v>
      </c>
      <c r="F3885" t="s">
        <v>5009</v>
      </c>
      <c r="G3885">
        <v>0.485217014</v>
      </c>
    </row>
    <row r="3886" spans="1:7" x14ac:dyDescent="0.25">
      <c r="A3886" t="s">
        <v>2448</v>
      </c>
      <c r="B3886" s="3" t="str">
        <f t="shared" si="240"/>
        <v>2021</v>
      </c>
      <c r="C3886" s="3" t="str">
        <f t="shared" si="241"/>
        <v>05</v>
      </c>
      <c r="D3886" s="3" t="str">
        <f t="shared" si="242"/>
        <v>24</v>
      </c>
      <c r="E3886" s="4">
        <f t="shared" si="243"/>
        <v>2021.3963470319634</v>
      </c>
      <c r="F3886" t="s">
        <v>5009</v>
      </c>
      <c r="G3886">
        <v>0.48958571200000001</v>
      </c>
    </row>
    <row r="3887" spans="1:7" x14ac:dyDescent="0.25">
      <c r="A3887" t="s">
        <v>2449</v>
      </c>
      <c r="B3887" s="3" t="str">
        <f t="shared" si="240"/>
        <v>2021</v>
      </c>
      <c r="C3887" s="3" t="str">
        <f t="shared" si="241"/>
        <v>05</v>
      </c>
      <c r="D3887" s="3" t="str">
        <f t="shared" si="242"/>
        <v>25</v>
      </c>
      <c r="E3887" s="4">
        <f t="shared" si="243"/>
        <v>2021.3990867579907</v>
      </c>
      <c r="F3887" t="s">
        <v>5009</v>
      </c>
      <c r="G3887">
        <v>0.54056300599999996</v>
      </c>
    </row>
    <row r="3888" spans="1:7" x14ac:dyDescent="0.25">
      <c r="A3888" t="s">
        <v>2450</v>
      </c>
      <c r="B3888" s="3" t="str">
        <f t="shared" si="240"/>
        <v>2021</v>
      </c>
      <c r="C3888" s="3" t="str">
        <f t="shared" si="241"/>
        <v>05</v>
      </c>
      <c r="D3888" s="3" t="str">
        <f t="shared" si="242"/>
        <v>26</v>
      </c>
      <c r="E3888" s="4">
        <f t="shared" si="243"/>
        <v>2021.4018264840181</v>
      </c>
      <c r="F3888" t="s">
        <v>5009</v>
      </c>
      <c r="G3888">
        <v>0.54929481800000002</v>
      </c>
    </row>
    <row r="3889" spans="1:7" x14ac:dyDescent="0.25">
      <c r="A3889" t="s">
        <v>2451</v>
      </c>
      <c r="B3889" s="3" t="str">
        <f t="shared" si="240"/>
        <v>2021</v>
      </c>
      <c r="C3889" s="3" t="str">
        <f t="shared" si="241"/>
        <v>05</v>
      </c>
      <c r="D3889" s="3" t="str">
        <f t="shared" si="242"/>
        <v>27</v>
      </c>
      <c r="E3889" s="4">
        <f t="shared" si="243"/>
        <v>2021.4045662100457</v>
      </c>
      <c r="F3889" t="s">
        <v>5009</v>
      </c>
      <c r="G3889">
        <v>0.55999027599999995</v>
      </c>
    </row>
    <row r="3890" spans="1:7" x14ac:dyDescent="0.25">
      <c r="A3890" t="s">
        <v>2452</v>
      </c>
      <c r="B3890" s="3" t="str">
        <f t="shared" si="240"/>
        <v>2021</v>
      </c>
      <c r="C3890" s="3" t="str">
        <f t="shared" si="241"/>
        <v>05</v>
      </c>
      <c r="D3890" s="3" t="str">
        <f t="shared" si="242"/>
        <v>28</v>
      </c>
      <c r="E3890" s="4">
        <f t="shared" si="243"/>
        <v>2021.407305936073</v>
      </c>
      <c r="F3890" t="s">
        <v>5009</v>
      </c>
      <c r="G3890">
        <v>0.58445684799999997</v>
      </c>
    </row>
    <row r="3891" spans="1:7" x14ac:dyDescent="0.25">
      <c r="A3891" t="s">
        <v>2453</v>
      </c>
      <c r="B3891" s="3" t="str">
        <f t="shared" si="240"/>
        <v>2021</v>
      </c>
      <c r="C3891" s="3" t="str">
        <f t="shared" si="241"/>
        <v>05</v>
      </c>
      <c r="D3891" s="3" t="str">
        <f t="shared" si="242"/>
        <v>29</v>
      </c>
      <c r="E3891" s="4">
        <f t="shared" si="243"/>
        <v>2021.4100456621004</v>
      </c>
      <c r="F3891" t="s">
        <v>5009</v>
      </c>
      <c r="G3891">
        <v>0.54274228199999996</v>
      </c>
    </row>
    <row r="3892" spans="1:7" x14ac:dyDescent="0.25">
      <c r="A3892" t="s">
        <v>2454</v>
      </c>
      <c r="B3892" s="3" t="str">
        <f t="shared" si="240"/>
        <v>2021</v>
      </c>
      <c r="C3892" s="3" t="str">
        <f t="shared" si="241"/>
        <v>05</v>
      </c>
      <c r="D3892" s="3" t="str">
        <f t="shared" si="242"/>
        <v>30</v>
      </c>
      <c r="E3892" s="4">
        <f t="shared" si="243"/>
        <v>2021.4127853881278</v>
      </c>
      <c r="F3892" t="s">
        <v>5009</v>
      </c>
      <c r="G3892">
        <v>1.0578567480000001</v>
      </c>
    </row>
    <row r="3893" spans="1:7" x14ac:dyDescent="0.25">
      <c r="A3893" t="s">
        <v>2455</v>
      </c>
      <c r="B3893" s="3" t="str">
        <f t="shared" si="240"/>
        <v>2021</v>
      </c>
      <c r="C3893" s="3" t="str">
        <f t="shared" si="241"/>
        <v>05</v>
      </c>
      <c r="D3893" s="3" t="str">
        <f t="shared" si="242"/>
        <v>31</v>
      </c>
      <c r="E3893" s="4">
        <f t="shared" si="243"/>
        <v>2021.4155251141551</v>
      </c>
      <c r="F3893" t="s">
        <v>5009</v>
      </c>
      <c r="G3893">
        <v>0.57417093799999996</v>
      </c>
    </row>
    <row r="3894" spans="1:7" x14ac:dyDescent="0.25">
      <c r="A3894" t="s">
        <v>2456</v>
      </c>
      <c r="B3894" s="3" t="str">
        <f t="shared" si="240"/>
        <v>2021</v>
      </c>
      <c r="C3894" s="3" t="str">
        <f t="shared" si="241"/>
        <v>06</v>
      </c>
      <c r="D3894" s="3" t="str">
        <f t="shared" si="242"/>
        <v>01</v>
      </c>
      <c r="E3894" s="4">
        <f t="shared" si="243"/>
        <v>2021.4166666666667</v>
      </c>
      <c r="F3894" t="s">
        <v>5009</v>
      </c>
      <c r="G3894">
        <v>0.39188889900000001</v>
      </c>
    </row>
    <row r="3895" spans="1:7" x14ac:dyDescent="0.25">
      <c r="A3895" t="s">
        <v>2457</v>
      </c>
      <c r="B3895" s="3" t="str">
        <f t="shared" si="240"/>
        <v>2021</v>
      </c>
      <c r="C3895" s="3" t="str">
        <f t="shared" si="241"/>
        <v>06</v>
      </c>
      <c r="D3895" s="3" t="str">
        <f t="shared" si="242"/>
        <v>02</v>
      </c>
      <c r="E3895" s="4">
        <f t="shared" si="243"/>
        <v>2021.4194063926941</v>
      </c>
      <c r="F3895" t="s">
        <v>5009</v>
      </c>
      <c r="G3895">
        <v>0.382409161</v>
      </c>
    </row>
    <row r="3896" spans="1:7" x14ac:dyDescent="0.25">
      <c r="A3896" t="s">
        <v>2458</v>
      </c>
      <c r="B3896" s="3" t="str">
        <f t="shared" si="240"/>
        <v>2021</v>
      </c>
      <c r="C3896" s="3" t="str">
        <f t="shared" si="241"/>
        <v>06</v>
      </c>
      <c r="D3896" s="3" t="str">
        <f t="shared" si="242"/>
        <v>03</v>
      </c>
      <c r="E3896" s="4">
        <f t="shared" si="243"/>
        <v>2021.4221461187215</v>
      </c>
      <c r="F3896" t="s">
        <v>5009</v>
      </c>
      <c r="G3896">
        <v>0.361233686</v>
      </c>
    </row>
    <row r="3897" spans="1:7" x14ac:dyDescent="0.25">
      <c r="A3897" t="s">
        <v>2459</v>
      </c>
      <c r="B3897" s="3" t="str">
        <f t="shared" si="240"/>
        <v>2021</v>
      </c>
      <c r="C3897" s="3" t="str">
        <f t="shared" si="241"/>
        <v>06</v>
      </c>
      <c r="D3897" s="3" t="str">
        <f t="shared" si="242"/>
        <v>04</v>
      </c>
      <c r="E3897" s="4">
        <f t="shared" si="243"/>
        <v>2021.424885844749</v>
      </c>
      <c r="F3897" t="s">
        <v>5009</v>
      </c>
      <c r="G3897">
        <v>0.32305905600000001</v>
      </c>
    </row>
    <row r="3898" spans="1:7" x14ac:dyDescent="0.25">
      <c r="A3898" t="s">
        <v>2460</v>
      </c>
      <c r="B3898" s="3" t="str">
        <f t="shared" si="240"/>
        <v>2021</v>
      </c>
      <c r="C3898" s="3" t="str">
        <f t="shared" si="241"/>
        <v>06</v>
      </c>
      <c r="D3898" s="3" t="str">
        <f t="shared" si="242"/>
        <v>05</v>
      </c>
      <c r="E3898" s="4">
        <f t="shared" si="243"/>
        <v>2021.4276255707764</v>
      </c>
      <c r="F3898" t="s">
        <v>5009</v>
      </c>
      <c r="G3898">
        <v>0.29986183</v>
      </c>
    </row>
    <row r="3899" spans="1:7" x14ac:dyDescent="0.25">
      <c r="A3899" t="s">
        <v>2461</v>
      </c>
      <c r="B3899" s="3" t="str">
        <f t="shared" si="240"/>
        <v>2021</v>
      </c>
      <c r="C3899" s="3" t="str">
        <f t="shared" si="241"/>
        <v>06</v>
      </c>
      <c r="D3899" s="3" t="str">
        <f t="shared" si="242"/>
        <v>06</v>
      </c>
      <c r="E3899" s="4">
        <f t="shared" si="243"/>
        <v>2021.4303652968038</v>
      </c>
      <c r="F3899" t="s">
        <v>5009</v>
      </c>
      <c r="G3899">
        <v>0.89024674100000001</v>
      </c>
    </row>
    <row r="3900" spans="1:7" x14ac:dyDescent="0.25">
      <c r="A3900" t="s">
        <v>2462</v>
      </c>
      <c r="B3900" s="3" t="str">
        <f t="shared" si="240"/>
        <v>2021</v>
      </c>
      <c r="C3900" s="3" t="str">
        <f t="shared" si="241"/>
        <v>06</v>
      </c>
      <c r="D3900" s="3" t="str">
        <f t="shared" si="242"/>
        <v>07</v>
      </c>
      <c r="E3900" s="4">
        <f t="shared" si="243"/>
        <v>2021.4331050228311</v>
      </c>
      <c r="F3900" t="s">
        <v>5009</v>
      </c>
      <c r="G3900">
        <v>0.50611097599999999</v>
      </c>
    </row>
    <row r="3901" spans="1:7" x14ac:dyDescent="0.25">
      <c r="A3901" t="s">
        <v>2463</v>
      </c>
      <c r="B3901" s="3" t="str">
        <f t="shared" si="240"/>
        <v>2021</v>
      </c>
      <c r="C3901" s="3" t="str">
        <f t="shared" si="241"/>
        <v>06</v>
      </c>
      <c r="D3901" s="3" t="str">
        <f t="shared" si="242"/>
        <v>08</v>
      </c>
      <c r="E3901" s="4">
        <f t="shared" si="243"/>
        <v>2021.4358447488585</v>
      </c>
      <c r="F3901" t="s">
        <v>5009</v>
      </c>
      <c r="G3901">
        <v>0.35784864999999999</v>
      </c>
    </row>
    <row r="3902" spans="1:7" x14ac:dyDescent="0.25">
      <c r="A3902" t="s">
        <v>2464</v>
      </c>
      <c r="B3902" s="3" t="str">
        <f t="shared" si="240"/>
        <v>2021</v>
      </c>
      <c r="C3902" s="3" t="str">
        <f t="shared" si="241"/>
        <v>06</v>
      </c>
      <c r="D3902" s="3" t="str">
        <f t="shared" si="242"/>
        <v>09</v>
      </c>
      <c r="E3902" s="4">
        <f t="shared" si="243"/>
        <v>2021.4385844748858</v>
      </c>
      <c r="F3902" t="s">
        <v>5009</v>
      </c>
      <c r="G3902">
        <v>0.44541992800000002</v>
      </c>
    </row>
    <row r="3903" spans="1:7" x14ac:dyDescent="0.25">
      <c r="A3903" t="s">
        <v>2465</v>
      </c>
      <c r="B3903" s="3" t="str">
        <f t="shared" si="240"/>
        <v>2021</v>
      </c>
      <c r="C3903" s="3" t="str">
        <f t="shared" si="241"/>
        <v>06</v>
      </c>
      <c r="D3903" s="3" t="str">
        <f t="shared" si="242"/>
        <v>10</v>
      </c>
      <c r="E3903" s="4">
        <f t="shared" si="243"/>
        <v>2021.4413242009134</v>
      </c>
      <c r="F3903" t="s">
        <v>5009</v>
      </c>
      <c r="G3903">
        <v>0.36073378499999997</v>
      </c>
    </row>
    <row r="3904" spans="1:7" x14ac:dyDescent="0.25">
      <c r="A3904" t="s">
        <v>2466</v>
      </c>
      <c r="B3904" s="3" t="str">
        <f t="shared" si="240"/>
        <v>2021</v>
      </c>
      <c r="C3904" s="3" t="str">
        <f t="shared" si="241"/>
        <v>06</v>
      </c>
      <c r="D3904" s="3" t="str">
        <f t="shared" si="242"/>
        <v>11</v>
      </c>
      <c r="E3904" s="4">
        <f t="shared" si="243"/>
        <v>2021.4440639269408</v>
      </c>
      <c r="F3904" t="s">
        <v>5009</v>
      </c>
      <c r="G3904">
        <v>1.1631864199999999</v>
      </c>
    </row>
    <row r="3905" spans="1:7" x14ac:dyDescent="0.25">
      <c r="A3905" t="s">
        <v>2467</v>
      </c>
      <c r="B3905" s="3" t="str">
        <f t="shared" si="240"/>
        <v>2021</v>
      </c>
      <c r="C3905" s="3" t="str">
        <f t="shared" si="241"/>
        <v>06</v>
      </c>
      <c r="D3905" s="3" t="str">
        <f t="shared" si="242"/>
        <v>12</v>
      </c>
      <c r="E3905" s="4">
        <f t="shared" si="243"/>
        <v>2021.4468036529681</v>
      </c>
      <c r="F3905" t="s">
        <v>5009</v>
      </c>
      <c r="G3905">
        <v>0.48614838300000002</v>
      </c>
    </row>
    <row r="3906" spans="1:7" x14ac:dyDescent="0.25">
      <c r="A3906" t="s">
        <v>2468</v>
      </c>
      <c r="B3906" s="3" t="str">
        <f t="shared" si="240"/>
        <v>2021</v>
      </c>
      <c r="C3906" s="3" t="str">
        <f t="shared" si="241"/>
        <v>06</v>
      </c>
      <c r="D3906" s="3" t="str">
        <f t="shared" si="242"/>
        <v>13</v>
      </c>
      <c r="E3906" s="4">
        <f t="shared" si="243"/>
        <v>2021.4495433789955</v>
      </c>
      <c r="F3906" t="s">
        <v>5009</v>
      </c>
      <c r="G3906">
        <v>0.27847322800000002</v>
      </c>
    </row>
    <row r="3907" spans="1:7" x14ac:dyDescent="0.25">
      <c r="A3907" t="s">
        <v>2469</v>
      </c>
      <c r="B3907" s="3" t="str">
        <f t="shared" si="240"/>
        <v>2021</v>
      </c>
      <c r="C3907" s="3" t="str">
        <f t="shared" si="241"/>
        <v>06</v>
      </c>
      <c r="D3907" s="3" t="str">
        <f t="shared" si="242"/>
        <v>14</v>
      </c>
      <c r="E3907" s="4">
        <f t="shared" si="243"/>
        <v>2021.4522831050228</v>
      </c>
      <c r="F3907" t="s">
        <v>5009</v>
      </c>
      <c r="G3907">
        <v>0.28002749999999998</v>
      </c>
    </row>
    <row r="3908" spans="1:7" x14ac:dyDescent="0.25">
      <c r="A3908" t="s">
        <v>2470</v>
      </c>
      <c r="B3908" s="3" t="str">
        <f t="shared" si="240"/>
        <v>2021</v>
      </c>
      <c r="C3908" s="3" t="str">
        <f t="shared" si="241"/>
        <v>06</v>
      </c>
      <c r="D3908" s="3" t="str">
        <f t="shared" si="242"/>
        <v>15</v>
      </c>
      <c r="E3908" s="4">
        <f t="shared" si="243"/>
        <v>2021.4550228310502</v>
      </c>
      <c r="F3908" t="s">
        <v>5009</v>
      </c>
      <c r="G3908">
        <v>0.28808636300000001</v>
      </c>
    </row>
    <row r="3909" spans="1:7" x14ac:dyDescent="0.25">
      <c r="A3909" t="s">
        <v>2471</v>
      </c>
      <c r="B3909" s="3" t="str">
        <f t="shared" ref="B3909:B3972" si="244">+LEFT(A3909,4)</f>
        <v>2021</v>
      </c>
      <c r="C3909" s="3" t="str">
        <f t="shared" ref="C3909:C3972" si="245">+LEFT(RIGHT(A3909,5),2)</f>
        <v>06</v>
      </c>
      <c r="D3909" s="3" t="str">
        <f t="shared" ref="D3909:D3972" si="246">+RIGHT(A3909,2)</f>
        <v>16</v>
      </c>
      <c r="E3909" s="4">
        <f t="shared" ref="E3909:E3972" si="247">+B3909+(C3909-1)/12+(D3909-1)/365</f>
        <v>2021.4577625570778</v>
      </c>
      <c r="F3909" t="s">
        <v>5009</v>
      </c>
      <c r="G3909">
        <v>0.28906021100000001</v>
      </c>
    </row>
    <row r="3910" spans="1:7" x14ac:dyDescent="0.25">
      <c r="A3910" t="s">
        <v>2472</v>
      </c>
      <c r="B3910" s="3" t="str">
        <f t="shared" si="244"/>
        <v>2021</v>
      </c>
      <c r="C3910" s="3" t="str">
        <f t="shared" si="245"/>
        <v>06</v>
      </c>
      <c r="D3910" s="3" t="str">
        <f t="shared" si="246"/>
        <v>17</v>
      </c>
      <c r="E3910" s="4">
        <f t="shared" si="247"/>
        <v>2021.4605022831051</v>
      </c>
      <c r="F3910" t="s">
        <v>5009</v>
      </c>
      <c r="G3910">
        <v>0.29298011000000002</v>
      </c>
    </row>
    <row r="3911" spans="1:7" x14ac:dyDescent="0.25">
      <c r="A3911" t="s">
        <v>2473</v>
      </c>
      <c r="B3911" s="3" t="str">
        <f t="shared" si="244"/>
        <v>2021</v>
      </c>
      <c r="C3911" s="3" t="str">
        <f t="shared" si="245"/>
        <v>06</v>
      </c>
      <c r="D3911" s="3" t="str">
        <f t="shared" si="246"/>
        <v>18</v>
      </c>
      <c r="E3911" s="4">
        <f t="shared" si="247"/>
        <v>2021.4632420091325</v>
      </c>
      <c r="F3911" t="s">
        <v>5009</v>
      </c>
      <c r="G3911">
        <v>0.30174152799999998</v>
      </c>
    </row>
    <row r="3912" spans="1:7" x14ac:dyDescent="0.25">
      <c r="A3912" t="s">
        <v>2474</v>
      </c>
      <c r="B3912" s="3" t="str">
        <f t="shared" si="244"/>
        <v>2021</v>
      </c>
      <c r="C3912" s="3" t="str">
        <f t="shared" si="245"/>
        <v>06</v>
      </c>
      <c r="D3912" s="3" t="str">
        <f t="shared" si="246"/>
        <v>19</v>
      </c>
      <c r="E3912" s="4">
        <f t="shared" si="247"/>
        <v>2021.4659817351599</v>
      </c>
      <c r="F3912" t="s">
        <v>5009</v>
      </c>
      <c r="G3912">
        <v>0.28167722099999998</v>
      </c>
    </row>
    <row r="3913" spans="1:7" x14ac:dyDescent="0.25">
      <c r="A3913" t="s">
        <v>2475</v>
      </c>
      <c r="B3913" s="3" t="str">
        <f t="shared" si="244"/>
        <v>2021</v>
      </c>
      <c r="C3913" s="3" t="str">
        <f t="shared" si="245"/>
        <v>06</v>
      </c>
      <c r="D3913" s="3" t="str">
        <f t="shared" si="246"/>
        <v>20</v>
      </c>
      <c r="E3913" s="4">
        <f t="shared" si="247"/>
        <v>2021.4687214611872</v>
      </c>
      <c r="F3913" t="s">
        <v>5009</v>
      </c>
      <c r="G3913">
        <v>0.43957969299999999</v>
      </c>
    </row>
    <row r="3914" spans="1:7" x14ac:dyDescent="0.25">
      <c r="A3914" t="s">
        <v>2476</v>
      </c>
      <c r="B3914" s="3" t="str">
        <f t="shared" si="244"/>
        <v>2021</v>
      </c>
      <c r="C3914" s="3" t="str">
        <f t="shared" si="245"/>
        <v>06</v>
      </c>
      <c r="D3914" s="3" t="str">
        <f t="shared" si="246"/>
        <v>21</v>
      </c>
      <c r="E3914" s="4">
        <f t="shared" si="247"/>
        <v>2021.4714611872148</v>
      </c>
      <c r="F3914" t="s">
        <v>5009</v>
      </c>
      <c r="G3914">
        <v>0.28604653400000002</v>
      </c>
    </row>
    <row r="3915" spans="1:7" x14ac:dyDescent="0.25">
      <c r="A3915" t="s">
        <v>2477</v>
      </c>
      <c r="B3915" s="3" t="str">
        <f t="shared" si="244"/>
        <v>2021</v>
      </c>
      <c r="C3915" s="3" t="str">
        <f t="shared" si="245"/>
        <v>06</v>
      </c>
      <c r="D3915" s="3" t="str">
        <f t="shared" si="246"/>
        <v>22</v>
      </c>
      <c r="E3915" s="4">
        <f t="shared" si="247"/>
        <v>2021.4742009132422</v>
      </c>
      <c r="F3915" t="s">
        <v>5009</v>
      </c>
      <c r="G3915">
        <v>0.28711256600000001</v>
      </c>
    </row>
    <row r="3916" spans="1:7" x14ac:dyDescent="0.25">
      <c r="A3916" t="s">
        <v>2478</v>
      </c>
      <c r="B3916" s="3" t="str">
        <f t="shared" si="244"/>
        <v>2021</v>
      </c>
      <c r="C3916" s="3" t="str">
        <f t="shared" si="245"/>
        <v>06</v>
      </c>
      <c r="D3916" s="3" t="str">
        <f t="shared" si="246"/>
        <v>23</v>
      </c>
      <c r="E3916" s="4">
        <f t="shared" si="247"/>
        <v>2021.4769406392695</v>
      </c>
      <c r="F3916" t="s">
        <v>5009</v>
      </c>
      <c r="G3916">
        <v>0.29029199300000003</v>
      </c>
    </row>
    <row r="3917" spans="1:7" x14ac:dyDescent="0.25">
      <c r="A3917" t="s">
        <v>2479</v>
      </c>
      <c r="B3917" s="3" t="str">
        <f t="shared" si="244"/>
        <v>2021</v>
      </c>
      <c r="C3917" s="3" t="str">
        <f t="shared" si="245"/>
        <v>06</v>
      </c>
      <c r="D3917" s="3" t="str">
        <f t="shared" si="246"/>
        <v>24</v>
      </c>
      <c r="E3917" s="4">
        <f t="shared" si="247"/>
        <v>2021.4796803652969</v>
      </c>
      <c r="F3917" t="s">
        <v>5009</v>
      </c>
      <c r="G3917">
        <v>0.252085687</v>
      </c>
    </row>
    <row r="3918" spans="1:7" x14ac:dyDescent="0.25">
      <c r="A3918" t="s">
        <v>2480</v>
      </c>
      <c r="B3918" s="3" t="str">
        <f t="shared" si="244"/>
        <v>2021</v>
      </c>
      <c r="C3918" s="3" t="str">
        <f t="shared" si="245"/>
        <v>06</v>
      </c>
      <c r="D3918" s="3" t="str">
        <f t="shared" si="246"/>
        <v>25</v>
      </c>
      <c r="E3918" s="4">
        <f t="shared" si="247"/>
        <v>2021.4824200913242</v>
      </c>
      <c r="F3918" t="s">
        <v>5009</v>
      </c>
      <c r="G3918">
        <v>0.23965312699999999</v>
      </c>
    </row>
    <row r="3919" spans="1:7" x14ac:dyDescent="0.25">
      <c r="A3919" t="s">
        <v>2481</v>
      </c>
      <c r="B3919" s="3" t="str">
        <f t="shared" si="244"/>
        <v>2021</v>
      </c>
      <c r="C3919" s="3" t="str">
        <f t="shared" si="245"/>
        <v>06</v>
      </c>
      <c r="D3919" s="3" t="str">
        <f t="shared" si="246"/>
        <v>26</v>
      </c>
      <c r="E3919" s="4">
        <f t="shared" si="247"/>
        <v>2021.4851598173516</v>
      </c>
      <c r="F3919" t="s">
        <v>5009</v>
      </c>
      <c r="G3919">
        <v>0.24451089100000001</v>
      </c>
    </row>
    <row r="3920" spans="1:7" x14ac:dyDescent="0.25">
      <c r="A3920" t="s">
        <v>2482</v>
      </c>
      <c r="B3920" s="3" t="str">
        <f t="shared" si="244"/>
        <v>2021</v>
      </c>
      <c r="C3920" s="3" t="str">
        <f t="shared" si="245"/>
        <v>06</v>
      </c>
      <c r="D3920" s="3" t="str">
        <f t="shared" si="246"/>
        <v>27</v>
      </c>
      <c r="E3920" s="4">
        <f t="shared" si="247"/>
        <v>2021.4878995433792</v>
      </c>
      <c r="F3920" t="s">
        <v>5009</v>
      </c>
      <c r="G3920">
        <v>0.22068576600000001</v>
      </c>
    </row>
    <row r="3921" spans="1:7" x14ac:dyDescent="0.25">
      <c r="A3921" t="s">
        <v>2483</v>
      </c>
      <c r="B3921" s="3" t="str">
        <f t="shared" si="244"/>
        <v>2021</v>
      </c>
      <c r="C3921" s="3" t="str">
        <f t="shared" si="245"/>
        <v>06</v>
      </c>
      <c r="D3921" s="3" t="str">
        <f t="shared" si="246"/>
        <v>28</v>
      </c>
      <c r="E3921" s="4">
        <f t="shared" si="247"/>
        <v>2021.4906392694065</v>
      </c>
      <c r="F3921" t="s">
        <v>5009</v>
      </c>
      <c r="G3921">
        <v>0.23822623600000001</v>
      </c>
    </row>
    <row r="3922" spans="1:7" x14ac:dyDescent="0.25">
      <c r="A3922" t="s">
        <v>2484</v>
      </c>
      <c r="B3922" s="3" t="str">
        <f t="shared" si="244"/>
        <v>2021</v>
      </c>
      <c r="C3922" s="3" t="str">
        <f t="shared" si="245"/>
        <v>06</v>
      </c>
      <c r="D3922" s="3" t="str">
        <f t="shared" si="246"/>
        <v>29</v>
      </c>
      <c r="E3922" s="4">
        <f t="shared" si="247"/>
        <v>2021.4933789954339</v>
      </c>
      <c r="F3922" t="s">
        <v>5009</v>
      </c>
      <c r="G3922">
        <v>0.25418937000000003</v>
      </c>
    </row>
    <row r="3923" spans="1:7" x14ac:dyDescent="0.25">
      <c r="A3923" t="s">
        <v>2485</v>
      </c>
      <c r="B3923" s="3" t="str">
        <f t="shared" si="244"/>
        <v>2021</v>
      </c>
      <c r="C3923" s="3" t="str">
        <f t="shared" si="245"/>
        <v>06</v>
      </c>
      <c r="D3923" s="3" t="str">
        <f t="shared" si="246"/>
        <v>30</v>
      </c>
      <c r="E3923" s="4">
        <f t="shared" si="247"/>
        <v>2021.4961187214612</v>
      </c>
      <c r="F3923" t="s">
        <v>5009</v>
      </c>
      <c r="G3923">
        <v>0.27123507299999999</v>
      </c>
    </row>
    <row r="3924" spans="1:7" x14ac:dyDescent="0.25">
      <c r="A3924" t="s">
        <v>2486</v>
      </c>
      <c r="B3924" s="3" t="str">
        <f t="shared" si="244"/>
        <v>2021</v>
      </c>
      <c r="C3924" s="3" t="str">
        <f t="shared" si="245"/>
        <v>07</v>
      </c>
      <c r="D3924" s="3" t="str">
        <f t="shared" si="246"/>
        <v>01</v>
      </c>
      <c r="E3924" s="4">
        <f t="shared" si="247"/>
        <v>2021.5</v>
      </c>
      <c r="F3924" t="s">
        <v>5009</v>
      </c>
      <c r="G3924">
        <v>0.26405984999999998</v>
      </c>
    </row>
    <row r="3925" spans="1:7" x14ac:dyDescent="0.25">
      <c r="A3925" t="s">
        <v>2487</v>
      </c>
      <c r="B3925" s="3" t="str">
        <f t="shared" si="244"/>
        <v>2021</v>
      </c>
      <c r="C3925" s="3" t="str">
        <f t="shared" si="245"/>
        <v>07</v>
      </c>
      <c r="D3925" s="3" t="str">
        <f t="shared" si="246"/>
        <v>02</v>
      </c>
      <c r="E3925" s="4">
        <f t="shared" si="247"/>
        <v>2021.5027397260274</v>
      </c>
      <c r="F3925" t="s">
        <v>5009</v>
      </c>
      <c r="G3925">
        <v>0.26627966600000003</v>
      </c>
    </row>
    <row r="3926" spans="1:7" x14ac:dyDescent="0.25">
      <c r="A3926" t="s">
        <v>2488</v>
      </c>
      <c r="B3926" s="3" t="str">
        <f t="shared" si="244"/>
        <v>2021</v>
      </c>
      <c r="C3926" s="3" t="str">
        <f t="shared" si="245"/>
        <v>07</v>
      </c>
      <c r="D3926" s="3" t="str">
        <f t="shared" si="246"/>
        <v>03</v>
      </c>
      <c r="E3926" s="4">
        <f t="shared" si="247"/>
        <v>2021.5054794520547</v>
      </c>
      <c r="F3926" t="s">
        <v>5009</v>
      </c>
      <c r="G3926">
        <v>0.25484788800000002</v>
      </c>
    </row>
    <row r="3927" spans="1:7" x14ac:dyDescent="0.25">
      <c r="A3927" t="s">
        <v>2489</v>
      </c>
      <c r="B3927" s="3" t="str">
        <f t="shared" si="244"/>
        <v>2021</v>
      </c>
      <c r="C3927" s="3" t="str">
        <f t="shared" si="245"/>
        <v>07</v>
      </c>
      <c r="D3927" s="3" t="str">
        <f t="shared" si="246"/>
        <v>04</v>
      </c>
      <c r="E3927" s="4">
        <f t="shared" si="247"/>
        <v>2021.5082191780823</v>
      </c>
      <c r="F3927" t="s">
        <v>5009</v>
      </c>
      <c r="G3927">
        <v>0.219393913</v>
      </c>
    </row>
    <row r="3928" spans="1:7" x14ac:dyDescent="0.25">
      <c r="A3928" t="s">
        <v>2490</v>
      </c>
      <c r="B3928" s="3" t="str">
        <f t="shared" si="244"/>
        <v>2021</v>
      </c>
      <c r="C3928" s="3" t="str">
        <f t="shared" si="245"/>
        <v>07</v>
      </c>
      <c r="D3928" s="3" t="str">
        <f t="shared" si="246"/>
        <v>05</v>
      </c>
      <c r="E3928" s="4">
        <f t="shared" si="247"/>
        <v>2021.5109589041097</v>
      </c>
      <c r="F3928" t="s">
        <v>5009</v>
      </c>
      <c r="G3928">
        <v>0.218721516</v>
      </c>
    </row>
    <row r="3929" spans="1:7" x14ac:dyDescent="0.25">
      <c r="A3929" t="s">
        <v>2491</v>
      </c>
      <c r="B3929" s="3" t="str">
        <f t="shared" si="244"/>
        <v>2021</v>
      </c>
      <c r="C3929" s="3" t="str">
        <f t="shared" si="245"/>
        <v>07</v>
      </c>
      <c r="D3929" s="3" t="str">
        <f t="shared" si="246"/>
        <v>06</v>
      </c>
      <c r="E3929" s="4">
        <f t="shared" si="247"/>
        <v>2021.513698630137</v>
      </c>
      <c r="F3929" t="s">
        <v>5009</v>
      </c>
      <c r="G3929">
        <v>0.24853469</v>
      </c>
    </row>
    <row r="3930" spans="1:7" x14ac:dyDescent="0.25">
      <c r="A3930" t="s">
        <v>2492</v>
      </c>
      <c r="B3930" s="3" t="str">
        <f t="shared" si="244"/>
        <v>2021</v>
      </c>
      <c r="C3930" s="3" t="str">
        <f t="shared" si="245"/>
        <v>07</v>
      </c>
      <c r="D3930" s="3" t="str">
        <f t="shared" si="246"/>
        <v>07</v>
      </c>
      <c r="E3930" s="4">
        <f t="shared" si="247"/>
        <v>2021.5164383561644</v>
      </c>
      <c r="F3930" t="s">
        <v>5009</v>
      </c>
      <c r="G3930">
        <v>0.27521503400000003</v>
      </c>
    </row>
    <row r="3931" spans="1:7" x14ac:dyDescent="0.25">
      <c r="A3931" t="s">
        <v>2493</v>
      </c>
      <c r="B3931" s="3" t="str">
        <f t="shared" si="244"/>
        <v>2021</v>
      </c>
      <c r="C3931" s="3" t="str">
        <f t="shared" si="245"/>
        <v>07</v>
      </c>
      <c r="D3931" s="3" t="str">
        <f t="shared" si="246"/>
        <v>08</v>
      </c>
      <c r="E3931" s="4">
        <f t="shared" si="247"/>
        <v>2021.5191780821917</v>
      </c>
      <c r="F3931" t="s">
        <v>5009</v>
      </c>
      <c r="G3931">
        <v>0.26555295299999998</v>
      </c>
    </row>
    <row r="3932" spans="1:7" x14ac:dyDescent="0.25">
      <c r="A3932" t="s">
        <v>2494</v>
      </c>
      <c r="B3932" s="3" t="str">
        <f t="shared" si="244"/>
        <v>2021</v>
      </c>
      <c r="C3932" s="3" t="str">
        <f t="shared" si="245"/>
        <v>07</v>
      </c>
      <c r="D3932" s="3" t="str">
        <f t="shared" si="246"/>
        <v>09</v>
      </c>
      <c r="E3932" s="4">
        <f t="shared" si="247"/>
        <v>2021.5219178082191</v>
      </c>
      <c r="F3932" t="s">
        <v>5009</v>
      </c>
      <c r="G3932">
        <v>0.23918703199999999</v>
      </c>
    </row>
    <row r="3933" spans="1:7" x14ac:dyDescent="0.25">
      <c r="A3933" t="s">
        <v>2495</v>
      </c>
      <c r="B3933" s="3" t="str">
        <f t="shared" si="244"/>
        <v>2021</v>
      </c>
      <c r="C3933" s="3" t="str">
        <f t="shared" si="245"/>
        <v>07</v>
      </c>
      <c r="D3933" s="3" t="str">
        <f t="shared" si="246"/>
        <v>10</v>
      </c>
      <c r="E3933" s="4">
        <f t="shared" si="247"/>
        <v>2021.5246575342467</v>
      </c>
      <c r="F3933" t="s">
        <v>5009</v>
      </c>
      <c r="G3933">
        <v>0.24855062999999999</v>
      </c>
    </row>
    <row r="3934" spans="1:7" x14ac:dyDescent="0.25">
      <c r="A3934" t="s">
        <v>2496</v>
      </c>
      <c r="B3934" s="3" t="str">
        <f t="shared" si="244"/>
        <v>2021</v>
      </c>
      <c r="C3934" s="3" t="str">
        <f t="shared" si="245"/>
        <v>07</v>
      </c>
      <c r="D3934" s="3" t="str">
        <f t="shared" si="246"/>
        <v>11</v>
      </c>
      <c r="E3934" s="4">
        <f t="shared" si="247"/>
        <v>2021.527397260274</v>
      </c>
      <c r="F3934" t="s">
        <v>5009</v>
      </c>
      <c r="G3934">
        <v>0.20820860199999999</v>
      </c>
    </row>
    <row r="3935" spans="1:7" x14ac:dyDescent="0.25">
      <c r="A3935" t="s">
        <v>2497</v>
      </c>
      <c r="B3935" s="3" t="str">
        <f t="shared" si="244"/>
        <v>2021</v>
      </c>
      <c r="C3935" s="3" t="str">
        <f t="shared" si="245"/>
        <v>07</v>
      </c>
      <c r="D3935" s="3" t="str">
        <f t="shared" si="246"/>
        <v>12</v>
      </c>
      <c r="E3935" s="4">
        <f t="shared" si="247"/>
        <v>2021.5301369863014</v>
      </c>
      <c r="F3935" t="s">
        <v>5009</v>
      </c>
      <c r="G3935">
        <v>0.21063918100000001</v>
      </c>
    </row>
    <row r="3936" spans="1:7" x14ac:dyDescent="0.25">
      <c r="A3936" t="s">
        <v>2498</v>
      </c>
      <c r="B3936" s="3" t="str">
        <f t="shared" si="244"/>
        <v>2021</v>
      </c>
      <c r="C3936" s="3" t="str">
        <f t="shared" si="245"/>
        <v>07</v>
      </c>
      <c r="D3936" s="3" t="str">
        <f t="shared" si="246"/>
        <v>13</v>
      </c>
      <c r="E3936" s="4">
        <f t="shared" si="247"/>
        <v>2021.5328767123287</v>
      </c>
      <c r="F3936" t="s">
        <v>5009</v>
      </c>
      <c r="G3936">
        <v>0.240589524</v>
      </c>
    </row>
    <row r="3937" spans="1:7" x14ac:dyDescent="0.25">
      <c r="A3937" t="s">
        <v>2499</v>
      </c>
      <c r="B3937" s="3" t="str">
        <f t="shared" si="244"/>
        <v>2021</v>
      </c>
      <c r="C3937" s="3" t="str">
        <f t="shared" si="245"/>
        <v>07</v>
      </c>
      <c r="D3937" s="3" t="str">
        <f t="shared" si="246"/>
        <v>14</v>
      </c>
      <c r="E3937" s="4">
        <f t="shared" si="247"/>
        <v>2021.5356164383561</v>
      </c>
      <c r="F3937" t="s">
        <v>5009</v>
      </c>
      <c r="G3937">
        <v>0.280423378</v>
      </c>
    </row>
    <row r="3938" spans="1:7" x14ac:dyDescent="0.25">
      <c r="A3938" t="s">
        <v>2500</v>
      </c>
      <c r="B3938" s="3" t="str">
        <f t="shared" si="244"/>
        <v>2021</v>
      </c>
      <c r="C3938" s="3" t="str">
        <f t="shared" si="245"/>
        <v>07</v>
      </c>
      <c r="D3938" s="3" t="str">
        <f t="shared" si="246"/>
        <v>15</v>
      </c>
      <c r="E3938" s="4">
        <f t="shared" si="247"/>
        <v>2021.5383561643835</v>
      </c>
      <c r="F3938" t="s">
        <v>5009</v>
      </c>
      <c r="G3938">
        <v>0.47547940799999999</v>
      </c>
    </row>
    <row r="3939" spans="1:7" x14ac:dyDescent="0.25">
      <c r="A3939" t="s">
        <v>2501</v>
      </c>
      <c r="B3939" s="3" t="str">
        <f t="shared" si="244"/>
        <v>2021</v>
      </c>
      <c r="C3939" s="3" t="str">
        <f t="shared" si="245"/>
        <v>07</v>
      </c>
      <c r="D3939" s="3" t="str">
        <f t="shared" si="246"/>
        <v>16</v>
      </c>
      <c r="E3939" s="4">
        <f t="shared" si="247"/>
        <v>2021.541095890411</v>
      </c>
      <c r="F3939" t="s">
        <v>5009</v>
      </c>
      <c r="G3939">
        <v>0.26196402400000002</v>
      </c>
    </row>
    <row r="3940" spans="1:7" x14ac:dyDescent="0.25">
      <c r="A3940" t="s">
        <v>2502</v>
      </c>
      <c r="B3940" s="3" t="str">
        <f t="shared" si="244"/>
        <v>2021</v>
      </c>
      <c r="C3940" s="3" t="str">
        <f t="shared" si="245"/>
        <v>07</v>
      </c>
      <c r="D3940" s="3" t="str">
        <f t="shared" si="246"/>
        <v>17</v>
      </c>
      <c r="E3940" s="4">
        <f t="shared" si="247"/>
        <v>2021.5438356164384</v>
      </c>
      <c r="F3940" t="s">
        <v>5009</v>
      </c>
      <c r="G3940">
        <v>0.22136040600000001</v>
      </c>
    </row>
    <row r="3941" spans="1:7" x14ac:dyDescent="0.25">
      <c r="A3941" t="s">
        <v>2503</v>
      </c>
      <c r="B3941" s="3" t="str">
        <f t="shared" si="244"/>
        <v>2021</v>
      </c>
      <c r="C3941" s="3" t="str">
        <f t="shared" si="245"/>
        <v>07</v>
      </c>
      <c r="D3941" s="3" t="str">
        <f t="shared" si="246"/>
        <v>18</v>
      </c>
      <c r="E3941" s="4">
        <f t="shared" si="247"/>
        <v>2021.5465753424658</v>
      </c>
      <c r="F3941" t="s">
        <v>5009</v>
      </c>
      <c r="G3941">
        <v>0.15681336000000001</v>
      </c>
    </row>
    <row r="3942" spans="1:7" x14ac:dyDescent="0.25">
      <c r="A3942" t="s">
        <v>2504</v>
      </c>
      <c r="B3942" s="3" t="str">
        <f t="shared" si="244"/>
        <v>2021</v>
      </c>
      <c r="C3942" s="3" t="str">
        <f t="shared" si="245"/>
        <v>07</v>
      </c>
      <c r="D3942" s="3" t="str">
        <f t="shared" si="246"/>
        <v>19</v>
      </c>
      <c r="E3942" s="4">
        <f t="shared" si="247"/>
        <v>2021.5493150684931</v>
      </c>
      <c r="F3942" t="s">
        <v>5009</v>
      </c>
      <c r="G3942">
        <v>0.207362451</v>
      </c>
    </row>
    <row r="3943" spans="1:7" x14ac:dyDescent="0.25">
      <c r="A3943" t="s">
        <v>2505</v>
      </c>
      <c r="B3943" s="3" t="str">
        <f t="shared" si="244"/>
        <v>2021</v>
      </c>
      <c r="C3943" s="3" t="str">
        <f t="shared" si="245"/>
        <v>07</v>
      </c>
      <c r="D3943" s="3" t="str">
        <f t="shared" si="246"/>
        <v>20</v>
      </c>
      <c r="E3943" s="4">
        <f t="shared" si="247"/>
        <v>2021.5520547945205</v>
      </c>
      <c r="F3943" t="s">
        <v>5009</v>
      </c>
      <c r="G3943">
        <v>0.22584929200000001</v>
      </c>
    </row>
    <row r="3944" spans="1:7" x14ac:dyDescent="0.25">
      <c r="A3944" t="s">
        <v>2506</v>
      </c>
      <c r="B3944" s="3" t="str">
        <f t="shared" si="244"/>
        <v>2021</v>
      </c>
      <c r="C3944" s="3" t="str">
        <f t="shared" si="245"/>
        <v>07</v>
      </c>
      <c r="D3944" s="3" t="str">
        <f t="shared" si="246"/>
        <v>21</v>
      </c>
      <c r="E3944" s="4">
        <f t="shared" si="247"/>
        <v>2021.5547945205481</v>
      </c>
      <c r="F3944" t="s">
        <v>5009</v>
      </c>
      <c r="G3944">
        <v>0.22767256699999999</v>
      </c>
    </row>
    <row r="3945" spans="1:7" x14ac:dyDescent="0.25">
      <c r="A3945" t="s">
        <v>2507</v>
      </c>
      <c r="B3945" s="3" t="str">
        <f t="shared" si="244"/>
        <v>2021</v>
      </c>
      <c r="C3945" s="3" t="str">
        <f t="shared" si="245"/>
        <v>07</v>
      </c>
      <c r="D3945" s="3" t="str">
        <f t="shared" si="246"/>
        <v>22</v>
      </c>
      <c r="E3945" s="4">
        <f t="shared" si="247"/>
        <v>2021.5575342465754</v>
      </c>
      <c r="F3945" t="s">
        <v>5009</v>
      </c>
      <c r="G3945">
        <v>0.22444950299999999</v>
      </c>
    </row>
    <row r="3946" spans="1:7" x14ac:dyDescent="0.25">
      <c r="A3946" t="s">
        <v>2508</v>
      </c>
      <c r="B3946" s="3" t="str">
        <f t="shared" si="244"/>
        <v>2021</v>
      </c>
      <c r="C3946" s="3" t="str">
        <f t="shared" si="245"/>
        <v>07</v>
      </c>
      <c r="D3946" s="3" t="str">
        <f t="shared" si="246"/>
        <v>23</v>
      </c>
      <c r="E3946" s="4">
        <f t="shared" si="247"/>
        <v>2021.5602739726028</v>
      </c>
      <c r="F3946" t="s">
        <v>5009</v>
      </c>
      <c r="G3946">
        <v>0.22250341100000001</v>
      </c>
    </row>
    <row r="3947" spans="1:7" x14ac:dyDescent="0.25">
      <c r="A3947" t="s">
        <v>2509</v>
      </c>
      <c r="B3947" s="3" t="str">
        <f t="shared" si="244"/>
        <v>2021</v>
      </c>
      <c r="C3947" s="3" t="str">
        <f t="shared" si="245"/>
        <v>07</v>
      </c>
      <c r="D3947" s="3" t="str">
        <f t="shared" si="246"/>
        <v>24</v>
      </c>
      <c r="E3947" s="4">
        <f t="shared" si="247"/>
        <v>2021.5630136986301</v>
      </c>
      <c r="F3947" t="s">
        <v>5009</v>
      </c>
      <c r="G3947">
        <v>0.20562001799999999</v>
      </c>
    </row>
    <row r="3948" spans="1:7" x14ac:dyDescent="0.25">
      <c r="A3948" t="s">
        <v>2510</v>
      </c>
      <c r="B3948" s="3" t="str">
        <f t="shared" si="244"/>
        <v>2021</v>
      </c>
      <c r="C3948" s="3" t="str">
        <f t="shared" si="245"/>
        <v>07</v>
      </c>
      <c r="D3948" s="3" t="str">
        <f t="shared" si="246"/>
        <v>25</v>
      </c>
      <c r="E3948" s="4">
        <f t="shared" si="247"/>
        <v>2021.5657534246575</v>
      </c>
      <c r="F3948" t="s">
        <v>5009</v>
      </c>
      <c r="G3948">
        <v>0.17958355000000001</v>
      </c>
    </row>
    <row r="3949" spans="1:7" x14ac:dyDescent="0.25">
      <c r="A3949" t="s">
        <v>2511</v>
      </c>
      <c r="B3949" s="3" t="str">
        <f t="shared" si="244"/>
        <v>2021</v>
      </c>
      <c r="C3949" s="3" t="str">
        <f t="shared" si="245"/>
        <v>07</v>
      </c>
      <c r="D3949" s="3" t="str">
        <f t="shared" si="246"/>
        <v>26</v>
      </c>
      <c r="E3949" s="4">
        <f t="shared" si="247"/>
        <v>2021.5684931506848</v>
      </c>
      <c r="F3949" t="s">
        <v>5009</v>
      </c>
      <c r="G3949">
        <v>0.17818484500000001</v>
      </c>
    </row>
    <row r="3950" spans="1:7" x14ac:dyDescent="0.25">
      <c r="A3950" t="s">
        <v>2512</v>
      </c>
      <c r="B3950" s="3" t="str">
        <f t="shared" si="244"/>
        <v>2021</v>
      </c>
      <c r="C3950" s="3" t="str">
        <f t="shared" si="245"/>
        <v>07</v>
      </c>
      <c r="D3950" s="3" t="str">
        <f t="shared" si="246"/>
        <v>27</v>
      </c>
      <c r="E3950" s="4">
        <f t="shared" si="247"/>
        <v>2021.5712328767124</v>
      </c>
      <c r="F3950" t="s">
        <v>5009</v>
      </c>
      <c r="G3950">
        <v>0.205363078</v>
      </c>
    </row>
    <row r="3951" spans="1:7" x14ac:dyDescent="0.25">
      <c r="A3951" t="s">
        <v>2513</v>
      </c>
      <c r="B3951" s="3" t="str">
        <f t="shared" si="244"/>
        <v>2021</v>
      </c>
      <c r="C3951" s="3" t="str">
        <f t="shared" si="245"/>
        <v>07</v>
      </c>
      <c r="D3951" s="3" t="str">
        <f t="shared" si="246"/>
        <v>28</v>
      </c>
      <c r="E3951" s="4">
        <f t="shared" si="247"/>
        <v>2021.5739726027398</v>
      </c>
      <c r="F3951" t="s">
        <v>5009</v>
      </c>
      <c r="G3951">
        <v>0.21861291499999999</v>
      </c>
    </row>
    <row r="3952" spans="1:7" x14ac:dyDescent="0.25">
      <c r="A3952" t="s">
        <v>2514</v>
      </c>
      <c r="B3952" s="3" t="str">
        <f t="shared" si="244"/>
        <v>2021</v>
      </c>
      <c r="C3952" s="3" t="str">
        <f t="shared" si="245"/>
        <v>07</v>
      </c>
      <c r="D3952" s="3" t="str">
        <f t="shared" si="246"/>
        <v>29</v>
      </c>
      <c r="E3952" s="4">
        <f t="shared" si="247"/>
        <v>2021.5767123287671</v>
      </c>
      <c r="F3952" t="s">
        <v>5009</v>
      </c>
      <c r="G3952">
        <v>0.21811034300000001</v>
      </c>
    </row>
    <row r="3953" spans="1:7" x14ac:dyDescent="0.25">
      <c r="A3953" t="s">
        <v>2515</v>
      </c>
      <c r="B3953" s="3" t="str">
        <f t="shared" si="244"/>
        <v>2021</v>
      </c>
      <c r="C3953" s="3" t="str">
        <f t="shared" si="245"/>
        <v>07</v>
      </c>
      <c r="D3953" s="3" t="str">
        <f t="shared" si="246"/>
        <v>30</v>
      </c>
      <c r="E3953" s="4">
        <f t="shared" si="247"/>
        <v>2021.5794520547945</v>
      </c>
      <c r="F3953" t="s">
        <v>5009</v>
      </c>
      <c r="G3953">
        <v>0.21042654099999999</v>
      </c>
    </row>
    <row r="3954" spans="1:7" x14ac:dyDescent="0.25">
      <c r="A3954" t="s">
        <v>2516</v>
      </c>
      <c r="B3954" s="3" t="str">
        <f t="shared" si="244"/>
        <v>2021</v>
      </c>
      <c r="C3954" s="3" t="str">
        <f t="shared" si="245"/>
        <v>07</v>
      </c>
      <c r="D3954" s="3" t="str">
        <f t="shared" si="246"/>
        <v>31</v>
      </c>
      <c r="E3954" s="4">
        <f t="shared" si="247"/>
        <v>2021.5821917808219</v>
      </c>
      <c r="F3954" t="s">
        <v>5009</v>
      </c>
      <c r="G3954">
        <v>0.24207989099999999</v>
      </c>
    </row>
    <row r="3955" spans="1:7" x14ac:dyDescent="0.25">
      <c r="A3955" t="s">
        <v>2517</v>
      </c>
      <c r="B3955" s="3" t="str">
        <f t="shared" si="244"/>
        <v>2021</v>
      </c>
      <c r="C3955" s="3" t="str">
        <f t="shared" si="245"/>
        <v>08</v>
      </c>
      <c r="D3955" s="3" t="str">
        <f t="shared" si="246"/>
        <v>01</v>
      </c>
      <c r="E3955" s="4">
        <f t="shared" si="247"/>
        <v>2021.5833333333333</v>
      </c>
      <c r="F3955" t="s">
        <v>5009</v>
      </c>
      <c r="G3955">
        <v>0.41495385899999998</v>
      </c>
    </row>
    <row r="3956" spans="1:7" x14ac:dyDescent="0.25">
      <c r="A3956" t="s">
        <v>2518</v>
      </c>
      <c r="B3956" s="3" t="str">
        <f t="shared" si="244"/>
        <v>2021</v>
      </c>
      <c r="C3956" s="3" t="str">
        <f t="shared" si="245"/>
        <v>08</v>
      </c>
      <c r="D3956" s="3" t="str">
        <f t="shared" si="246"/>
        <v>02</v>
      </c>
      <c r="E3956" s="4">
        <f t="shared" si="247"/>
        <v>2021.5860730593606</v>
      </c>
      <c r="F3956" t="s">
        <v>5009</v>
      </c>
      <c r="G3956">
        <v>0.18501135199999999</v>
      </c>
    </row>
    <row r="3957" spans="1:7" x14ac:dyDescent="0.25">
      <c r="A3957" t="s">
        <v>2519</v>
      </c>
      <c r="B3957" s="3" t="str">
        <f t="shared" si="244"/>
        <v>2021</v>
      </c>
      <c r="C3957" s="3" t="str">
        <f t="shared" si="245"/>
        <v>08</v>
      </c>
      <c r="D3957" s="3" t="str">
        <f t="shared" si="246"/>
        <v>03</v>
      </c>
      <c r="E3957" s="4">
        <f t="shared" si="247"/>
        <v>2021.588812785388</v>
      </c>
      <c r="F3957" t="s">
        <v>5009</v>
      </c>
      <c r="G3957">
        <v>0.191751118</v>
      </c>
    </row>
    <row r="3958" spans="1:7" x14ac:dyDescent="0.25">
      <c r="A3958" t="s">
        <v>2520</v>
      </c>
      <c r="B3958" s="3" t="str">
        <f t="shared" si="244"/>
        <v>2021</v>
      </c>
      <c r="C3958" s="3" t="str">
        <f t="shared" si="245"/>
        <v>08</v>
      </c>
      <c r="D3958" s="3" t="str">
        <f t="shared" si="246"/>
        <v>04</v>
      </c>
      <c r="E3958" s="4">
        <f t="shared" si="247"/>
        <v>2021.5915525114156</v>
      </c>
      <c r="F3958" t="s">
        <v>5009</v>
      </c>
      <c r="G3958">
        <v>0.25066043900000001</v>
      </c>
    </row>
    <row r="3959" spans="1:7" x14ac:dyDescent="0.25">
      <c r="A3959" t="s">
        <v>2521</v>
      </c>
      <c r="B3959" s="3" t="str">
        <f t="shared" si="244"/>
        <v>2021</v>
      </c>
      <c r="C3959" s="3" t="str">
        <f t="shared" si="245"/>
        <v>08</v>
      </c>
      <c r="D3959" s="3" t="str">
        <f t="shared" si="246"/>
        <v>05</v>
      </c>
      <c r="E3959" s="4">
        <f t="shared" si="247"/>
        <v>2021.5942922374429</v>
      </c>
      <c r="F3959" t="s">
        <v>5009</v>
      </c>
      <c r="G3959">
        <v>0.26738292200000002</v>
      </c>
    </row>
    <row r="3960" spans="1:7" x14ac:dyDescent="0.25">
      <c r="A3960" t="s">
        <v>2522</v>
      </c>
      <c r="B3960" s="3" t="str">
        <f t="shared" si="244"/>
        <v>2021</v>
      </c>
      <c r="C3960" s="3" t="str">
        <f t="shared" si="245"/>
        <v>08</v>
      </c>
      <c r="D3960" s="3" t="str">
        <f t="shared" si="246"/>
        <v>06</v>
      </c>
      <c r="E3960" s="4">
        <f t="shared" si="247"/>
        <v>2021.5970319634703</v>
      </c>
      <c r="F3960" t="s">
        <v>5009</v>
      </c>
      <c r="G3960">
        <v>0.18748859500000001</v>
      </c>
    </row>
    <row r="3961" spans="1:7" x14ac:dyDescent="0.25">
      <c r="A3961" t="s">
        <v>2523</v>
      </c>
      <c r="B3961" s="3" t="str">
        <f t="shared" si="244"/>
        <v>2021</v>
      </c>
      <c r="C3961" s="3" t="str">
        <f t="shared" si="245"/>
        <v>08</v>
      </c>
      <c r="D3961" s="3" t="str">
        <f t="shared" si="246"/>
        <v>07</v>
      </c>
      <c r="E3961" s="4">
        <f t="shared" si="247"/>
        <v>2021.5997716894976</v>
      </c>
      <c r="F3961" t="s">
        <v>5009</v>
      </c>
      <c r="G3961">
        <v>0.174123416</v>
      </c>
    </row>
    <row r="3962" spans="1:7" x14ac:dyDescent="0.25">
      <c r="A3962" t="s">
        <v>2524</v>
      </c>
      <c r="B3962" s="3" t="str">
        <f t="shared" si="244"/>
        <v>2021</v>
      </c>
      <c r="C3962" s="3" t="str">
        <f t="shared" si="245"/>
        <v>08</v>
      </c>
      <c r="D3962" s="3" t="str">
        <f t="shared" si="246"/>
        <v>08</v>
      </c>
      <c r="E3962" s="4">
        <f t="shared" si="247"/>
        <v>2021.602511415525</v>
      </c>
      <c r="F3962" t="s">
        <v>5009</v>
      </c>
      <c r="G3962">
        <v>0.17662241200000001</v>
      </c>
    </row>
    <row r="3963" spans="1:7" x14ac:dyDescent="0.25">
      <c r="A3963" t="s">
        <v>2525</v>
      </c>
      <c r="B3963" s="3" t="str">
        <f t="shared" si="244"/>
        <v>2021</v>
      </c>
      <c r="C3963" s="3" t="str">
        <f t="shared" si="245"/>
        <v>08</v>
      </c>
      <c r="D3963" s="3" t="str">
        <f t="shared" si="246"/>
        <v>09</v>
      </c>
      <c r="E3963" s="4">
        <f t="shared" si="247"/>
        <v>2021.6052511415523</v>
      </c>
      <c r="F3963" t="s">
        <v>5009</v>
      </c>
      <c r="G3963">
        <v>0.18624581700000001</v>
      </c>
    </row>
    <row r="3964" spans="1:7" x14ac:dyDescent="0.25">
      <c r="A3964" t="s">
        <v>2526</v>
      </c>
      <c r="B3964" s="3" t="str">
        <f t="shared" si="244"/>
        <v>2021</v>
      </c>
      <c r="C3964" s="3" t="str">
        <f t="shared" si="245"/>
        <v>08</v>
      </c>
      <c r="D3964" s="3" t="str">
        <f t="shared" si="246"/>
        <v>10</v>
      </c>
      <c r="E3964" s="4">
        <f t="shared" si="247"/>
        <v>2021.6079908675799</v>
      </c>
      <c r="F3964" t="s">
        <v>5009</v>
      </c>
      <c r="G3964">
        <v>0.179996973</v>
      </c>
    </row>
    <row r="3965" spans="1:7" x14ac:dyDescent="0.25">
      <c r="A3965" t="s">
        <v>2527</v>
      </c>
      <c r="B3965" s="3" t="str">
        <f t="shared" si="244"/>
        <v>2021</v>
      </c>
      <c r="C3965" s="3" t="str">
        <f t="shared" si="245"/>
        <v>08</v>
      </c>
      <c r="D3965" s="3" t="str">
        <f t="shared" si="246"/>
        <v>11</v>
      </c>
      <c r="E3965" s="4">
        <f t="shared" si="247"/>
        <v>2021.6107305936073</v>
      </c>
      <c r="F3965" t="s">
        <v>5009</v>
      </c>
      <c r="G3965">
        <v>0.183243508</v>
      </c>
    </row>
    <row r="3966" spans="1:7" x14ac:dyDescent="0.25">
      <c r="A3966" t="s">
        <v>2528</v>
      </c>
      <c r="B3966" s="3" t="str">
        <f t="shared" si="244"/>
        <v>2021</v>
      </c>
      <c r="C3966" s="3" t="str">
        <f t="shared" si="245"/>
        <v>08</v>
      </c>
      <c r="D3966" s="3" t="str">
        <f t="shared" si="246"/>
        <v>12</v>
      </c>
      <c r="E3966" s="4">
        <f t="shared" si="247"/>
        <v>2021.6134703196346</v>
      </c>
      <c r="F3966" t="s">
        <v>5009</v>
      </c>
      <c r="G3966">
        <v>0.16176996099999999</v>
      </c>
    </row>
    <row r="3967" spans="1:7" x14ac:dyDescent="0.25">
      <c r="A3967" t="s">
        <v>2529</v>
      </c>
      <c r="B3967" s="3" t="str">
        <f t="shared" si="244"/>
        <v>2021</v>
      </c>
      <c r="C3967" s="3" t="str">
        <f t="shared" si="245"/>
        <v>08</v>
      </c>
      <c r="D3967" s="3" t="str">
        <f t="shared" si="246"/>
        <v>13</v>
      </c>
      <c r="E3967" s="4">
        <f t="shared" si="247"/>
        <v>2021.616210045662</v>
      </c>
      <c r="F3967" t="s">
        <v>5009</v>
      </c>
      <c r="G3967">
        <v>0.16390675399999999</v>
      </c>
    </row>
    <row r="3968" spans="1:7" x14ac:dyDescent="0.25">
      <c r="A3968" t="s">
        <v>2530</v>
      </c>
      <c r="B3968" s="3" t="str">
        <f t="shared" si="244"/>
        <v>2021</v>
      </c>
      <c r="C3968" s="3" t="str">
        <f t="shared" si="245"/>
        <v>08</v>
      </c>
      <c r="D3968" s="3" t="str">
        <f t="shared" si="246"/>
        <v>14</v>
      </c>
      <c r="E3968" s="4">
        <f t="shared" si="247"/>
        <v>2021.6189497716894</v>
      </c>
      <c r="F3968" t="s">
        <v>5009</v>
      </c>
      <c r="G3968">
        <v>0.178888664</v>
      </c>
    </row>
    <row r="3969" spans="1:7" x14ac:dyDescent="0.25">
      <c r="A3969" t="s">
        <v>2531</v>
      </c>
      <c r="B3969" s="3" t="str">
        <f t="shared" si="244"/>
        <v>2021</v>
      </c>
      <c r="C3969" s="3" t="str">
        <f t="shared" si="245"/>
        <v>08</v>
      </c>
      <c r="D3969" s="3" t="str">
        <f t="shared" si="246"/>
        <v>15</v>
      </c>
      <c r="E3969" s="4">
        <f t="shared" si="247"/>
        <v>2021.6216894977167</v>
      </c>
      <c r="F3969" t="s">
        <v>5009</v>
      </c>
      <c r="G3969">
        <v>0.14591414799999999</v>
      </c>
    </row>
    <row r="3970" spans="1:7" x14ac:dyDescent="0.25">
      <c r="A3970" t="s">
        <v>2532</v>
      </c>
      <c r="B3970" s="3" t="str">
        <f t="shared" si="244"/>
        <v>2021</v>
      </c>
      <c r="C3970" s="3" t="str">
        <f t="shared" si="245"/>
        <v>08</v>
      </c>
      <c r="D3970" s="3" t="str">
        <f t="shared" si="246"/>
        <v>16</v>
      </c>
      <c r="E3970" s="4">
        <f t="shared" si="247"/>
        <v>2021.6244292237443</v>
      </c>
      <c r="F3970" t="s">
        <v>5009</v>
      </c>
      <c r="G3970">
        <v>0.16640839399999999</v>
      </c>
    </row>
    <row r="3971" spans="1:7" x14ac:dyDescent="0.25">
      <c r="A3971" t="s">
        <v>2533</v>
      </c>
      <c r="B3971" s="3" t="str">
        <f t="shared" si="244"/>
        <v>2021</v>
      </c>
      <c r="C3971" s="3" t="str">
        <f t="shared" si="245"/>
        <v>08</v>
      </c>
      <c r="D3971" s="3" t="str">
        <f t="shared" si="246"/>
        <v>17</v>
      </c>
      <c r="E3971" s="4">
        <f t="shared" si="247"/>
        <v>2021.6271689497717</v>
      </c>
      <c r="F3971" t="s">
        <v>5009</v>
      </c>
      <c r="G3971">
        <v>0.176263059</v>
      </c>
    </row>
    <row r="3972" spans="1:7" x14ac:dyDescent="0.25">
      <c r="A3972" t="s">
        <v>2534</v>
      </c>
      <c r="B3972" s="3" t="str">
        <f t="shared" si="244"/>
        <v>2021</v>
      </c>
      <c r="C3972" s="3" t="str">
        <f t="shared" si="245"/>
        <v>08</v>
      </c>
      <c r="D3972" s="3" t="str">
        <f t="shared" si="246"/>
        <v>18</v>
      </c>
      <c r="E3972" s="4">
        <f t="shared" si="247"/>
        <v>2021.629908675799</v>
      </c>
      <c r="F3972" t="s">
        <v>5009</v>
      </c>
      <c r="G3972">
        <v>0.20925919700000001</v>
      </c>
    </row>
    <row r="3973" spans="1:7" x14ac:dyDescent="0.25">
      <c r="A3973" t="s">
        <v>2535</v>
      </c>
      <c r="B3973" s="3" t="str">
        <f t="shared" ref="B3973:B4036" si="248">+LEFT(A3973,4)</f>
        <v>2021</v>
      </c>
      <c r="C3973" s="3" t="str">
        <f t="shared" ref="C3973:C4036" si="249">+LEFT(RIGHT(A3973,5),2)</f>
        <v>08</v>
      </c>
      <c r="D3973" s="3" t="str">
        <f t="shared" ref="D3973:D4036" si="250">+RIGHT(A3973,2)</f>
        <v>19</v>
      </c>
      <c r="E3973" s="4">
        <f t="shared" ref="E3973:E4036" si="251">+B3973+(C3973-1)/12+(D3973-1)/365</f>
        <v>2021.6326484018264</v>
      </c>
      <c r="F3973" t="s">
        <v>5009</v>
      </c>
      <c r="G3973">
        <v>0.29764092599999997</v>
      </c>
    </row>
    <row r="3974" spans="1:7" x14ac:dyDescent="0.25">
      <c r="A3974" t="s">
        <v>2536</v>
      </c>
      <c r="B3974" s="3" t="str">
        <f t="shared" si="248"/>
        <v>2021</v>
      </c>
      <c r="C3974" s="3" t="str">
        <f t="shared" si="249"/>
        <v>08</v>
      </c>
      <c r="D3974" s="3" t="str">
        <f t="shared" si="250"/>
        <v>20</v>
      </c>
      <c r="E3974" s="4">
        <f t="shared" si="251"/>
        <v>2021.6353881278537</v>
      </c>
      <c r="F3974" t="s">
        <v>5009</v>
      </c>
      <c r="G3974">
        <v>0.250709815</v>
      </c>
    </row>
    <row r="3975" spans="1:7" x14ac:dyDescent="0.25">
      <c r="A3975" t="s">
        <v>2537</v>
      </c>
      <c r="B3975" s="3" t="str">
        <f t="shared" si="248"/>
        <v>2021</v>
      </c>
      <c r="C3975" s="3" t="str">
        <f t="shared" si="249"/>
        <v>08</v>
      </c>
      <c r="D3975" s="3" t="str">
        <f t="shared" si="250"/>
        <v>21</v>
      </c>
      <c r="E3975" s="4">
        <f t="shared" si="251"/>
        <v>2021.6381278538813</v>
      </c>
      <c r="F3975" t="s">
        <v>5009</v>
      </c>
      <c r="G3975">
        <v>0.25098858000000002</v>
      </c>
    </row>
    <row r="3976" spans="1:7" x14ac:dyDescent="0.25">
      <c r="A3976" t="s">
        <v>2538</v>
      </c>
      <c r="B3976" s="3" t="str">
        <f t="shared" si="248"/>
        <v>2021</v>
      </c>
      <c r="C3976" s="3" t="str">
        <f t="shared" si="249"/>
        <v>08</v>
      </c>
      <c r="D3976" s="3" t="str">
        <f t="shared" si="250"/>
        <v>22</v>
      </c>
      <c r="E3976" s="4">
        <f t="shared" si="251"/>
        <v>2021.6408675799087</v>
      </c>
      <c r="F3976" t="s">
        <v>5009</v>
      </c>
      <c r="G3976">
        <v>0.26276390500000002</v>
      </c>
    </row>
    <row r="3977" spans="1:7" x14ac:dyDescent="0.25">
      <c r="A3977" t="s">
        <v>2539</v>
      </c>
      <c r="B3977" s="3" t="str">
        <f t="shared" si="248"/>
        <v>2021</v>
      </c>
      <c r="C3977" s="3" t="str">
        <f t="shared" si="249"/>
        <v>08</v>
      </c>
      <c r="D3977" s="3" t="str">
        <f t="shared" si="250"/>
        <v>23</v>
      </c>
      <c r="E3977" s="4">
        <f t="shared" si="251"/>
        <v>2021.643607305936</v>
      </c>
      <c r="F3977" t="s">
        <v>5009</v>
      </c>
      <c r="G3977">
        <v>0.24117633299999999</v>
      </c>
    </row>
    <row r="3978" spans="1:7" x14ac:dyDescent="0.25">
      <c r="A3978" t="s">
        <v>2540</v>
      </c>
      <c r="B3978" s="3" t="str">
        <f t="shared" si="248"/>
        <v>2021</v>
      </c>
      <c r="C3978" s="3" t="str">
        <f t="shared" si="249"/>
        <v>08</v>
      </c>
      <c r="D3978" s="3" t="str">
        <f t="shared" si="250"/>
        <v>24</v>
      </c>
      <c r="E3978" s="4">
        <f t="shared" si="251"/>
        <v>2021.6463470319634</v>
      </c>
      <c r="F3978" t="s">
        <v>5009</v>
      </c>
      <c r="G3978">
        <v>0.224689157</v>
      </c>
    </row>
    <row r="3979" spans="1:7" x14ac:dyDescent="0.25">
      <c r="A3979" t="s">
        <v>2541</v>
      </c>
      <c r="B3979" s="3" t="str">
        <f t="shared" si="248"/>
        <v>2021</v>
      </c>
      <c r="C3979" s="3" t="str">
        <f t="shared" si="249"/>
        <v>08</v>
      </c>
      <c r="D3979" s="3" t="str">
        <f t="shared" si="250"/>
        <v>25</v>
      </c>
      <c r="E3979" s="4">
        <f t="shared" si="251"/>
        <v>2021.6490867579907</v>
      </c>
      <c r="F3979" t="s">
        <v>5009</v>
      </c>
      <c r="G3979">
        <v>0.65823564199999995</v>
      </c>
    </row>
    <row r="3980" spans="1:7" x14ac:dyDescent="0.25">
      <c r="A3980" t="s">
        <v>2542</v>
      </c>
      <c r="B3980" s="3" t="str">
        <f t="shared" si="248"/>
        <v>2021</v>
      </c>
      <c r="C3980" s="3" t="str">
        <f t="shared" si="249"/>
        <v>08</v>
      </c>
      <c r="D3980" s="3" t="str">
        <f t="shared" si="250"/>
        <v>26</v>
      </c>
      <c r="E3980" s="4">
        <f t="shared" si="251"/>
        <v>2021.6518264840181</v>
      </c>
      <c r="F3980" t="s">
        <v>5009</v>
      </c>
      <c r="G3980">
        <v>0.37639207299999999</v>
      </c>
    </row>
    <row r="3981" spans="1:7" x14ac:dyDescent="0.25">
      <c r="A3981" t="s">
        <v>2543</v>
      </c>
      <c r="B3981" s="3" t="str">
        <f t="shared" si="248"/>
        <v>2021</v>
      </c>
      <c r="C3981" s="3" t="str">
        <f t="shared" si="249"/>
        <v>08</v>
      </c>
      <c r="D3981" s="3" t="str">
        <f t="shared" si="250"/>
        <v>27</v>
      </c>
      <c r="E3981" s="4">
        <f t="shared" si="251"/>
        <v>2021.6545662100457</v>
      </c>
      <c r="F3981" t="s">
        <v>5009</v>
      </c>
      <c r="G3981">
        <v>0.220477967</v>
      </c>
    </row>
    <row r="3982" spans="1:7" x14ac:dyDescent="0.25">
      <c r="A3982" t="s">
        <v>2544</v>
      </c>
      <c r="B3982" s="3" t="str">
        <f t="shared" si="248"/>
        <v>2021</v>
      </c>
      <c r="C3982" s="3" t="str">
        <f t="shared" si="249"/>
        <v>08</v>
      </c>
      <c r="D3982" s="3" t="str">
        <f t="shared" si="250"/>
        <v>28</v>
      </c>
      <c r="E3982" s="4">
        <f t="shared" si="251"/>
        <v>2021.657305936073</v>
      </c>
      <c r="F3982" t="s">
        <v>5009</v>
      </c>
      <c r="G3982">
        <v>0.196622354</v>
      </c>
    </row>
    <row r="3983" spans="1:7" x14ac:dyDescent="0.25">
      <c r="A3983" t="s">
        <v>2545</v>
      </c>
      <c r="B3983" s="3" t="str">
        <f t="shared" si="248"/>
        <v>2021</v>
      </c>
      <c r="C3983" s="3" t="str">
        <f t="shared" si="249"/>
        <v>08</v>
      </c>
      <c r="D3983" s="3" t="str">
        <f t="shared" si="250"/>
        <v>29</v>
      </c>
      <c r="E3983" s="4">
        <f t="shared" si="251"/>
        <v>2021.6600456621004</v>
      </c>
      <c r="F3983" t="s">
        <v>5009</v>
      </c>
      <c r="G3983">
        <v>0.126447276</v>
      </c>
    </row>
    <row r="3984" spans="1:7" x14ac:dyDescent="0.25">
      <c r="A3984" t="s">
        <v>2546</v>
      </c>
      <c r="B3984" s="3" t="str">
        <f t="shared" si="248"/>
        <v>2021</v>
      </c>
      <c r="C3984" s="3" t="str">
        <f t="shared" si="249"/>
        <v>08</v>
      </c>
      <c r="D3984" s="3" t="str">
        <f t="shared" si="250"/>
        <v>30</v>
      </c>
      <c r="E3984" s="4">
        <f t="shared" si="251"/>
        <v>2021.6627853881278</v>
      </c>
      <c r="F3984" t="s">
        <v>5009</v>
      </c>
      <c r="G3984">
        <v>0.111182819</v>
      </c>
    </row>
    <row r="3985" spans="1:7" x14ac:dyDescent="0.25">
      <c r="A3985" t="s">
        <v>2547</v>
      </c>
      <c r="B3985" s="3" t="str">
        <f t="shared" si="248"/>
        <v>2021</v>
      </c>
      <c r="C3985" s="3" t="str">
        <f t="shared" si="249"/>
        <v>08</v>
      </c>
      <c r="D3985" s="3" t="str">
        <f t="shared" si="250"/>
        <v>31</v>
      </c>
      <c r="E3985" s="4">
        <f t="shared" si="251"/>
        <v>2021.6655251141551</v>
      </c>
      <c r="F3985" t="s">
        <v>5009</v>
      </c>
      <c r="G3985">
        <v>0.208719558</v>
      </c>
    </row>
    <row r="3986" spans="1:7" x14ac:dyDescent="0.25">
      <c r="A3986" t="s">
        <v>2548</v>
      </c>
      <c r="B3986" s="3" t="str">
        <f t="shared" si="248"/>
        <v>2021</v>
      </c>
      <c r="C3986" s="3" t="str">
        <f t="shared" si="249"/>
        <v>09</v>
      </c>
      <c r="D3986" s="3" t="str">
        <f t="shared" si="250"/>
        <v>01</v>
      </c>
      <c r="E3986" s="4">
        <f t="shared" si="251"/>
        <v>2021.6666666666667</v>
      </c>
      <c r="F3986" t="s">
        <v>5009</v>
      </c>
      <c r="G3986">
        <v>0.24349611099999999</v>
      </c>
    </row>
    <row r="3987" spans="1:7" x14ac:dyDescent="0.25">
      <c r="A3987" t="s">
        <v>2549</v>
      </c>
      <c r="B3987" s="3" t="str">
        <f t="shared" si="248"/>
        <v>2021</v>
      </c>
      <c r="C3987" s="3" t="str">
        <f t="shared" si="249"/>
        <v>09</v>
      </c>
      <c r="D3987" s="3" t="str">
        <f t="shared" si="250"/>
        <v>02</v>
      </c>
      <c r="E3987" s="4">
        <f t="shared" si="251"/>
        <v>2021.6694063926941</v>
      </c>
      <c r="F3987" t="s">
        <v>5009</v>
      </c>
      <c r="G3987">
        <v>0.223801055</v>
      </c>
    </row>
    <row r="3988" spans="1:7" x14ac:dyDescent="0.25">
      <c r="A3988" t="s">
        <v>2550</v>
      </c>
      <c r="B3988" s="3" t="str">
        <f t="shared" si="248"/>
        <v>2021</v>
      </c>
      <c r="C3988" s="3" t="str">
        <f t="shared" si="249"/>
        <v>09</v>
      </c>
      <c r="D3988" s="3" t="str">
        <f t="shared" si="250"/>
        <v>03</v>
      </c>
      <c r="E3988" s="4">
        <f t="shared" si="251"/>
        <v>2021.6721461187215</v>
      </c>
      <c r="F3988" t="s">
        <v>5009</v>
      </c>
      <c r="G3988">
        <v>0.22707687200000001</v>
      </c>
    </row>
    <row r="3989" spans="1:7" x14ac:dyDescent="0.25">
      <c r="A3989" t="s">
        <v>2551</v>
      </c>
      <c r="B3989" s="3" t="str">
        <f t="shared" si="248"/>
        <v>2021</v>
      </c>
      <c r="C3989" s="3" t="str">
        <f t="shared" si="249"/>
        <v>09</v>
      </c>
      <c r="D3989" s="3" t="str">
        <f t="shared" si="250"/>
        <v>04</v>
      </c>
      <c r="E3989" s="4">
        <f t="shared" si="251"/>
        <v>2021.674885844749</v>
      </c>
      <c r="F3989" t="s">
        <v>5009</v>
      </c>
      <c r="G3989">
        <v>0.45457789799999998</v>
      </c>
    </row>
    <row r="3990" spans="1:7" x14ac:dyDescent="0.25">
      <c r="A3990" t="s">
        <v>2552</v>
      </c>
      <c r="B3990" s="3" t="str">
        <f t="shared" si="248"/>
        <v>2021</v>
      </c>
      <c r="C3990" s="3" t="str">
        <f t="shared" si="249"/>
        <v>09</v>
      </c>
      <c r="D3990" s="3" t="str">
        <f t="shared" si="250"/>
        <v>05</v>
      </c>
      <c r="E3990" s="4">
        <f t="shared" si="251"/>
        <v>2021.6776255707764</v>
      </c>
      <c r="F3990" t="s">
        <v>5009</v>
      </c>
      <c r="G3990">
        <v>0.30852164700000001</v>
      </c>
    </row>
    <row r="3991" spans="1:7" x14ac:dyDescent="0.25">
      <c r="A3991" t="s">
        <v>2553</v>
      </c>
      <c r="B3991" s="3" t="str">
        <f t="shared" si="248"/>
        <v>2021</v>
      </c>
      <c r="C3991" s="3" t="str">
        <f t="shared" si="249"/>
        <v>09</v>
      </c>
      <c r="D3991" s="3" t="str">
        <f t="shared" si="250"/>
        <v>06</v>
      </c>
      <c r="E3991" s="4">
        <f t="shared" si="251"/>
        <v>2021.6803652968038</v>
      </c>
      <c r="F3991" t="s">
        <v>5009</v>
      </c>
      <c r="G3991">
        <v>0.243065842</v>
      </c>
    </row>
    <row r="3992" spans="1:7" x14ac:dyDescent="0.25">
      <c r="A3992" t="s">
        <v>2554</v>
      </c>
      <c r="B3992" s="3" t="str">
        <f t="shared" si="248"/>
        <v>2021</v>
      </c>
      <c r="C3992" s="3" t="str">
        <f t="shared" si="249"/>
        <v>09</v>
      </c>
      <c r="D3992" s="3" t="str">
        <f t="shared" si="250"/>
        <v>07</v>
      </c>
      <c r="E3992" s="4">
        <f t="shared" si="251"/>
        <v>2021.6831050228311</v>
      </c>
      <c r="F3992" t="s">
        <v>5009</v>
      </c>
      <c r="G3992">
        <v>0.24581792899999999</v>
      </c>
    </row>
    <row r="3993" spans="1:7" x14ac:dyDescent="0.25">
      <c r="A3993" t="s">
        <v>2555</v>
      </c>
      <c r="B3993" s="3" t="str">
        <f t="shared" si="248"/>
        <v>2021</v>
      </c>
      <c r="C3993" s="3" t="str">
        <f t="shared" si="249"/>
        <v>09</v>
      </c>
      <c r="D3993" s="3" t="str">
        <f t="shared" si="250"/>
        <v>08</v>
      </c>
      <c r="E3993" s="4">
        <f t="shared" si="251"/>
        <v>2021.6858447488585</v>
      </c>
      <c r="F3993" t="s">
        <v>5009</v>
      </c>
      <c r="G3993">
        <v>0.218482235</v>
      </c>
    </row>
    <row r="3994" spans="1:7" x14ac:dyDescent="0.25">
      <c r="A3994" t="s">
        <v>2556</v>
      </c>
      <c r="B3994" s="3" t="str">
        <f t="shared" si="248"/>
        <v>2021</v>
      </c>
      <c r="C3994" s="3" t="str">
        <f t="shared" si="249"/>
        <v>09</v>
      </c>
      <c r="D3994" s="3" t="str">
        <f t="shared" si="250"/>
        <v>09</v>
      </c>
      <c r="E3994" s="4">
        <f t="shared" si="251"/>
        <v>2021.6885844748858</v>
      </c>
      <c r="F3994" t="s">
        <v>5009</v>
      </c>
      <c r="G3994">
        <v>0.208702838</v>
      </c>
    </row>
    <row r="3995" spans="1:7" x14ac:dyDescent="0.25">
      <c r="A3995" t="s">
        <v>2557</v>
      </c>
      <c r="B3995" s="3" t="str">
        <f t="shared" si="248"/>
        <v>2021</v>
      </c>
      <c r="C3995" s="3" t="str">
        <f t="shared" si="249"/>
        <v>09</v>
      </c>
      <c r="D3995" s="3" t="str">
        <f t="shared" si="250"/>
        <v>10</v>
      </c>
      <c r="E3995" s="4">
        <f t="shared" si="251"/>
        <v>2021.6913242009134</v>
      </c>
      <c r="F3995" t="s">
        <v>5009</v>
      </c>
      <c r="G3995">
        <v>1.844240004</v>
      </c>
    </row>
    <row r="3996" spans="1:7" x14ac:dyDescent="0.25">
      <c r="A3996" t="s">
        <v>2558</v>
      </c>
      <c r="B3996" s="3" t="str">
        <f t="shared" si="248"/>
        <v>2021</v>
      </c>
      <c r="C3996" s="3" t="str">
        <f t="shared" si="249"/>
        <v>09</v>
      </c>
      <c r="D3996" s="3" t="str">
        <f t="shared" si="250"/>
        <v>11</v>
      </c>
      <c r="E3996" s="4">
        <f t="shared" si="251"/>
        <v>2021.6940639269408</v>
      </c>
      <c r="F3996" t="s">
        <v>5009</v>
      </c>
      <c r="G3996">
        <v>0.39381300899999999</v>
      </c>
    </row>
    <row r="3997" spans="1:7" x14ac:dyDescent="0.25">
      <c r="A3997" t="s">
        <v>2559</v>
      </c>
      <c r="B3997" s="3" t="str">
        <f t="shared" si="248"/>
        <v>2021</v>
      </c>
      <c r="C3997" s="3" t="str">
        <f t="shared" si="249"/>
        <v>09</v>
      </c>
      <c r="D3997" s="3" t="str">
        <f t="shared" si="250"/>
        <v>12</v>
      </c>
      <c r="E3997" s="4">
        <f t="shared" si="251"/>
        <v>2021.6968036529681</v>
      </c>
      <c r="F3997" t="s">
        <v>5009</v>
      </c>
      <c r="G3997">
        <v>0.144350699</v>
      </c>
    </row>
    <row r="3998" spans="1:7" x14ac:dyDescent="0.25">
      <c r="A3998" t="s">
        <v>2560</v>
      </c>
      <c r="B3998" s="3" t="str">
        <f t="shared" si="248"/>
        <v>2021</v>
      </c>
      <c r="C3998" s="3" t="str">
        <f t="shared" si="249"/>
        <v>09</v>
      </c>
      <c r="D3998" s="3" t="str">
        <f t="shared" si="250"/>
        <v>13</v>
      </c>
      <c r="E3998" s="4">
        <f t="shared" si="251"/>
        <v>2021.6995433789955</v>
      </c>
      <c r="F3998" t="s">
        <v>5009</v>
      </c>
      <c r="G3998">
        <v>0.14402105000000001</v>
      </c>
    </row>
    <row r="3999" spans="1:7" x14ac:dyDescent="0.25">
      <c r="A3999" t="s">
        <v>2561</v>
      </c>
      <c r="B3999" s="3" t="str">
        <f t="shared" si="248"/>
        <v>2021</v>
      </c>
      <c r="C3999" s="3" t="str">
        <f t="shared" si="249"/>
        <v>09</v>
      </c>
      <c r="D3999" s="3" t="str">
        <f t="shared" si="250"/>
        <v>14</v>
      </c>
      <c r="E3999" s="4">
        <f t="shared" si="251"/>
        <v>2021.7022831050228</v>
      </c>
      <c r="F3999" t="s">
        <v>5009</v>
      </c>
      <c r="G3999">
        <v>0.165825897</v>
      </c>
    </row>
    <row r="4000" spans="1:7" x14ac:dyDescent="0.25">
      <c r="A4000" t="s">
        <v>2562</v>
      </c>
      <c r="B4000" s="3" t="str">
        <f t="shared" si="248"/>
        <v>2021</v>
      </c>
      <c r="C4000" s="3" t="str">
        <f t="shared" si="249"/>
        <v>09</v>
      </c>
      <c r="D4000" s="3" t="str">
        <f t="shared" si="250"/>
        <v>15</v>
      </c>
      <c r="E4000" s="4">
        <f t="shared" si="251"/>
        <v>2021.7050228310502</v>
      </c>
      <c r="F4000" t="s">
        <v>5009</v>
      </c>
      <c r="G4000">
        <v>0.16297078800000001</v>
      </c>
    </row>
    <row r="4001" spans="1:7" x14ac:dyDescent="0.25">
      <c r="A4001" t="s">
        <v>2563</v>
      </c>
      <c r="B4001" s="3" t="str">
        <f t="shared" si="248"/>
        <v>2021</v>
      </c>
      <c r="C4001" s="3" t="str">
        <f t="shared" si="249"/>
        <v>09</v>
      </c>
      <c r="D4001" s="3" t="str">
        <f t="shared" si="250"/>
        <v>16</v>
      </c>
      <c r="E4001" s="4">
        <f t="shared" si="251"/>
        <v>2021.7077625570778</v>
      </c>
      <c r="F4001" t="s">
        <v>5009</v>
      </c>
      <c r="G4001">
        <v>0.39518194099999998</v>
      </c>
    </row>
    <row r="4002" spans="1:7" x14ac:dyDescent="0.25">
      <c r="A4002" t="s">
        <v>2564</v>
      </c>
      <c r="B4002" s="3" t="str">
        <f t="shared" si="248"/>
        <v>2021</v>
      </c>
      <c r="C4002" s="3" t="str">
        <f t="shared" si="249"/>
        <v>09</v>
      </c>
      <c r="D4002" s="3" t="str">
        <f t="shared" si="250"/>
        <v>17</v>
      </c>
      <c r="E4002" s="4">
        <f t="shared" si="251"/>
        <v>2021.7105022831051</v>
      </c>
      <c r="F4002" t="s">
        <v>5009</v>
      </c>
      <c r="G4002">
        <v>0.203215588</v>
      </c>
    </row>
    <row r="4003" spans="1:7" x14ac:dyDescent="0.25">
      <c r="A4003" t="s">
        <v>2565</v>
      </c>
      <c r="B4003" s="3" t="str">
        <f t="shared" si="248"/>
        <v>2021</v>
      </c>
      <c r="C4003" s="3" t="str">
        <f t="shared" si="249"/>
        <v>09</v>
      </c>
      <c r="D4003" s="3" t="str">
        <f t="shared" si="250"/>
        <v>18</v>
      </c>
      <c r="E4003" s="4">
        <f t="shared" si="251"/>
        <v>2021.7132420091325</v>
      </c>
      <c r="F4003" t="s">
        <v>5009</v>
      </c>
      <c r="G4003">
        <v>0.18538955700000001</v>
      </c>
    </row>
    <row r="4004" spans="1:7" x14ac:dyDescent="0.25">
      <c r="A4004" t="s">
        <v>2566</v>
      </c>
      <c r="B4004" s="3" t="str">
        <f t="shared" si="248"/>
        <v>2021</v>
      </c>
      <c r="C4004" s="3" t="str">
        <f t="shared" si="249"/>
        <v>09</v>
      </c>
      <c r="D4004" s="3" t="str">
        <f t="shared" si="250"/>
        <v>19</v>
      </c>
      <c r="E4004" s="4">
        <f t="shared" si="251"/>
        <v>2021.7159817351599</v>
      </c>
      <c r="F4004" t="s">
        <v>5009</v>
      </c>
      <c r="G4004">
        <v>0.17635292799999999</v>
      </c>
    </row>
    <row r="4005" spans="1:7" x14ac:dyDescent="0.25">
      <c r="A4005" t="s">
        <v>2567</v>
      </c>
      <c r="B4005" s="3" t="str">
        <f t="shared" si="248"/>
        <v>2021</v>
      </c>
      <c r="C4005" s="3" t="str">
        <f t="shared" si="249"/>
        <v>09</v>
      </c>
      <c r="D4005" s="3" t="str">
        <f t="shared" si="250"/>
        <v>20</v>
      </c>
      <c r="E4005" s="4">
        <f t="shared" si="251"/>
        <v>2021.7187214611872</v>
      </c>
      <c r="F4005" t="s">
        <v>5009</v>
      </c>
      <c r="G4005">
        <v>0.26167413699999997</v>
      </c>
    </row>
    <row r="4006" spans="1:7" x14ac:dyDescent="0.25">
      <c r="A4006" t="s">
        <v>2568</v>
      </c>
      <c r="B4006" s="3" t="str">
        <f t="shared" si="248"/>
        <v>2021</v>
      </c>
      <c r="C4006" s="3" t="str">
        <f t="shared" si="249"/>
        <v>09</v>
      </c>
      <c r="D4006" s="3" t="str">
        <f t="shared" si="250"/>
        <v>21</v>
      </c>
      <c r="E4006" s="4">
        <f t="shared" si="251"/>
        <v>2021.7214611872148</v>
      </c>
      <c r="F4006" t="s">
        <v>5009</v>
      </c>
      <c r="G4006">
        <v>0.27891134899999998</v>
      </c>
    </row>
    <row r="4007" spans="1:7" x14ac:dyDescent="0.25">
      <c r="A4007" t="s">
        <v>2569</v>
      </c>
      <c r="B4007" s="3" t="str">
        <f t="shared" si="248"/>
        <v>2021</v>
      </c>
      <c r="C4007" s="3" t="str">
        <f t="shared" si="249"/>
        <v>09</v>
      </c>
      <c r="D4007" s="3" t="str">
        <f t="shared" si="250"/>
        <v>22</v>
      </c>
      <c r="E4007" s="4">
        <f t="shared" si="251"/>
        <v>2021.7242009132422</v>
      </c>
      <c r="F4007" t="s">
        <v>5009</v>
      </c>
      <c r="G4007">
        <v>0.19676001600000001</v>
      </c>
    </row>
    <row r="4008" spans="1:7" x14ac:dyDescent="0.25">
      <c r="A4008" t="s">
        <v>2570</v>
      </c>
      <c r="B4008" s="3" t="str">
        <f t="shared" si="248"/>
        <v>2021</v>
      </c>
      <c r="C4008" s="3" t="str">
        <f t="shared" si="249"/>
        <v>09</v>
      </c>
      <c r="D4008" s="3" t="str">
        <f t="shared" si="250"/>
        <v>23</v>
      </c>
      <c r="E4008" s="4">
        <f t="shared" si="251"/>
        <v>2021.7269406392695</v>
      </c>
      <c r="F4008" t="s">
        <v>5009</v>
      </c>
      <c r="G4008">
        <v>0.180047399</v>
      </c>
    </row>
    <row r="4009" spans="1:7" x14ac:dyDescent="0.25">
      <c r="A4009" t="s">
        <v>2571</v>
      </c>
      <c r="B4009" s="3" t="str">
        <f t="shared" si="248"/>
        <v>2021</v>
      </c>
      <c r="C4009" s="3" t="str">
        <f t="shared" si="249"/>
        <v>09</v>
      </c>
      <c r="D4009" s="3" t="str">
        <f t="shared" si="250"/>
        <v>24</v>
      </c>
      <c r="E4009" s="4">
        <f t="shared" si="251"/>
        <v>2021.7296803652969</v>
      </c>
      <c r="F4009" t="s">
        <v>5009</v>
      </c>
      <c r="G4009">
        <v>0.18187097399999999</v>
      </c>
    </row>
    <row r="4010" spans="1:7" x14ac:dyDescent="0.25">
      <c r="A4010" t="s">
        <v>2572</v>
      </c>
      <c r="B4010" s="3" t="str">
        <f t="shared" si="248"/>
        <v>2021</v>
      </c>
      <c r="C4010" s="3" t="str">
        <f t="shared" si="249"/>
        <v>09</v>
      </c>
      <c r="D4010" s="3" t="str">
        <f t="shared" si="250"/>
        <v>25</v>
      </c>
      <c r="E4010" s="4">
        <f t="shared" si="251"/>
        <v>2021.7324200913242</v>
      </c>
      <c r="F4010" t="s">
        <v>5009</v>
      </c>
      <c r="G4010">
        <v>0.16077598100000001</v>
      </c>
    </row>
    <row r="4011" spans="1:7" x14ac:dyDescent="0.25">
      <c r="A4011" t="s">
        <v>2573</v>
      </c>
      <c r="B4011" s="3" t="str">
        <f t="shared" si="248"/>
        <v>2021</v>
      </c>
      <c r="C4011" s="3" t="str">
        <f t="shared" si="249"/>
        <v>09</v>
      </c>
      <c r="D4011" s="3" t="str">
        <f t="shared" si="250"/>
        <v>26</v>
      </c>
      <c r="E4011" s="4">
        <f t="shared" si="251"/>
        <v>2021.7351598173516</v>
      </c>
      <c r="F4011" t="s">
        <v>5009</v>
      </c>
      <c r="G4011">
        <v>0.12962016700000001</v>
      </c>
    </row>
    <row r="4012" spans="1:7" x14ac:dyDescent="0.25">
      <c r="A4012" t="s">
        <v>2574</v>
      </c>
      <c r="B4012" s="3" t="str">
        <f t="shared" si="248"/>
        <v>2021</v>
      </c>
      <c r="C4012" s="3" t="str">
        <f t="shared" si="249"/>
        <v>09</v>
      </c>
      <c r="D4012" s="3" t="str">
        <f t="shared" si="250"/>
        <v>27</v>
      </c>
      <c r="E4012" s="4">
        <f t="shared" si="251"/>
        <v>2021.7378995433792</v>
      </c>
      <c r="F4012" t="s">
        <v>5009</v>
      </c>
      <c r="G4012">
        <v>0.14418350799999999</v>
      </c>
    </row>
    <row r="4013" spans="1:7" x14ac:dyDescent="0.25">
      <c r="A4013" t="s">
        <v>2575</v>
      </c>
      <c r="B4013" s="3" t="str">
        <f t="shared" si="248"/>
        <v>2021</v>
      </c>
      <c r="C4013" s="3" t="str">
        <f t="shared" si="249"/>
        <v>09</v>
      </c>
      <c r="D4013" s="3" t="str">
        <f t="shared" si="250"/>
        <v>28</v>
      </c>
      <c r="E4013" s="4">
        <f t="shared" si="251"/>
        <v>2021.7406392694065</v>
      </c>
      <c r="F4013" t="s">
        <v>5009</v>
      </c>
      <c r="G4013">
        <v>0.204522441</v>
      </c>
    </row>
    <row r="4014" spans="1:7" x14ac:dyDescent="0.25">
      <c r="A4014" t="s">
        <v>2576</v>
      </c>
      <c r="B4014" s="3" t="str">
        <f t="shared" si="248"/>
        <v>2021</v>
      </c>
      <c r="C4014" s="3" t="str">
        <f t="shared" si="249"/>
        <v>09</v>
      </c>
      <c r="D4014" s="3" t="str">
        <f t="shared" si="250"/>
        <v>29</v>
      </c>
      <c r="E4014" s="4">
        <f t="shared" si="251"/>
        <v>2021.7433789954339</v>
      </c>
      <c r="F4014" t="s">
        <v>5009</v>
      </c>
      <c r="G4014">
        <v>0.17851002399999999</v>
      </c>
    </row>
    <row r="4015" spans="1:7" x14ac:dyDescent="0.25">
      <c r="A4015" t="s">
        <v>2577</v>
      </c>
      <c r="B4015" s="3" t="str">
        <f t="shared" si="248"/>
        <v>2021</v>
      </c>
      <c r="C4015" s="3" t="str">
        <f t="shared" si="249"/>
        <v>09</v>
      </c>
      <c r="D4015" s="3" t="str">
        <f t="shared" si="250"/>
        <v>30</v>
      </c>
      <c r="E4015" s="4">
        <f t="shared" si="251"/>
        <v>2021.7461187214612</v>
      </c>
      <c r="F4015" t="s">
        <v>5009</v>
      </c>
      <c r="G4015">
        <v>0.17828368999999999</v>
      </c>
    </row>
    <row r="4016" spans="1:7" x14ac:dyDescent="0.25">
      <c r="A4016" t="s">
        <v>2578</v>
      </c>
      <c r="B4016" s="3" t="str">
        <f t="shared" si="248"/>
        <v>2021</v>
      </c>
      <c r="C4016" s="3" t="str">
        <f t="shared" si="249"/>
        <v>10</v>
      </c>
      <c r="D4016" s="3" t="str">
        <f t="shared" si="250"/>
        <v>01</v>
      </c>
      <c r="E4016" s="4">
        <f t="shared" si="251"/>
        <v>2021.75</v>
      </c>
      <c r="F4016" t="s">
        <v>5009</v>
      </c>
      <c r="G4016">
        <v>0.17847992300000001</v>
      </c>
    </row>
    <row r="4017" spans="1:7" x14ac:dyDescent="0.25">
      <c r="A4017" t="s">
        <v>2579</v>
      </c>
      <c r="B4017" s="3" t="str">
        <f t="shared" si="248"/>
        <v>2021</v>
      </c>
      <c r="C4017" s="3" t="str">
        <f t="shared" si="249"/>
        <v>10</v>
      </c>
      <c r="D4017" s="3" t="str">
        <f t="shared" si="250"/>
        <v>02</v>
      </c>
      <c r="E4017" s="4">
        <f t="shared" si="251"/>
        <v>2021.7527397260274</v>
      </c>
      <c r="F4017" t="s">
        <v>5009</v>
      </c>
      <c r="G4017">
        <v>0.15733715300000001</v>
      </c>
    </row>
    <row r="4018" spans="1:7" x14ac:dyDescent="0.25">
      <c r="A4018" t="s">
        <v>2580</v>
      </c>
      <c r="B4018" s="3" t="str">
        <f t="shared" si="248"/>
        <v>2021</v>
      </c>
      <c r="C4018" s="3" t="str">
        <f t="shared" si="249"/>
        <v>10</v>
      </c>
      <c r="D4018" s="3" t="str">
        <f t="shared" si="250"/>
        <v>03</v>
      </c>
      <c r="E4018" s="4">
        <f t="shared" si="251"/>
        <v>2021.7554794520547</v>
      </c>
      <c r="F4018" t="s">
        <v>5009</v>
      </c>
      <c r="G4018">
        <v>0.121556499</v>
      </c>
    </row>
    <row r="4019" spans="1:7" x14ac:dyDescent="0.25">
      <c r="A4019" t="s">
        <v>2581</v>
      </c>
      <c r="B4019" s="3" t="str">
        <f t="shared" si="248"/>
        <v>2021</v>
      </c>
      <c r="C4019" s="3" t="str">
        <f t="shared" si="249"/>
        <v>10</v>
      </c>
      <c r="D4019" s="3" t="str">
        <f t="shared" si="250"/>
        <v>04</v>
      </c>
      <c r="E4019" s="4">
        <f t="shared" si="251"/>
        <v>2021.7582191780823</v>
      </c>
      <c r="F4019" t="s">
        <v>5009</v>
      </c>
      <c r="G4019">
        <v>0.75620976900000003</v>
      </c>
    </row>
    <row r="4020" spans="1:7" x14ac:dyDescent="0.25">
      <c r="A4020" t="s">
        <v>2582</v>
      </c>
      <c r="B4020" s="3" t="str">
        <f t="shared" si="248"/>
        <v>2021</v>
      </c>
      <c r="C4020" s="3" t="str">
        <f t="shared" si="249"/>
        <v>10</v>
      </c>
      <c r="D4020" s="3" t="str">
        <f t="shared" si="250"/>
        <v>05</v>
      </c>
      <c r="E4020" s="4">
        <f t="shared" si="251"/>
        <v>2021.7609589041097</v>
      </c>
      <c r="F4020" t="s">
        <v>5009</v>
      </c>
      <c r="G4020">
        <v>0.230785299</v>
      </c>
    </row>
    <row r="4021" spans="1:7" x14ac:dyDescent="0.25">
      <c r="A4021" t="s">
        <v>2583</v>
      </c>
      <c r="B4021" s="3" t="str">
        <f t="shared" si="248"/>
        <v>2021</v>
      </c>
      <c r="C4021" s="3" t="str">
        <f t="shared" si="249"/>
        <v>10</v>
      </c>
      <c r="D4021" s="3" t="str">
        <f t="shared" si="250"/>
        <v>06</v>
      </c>
      <c r="E4021" s="4">
        <f t="shared" si="251"/>
        <v>2021.763698630137</v>
      </c>
      <c r="F4021" t="s">
        <v>5009</v>
      </c>
      <c r="G4021">
        <v>0.19225205100000001</v>
      </c>
    </row>
    <row r="4022" spans="1:7" x14ac:dyDescent="0.25">
      <c r="A4022" t="s">
        <v>2584</v>
      </c>
      <c r="B4022" s="3" t="str">
        <f t="shared" si="248"/>
        <v>2021</v>
      </c>
      <c r="C4022" s="3" t="str">
        <f t="shared" si="249"/>
        <v>10</v>
      </c>
      <c r="D4022" s="3" t="str">
        <f t="shared" si="250"/>
        <v>07</v>
      </c>
      <c r="E4022" s="4">
        <f t="shared" si="251"/>
        <v>2021.7664383561644</v>
      </c>
      <c r="F4022" t="s">
        <v>5009</v>
      </c>
      <c r="G4022">
        <v>0.18601542400000001</v>
      </c>
    </row>
    <row r="4023" spans="1:7" x14ac:dyDescent="0.25">
      <c r="A4023" t="s">
        <v>2585</v>
      </c>
      <c r="B4023" s="3" t="str">
        <f t="shared" si="248"/>
        <v>2021</v>
      </c>
      <c r="C4023" s="3" t="str">
        <f t="shared" si="249"/>
        <v>10</v>
      </c>
      <c r="D4023" s="3" t="str">
        <f t="shared" si="250"/>
        <v>08</v>
      </c>
      <c r="E4023" s="4">
        <f t="shared" si="251"/>
        <v>2021.7691780821917</v>
      </c>
      <c r="F4023" t="s">
        <v>5009</v>
      </c>
      <c r="G4023">
        <v>0.182734809</v>
      </c>
    </row>
    <row r="4024" spans="1:7" x14ac:dyDescent="0.25">
      <c r="A4024" t="s">
        <v>2586</v>
      </c>
      <c r="B4024" s="3" t="str">
        <f t="shared" si="248"/>
        <v>2021</v>
      </c>
      <c r="C4024" s="3" t="str">
        <f t="shared" si="249"/>
        <v>10</v>
      </c>
      <c r="D4024" s="3" t="str">
        <f t="shared" si="250"/>
        <v>09</v>
      </c>
      <c r="E4024" s="4">
        <f t="shared" si="251"/>
        <v>2021.7719178082191</v>
      </c>
      <c r="F4024" t="s">
        <v>5009</v>
      </c>
      <c r="G4024">
        <v>0.16594697</v>
      </c>
    </row>
    <row r="4025" spans="1:7" x14ac:dyDescent="0.25">
      <c r="A4025" t="s">
        <v>2587</v>
      </c>
      <c r="B4025" s="3" t="str">
        <f t="shared" si="248"/>
        <v>2021</v>
      </c>
      <c r="C4025" s="3" t="str">
        <f t="shared" si="249"/>
        <v>10</v>
      </c>
      <c r="D4025" s="3" t="str">
        <f t="shared" si="250"/>
        <v>10</v>
      </c>
      <c r="E4025" s="4">
        <f t="shared" si="251"/>
        <v>2021.7746575342467</v>
      </c>
      <c r="F4025" t="s">
        <v>5009</v>
      </c>
      <c r="G4025">
        <v>0.126374878</v>
      </c>
    </row>
    <row r="4026" spans="1:7" x14ac:dyDescent="0.25">
      <c r="A4026" t="s">
        <v>2588</v>
      </c>
      <c r="B4026" s="3" t="str">
        <f t="shared" si="248"/>
        <v>2021</v>
      </c>
      <c r="C4026" s="3" t="str">
        <f t="shared" si="249"/>
        <v>10</v>
      </c>
      <c r="D4026" s="3" t="str">
        <f t="shared" si="250"/>
        <v>11</v>
      </c>
      <c r="E4026" s="4">
        <f t="shared" si="251"/>
        <v>2021.777397260274</v>
      </c>
      <c r="F4026" t="s">
        <v>5009</v>
      </c>
      <c r="G4026">
        <v>0.14007586699999999</v>
      </c>
    </row>
    <row r="4027" spans="1:7" x14ac:dyDescent="0.25">
      <c r="A4027" t="s">
        <v>2589</v>
      </c>
      <c r="B4027" s="3" t="str">
        <f t="shared" si="248"/>
        <v>2021</v>
      </c>
      <c r="C4027" s="3" t="str">
        <f t="shared" si="249"/>
        <v>10</v>
      </c>
      <c r="D4027" s="3" t="str">
        <f t="shared" si="250"/>
        <v>12</v>
      </c>
      <c r="E4027" s="4">
        <f t="shared" si="251"/>
        <v>2021.7801369863014</v>
      </c>
      <c r="F4027" t="s">
        <v>5009</v>
      </c>
      <c r="G4027">
        <v>0.15814197499999999</v>
      </c>
    </row>
    <row r="4028" spans="1:7" x14ac:dyDescent="0.25">
      <c r="A4028" t="s">
        <v>2590</v>
      </c>
      <c r="B4028" s="3" t="str">
        <f t="shared" si="248"/>
        <v>2021</v>
      </c>
      <c r="C4028" s="3" t="str">
        <f t="shared" si="249"/>
        <v>10</v>
      </c>
      <c r="D4028" s="3" t="str">
        <f t="shared" si="250"/>
        <v>13</v>
      </c>
      <c r="E4028" s="4">
        <f t="shared" si="251"/>
        <v>2021.7828767123287</v>
      </c>
      <c r="F4028" t="s">
        <v>5009</v>
      </c>
      <c r="G4028">
        <v>0.158214258</v>
      </c>
    </row>
    <row r="4029" spans="1:7" x14ac:dyDescent="0.25">
      <c r="A4029" t="s">
        <v>2591</v>
      </c>
      <c r="B4029" s="3" t="str">
        <f t="shared" si="248"/>
        <v>2021</v>
      </c>
      <c r="C4029" s="3" t="str">
        <f t="shared" si="249"/>
        <v>10</v>
      </c>
      <c r="D4029" s="3" t="str">
        <f t="shared" si="250"/>
        <v>14</v>
      </c>
      <c r="E4029" s="4">
        <f t="shared" si="251"/>
        <v>2021.7856164383561</v>
      </c>
      <c r="F4029" t="s">
        <v>5009</v>
      </c>
      <c r="G4029">
        <v>0.173845942</v>
      </c>
    </row>
    <row r="4030" spans="1:7" x14ac:dyDescent="0.25">
      <c r="A4030" t="s">
        <v>2592</v>
      </c>
      <c r="B4030" s="3" t="str">
        <f t="shared" si="248"/>
        <v>2021</v>
      </c>
      <c r="C4030" s="3" t="str">
        <f t="shared" si="249"/>
        <v>10</v>
      </c>
      <c r="D4030" s="3" t="str">
        <f t="shared" si="250"/>
        <v>15</v>
      </c>
      <c r="E4030" s="4">
        <f t="shared" si="251"/>
        <v>2021.7883561643835</v>
      </c>
      <c r="F4030" t="s">
        <v>5009</v>
      </c>
      <c r="G4030">
        <v>0.176900735</v>
      </c>
    </row>
    <row r="4031" spans="1:7" x14ac:dyDescent="0.25">
      <c r="A4031" t="s">
        <v>2593</v>
      </c>
      <c r="B4031" s="3" t="str">
        <f t="shared" si="248"/>
        <v>2021</v>
      </c>
      <c r="C4031" s="3" t="str">
        <f t="shared" si="249"/>
        <v>10</v>
      </c>
      <c r="D4031" s="3" t="str">
        <f t="shared" si="250"/>
        <v>16</v>
      </c>
      <c r="E4031" s="4">
        <f t="shared" si="251"/>
        <v>2021.791095890411</v>
      </c>
      <c r="F4031" t="s">
        <v>5009</v>
      </c>
      <c r="G4031">
        <v>0.159305696</v>
      </c>
    </row>
    <row r="4032" spans="1:7" x14ac:dyDescent="0.25">
      <c r="A4032" t="s">
        <v>2594</v>
      </c>
      <c r="B4032" s="3" t="str">
        <f t="shared" si="248"/>
        <v>2021</v>
      </c>
      <c r="C4032" s="3" t="str">
        <f t="shared" si="249"/>
        <v>10</v>
      </c>
      <c r="D4032" s="3" t="str">
        <f t="shared" si="250"/>
        <v>17</v>
      </c>
      <c r="E4032" s="4">
        <f t="shared" si="251"/>
        <v>2021.7938356164384</v>
      </c>
      <c r="F4032" t="s">
        <v>5009</v>
      </c>
      <c r="G4032">
        <v>0.12851296700000001</v>
      </c>
    </row>
    <row r="4033" spans="1:7" x14ac:dyDescent="0.25">
      <c r="A4033" t="s">
        <v>2595</v>
      </c>
      <c r="B4033" s="3" t="str">
        <f t="shared" si="248"/>
        <v>2021</v>
      </c>
      <c r="C4033" s="3" t="str">
        <f t="shared" si="249"/>
        <v>10</v>
      </c>
      <c r="D4033" s="3" t="str">
        <f t="shared" si="250"/>
        <v>18</v>
      </c>
      <c r="E4033" s="4">
        <f t="shared" si="251"/>
        <v>2021.7965753424658</v>
      </c>
      <c r="F4033" t="s">
        <v>5009</v>
      </c>
      <c r="G4033">
        <v>0.14559249099999999</v>
      </c>
    </row>
    <row r="4034" spans="1:7" x14ac:dyDescent="0.25">
      <c r="A4034" t="s">
        <v>2596</v>
      </c>
      <c r="B4034" s="3" t="str">
        <f t="shared" si="248"/>
        <v>2021</v>
      </c>
      <c r="C4034" s="3" t="str">
        <f t="shared" si="249"/>
        <v>10</v>
      </c>
      <c r="D4034" s="3" t="str">
        <f t="shared" si="250"/>
        <v>19</v>
      </c>
      <c r="E4034" s="4">
        <f t="shared" si="251"/>
        <v>2021.7993150684931</v>
      </c>
      <c r="F4034" t="s">
        <v>5009</v>
      </c>
      <c r="G4034">
        <v>0.17870317899999999</v>
      </c>
    </row>
    <row r="4035" spans="1:7" x14ac:dyDescent="0.25">
      <c r="A4035" t="s">
        <v>2597</v>
      </c>
      <c r="B4035" s="3" t="str">
        <f t="shared" si="248"/>
        <v>2021</v>
      </c>
      <c r="C4035" s="3" t="str">
        <f t="shared" si="249"/>
        <v>10</v>
      </c>
      <c r="D4035" s="3" t="str">
        <f t="shared" si="250"/>
        <v>20</v>
      </c>
      <c r="E4035" s="4">
        <f t="shared" si="251"/>
        <v>2021.8020547945205</v>
      </c>
      <c r="F4035" t="s">
        <v>5009</v>
      </c>
      <c r="G4035">
        <v>0.18005426299999999</v>
      </c>
    </row>
    <row r="4036" spans="1:7" x14ac:dyDescent="0.25">
      <c r="A4036" t="s">
        <v>2598</v>
      </c>
      <c r="B4036" s="3" t="str">
        <f t="shared" si="248"/>
        <v>2021</v>
      </c>
      <c r="C4036" s="3" t="str">
        <f t="shared" si="249"/>
        <v>10</v>
      </c>
      <c r="D4036" s="3" t="str">
        <f t="shared" si="250"/>
        <v>21</v>
      </c>
      <c r="E4036" s="4">
        <f t="shared" si="251"/>
        <v>2021.8047945205481</v>
      </c>
      <c r="F4036" t="s">
        <v>5009</v>
      </c>
      <c r="G4036">
        <v>0.17948550199999999</v>
      </c>
    </row>
    <row r="4037" spans="1:7" x14ac:dyDescent="0.25">
      <c r="A4037" t="s">
        <v>2599</v>
      </c>
      <c r="B4037" s="3" t="str">
        <f t="shared" ref="B4037:B4100" si="252">+LEFT(A4037,4)</f>
        <v>2021</v>
      </c>
      <c r="C4037" s="3" t="str">
        <f t="shared" ref="C4037:C4100" si="253">+LEFT(RIGHT(A4037,5),2)</f>
        <v>10</v>
      </c>
      <c r="D4037" s="3" t="str">
        <f t="shared" ref="D4037:D4100" si="254">+RIGHT(A4037,2)</f>
        <v>22</v>
      </c>
      <c r="E4037" s="4">
        <f t="shared" ref="E4037:E4100" si="255">+B4037+(C4037-1)/12+(D4037-1)/365</f>
        <v>2021.8075342465754</v>
      </c>
      <c r="F4037" t="s">
        <v>5009</v>
      </c>
      <c r="G4037">
        <v>0.18651617400000001</v>
      </c>
    </row>
    <row r="4038" spans="1:7" x14ac:dyDescent="0.25">
      <c r="A4038" t="s">
        <v>2600</v>
      </c>
      <c r="B4038" s="3" t="str">
        <f t="shared" si="252"/>
        <v>2021</v>
      </c>
      <c r="C4038" s="3" t="str">
        <f t="shared" si="253"/>
        <v>10</v>
      </c>
      <c r="D4038" s="3" t="str">
        <f t="shared" si="254"/>
        <v>23</v>
      </c>
      <c r="E4038" s="4">
        <f t="shared" si="255"/>
        <v>2021.8102739726028</v>
      </c>
      <c r="F4038" t="s">
        <v>5009</v>
      </c>
      <c r="G4038">
        <v>0.17455902500000001</v>
      </c>
    </row>
    <row r="4039" spans="1:7" x14ac:dyDescent="0.25">
      <c r="A4039" t="s">
        <v>2601</v>
      </c>
      <c r="B4039" s="3" t="str">
        <f t="shared" si="252"/>
        <v>2021</v>
      </c>
      <c r="C4039" s="3" t="str">
        <f t="shared" si="253"/>
        <v>10</v>
      </c>
      <c r="D4039" s="3" t="str">
        <f t="shared" si="254"/>
        <v>24</v>
      </c>
      <c r="E4039" s="4">
        <f t="shared" si="255"/>
        <v>2021.8130136986301</v>
      </c>
      <c r="F4039" t="s">
        <v>5009</v>
      </c>
      <c r="G4039">
        <v>0.136916444</v>
      </c>
    </row>
    <row r="4040" spans="1:7" x14ac:dyDescent="0.25">
      <c r="A4040" t="s">
        <v>2602</v>
      </c>
      <c r="B4040" s="3" t="str">
        <f t="shared" si="252"/>
        <v>2021</v>
      </c>
      <c r="C4040" s="3" t="str">
        <f t="shared" si="253"/>
        <v>10</v>
      </c>
      <c r="D4040" s="3" t="str">
        <f t="shared" si="254"/>
        <v>25</v>
      </c>
      <c r="E4040" s="4">
        <f t="shared" si="255"/>
        <v>2021.8157534246575</v>
      </c>
      <c r="F4040" t="s">
        <v>5009</v>
      </c>
      <c r="G4040">
        <v>0.15561106999999999</v>
      </c>
    </row>
    <row r="4041" spans="1:7" x14ac:dyDescent="0.25">
      <c r="A4041" t="s">
        <v>2603</v>
      </c>
      <c r="B4041" s="3" t="str">
        <f t="shared" si="252"/>
        <v>2021</v>
      </c>
      <c r="C4041" s="3" t="str">
        <f t="shared" si="253"/>
        <v>10</v>
      </c>
      <c r="D4041" s="3" t="str">
        <f t="shared" si="254"/>
        <v>26</v>
      </c>
      <c r="E4041" s="4">
        <f t="shared" si="255"/>
        <v>2021.8184931506848</v>
      </c>
      <c r="F4041" t="s">
        <v>5009</v>
      </c>
      <c r="G4041">
        <v>0.18805276500000001</v>
      </c>
    </row>
    <row r="4042" spans="1:7" x14ac:dyDescent="0.25">
      <c r="A4042" t="s">
        <v>2604</v>
      </c>
      <c r="B4042" s="3" t="str">
        <f t="shared" si="252"/>
        <v>2021</v>
      </c>
      <c r="C4042" s="3" t="str">
        <f t="shared" si="253"/>
        <v>10</v>
      </c>
      <c r="D4042" s="3" t="str">
        <f t="shared" si="254"/>
        <v>27</v>
      </c>
      <c r="E4042" s="4">
        <f t="shared" si="255"/>
        <v>2021.8212328767124</v>
      </c>
      <c r="F4042" t="s">
        <v>5009</v>
      </c>
      <c r="G4042">
        <v>0.19387153200000001</v>
      </c>
    </row>
    <row r="4043" spans="1:7" x14ac:dyDescent="0.25">
      <c r="A4043" t="s">
        <v>2605</v>
      </c>
      <c r="B4043" s="3" t="str">
        <f t="shared" si="252"/>
        <v>2021</v>
      </c>
      <c r="C4043" s="3" t="str">
        <f t="shared" si="253"/>
        <v>10</v>
      </c>
      <c r="D4043" s="3" t="str">
        <f t="shared" si="254"/>
        <v>28</v>
      </c>
      <c r="E4043" s="4">
        <f t="shared" si="255"/>
        <v>2021.8239726027398</v>
      </c>
      <c r="F4043" t="s">
        <v>5009</v>
      </c>
      <c r="G4043">
        <v>0.27340051399999998</v>
      </c>
    </row>
    <row r="4044" spans="1:7" x14ac:dyDescent="0.25">
      <c r="A4044" t="s">
        <v>2606</v>
      </c>
      <c r="B4044" s="3" t="str">
        <f t="shared" si="252"/>
        <v>2021</v>
      </c>
      <c r="C4044" s="3" t="str">
        <f t="shared" si="253"/>
        <v>10</v>
      </c>
      <c r="D4044" s="3" t="str">
        <f t="shared" si="254"/>
        <v>29</v>
      </c>
      <c r="E4044" s="4">
        <f t="shared" si="255"/>
        <v>2021.8267123287671</v>
      </c>
      <c r="F4044" t="s">
        <v>5009</v>
      </c>
      <c r="G4044">
        <v>0.26776209400000001</v>
      </c>
    </row>
    <row r="4045" spans="1:7" x14ac:dyDescent="0.25">
      <c r="A4045" t="s">
        <v>2607</v>
      </c>
      <c r="B4045" s="3" t="str">
        <f t="shared" si="252"/>
        <v>2021</v>
      </c>
      <c r="C4045" s="3" t="str">
        <f t="shared" si="253"/>
        <v>10</v>
      </c>
      <c r="D4045" s="3" t="str">
        <f t="shared" si="254"/>
        <v>30</v>
      </c>
      <c r="E4045" s="4">
        <f t="shared" si="255"/>
        <v>2021.8294520547945</v>
      </c>
      <c r="F4045" t="s">
        <v>5009</v>
      </c>
      <c r="G4045">
        <v>0.37980554599999999</v>
      </c>
    </row>
    <row r="4046" spans="1:7" x14ac:dyDescent="0.25">
      <c r="A4046" t="s">
        <v>2608</v>
      </c>
      <c r="B4046" s="3" t="str">
        <f t="shared" si="252"/>
        <v>2021</v>
      </c>
      <c r="C4046" s="3" t="str">
        <f t="shared" si="253"/>
        <v>10</v>
      </c>
      <c r="D4046" s="3" t="str">
        <f t="shared" si="254"/>
        <v>31</v>
      </c>
      <c r="E4046" s="4">
        <f t="shared" si="255"/>
        <v>2021.8321917808219</v>
      </c>
      <c r="F4046" t="s">
        <v>5009</v>
      </c>
      <c r="G4046">
        <v>0.179065961</v>
      </c>
    </row>
    <row r="4047" spans="1:7" x14ac:dyDescent="0.25">
      <c r="A4047" t="s">
        <v>2609</v>
      </c>
      <c r="B4047" s="3" t="str">
        <f t="shared" si="252"/>
        <v>2021</v>
      </c>
      <c r="C4047" s="3" t="str">
        <f t="shared" si="253"/>
        <v>11</v>
      </c>
      <c r="D4047" s="3" t="str">
        <f t="shared" si="254"/>
        <v>01</v>
      </c>
      <c r="E4047" s="4">
        <f t="shared" si="255"/>
        <v>2021.8333333333333</v>
      </c>
      <c r="F4047" t="s">
        <v>5009</v>
      </c>
      <c r="G4047">
        <v>0.18757837199999999</v>
      </c>
    </row>
    <row r="4048" spans="1:7" x14ac:dyDescent="0.25">
      <c r="A4048" t="s">
        <v>2610</v>
      </c>
      <c r="B4048" s="3" t="str">
        <f t="shared" si="252"/>
        <v>2021</v>
      </c>
      <c r="C4048" s="3" t="str">
        <f t="shared" si="253"/>
        <v>11</v>
      </c>
      <c r="D4048" s="3" t="str">
        <f t="shared" si="254"/>
        <v>02</v>
      </c>
      <c r="E4048" s="4">
        <f t="shared" si="255"/>
        <v>2021.8360730593606</v>
      </c>
      <c r="F4048" t="s">
        <v>5009</v>
      </c>
      <c r="G4048">
        <v>0.236064789</v>
      </c>
    </row>
    <row r="4049" spans="1:7" x14ac:dyDescent="0.25">
      <c r="A4049" t="s">
        <v>2611</v>
      </c>
      <c r="B4049" s="3" t="str">
        <f t="shared" si="252"/>
        <v>2021</v>
      </c>
      <c r="C4049" s="3" t="str">
        <f t="shared" si="253"/>
        <v>11</v>
      </c>
      <c r="D4049" s="3" t="str">
        <f t="shared" si="254"/>
        <v>03</v>
      </c>
      <c r="E4049" s="4">
        <f t="shared" si="255"/>
        <v>2021.838812785388</v>
      </c>
      <c r="F4049" t="s">
        <v>5009</v>
      </c>
      <c r="G4049">
        <v>0.200799793</v>
      </c>
    </row>
    <row r="4050" spans="1:7" x14ac:dyDescent="0.25">
      <c r="A4050" t="s">
        <v>2612</v>
      </c>
      <c r="B4050" s="3" t="str">
        <f t="shared" si="252"/>
        <v>2021</v>
      </c>
      <c r="C4050" s="3" t="str">
        <f t="shared" si="253"/>
        <v>11</v>
      </c>
      <c r="D4050" s="3" t="str">
        <f t="shared" si="254"/>
        <v>04</v>
      </c>
      <c r="E4050" s="4">
        <f t="shared" si="255"/>
        <v>2021.8415525114156</v>
      </c>
      <c r="F4050" t="s">
        <v>5009</v>
      </c>
      <c r="G4050">
        <v>0.198927353</v>
      </c>
    </row>
    <row r="4051" spans="1:7" x14ac:dyDescent="0.25">
      <c r="A4051" t="s">
        <v>2613</v>
      </c>
      <c r="B4051" s="3" t="str">
        <f t="shared" si="252"/>
        <v>2021</v>
      </c>
      <c r="C4051" s="3" t="str">
        <f t="shared" si="253"/>
        <v>11</v>
      </c>
      <c r="D4051" s="3" t="str">
        <f t="shared" si="254"/>
        <v>05</v>
      </c>
      <c r="E4051" s="4">
        <f t="shared" si="255"/>
        <v>2021.8442922374429</v>
      </c>
      <c r="F4051" t="s">
        <v>5009</v>
      </c>
      <c r="G4051">
        <v>0.197857271</v>
      </c>
    </row>
    <row r="4052" spans="1:7" x14ac:dyDescent="0.25">
      <c r="A4052" t="s">
        <v>2614</v>
      </c>
      <c r="B4052" s="3" t="str">
        <f t="shared" si="252"/>
        <v>2021</v>
      </c>
      <c r="C4052" s="3" t="str">
        <f t="shared" si="253"/>
        <v>11</v>
      </c>
      <c r="D4052" s="3" t="str">
        <f t="shared" si="254"/>
        <v>06</v>
      </c>
      <c r="E4052" s="4">
        <f t="shared" si="255"/>
        <v>2021.8470319634703</v>
      </c>
      <c r="F4052" t="s">
        <v>5009</v>
      </c>
      <c r="G4052">
        <v>0.18629509899999999</v>
      </c>
    </row>
    <row r="4053" spans="1:7" x14ac:dyDescent="0.25">
      <c r="A4053" t="s">
        <v>2615</v>
      </c>
      <c r="B4053" s="3" t="str">
        <f t="shared" si="252"/>
        <v>2021</v>
      </c>
      <c r="C4053" s="3" t="str">
        <f t="shared" si="253"/>
        <v>11</v>
      </c>
      <c r="D4053" s="3" t="str">
        <f t="shared" si="254"/>
        <v>07</v>
      </c>
      <c r="E4053" s="4">
        <f t="shared" si="255"/>
        <v>2021.8497716894976</v>
      </c>
      <c r="F4053" t="s">
        <v>5009</v>
      </c>
      <c r="G4053">
        <v>0.142723238</v>
      </c>
    </row>
    <row r="4054" spans="1:7" x14ac:dyDescent="0.25">
      <c r="A4054" t="s">
        <v>2616</v>
      </c>
      <c r="B4054" s="3" t="str">
        <f t="shared" si="252"/>
        <v>2021</v>
      </c>
      <c r="C4054" s="3" t="str">
        <f t="shared" si="253"/>
        <v>11</v>
      </c>
      <c r="D4054" s="3" t="str">
        <f t="shared" si="254"/>
        <v>08</v>
      </c>
      <c r="E4054" s="4">
        <f t="shared" si="255"/>
        <v>2021.852511415525</v>
      </c>
      <c r="F4054" t="s">
        <v>5009</v>
      </c>
      <c r="G4054">
        <v>0.16239002999999999</v>
      </c>
    </row>
    <row r="4055" spans="1:7" x14ac:dyDescent="0.25">
      <c r="A4055" t="s">
        <v>2617</v>
      </c>
      <c r="B4055" s="3" t="str">
        <f t="shared" si="252"/>
        <v>2021</v>
      </c>
      <c r="C4055" s="3" t="str">
        <f t="shared" si="253"/>
        <v>11</v>
      </c>
      <c r="D4055" s="3" t="str">
        <f t="shared" si="254"/>
        <v>09</v>
      </c>
      <c r="E4055" s="4">
        <f t="shared" si="255"/>
        <v>2021.8552511415523</v>
      </c>
      <c r="F4055" t="s">
        <v>5009</v>
      </c>
      <c r="G4055">
        <v>0.19764626900000001</v>
      </c>
    </row>
    <row r="4056" spans="1:7" x14ac:dyDescent="0.25">
      <c r="A4056" t="s">
        <v>2618</v>
      </c>
      <c r="B4056" s="3" t="str">
        <f t="shared" si="252"/>
        <v>2021</v>
      </c>
      <c r="C4056" s="3" t="str">
        <f t="shared" si="253"/>
        <v>11</v>
      </c>
      <c r="D4056" s="3" t="str">
        <f t="shared" si="254"/>
        <v>10</v>
      </c>
      <c r="E4056" s="4">
        <f t="shared" si="255"/>
        <v>2021.8579908675799</v>
      </c>
      <c r="F4056" t="s">
        <v>5009</v>
      </c>
      <c r="G4056">
        <v>0.364340414</v>
      </c>
    </row>
    <row r="4057" spans="1:7" x14ac:dyDescent="0.25">
      <c r="A4057" t="s">
        <v>2619</v>
      </c>
      <c r="B4057" s="3" t="str">
        <f t="shared" si="252"/>
        <v>2021</v>
      </c>
      <c r="C4057" s="3" t="str">
        <f t="shared" si="253"/>
        <v>11</v>
      </c>
      <c r="D4057" s="3" t="str">
        <f t="shared" si="254"/>
        <v>11</v>
      </c>
      <c r="E4057" s="4">
        <f t="shared" si="255"/>
        <v>2021.8607305936073</v>
      </c>
      <c r="F4057" t="s">
        <v>5009</v>
      </c>
      <c r="G4057">
        <v>1.010141194</v>
      </c>
    </row>
    <row r="4058" spans="1:7" x14ac:dyDescent="0.25">
      <c r="A4058" t="s">
        <v>2620</v>
      </c>
      <c r="B4058" s="3" t="str">
        <f t="shared" si="252"/>
        <v>2021</v>
      </c>
      <c r="C4058" s="3" t="str">
        <f t="shared" si="253"/>
        <v>11</v>
      </c>
      <c r="D4058" s="3" t="str">
        <f t="shared" si="254"/>
        <v>12</v>
      </c>
      <c r="E4058" s="4">
        <f t="shared" si="255"/>
        <v>2021.8634703196346</v>
      </c>
      <c r="F4058" t="s">
        <v>5009</v>
      </c>
      <c r="G4058">
        <v>0.30966972500000001</v>
      </c>
    </row>
    <row r="4059" spans="1:7" x14ac:dyDescent="0.25">
      <c r="A4059" t="s">
        <v>2621</v>
      </c>
      <c r="B4059" s="3" t="str">
        <f t="shared" si="252"/>
        <v>2021</v>
      </c>
      <c r="C4059" s="3" t="str">
        <f t="shared" si="253"/>
        <v>11</v>
      </c>
      <c r="D4059" s="3" t="str">
        <f t="shared" si="254"/>
        <v>13</v>
      </c>
      <c r="E4059" s="4">
        <f t="shared" si="255"/>
        <v>2021.866210045662</v>
      </c>
      <c r="F4059" t="s">
        <v>5009</v>
      </c>
      <c r="G4059">
        <v>0.21742784500000001</v>
      </c>
    </row>
    <row r="4060" spans="1:7" x14ac:dyDescent="0.25">
      <c r="A4060" t="s">
        <v>2622</v>
      </c>
      <c r="B4060" s="3" t="str">
        <f t="shared" si="252"/>
        <v>2021</v>
      </c>
      <c r="C4060" s="3" t="str">
        <f t="shared" si="253"/>
        <v>11</v>
      </c>
      <c r="D4060" s="3" t="str">
        <f t="shared" si="254"/>
        <v>14</v>
      </c>
      <c r="E4060" s="4">
        <f t="shared" si="255"/>
        <v>2021.8689497716894</v>
      </c>
      <c r="F4060" t="s">
        <v>5009</v>
      </c>
      <c r="G4060">
        <v>0.169411163</v>
      </c>
    </row>
    <row r="4061" spans="1:7" x14ac:dyDescent="0.25">
      <c r="A4061" t="s">
        <v>2623</v>
      </c>
      <c r="B4061" s="3" t="str">
        <f t="shared" si="252"/>
        <v>2021</v>
      </c>
      <c r="C4061" s="3" t="str">
        <f t="shared" si="253"/>
        <v>11</v>
      </c>
      <c r="D4061" s="3" t="str">
        <f t="shared" si="254"/>
        <v>15</v>
      </c>
      <c r="E4061" s="4">
        <f t="shared" si="255"/>
        <v>2021.8716894977167</v>
      </c>
      <c r="F4061" t="s">
        <v>5009</v>
      </c>
      <c r="G4061">
        <v>0.172554286</v>
      </c>
    </row>
    <row r="4062" spans="1:7" x14ac:dyDescent="0.25">
      <c r="A4062" t="s">
        <v>2624</v>
      </c>
      <c r="B4062" s="3" t="str">
        <f t="shared" si="252"/>
        <v>2021</v>
      </c>
      <c r="C4062" s="3" t="str">
        <f t="shared" si="253"/>
        <v>11</v>
      </c>
      <c r="D4062" s="3" t="str">
        <f t="shared" si="254"/>
        <v>16</v>
      </c>
      <c r="E4062" s="4">
        <f t="shared" si="255"/>
        <v>2021.8744292237443</v>
      </c>
      <c r="F4062" t="s">
        <v>5009</v>
      </c>
      <c r="G4062">
        <v>0.21347238499999999</v>
      </c>
    </row>
    <row r="4063" spans="1:7" x14ac:dyDescent="0.25">
      <c r="A4063" t="s">
        <v>2625</v>
      </c>
      <c r="B4063" s="3" t="str">
        <f t="shared" si="252"/>
        <v>2021</v>
      </c>
      <c r="C4063" s="3" t="str">
        <f t="shared" si="253"/>
        <v>11</v>
      </c>
      <c r="D4063" s="3" t="str">
        <f t="shared" si="254"/>
        <v>17</v>
      </c>
      <c r="E4063" s="4">
        <f t="shared" si="255"/>
        <v>2021.8771689497717</v>
      </c>
      <c r="F4063" t="s">
        <v>5009</v>
      </c>
      <c r="G4063">
        <v>0.21266750100000001</v>
      </c>
    </row>
    <row r="4064" spans="1:7" x14ac:dyDescent="0.25">
      <c r="A4064" t="s">
        <v>2626</v>
      </c>
      <c r="B4064" s="3" t="str">
        <f t="shared" si="252"/>
        <v>2021</v>
      </c>
      <c r="C4064" s="3" t="str">
        <f t="shared" si="253"/>
        <v>11</v>
      </c>
      <c r="D4064" s="3" t="str">
        <f t="shared" si="254"/>
        <v>18</v>
      </c>
      <c r="E4064" s="4">
        <f t="shared" si="255"/>
        <v>2021.879908675799</v>
      </c>
      <c r="F4064" t="s">
        <v>5009</v>
      </c>
      <c r="G4064">
        <v>0.20723897499999999</v>
      </c>
    </row>
    <row r="4065" spans="1:7" x14ac:dyDescent="0.25">
      <c r="A4065" t="s">
        <v>2627</v>
      </c>
      <c r="B4065" s="3" t="str">
        <f t="shared" si="252"/>
        <v>2021</v>
      </c>
      <c r="C4065" s="3" t="str">
        <f t="shared" si="253"/>
        <v>11</v>
      </c>
      <c r="D4065" s="3" t="str">
        <f t="shared" si="254"/>
        <v>19</v>
      </c>
      <c r="E4065" s="4">
        <f t="shared" si="255"/>
        <v>2021.8826484018264</v>
      </c>
      <c r="F4065" t="s">
        <v>5009</v>
      </c>
      <c r="G4065">
        <v>0.207903754</v>
      </c>
    </row>
    <row r="4066" spans="1:7" x14ac:dyDescent="0.25">
      <c r="A4066" t="s">
        <v>2628</v>
      </c>
      <c r="B4066" s="3" t="str">
        <f t="shared" si="252"/>
        <v>2021</v>
      </c>
      <c r="C4066" s="3" t="str">
        <f t="shared" si="253"/>
        <v>11</v>
      </c>
      <c r="D4066" s="3" t="str">
        <f t="shared" si="254"/>
        <v>20</v>
      </c>
      <c r="E4066" s="4">
        <f t="shared" si="255"/>
        <v>2021.8853881278537</v>
      </c>
      <c r="F4066" t="s">
        <v>5009</v>
      </c>
      <c r="G4066">
        <v>0.189358568</v>
      </c>
    </row>
    <row r="4067" spans="1:7" x14ac:dyDescent="0.25">
      <c r="A4067" t="s">
        <v>2629</v>
      </c>
      <c r="B4067" s="3" t="str">
        <f t="shared" si="252"/>
        <v>2021</v>
      </c>
      <c r="C4067" s="3" t="str">
        <f t="shared" si="253"/>
        <v>11</v>
      </c>
      <c r="D4067" s="3" t="str">
        <f t="shared" si="254"/>
        <v>21</v>
      </c>
      <c r="E4067" s="4">
        <f t="shared" si="255"/>
        <v>2021.8881278538813</v>
      </c>
      <c r="F4067" t="s">
        <v>5009</v>
      </c>
      <c r="G4067">
        <v>0.14765762599999999</v>
      </c>
    </row>
    <row r="4068" spans="1:7" x14ac:dyDescent="0.25">
      <c r="A4068" t="s">
        <v>2630</v>
      </c>
      <c r="B4068" s="3" t="str">
        <f t="shared" si="252"/>
        <v>2021</v>
      </c>
      <c r="C4068" s="3" t="str">
        <f t="shared" si="253"/>
        <v>11</v>
      </c>
      <c r="D4068" s="3" t="str">
        <f t="shared" si="254"/>
        <v>22</v>
      </c>
      <c r="E4068" s="4">
        <f t="shared" si="255"/>
        <v>2021.8908675799087</v>
      </c>
      <c r="F4068" t="s">
        <v>5009</v>
      </c>
      <c r="G4068">
        <v>0.182281893</v>
      </c>
    </row>
    <row r="4069" spans="1:7" x14ac:dyDescent="0.25">
      <c r="A4069" t="s">
        <v>2631</v>
      </c>
      <c r="B4069" s="3" t="str">
        <f t="shared" si="252"/>
        <v>2021</v>
      </c>
      <c r="C4069" s="3" t="str">
        <f t="shared" si="253"/>
        <v>11</v>
      </c>
      <c r="D4069" s="3" t="str">
        <f t="shared" si="254"/>
        <v>23</v>
      </c>
      <c r="E4069" s="4">
        <f t="shared" si="255"/>
        <v>2021.893607305936</v>
      </c>
      <c r="F4069" t="s">
        <v>5009</v>
      </c>
      <c r="G4069">
        <v>0.60506371999999997</v>
      </c>
    </row>
    <row r="4070" spans="1:7" x14ac:dyDescent="0.25">
      <c r="A4070" t="s">
        <v>2632</v>
      </c>
      <c r="B4070" s="3" t="str">
        <f t="shared" si="252"/>
        <v>2021</v>
      </c>
      <c r="C4070" s="3" t="str">
        <f t="shared" si="253"/>
        <v>11</v>
      </c>
      <c r="D4070" s="3" t="str">
        <f t="shared" si="254"/>
        <v>24</v>
      </c>
      <c r="E4070" s="4">
        <f t="shared" si="255"/>
        <v>2021.8963470319634</v>
      </c>
      <c r="F4070" t="s">
        <v>5009</v>
      </c>
      <c r="G4070">
        <v>1.5676706970000001</v>
      </c>
    </row>
    <row r="4071" spans="1:7" x14ac:dyDescent="0.25">
      <c r="A4071" t="s">
        <v>2633</v>
      </c>
      <c r="B4071" s="3" t="str">
        <f t="shared" si="252"/>
        <v>2021</v>
      </c>
      <c r="C4071" s="3" t="str">
        <f t="shared" si="253"/>
        <v>11</v>
      </c>
      <c r="D4071" s="3" t="str">
        <f t="shared" si="254"/>
        <v>25</v>
      </c>
      <c r="E4071" s="4">
        <f t="shared" si="255"/>
        <v>2021.8990867579907</v>
      </c>
      <c r="F4071" t="s">
        <v>5009</v>
      </c>
      <c r="G4071">
        <v>0.480031755</v>
      </c>
    </row>
    <row r="4072" spans="1:7" x14ac:dyDescent="0.25">
      <c r="A4072" t="s">
        <v>2634</v>
      </c>
      <c r="B4072" s="3" t="str">
        <f t="shared" si="252"/>
        <v>2021</v>
      </c>
      <c r="C4072" s="3" t="str">
        <f t="shared" si="253"/>
        <v>11</v>
      </c>
      <c r="D4072" s="3" t="str">
        <f t="shared" si="254"/>
        <v>26</v>
      </c>
      <c r="E4072" s="4">
        <f t="shared" si="255"/>
        <v>2021.9018264840181</v>
      </c>
      <c r="F4072" t="s">
        <v>5009</v>
      </c>
      <c r="G4072">
        <v>0.29770479</v>
      </c>
    </row>
    <row r="4073" spans="1:7" x14ac:dyDescent="0.25">
      <c r="A4073" t="s">
        <v>2635</v>
      </c>
      <c r="B4073" s="3" t="str">
        <f t="shared" si="252"/>
        <v>2021</v>
      </c>
      <c r="C4073" s="3" t="str">
        <f t="shared" si="253"/>
        <v>11</v>
      </c>
      <c r="D4073" s="3" t="str">
        <f t="shared" si="254"/>
        <v>27</v>
      </c>
      <c r="E4073" s="4">
        <f t="shared" si="255"/>
        <v>2021.9045662100457</v>
      </c>
      <c r="F4073" t="s">
        <v>5009</v>
      </c>
      <c r="G4073">
        <v>0.24362813999999999</v>
      </c>
    </row>
    <row r="4074" spans="1:7" x14ac:dyDescent="0.25">
      <c r="A4074" t="s">
        <v>2636</v>
      </c>
      <c r="B4074" s="3" t="str">
        <f t="shared" si="252"/>
        <v>2021</v>
      </c>
      <c r="C4074" s="3" t="str">
        <f t="shared" si="253"/>
        <v>11</v>
      </c>
      <c r="D4074" s="3" t="str">
        <f t="shared" si="254"/>
        <v>28</v>
      </c>
      <c r="E4074" s="4">
        <f t="shared" si="255"/>
        <v>2021.907305936073</v>
      </c>
      <c r="F4074" t="s">
        <v>5009</v>
      </c>
      <c r="G4074">
        <v>0.19288918599999999</v>
      </c>
    </row>
    <row r="4075" spans="1:7" x14ac:dyDescent="0.25">
      <c r="A4075" t="s">
        <v>2637</v>
      </c>
      <c r="B4075" s="3" t="str">
        <f t="shared" si="252"/>
        <v>2021</v>
      </c>
      <c r="C4075" s="3" t="str">
        <f t="shared" si="253"/>
        <v>11</v>
      </c>
      <c r="D4075" s="3" t="str">
        <f t="shared" si="254"/>
        <v>29</v>
      </c>
      <c r="E4075" s="4">
        <f t="shared" si="255"/>
        <v>2021.9100456621004</v>
      </c>
      <c r="F4075" t="s">
        <v>5009</v>
      </c>
      <c r="G4075">
        <v>0.19912970699999999</v>
      </c>
    </row>
    <row r="4076" spans="1:7" x14ac:dyDescent="0.25">
      <c r="A4076" t="s">
        <v>2638</v>
      </c>
      <c r="B4076" s="3" t="str">
        <f t="shared" si="252"/>
        <v>2021</v>
      </c>
      <c r="C4076" s="3" t="str">
        <f t="shared" si="253"/>
        <v>11</v>
      </c>
      <c r="D4076" s="3" t="str">
        <f t="shared" si="254"/>
        <v>30</v>
      </c>
      <c r="E4076" s="4">
        <f t="shared" si="255"/>
        <v>2021.9127853881278</v>
      </c>
      <c r="F4076" t="s">
        <v>5009</v>
      </c>
      <c r="G4076">
        <v>0.226512818</v>
      </c>
    </row>
    <row r="4077" spans="1:7" x14ac:dyDescent="0.25">
      <c r="A4077" t="s">
        <v>2639</v>
      </c>
      <c r="B4077" s="3" t="str">
        <f t="shared" si="252"/>
        <v>2021</v>
      </c>
      <c r="C4077" s="3" t="str">
        <f t="shared" si="253"/>
        <v>12</v>
      </c>
      <c r="D4077" s="3" t="str">
        <f t="shared" si="254"/>
        <v>01</v>
      </c>
      <c r="E4077" s="4">
        <f t="shared" si="255"/>
        <v>2021.9166666666667</v>
      </c>
      <c r="F4077" t="s">
        <v>5009</v>
      </c>
      <c r="G4077">
        <v>0.22747837600000001</v>
      </c>
    </row>
    <row r="4078" spans="1:7" x14ac:dyDescent="0.25">
      <c r="A4078" t="s">
        <v>2640</v>
      </c>
      <c r="B4078" s="3" t="str">
        <f t="shared" si="252"/>
        <v>2021</v>
      </c>
      <c r="C4078" s="3" t="str">
        <f t="shared" si="253"/>
        <v>12</v>
      </c>
      <c r="D4078" s="3" t="str">
        <f t="shared" si="254"/>
        <v>02</v>
      </c>
      <c r="E4078" s="4">
        <f t="shared" si="255"/>
        <v>2021.9194063926941</v>
      </c>
      <c r="F4078" t="s">
        <v>5009</v>
      </c>
      <c r="G4078">
        <v>0.229894233</v>
      </c>
    </row>
    <row r="4079" spans="1:7" x14ac:dyDescent="0.25">
      <c r="A4079" t="s">
        <v>2641</v>
      </c>
      <c r="B4079" s="3" t="str">
        <f t="shared" si="252"/>
        <v>2021</v>
      </c>
      <c r="C4079" s="3" t="str">
        <f t="shared" si="253"/>
        <v>12</v>
      </c>
      <c r="D4079" s="3" t="str">
        <f t="shared" si="254"/>
        <v>03</v>
      </c>
      <c r="E4079" s="4">
        <f t="shared" si="255"/>
        <v>2021.9221461187215</v>
      </c>
      <c r="F4079" t="s">
        <v>5009</v>
      </c>
      <c r="G4079">
        <v>0.22002306999999999</v>
      </c>
    </row>
    <row r="4080" spans="1:7" x14ac:dyDescent="0.25">
      <c r="A4080" t="s">
        <v>2642</v>
      </c>
      <c r="B4080" s="3" t="str">
        <f t="shared" si="252"/>
        <v>2021</v>
      </c>
      <c r="C4080" s="3" t="str">
        <f t="shared" si="253"/>
        <v>12</v>
      </c>
      <c r="D4080" s="3" t="str">
        <f t="shared" si="254"/>
        <v>04</v>
      </c>
      <c r="E4080" s="4">
        <f t="shared" si="255"/>
        <v>2021.924885844749</v>
      </c>
      <c r="F4080" t="s">
        <v>5009</v>
      </c>
      <c r="G4080">
        <v>0.20230399299999999</v>
      </c>
    </row>
    <row r="4081" spans="1:7" x14ac:dyDescent="0.25">
      <c r="A4081" t="s">
        <v>2643</v>
      </c>
      <c r="B4081" s="3" t="str">
        <f t="shared" si="252"/>
        <v>2021</v>
      </c>
      <c r="C4081" s="3" t="str">
        <f t="shared" si="253"/>
        <v>12</v>
      </c>
      <c r="D4081" s="3" t="str">
        <f t="shared" si="254"/>
        <v>05</v>
      </c>
      <c r="E4081" s="4">
        <f t="shared" si="255"/>
        <v>2021.9276255707764</v>
      </c>
      <c r="F4081" t="s">
        <v>5009</v>
      </c>
      <c r="G4081">
        <v>0.16504516899999999</v>
      </c>
    </row>
    <row r="4082" spans="1:7" x14ac:dyDescent="0.25">
      <c r="A4082" t="s">
        <v>2644</v>
      </c>
      <c r="B4082" s="3" t="str">
        <f t="shared" si="252"/>
        <v>2021</v>
      </c>
      <c r="C4082" s="3" t="str">
        <f t="shared" si="253"/>
        <v>12</v>
      </c>
      <c r="D4082" s="3" t="str">
        <f t="shared" si="254"/>
        <v>06</v>
      </c>
      <c r="E4082" s="4">
        <f t="shared" si="255"/>
        <v>2021.9303652968038</v>
      </c>
      <c r="F4082" t="s">
        <v>5009</v>
      </c>
      <c r="G4082">
        <v>0.16288762100000001</v>
      </c>
    </row>
    <row r="4083" spans="1:7" x14ac:dyDescent="0.25">
      <c r="A4083" t="s">
        <v>2645</v>
      </c>
      <c r="B4083" s="3" t="str">
        <f t="shared" si="252"/>
        <v>2021</v>
      </c>
      <c r="C4083" s="3" t="str">
        <f t="shared" si="253"/>
        <v>12</v>
      </c>
      <c r="D4083" s="3" t="str">
        <f t="shared" si="254"/>
        <v>07</v>
      </c>
      <c r="E4083" s="4">
        <f t="shared" si="255"/>
        <v>2021.9331050228311</v>
      </c>
      <c r="F4083" t="s">
        <v>5009</v>
      </c>
      <c r="G4083">
        <v>0.190767931</v>
      </c>
    </row>
    <row r="4084" spans="1:7" x14ac:dyDescent="0.25">
      <c r="A4084" t="s">
        <v>2646</v>
      </c>
      <c r="B4084" s="3" t="str">
        <f t="shared" si="252"/>
        <v>2021</v>
      </c>
      <c r="C4084" s="3" t="str">
        <f t="shared" si="253"/>
        <v>12</v>
      </c>
      <c r="D4084" s="3" t="str">
        <f t="shared" si="254"/>
        <v>08</v>
      </c>
      <c r="E4084" s="4">
        <f t="shared" si="255"/>
        <v>2021.9358447488585</v>
      </c>
      <c r="F4084" t="s">
        <v>5009</v>
      </c>
      <c r="G4084">
        <v>0.20418976999999999</v>
      </c>
    </row>
    <row r="4085" spans="1:7" x14ac:dyDescent="0.25">
      <c r="A4085" t="s">
        <v>2647</v>
      </c>
      <c r="B4085" s="3" t="str">
        <f t="shared" si="252"/>
        <v>2021</v>
      </c>
      <c r="C4085" s="3" t="str">
        <f t="shared" si="253"/>
        <v>12</v>
      </c>
      <c r="D4085" s="3" t="str">
        <f t="shared" si="254"/>
        <v>09</v>
      </c>
      <c r="E4085" s="4">
        <f t="shared" si="255"/>
        <v>2021.9385844748858</v>
      </c>
      <c r="F4085" t="s">
        <v>5009</v>
      </c>
      <c r="G4085">
        <v>0.20398775899999999</v>
      </c>
    </row>
    <row r="4086" spans="1:7" x14ac:dyDescent="0.25">
      <c r="A4086" t="s">
        <v>2648</v>
      </c>
      <c r="B4086" s="3" t="str">
        <f t="shared" si="252"/>
        <v>2021</v>
      </c>
      <c r="C4086" s="3" t="str">
        <f t="shared" si="253"/>
        <v>12</v>
      </c>
      <c r="D4086" s="3" t="str">
        <f t="shared" si="254"/>
        <v>10</v>
      </c>
      <c r="E4086" s="4">
        <f t="shared" si="255"/>
        <v>2021.9413242009134</v>
      </c>
      <c r="F4086" t="s">
        <v>5009</v>
      </c>
      <c r="G4086">
        <v>0.20619427800000001</v>
      </c>
    </row>
    <row r="4087" spans="1:7" x14ac:dyDescent="0.25">
      <c r="A4087" t="s">
        <v>2649</v>
      </c>
      <c r="B4087" s="3" t="str">
        <f t="shared" si="252"/>
        <v>2021</v>
      </c>
      <c r="C4087" s="3" t="str">
        <f t="shared" si="253"/>
        <v>12</v>
      </c>
      <c r="D4087" s="3" t="str">
        <f t="shared" si="254"/>
        <v>11</v>
      </c>
      <c r="E4087" s="4">
        <f t="shared" si="255"/>
        <v>2021.9440639269408</v>
      </c>
      <c r="F4087" t="s">
        <v>5009</v>
      </c>
      <c r="G4087">
        <v>0.19520332300000001</v>
      </c>
    </row>
    <row r="4088" spans="1:7" x14ac:dyDescent="0.25">
      <c r="A4088" t="s">
        <v>2650</v>
      </c>
      <c r="B4088" s="3" t="str">
        <f t="shared" si="252"/>
        <v>2021</v>
      </c>
      <c r="C4088" s="3" t="str">
        <f t="shared" si="253"/>
        <v>12</v>
      </c>
      <c r="D4088" s="3" t="str">
        <f t="shared" si="254"/>
        <v>12</v>
      </c>
      <c r="E4088" s="4">
        <f t="shared" si="255"/>
        <v>2021.9468036529681</v>
      </c>
      <c r="F4088" t="s">
        <v>5009</v>
      </c>
      <c r="G4088">
        <v>0.152644327</v>
      </c>
    </row>
    <row r="4089" spans="1:7" x14ac:dyDescent="0.25">
      <c r="A4089" t="s">
        <v>2651</v>
      </c>
      <c r="B4089" s="3" t="str">
        <f t="shared" si="252"/>
        <v>2021</v>
      </c>
      <c r="C4089" s="3" t="str">
        <f t="shared" si="253"/>
        <v>12</v>
      </c>
      <c r="D4089" s="3" t="str">
        <f t="shared" si="254"/>
        <v>13</v>
      </c>
      <c r="E4089" s="4">
        <f t="shared" si="255"/>
        <v>2021.9495433789955</v>
      </c>
      <c r="F4089" t="s">
        <v>5009</v>
      </c>
      <c r="G4089">
        <v>0.16476807299999999</v>
      </c>
    </row>
    <row r="4090" spans="1:7" x14ac:dyDescent="0.25">
      <c r="A4090" t="s">
        <v>2652</v>
      </c>
      <c r="B4090" s="3" t="str">
        <f t="shared" si="252"/>
        <v>2021</v>
      </c>
      <c r="C4090" s="3" t="str">
        <f t="shared" si="253"/>
        <v>12</v>
      </c>
      <c r="D4090" s="3" t="str">
        <f t="shared" si="254"/>
        <v>14</v>
      </c>
      <c r="E4090" s="4">
        <f t="shared" si="255"/>
        <v>2021.9522831050228</v>
      </c>
      <c r="F4090" t="s">
        <v>5009</v>
      </c>
      <c r="G4090">
        <v>0.241309089</v>
      </c>
    </row>
    <row r="4091" spans="1:7" x14ac:dyDescent="0.25">
      <c r="A4091" t="s">
        <v>2653</v>
      </c>
      <c r="B4091" s="3" t="str">
        <f t="shared" si="252"/>
        <v>2021</v>
      </c>
      <c r="C4091" s="3" t="str">
        <f t="shared" si="253"/>
        <v>12</v>
      </c>
      <c r="D4091" s="3" t="str">
        <f t="shared" si="254"/>
        <v>15</v>
      </c>
      <c r="E4091" s="4">
        <f t="shared" si="255"/>
        <v>2021.9550228310502</v>
      </c>
      <c r="F4091" t="s">
        <v>5009</v>
      </c>
      <c r="G4091">
        <v>0.198205046</v>
      </c>
    </row>
    <row r="4092" spans="1:7" x14ac:dyDescent="0.25">
      <c r="A4092" t="s">
        <v>2654</v>
      </c>
      <c r="B4092" s="3" t="str">
        <f t="shared" si="252"/>
        <v>2021</v>
      </c>
      <c r="C4092" s="3" t="str">
        <f t="shared" si="253"/>
        <v>12</v>
      </c>
      <c r="D4092" s="3" t="str">
        <f t="shared" si="254"/>
        <v>16</v>
      </c>
      <c r="E4092" s="4">
        <f t="shared" si="255"/>
        <v>2021.9577625570778</v>
      </c>
      <c r="F4092" t="s">
        <v>5009</v>
      </c>
      <c r="G4092">
        <v>0.21682779699999999</v>
      </c>
    </row>
    <row r="4093" spans="1:7" x14ac:dyDescent="0.25">
      <c r="A4093" t="s">
        <v>2655</v>
      </c>
      <c r="B4093" s="3" t="str">
        <f t="shared" si="252"/>
        <v>2021</v>
      </c>
      <c r="C4093" s="3" t="str">
        <f t="shared" si="253"/>
        <v>12</v>
      </c>
      <c r="D4093" s="3" t="str">
        <f t="shared" si="254"/>
        <v>17</v>
      </c>
      <c r="E4093" s="4">
        <f t="shared" si="255"/>
        <v>2021.9605022831051</v>
      </c>
      <c r="F4093" t="s">
        <v>5009</v>
      </c>
      <c r="G4093">
        <v>0.23188214400000001</v>
      </c>
    </row>
    <row r="4094" spans="1:7" x14ac:dyDescent="0.25">
      <c r="A4094" t="s">
        <v>2656</v>
      </c>
      <c r="B4094" s="3" t="str">
        <f t="shared" si="252"/>
        <v>2021</v>
      </c>
      <c r="C4094" s="3" t="str">
        <f t="shared" si="253"/>
        <v>12</v>
      </c>
      <c r="D4094" s="3" t="str">
        <f t="shared" si="254"/>
        <v>18</v>
      </c>
      <c r="E4094" s="4">
        <f t="shared" si="255"/>
        <v>2021.9632420091325</v>
      </c>
      <c r="F4094" t="s">
        <v>5009</v>
      </c>
      <c r="G4094">
        <v>0.22398378499999999</v>
      </c>
    </row>
    <row r="4095" spans="1:7" x14ac:dyDescent="0.25">
      <c r="A4095" t="s">
        <v>2657</v>
      </c>
      <c r="B4095" s="3" t="str">
        <f t="shared" si="252"/>
        <v>2021</v>
      </c>
      <c r="C4095" s="3" t="str">
        <f t="shared" si="253"/>
        <v>12</v>
      </c>
      <c r="D4095" s="3" t="str">
        <f t="shared" si="254"/>
        <v>19</v>
      </c>
      <c r="E4095" s="4">
        <f t="shared" si="255"/>
        <v>2021.9659817351599</v>
      </c>
      <c r="F4095" t="s">
        <v>5009</v>
      </c>
      <c r="G4095">
        <v>0.18348719899999999</v>
      </c>
    </row>
    <row r="4096" spans="1:7" x14ac:dyDescent="0.25">
      <c r="A4096" t="s">
        <v>2658</v>
      </c>
      <c r="B4096" s="3" t="str">
        <f t="shared" si="252"/>
        <v>2021</v>
      </c>
      <c r="C4096" s="3" t="str">
        <f t="shared" si="253"/>
        <v>12</v>
      </c>
      <c r="D4096" s="3" t="str">
        <f t="shared" si="254"/>
        <v>20</v>
      </c>
      <c r="E4096" s="4">
        <f t="shared" si="255"/>
        <v>2021.9687214611872</v>
      </c>
      <c r="F4096" t="s">
        <v>5009</v>
      </c>
      <c r="G4096">
        <v>0.196310865</v>
      </c>
    </row>
    <row r="4097" spans="1:7" x14ac:dyDescent="0.25">
      <c r="A4097" t="s">
        <v>2659</v>
      </c>
      <c r="B4097" s="3" t="str">
        <f t="shared" si="252"/>
        <v>2021</v>
      </c>
      <c r="C4097" s="3" t="str">
        <f t="shared" si="253"/>
        <v>12</v>
      </c>
      <c r="D4097" s="3" t="str">
        <f t="shared" si="254"/>
        <v>21</v>
      </c>
      <c r="E4097" s="4">
        <f t="shared" si="255"/>
        <v>2021.9714611872148</v>
      </c>
      <c r="F4097" t="s">
        <v>5009</v>
      </c>
      <c r="G4097">
        <v>0.22893059399999999</v>
      </c>
    </row>
    <row r="4098" spans="1:7" x14ac:dyDescent="0.25">
      <c r="A4098" t="s">
        <v>2660</v>
      </c>
      <c r="B4098" s="3" t="str">
        <f t="shared" si="252"/>
        <v>2021</v>
      </c>
      <c r="C4098" s="3" t="str">
        <f t="shared" si="253"/>
        <v>12</v>
      </c>
      <c r="D4098" s="3" t="str">
        <f t="shared" si="254"/>
        <v>22</v>
      </c>
      <c r="E4098" s="4">
        <f t="shared" si="255"/>
        <v>2021.9742009132422</v>
      </c>
      <c r="F4098" t="s">
        <v>5009</v>
      </c>
      <c r="G4098">
        <v>0.22816895600000001</v>
      </c>
    </row>
    <row r="4099" spans="1:7" x14ac:dyDescent="0.25">
      <c r="A4099" t="s">
        <v>2661</v>
      </c>
      <c r="B4099" s="3" t="str">
        <f t="shared" si="252"/>
        <v>2021</v>
      </c>
      <c r="C4099" s="3" t="str">
        <f t="shared" si="253"/>
        <v>12</v>
      </c>
      <c r="D4099" s="3" t="str">
        <f t="shared" si="254"/>
        <v>23</v>
      </c>
      <c r="E4099" s="4">
        <f t="shared" si="255"/>
        <v>2021.9769406392695</v>
      </c>
      <c r="F4099" t="s">
        <v>5009</v>
      </c>
      <c r="G4099">
        <v>0.22031542200000001</v>
      </c>
    </row>
    <row r="4100" spans="1:7" x14ac:dyDescent="0.25">
      <c r="A4100" t="s">
        <v>2662</v>
      </c>
      <c r="B4100" s="3" t="str">
        <f t="shared" si="252"/>
        <v>2021</v>
      </c>
      <c r="C4100" s="3" t="str">
        <f t="shared" si="253"/>
        <v>12</v>
      </c>
      <c r="D4100" s="3" t="str">
        <f t="shared" si="254"/>
        <v>24</v>
      </c>
      <c r="E4100" s="4">
        <f t="shared" si="255"/>
        <v>2021.9796803652969</v>
      </c>
      <c r="F4100" t="s">
        <v>5009</v>
      </c>
      <c r="G4100">
        <v>0.21202596800000001</v>
      </c>
    </row>
    <row r="4101" spans="1:7" x14ac:dyDescent="0.25">
      <c r="A4101" t="s">
        <v>2663</v>
      </c>
      <c r="B4101" s="3" t="str">
        <f t="shared" ref="B4101:B4164" si="256">+LEFT(A4101,4)</f>
        <v>2021</v>
      </c>
      <c r="C4101" s="3" t="str">
        <f t="shared" ref="C4101:C4164" si="257">+LEFT(RIGHT(A4101,5),2)</f>
        <v>12</v>
      </c>
      <c r="D4101" s="3" t="str">
        <f t="shared" ref="D4101:D4164" si="258">+RIGHT(A4101,2)</f>
        <v>25</v>
      </c>
      <c r="E4101" s="4">
        <f t="shared" ref="E4101:E4164" si="259">+B4101+(C4101-1)/12+(D4101-1)/365</f>
        <v>2021.9824200913242</v>
      </c>
      <c r="F4101" t="s">
        <v>5009</v>
      </c>
      <c r="G4101">
        <v>0.18229735599999999</v>
      </c>
    </row>
    <row r="4102" spans="1:7" x14ac:dyDescent="0.25">
      <c r="A4102" t="s">
        <v>2664</v>
      </c>
      <c r="B4102" s="3" t="str">
        <f t="shared" si="256"/>
        <v>2021</v>
      </c>
      <c r="C4102" s="3" t="str">
        <f t="shared" si="257"/>
        <v>12</v>
      </c>
      <c r="D4102" s="3" t="str">
        <f t="shared" si="258"/>
        <v>26</v>
      </c>
      <c r="E4102" s="4">
        <f t="shared" si="259"/>
        <v>2021.9851598173516</v>
      </c>
      <c r="F4102" t="s">
        <v>5009</v>
      </c>
      <c r="G4102">
        <v>0.179095222</v>
      </c>
    </row>
    <row r="4103" spans="1:7" x14ac:dyDescent="0.25">
      <c r="A4103" t="s">
        <v>2665</v>
      </c>
      <c r="B4103" s="3" t="str">
        <f t="shared" si="256"/>
        <v>2021</v>
      </c>
      <c r="C4103" s="3" t="str">
        <f t="shared" si="257"/>
        <v>12</v>
      </c>
      <c r="D4103" s="3" t="str">
        <f t="shared" si="258"/>
        <v>27</v>
      </c>
      <c r="E4103" s="4">
        <f t="shared" si="259"/>
        <v>2021.9878995433792</v>
      </c>
      <c r="F4103" t="s">
        <v>5009</v>
      </c>
      <c r="G4103">
        <v>0.20743714799999999</v>
      </c>
    </row>
    <row r="4104" spans="1:7" x14ac:dyDescent="0.25">
      <c r="A4104" t="s">
        <v>2666</v>
      </c>
      <c r="B4104" s="3" t="str">
        <f t="shared" si="256"/>
        <v>2021</v>
      </c>
      <c r="C4104" s="3" t="str">
        <f t="shared" si="257"/>
        <v>12</v>
      </c>
      <c r="D4104" s="3" t="str">
        <f t="shared" si="258"/>
        <v>28</v>
      </c>
      <c r="E4104" s="4">
        <f t="shared" si="259"/>
        <v>2021.9906392694065</v>
      </c>
      <c r="F4104" t="s">
        <v>5009</v>
      </c>
      <c r="G4104">
        <v>0.22695826499999999</v>
      </c>
    </row>
    <row r="4105" spans="1:7" x14ac:dyDescent="0.25">
      <c r="A4105" t="s">
        <v>2667</v>
      </c>
      <c r="B4105" s="3" t="str">
        <f t="shared" si="256"/>
        <v>2021</v>
      </c>
      <c r="C4105" s="3" t="str">
        <f t="shared" si="257"/>
        <v>12</v>
      </c>
      <c r="D4105" s="3" t="str">
        <f t="shared" si="258"/>
        <v>29</v>
      </c>
      <c r="E4105" s="4">
        <f t="shared" si="259"/>
        <v>2021.9933789954339</v>
      </c>
      <c r="F4105" t="s">
        <v>5009</v>
      </c>
      <c r="G4105">
        <v>0.226861865</v>
      </c>
    </row>
    <row r="4106" spans="1:7" x14ac:dyDescent="0.25">
      <c r="A4106" t="s">
        <v>2668</v>
      </c>
      <c r="B4106" s="3" t="str">
        <f t="shared" si="256"/>
        <v>2021</v>
      </c>
      <c r="C4106" s="3" t="str">
        <f t="shared" si="257"/>
        <v>12</v>
      </c>
      <c r="D4106" s="3" t="str">
        <f t="shared" si="258"/>
        <v>30</v>
      </c>
      <c r="E4106" s="4">
        <f t="shared" si="259"/>
        <v>2021.9961187214612</v>
      </c>
      <c r="F4106" t="s">
        <v>5009</v>
      </c>
      <c r="G4106">
        <v>0.219180651</v>
      </c>
    </row>
    <row r="4107" spans="1:7" x14ac:dyDescent="0.25">
      <c r="A4107" t="s">
        <v>2669</v>
      </c>
      <c r="B4107" s="3" t="str">
        <f t="shared" si="256"/>
        <v>2021</v>
      </c>
      <c r="C4107" s="3" t="str">
        <f t="shared" si="257"/>
        <v>12</v>
      </c>
      <c r="D4107" s="3" t="str">
        <f t="shared" si="258"/>
        <v>31</v>
      </c>
      <c r="E4107" s="4">
        <f t="shared" si="259"/>
        <v>2021.9988584474886</v>
      </c>
      <c r="F4107" t="s">
        <v>5009</v>
      </c>
      <c r="G4107">
        <v>0.21117351100000001</v>
      </c>
    </row>
    <row r="4108" spans="1:7" x14ac:dyDescent="0.25">
      <c r="A4108" t="s">
        <v>2670</v>
      </c>
      <c r="B4108" s="3" t="str">
        <f t="shared" si="256"/>
        <v>2022</v>
      </c>
      <c r="C4108" s="3" t="str">
        <f t="shared" si="257"/>
        <v>01</v>
      </c>
      <c r="D4108" s="3" t="str">
        <f t="shared" si="258"/>
        <v>01</v>
      </c>
      <c r="E4108" s="4">
        <f t="shared" si="259"/>
        <v>2022</v>
      </c>
      <c r="F4108" t="s">
        <v>5009</v>
      </c>
      <c r="G4108">
        <v>0.18410324</v>
      </c>
    </row>
    <row r="4109" spans="1:7" x14ac:dyDescent="0.25">
      <c r="A4109" t="s">
        <v>2671</v>
      </c>
      <c r="B4109" s="3" t="str">
        <f t="shared" si="256"/>
        <v>2022</v>
      </c>
      <c r="C4109" s="3" t="str">
        <f t="shared" si="257"/>
        <v>01</v>
      </c>
      <c r="D4109" s="3" t="str">
        <f t="shared" si="258"/>
        <v>02</v>
      </c>
      <c r="E4109" s="4">
        <f t="shared" si="259"/>
        <v>2022.0027397260274</v>
      </c>
      <c r="F4109" t="s">
        <v>5009</v>
      </c>
      <c r="G4109">
        <v>0.18105570400000001</v>
      </c>
    </row>
    <row r="4110" spans="1:7" x14ac:dyDescent="0.25">
      <c r="A4110" t="s">
        <v>2672</v>
      </c>
      <c r="B4110" s="3" t="str">
        <f t="shared" si="256"/>
        <v>2022</v>
      </c>
      <c r="C4110" s="3" t="str">
        <f t="shared" si="257"/>
        <v>01</v>
      </c>
      <c r="D4110" s="3" t="str">
        <f t="shared" si="258"/>
        <v>03</v>
      </c>
      <c r="E4110" s="4">
        <f t="shared" si="259"/>
        <v>2022.0054794520547</v>
      </c>
      <c r="F4110" t="s">
        <v>5009</v>
      </c>
      <c r="G4110">
        <v>0.207056096</v>
      </c>
    </row>
    <row r="4111" spans="1:7" x14ac:dyDescent="0.25">
      <c r="A4111" t="s">
        <v>2673</v>
      </c>
      <c r="B4111" s="3" t="str">
        <f t="shared" si="256"/>
        <v>2022</v>
      </c>
      <c r="C4111" s="3" t="str">
        <f t="shared" si="257"/>
        <v>01</v>
      </c>
      <c r="D4111" s="3" t="str">
        <f t="shared" si="258"/>
        <v>04</v>
      </c>
      <c r="E4111" s="4">
        <f t="shared" si="259"/>
        <v>2022.0082191780823</v>
      </c>
      <c r="F4111" t="s">
        <v>5009</v>
      </c>
      <c r="G4111">
        <v>0.22341027999999999</v>
      </c>
    </row>
    <row r="4112" spans="1:7" x14ac:dyDescent="0.25">
      <c r="A4112" t="s">
        <v>2674</v>
      </c>
      <c r="B4112" s="3" t="str">
        <f t="shared" si="256"/>
        <v>2022</v>
      </c>
      <c r="C4112" s="3" t="str">
        <f t="shared" si="257"/>
        <v>01</v>
      </c>
      <c r="D4112" s="3" t="str">
        <f t="shared" si="258"/>
        <v>05</v>
      </c>
      <c r="E4112" s="4">
        <f t="shared" si="259"/>
        <v>2022.0109589041097</v>
      </c>
      <c r="F4112" t="s">
        <v>5009</v>
      </c>
      <c r="G4112">
        <v>0.25249978699999998</v>
      </c>
    </row>
    <row r="4113" spans="1:7" x14ac:dyDescent="0.25">
      <c r="A4113" t="s">
        <v>2675</v>
      </c>
      <c r="B4113" s="3" t="str">
        <f t="shared" si="256"/>
        <v>2022</v>
      </c>
      <c r="C4113" s="3" t="str">
        <f t="shared" si="257"/>
        <v>01</v>
      </c>
      <c r="D4113" s="3" t="str">
        <f t="shared" si="258"/>
        <v>06</v>
      </c>
      <c r="E4113" s="4">
        <f t="shared" si="259"/>
        <v>2022.013698630137</v>
      </c>
      <c r="F4113" t="s">
        <v>5009</v>
      </c>
      <c r="G4113">
        <v>0.21575588300000001</v>
      </c>
    </row>
    <row r="4114" spans="1:7" x14ac:dyDescent="0.25">
      <c r="A4114" t="s">
        <v>2676</v>
      </c>
      <c r="B4114" s="3" t="str">
        <f t="shared" si="256"/>
        <v>2022</v>
      </c>
      <c r="C4114" s="3" t="str">
        <f t="shared" si="257"/>
        <v>01</v>
      </c>
      <c r="D4114" s="3" t="str">
        <f t="shared" si="258"/>
        <v>07</v>
      </c>
      <c r="E4114" s="4">
        <f t="shared" si="259"/>
        <v>2022.0164383561644</v>
      </c>
      <c r="F4114" t="s">
        <v>5009</v>
      </c>
      <c r="G4114">
        <v>0.187667841</v>
      </c>
    </row>
    <row r="4115" spans="1:7" x14ac:dyDescent="0.25">
      <c r="A4115" t="s">
        <v>2677</v>
      </c>
      <c r="B4115" s="3" t="str">
        <f t="shared" si="256"/>
        <v>2022</v>
      </c>
      <c r="C4115" s="3" t="str">
        <f t="shared" si="257"/>
        <v>01</v>
      </c>
      <c r="D4115" s="3" t="str">
        <f t="shared" si="258"/>
        <v>08</v>
      </c>
      <c r="E4115" s="4">
        <f t="shared" si="259"/>
        <v>2022.0191780821917</v>
      </c>
      <c r="F4115" t="s">
        <v>5009</v>
      </c>
      <c r="G4115">
        <v>0.20629969100000001</v>
      </c>
    </row>
    <row r="4116" spans="1:7" x14ac:dyDescent="0.25">
      <c r="A4116" t="s">
        <v>2678</v>
      </c>
      <c r="B4116" s="3" t="str">
        <f t="shared" si="256"/>
        <v>2022</v>
      </c>
      <c r="C4116" s="3" t="str">
        <f t="shared" si="257"/>
        <v>01</v>
      </c>
      <c r="D4116" s="3" t="str">
        <f t="shared" si="258"/>
        <v>09</v>
      </c>
      <c r="E4116" s="4">
        <f t="shared" si="259"/>
        <v>2022.0219178082191</v>
      </c>
      <c r="F4116" t="s">
        <v>5009</v>
      </c>
      <c r="G4116">
        <v>0.18157114499999999</v>
      </c>
    </row>
    <row r="4117" spans="1:7" x14ac:dyDescent="0.25">
      <c r="A4117" t="s">
        <v>2679</v>
      </c>
      <c r="B4117" s="3" t="str">
        <f t="shared" si="256"/>
        <v>2022</v>
      </c>
      <c r="C4117" s="3" t="str">
        <f t="shared" si="257"/>
        <v>01</v>
      </c>
      <c r="D4117" s="3" t="str">
        <f t="shared" si="258"/>
        <v>10</v>
      </c>
      <c r="E4117" s="4">
        <f t="shared" si="259"/>
        <v>2022.0246575342467</v>
      </c>
      <c r="F4117" t="s">
        <v>5009</v>
      </c>
      <c r="G4117">
        <v>0.18861270699999999</v>
      </c>
    </row>
    <row r="4118" spans="1:7" x14ac:dyDescent="0.25">
      <c r="A4118" t="s">
        <v>2680</v>
      </c>
      <c r="B4118" s="3" t="str">
        <f t="shared" si="256"/>
        <v>2022</v>
      </c>
      <c r="C4118" s="3" t="str">
        <f t="shared" si="257"/>
        <v>01</v>
      </c>
      <c r="D4118" s="3" t="str">
        <f t="shared" si="258"/>
        <v>11</v>
      </c>
      <c r="E4118" s="4">
        <f t="shared" si="259"/>
        <v>2022.027397260274</v>
      </c>
      <c r="F4118" t="s">
        <v>5009</v>
      </c>
      <c r="G4118">
        <v>0.26130888299999999</v>
      </c>
    </row>
    <row r="4119" spans="1:7" x14ac:dyDescent="0.25">
      <c r="A4119" t="s">
        <v>2681</v>
      </c>
      <c r="B4119" s="3" t="str">
        <f t="shared" si="256"/>
        <v>2022</v>
      </c>
      <c r="C4119" s="3" t="str">
        <f t="shared" si="257"/>
        <v>01</v>
      </c>
      <c r="D4119" s="3" t="str">
        <f t="shared" si="258"/>
        <v>12</v>
      </c>
      <c r="E4119" s="4">
        <f t="shared" si="259"/>
        <v>2022.0301369863014</v>
      </c>
      <c r="F4119" t="s">
        <v>5009</v>
      </c>
      <c r="G4119">
        <v>0.23206297100000001</v>
      </c>
    </row>
    <row r="4120" spans="1:7" x14ac:dyDescent="0.25">
      <c r="A4120" t="s">
        <v>2682</v>
      </c>
      <c r="B4120" s="3" t="str">
        <f t="shared" si="256"/>
        <v>2022</v>
      </c>
      <c r="C4120" s="3" t="str">
        <f t="shared" si="257"/>
        <v>01</v>
      </c>
      <c r="D4120" s="3" t="str">
        <f t="shared" si="258"/>
        <v>13</v>
      </c>
      <c r="E4120" s="4">
        <f t="shared" si="259"/>
        <v>2022.0328767123287</v>
      </c>
      <c r="F4120" t="s">
        <v>5009</v>
      </c>
      <c r="G4120">
        <v>0.22787380600000001</v>
      </c>
    </row>
    <row r="4121" spans="1:7" x14ac:dyDescent="0.25">
      <c r="A4121" t="s">
        <v>2683</v>
      </c>
      <c r="B4121" s="3" t="str">
        <f t="shared" si="256"/>
        <v>2022</v>
      </c>
      <c r="C4121" s="3" t="str">
        <f t="shared" si="257"/>
        <v>01</v>
      </c>
      <c r="D4121" s="3" t="str">
        <f t="shared" si="258"/>
        <v>14</v>
      </c>
      <c r="E4121" s="4">
        <f t="shared" si="259"/>
        <v>2022.0356164383561</v>
      </c>
      <c r="F4121" t="s">
        <v>5009</v>
      </c>
      <c r="G4121">
        <v>0.225821718</v>
      </c>
    </row>
    <row r="4122" spans="1:7" x14ac:dyDescent="0.25">
      <c r="A4122" t="s">
        <v>2684</v>
      </c>
      <c r="B4122" s="3" t="str">
        <f t="shared" si="256"/>
        <v>2022</v>
      </c>
      <c r="C4122" s="3" t="str">
        <f t="shared" si="257"/>
        <v>01</v>
      </c>
      <c r="D4122" s="3" t="str">
        <f t="shared" si="258"/>
        <v>15</v>
      </c>
      <c r="E4122" s="4">
        <f t="shared" si="259"/>
        <v>2022.0383561643835</v>
      </c>
      <c r="F4122" t="s">
        <v>5009</v>
      </c>
      <c r="G4122">
        <v>0.20786369399999999</v>
      </c>
    </row>
    <row r="4123" spans="1:7" x14ac:dyDescent="0.25">
      <c r="A4123" t="s">
        <v>2685</v>
      </c>
      <c r="B4123" s="3" t="str">
        <f t="shared" si="256"/>
        <v>2022</v>
      </c>
      <c r="C4123" s="3" t="str">
        <f t="shared" si="257"/>
        <v>01</v>
      </c>
      <c r="D4123" s="3" t="str">
        <f t="shared" si="258"/>
        <v>16</v>
      </c>
      <c r="E4123" s="4">
        <f t="shared" si="259"/>
        <v>2022.041095890411</v>
      </c>
      <c r="F4123" t="s">
        <v>5009</v>
      </c>
      <c r="G4123">
        <v>0.17405505499999999</v>
      </c>
    </row>
    <row r="4124" spans="1:7" x14ac:dyDescent="0.25">
      <c r="A4124" t="s">
        <v>2686</v>
      </c>
      <c r="B4124" s="3" t="str">
        <f t="shared" si="256"/>
        <v>2022</v>
      </c>
      <c r="C4124" s="3" t="str">
        <f t="shared" si="257"/>
        <v>01</v>
      </c>
      <c r="D4124" s="3" t="str">
        <f t="shared" si="258"/>
        <v>17</v>
      </c>
      <c r="E4124" s="4">
        <f t="shared" si="259"/>
        <v>2022.0438356164384</v>
      </c>
      <c r="F4124" t="s">
        <v>5009</v>
      </c>
      <c r="G4124">
        <v>0.19505040200000001</v>
      </c>
    </row>
    <row r="4125" spans="1:7" x14ac:dyDescent="0.25">
      <c r="A4125" t="s">
        <v>2687</v>
      </c>
      <c r="B4125" s="3" t="str">
        <f t="shared" si="256"/>
        <v>2022</v>
      </c>
      <c r="C4125" s="3" t="str">
        <f t="shared" si="257"/>
        <v>01</v>
      </c>
      <c r="D4125" s="3" t="str">
        <f t="shared" si="258"/>
        <v>18</v>
      </c>
      <c r="E4125" s="4">
        <f t="shared" si="259"/>
        <v>2022.0465753424658</v>
      </c>
      <c r="F4125" t="s">
        <v>5009</v>
      </c>
      <c r="G4125">
        <v>0.234072903</v>
      </c>
    </row>
    <row r="4126" spans="1:7" x14ac:dyDescent="0.25">
      <c r="A4126" t="s">
        <v>2688</v>
      </c>
      <c r="B4126" s="3" t="str">
        <f t="shared" si="256"/>
        <v>2022</v>
      </c>
      <c r="C4126" s="3" t="str">
        <f t="shared" si="257"/>
        <v>01</v>
      </c>
      <c r="D4126" s="3" t="str">
        <f t="shared" si="258"/>
        <v>19</v>
      </c>
      <c r="E4126" s="4">
        <f t="shared" si="259"/>
        <v>2022.0493150684931</v>
      </c>
      <c r="F4126" t="s">
        <v>5009</v>
      </c>
      <c r="G4126">
        <v>0.238940017</v>
      </c>
    </row>
    <row r="4127" spans="1:7" x14ac:dyDescent="0.25">
      <c r="A4127" t="s">
        <v>2689</v>
      </c>
      <c r="B4127" s="3" t="str">
        <f t="shared" si="256"/>
        <v>2022</v>
      </c>
      <c r="C4127" s="3" t="str">
        <f t="shared" si="257"/>
        <v>01</v>
      </c>
      <c r="D4127" s="3" t="str">
        <f t="shared" si="258"/>
        <v>20</v>
      </c>
      <c r="E4127" s="4">
        <f t="shared" si="259"/>
        <v>2022.0520547945205</v>
      </c>
      <c r="F4127" t="s">
        <v>5009</v>
      </c>
      <c r="G4127">
        <v>0.23698420100000001</v>
      </c>
    </row>
    <row r="4128" spans="1:7" x14ac:dyDescent="0.25">
      <c r="A4128" t="s">
        <v>2690</v>
      </c>
      <c r="B4128" s="3" t="str">
        <f t="shared" si="256"/>
        <v>2022</v>
      </c>
      <c r="C4128" s="3" t="str">
        <f t="shared" si="257"/>
        <v>01</v>
      </c>
      <c r="D4128" s="3" t="str">
        <f t="shared" si="258"/>
        <v>21</v>
      </c>
      <c r="E4128" s="4">
        <f t="shared" si="259"/>
        <v>2022.0547945205481</v>
      </c>
      <c r="F4128" t="s">
        <v>5009</v>
      </c>
      <c r="G4128">
        <v>0.23260783700000001</v>
      </c>
    </row>
    <row r="4129" spans="1:7" x14ac:dyDescent="0.25">
      <c r="A4129" t="s">
        <v>2691</v>
      </c>
      <c r="B4129" s="3" t="str">
        <f t="shared" si="256"/>
        <v>2022</v>
      </c>
      <c r="C4129" s="3" t="str">
        <f t="shared" si="257"/>
        <v>01</v>
      </c>
      <c r="D4129" s="3" t="str">
        <f t="shared" si="258"/>
        <v>22</v>
      </c>
      <c r="E4129" s="4">
        <f t="shared" si="259"/>
        <v>2022.0575342465754</v>
      </c>
      <c r="F4129" t="s">
        <v>5009</v>
      </c>
      <c r="G4129">
        <v>0.21050216099999999</v>
      </c>
    </row>
    <row r="4130" spans="1:7" x14ac:dyDescent="0.25">
      <c r="A4130" t="s">
        <v>2692</v>
      </c>
      <c r="B4130" s="3" t="str">
        <f t="shared" si="256"/>
        <v>2022</v>
      </c>
      <c r="C4130" s="3" t="str">
        <f t="shared" si="257"/>
        <v>01</v>
      </c>
      <c r="D4130" s="3" t="str">
        <f t="shared" si="258"/>
        <v>23</v>
      </c>
      <c r="E4130" s="4">
        <f t="shared" si="259"/>
        <v>2022.0602739726028</v>
      </c>
      <c r="F4130" t="s">
        <v>5009</v>
      </c>
      <c r="G4130">
        <v>0.172793214</v>
      </c>
    </row>
    <row r="4131" spans="1:7" x14ac:dyDescent="0.25">
      <c r="A4131" t="s">
        <v>2693</v>
      </c>
      <c r="B4131" s="3" t="str">
        <f t="shared" si="256"/>
        <v>2022</v>
      </c>
      <c r="C4131" s="3" t="str">
        <f t="shared" si="257"/>
        <v>01</v>
      </c>
      <c r="D4131" s="3" t="str">
        <f t="shared" si="258"/>
        <v>24</v>
      </c>
      <c r="E4131" s="4">
        <f t="shared" si="259"/>
        <v>2022.0630136986301</v>
      </c>
      <c r="F4131" t="s">
        <v>5009</v>
      </c>
      <c r="G4131">
        <v>0.186918853</v>
      </c>
    </row>
    <row r="4132" spans="1:7" x14ac:dyDescent="0.25">
      <c r="A4132" t="s">
        <v>2694</v>
      </c>
      <c r="B4132" s="3" t="str">
        <f t="shared" si="256"/>
        <v>2022</v>
      </c>
      <c r="C4132" s="3" t="str">
        <f t="shared" si="257"/>
        <v>01</v>
      </c>
      <c r="D4132" s="3" t="str">
        <f t="shared" si="258"/>
        <v>25</v>
      </c>
      <c r="E4132" s="4">
        <f t="shared" si="259"/>
        <v>2022.0657534246575</v>
      </c>
      <c r="F4132" t="s">
        <v>5009</v>
      </c>
      <c r="G4132">
        <v>0.22252635600000001</v>
      </c>
    </row>
    <row r="4133" spans="1:7" x14ac:dyDescent="0.25">
      <c r="A4133" t="s">
        <v>2695</v>
      </c>
      <c r="B4133" s="3" t="str">
        <f t="shared" si="256"/>
        <v>2022</v>
      </c>
      <c r="C4133" s="3" t="str">
        <f t="shared" si="257"/>
        <v>01</v>
      </c>
      <c r="D4133" s="3" t="str">
        <f t="shared" si="258"/>
        <v>26</v>
      </c>
      <c r="E4133" s="4">
        <f t="shared" si="259"/>
        <v>2022.0684931506848</v>
      </c>
      <c r="F4133" t="s">
        <v>5009</v>
      </c>
      <c r="G4133">
        <v>0.22348625599999999</v>
      </c>
    </row>
    <row r="4134" spans="1:7" x14ac:dyDescent="0.25">
      <c r="A4134" t="s">
        <v>2696</v>
      </c>
      <c r="B4134" s="3" t="str">
        <f t="shared" si="256"/>
        <v>2022</v>
      </c>
      <c r="C4134" s="3" t="str">
        <f t="shared" si="257"/>
        <v>01</v>
      </c>
      <c r="D4134" s="3" t="str">
        <f t="shared" si="258"/>
        <v>27</v>
      </c>
      <c r="E4134" s="4">
        <f t="shared" si="259"/>
        <v>2022.0712328767124</v>
      </c>
      <c r="F4134" t="s">
        <v>5009</v>
      </c>
      <c r="G4134">
        <v>0.22152457</v>
      </c>
    </row>
    <row r="4135" spans="1:7" x14ac:dyDescent="0.25">
      <c r="A4135" t="s">
        <v>2697</v>
      </c>
      <c r="B4135" s="3" t="str">
        <f t="shared" si="256"/>
        <v>2022</v>
      </c>
      <c r="C4135" s="3" t="str">
        <f t="shared" si="257"/>
        <v>01</v>
      </c>
      <c r="D4135" s="3" t="str">
        <f t="shared" si="258"/>
        <v>28</v>
      </c>
      <c r="E4135" s="4">
        <f t="shared" si="259"/>
        <v>2022.0739726027398</v>
      </c>
      <c r="F4135" t="s">
        <v>5009</v>
      </c>
      <c r="G4135">
        <v>0.21715625099999999</v>
      </c>
    </row>
    <row r="4136" spans="1:7" x14ac:dyDescent="0.25">
      <c r="A4136" t="s">
        <v>2698</v>
      </c>
      <c r="B4136" s="3" t="str">
        <f t="shared" si="256"/>
        <v>2022</v>
      </c>
      <c r="C4136" s="3" t="str">
        <f t="shared" si="257"/>
        <v>01</v>
      </c>
      <c r="D4136" s="3" t="str">
        <f t="shared" si="258"/>
        <v>29</v>
      </c>
      <c r="E4136" s="4">
        <f t="shared" si="259"/>
        <v>2022.0767123287671</v>
      </c>
      <c r="F4136" t="s">
        <v>5009</v>
      </c>
      <c r="G4136">
        <v>0.20365155500000001</v>
      </c>
    </row>
    <row r="4137" spans="1:7" x14ac:dyDescent="0.25">
      <c r="A4137" t="s">
        <v>2699</v>
      </c>
      <c r="B4137" s="3" t="str">
        <f t="shared" si="256"/>
        <v>2022</v>
      </c>
      <c r="C4137" s="3" t="str">
        <f t="shared" si="257"/>
        <v>01</v>
      </c>
      <c r="D4137" s="3" t="str">
        <f t="shared" si="258"/>
        <v>30</v>
      </c>
      <c r="E4137" s="4">
        <f t="shared" si="259"/>
        <v>2022.0794520547945</v>
      </c>
      <c r="F4137" t="s">
        <v>5009</v>
      </c>
      <c r="G4137">
        <v>0.16634949399999999</v>
      </c>
    </row>
    <row r="4138" spans="1:7" x14ac:dyDescent="0.25">
      <c r="A4138" t="s">
        <v>2700</v>
      </c>
      <c r="B4138" s="3" t="str">
        <f t="shared" si="256"/>
        <v>2022</v>
      </c>
      <c r="C4138" s="3" t="str">
        <f t="shared" si="257"/>
        <v>01</v>
      </c>
      <c r="D4138" s="3" t="str">
        <f t="shared" si="258"/>
        <v>31</v>
      </c>
      <c r="E4138" s="4">
        <f t="shared" si="259"/>
        <v>2022.0821917808219</v>
      </c>
      <c r="F4138" t="s">
        <v>5009</v>
      </c>
      <c r="G4138">
        <v>0.201626207</v>
      </c>
    </row>
    <row r="4139" spans="1:7" x14ac:dyDescent="0.25">
      <c r="A4139" t="s">
        <v>2701</v>
      </c>
      <c r="B4139" s="3" t="str">
        <f t="shared" si="256"/>
        <v>2022</v>
      </c>
      <c r="C4139" s="3" t="str">
        <f t="shared" si="257"/>
        <v>02</v>
      </c>
      <c r="D4139" s="3" t="str">
        <f t="shared" si="258"/>
        <v>01</v>
      </c>
      <c r="E4139" s="4">
        <f t="shared" si="259"/>
        <v>2022.0833333333333</v>
      </c>
      <c r="F4139" t="s">
        <v>5009</v>
      </c>
      <c r="G4139">
        <v>0.27304235399999999</v>
      </c>
    </row>
    <row r="4140" spans="1:7" x14ac:dyDescent="0.25">
      <c r="A4140" t="s">
        <v>2702</v>
      </c>
      <c r="B4140" s="3" t="str">
        <f t="shared" si="256"/>
        <v>2022</v>
      </c>
      <c r="C4140" s="3" t="str">
        <f t="shared" si="257"/>
        <v>02</v>
      </c>
      <c r="D4140" s="3" t="str">
        <f t="shared" si="258"/>
        <v>02</v>
      </c>
      <c r="E4140" s="4">
        <f t="shared" si="259"/>
        <v>2022.0860730593606</v>
      </c>
      <c r="F4140" t="s">
        <v>5009</v>
      </c>
      <c r="G4140">
        <v>0.26235952499999998</v>
      </c>
    </row>
    <row r="4141" spans="1:7" x14ac:dyDescent="0.25">
      <c r="A4141" t="s">
        <v>2703</v>
      </c>
      <c r="B4141" s="3" t="str">
        <f t="shared" si="256"/>
        <v>2022</v>
      </c>
      <c r="C4141" s="3" t="str">
        <f t="shared" si="257"/>
        <v>02</v>
      </c>
      <c r="D4141" s="3" t="str">
        <f t="shared" si="258"/>
        <v>03</v>
      </c>
      <c r="E4141" s="4">
        <f t="shared" si="259"/>
        <v>2022.088812785388</v>
      </c>
      <c r="F4141" t="s">
        <v>5009</v>
      </c>
      <c r="G4141">
        <v>0.26015857599999997</v>
      </c>
    </row>
    <row r="4142" spans="1:7" x14ac:dyDescent="0.25">
      <c r="A4142" t="s">
        <v>2704</v>
      </c>
      <c r="B4142" s="3" t="str">
        <f t="shared" si="256"/>
        <v>2022</v>
      </c>
      <c r="C4142" s="3" t="str">
        <f t="shared" si="257"/>
        <v>02</v>
      </c>
      <c r="D4142" s="3" t="str">
        <f t="shared" si="258"/>
        <v>04</v>
      </c>
      <c r="E4142" s="4">
        <f t="shared" si="259"/>
        <v>2022.0915525114156</v>
      </c>
      <c r="F4142" t="s">
        <v>5009</v>
      </c>
      <c r="G4142">
        <v>0.26756988199999998</v>
      </c>
    </row>
    <row r="4143" spans="1:7" x14ac:dyDescent="0.25">
      <c r="A4143" t="s">
        <v>2705</v>
      </c>
      <c r="B4143" s="3" t="str">
        <f t="shared" si="256"/>
        <v>2022</v>
      </c>
      <c r="C4143" s="3" t="str">
        <f t="shared" si="257"/>
        <v>02</v>
      </c>
      <c r="D4143" s="3" t="str">
        <f t="shared" si="258"/>
        <v>05</v>
      </c>
      <c r="E4143" s="4">
        <f t="shared" si="259"/>
        <v>2022.0942922374429</v>
      </c>
      <c r="F4143" t="s">
        <v>5009</v>
      </c>
      <c r="G4143">
        <v>0.23949749100000001</v>
      </c>
    </row>
    <row r="4144" spans="1:7" x14ac:dyDescent="0.25">
      <c r="A4144" t="s">
        <v>2706</v>
      </c>
      <c r="B4144" s="3" t="str">
        <f t="shared" si="256"/>
        <v>2022</v>
      </c>
      <c r="C4144" s="3" t="str">
        <f t="shared" si="257"/>
        <v>02</v>
      </c>
      <c r="D4144" s="3" t="str">
        <f t="shared" si="258"/>
        <v>06</v>
      </c>
      <c r="E4144" s="4">
        <f t="shared" si="259"/>
        <v>2022.0970319634703</v>
      </c>
      <c r="F4144" t="s">
        <v>5009</v>
      </c>
      <c r="G4144">
        <v>0.21105597300000001</v>
      </c>
    </row>
    <row r="4145" spans="1:7" x14ac:dyDescent="0.25">
      <c r="A4145" t="s">
        <v>2707</v>
      </c>
      <c r="B4145" s="3" t="str">
        <f t="shared" si="256"/>
        <v>2022</v>
      </c>
      <c r="C4145" s="3" t="str">
        <f t="shared" si="257"/>
        <v>02</v>
      </c>
      <c r="D4145" s="3" t="str">
        <f t="shared" si="258"/>
        <v>07</v>
      </c>
      <c r="E4145" s="4">
        <f t="shared" si="259"/>
        <v>2022.0997716894976</v>
      </c>
      <c r="F4145" t="s">
        <v>5009</v>
      </c>
      <c r="G4145">
        <v>0.241901899</v>
      </c>
    </row>
    <row r="4146" spans="1:7" x14ac:dyDescent="0.25">
      <c r="A4146" t="s">
        <v>2708</v>
      </c>
      <c r="B4146" s="3" t="str">
        <f t="shared" si="256"/>
        <v>2022</v>
      </c>
      <c r="C4146" s="3" t="str">
        <f t="shared" si="257"/>
        <v>02</v>
      </c>
      <c r="D4146" s="3" t="str">
        <f t="shared" si="258"/>
        <v>08</v>
      </c>
      <c r="E4146" s="4">
        <f t="shared" si="259"/>
        <v>2022.102511415525</v>
      </c>
      <c r="F4146" t="s">
        <v>5009</v>
      </c>
      <c r="G4146">
        <v>0.26650123799999997</v>
      </c>
    </row>
    <row r="4147" spans="1:7" x14ac:dyDescent="0.25">
      <c r="A4147" t="s">
        <v>2709</v>
      </c>
      <c r="B4147" s="3" t="str">
        <f t="shared" si="256"/>
        <v>2022</v>
      </c>
      <c r="C4147" s="3" t="str">
        <f t="shared" si="257"/>
        <v>02</v>
      </c>
      <c r="D4147" s="3" t="str">
        <f t="shared" si="258"/>
        <v>09</v>
      </c>
      <c r="E4147" s="4">
        <f t="shared" si="259"/>
        <v>2022.1052511415523</v>
      </c>
      <c r="F4147" t="s">
        <v>5009</v>
      </c>
      <c r="G4147">
        <v>0.26559036000000003</v>
      </c>
    </row>
    <row r="4148" spans="1:7" x14ac:dyDescent="0.25">
      <c r="A4148" t="s">
        <v>2710</v>
      </c>
      <c r="B4148" s="3" t="str">
        <f t="shared" si="256"/>
        <v>2022</v>
      </c>
      <c r="C4148" s="3" t="str">
        <f t="shared" si="257"/>
        <v>02</v>
      </c>
      <c r="D4148" s="3" t="str">
        <f t="shared" si="258"/>
        <v>10</v>
      </c>
      <c r="E4148" s="4">
        <f t="shared" si="259"/>
        <v>2022.1079908675799</v>
      </c>
      <c r="F4148" t="s">
        <v>5009</v>
      </c>
      <c r="G4148">
        <v>0.25920694399999999</v>
      </c>
    </row>
    <row r="4149" spans="1:7" x14ac:dyDescent="0.25">
      <c r="A4149" t="s">
        <v>2711</v>
      </c>
      <c r="B4149" s="3" t="str">
        <f t="shared" si="256"/>
        <v>2022</v>
      </c>
      <c r="C4149" s="3" t="str">
        <f t="shared" si="257"/>
        <v>02</v>
      </c>
      <c r="D4149" s="3" t="str">
        <f t="shared" si="258"/>
        <v>11</v>
      </c>
      <c r="E4149" s="4">
        <f t="shared" si="259"/>
        <v>2022.1107305936073</v>
      </c>
      <c r="F4149" t="s">
        <v>5009</v>
      </c>
      <c r="G4149">
        <v>0.26094905000000002</v>
      </c>
    </row>
    <row r="4150" spans="1:7" x14ac:dyDescent="0.25">
      <c r="A4150" t="s">
        <v>2712</v>
      </c>
      <c r="B4150" s="3" t="str">
        <f t="shared" si="256"/>
        <v>2022</v>
      </c>
      <c r="C4150" s="3" t="str">
        <f t="shared" si="257"/>
        <v>02</v>
      </c>
      <c r="D4150" s="3" t="str">
        <f t="shared" si="258"/>
        <v>12</v>
      </c>
      <c r="E4150" s="4">
        <f t="shared" si="259"/>
        <v>2022.1134703196346</v>
      </c>
      <c r="F4150" t="s">
        <v>5009</v>
      </c>
      <c r="G4150">
        <v>0.248138257</v>
      </c>
    </row>
    <row r="4151" spans="1:7" x14ac:dyDescent="0.25">
      <c r="A4151" t="s">
        <v>2713</v>
      </c>
      <c r="B4151" s="3" t="str">
        <f t="shared" si="256"/>
        <v>2022</v>
      </c>
      <c r="C4151" s="3" t="str">
        <f t="shared" si="257"/>
        <v>02</v>
      </c>
      <c r="D4151" s="3" t="str">
        <f t="shared" si="258"/>
        <v>13</v>
      </c>
      <c r="E4151" s="4">
        <f t="shared" si="259"/>
        <v>2022.116210045662</v>
      </c>
      <c r="F4151" t="s">
        <v>5009</v>
      </c>
      <c r="G4151">
        <v>0.214615309</v>
      </c>
    </row>
    <row r="4152" spans="1:7" x14ac:dyDescent="0.25">
      <c r="A4152" t="s">
        <v>2714</v>
      </c>
      <c r="B4152" s="3" t="str">
        <f t="shared" si="256"/>
        <v>2022</v>
      </c>
      <c r="C4152" s="3" t="str">
        <f t="shared" si="257"/>
        <v>02</v>
      </c>
      <c r="D4152" s="3" t="str">
        <f t="shared" si="258"/>
        <v>14</v>
      </c>
      <c r="E4152" s="4">
        <f t="shared" si="259"/>
        <v>2022.1189497716894</v>
      </c>
      <c r="F4152" t="s">
        <v>5009</v>
      </c>
      <c r="G4152">
        <v>0.22720138500000001</v>
      </c>
    </row>
    <row r="4153" spans="1:7" x14ac:dyDescent="0.25">
      <c r="A4153" t="s">
        <v>2715</v>
      </c>
      <c r="B4153" s="3" t="str">
        <f t="shared" si="256"/>
        <v>2022</v>
      </c>
      <c r="C4153" s="3" t="str">
        <f t="shared" si="257"/>
        <v>02</v>
      </c>
      <c r="D4153" s="3" t="str">
        <f t="shared" si="258"/>
        <v>15</v>
      </c>
      <c r="E4153" s="4">
        <f t="shared" si="259"/>
        <v>2022.1216894977167</v>
      </c>
      <c r="F4153" t="s">
        <v>5009</v>
      </c>
      <c r="G4153">
        <v>0.26313772499999999</v>
      </c>
    </row>
    <row r="4154" spans="1:7" x14ac:dyDescent="0.25">
      <c r="A4154" t="s">
        <v>2716</v>
      </c>
      <c r="B4154" s="3" t="str">
        <f t="shared" si="256"/>
        <v>2022</v>
      </c>
      <c r="C4154" s="3" t="str">
        <f t="shared" si="257"/>
        <v>02</v>
      </c>
      <c r="D4154" s="3" t="str">
        <f t="shared" si="258"/>
        <v>16</v>
      </c>
      <c r="E4154" s="4">
        <f t="shared" si="259"/>
        <v>2022.1244292237443</v>
      </c>
      <c r="F4154" t="s">
        <v>5009</v>
      </c>
      <c r="G4154">
        <v>0.25739799800000002</v>
      </c>
    </row>
    <row r="4155" spans="1:7" x14ac:dyDescent="0.25">
      <c r="A4155" t="s">
        <v>2717</v>
      </c>
      <c r="B4155" s="3" t="str">
        <f t="shared" si="256"/>
        <v>2022</v>
      </c>
      <c r="C4155" s="3" t="str">
        <f t="shared" si="257"/>
        <v>02</v>
      </c>
      <c r="D4155" s="3" t="str">
        <f t="shared" si="258"/>
        <v>17</v>
      </c>
      <c r="E4155" s="4">
        <f t="shared" si="259"/>
        <v>2022.1271689497717</v>
      </c>
      <c r="F4155" t="s">
        <v>5009</v>
      </c>
      <c r="G4155">
        <v>0.25910819200000001</v>
      </c>
    </row>
    <row r="4156" spans="1:7" x14ac:dyDescent="0.25">
      <c r="A4156" t="s">
        <v>2718</v>
      </c>
      <c r="B4156" s="3" t="str">
        <f t="shared" si="256"/>
        <v>2022</v>
      </c>
      <c r="C4156" s="3" t="str">
        <f t="shared" si="257"/>
        <v>02</v>
      </c>
      <c r="D4156" s="3" t="str">
        <f t="shared" si="258"/>
        <v>18</v>
      </c>
      <c r="E4156" s="4">
        <f t="shared" si="259"/>
        <v>2022.129908675799</v>
      </c>
      <c r="F4156" t="s">
        <v>5009</v>
      </c>
      <c r="G4156">
        <v>0.260934469</v>
      </c>
    </row>
    <row r="4157" spans="1:7" x14ac:dyDescent="0.25">
      <c r="A4157" t="s">
        <v>2719</v>
      </c>
      <c r="B4157" s="3" t="str">
        <f t="shared" si="256"/>
        <v>2022</v>
      </c>
      <c r="C4157" s="3" t="str">
        <f t="shared" si="257"/>
        <v>02</v>
      </c>
      <c r="D4157" s="3" t="str">
        <f t="shared" si="258"/>
        <v>19</v>
      </c>
      <c r="E4157" s="4">
        <f t="shared" si="259"/>
        <v>2022.1326484018264</v>
      </c>
      <c r="F4157" t="s">
        <v>5009</v>
      </c>
      <c r="G4157">
        <v>0.26554577299999998</v>
      </c>
    </row>
    <row r="4158" spans="1:7" x14ac:dyDescent="0.25">
      <c r="A4158" t="s">
        <v>2720</v>
      </c>
      <c r="B4158" s="3" t="str">
        <f t="shared" si="256"/>
        <v>2022</v>
      </c>
      <c r="C4158" s="3" t="str">
        <f t="shared" si="257"/>
        <v>02</v>
      </c>
      <c r="D4158" s="3" t="str">
        <f t="shared" si="258"/>
        <v>20</v>
      </c>
      <c r="E4158" s="4">
        <f t="shared" si="259"/>
        <v>2022.1353881278537</v>
      </c>
      <c r="F4158" t="s">
        <v>5009</v>
      </c>
      <c r="G4158">
        <v>0.21910227600000001</v>
      </c>
    </row>
    <row r="4159" spans="1:7" x14ac:dyDescent="0.25">
      <c r="A4159" t="s">
        <v>2721</v>
      </c>
      <c r="B4159" s="3" t="str">
        <f t="shared" si="256"/>
        <v>2022</v>
      </c>
      <c r="C4159" s="3" t="str">
        <f t="shared" si="257"/>
        <v>02</v>
      </c>
      <c r="D4159" s="3" t="str">
        <f t="shared" si="258"/>
        <v>21</v>
      </c>
      <c r="E4159" s="4">
        <f t="shared" si="259"/>
        <v>2022.1381278538813</v>
      </c>
      <c r="F4159" t="s">
        <v>5009</v>
      </c>
      <c r="G4159">
        <v>0.22501222400000001</v>
      </c>
    </row>
    <row r="4160" spans="1:7" x14ac:dyDescent="0.25">
      <c r="A4160" t="s">
        <v>2722</v>
      </c>
      <c r="B4160" s="3" t="str">
        <f t="shared" si="256"/>
        <v>2022</v>
      </c>
      <c r="C4160" s="3" t="str">
        <f t="shared" si="257"/>
        <v>02</v>
      </c>
      <c r="D4160" s="3" t="str">
        <f t="shared" si="258"/>
        <v>22</v>
      </c>
      <c r="E4160" s="4">
        <f t="shared" si="259"/>
        <v>2022.1408675799087</v>
      </c>
      <c r="F4160" t="s">
        <v>5009</v>
      </c>
      <c r="G4160">
        <v>0.25802482900000001</v>
      </c>
    </row>
    <row r="4161" spans="1:7" x14ac:dyDescent="0.25">
      <c r="A4161" t="s">
        <v>2723</v>
      </c>
      <c r="B4161" s="3" t="str">
        <f t="shared" si="256"/>
        <v>2022</v>
      </c>
      <c r="C4161" s="3" t="str">
        <f t="shared" si="257"/>
        <v>02</v>
      </c>
      <c r="D4161" s="3" t="str">
        <f t="shared" si="258"/>
        <v>23</v>
      </c>
      <c r="E4161" s="4">
        <f t="shared" si="259"/>
        <v>2022.143607305936</v>
      </c>
      <c r="F4161" t="s">
        <v>5009</v>
      </c>
      <c r="G4161">
        <v>0.259127422</v>
      </c>
    </row>
    <row r="4162" spans="1:7" x14ac:dyDescent="0.25">
      <c r="A4162" t="s">
        <v>2724</v>
      </c>
      <c r="B4162" s="3" t="str">
        <f t="shared" si="256"/>
        <v>2022</v>
      </c>
      <c r="C4162" s="3" t="str">
        <f t="shared" si="257"/>
        <v>02</v>
      </c>
      <c r="D4162" s="3" t="str">
        <f t="shared" si="258"/>
        <v>24</v>
      </c>
      <c r="E4162" s="4">
        <f t="shared" si="259"/>
        <v>2022.1463470319634</v>
      </c>
      <c r="F4162" t="s">
        <v>5009</v>
      </c>
      <c r="G4162">
        <v>0.25931103599999999</v>
      </c>
    </row>
    <row r="4163" spans="1:7" x14ac:dyDescent="0.25">
      <c r="A4163" t="s">
        <v>2725</v>
      </c>
      <c r="B4163" s="3" t="str">
        <f t="shared" si="256"/>
        <v>2022</v>
      </c>
      <c r="C4163" s="3" t="str">
        <f t="shared" si="257"/>
        <v>02</v>
      </c>
      <c r="D4163" s="3" t="str">
        <f t="shared" si="258"/>
        <v>25</v>
      </c>
      <c r="E4163" s="4">
        <f t="shared" si="259"/>
        <v>2022.1490867579907</v>
      </c>
      <c r="F4163" t="s">
        <v>5009</v>
      </c>
      <c r="G4163">
        <v>0.25585779400000003</v>
      </c>
    </row>
    <row r="4164" spans="1:7" x14ac:dyDescent="0.25">
      <c r="A4164" t="s">
        <v>2726</v>
      </c>
      <c r="B4164" s="3" t="str">
        <f t="shared" si="256"/>
        <v>2022</v>
      </c>
      <c r="C4164" s="3" t="str">
        <f t="shared" si="257"/>
        <v>02</v>
      </c>
      <c r="D4164" s="3" t="str">
        <f t="shared" si="258"/>
        <v>26</v>
      </c>
      <c r="E4164" s="4">
        <f t="shared" si="259"/>
        <v>2022.1518264840181</v>
      </c>
      <c r="F4164" t="s">
        <v>5009</v>
      </c>
      <c r="G4164">
        <v>0.24039987400000001</v>
      </c>
    </row>
    <row r="4165" spans="1:7" x14ac:dyDescent="0.25">
      <c r="A4165" t="s">
        <v>2727</v>
      </c>
      <c r="B4165" s="3" t="str">
        <f t="shared" ref="B4165:B4228" si="260">+LEFT(A4165,4)</f>
        <v>2022</v>
      </c>
      <c r="C4165" s="3" t="str">
        <f t="shared" ref="C4165:C4228" si="261">+LEFT(RIGHT(A4165,5),2)</f>
        <v>02</v>
      </c>
      <c r="D4165" s="3" t="str">
        <f t="shared" ref="D4165:D4228" si="262">+RIGHT(A4165,2)</f>
        <v>27</v>
      </c>
      <c r="E4165" s="4">
        <f t="shared" ref="E4165:E4228" si="263">+B4165+(C4165-1)/12+(D4165-1)/365</f>
        <v>2022.1545662100457</v>
      </c>
      <c r="F4165" t="s">
        <v>5009</v>
      </c>
      <c r="G4165">
        <v>0.204532028</v>
      </c>
    </row>
    <row r="4166" spans="1:7" x14ac:dyDescent="0.25">
      <c r="A4166" t="s">
        <v>2728</v>
      </c>
      <c r="B4166" s="3" t="str">
        <f t="shared" si="260"/>
        <v>2022</v>
      </c>
      <c r="C4166" s="3" t="str">
        <f t="shared" si="261"/>
        <v>02</v>
      </c>
      <c r="D4166" s="3" t="str">
        <f t="shared" si="262"/>
        <v>28</v>
      </c>
      <c r="E4166" s="4">
        <f t="shared" si="263"/>
        <v>2022.157305936073</v>
      </c>
      <c r="F4166" t="s">
        <v>5009</v>
      </c>
      <c r="G4166">
        <v>0.21453929599999999</v>
      </c>
    </row>
    <row r="4167" spans="1:7" x14ac:dyDescent="0.25">
      <c r="A4167" t="s">
        <v>2729</v>
      </c>
      <c r="B4167" s="3" t="str">
        <f t="shared" si="260"/>
        <v>2022</v>
      </c>
      <c r="C4167" s="3" t="str">
        <f t="shared" si="261"/>
        <v>03</v>
      </c>
      <c r="D4167" s="3" t="str">
        <f t="shared" si="262"/>
        <v>01</v>
      </c>
      <c r="E4167" s="4">
        <f t="shared" si="263"/>
        <v>2022.1666666666667</v>
      </c>
      <c r="F4167" t="s">
        <v>5009</v>
      </c>
      <c r="G4167">
        <v>0.25309925500000002</v>
      </c>
    </row>
    <row r="4168" spans="1:7" x14ac:dyDescent="0.25">
      <c r="A4168" t="s">
        <v>2730</v>
      </c>
      <c r="B4168" s="3" t="str">
        <f t="shared" si="260"/>
        <v>2022</v>
      </c>
      <c r="C4168" s="3" t="str">
        <f t="shared" si="261"/>
        <v>03</v>
      </c>
      <c r="D4168" s="3" t="str">
        <f t="shared" si="262"/>
        <v>02</v>
      </c>
      <c r="E4168" s="4">
        <f t="shared" si="263"/>
        <v>2022.1694063926941</v>
      </c>
      <c r="F4168" t="s">
        <v>5009</v>
      </c>
      <c r="G4168">
        <v>0.25275533300000003</v>
      </c>
    </row>
    <row r="4169" spans="1:7" x14ac:dyDescent="0.25">
      <c r="A4169" t="s">
        <v>2731</v>
      </c>
      <c r="B4169" s="3" t="str">
        <f t="shared" si="260"/>
        <v>2022</v>
      </c>
      <c r="C4169" s="3" t="str">
        <f t="shared" si="261"/>
        <v>03</v>
      </c>
      <c r="D4169" s="3" t="str">
        <f t="shared" si="262"/>
        <v>03</v>
      </c>
      <c r="E4169" s="4">
        <f t="shared" si="263"/>
        <v>2022.1721461187215</v>
      </c>
      <c r="F4169" t="s">
        <v>5009</v>
      </c>
      <c r="G4169">
        <v>0.37012298300000002</v>
      </c>
    </row>
    <row r="4170" spans="1:7" x14ac:dyDescent="0.25">
      <c r="A4170" t="s">
        <v>2732</v>
      </c>
      <c r="B4170" s="3" t="str">
        <f t="shared" si="260"/>
        <v>2022</v>
      </c>
      <c r="C4170" s="3" t="str">
        <f t="shared" si="261"/>
        <v>03</v>
      </c>
      <c r="D4170" s="3" t="str">
        <f t="shared" si="262"/>
        <v>04</v>
      </c>
      <c r="E4170" s="4">
        <f t="shared" si="263"/>
        <v>2022.174885844749</v>
      </c>
      <c r="F4170" t="s">
        <v>5009</v>
      </c>
      <c r="G4170">
        <v>0.23921092599999999</v>
      </c>
    </row>
    <row r="4171" spans="1:7" x14ac:dyDescent="0.25">
      <c r="A4171" t="s">
        <v>2733</v>
      </c>
      <c r="B4171" s="3" t="str">
        <f t="shared" si="260"/>
        <v>2022</v>
      </c>
      <c r="C4171" s="3" t="str">
        <f t="shared" si="261"/>
        <v>03</v>
      </c>
      <c r="D4171" s="3" t="str">
        <f t="shared" si="262"/>
        <v>05</v>
      </c>
      <c r="E4171" s="4">
        <f t="shared" si="263"/>
        <v>2022.1776255707764</v>
      </c>
      <c r="F4171" t="s">
        <v>5009</v>
      </c>
      <c r="G4171">
        <v>0.22048303699999999</v>
      </c>
    </row>
    <row r="4172" spans="1:7" x14ac:dyDescent="0.25">
      <c r="A4172" t="s">
        <v>2734</v>
      </c>
      <c r="B4172" s="3" t="str">
        <f t="shared" si="260"/>
        <v>2022</v>
      </c>
      <c r="C4172" s="3" t="str">
        <f t="shared" si="261"/>
        <v>03</v>
      </c>
      <c r="D4172" s="3" t="str">
        <f t="shared" si="262"/>
        <v>06</v>
      </c>
      <c r="E4172" s="4">
        <f t="shared" si="263"/>
        <v>2022.1803652968038</v>
      </c>
      <c r="F4172" t="s">
        <v>5009</v>
      </c>
      <c r="G4172">
        <v>0.18414043299999999</v>
      </c>
    </row>
    <row r="4173" spans="1:7" x14ac:dyDescent="0.25">
      <c r="A4173" t="s">
        <v>2735</v>
      </c>
      <c r="B4173" s="3" t="str">
        <f t="shared" si="260"/>
        <v>2022</v>
      </c>
      <c r="C4173" s="3" t="str">
        <f t="shared" si="261"/>
        <v>03</v>
      </c>
      <c r="D4173" s="3" t="str">
        <f t="shared" si="262"/>
        <v>07</v>
      </c>
      <c r="E4173" s="4">
        <f t="shared" si="263"/>
        <v>2022.1831050228311</v>
      </c>
      <c r="F4173" t="s">
        <v>5009</v>
      </c>
      <c r="G4173">
        <v>0.20331212900000001</v>
      </c>
    </row>
    <row r="4174" spans="1:7" x14ac:dyDescent="0.25">
      <c r="A4174" t="s">
        <v>2736</v>
      </c>
      <c r="B4174" s="3" t="str">
        <f t="shared" si="260"/>
        <v>2022</v>
      </c>
      <c r="C4174" s="3" t="str">
        <f t="shared" si="261"/>
        <v>03</v>
      </c>
      <c r="D4174" s="3" t="str">
        <f t="shared" si="262"/>
        <v>08</v>
      </c>
      <c r="E4174" s="4">
        <f t="shared" si="263"/>
        <v>2022.1858447488585</v>
      </c>
      <c r="F4174" t="s">
        <v>5009</v>
      </c>
      <c r="G4174">
        <v>0.23025547399999999</v>
      </c>
    </row>
    <row r="4175" spans="1:7" x14ac:dyDescent="0.25">
      <c r="A4175" t="s">
        <v>2737</v>
      </c>
      <c r="B4175" s="3" t="str">
        <f t="shared" si="260"/>
        <v>2022</v>
      </c>
      <c r="C4175" s="3" t="str">
        <f t="shared" si="261"/>
        <v>03</v>
      </c>
      <c r="D4175" s="3" t="str">
        <f t="shared" si="262"/>
        <v>09</v>
      </c>
      <c r="E4175" s="4">
        <f t="shared" si="263"/>
        <v>2022.1885844748858</v>
      </c>
      <c r="F4175" t="s">
        <v>5009</v>
      </c>
      <c r="G4175">
        <v>0.26216976600000003</v>
      </c>
    </row>
    <row r="4176" spans="1:7" x14ac:dyDescent="0.25">
      <c r="A4176" t="s">
        <v>2738</v>
      </c>
      <c r="B4176" s="3" t="str">
        <f t="shared" si="260"/>
        <v>2022</v>
      </c>
      <c r="C4176" s="3" t="str">
        <f t="shared" si="261"/>
        <v>03</v>
      </c>
      <c r="D4176" s="3" t="str">
        <f t="shared" si="262"/>
        <v>10</v>
      </c>
      <c r="E4176" s="4">
        <f t="shared" si="263"/>
        <v>2022.1913242009134</v>
      </c>
      <c r="F4176" t="s">
        <v>5009</v>
      </c>
      <c r="G4176">
        <v>0.25014045099999999</v>
      </c>
    </row>
    <row r="4177" spans="1:7" x14ac:dyDescent="0.25">
      <c r="A4177" t="s">
        <v>2739</v>
      </c>
      <c r="B4177" s="3" t="str">
        <f t="shared" si="260"/>
        <v>2022</v>
      </c>
      <c r="C4177" s="3" t="str">
        <f t="shared" si="261"/>
        <v>03</v>
      </c>
      <c r="D4177" s="3" t="str">
        <f t="shared" si="262"/>
        <v>11</v>
      </c>
      <c r="E4177" s="4">
        <f t="shared" si="263"/>
        <v>2022.1940639269408</v>
      </c>
      <c r="F4177" t="s">
        <v>5009</v>
      </c>
      <c r="G4177">
        <v>0.248850444</v>
      </c>
    </row>
    <row r="4178" spans="1:7" x14ac:dyDescent="0.25">
      <c r="A4178" t="s">
        <v>2740</v>
      </c>
      <c r="B4178" s="3" t="str">
        <f t="shared" si="260"/>
        <v>2022</v>
      </c>
      <c r="C4178" s="3" t="str">
        <f t="shared" si="261"/>
        <v>03</v>
      </c>
      <c r="D4178" s="3" t="str">
        <f t="shared" si="262"/>
        <v>12</v>
      </c>
      <c r="E4178" s="4">
        <f t="shared" si="263"/>
        <v>2022.1968036529681</v>
      </c>
      <c r="F4178" t="s">
        <v>5009</v>
      </c>
      <c r="G4178">
        <v>1.142191636</v>
      </c>
    </row>
    <row r="4179" spans="1:7" x14ac:dyDescent="0.25">
      <c r="A4179" t="s">
        <v>2741</v>
      </c>
      <c r="B4179" s="3" t="str">
        <f t="shared" si="260"/>
        <v>2022</v>
      </c>
      <c r="C4179" s="3" t="str">
        <f t="shared" si="261"/>
        <v>03</v>
      </c>
      <c r="D4179" s="3" t="str">
        <f t="shared" si="262"/>
        <v>13</v>
      </c>
      <c r="E4179" s="4">
        <f t="shared" si="263"/>
        <v>2022.1995433789955</v>
      </c>
      <c r="F4179" t="s">
        <v>5009</v>
      </c>
      <c r="G4179">
        <v>0.34619095599999999</v>
      </c>
    </row>
    <row r="4180" spans="1:7" x14ac:dyDescent="0.25">
      <c r="A4180" t="s">
        <v>2742</v>
      </c>
      <c r="B4180" s="3" t="str">
        <f t="shared" si="260"/>
        <v>2022</v>
      </c>
      <c r="C4180" s="3" t="str">
        <f t="shared" si="261"/>
        <v>03</v>
      </c>
      <c r="D4180" s="3" t="str">
        <f t="shared" si="262"/>
        <v>14</v>
      </c>
      <c r="E4180" s="4">
        <f t="shared" si="263"/>
        <v>2022.2022831050228</v>
      </c>
      <c r="F4180" t="s">
        <v>5009</v>
      </c>
      <c r="G4180">
        <v>0.27621858599999999</v>
      </c>
    </row>
    <row r="4181" spans="1:7" x14ac:dyDescent="0.25">
      <c r="A4181" t="s">
        <v>2743</v>
      </c>
      <c r="B4181" s="3" t="str">
        <f t="shared" si="260"/>
        <v>2022</v>
      </c>
      <c r="C4181" s="3" t="str">
        <f t="shared" si="261"/>
        <v>03</v>
      </c>
      <c r="D4181" s="3" t="str">
        <f t="shared" si="262"/>
        <v>15</v>
      </c>
      <c r="E4181" s="4">
        <f t="shared" si="263"/>
        <v>2022.2050228310502</v>
      </c>
      <c r="F4181" t="s">
        <v>5009</v>
      </c>
      <c r="G4181">
        <v>0.29597260800000003</v>
      </c>
    </row>
    <row r="4182" spans="1:7" x14ac:dyDescent="0.25">
      <c r="A4182" t="s">
        <v>2744</v>
      </c>
      <c r="B4182" s="3" t="str">
        <f t="shared" si="260"/>
        <v>2022</v>
      </c>
      <c r="C4182" s="3" t="str">
        <f t="shared" si="261"/>
        <v>03</v>
      </c>
      <c r="D4182" s="3" t="str">
        <f t="shared" si="262"/>
        <v>16</v>
      </c>
      <c r="E4182" s="4">
        <f t="shared" si="263"/>
        <v>2022.2077625570778</v>
      </c>
      <c r="F4182" t="s">
        <v>5009</v>
      </c>
      <c r="G4182">
        <v>0.29364342799999998</v>
      </c>
    </row>
    <row r="4183" spans="1:7" x14ac:dyDescent="0.25">
      <c r="A4183" t="s">
        <v>2745</v>
      </c>
      <c r="B4183" s="3" t="str">
        <f t="shared" si="260"/>
        <v>2022</v>
      </c>
      <c r="C4183" s="3" t="str">
        <f t="shared" si="261"/>
        <v>03</v>
      </c>
      <c r="D4183" s="3" t="str">
        <f t="shared" si="262"/>
        <v>17</v>
      </c>
      <c r="E4183" s="4">
        <f t="shared" si="263"/>
        <v>2022.2105022831051</v>
      </c>
      <c r="F4183" t="s">
        <v>5009</v>
      </c>
      <c r="G4183">
        <v>0.28680704299999998</v>
      </c>
    </row>
    <row r="4184" spans="1:7" x14ac:dyDescent="0.25">
      <c r="A4184" t="s">
        <v>2746</v>
      </c>
      <c r="B4184" s="3" t="str">
        <f t="shared" si="260"/>
        <v>2022</v>
      </c>
      <c r="C4184" s="3" t="str">
        <f t="shared" si="261"/>
        <v>03</v>
      </c>
      <c r="D4184" s="3" t="str">
        <f t="shared" si="262"/>
        <v>18</v>
      </c>
      <c r="E4184" s="4">
        <f t="shared" si="263"/>
        <v>2022.2132420091325</v>
      </c>
      <c r="F4184" t="s">
        <v>5009</v>
      </c>
      <c r="G4184">
        <v>0.289863437</v>
      </c>
    </row>
    <row r="4185" spans="1:7" x14ac:dyDescent="0.25">
      <c r="A4185" t="s">
        <v>2747</v>
      </c>
      <c r="B4185" s="3" t="str">
        <f t="shared" si="260"/>
        <v>2022</v>
      </c>
      <c r="C4185" s="3" t="str">
        <f t="shared" si="261"/>
        <v>03</v>
      </c>
      <c r="D4185" s="3" t="str">
        <f t="shared" si="262"/>
        <v>19</v>
      </c>
      <c r="E4185" s="4">
        <f t="shared" si="263"/>
        <v>2022.2159817351599</v>
      </c>
      <c r="F4185" t="s">
        <v>5009</v>
      </c>
      <c r="G4185">
        <v>0.27497879800000002</v>
      </c>
    </row>
    <row r="4186" spans="1:7" x14ac:dyDescent="0.25">
      <c r="A4186" t="s">
        <v>2748</v>
      </c>
      <c r="B4186" s="3" t="str">
        <f t="shared" si="260"/>
        <v>2022</v>
      </c>
      <c r="C4186" s="3" t="str">
        <f t="shared" si="261"/>
        <v>03</v>
      </c>
      <c r="D4186" s="3" t="str">
        <f t="shared" si="262"/>
        <v>20</v>
      </c>
      <c r="E4186" s="4">
        <f t="shared" si="263"/>
        <v>2022.2187214611872</v>
      </c>
      <c r="F4186" t="s">
        <v>5009</v>
      </c>
      <c r="G4186">
        <v>0.27456824800000001</v>
      </c>
    </row>
    <row r="4187" spans="1:7" x14ac:dyDescent="0.25">
      <c r="A4187" t="s">
        <v>2749</v>
      </c>
      <c r="B4187" s="3" t="str">
        <f t="shared" si="260"/>
        <v>2022</v>
      </c>
      <c r="C4187" s="3" t="str">
        <f t="shared" si="261"/>
        <v>03</v>
      </c>
      <c r="D4187" s="3" t="str">
        <f t="shared" si="262"/>
        <v>21</v>
      </c>
      <c r="E4187" s="4">
        <f t="shared" si="263"/>
        <v>2022.2214611872148</v>
      </c>
      <c r="F4187" t="s">
        <v>5009</v>
      </c>
      <c r="G4187">
        <v>0.48179433999999999</v>
      </c>
    </row>
    <row r="4188" spans="1:7" x14ac:dyDescent="0.25">
      <c r="A4188" t="s">
        <v>2750</v>
      </c>
      <c r="B4188" s="3" t="str">
        <f t="shared" si="260"/>
        <v>2022</v>
      </c>
      <c r="C4188" s="3" t="str">
        <f t="shared" si="261"/>
        <v>03</v>
      </c>
      <c r="D4188" s="3" t="str">
        <f t="shared" si="262"/>
        <v>22</v>
      </c>
      <c r="E4188" s="4">
        <f t="shared" si="263"/>
        <v>2022.2242009132422</v>
      </c>
      <c r="F4188" t="s">
        <v>5009</v>
      </c>
      <c r="G4188">
        <v>0.39721816799999998</v>
      </c>
    </row>
    <row r="4189" spans="1:7" x14ac:dyDescent="0.25">
      <c r="A4189" t="s">
        <v>2751</v>
      </c>
      <c r="B4189" s="3" t="str">
        <f t="shared" si="260"/>
        <v>2022</v>
      </c>
      <c r="C4189" s="3" t="str">
        <f t="shared" si="261"/>
        <v>03</v>
      </c>
      <c r="D4189" s="3" t="str">
        <f t="shared" si="262"/>
        <v>23</v>
      </c>
      <c r="E4189" s="4">
        <f t="shared" si="263"/>
        <v>2022.2269406392695</v>
      </c>
      <c r="F4189" t="s">
        <v>5009</v>
      </c>
      <c r="G4189">
        <v>0.41332390299999999</v>
      </c>
    </row>
    <row r="4190" spans="1:7" x14ac:dyDescent="0.25">
      <c r="A4190" t="s">
        <v>2752</v>
      </c>
      <c r="B4190" s="3" t="str">
        <f t="shared" si="260"/>
        <v>2022</v>
      </c>
      <c r="C4190" s="3" t="str">
        <f t="shared" si="261"/>
        <v>03</v>
      </c>
      <c r="D4190" s="3" t="str">
        <f t="shared" si="262"/>
        <v>24</v>
      </c>
      <c r="E4190" s="4">
        <f t="shared" si="263"/>
        <v>2022.2296803652969</v>
      </c>
      <c r="F4190" t="s">
        <v>5009</v>
      </c>
      <c r="G4190">
        <v>0.39914303000000001</v>
      </c>
    </row>
    <row r="4191" spans="1:7" x14ac:dyDescent="0.25">
      <c r="A4191" t="s">
        <v>2753</v>
      </c>
      <c r="B4191" s="3" t="str">
        <f t="shared" si="260"/>
        <v>2022</v>
      </c>
      <c r="C4191" s="3" t="str">
        <f t="shared" si="261"/>
        <v>03</v>
      </c>
      <c r="D4191" s="3" t="str">
        <f t="shared" si="262"/>
        <v>25</v>
      </c>
      <c r="E4191" s="4">
        <f t="shared" si="263"/>
        <v>2022.2324200913242</v>
      </c>
      <c r="F4191" t="s">
        <v>5009</v>
      </c>
      <c r="G4191">
        <v>0.37237750200000003</v>
      </c>
    </row>
    <row r="4192" spans="1:7" x14ac:dyDescent="0.25">
      <c r="A4192" t="s">
        <v>2754</v>
      </c>
      <c r="B4192" s="3" t="str">
        <f t="shared" si="260"/>
        <v>2022</v>
      </c>
      <c r="C4192" s="3" t="str">
        <f t="shared" si="261"/>
        <v>03</v>
      </c>
      <c r="D4192" s="3" t="str">
        <f t="shared" si="262"/>
        <v>26</v>
      </c>
      <c r="E4192" s="4">
        <f t="shared" si="263"/>
        <v>2022.2351598173516</v>
      </c>
      <c r="F4192" t="s">
        <v>5009</v>
      </c>
      <c r="G4192">
        <v>0.33140658299999998</v>
      </c>
    </row>
    <row r="4193" spans="1:7" x14ac:dyDescent="0.25">
      <c r="A4193" t="s">
        <v>2755</v>
      </c>
      <c r="B4193" s="3" t="str">
        <f t="shared" si="260"/>
        <v>2022</v>
      </c>
      <c r="C4193" s="3" t="str">
        <f t="shared" si="261"/>
        <v>03</v>
      </c>
      <c r="D4193" s="3" t="str">
        <f t="shared" si="262"/>
        <v>27</v>
      </c>
      <c r="E4193" s="4">
        <f t="shared" si="263"/>
        <v>2022.2378995433792</v>
      </c>
      <c r="F4193" t="s">
        <v>5009</v>
      </c>
      <c r="G4193">
        <v>0.310889111</v>
      </c>
    </row>
    <row r="4194" spans="1:7" x14ac:dyDescent="0.25">
      <c r="A4194" t="s">
        <v>2756</v>
      </c>
      <c r="B4194" s="3" t="str">
        <f t="shared" si="260"/>
        <v>2022</v>
      </c>
      <c r="C4194" s="3" t="str">
        <f t="shared" si="261"/>
        <v>03</v>
      </c>
      <c r="D4194" s="3" t="str">
        <f t="shared" si="262"/>
        <v>28</v>
      </c>
      <c r="E4194" s="4">
        <f t="shared" si="263"/>
        <v>2022.2406392694065</v>
      </c>
      <c r="F4194" t="s">
        <v>5009</v>
      </c>
      <c r="G4194">
        <v>0.31595461699999999</v>
      </c>
    </row>
    <row r="4195" spans="1:7" x14ac:dyDescent="0.25">
      <c r="A4195" t="s">
        <v>2757</v>
      </c>
      <c r="B4195" s="3" t="str">
        <f t="shared" si="260"/>
        <v>2022</v>
      </c>
      <c r="C4195" s="3" t="str">
        <f t="shared" si="261"/>
        <v>03</v>
      </c>
      <c r="D4195" s="3" t="str">
        <f t="shared" si="262"/>
        <v>29</v>
      </c>
      <c r="E4195" s="4">
        <f t="shared" si="263"/>
        <v>2022.2433789954339</v>
      </c>
      <c r="F4195" t="s">
        <v>5009</v>
      </c>
      <c r="G4195">
        <v>0.36866682200000001</v>
      </c>
    </row>
    <row r="4196" spans="1:7" x14ac:dyDescent="0.25">
      <c r="A4196" t="s">
        <v>2758</v>
      </c>
      <c r="B4196" s="3" t="str">
        <f t="shared" si="260"/>
        <v>2022</v>
      </c>
      <c r="C4196" s="3" t="str">
        <f t="shared" si="261"/>
        <v>03</v>
      </c>
      <c r="D4196" s="3" t="str">
        <f t="shared" si="262"/>
        <v>30</v>
      </c>
      <c r="E4196" s="4">
        <f t="shared" si="263"/>
        <v>2022.2461187214612</v>
      </c>
      <c r="F4196" t="s">
        <v>5009</v>
      </c>
      <c r="G4196">
        <v>3.118298818</v>
      </c>
    </row>
    <row r="4197" spans="1:7" x14ac:dyDescent="0.25">
      <c r="A4197" t="s">
        <v>2759</v>
      </c>
      <c r="B4197" s="3" t="str">
        <f t="shared" si="260"/>
        <v>2022</v>
      </c>
      <c r="C4197" s="3" t="str">
        <f t="shared" si="261"/>
        <v>03</v>
      </c>
      <c r="D4197" s="3" t="str">
        <f t="shared" si="262"/>
        <v>31</v>
      </c>
      <c r="E4197" s="4">
        <f t="shared" si="263"/>
        <v>2022.2488584474886</v>
      </c>
      <c r="F4197" t="s">
        <v>5009</v>
      </c>
      <c r="G4197">
        <v>1.557016916</v>
      </c>
    </row>
    <row r="4198" spans="1:7" x14ac:dyDescent="0.25">
      <c r="A4198" t="s">
        <v>2760</v>
      </c>
      <c r="B4198" s="3" t="str">
        <f t="shared" si="260"/>
        <v>2022</v>
      </c>
      <c r="C4198" s="3" t="str">
        <f t="shared" si="261"/>
        <v>04</v>
      </c>
      <c r="D4198" s="3" t="str">
        <f t="shared" si="262"/>
        <v>01</v>
      </c>
      <c r="E4198" s="4">
        <f t="shared" si="263"/>
        <v>2022.25</v>
      </c>
      <c r="F4198" t="s">
        <v>5009</v>
      </c>
      <c r="G4198">
        <v>0.560033895</v>
      </c>
    </row>
    <row r="4199" spans="1:7" x14ac:dyDescent="0.25">
      <c r="A4199" t="s">
        <v>2761</v>
      </c>
      <c r="B4199" s="3" t="str">
        <f t="shared" si="260"/>
        <v>2022</v>
      </c>
      <c r="C4199" s="3" t="str">
        <f t="shared" si="261"/>
        <v>04</v>
      </c>
      <c r="D4199" s="3" t="str">
        <f t="shared" si="262"/>
        <v>02</v>
      </c>
      <c r="E4199" s="4">
        <f t="shared" si="263"/>
        <v>2022.2527397260274</v>
      </c>
      <c r="F4199" t="s">
        <v>5009</v>
      </c>
      <c r="G4199">
        <v>0.412466047</v>
      </c>
    </row>
    <row r="4200" spans="1:7" x14ac:dyDescent="0.25">
      <c r="A4200" t="s">
        <v>2762</v>
      </c>
      <c r="B4200" s="3" t="str">
        <f t="shared" si="260"/>
        <v>2022</v>
      </c>
      <c r="C4200" s="3" t="str">
        <f t="shared" si="261"/>
        <v>04</v>
      </c>
      <c r="D4200" s="3" t="str">
        <f t="shared" si="262"/>
        <v>03</v>
      </c>
      <c r="E4200" s="4">
        <f t="shared" si="263"/>
        <v>2022.2554794520547</v>
      </c>
      <c r="F4200" t="s">
        <v>5009</v>
      </c>
      <c r="G4200">
        <v>0.35168015200000002</v>
      </c>
    </row>
    <row r="4201" spans="1:7" x14ac:dyDescent="0.25">
      <c r="A4201" t="s">
        <v>2763</v>
      </c>
      <c r="B4201" s="3" t="str">
        <f t="shared" si="260"/>
        <v>2022</v>
      </c>
      <c r="C4201" s="3" t="str">
        <f t="shared" si="261"/>
        <v>04</v>
      </c>
      <c r="D4201" s="3" t="str">
        <f t="shared" si="262"/>
        <v>04</v>
      </c>
      <c r="E4201" s="4">
        <f t="shared" si="263"/>
        <v>2022.2582191780823</v>
      </c>
      <c r="F4201" t="s">
        <v>5009</v>
      </c>
      <c r="G4201">
        <v>0.383946395</v>
      </c>
    </row>
    <row r="4202" spans="1:7" x14ac:dyDescent="0.25">
      <c r="A4202" t="s">
        <v>2764</v>
      </c>
      <c r="B4202" s="3" t="str">
        <f t="shared" si="260"/>
        <v>2022</v>
      </c>
      <c r="C4202" s="3" t="str">
        <f t="shared" si="261"/>
        <v>04</v>
      </c>
      <c r="D4202" s="3" t="str">
        <f t="shared" si="262"/>
        <v>05</v>
      </c>
      <c r="E4202" s="4">
        <f t="shared" si="263"/>
        <v>2022.2609589041097</v>
      </c>
      <c r="F4202" t="s">
        <v>5009</v>
      </c>
      <c r="G4202">
        <v>0.37680965199999999</v>
      </c>
    </row>
    <row r="4203" spans="1:7" x14ac:dyDescent="0.25">
      <c r="A4203" t="s">
        <v>2765</v>
      </c>
      <c r="B4203" s="3" t="str">
        <f t="shared" si="260"/>
        <v>2022</v>
      </c>
      <c r="C4203" s="3" t="str">
        <f t="shared" si="261"/>
        <v>04</v>
      </c>
      <c r="D4203" s="3" t="str">
        <f t="shared" si="262"/>
        <v>06</v>
      </c>
      <c r="E4203" s="4">
        <f t="shared" si="263"/>
        <v>2022.263698630137</v>
      </c>
      <c r="F4203" t="s">
        <v>5009</v>
      </c>
      <c r="G4203">
        <v>0.35571898800000001</v>
      </c>
    </row>
    <row r="4204" spans="1:7" x14ac:dyDescent="0.25">
      <c r="A4204" t="s">
        <v>2766</v>
      </c>
      <c r="B4204" s="3" t="str">
        <f t="shared" si="260"/>
        <v>2022</v>
      </c>
      <c r="C4204" s="3" t="str">
        <f t="shared" si="261"/>
        <v>04</v>
      </c>
      <c r="D4204" s="3" t="str">
        <f t="shared" si="262"/>
        <v>07</v>
      </c>
      <c r="E4204" s="4">
        <f t="shared" si="263"/>
        <v>2022.2664383561644</v>
      </c>
      <c r="F4204" t="s">
        <v>5009</v>
      </c>
      <c r="G4204">
        <v>0.35191709500000001</v>
      </c>
    </row>
    <row r="4205" spans="1:7" x14ac:dyDescent="0.25">
      <c r="A4205" t="s">
        <v>2767</v>
      </c>
      <c r="B4205" s="3" t="str">
        <f t="shared" si="260"/>
        <v>2022</v>
      </c>
      <c r="C4205" s="3" t="str">
        <f t="shared" si="261"/>
        <v>04</v>
      </c>
      <c r="D4205" s="3" t="str">
        <f t="shared" si="262"/>
        <v>08</v>
      </c>
      <c r="E4205" s="4">
        <f t="shared" si="263"/>
        <v>2022.2691780821917</v>
      </c>
      <c r="F4205" t="s">
        <v>5009</v>
      </c>
      <c r="G4205">
        <v>0.33967772400000001</v>
      </c>
    </row>
    <row r="4206" spans="1:7" x14ac:dyDescent="0.25">
      <c r="A4206" t="s">
        <v>2768</v>
      </c>
      <c r="B4206" s="3" t="str">
        <f t="shared" si="260"/>
        <v>2022</v>
      </c>
      <c r="C4206" s="3" t="str">
        <f t="shared" si="261"/>
        <v>04</v>
      </c>
      <c r="D4206" s="3" t="str">
        <f t="shared" si="262"/>
        <v>09</v>
      </c>
      <c r="E4206" s="4">
        <f t="shared" si="263"/>
        <v>2022.2719178082191</v>
      </c>
      <c r="F4206" t="s">
        <v>5009</v>
      </c>
      <c r="G4206">
        <v>0.31567385999999997</v>
      </c>
    </row>
    <row r="4207" spans="1:7" x14ac:dyDescent="0.25">
      <c r="A4207" t="s">
        <v>2769</v>
      </c>
      <c r="B4207" s="3" t="str">
        <f t="shared" si="260"/>
        <v>2022</v>
      </c>
      <c r="C4207" s="3" t="str">
        <f t="shared" si="261"/>
        <v>04</v>
      </c>
      <c r="D4207" s="3" t="str">
        <f t="shared" si="262"/>
        <v>10</v>
      </c>
      <c r="E4207" s="4">
        <f t="shared" si="263"/>
        <v>2022.2746575342467</v>
      </c>
      <c r="F4207" t="s">
        <v>5009</v>
      </c>
      <c r="G4207">
        <v>0.288366279</v>
      </c>
    </row>
    <row r="4208" spans="1:7" x14ac:dyDescent="0.25">
      <c r="A4208" t="s">
        <v>2770</v>
      </c>
      <c r="B4208" s="3" t="str">
        <f t="shared" si="260"/>
        <v>2022</v>
      </c>
      <c r="C4208" s="3" t="str">
        <f t="shared" si="261"/>
        <v>04</v>
      </c>
      <c r="D4208" s="3" t="str">
        <f t="shared" si="262"/>
        <v>11</v>
      </c>
      <c r="E4208" s="4">
        <f t="shared" si="263"/>
        <v>2022.277397260274</v>
      </c>
      <c r="F4208" t="s">
        <v>5009</v>
      </c>
      <c r="G4208">
        <v>0.32080266200000002</v>
      </c>
    </row>
    <row r="4209" spans="1:7" x14ac:dyDescent="0.25">
      <c r="A4209" t="s">
        <v>2771</v>
      </c>
      <c r="B4209" s="3" t="str">
        <f t="shared" si="260"/>
        <v>2022</v>
      </c>
      <c r="C4209" s="3" t="str">
        <f t="shared" si="261"/>
        <v>04</v>
      </c>
      <c r="D4209" s="3" t="str">
        <f t="shared" si="262"/>
        <v>12</v>
      </c>
      <c r="E4209" s="4">
        <f t="shared" si="263"/>
        <v>2022.2801369863014</v>
      </c>
      <c r="F4209" t="s">
        <v>5009</v>
      </c>
      <c r="G4209">
        <v>0.393217019</v>
      </c>
    </row>
    <row r="4210" spans="1:7" x14ac:dyDescent="0.25">
      <c r="A4210" t="s">
        <v>2772</v>
      </c>
      <c r="B4210" s="3" t="str">
        <f t="shared" si="260"/>
        <v>2022</v>
      </c>
      <c r="C4210" s="3" t="str">
        <f t="shared" si="261"/>
        <v>04</v>
      </c>
      <c r="D4210" s="3" t="str">
        <f t="shared" si="262"/>
        <v>13</v>
      </c>
      <c r="E4210" s="4">
        <f t="shared" si="263"/>
        <v>2022.2828767123287</v>
      </c>
      <c r="F4210" t="s">
        <v>5009</v>
      </c>
      <c r="G4210">
        <v>0.369191451</v>
      </c>
    </row>
    <row r="4211" spans="1:7" x14ac:dyDescent="0.25">
      <c r="A4211" t="s">
        <v>2773</v>
      </c>
      <c r="B4211" s="3" t="str">
        <f t="shared" si="260"/>
        <v>2022</v>
      </c>
      <c r="C4211" s="3" t="str">
        <f t="shared" si="261"/>
        <v>04</v>
      </c>
      <c r="D4211" s="3" t="str">
        <f t="shared" si="262"/>
        <v>14</v>
      </c>
      <c r="E4211" s="4">
        <f t="shared" si="263"/>
        <v>2022.2856164383561</v>
      </c>
      <c r="F4211" t="s">
        <v>5009</v>
      </c>
      <c r="G4211">
        <v>0.35481904199999997</v>
      </c>
    </row>
    <row r="4212" spans="1:7" x14ac:dyDescent="0.25">
      <c r="A4212" t="s">
        <v>2774</v>
      </c>
      <c r="B4212" s="3" t="str">
        <f t="shared" si="260"/>
        <v>2022</v>
      </c>
      <c r="C4212" s="3" t="str">
        <f t="shared" si="261"/>
        <v>04</v>
      </c>
      <c r="D4212" s="3" t="str">
        <f t="shared" si="262"/>
        <v>15</v>
      </c>
      <c r="E4212" s="4">
        <f t="shared" si="263"/>
        <v>2022.2883561643835</v>
      </c>
      <c r="F4212" t="s">
        <v>5009</v>
      </c>
      <c r="G4212">
        <v>0.34723950399999998</v>
      </c>
    </row>
    <row r="4213" spans="1:7" x14ac:dyDescent="0.25">
      <c r="A4213" t="s">
        <v>2775</v>
      </c>
      <c r="B4213" s="3" t="str">
        <f t="shared" si="260"/>
        <v>2022</v>
      </c>
      <c r="C4213" s="3" t="str">
        <f t="shared" si="261"/>
        <v>04</v>
      </c>
      <c r="D4213" s="3" t="str">
        <f t="shared" si="262"/>
        <v>16</v>
      </c>
      <c r="E4213" s="4">
        <f t="shared" si="263"/>
        <v>2022.291095890411</v>
      </c>
      <c r="F4213" t="s">
        <v>5009</v>
      </c>
      <c r="G4213">
        <v>0.33564523600000001</v>
      </c>
    </row>
    <row r="4214" spans="1:7" x14ac:dyDescent="0.25">
      <c r="A4214" t="s">
        <v>2776</v>
      </c>
      <c r="B4214" s="3" t="str">
        <f t="shared" si="260"/>
        <v>2022</v>
      </c>
      <c r="C4214" s="3" t="str">
        <f t="shared" si="261"/>
        <v>04</v>
      </c>
      <c r="D4214" s="3" t="str">
        <f t="shared" si="262"/>
        <v>17</v>
      </c>
      <c r="E4214" s="4">
        <f t="shared" si="263"/>
        <v>2022.2938356164384</v>
      </c>
      <c r="F4214" t="s">
        <v>5009</v>
      </c>
      <c r="G4214">
        <v>0.335304141</v>
      </c>
    </row>
    <row r="4215" spans="1:7" x14ac:dyDescent="0.25">
      <c r="A4215" t="s">
        <v>2777</v>
      </c>
      <c r="B4215" s="3" t="str">
        <f t="shared" si="260"/>
        <v>2022</v>
      </c>
      <c r="C4215" s="3" t="str">
        <f t="shared" si="261"/>
        <v>04</v>
      </c>
      <c r="D4215" s="3" t="str">
        <f t="shared" si="262"/>
        <v>18</v>
      </c>
      <c r="E4215" s="4">
        <f t="shared" si="263"/>
        <v>2022.2965753424658</v>
      </c>
      <c r="F4215" t="s">
        <v>5009</v>
      </c>
      <c r="G4215">
        <v>0.35690068400000002</v>
      </c>
    </row>
    <row r="4216" spans="1:7" x14ac:dyDescent="0.25">
      <c r="A4216" t="s">
        <v>2778</v>
      </c>
      <c r="B4216" s="3" t="str">
        <f t="shared" si="260"/>
        <v>2022</v>
      </c>
      <c r="C4216" s="3" t="str">
        <f t="shared" si="261"/>
        <v>04</v>
      </c>
      <c r="D4216" s="3" t="str">
        <f t="shared" si="262"/>
        <v>19</v>
      </c>
      <c r="E4216" s="4">
        <f t="shared" si="263"/>
        <v>2022.2993150684931</v>
      </c>
      <c r="F4216" t="s">
        <v>5009</v>
      </c>
      <c r="G4216">
        <v>0.48645516599999999</v>
      </c>
    </row>
    <row r="4217" spans="1:7" x14ac:dyDescent="0.25">
      <c r="A4217" t="s">
        <v>2779</v>
      </c>
      <c r="B4217" s="3" t="str">
        <f t="shared" si="260"/>
        <v>2022</v>
      </c>
      <c r="C4217" s="3" t="str">
        <f t="shared" si="261"/>
        <v>04</v>
      </c>
      <c r="D4217" s="3" t="str">
        <f t="shared" si="262"/>
        <v>20</v>
      </c>
      <c r="E4217" s="4">
        <f t="shared" si="263"/>
        <v>2022.3020547945205</v>
      </c>
      <c r="F4217" t="s">
        <v>5009</v>
      </c>
      <c r="G4217">
        <v>0.52251967399999999</v>
      </c>
    </row>
    <row r="4218" spans="1:7" x14ac:dyDescent="0.25">
      <c r="A4218" t="s">
        <v>2780</v>
      </c>
      <c r="B4218" s="3" t="str">
        <f t="shared" si="260"/>
        <v>2022</v>
      </c>
      <c r="C4218" s="3" t="str">
        <f t="shared" si="261"/>
        <v>04</v>
      </c>
      <c r="D4218" s="3" t="str">
        <f t="shared" si="262"/>
        <v>21</v>
      </c>
      <c r="E4218" s="4">
        <f t="shared" si="263"/>
        <v>2022.3047945205481</v>
      </c>
      <c r="F4218" t="s">
        <v>5009</v>
      </c>
      <c r="G4218">
        <v>1.183635698</v>
      </c>
    </row>
    <row r="4219" spans="1:7" x14ac:dyDescent="0.25">
      <c r="A4219" t="s">
        <v>2781</v>
      </c>
      <c r="B4219" s="3" t="str">
        <f t="shared" si="260"/>
        <v>2022</v>
      </c>
      <c r="C4219" s="3" t="str">
        <f t="shared" si="261"/>
        <v>04</v>
      </c>
      <c r="D4219" s="3" t="str">
        <f t="shared" si="262"/>
        <v>22</v>
      </c>
      <c r="E4219" s="4">
        <f t="shared" si="263"/>
        <v>2022.3075342465754</v>
      </c>
      <c r="F4219" t="s">
        <v>5009</v>
      </c>
      <c r="G4219">
        <v>0.52069895600000005</v>
      </c>
    </row>
    <row r="4220" spans="1:7" x14ac:dyDescent="0.25">
      <c r="A4220" t="s">
        <v>2782</v>
      </c>
      <c r="B4220" s="3" t="str">
        <f t="shared" si="260"/>
        <v>2022</v>
      </c>
      <c r="C4220" s="3" t="str">
        <f t="shared" si="261"/>
        <v>04</v>
      </c>
      <c r="D4220" s="3" t="str">
        <f t="shared" si="262"/>
        <v>23</v>
      </c>
      <c r="E4220" s="4">
        <f t="shared" si="263"/>
        <v>2022.3102739726028</v>
      </c>
      <c r="F4220" t="s">
        <v>5009</v>
      </c>
      <c r="G4220">
        <v>0.69014053200000003</v>
      </c>
    </row>
    <row r="4221" spans="1:7" x14ac:dyDescent="0.25">
      <c r="A4221" t="s">
        <v>2783</v>
      </c>
      <c r="B4221" s="3" t="str">
        <f t="shared" si="260"/>
        <v>2022</v>
      </c>
      <c r="C4221" s="3" t="str">
        <f t="shared" si="261"/>
        <v>04</v>
      </c>
      <c r="D4221" s="3" t="str">
        <f t="shared" si="262"/>
        <v>24</v>
      </c>
      <c r="E4221" s="4">
        <f t="shared" si="263"/>
        <v>2022.3130136986301</v>
      </c>
      <c r="F4221" t="s">
        <v>5009</v>
      </c>
      <c r="G4221">
        <v>0.484985475</v>
      </c>
    </row>
    <row r="4222" spans="1:7" x14ac:dyDescent="0.25">
      <c r="A4222" t="s">
        <v>2784</v>
      </c>
      <c r="B4222" s="3" t="str">
        <f t="shared" si="260"/>
        <v>2022</v>
      </c>
      <c r="C4222" s="3" t="str">
        <f t="shared" si="261"/>
        <v>04</v>
      </c>
      <c r="D4222" s="3" t="str">
        <f t="shared" si="262"/>
        <v>25</v>
      </c>
      <c r="E4222" s="4">
        <f t="shared" si="263"/>
        <v>2022.3157534246575</v>
      </c>
      <c r="F4222" t="s">
        <v>5009</v>
      </c>
      <c r="G4222">
        <v>0.41408701199999998</v>
      </c>
    </row>
    <row r="4223" spans="1:7" x14ac:dyDescent="0.25">
      <c r="A4223" t="s">
        <v>2785</v>
      </c>
      <c r="B4223" s="3" t="str">
        <f t="shared" si="260"/>
        <v>2022</v>
      </c>
      <c r="C4223" s="3" t="str">
        <f t="shared" si="261"/>
        <v>04</v>
      </c>
      <c r="D4223" s="3" t="str">
        <f t="shared" si="262"/>
        <v>26</v>
      </c>
      <c r="E4223" s="4">
        <f t="shared" si="263"/>
        <v>2022.3184931506848</v>
      </c>
      <c r="F4223" t="s">
        <v>5009</v>
      </c>
      <c r="G4223">
        <v>0.41850343499999998</v>
      </c>
    </row>
    <row r="4224" spans="1:7" x14ac:dyDescent="0.25">
      <c r="A4224" t="s">
        <v>2786</v>
      </c>
      <c r="B4224" s="3" t="str">
        <f t="shared" si="260"/>
        <v>2022</v>
      </c>
      <c r="C4224" s="3" t="str">
        <f t="shared" si="261"/>
        <v>04</v>
      </c>
      <c r="D4224" s="3" t="str">
        <f t="shared" si="262"/>
        <v>27</v>
      </c>
      <c r="E4224" s="4">
        <f t="shared" si="263"/>
        <v>2022.3212328767124</v>
      </c>
      <c r="F4224" t="s">
        <v>5009</v>
      </c>
      <c r="G4224">
        <v>0.41347656199999999</v>
      </c>
    </row>
    <row r="4225" spans="1:7" x14ac:dyDescent="0.25">
      <c r="A4225" t="s">
        <v>2787</v>
      </c>
      <c r="B4225" s="3" t="str">
        <f t="shared" si="260"/>
        <v>2022</v>
      </c>
      <c r="C4225" s="3" t="str">
        <f t="shared" si="261"/>
        <v>04</v>
      </c>
      <c r="D4225" s="3" t="str">
        <f t="shared" si="262"/>
        <v>28</v>
      </c>
      <c r="E4225" s="4">
        <f t="shared" si="263"/>
        <v>2022.3239726027398</v>
      </c>
      <c r="F4225" t="s">
        <v>5009</v>
      </c>
      <c r="G4225">
        <v>0.41945068600000002</v>
      </c>
    </row>
    <row r="4226" spans="1:7" x14ac:dyDescent="0.25">
      <c r="A4226" t="s">
        <v>2788</v>
      </c>
      <c r="B4226" s="3" t="str">
        <f t="shared" si="260"/>
        <v>2022</v>
      </c>
      <c r="C4226" s="3" t="str">
        <f t="shared" si="261"/>
        <v>04</v>
      </c>
      <c r="D4226" s="3" t="str">
        <f t="shared" si="262"/>
        <v>29</v>
      </c>
      <c r="E4226" s="4">
        <f t="shared" si="263"/>
        <v>2022.3267123287671</v>
      </c>
      <c r="F4226" t="s">
        <v>5009</v>
      </c>
      <c r="G4226">
        <v>0.43113357099999999</v>
      </c>
    </row>
    <row r="4227" spans="1:7" x14ac:dyDescent="0.25">
      <c r="A4227" t="s">
        <v>2789</v>
      </c>
      <c r="B4227" s="3" t="str">
        <f t="shared" si="260"/>
        <v>2022</v>
      </c>
      <c r="C4227" s="3" t="str">
        <f t="shared" si="261"/>
        <v>04</v>
      </c>
      <c r="D4227" s="3" t="str">
        <f t="shared" si="262"/>
        <v>30</v>
      </c>
      <c r="E4227" s="4">
        <f t="shared" si="263"/>
        <v>2022.3294520547945</v>
      </c>
      <c r="F4227" t="s">
        <v>5009</v>
      </c>
      <c r="G4227">
        <v>1.496240851</v>
      </c>
    </row>
    <row r="4228" spans="1:7" x14ac:dyDescent="0.25">
      <c r="A4228" t="s">
        <v>2790</v>
      </c>
      <c r="B4228" s="3" t="str">
        <f t="shared" si="260"/>
        <v>2022</v>
      </c>
      <c r="C4228" s="3" t="str">
        <f t="shared" si="261"/>
        <v>05</v>
      </c>
      <c r="D4228" s="3" t="str">
        <f t="shared" si="262"/>
        <v>01</v>
      </c>
      <c r="E4228" s="4">
        <f t="shared" si="263"/>
        <v>2022.3333333333333</v>
      </c>
      <c r="F4228" t="s">
        <v>5009</v>
      </c>
      <c r="G4228">
        <v>0.63511575799999997</v>
      </c>
    </row>
    <row r="4229" spans="1:7" x14ac:dyDescent="0.25">
      <c r="A4229" t="s">
        <v>2791</v>
      </c>
      <c r="B4229" s="3" t="str">
        <f t="shared" ref="B4229:B4292" si="264">+LEFT(A4229,4)</f>
        <v>2022</v>
      </c>
      <c r="C4229" s="3" t="str">
        <f t="shared" ref="C4229:C4292" si="265">+LEFT(RIGHT(A4229,5),2)</f>
        <v>05</v>
      </c>
      <c r="D4229" s="3" t="str">
        <f t="shared" ref="D4229:D4292" si="266">+RIGHT(A4229,2)</f>
        <v>02</v>
      </c>
      <c r="E4229" s="4">
        <f t="shared" ref="E4229:E4292" si="267">+B4229+(C4229-1)/12+(D4229-1)/365</f>
        <v>2022.3360730593606</v>
      </c>
      <c r="F4229" t="s">
        <v>5009</v>
      </c>
      <c r="G4229">
        <v>0.673289739</v>
      </c>
    </row>
    <row r="4230" spans="1:7" x14ac:dyDescent="0.25">
      <c r="A4230" t="s">
        <v>2792</v>
      </c>
      <c r="B4230" s="3" t="str">
        <f t="shared" si="264"/>
        <v>2022</v>
      </c>
      <c r="C4230" s="3" t="str">
        <f t="shared" si="265"/>
        <v>05</v>
      </c>
      <c r="D4230" s="3" t="str">
        <f t="shared" si="266"/>
        <v>03</v>
      </c>
      <c r="E4230" s="4">
        <f t="shared" si="267"/>
        <v>2022.338812785388</v>
      </c>
      <c r="F4230" t="s">
        <v>5009</v>
      </c>
      <c r="G4230">
        <v>0.825020278</v>
      </c>
    </row>
    <row r="4231" spans="1:7" x14ac:dyDescent="0.25">
      <c r="A4231" t="s">
        <v>2793</v>
      </c>
      <c r="B4231" s="3" t="str">
        <f t="shared" si="264"/>
        <v>2022</v>
      </c>
      <c r="C4231" s="3" t="str">
        <f t="shared" si="265"/>
        <v>05</v>
      </c>
      <c r="D4231" s="3" t="str">
        <f t="shared" si="266"/>
        <v>04</v>
      </c>
      <c r="E4231" s="4">
        <f t="shared" si="267"/>
        <v>2022.3415525114156</v>
      </c>
      <c r="F4231" t="s">
        <v>5009</v>
      </c>
      <c r="G4231">
        <v>0.37614115300000001</v>
      </c>
    </row>
    <row r="4232" spans="1:7" x14ac:dyDescent="0.25">
      <c r="A4232" t="s">
        <v>2794</v>
      </c>
      <c r="B4232" s="3" t="str">
        <f t="shared" si="264"/>
        <v>2022</v>
      </c>
      <c r="C4232" s="3" t="str">
        <f t="shared" si="265"/>
        <v>05</v>
      </c>
      <c r="D4232" s="3" t="str">
        <f t="shared" si="266"/>
        <v>05</v>
      </c>
      <c r="E4232" s="4">
        <f t="shared" si="267"/>
        <v>2022.3442922374429</v>
      </c>
      <c r="F4232" t="s">
        <v>5009</v>
      </c>
      <c r="G4232">
        <v>0.311266127</v>
      </c>
    </row>
    <row r="4233" spans="1:7" x14ac:dyDescent="0.25">
      <c r="A4233" t="s">
        <v>2795</v>
      </c>
      <c r="B4233" s="3" t="str">
        <f t="shared" si="264"/>
        <v>2022</v>
      </c>
      <c r="C4233" s="3" t="str">
        <f t="shared" si="265"/>
        <v>05</v>
      </c>
      <c r="D4233" s="3" t="str">
        <f t="shared" si="266"/>
        <v>06</v>
      </c>
      <c r="E4233" s="4">
        <f t="shared" si="267"/>
        <v>2022.3470319634703</v>
      </c>
      <c r="F4233" t="s">
        <v>5009</v>
      </c>
      <c r="G4233">
        <v>0.286988311</v>
      </c>
    </row>
    <row r="4234" spans="1:7" x14ac:dyDescent="0.25">
      <c r="A4234" t="s">
        <v>2796</v>
      </c>
      <c r="B4234" s="3" t="str">
        <f t="shared" si="264"/>
        <v>2022</v>
      </c>
      <c r="C4234" s="3" t="str">
        <f t="shared" si="265"/>
        <v>05</v>
      </c>
      <c r="D4234" s="3" t="str">
        <f t="shared" si="266"/>
        <v>07</v>
      </c>
      <c r="E4234" s="4">
        <f t="shared" si="267"/>
        <v>2022.3497716894976</v>
      </c>
      <c r="F4234" t="s">
        <v>5009</v>
      </c>
      <c r="G4234">
        <v>0.255328108</v>
      </c>
    </row>
    <row r="4235" spans="1:7" x14ac:dyDescent="0.25">
      <c r="A4235" t="s">
        <v>2797</v>
      </c>
      <c r="B4235" s="3" t="str">
        <f t="shared" si="264"/>
        <v>2022</v>
      </c>
      <c r="C4235" s="3" t="str">
        <f t="shared" si="265"/>
        <v>05</v>
      </c>
      <c r="D4235" s="3" t="str">
        <f t="shared" si="266"/>
        <v>08</v>
      </c>
      <c r="E4235" s="4">
        <f t="shared" si="267"/>
        <v>2022.352511415525</v>
      </c>
      <c r="F4235" t="s">
        <v>5009</v>
      </c>
      <c r="G4235">
        <v>0.219564282</v>
      </c>
    </row>
    <row r="4236" spans="1:7" x14ac:dyDescent="0.25">
      <c r="A4236" t="s">
        <v>2798</v>
      </c>
      <c r="B4236" s="3" t="str">
        <f t="shared" si="264"/>
        <v>2022</v>
      </c>
      <c r="C4236" s="3" t="str">
        <f t="shared" si="265"/>
        <v>05</v>
      </c>
      <c r="D4236" s="3" t="str">
        <f t="shared" si="266"/>
        <v>09</v>
      </c>
      <c r="E4236" s="4">
        <f t="shared" si="267"/>
        <v>2022.3552511415523</v>
      </c>
      <c r="F4236" t="s">
        <v>5009</v>
      </c>
      <c r="G4236">
        <v>0.29917627600000002</v>
      </c>
    </row>
    <row r="4237" spans="1:7" x14ac:dyDescent="0.25">
      <c r="A4237" t="s">
        <v>2799</v>
      </c>
      <c r="B4237" s="3" t="str">
        <f t="shared" si="264"/>
        <v>2022</v>
      </c>
      <c r="C4237" s="3" t="str">
        <f t="shared" si="265"/>
        <v>05</v>
      </c>
      <c r="D4237" s="3" t="str">
        <f t="shared" si="266"/>
        <v>10</v>
      </c>
      <c r="E4237" s="4">
        <f t="shared" si="267"/>
        <v>2022.3579908675799</v>
      </c>
      <c r="F4237" t="s">
        <v>5009</v>
      </c>
      <c r="G4237">
        <v>0.35836864600000001</v>
      </c>
    </row>
    <row r="4238" spans="1:7" x14ac:dyDescent="0.25">
      <c r="A4238" t="s">
        <v>2800</v>
      </c>
      <c r="B4238" s="3" t="str">
        <f t="shared" si="264"/>
        <v>2022</v>
      </c>
      <c r="C4238" s="3" t="str">
        <f t="shared" si="265"/>
        <v>05</v>
      </c>
      <c r="D4238" s="3" t="str">
        <f t="shared" si="266"/>
        <v>11</v>
      </c>
      <c r="E4238" s="4">
        <f t="shared" si="267"/>
        <v>2022.3607305936073</v>
      </c>
      <c r="F4238" t="s">
        <v>5009</v>
      </c>
      <c r="G4238">
        <v>0.35016944100000003</v>
      </c>
    </row>
    <row r="4239" spans="1:7" x14ac:dyDescent="0.25">
      <c r="A4239" t="s">
        <v>2801</v>
      </c>
      <c r="B4239" s="3" t="str">
        <f t="shared" si="264"/>
        <v>2022</v>
      </c>
      <c r="C4239" s="3" t="str">
        <f t="shared" si="265"/>
        <v>05</v>
      </c>
      <c r="D4239" s="3" t="str">
        <f t="shared" si="266"/>
        <v>12</v>
      </c>
      <c r="E4239" s="4">
        <f t="shared" si="267"/>
        <v>2022.3634703196346</v>
      </c>
      <c r="F4239" t="s">
        <v>5009</v>
      </c>
      <c r="G4239">
        <v>0.34395504900000001</v>
      </c>
    </row>
    <row r="4240" spans="1:7" x14ac:dyDescent="0.25">
      <c r="A4240" t="s">
        <v>2802</v>
      </c>
      <c r="B4240" s="3" t="str">
        <f t="shared" si="264"/>
        <v>2022</v>
      </c>
      <c r="C4240" s="3" t="str">
        <f t="shared" si="265"/>
        <v>05</v>
      </c>
      <c r="D4240" s="3" t="str">
        <f t="shared" si="266"/>
        <v>13</v>
      </c>
      <c r="E4240" s="4">
        <f t="shared" si="267"/>
        <v>2022.366210045662</v>
      </c>
      <c r="F4240" t="s">
        <v>5009</v>
      </c>
      <c r="G4240">
        <v>0.349409152</v>
      </c>
    </row>
    <row r="4241" spans="1:7" x14ac:dyDescent="0.25">
      <c r="A4241" t="s">
        <v>2803</v>
      </c>
      <c r="B4241" s="3" t="str">
        <f t="shared" si="264"/>
        <v>2022</v>
      </c>
      <c r="C4241" s="3" t="str">
        <f t="shared" si="265"/>
        <v>05</v>
      </c>
      <c r="D4241" s="3" t="str">
        <f t="shared" si="266"/>
        <v>14</v>
      </c>
      <c r="E4241" s="4">
        <f t="shared" si="267"/>
        <v>2022.3689497716894</v>
      </c>
      <c r="F4241" t="s">
        <v>5009</v>
      </c>
      <c r="G4241">
        <v>0.34071350099999997</v>
      </c>
    </row>
    <row r="4242" spans="1:7" x14ac:dyDescent="0.25">
      <c r="A4242" t="s">
        <v>2804</v>
      </c>
      <c r="B4242" s="3" t="str">
        <f t="shared" si="264"/>
        <v>2022</v>
      </c>
      <c r="C4242" s="3" t="str">
        <f t="shared" si="265"/>
        <v>05</v>
      </c>
      <c r="D4242" s="3" t="str">
        <f t="shared" si="266"/>
        <v>15</v>
      </c>
      <c r="E4242" s="4">
        <f t="shared" si="267"/>
        <v>2022.3716894977167</v>
      </c>
      <c r="F4242" t="s">
        <v>5009</v>
      </c>
      <c r="G4242">
        <v>0.26528072600000002</v>
      </c>
    </row>
    <row r="4243" spans="1:7" x14ac:dyDescent="0.25">
      <c r="A4243" t="s">
        <v>2805</v>
      </c>
      <c r="B4243" s="3" t="str">
        <f t="shared" si="264"/>
        <v>2022</v>
      </c>
      <c r="C4243" s="3" t="str">
        <f t="shared" si="265"/>
        <v>05</v>
      </c>
      <c r="D4243" s="3" t="str">
        <f t="shared" si="266"/>
        <v>16</v>
      </c>
      <c r="E4243" s="4">
        <f t="shared" si="267"/>
        <v>2022.3744292237443</v>
      </c>
      <c r="F4243" t="s">
        <v>5009</v>
      </c>
      <c r="G4243">
        <v>0.28341218400000001</v>
      </c>
    </row>
    <row r="4244" spans="1:7" x14ac:dyDescent="0.25">
      <c r="A4244" t="s">
        <v>2806</v>
      </c>
      <c r="B4244" s="3" t="str">
        <f t="shared" si="264"/>
        <v>2022</v>
      </c>
      <c r="C4244" s="3" t="str">
        <f t="shared" si="265"/>
        <v>05</v>
      </c>
      <c r="D4244" s="3" t="str">
        <f t="shared" si="266"/>
        <v>17</v>
      </c>
      <c r="E4244" s="4">
        <f t="shared" si="267"/>
        <v>2022.3771689497717</v>
      </c>
      <c r="F4244" t="s">
        <v>5009</v>
      </c>
      <c r="G4244">
        <v>0.34484779300000001</v>
      </c>
    </row>
    <row r="4245" spans="1:7" x14ac:dyDescent="0.25">
      <c r="A4245" t="s">
        <v>2807</v>
      </c>
      <c r="B4245" s="3" t="str">
        <f t="shared" si="264"/>
        <v>2022</v>
      </c>
      <c r="C4245" s="3" t="str">
        <f t="shared" si="265"/>
        <v>05</v>
      </c>
      <c r="D4245" s="3" t="str">
        <f t="shared" si="266"/>
        <v>18</v>
      </c>
      <c r="E4245" s="4">
        <f t="shared" si="267"/>
        <v>2022.379908675799</v>
      </c>
      <c r="F4245" t="s">
        <v>5009</v>
      </c>
      <c r="G4245">
        <v>0.355789358</v>
      </c>
    </row>
    <row r="4246" spans="1:7" x14ac:dyDescent="0.25">
      <c r="A4246" t="s">
        <v>2808</v>
      </c>
      <c r="B4246" s="3" t="str">
        <f t="shared" si="264"/>
        <v>2022</v>
      </c>
      <c r="C4246" s="3" t="str">
        <f t="shared" si="265"/>
        <v>05</v>
      </c>
      <c r="D4246" s="3" t="str">
        <f t="shared" si="266"/>
        <v>19</v>
      </c>
      <c r="E4246" s="4">
        <f t="shared" si="267"/>
        <v>2022.3826484018264</v>
      </c>
      <c r="F4246" t="s">
        <v>5009</v>
      </c>
      <c r="G4246">
        <v>0.36187043800000002</v>
      </c>
    </row>
    <row r="4247" spans="1:7" x14ac:dyDescent="0.25">
      <c r="A4247" t="s">
        <v>2809</v>
      </c>
      <c r="B4247" s="3" t="str">
        <f t="shared" si="264"/>
        <v>2022</v>
      </c>
      <c r="C4247" s="3" t="str">
        <f t="shared" si="265"/>
        <v>05</v>
      </c>
      <c r="D4247" s="3" t="str">
        <f t="shared" si="266"/>
        <v>20</v>
      </c>
      <c r="E4247" s="4">
        <f t="shared" si="267"/>
        <v>2022.3853881278537</v>
      </c>
      <c r="F4247" t="s">
        <v>5009</v>
      </c>
      <c r="G4247">
        <v>0.35868561999999998</v>
      </c>
    </row>
    <row r="4248" spans="1:7" x14ac:dyDescent="0.25">
      <c r="A4248" t="s">
        <v>2810</v>
      </c>
      <c r="B4248" s="3" t="str">
        <f t="shared" si="264"/>
        <v>2022</v>
      </c>
      <c r="C4248" s="3" t="str">
        <f t="shared" si="265"/>
        <v>05</v>
      </c>
      <c r="D4248" s="3" t="str">
        <f t="shared" si="266"/>
        <v>21</v>
      </c>
      <c r="E4248" s="4">
        <f t="shared" si="267"/>
        <v>2022.3881278538813</v>
      </c>
      <c r="F4248" t="s">
        <v>5009</v>
      </c>
      <c r="G4248">
        <v>0.32068764300000002</v>
      </c>
    </row>
    <row r="4249" spans="1:7" x14ac:dyDescent="0.25">
      <c r="A4249" t="s">
        <v>2811</v>
      </c>
      <c r="B4249" s="3" t="str">
        <f t="shared" si="264"/>
        <v>2022</v>
      </c>
      <c r="C4249" s="3" t="str">
        <f t="shared" si="265"/>
        <v>05</v>
      </c>
      <c r="D4249" s="3" t="str">
        <f t="shared" si="266"/>
        <v>22</v>
      </c>
      <c r="E4249" s="4">
        <f t="shared" si="267"/>
        <v>2022.3908675799087</v>
      </c>
      <c r="F4249" t="s">
        <v>5009</v>
      </c>
      <c r="G4249">
        <v>0.27530220900000002</v>
      </c>
    </row>
    <row r="4250" spans="1:7" x14ac:dyDescent="0.25">
      <c r="A4250" t="s">
        <v>2812</v>
      </c>
      <c r="B4250" s="3" t="str">
        <f t="shared" si="264"/>
        <v>2022</v>
      </c>
      <c r="C4250" s="3" t="str">
        <f t="shared" si="265"/>
        <v>05</v>
      </c>
      <c r="D4250" s="3" t="str">
        <f t="shared" si="266"/>
        <v>23</v>
      </c>
      <c r="E4250" s="4">
        <f t="shared" si="267"/>
        <v>2022.393607305936</v>
      </c>
      <c r="F4250" t="s">
        <v>5009</v>
      </c>
      <c r="G4250">
        <v>0.31931869099999999</v>
      </c>
    </row>
    <row r="4251" spans="1:7" x14ac:dyDescent="0.25">
      <c r="A4251" t="s">
        <v>2813</v>
      </c>
      <c r="B4251" s="3" t="str">
        <f t="shared" si="264"/>
        <v>2022</v>
      </c>
      <c r="C4251" s="3" t="str">
        <f t="shared" si="265"/>
        <v>05</v>
      </c>
      <c r="D4251" s="3" t="str">
        <f t="shared" si="266"/>
        <v>24</v>
      </c>
      <c r="E4251" s="4">
        <f t="shared" si="267"/>
        <v>2022.3963470319634</v>
      </c>
      <c r="F4251" t="s">
        <v>5009</v>
      </c>
      <c r="G4251">
        <v>1.9502606360000001</v>
      </c>
    </row>
    <row r="4252" spans="1:7" x14ac:dyDescent="0.25">
      <c r="A4252" t="s">
        <v>2814</v>
      </c>
      <c r="B4252" s="3" t="str">
        <f t="shared" si="264"/>
        <v>2022</v>
      </c>
      <c r="C4252" s="3" t="str">
        <f t="shared" si="265"/>
        <v>05</v>
      </c>
      <c r="D4252" s="3" t="str">
        <f t="shared" si="266"/>
        <v>25</v>
      </c>
      <c r="E4252" s="4">
        <f t="shared" si="267"/>
        <v>2022.3990867579907</v>
      </c>
      <c r="F4252" t="s">
        <v>5009</v>
      </c>
      <c r="G4252">
        <v>0.89406048500000002</v>
      </c>
    </row>
    <row r="4253" spans="1:7" x14ac:dyDescent="0.25">
      <c r="A4253" t="s">
        <v>2815</v>
      </c>
      <c r="B4253" s="3" t="str">
        <f t="shared" si="264"/>
        <v>2022</v>
      </c>
      <c r="C4253" s="3" t="str">
        <f t="shared" si="265"/>
        <v>05</v>
      </c>
      <c r="D4253" s="3" t="str">
        <f t="shared" si="266"/>
        <v>26</v>
      </c>
      <c r="E4253" s="4">
        <f t="shared" si="267"/>
        <v>2022.4018264840181</v>
      </c>
      <c r="F4253" t="s">
        <v>5009</v>
      </c>
      <c r="G4253">
        <v>0.33289577999999997</v>
      </c>
    </row>
    <row r="4254" spans="1:7" x14ac:dyDescent="0.25">
      <c r="A4254" t="s">
        <v>2816</v>
      </c>
      <c r="B4254" s="3" t="str">
        <f t="shared" si="264"/>
        <v>2022</v>
      </c>
      <c r="C4254" s="3" t="str">
        <f t="shared" si="265"/>
        <v>05</v>
      </c>
      <c r="D4254" s="3" t="str">
        <f t="shared" si="266"/>
        <v>27</v>
      </c>
      <c r="E4254" s="4">
        <f t="shared" si="267"/>
        <v>2022.4045662100457</v>
      </c>
      <c r="F4254" t="s">
        <v>5009</v>
      </c>
      <c r="G4254">
        <v>0.28835210300000003</v>
      </c>
    </row>
    <row r="4255" spans="1:7" x14ac:dyDescent="0.25">
      <c r="A4255" t="s">
        <v>2817</v>
      </c>
      <c r="B4255" s="3" t="str">
        <f t="shared" si="264"/>
        <v>2022</v>
      </c>
      <c r="C4255" s="3" t="str">
        <f t="shared" si="265"/>
        <v>05</v>
      </c>
      <c r="D4255" s="3" t="str">
        <f t="shared" si="266"/>
        <v>28</v>
      </c>
      <c r="E4255" s="4">
        <f t="shared" si="267"/>
        <v>2022.407305936073</v>
      </c>
      <c r="F4255" t="s">
        <v>5009</v>
      </c>
      <c r="G4255">
        <v>0.26095235700000002</v>
      </c>
    </row>
    <row r="4256" spans="1:7" x14ac:dyDescent="0.25">
      <c r="A4256" t="s">
        <v>2818</v>
      </c>
      <c r="B4256" s="3" t="str">
        <f t="shared" si="264"/>
        <v>2022</v>
      </c>
      <c r="C4256" s="3" t="str">
        <f t="shared" si="265"/>
        <v>05</v>
      </c>
      <c r="D4256" s="3" t="str">
        <f t="shared" si="266"/>
        <v>29</v>
      </c>
      <c r="E4256" s="4">
        <f t="shared" si="267"/>
        <v>2022.4100456621004</v>
      </c>
      <c r="F4256" t="s">
        <v>5009</v>
      </c>
      <c r="G4256">
        <v>0.21107167800000001</v>
      </c>
    </row>
    <row r="4257" spans="1:7" x14ac:dyDescent="0.25">
      <c r="A4257" t="s">
        <v>2819</v>
      </c>
      <c r="B4257" s="3" t="str">
        <f t="shared" si="264"/>
        <v>2022</v>
      </c>
      <c r="C4257" s="3" t="str">
        <f t="shared" si="265"/>
        <v>05</v>
      </c>
      <c r="D4257" s="3" t="str">
        <f t="shared" si="266"/>
        <v>30</v>
      </c>
      <c r="E4257" s="4">
        <f t="shared" si="267"/>
        <v>2022.4127853881278</v>
      </c>
      <c r="F4257" t="s">
        <v>5009</v>
      </c>
      <c r="G4257">
        <v>0.22988472500000001</v>
      </c>
    </row>
    <row r="4258" spans="1:7" x14ac:dyDescent="0.25">
      <c r="A4258" t="s">
        <v>2820</v>
      </c>
      <c r="B4258" s="3" t="str">
        <f t="shared" si="264"/>
        <v>2022</v>
      </c>
      <c r="C4258" s="3" t="str">
        <f t="shared" si="265"/>
        <v>05</v>
      </c>
      <c r="D4258" s="3" t="str">
        <f t="shared" si="266"/>
        <v>31</v>
      </c>
      <c r="E4258" s="4">
        <f t="shared" si="267"/>
        <v>2022.4155251141551</v>
      </c>
      <c r="F4258" t="s">
        <v>5009</v>
      </c>
      <c r="G4258">
        <v>0.25653199300000001</v>
      </c>
    </row>
    <row r="4259" spans="1:7" x14ac:dyDescent="0.25">
      <c r="A4259" t="s">
        <v>2821</v>
      </c>
      <c r="B4259" s="3" t="str">
        <f t="shared" si="264"/>
        <v>2022</v>
      </c>
      <c r="C4259" s="3" t="str">
        <f t="shared" si="265"/>
        <v>06</v>
      </c>
      <c r="D4259" s="3" t="str">
        <f t="shared" si="266"/>
        <v>01</v>
      </c>
      <c r="E4259" s="4">
        <f t="shared" si="267"/>
        <v>2022.4166666666667</v>
      </c>
      <c r="F4259" t="s">
        <v>5009</v>
      </c>
      <c r="G4259">
        <v>0.25314231199999998</v>
      </c>
    </row>
    <row r="4260" spans="1:7" x14ac:dyDescent="0.25">
      <c r="A4260" t="s">
        <v>2822</v>
      </c>
      <c r="B4260" s="3" t="str">
        <f t="shared" si="264"/>
        <v>2022</v>
      </c>
      <c r="C4260" s="3" t="str">
        <f t="shared" si="265"/>
        <v>06</v>
      </c>
      <c r="D4260" s="3" t="str">
        <f t="shared" si="266"/>
        <v>02</v>
      </c>
      <c r="E4260" s="4">
        <f t="shared" si="267"/>
        <v>2022.4194063926941</v>
      </c>
      <c r="F4260" t="s">
        <v>5009</v>
      </c>
      <c r="G4260">
        <v>0.25415497399999998</v>
      </c>
    </row>
    <row r="4261" spans="1:7" x14ac:dyDescent="0.25">
      <c r="A4261" t="s">
        <v>2823</v>
      </c>
      <c r="B4261" s="3" t="str">
        <f t="shared" si="264"/>
        <v>2022</v>
      </c>
      <c r="C4261" s="3" t="str">
        <f t="shared" si="265"/>
        <v>06</v>
      </c>
      <c r="D4261" s="3" t="str">
        <f t="shared" si="266"/>
        <v>03</v>
      </c>
      <c r="E4261" s="4">
        <f t="shared" si="267"/>
        <v>2022.4221461187215</v>
      </c>
      <c r="F4261" t="s">
        <v>5009</v>
      </c>
      <c r="G4261">
        <v>0.253195322</v>
      </c>
    </row>
    <row r="4262" spans="1:7" x14ac:dyDescent="0.25">
      <c r="A4262" t="s">
        <v>2824</v>
      </c>
      <c r="B4262" s="3" t="str">
        <f t="shared" si="264"/>
        <v>2022</v>
      </c>
      <c r="C4262" s="3" t="str">
        <f t="shared" si="265"/>
        <v>06</v>
      </c>
      <c r="D4262" s="3" t="str">
        <f t="shared" si="266"/>
        <v>04</v>
      </c>
      <c r="E4262" s="4">
        <f t="shared" si="267"/>
        <v>2022.424885844749</v>
      </c>
      <c r="F4262" t="s">
        <v>5009</v>
      </c>
      <c r="G4262">
        <v>0.23065265700000001</v>
      </c>
    </row>
    <row r="4263" spans="1:7" x14ac:dyDescent="0.25">
      <c r="A4263" t="s">
        <v>2825</v>
      </c>
      <c r="B4263" s="3" t="str">
        <f t="shared" si="264"/>
        <v>2022</v>
      </c>
      <c r="C4263" s="3" t="str">
        <f t="shared" si="265"/>
        <v>06</v>
      </c>
      <c r="D4263" s="3" t="str">
        <f t="shared" si="266"/>
        <v>05</v>
      </c>
      <c r="E4263" s="4">
        <f t="shared" si="267"/>
        <v>2022.4276255707764</v>
      </c>
      <c r="F4263" t="s">
        <v>5009</v>
      </c>
      <c r="G4263">
        <v>0.20376770899999999</v>
      </c>
    </row>
    <row r="4264" spans="1:7" x14ac:dyDescent="0.25">
      <c r="A4264" t="s">
        <v>2826</v>
      </c>
      <c r="B4264" s="3" t="str">
        <f t="shared" si="264"/>
        <v>2022</v>
      </c>
      <c r="C4264" s="3" t="str">
        <f t="shared" si="265"/>
        <v>06</v>
      </c>
      <c r="D4264" s="3" t="str">
        <f t="shared" si="266"/>
        <v>06</v>
      </c>
      <c r="E4264" s="4">
        <f t="shared" si="267"/>
        <v>2022.4303652968038</v>
      </c>
      <c r="F4264" t="s">
        <v>5009</v>
      </c>
      <c r="G4264">
        <v>0.23133157500000001</v>
      </c>
    </row>
    <row r="4265" spans="1:7" x14ac:dyDescent="0.25">
      <c r="A4265" t="s">
        <v>2827</v>
      </c>
      <c r="B4265" s="3" t="str">
        <f t="shared" si="264"/>
        <v>2022</v>
      </c>
      <c r="C4265" s="3" t="str">
        <f t="shared" si="265"/>
        <v>06</v>
      </c>
      <c r="D4265" s="3" t="str">
        <f t="shared" si="266"/>
        <v>07</v>
      </c>
      <c r="E4265" s="4">
        <f t="shared" si="267"/>
        <v>2022.4331050228311</v>
      </c>
      <c r="F4265" t="s">
        <v>5009</v>
      </c>
      <c r="G4265">
        <v>0.29302051400000001</v>
      </c>
    </row>
    <row r="4266" spans="1:7" x14ac:dyDescent="0.25">
      <c r="A4266" t="s">
        <v>2828</v>
      </c>
      <c r="B4266" s="3" t="str">
        <f t="shared" si="264"/>
        <v>2022</v>
      </c>
      <c r="C4266" s="3" t="str">
        <f t="shared" si="265"/>
        <v>06</v>
      </c>
      <c r="D4266" s="3" t="str">
        <f t="shared" si="266"/>
        <v>08</v>
      </c>
      <c r="E4266" s="4">
        <f t="shared" si="267"/>
        <v>2022.4358447488585</v>
      </c>
      <c r="F4266" t="s">
        <v>5009</v>
      </c>
      <c r="G4266">
        <v>0.90339521899999997</v>
      </c>
    </row>
    <row r="4267" spans="1:7" x14ac:dyDescent="0.25">
      <c r="A4267" t="s">
        <v>2829</v>
      </c>
      <c r="B4267" s="3" t="str">
        <f t="shared" si="264"/>
        <v>2022</v>
      </c>
      <c r="C4267" s="3" t="str">
        <f t="shared" si="265"/>
        <v>06</v>
      </c>
      <c r="D4267" s="3" t="str">
        <f t="shared" si="266"/>
        <v>09</v>
      </c>
      <c r="E4267" s="4">
        <f t="shared" si="267"/>
        <v>2022.4385844748858</v>
      </c>
      <c r="F4267" t="s">
        <v>5009</v>
      </c>
      <c r="G4267">
        <v>0.43509349400000003</v>
      </c>
    </row>
    <row r="4268" spans="1:7" x14ac:dyDescent="0.25">
      <c r="A4268" t="s">
        <v>2830</v>
      </c>
      <c r="B4268" s="3" t="str">
        <f t="shared" si="264"/>
        <v>2022</v>
      </c>
      <c r="C4268" s="3" t="str">
        <f t="shared" si="265"/>
        <v>06</v>
      </c>
      <c r="D4268" s="3" t="str">
        <f t="shared" si="266"/>
        <v>10</v>
      </c>
      <c r="E4268" s="4">
        <f t="shared" si="267"/>
        <v>2022.4413242009134</v>
      </c>
      <c r="F4268" t="s">
        <v>5009</v>
      </c>
      <c r="G4268">
        <v>0.27244527099999999</v>
      </c>
    </row>
    <row r="4269" spans="1:7" x14ac:dyDescent="0.25">
      <c r="A4269" t="s">
        <v>2831</v>
      </c>
      <c r="B4269" s="3" t="str">
        <f t="shared" si="264"/>
        <v>2022</v>
      </c>
      <c r="C4269" s="3" t="str">
        <f t="shared" si="265"/>
        <v>06</v>
      </c>
      <c r="D4269" s="3" t="str">
        <f t="shared" si="266"/>
        <v>11</v>
      </c>
      <c r="E4269" s="4">
        <f t="shared" si="267"/>
        <v>2022.4440639269408</v>
      </c>
      <c r="F4269" t="s">
        <v>5009</v>
      </c>
      <c r="G4269">
        <v>0.241906077</v>
      </c>
    </row>
    <row r="4270" spans="1:7" x14ac:dyDescent="0.25">
      <c r="A4270" t="s">
        <v>2832</v>
      </c>
      <c r="B4270" s="3" t="str">
        <f t="shared" si="264"/>
        <v>2022</v>
      </c>
      <c r="C4270" s="3" t="str">
        <f t="shared" si="265"/>
        <v>06</v>
      </c>
      <c r="D4270" s="3" t="str">
        <f t="shared" si="266"/>
        <v>12</v>
      </c>
      <c r="E4270" s="4">
        <f t="shared" si="267"/>
        <v>2022.4468036529681</v>
      </c>
      <c r="F4270" t="s">
        <v>5009</v>
      </c>
      <c r="G4270">
        <v>0.20499561199999999</v>
      </c>
    </row>
    <row r="4271" spans="1:7" x14ac:dyDescent="0.25">
      <c r="A4271" t="s">
        <v>2833</v>
      </c>
      <c r="B4271" s="3" t="str">
        <f t="shared" si="264"/>
        <v>2022</v>
      </c>
      <c r="C4271" s="3" t="str">
        <f t="shared" si="265"/>
        <v>06</v>
      </c>
      <c r="D4271" s="3" t="str">
        <f t="shared" si="266"/>
        <v>13</v>
      </c>
      <c r="E4271" s="4">
        <f t="shared" si="267"/>
        <v>2022.4495433789955</v>
      </c>
      <c r="F4271" t="s">
        <v>5009</v>
      </c>
      <c r="G4271">
        <v>0.229910806</v>
      </c>
    </row>
    <row r="4272" spans="1:7" x14ac:dyDescent="0.25">
      <c r="A4272" t="s">
        <v>2834</v>
      </c>
      <c r="B4272" s="3" t="str">
        <f t="shared" si="264"/>
        <v>2022</v>
      </c>
      <c r="C4272" s="3" t="str">
        <f t="shared" si="265"/>
        <v>06</v>
      </c>
      <c r="D4272" s="3" t="str">
        <f t="shared" si="266"/>
        <v>14</v>
      </c>
      <c r="E4272" s="4">
        <f t="shared" si="267"/>
        <v>2022.4522831050228</v>
      </c>
      <c r="F4272" t="s">
        <v>5009</v>
      </c>
      <c r="G4272">
        <v>0.26943177000000001</v>
      </c>
    </row>
    <row r="4273" spans="1:7" x14ac:dyDescent="0.25">
      <c r="A4273" t="s">
        <v>2835</v>
      </c>
      <c r="B4273" s="3" t="str">
        <f t="shared" si="264"/>
        <v>2022</v>
      </c>
      <c r="C4273" s="3" t="str">
        <f t="shared" si="265"/>
        <v>06</v>
      </c>
      <c r="D4273" s="3" t="str">
        <f t="shared" si="266"/>
        <v>15</v>
      </c>
      <c r="E4273" s="4">
        <f t="shared" si="267"/>
        <v>2022.4550228310502</v>
      </c>
      <c r="F4273" t="s">
        <v>5009</v>
      </c>
      <c r="G4273">
        <v>0.26997953099999999</v>
      </c>
    </row>
    <row r="4274" spans="1:7" x14ac:dyDescent="0.25">
      <c r="A4274" t="s">
        <v>2836</v>
      </c>
      <c r="B4274" s="3" t="str">
        <f t="shared" si="264"/>
        <v>2022</v>
      </c>
      <c r="C4274" s="3" t="str">
        <f t="shared" si="265"/>
        <v>06</v>
      </c>
      <c r="D4274" s="3" t="str">
        <f t="shared" si="266"/>
        <v>16</v>
      </c>
      <c r="E4274" s="4">
        <f t="shared" si="267"/>
        <v>2022.4577625570778</v>
      </c>
      <c r="F4274" t="s">
        <v>5009</v>
      </c>
      <c r="G4274">
        <v>0.26126502299999999</v>
      </c>
    </row>
    <row r="4275" spans="1:7" x14ac:dyDescent="0.25">
      <c r="A4275" t="s">
        <v>2837</v>
      </c>
      <c r="B4275" s="3" t="str">
        <f t="shared" si="264"/>
        <v>2022</v>
      </c>
      <c r="C4275" s="3" t="str">
        <f t="shared" si="265"/>
        <v>06</v>
      </c>
      <c r="D4275" s="3" t="str">
        <f t="shared" si="266"/>
        <v>17</v>
      </c>
      <c r="E4275" s="4">
        <f t="shared" si="267"/>
        <v>2022.4605022831051</v>
      </c>
      <c r="F4275" t="s">
        <v>5009</v>
      </c>
      <c r="G4275">
        <v>0.268931162</v>
      </c>
    </row>
    <row r="4276" spans="1:7" x14ac:dyDescent="0.25">
      <c r="A4276" t="s">
        <v>2838</v>
      </c>
      <c r="B4276" s="3" t="str">
        <f t="shared" si="264"/>
        <v>2022</v>
      </c>
      <c r="C4276" s="3" t="str">
        <f t="shared" si="265"/>
        <v>06</v>
      </c>
      <c r="D4276" s="3" t="str">
        <f t="shared" si="266"/>
        <v>18</v>
      </c>
      <c r="E4276" s="4">
        <f t="shared" si="267"/>
        <v>2022.4632420091325</v>
      </c>
      <c r="F4276" t="s">
        <v>5009</v>
      </c>
      <c r="G4276">
        <v>0.23875568</v>
      </c>
    </row>
    <row r="4277" spans="1:7" x14ac:dyDescent="0.25">
      <c r="A4277" t="s">
        <v>2839</v>
      </c>
      <c r="B4277" s="3" t="str">
        <f t="shared" si="264"/>
        <v>2022</v>
      </c>
      <c r="C4277" s="3" t="str">
        <f t="shared" si="265"/>
        <v>06</v>
      </c>
      <c r="D4277" s="3" t="str">
        <f t="shared" si="266"/>
        <v>19</v>
      </c>
      <c r="E4277" s="4">
        <f t="shared" si="267"/>
        <v>2022.4659817351599</v>
      </c>
      <c r="F4277" t="s">
        <v>5009</v>
      </c>
      <c r="G4277">
        <v>0.187980022</v>
      </c>
    </row>
    <row r="4278" spans="1:7" x14ac:dyDescent="0.25">
      <c r="A4278" t="s">
        <v>2840</v>
      </c>
      <c r="B4278" s="3" t="str">
        <f t="shared" si="264"/>
        <v>2022</v>
      </c>
      <c r="C4278" s="3" t="str">
        <f t="shared" si="265"/>
        <v>06</v>
      </c>
      <c r="D4278" s="3" t="str">
        <f t="shared" si="266"/>
        <v>20</v>
      </c>
      <c r="E4278" s="4">
        <f t="shared" si="267"/>
        <v>2022.4687214611872</v>
      </c>
      <c r="F4278" t="s">
        <v>5009</v>
      </c>
      <c r="G4278">
        <v>0.22812085700000001</v>
      </c>
    </row>
    <row r="4279" spans="1:7" x14ac:dyDescent="0.25">
      <c r="A4279" t="s">
        <v>2841</v>
      </c>
      <c r="B4279" s="3" t="str">
        <f t="shared" si="264"/>
        <v>2022</v>
      </c>
      <c r="C4279" s="3" t="str">
        <f t="shared" si="265"/>
        <v>06</v>
      </c>
      <c r="D4279" s="3" t="str">
        <f t="shared" si="266"/>
        <v>21</v>
      </c>
      <c r="E4279" s="4">
        <f t="shared" si="267"/>
        <v>2022.4714611872148</v>
      </c>
      <c r="F4279" t="s">
        <v>5009</v>
      </c>
      <c r="G4279">
        <v>0.30367843999999999</v>
      </c>
    </row>
    <row r="4280" spans="1:7" x14ac:dyDescent="0.25">
      <c r="A4280" t="s">
        <v>2842</v>
      </c>
      <c r="B4280" s="3" t="str">
        <f t="shared" si="264"/>
        <v>2022</v>
      </c>
      <c r="C4280" s="3" t="str">
        <f t="shared" si="265"/>
        <v>06</v>
      </c>
      <c r="D4280" s="3" t="str">
        <f t="shared" si="266"/>
        <v>22</v>
      </c>
      <c r="E4280" s="4">
        <f t="shared" si="267"/>
        <v>2022.4742009132422</v>
      </c>
      <c r="F4280" t="s">
        <v>5009</v>
      </c>
      <c r="G4280">
        <v>0.67345534900000004</v>
      </c>
    </row>
    <row r="4281" spans="1:7" x14ac:dyDescent="0.25">
      <c r="A4281" t="s">
        <v>2843</v>
      </c>
      <c r="B4281" s="3" t="str">
        <f t="shared" si="264"/>
        <v>2022</v>
      </c>
      <c r="C4281" s="3" t="str">
        <f t="shared" si="265"/>
        <v>06</v>
      </c>
      <c r="D4281" s="3" t="str">
        <f t="shared" si="266"/>
        <v>23</v>
      </c>
      <c r="E4281" s="4">
        <f t="shared" si="267"/>
        <v>2022.4769406392695</v>
      </c>
      <c r="F4281" t="s">
        <v>5009</v>
      </c>
      <c r="G4281">
        <v>0.21940167699999999</v>
      </c>
    </row>
    <row r="4282" spans="1:7" x14ac:dyDescent="0.25">
      <c r="A4282" t="s">
        <v>2844</v>
      </c>
      <c r="B4282" s="3" t="str">
        <f t="shared" si="264"/>
        <v>2022</v>
      </c>
      <c r="C4282" s="3" t="str">
        <f t="shared" si="265"/>
        <v>06</v>
      </c>
      <c r="D4282" s="3" t="str">
        <f t="shared" si="266"/>
        <v>24</v>
      </c>
      <c r="E4282" s="4">
        <f t="shared" si="267"/>
        <v>2022.4796803652969</v>
      </c>
      <c r="F4282" t="s">
        <v>5009</v>
      </c>
      <c r="G4282">
        <v>0.173154746</v>
      </c>
    </row>
    <row r="4283" spans="1:7" x14ac:dyDescent="0.25">
      <c r="A4283" t="s">
        <v>2845</v>
      </c>
      <c r="B4283" s="3" t="str">
        <f t="shared" si="264"/>
        <v>2022</v>
      </c>
      <c r="C4283" s="3" t="str">
        <f t="shared" si="265"/>
        <v>06</v>
      </c>
      <c r="D4283" s="3" t="str">
        <f t="shared" si="266"/>
        <v>25</v>
      </c>
      <c r="E4283" s="4">
        <f t="shared" si="267"/>
        <v>2022.4824200913242</v>
      </c>
      <c r="F4283" t="s">
        <v>5009</v>
      </c>
      <c r="G4283">
        <v>0.15951477999999999</v>
      </c>
    </row>
    <row r="4284" spans="1:7" x14ac:dyDescent="0.25">
      <c r="A4284" t="s">
        <v>2846</v>
      </c>
      <c r="B4284" s="3" t="str">
        <f t="shared" si="264"/>
        <v>2022</v>
      </c>
      <c r="C4284" s="3" t="str">
        <f t="shared" si="265"/>
        <v>06</v>
      </c>
      <c r="D4284" s="3" t="str">
        <f t="shared" si="266"/>
        <v>26</v>
      </c>
      <c r="E4284" s="4">
        <f t="shared" si="267"/>
        <v>2022.4851598173516</v>
      </c>
      <c r="F4284" t="s">
        <v>5009</v>
      </c>
      <c r="G4284">
        <v>0.16880150199999999</v>
      </c>
    </row>
    <row r="4285" spans="1:7" x14ac:dyDescent="0.25">
      <c r="A4285" t="s">
        <v>2847</v>
      </c>
      <c r="B4285" s="3" t="str">
        <f t="shared" si="264"/>
        <v>2022</v>
      </c>
      <c r="C4285" s="3" t="str">
        <f t="shared" si="265"/>
        <v>06</v>
      </c>
      <c r="D4285" s="3" t="str">
        <f t="shared" si="266"/>
        <v>27</v>
      </c>
      <c r="E4285" s="4">
        <f t="shared" si="267"/>
        <v>2022.4878995433792</v>
      </c>
      <c r="F4285" t="s">
        <v>5009</v>
      </c>
      <c r="G4285">
        <v>0.452779663</v>
      </c>
    </row>
    <row r="4286" spans="1:7" x14ac:dyDescent="0.25">
      <c r="A4286" t="s">
        <v>2848</v>
      </c>
      <c r="B4286" s="3" t="str">
        <f t="shared" si="264"/>
        <v>2022</v>
      </c>
      <c r="C4286" s="3" t="str">
        <f t="shared" si="265"/>
        <v>06</v>
      </c>
      <c r="D4286" s="3" t="str">
        <f t="shared" si="266"/>
        <v>28</v>
      </c>
      <c r="E4286" s="4">
        <f t="shared" si="267"/>
        <v>2022.4906392694065</v>
      </c>
      <c r="F4286" t="s">
        <v>5009</v>
      </c>
      <c r="G4286">
        <v>0.28748988599999997</v>
      </c>
    </row>
    <row r="4287" spans="1:7" x14ac:dyDescent="0.25">
      <c r="A4287" t="s">
        <v>2849</v>
      </c>
      <c r="B4287" s="3" t="str">
        <f t="shared" si="264"/>
        <v>2022</v>
      </c>
      <c r="C4287" s="3" t="str">
        <f t="shared" si="265"/>
        <v>06</v>
      </c>
      <c r="D4287" s="3" t="str">
        <f t="shared" si="266"/>
        <v>29</v>
      </c>
      <c r="E4287" s="4">
        <f t="shared" si="267"/>
        <v>2022.4933789954339</v>
      </c>
      <c r="F4287" t="s">
        <v>5009</v>
      </c>
      <c r="G4287">
        <v>0.22834666300000001</v>
      </c>
    </row>
    <row r="4288" spans="1:7" x14ac:dyDescent="0.25">
      <c r="A4288" t="s">
        <v>2850</v>
      </c>
      <c r="B4288" s="3" t="str">
        <f t="shared" si="264"/>
        <v>2022</v>
      </c>
      <c r="C4288" s="3" t="str">
        <f t="shared" si="265"/>
        <v>06</v>
      </c>
      <c r="D4288" s="3" t="str">
        <f t="shared" si="266"/>
        <v>30</v>
      </c>
      <c r="E4288" s="4">
        <f t="shared" si="267"/>
        <v>2022.4961187214612</v>
      </c>
      <c r="F4288" t="s">
        <v>5009</v>
      </c>
      <c r="G4288">
        <v>0.230718268</v>
      </c>
    </row>
    <row r="4289" spans="1:7" x14ac:dyDescent="0.25">
      <c r="A4289" t="s">
        <v>2851</v>
      </c>
      <c r="B4289" s="3" t="str">
        <f t="shared" si="264"/>
        <v>2022</v>
      </c>
      <c r="C4289" s="3" t="str">
        <f t="shared" si="265"/>
        <v>07</v>
      </c>
      <c r="D4289" s="3" t="str">
        <f t="shared" si="266"/>
        <v>01</v>
      </c>
      <c r="E4289" s="4">
        <f t="shared" si="267"/>
        <v>2022.5</v>
      </c>
      <c r="F4289" t="s">
        <v>5009</v>
      </c>
      <c r="G4289">
        <v>0.23754138699999999</v>
      </c>
    </row>
    <row r="4290" spans="1:7" x14ac:dyDescent="0.25">
      <c r="A4290" t="s">
        <v>2852</v>
      </c>
      <c r="B4290" s="3" t="str">
        <f t="shared" si="264"/>
        <v>2022</v>
      </c>
      <c r="C4290" s="3" t="str">
        <f t="shared" si="265"/>
        <v>07</v>
      </c>
      <c r="D4290" s="3" t="str">
        <f t="shared" si="266"/>
        <v>02</v>
      </c>
      <c r="E4290" s="4">
        <f t="shared" si="267"/>
        <v>2022.5027397260274</v>
      </c>
      <c r="F4290" t="s">
        <v>5009</v>
      </c>
      <c r="G4290">
        <v>0.203795803</v>
      </c>
    </row>
    <row r="4291" spans="1:7" x14ac:dyDescent="0.25">
      <c r="A4291" t="s">
        <v>2853</v>
      </c>
      <c r="B4291" s="3" t="str">
        <f t="shared" si="264"/>
        <v>2022</v>
      </c>
      <c r="C4291" s="3" t="str">
        <f t="shared" si="265"/>
        <v>07</v>
      </c>
      <c r="D4291" s="3" t="str">
        <f t="shared" si="266"/>
        <v>03</v>
      </c>
      <c r="E4291" s="4">
        <f t="shared" si="267"/>
        <v>2022.5054794520547</v>
      </c>
      <c r="F4291" t="s">
        <v>5009</v>
      </c>
      <c r="G4291">
        <v>0.174688603</v>
      </c>
    </row>
    <row r="4292" spans="1:7" x14ac:dyDescent="0.25">
      <c r="A4292" t="s">
        <v>2854</v>
      </c>
      <c r="B4292" s="3" t="str">
        <f t="shared" si="264"/>
        <v>2022</v>
      </c>
      <c r="C4292" s="3" t="str">
        <f t="shared" si="265"/>
        <v>07</v>
      </c>
      <c r="D4292" s="3" t="str">
        <f t="shared" si="266"/>
        <v>04</v>
      </c>
      <c r="E4292" s="4">
        <f t="shared" si="267"/>
        <v>2022.5082191780823</v>
      </c>
      <c r="F4292" t="s">
        <v>5009</v>
      </c>
      <c r="G4292">
        <v>0.193841596</v>
      </c>
    </row>
    <row r="4293" spans="1:7" x14ac:dyDescent="0.25">
      <c r="A4293" t="s">
        <v>2855</v>
      </c>
      <c r="B4293" s="3" t="str">
        <f t="shared" ref="B4293:B4356" si="268">+LEFT(A4293,4)</f>
        <v>2022</v>
      </c>
      <c r="C4293" s="3" t="str">
        <f t="shared" ref="C4293:C4356" si="269">+LEFT(RIGHT(A4293,5),2)</f>
        <v>07</v>
      </c>
      <c r="D4293" s="3" t="str">
        <f t="shared" ref="D4293:D4356" si="270">+RIGHT(A4293,2)</f>
        <v>05</v>
      </c>
      <c r="E4293" s="4">
        <f t="shared" ref="E4293:E4356" si="271">+B4293+(C4293-1)/12+(D4293-1)/365</f>
        <v>2022.5109589041097</v>
      </c>
      <c r="F4293" t="s">
        <v>5009</v>
      </c>
      <c r="G4293">
        <v>0.20950579799999999</v>
      </c>
    </row>
    <row r="4294" spans="1:7" x14ac:dyDescent="0.25">
      <c r="A4294" t="s">
        <v>2856</v>
      </c>
      <c r="B4294" s="3" t="str">
        <f t="shared" si="268"/>
        <v>2022</v>
      </c>
      <c r="C4294" s="3" t="str">
        <f t="shared" si="269"/>
        <v>07</v>
      </c>
      <c r="D4294" s="3" t="str">
        <f t="shared" si="270"/>
        <v>06</v>
      </c>
      <c r="E4294" s="4">
        <f t="shared" si="271"/>
        <v>2022.513698630137</v>
      </c>
      <c r="F4294" t="s">
        <v>5009</v>
      </c>
      <c r="G4294">
        <v>0.233567841</v>
      </c>
    </row>
    <row r="4295" spans="1:7" x14ac:dyDescent="0.25">
      <c r="A4295" t="s">
        <v>2857</v>
      </c>
      <c r="B4295" s="3" t="str">
        <f t="shared" si="268"/>
        <v>2022</v>
      </c>
      <c r="C4295" s="3" t="str">
        <f t="shared" si="269"/>
        <v>07</v>
      </c>
      <c r="D4295" s="3" t="str">
        <f t="shared" si="270"/>
        <v>07</v>
      </c>
      <c r="E4295" s="4">
        <f t="shared" si="271"/>
        <v>2022.5164383561644</v>
      </c>
      <c r="F4295" t="s">
        <v>5009</v>
      </c>
      <c r="G4295">
        <v>0.24675945199999999</v>
      </c>
    </row>
    <row r="4296" spans="1:7" x14ac:dyDescent="0.25">
      <c r="A4296" t="s">
        <v>2858</v>
      </c>
      <c r="B4296" s="3" t="str">
        <f t="shared" si="268"/>
        <v>2022</v>
      </c>
      <c r="C4296" s="3" t="str">
        <f t="shared" si="269"/>
        <v>07</v>
      </c>
      <c r="D4296" s="3" t="str">
        <f t="shared" si="270"/>
        <v>08</v>
      </c>
      <c r="E4296" s="4">
        <f t="shared" si="271"/>
        <v>2022.5191780821917</v>
      </c>
      <c r="F4296" t="s">
        <v>5009</v>
      </c>
      <c r="G4296">
        <v>0.220624875</v>
      </c>
    </row>
    <row r="4297" spans="1:7" x14ac:dyDescent="0.25">
      <c r="A4297" t="s">
        <v>2859</v>
      </c>
      <c r="B4297" s="3" t="str">
        <f t="shared" si="268"/>
        <v>2022</v>
      </c>
      <c r="C4297" s="3" t="str">
        <f t="shared" si="269"/>
        <v>07</v>
      </c>
      <c r="D4297" s="3" t="str">
        <f t="shared" si="270"/>
        <v>09</v>
      </c>
      <c r="E4297" s="4">
        <f t="shared" si="271"/>
        <v>2022.5219178082191</v>
      </c>
      <c r="F4297" t="s">
        <v>5009</v>
      </c>
      <c r="G4297">
        <v>0.186615424</v>
      </c>
    </row>
    <row r="4298" spans="1:7" x14ac:dyDescent="0.25">
      <c r="A4298" t="s">
        <v>2860</v>
      </c>
      <c r="B4298" s="3" t="str">
        <f t="shared" si="268"/>
        <v>2022</v>
      </c>
      <c r="C4298" s="3" t="str">
        <f t="shared" si="269"/>
        <v>07</v>
      </c>
      <c r="D4298" s="3" t="str">
        <f t="shared" si="270"/>
        <v>10</v>
      </c>
      <c r="E4298" s="4">
        <f t="shared" si="271"/>
        <v>2022.5246575342467</v>
      </c>
      <c r="F4298" t="s">
        <v>5009</v>
      </c>
      <c r="G4298">
        <v>0.12692711800000001</v>
      </c>
    </row>
    <row r="4299" spans="1:7" x14ac:dyDescent="0.25">
      <c r="A4299" t="s">
        <v>2861</v>
      </c>
      <c r="B4299" s="3" t="str">
        <f t="shared" si="268"/>
        <v>2022</v>
      </c>
      <c r="C4299" s="3" t="str">
        <f t="shared" si="269"/>
        <v>07</v>
      </c>
      <c r="D4299" s="3" t="str">
        <f t="shared" si="270"/>
        <v>11</v>
      </c>
      <c r="E4299" s="4">
        <f t="shared" si="271"/>
        <v>2022.527397260274</v>
      </c>
      <c r="F4299" t="s">
        <v>5009</v>
      </c>
      <c r="G4299">
        <v>0.19555048999999999</v>
      </c>
    </row>
    <row r="4300" spans="1:7" x14ac:dyDescent="0.25">
      <c r="A4300" t="s">
        <v>2862</v>
      </c>
      <c r="B4300" s="3" t="str">
        <f t="shared" si="268"/>
        <v>2022</v>
      </c>
      <c r="C4300" s="3" t="str">
        <f t="shared" si="269"/>
        <v>07</v>
      </c>
      <c r="D4300" s="3" t="str">
        <f t="shared" si="270"/>
        <v>12</v>
      </c>
      <c r="E4300" s="4">
        <f t="shared" si="271"/>
        <v>2022.5301369863014</v>
      </c>
      <c r="F4300" t="s">
        <v>5009</v>
      </c>
      <c r="G4300">
        <v>0.24789797799999999</v>
      </c>
    </row>
    <row r="4301" spans="1:7" x14ac:dyDescent="0.25">
      <c r="A4301" t="s">
        <v>2863</v>
      </c>
      <c r="B4301" s="3" t="str">
        <f t="shared" si="268"/>
        <v>2022</v>
      </c>
      <c r="C4301" s="3" t="str">
        <f t="shared" si="269"/>
        <v>07</v>
      </c>
      <c r="D4301" s="3" t="str">
        <f t="shared" si="270"/>
        <v>13</v>
      </c>
      <c r="E4301" s="4">
        <f t="shared" si="271"/>
        <v>2022.5328767123287</v>
      </c>
      <c r="F4301" t="s">
        <v>5009</v>
      </c>
      <c r="G4301">
        <v>0.24341007200000001</v>
      </c>
    </row>
    <row r="4302" spans="1:7" x14ac:dyDescent="0.25">
      <c r="A4302" t="s">
        <v>2864</v>
      </c>
      <c r="B4302" s="3" t="str">
        <f t="shared" si="268"/>
        <v>2022</v>
      </c>
      <c r="C4302" s="3" t="str">
        <f t="shared" si="269"/>
        <v>07</v>
      </c>
      <c r="D4302" s="3" t="str">
        <f t="shared" si="270"/>
        <v>14</v>
      </c>
      <c r="E4302" s="4">
        <f t="shared" si="271"/>
        <v>2022.5356164383561</v>
      </c>
      <c r="F4302" t="s">
        <v>5009</v>
      </c>
      <c r="G4302">
        <v>0.22830520200000001</v>
      </c>
    </row>
    <row r="4303" spans="1:7" x14ac:dyDescent="0.25">
      <c r="A4303" t="s">
        <v>2865</v>
      </c>
      <c r="B4303" s="3" t="str">
        <f t="shared" si="268"/>
        <v>2022</v>
      </c>
      <c r="C4303" s="3" t="str">
        <f t="shared" si="269"/>
        <v>07</v>
      </c>
      <c r="D4303" s="3" t="str">
        <f t="shared" si="270"/>
        <v>15</v>
      </c>
      <c r="E4303" s="4">
        <f t="shared" si="271"/>
        <v>2022.5383561643835</v>
      </c>
      <c r="F4303" t="s">
        <v>5009</v>
      </c>
      <c r="G4303">
        <v>0.22641054799999999</v>
      </c>
    </row>
    <row r="4304" spans="1:7" x14ac:dyDescent="0.25">
      <c r="A4304" t="s">
        <v>2866</v>
      </c>
      <c r="B4304" s="3" t="str">
        <f t="shared" si="268"/>
        <v>2022</v>
      </c>
      <c r="C4304" s="3" t="str">
        <f t="shared" si="269"/>
        <v>07</v>
      </c>
      <c r="D4304" s="3" t="str">
        <f t="shared" si="270"/>
        <v>16</v>
      </c>
      <c r="E4304" s="4">
        <f t="shared" si="271"/>
        <v>2022.541095890411</v>
      </c>
      <c r="F4304" t="s">
        <v>5009</v>
      </c>
      <c r="G4304">
        <v>0.16737411299999999</v>
      </c>
    </row>
    <row r="4305" spans="1:7" x14ac:dyDescent="0.25">
      <c r="A4305" t="s">
        <v>2867</v>
      </c>
      <c r="B4305" s="3" t="str">
        <f t="shared" si="268"/>
        <v>2022</v>
      </c>
      <c r="C4305" s="3" t="str">
        <f t="shared" si="269"/>
        <v>07</v>
      </c>
      <c r="D4305" s="3" t="str">
        <f t="shared" si="270"/>
        <v>17</v>
      </c>
      <c r="E4305" s="4">
        <f t="shared" si="271"/>
        <v>2022.5438356164384</v>
      </c>
      <c r="F4305" t="s">
        <v>5009</v>
      </c>
      <c r="G4305">
        <v>0.117784008</v>
      </c>
    </row>
    <row r="4306" spans="1:7" x14ac:dyDescent="0.25">
      <c r="A4306" t="s">
        <v>2868</v>
      </c>
      <c r="B4306" s="3" t="str">
        <f t="shared" si="268"/>
        <v>2022</v>
      </c>
      <c r="C4306" s="3" t="str">
        <f t="shared" si="269"/>
        <v>07</v>
      </c>
      <c r="D4306" s="3" t="str">
        <f t="shared" si="270"/>
        <v>18</v>
      </c>
      <c r="E4306" s="4">
        <f t="shared" si="271"/>
        <v>2022.5465753424658</v>
      </c>
      <c r="F4306" t="s">
        <v>5009</v>
      </c>
      <c r="G4306">
        <v>0.159829479</v>
      </c>
    </row>
    <row r="4307" spans="1:7" x14ac:dyDescent="0.25">
      <c r="A4307" t="s">
        <v>2869</v>
      </c>
      <c r="B4307" s="3" t="str">
        <f t="shared" si="268"/>
        <v>2022</v>
      </c>
      <c r="C4307" s="3" t="str">
        <f t="shared" si="269"/>
        <v>07</v>
      </c>
      <c r="D4307" s="3" t="str">
        <f t="shared" si="270"/>
        <v>19</v>
      </c>
      <c r="E4307" s="4">
        <f t="shared" si="271"/>
        <v>2022.5493150684931</v>
      </c>
      <c r="F4307" t="s">
        <v>5009</v>
      </c>
      <c r="G4307">
        <v>0.215085375</v>
      </c>
    </row>
    <row r="4308" spans="1:7" x14ac:dyDescent="0.25">
      <c r="A4308" t="s">
        <v>2870</v>
      </c>
      <c r="B4308" s="3" t="str">
        <f t="shared" si="268"/>
        <v>2022</v>
      </c>
      <c r="C4308" s="3" t="str">
        <f t="shared" si="269"/>
        <v>07</v>
      </c>
      <c r="D4308" s="3" t="str">
        <f t="shared" si="270"/>
        <v>20</v>
      </c>
      <c r="E4308" s="4">
        <f t="shared" si="271"/>
        <v>2022.5520547945205</v>
      </c>
      <c r="F4308" t="s">
        <v>5009</v>
      </c>
      <c r="G4308">
        <v>0.20576491199999999</v>
      </c>
    </row>
    <row r="4309" spans="1:7" x14ac:dyDescent="0.25">
      <c r="A4309" t="s">
        <v>2871</v>
      </c>
      <c r="B4309" s="3" t="str">
        <f t="shared" si="268"/>
        <v>2022</v>
      </c>
      <c r="C4309" s="3" t="str">
        <f t="shared" si="269"/>
        <v>07</v>
      </c>
      <c r="D4309" s="3" t="str">
        <f t="shared" si="270"/>
        <v>21</v>
      </c>
      <c r="E4309" s="4">
        <f t="shared" si="271"/>
        <v>2022.5547945205481</v>
      </c>
      <c r="F4309" t="s">
        <v>5009</v>
      </c>
      <c r="G4309">
        <v>0.196815239</v>
      </c>
    </row>
    <row r="4310" spans="1:7" x14ac:dyDescent="0.25">
      <c r="A4310" t="s">
        <v>2872</v>
      </c>
      <c r="B4310" s="3" t="str">
        <f t="shared" si="268"/>
        <v>2022</v>
      </c>
      <c r="C4310" s="3" t="str">
        <f t="shared" si="269"/>
        <v>07</v>
      </c>
      <c r="D4310" s="3" t="str">
        <f t="shared" si="270"/>
        <v>22</v>
      </c>
      <c r="E4310" s="4">
        <f t="shared" si="271"/>
        <v>2022.5575342465754</v>
      </c>
      <c r="F4310" t="s">
        <v>5009</v>
      </c>
      <c r="G4310">
        <v>0.19841663900000001</v>
      </c>
    </row>
    <row r="4311" spans="1:7" x14ac:dyDescent="0.25">
      <c r="A4311" t="s">
        <v>2873</v>
      </c>
      <c r="B4311" s="3" t="str">
        <f t="shared" si="268"/>
        <v>2022</v>
      </c>
      <c r="C4311" s="3" t="str">
        <f t="shared" si="269"/>
        <v>07</v>
      </c>
      <c r="D4311" s="3" t="str">
        <f t="shared" si="270"/>
        <v>23</v>
      </c>
      <c r="E4311" s="4">
        <f t="shared" si="271"/>
        <v>2022.5602739726028</v>
      </c>
      <c r="F4311" t="s">
        <v>5009</v>
      </c>
      <c r="G4311">
        <v>0.17617091800000001</v>
      </c>
    </row>
    <row r="4312" spans="1:7" x14ac:dyDescent="0.25">
      <c r="A4312" t="s">
        <v>2874</v>
      </c>
      <c r="B4312" s="3" t="str">
        <f t="shared" si="268"/>
        <v>2022</v>
      </c>
      <c r="C4312" s="3" t="str">
        <f t="shared" si="269"/>
        <v>07</v>
      </c>
      <c r="D4312" s="3" t="str">
        <f t="shared" si="270"/>
        <v>24</v>
      </c>
      <c r="E4312" s="4">
        <f t="shared" si="271"/>
        <v>2022.5630136986301</v>
      </c>
      <c r="F4312" t="s">
        <v>5009</v>
      </c>
      <c r="G4312">
        <v>0.107890547</v>
      </c>
    </row>
    <row r="4313" spans="1:7" x14ac:dyDescent="0.25">
      <c r="A4313" t="s">
        <v>2875</v>
      </c>
      <c r="B4313" s="3" t="str">
        <f t="shared" si="268"/>
        <v>2022</v>
      </c>
      <c r="C4313" s="3" t="str">
        <f t="shared" si="269"/>
        <v>07</v>
      </c>
      <c r="D4313" s="3" t="str">
        <f t="shared" si="270"/>
        <v>25</v>
      </c>
      <c r="E4313" s="4">
        <f t="shared" si="271"/>
        <v>2022.5657534246575</v>
      </c>
      <c r="F4313" t="s">
        <v>5009</v>
      </c>
      <c r="G4313">
        <v>0.13960635599999999</v>
      </c>
    </row>
    <row r="4314" spans="1:7" x14ac:dyDescent="0.25">
      <c r="A4314" t="s">
        <v>2876</v>
      </c>
      <c r="B4314" s="3" t="str">
        <f t="shared" si="268"/>
        <v>2022</v>
      </c>
      <c r="C4314" s="3" t="str">
        <f t="shared" si="269"/>
        <v>07</v>
      </c>
      <c r="D4314" s="3" t="str">
        <f t="shared" si="270"/>
        <v>26</v>
      </c>
      <c r="E4314" s="4">
        <f t="shared" si="271"/>
        <v>2022.5684931506848</v>
      </c>
      <c r="F4314" t="s">
        <v>5009</v>
      </c>
      <c r="G4314">
        <v>0.18539248699999999</v>
      </c>
    </row>
    <row r="4315" spans="1:7" x14ac:dyDescent="0.25">
      <c r="A4315" t="s">
        <v>2877</v>
      </c>
      <c r="B4315" s="3" t="str">
        <f t="shared" si="268"/>
        <v>2022</v>
      </c>
      <c r="C4315" s="3" t="str">
        <f t="shared" si="269"/>
        <v>07</v>
      </c>
      <c r="D4315" s="3" t="str">
        <f t="shared" si="270"/>
        <v>27</v>
      </c>
      <c r="E4315" s="4">
        <f t="shared" si="271"/>
        <v>2022.5712328767124</v>
      </c>
      <c r="F4315" t="s">
        <v>5009</v>
      </c>
      <c r="G4315">
        <v>0.20937936800000001</v>
      </c>
    </row>
    <row r="4316" spans="1:7" x14ac:dyDescent="0.25">
      <c r="A4316" t="s">
        <v>2878</v>
      </c>
      <c r="B4316" s="3" t="str">
        <f t="shared" si="268"/>
        <v>2022</v>
      </c>
      <c r="C4316" s="3" t="str">
        <f t="shared" si="269"/>
        <v>07</v>
      </c>
      <c r="D4316" s="3" t="str">
        <f t="shared" si="270"/>
        <v>28</v>
      </c>
      <c r="E4316" s="4">
        <f t="shared" si="271"/>
        <v>2022.5739726027398</v>
      </c>
      <c r="F4316" t="s">
        <v>5009</v>
      </c>
      <c r="G4316">
        <v>0.24401599900000001</v>
      </c>
    </row>
    <row r="4317" spans="1:7" x14ac:dyDescent="0.25">
      <c r="A4317" t="s">
        <v>2879</v>
      </c>
      <c r="B4317" s="3" t="str">
        <f t="shared" si="268"/>
        <v>2022</v>
      </c>
      <c r="C4317" s="3" t="str">
        <f t="shared" si="269"/>
        <v>07</v>
      </c>
      <c r="D4317" s="3" t="str">
        <f t="shared" si="270"/>
        <v>29</v>
      </c>
      <c r="E4317" s="4">
        <f t="shared" si="271"/>
        <v>2022.5767123287671</v>
      </c>
      <c r="F4317" t="s">
        <v>5009</v>
      </c>
      <c r="G4317">
        <v>0.25384799600000002</v>
      </c>
    </row>
    <row r="4318" spans="1:7" x14ac:dyDescent="0.25">
      <c r="A4318" t="s">
        <v>2880</v>
      </c>
      <c r="B4318" s="3" t="str">
        <f t="shared" si="268"/>
        <v>2022</v>
      </c>
      <c r="C4318" s="3" t="str">
        <f t="shared" si="269"/>
        <v>07</v>
      </c>
      <c r="D4318" s="3" t="str">
        <f t="shared" si="270"/>
        <v>30</v>
      </c>
      <c r="E4318" s="4">
        <f t="shared" si="271"/>
        <v>2022.5794520547945</v>
      </c>
      <c r="F4318" t="s">
        <v>5009</v>
      </c>
      <c r="G4318">
        <v>0.19639326300000001</v>
      </c>
    </row>
    <row r="4319" spans="1:7" x14ac:dyDescent="0.25">
      <c r="A4319" t="s">
        <v>2881</v>
      </c>
      <c r="B4319" s="3" t="str">
        <f t="shared" si="268"/>
        <v>2022</v>
      </c>
      <c r="C4319" s="3" t="str">
        <f t="shared" si="269"/>
        <v>07</v>
      </c>
      <c r="D4319" s="3" t="str">
        <f t="shared" si="270"/>
        <v>31</v>
      </c>
      <c r="E4319" s="4">
        <f t="shared" si="271"/>
        <v>2022.5821917808219</v>
      </c>
      <c r="F4319" t="s">
        <v>5009</v>
      </c>
      <c r="G4319">
        <v>0.119228313</v>
      </c>
    </row>
    <row r="4320" spans="1:7" x14ac:dyDescent="0.25">
      <c r="A4320" t="s">
        <v>2882</v>
      </c>
      <c r="B4320" s="3" t="str">
        <f t="shared" si="268"/>
        <v>2022</v>
      </c>
      <c r="C4320" s="3" t="str">
        <f t="shared" si="269"/>
        <v>08</v>
      </c>
      <c r="D4320" s="3" t="str">
        <f t="shared" si="270"/>
        <v>01</v>
      </c>
      <c r="E4320" s="4">
        <f t="shared" si="271"/>
        <v>2022.5833333333333</v>
      </c>
      <c r="F4320" t="s">
        <v>5009</v>
      </c>
      <c r="G4320">
        <v>0.18616229400000001</v>
      </c>
    </row>
    <row r="4321" spans="1:7" x14ac:dyDescent="0.25">
      <c r="A4321" t="s">
        <v>2883</v>
      </c>
      <c r="B4321" s="3" t="str">
        <f t="shared" si="268"/>
        <v>2022</v>
      </c>
      <c r="C4321" s="3" t="str">
        <f t="shared" si="269"/>
        <v>08</v>
      </c>
      <c r="D4321" s="3" t="str">
        <f t="shared" si="270"/>
        <v>02</v>
      </c>
      <c r="E4321" s="4">
        <f t="shared" si="271"/>
        <v>2022.5860730593606</v>
      </c>
      <c r="F4321" t="s">
        <v>5009</v>
      </c>
      <c r="G4321">
        <v>0.21465141600000001</v>
      </c>
    </row>
    <row r="4322" spans="1:7" x14ac:dyDescent="0.25">
      <c r="A4322" t="s">
        <v>2884</v>
      </c>
      <c r="B4322" s="3" t="str">
        <f t="shared" si="268"/>
        <v>2022</v>
      </c>
      <c r="C4322" s="3" t="str">
        <f t="shared" si="269"/>
        <v>08</v>
      </c>
      <c r="D4322" s="3" t="str">
        <f t="shared" si="270"/>
        <v>03</v>
      </c>
      <c r="E4322" s="4">
        <f t="shared" si="271"/>
        <v>2022.588812785388</v>
      </c>
      <c r="F4322" t="s">
        <v>5009</v>
      </c>
      <c r="G4322">
        <v>0.20710345399999999</v>
      </c>
    </row>
    <row r="4323" spans="1:7" x14ac:dyDescent="0.25">
      <c r="A4323" t="s">
        <v>2885</v>
      </c>
      <c r="B4323" s="3" t="str">
        <f t="shared" si="268"/>
        <v>2022</v>
      </c>
      <c r="C4323" s="3" t="str">
        <f t="shared" si="269"/>
        <v>08</v>
      </c>
      <c r="D4323" s="3" t="str">
        <f t="shared" si="270"/>
        <v>04</v>
      </c>
      <c r="E4323" s="4">
        <f t="shared" si="271"/>
        <v>2022.5915525114156</v>
      </c>
      <c r="F4323" t="s">
        <v>5009</v>
      </c>
      <c r="G4323">
        <v>0.188876502</v>
      </c>
    </row>
    <row r="4324" spans="1:7" x14ac:dyDescent="0.25">
      <c r="A4324" t="s">
        <v>2886</v>
      </c>
      <c r="B4324" s="3" t="str">
        <f t="shared" si="268"/>
        <v>2022</v>
      </c>
      <c r="C4324" s="3" t="str">
        <f t="shared" si="269"/>
        <v>08</v>
      </c>
      <c r="D4324" s="3" t="str">
        <f t="shared" si="270"/>
        <v>05</v>
      </c>
      <c r="E4324" s="4">
        <f t="shared" si="271"/>
        <v>2022.5942922374429</v>
      </c>
      <c r="F4324" t="s">
        <v>5009</v>
      </c>
      <c r="G4324">
        <v>0.97163575300000005</v>
      </c>
    </row>
    <row r="4325" spans="1:7" x14ac:dyDescent="0.25">
      <c r="A4325" t="s">
        <v>2887</v>
      </c>
      <c r="B4325" s="3" t="str">
        <f t="shared" si="268"/>
        <v>2022</v>
      </c>
      <c r="C4325" s="3" t="str">
        <f t="shared" si="269"/>
        <v>08</v>
      </c>
      <c r="D4325" s="3" t="str">
        <f t="shared" si="270"/>
        <v>06</v>
      </c>
      <c r="E4325" s="4">
        <f t="shared" si="271"/>
        <v>2022.5970319634703</v>
      </c>
      <c r="F4325" t="s">
        <v>5009</v>
      </c>
      <c r="G4325">
        <v>0.18779157199999999</v>
      </c>
    </row>
    <row r="4326" spans="1:7" x14ac:dyDescent="0.25">
      <c r="A4326" t="s">
        <v>2888</v>
      </c>
      <c r="B4326" s="3" t="str">
        <f t="shared" si="268"/>
        <v>2022</v>
      </c>
      <c r="C4326" s="3" t="str">
        <f t="shared" si="269"/>
        <v>08</v>
      </c>
      <c r="D4326" s="3" t="str">
        <f t="shared" si="270"/>
        <v>07</v>
      </c>
      <c r="E4326" s="4">
        <f t="shared" si="271"/>
        <v>2022.5997716894976</v>
      </c>
      <c r="F4326" t="s">
        <v>5009</v>
      </c>
      <c r="G4326">
        <v>0.61030310399999999</v>
      </c>
    </row>
    <row r="4327" spans="1:7" x14ac:dyDescent="0.25">
      <c r="A4327" t="s">
        <v>2889</v>
      </c>
      <c r="B4327" s="3" t="str">
        <f t="shared" si="268"/>
        <v>2022</v>
      </c>
      <c r="C4327" s="3" t="str">
        <f t="shared" si="269"/>
        <v>08</v>
      </c>
      <c r="D4327" s="3" t="str">
        <f t="shared" si="270"/>
        <v>08</v>
      </c>
      <c r="E4327" s="4">
        <f t="shared" si="271"/>
        <v>2022.602511415525</v>
      </c>
      <c r="F4327" t="s">
        <v>5009</v>
      </c>
      <c r="G4327">
        <v>0.212559463</v>
      </c>
    </row>
    <row r="4328" spans="1:7" x14ac:dyDescent="0.25">
      <c r="A4328" t="s">
        <v>2890</v>
      </c>
      <c r="B4328" s="3" t="str">
        <f t="shared" si="268"/>
        <v>2022</v>
      </c>
      <c r="C4328" s="3" t="str">
        <f t="shared" si="269"/>
        <v>08</v>
      </c>
      <c r="D4328" s="3" t="str">
        <f t="shared" si="270"/>
        <v>09</v>
      </c>
      <c r="E4328" s="4">
        <f t="shared" si="271"/>
        <v>2022.6052511415523</v>
      </c>
      <c r="F4328" t="s">
        <v>5009</v>
      </c>
      <c r="G4328">
        <v>0.15366639400000001</v>
      </c>
    </row>
    <row r="4329" spans="1:7" x14ac:dyDescent="0.25">
      <c r="A4329" t="s">
        <v>2891</v>
      </c>
      <c r="B4329" s="3" t="str">
        <f t="shared" si="268"/>
        <v>2022</v>
      </c>
      <c r="C4329" s="3" t="str">
        <f t="shared" si="269"/>
        <v>08</v>
      </c>
      <c r="D4329" s="3" t="str">
        <f t="shared" si="270"/>
        <v>10</v>
      </c>
      <c r="E4329" s="4">
        <f t="shared" si="271"/>
        <v>2022.6079908675799</v>
      </c>
      <c r="F4329" t="s">
        <v>5009</v>
      </c>
      <c r="G4329">
        <v>0.13830511100000001</v>
      </c>
    </row>
    <row r="4330" spans="1:7" x14ac:dyDescent="0.25">
      <c r="A4330" t="s">
        <v>2892</v>
      </c>
      <c r="B4330" s="3" t="str">
        <f t="shared" si="268"/>
        <v>2022</v>
      </c>
      <c r="C4330" s="3" t="str">
        <f t="shared" si="269"/>
        <v>08</v>
      </c>
      <c r="D4330" s="3" t="str">
        <f t="shared" si="270"/>
        <v>11</v>
      </c>
      <c r="E4330" s="4">
        <f t="shared" si="271"/>
        <v>2022.6107305936073</v>
      </c>
      <c r="F4330" t="s">
        <v>5009</v>
      </c>
      <c r="G4330">
        <v>0.134624049</v>
      </c>
    </row>
    <row r="4331" spans="1:7" x14ac:dyDescent="0.25">
      <c r="A4331" t="s">
        <v>2893</v>
      </c>
      <c r="B4331" s="3" t="str">
        <f t="shared" si="268"/>
        <v>2022</v>
      </c>
      <c r="C4331" s="3" t="str">
        <f t="shared" si="269"/>
        <v>08</v>
      </c>
      <c r="D4331" s="3" t="str">
        <f t="shared" si="270"/>
        <v>12</v>
      </c>
      <c r="E4331" s="4">
        <f t="shared" si="271"/>
        <v>2022.6134703196346</v>
      </c>
      <c r="F4331" t="s">
        <v>5009</v>
      </c>
      <c r="G4331">
        <v>0.126973631</v>
      </c>
    </row>
    <row r="4332" spans="1:7" x14ac:dyDescent="0.25">
      <c r="A4332" t="s">
        <v>2894</v>
      </c>
      <c r="B4332" s="3" t="str">
        <f t="shared" si="268"/>
        <v>2022</v>
      </c>
      <c r="C4332" s="3" t="str">
        <f t="shared" si="269"/>
        <v>08</v>
      </c>
      <c r="D4332" s="3" t="str">
        <f t="shared" si="270"/>
        <v>13</v>
      </c>
      <c r="E4332" s="4">
        <f t="shared" si="271"/>
        <v>2022.616210045662</v>
      </c>
      <c r="F4332" t="s">
        <v>5009</v>
      </c>
      <c r="G4332">
        <v>0.112772356</v>
      </c>
    </row>
    <row r="4333" spans="1:7" x14ac:dyDescent="0.25">
      <c r="A4333" t="s">
        <v>2895</v>
      </c>
      <c r="B4333" s="3" t="str">
        <f t="shared" si="268"/>
        <v>2022</v>
      </c>
      <c r="C4333" s="3" t="str">
        <f t="shared" si="269"/>
        <v>08</v>
      </c>
      <c r="D4333" s="3" t="str">
        <f t="shared" si="270"/>
        <v>14</v>
      </c>
      <c r="E4333" s="4">
        <f t="shared" si="271"/>
        <v>2022.6189497716894</v>
      </c>
      <c r="F4333" t="s">
        <v>5009</v>
      </c>
      <c r="G4333">
        <v>3.3641834000000002E-2</v>
      </c>
    </row>
    <row r="4334" spans="1:7" x14ac:dyDescent="0.25">
      <c r="A4334" t="s">
        <v>2896</v>
      </c>
      <c r="B4334" s="3" t="str">
        <f t="shared" si="268"/>
        <v>2022</v>
      </c>
      <c r="C4334" s="3" t="str">
        <f t="shared" si="269"/>
        <v>08</v>
      </c>
      <c r="D4334" s="3" t="str">
        <f t="shared" si="270"/>
        <v>15</v>
      </c>
      <c r="E4334" s="4">
        <f t="shared" si="271"/>
        <v>2022.6216894977167</v>
      </c>
      <c r="F4334" t="s">
        <v>5009</v>
      </c>
      <c r="G4334">
        <v>1.3402361E-2</v>
      </c>
    </row>
    <row r="4335" spans="1:7" x14ac:dyDescent="0.25">
      <c r="A4335" t="s">
        <v>2897</v>
      </c>
      <c r="B4335" s="3" t="str">
        <f t="shared" si="268"/>
        <v>2022</v>
      </c>
      <c r="C4335" s="3" t="str">
        <f t="shared" si="269"/>
        <v>08</v>
      </c>
      <c r="D4335" s="3" t="str">
        <f t="shared" si="270"/>
        <v>16</v>
      </c>
      <c r="E4335" s="4">
        <f t="shared" si="271"/>
        <v>2022.6244292237443</v>
      </c>
      <c r="F4335" t="s">
        <v>5009</v>
      </c>
      <c r="G4335">
        <v>9.6030886999999995E-2</v>
      </c>
    </row>
    <row r="4336" spans="1:7" x14ac:dyDescent="0.25">
      <c r="A4336" t="s">
        <v>2898</v>
      </c>
      <c r="B4336" s="3" t="str">
        <f t="shared" si="268"/>
        <v>2022</v>
      </c>
      <c r="C4336" s="3" t="str">
        <f t="shared" si="269"/>
        <v>08</v>
      </c>
      <c r="D4336" s="3" t="str">
        <f t="shared" si="270"/>
        <v>17</v>
      </c>
      <c r="E4336" s="4">
        <f t="shared" si="271"/>
        <v>2022.6271689497717</v>
      </c>
      <c r="F4336" t="s">
        <v>5009</v>
      </c>
      <c r="G4336">
        <v>0.153481741</v>
      </c>
    </row>
    <row r="4337" spans="1:7" x14ac:dyDescent="0.25">
      <c r="A4337" t="s">
        <v>2899</v>
      </c>
      <c r="B4337" s="3" t="str">
        <f t="shared" si="268"/>
        <v>2022</v>
      </c>
      <c r="C4337" s="3" t="str">
        <f t="shared" si="269"/>
        <v>08</v>
      </c>
      <c r="D4337" s="3" t="str">
        <f t="shared" si="270"/>
        <v>18</v>
      </c>
      <c r="E4337" s="4">
        <f t="shared" si="271"/>
        <v>2022.629908675799</v>
      </c>
      <c r="F4337" t="s">
        <v>5009</v>
      </c>
      <c r="G4337">
        <v>0.71217202400000001</v>
      </c>
    </row>
    <row r="4338" spans="1:7" x14ac:dyDescent="0.25">
      <c r="A4338" t="s">
        <v>2900</v>
      </c>
      <c r="B4338" s="3" t="str">
        <f t="shared" si="268"/>
        <v>2022</v>
      </c>
      <c r="C4338" s="3" t="str">
        <f t="shared" si="269"/>
        <v>08</v>
      </c>
      <c r="D4338" s="3" t="str">
        <f t="shared" si="270"/>
        <v>19</v>
      </c>
      <c r="E4338" s="4">
        <f t="shared" si="271"/>
        <v>2022.6326484018264</v>
      </c>
      <c r="F4338" t="s">
        <v>5009</v>
      </c>
      <c r="G4338">
        <v>0.21077346</v>
      </c>
    </row>
    <row r="4339" spans="1:7" x14ac:dyDescent="0.25">
      <c r="A4339" t="s">
        <v>2901</v>
      </c>
      <c r="B4339" s="3" t="str">
        <f t="shared" si="268"/>
        <v>2022</v>
      </c>
      <c r="C4339" s="3" t="str">
        <f t="shared" si="269"/>
        <v>08</v>
      </c>
      <c r="D4339" s="3" t="str">
        <f t="shared" si="270"/>
        <v>20</v>
      </c>
      <c r="E4339" s="4">
        <f t="shared" si="271"/>
        <v>2022.6353881278537</v>
      </c>
      <c r="F4339" t="s">
        <v>5009</v>
      </c>
      <c r="G4339">
        <v>0.13213871099999999</v>
      </c>
    </row>
    <row r="4340" spans="1:7" x14ac:dyDescent="0.25">
      <c r="A4340" t="s">
        <v>2902</v>
      </c>
      <c r="B4340" s="3" t="str">
        <f t="shared" si="268"/>
        <v>2022</v>
      </c>
      <c r="C4340" s="3" t="str">
        <f t="shared" si="269"/>
        <v>08</v>
      </c>
      <c r="D4340" s="3" t="str">
        <f t="shared" si="270"/>
        <v>21</v>
      </c>
      <c r="E4340" s="4">
        <f t="shared" si="271"/>
        <v>2022.6381278538813</v>
      </c>
      <c r="F4340" t="s">
        <v>5009</v>
      </c>
      <c r="G4340">
        <v>8.9828090999999999E-2</v>
      </c>
    </row>
    <row r="4341" spans="1:7" x14ac:dyDescent="0.25">
      <c r="A4341" t="s">
        <v>2903</v>
      </c>
      <c r="B4341" s="3" t="str">
        <f t="shared" si="268"/>
        <v>2022</v>
      </c>
      <c r="C4341" s="3" t="str">
        <f t="shared" si="269"/>
        <v>08</v>
      </c>
      <c r="D4341" s="3" t="str">
        <f t="shared" si="270"/>
        <v>22</v>
      </c>
      <c r="E4341" s="4">
        <f t="shared" si="271"/>
        <v>2022.6408675799087</v>
      </c>
      <c r="F4341" t="s">
        <v>5009</v>
      </c>
      <c r="G4341">
        <v>0.122294369</v>
      </c>
    </row>
    <row r="4342" spans="1:7" x14ac:dyDescent="0.25">
      <c r="A4342" t="s">
        <v>2904</v>
      </c>
      <c r="B4342" s="3" t="str">
        <f t="shared" si="268"/>
        <v>2022</v>
      </c>
      <c r="C4342" s="3" t="str">
        <f t="shared" si="269"/>
        <v>08</v>
      </c>
      <c r="D4342" s="3" t="str">
        <f t="shared" si="270"/>
        <v>23</v>
      </c>
      <c r="E4342" s="4">
        <f t="shared" si="271"/>
        <v>2022.643607305936</v>
      </c>
      <c r="F4342" t="s">
        <v>5009</v>
      </c>
      <c r="G4342">
        <v>0.15023642200000001</v>
      </c>
    </row>
    <row r="4343" spans="1:7" x14ac:dyDescent="0.25">
      <c r="A4343" t="s">
        <v>2905</v>
      </c>
      <c r="B4343" s="3" t="str">
        <f t="shared" si="268"/>
        <v>2022</v>
      </c>
      <c r="C4343" s="3" t="str">
        <f t="shared" si="269"/>
        <v>08</v>
      </c>
      <c r="D4343" s="3" t="str">
        <f t="shared" si="270"/>
        <v>24</v>
      </c>
      <c r="E4343" s="4">
        <f t="shared" si="271"/>
        <v>2022.6463470319634</v>
      </c>
      <c r="F4343" t="s">
        <v>5009</v>
      </c>
      <c r="G4343">
        <v>0.144325061</v>
      </c>
    </row>
    <row r="4344" spans="1:7" x14ac:dyDescent="0.25">
      <c r="A4344" t="s">
        <v>2906</v>
      </c>
      <c r="B4344" s="3" t="str">
        <f t="shared" si="268"/>
        <v>2022</v>
      </c>
      <c r="C4344" s="3" t="str">
        <f t="shared" si="269"/>
        <v>08</v>
      </c>
      <c r="D4344" s="3" t="str">
        <f t="shared" si="270"/>
        <v>25</v>
      </c>
      <c r="E4344" s="4">
        <f t="shared" si="271"/>
        <v>2022.6490867579907</v>
      </c>
      <c r="F4344" t="s">
        <v>5009</v>
      </c>
      <c r="G4344">
        <v>1.1637054870000001</v>
      </c>
    </row>
    <row r="4345" spans="1:7" x14ac:dyDescent="0.25">
      <c r="A4345" t="s">
        <v>2907</v>
      </c>
      <c r="B4345" s="3" t="str">
        <f t="shared" si="268"/>
        <v>2022</v>
      </c>
      <c r="C4345" s="3" t="str">
        <f t="shared" si="269"/>
        <v>08</v>
      </c>
      <c r="D4345" s="3" t="str">
        <f t="shared" si="270"/>
        <v>26</v>
      </c>
      <c r="E4345" s="4">
        <f t="shared" si="271"/>
        <v>2022.6518264840181</v>
      </c>
      <c r="F4345" t="s">
        <v>5009</v>
      </c>
      <c r="G4345">
        <v>0.79672975199999996</v>
      </c>
    </row>
    <row r="4346" spans="1:7" x14ac:dyDescent="0.25">
      <c r="A4346" t="s">
        <v>2908</v>
      </c>
      <c r="B4346" s="3" t="str">
        <f t="shared" si="268"/>
        <v>2022</v>
      </c>
      <c r="C4346" s="3" t="str">
        <f t="shared" si="269"/>
        <v>08</v>
      </c>
      <c r="D4346" s="3" t="str">
        <f t="shared" si="270"/>
        <v>27</v>
      </c>
      <c r="E4346" s="4">
        <f t="shared" si="271"/>
        <v>2022.6545662100457</v>
      </c>
      <c r="F4346" t="s">
        <v>5009</v>
      </c>
      <c r="G4346">
        <v>0.36763734799999997</v>
      </c>
    </row>
    <row r="4347" spans="1:7" x14ac:dyDescent="0.25">
      <c r="A4347" t="s">
        <v>2909</v>
      </c>
      <c r="B4347" s="3" t="str">
        <f t="shared" si="268"/>
        <v>2022</v>
      </c>
      <c r="C4347" s="3" t="str">
        <f t="shared" si="269"/>
        <v>08</v>
      </c>
      <c r="D4347" s="3" t="str">
        <f t="shared" si="270"/>
        <v>28</v>
      </c>
      <c r="E4347" s="4">
        <f t="shared" si="271"/>
        <v>2022.657305936073</v>
      </c>
      <c r="F4347" t="s">
        <v>5009</v>
      </c>
      <c r="G4347">
        <v>0.142567321</v>
      </c>
    </row>
    <row r="4348" spans="1:7" x14ac:dyDescent="0.25">
      <c r="A4348" t="s">
        <v>2910</v>
      </c>
      <c r="B4348" s="3" t="str">
        <f t="shared" si="268"/>
        <v>2022</v>
      </c>
      <c r="C4348" s="3" t="str">
        <f t="shared" si="269"/>
        <v>08</v>
      </c>
      <c r="D4348" s="3" t="str">
        <f t="shared" si="270"/>
        <v>29</v>
      </c>
      <c r="E4348" s="4">
        <f t="shared" si="271"/>
        <v>2022.6600456621004</v>
      </c>
      <c r="F4348" t="s">
        <v>5009</v>
      </c>
      <c r="G4348">
        <v>0.13886907600000001</v>
      </c>
    </row>
    <row r="4349" spans="1:7" x14ac:dyDescent="0.25">
      <c r="A4349" t="s">
        <v>2911</v>
      </c>
      <c r="B4349" s="3" t="str">
        <f t="shared" si="268"/>
        <v>2022</v>
      </c>
      <c r="C4349" s="3" t="str">
        <f t="shared" si="269"/>
        <v>08</v>
      </c>
      <c r="D4349" s="3" t="str">
        <f t="shared" si="270"/>
        <v>30</v>
      </c>
      <c r="E4349" s="4">
        <f t="shared" si="271"/>
        <v>2022.6627853881278</v>
      </c>
      <c r="F4349" t="s">
        <v>5009</v>
      </c>
      <c r="G4349">
        <v>0.17287869</v>
      </c>
    </row>
    <row r="4350" spans="1:7" x14ac:dyDescent="0.25">
      <c r="A4350" t="s">
        <v>2912</v>
      </c>
      <c r="B4350" s="3" t="str">
        <f t="shared" si="268"/>
        <v>2022</v>
      </c>
      <c r="C4350" s="3" t="str">
        <f t="shared" si="269"/>
        <v>08</v>
      </c>
      <c r="D4350" s="3" t="str">
        <f t="shared" si="270"/>
        <v>31</v>
      </c>
      <c r="E4350" s="4">
        <f t="shared" si="271"/>
        <v>2022.6655251141551</v>
      </c>
      <c r="F4350" t="s">
        <v>5009</v>
      </c>
      <c r="G4350">
        <v>0.213347492</v>
      </c>
    </row>
    <row r="4351" spans="1:7" x14ac:dyDescent="0.25">
      <c r="A4351" t="s">
        <v>2913</v>
      </c>
      <c r="B4351" s="3" t="str">
        <f t="shared" si="268"/>
        <v>2022</v>
      </c>
      <c r="C4351" s="3" t="str">
        <f t="shared" si="269"/>
        <v>09</v>
      </c>
      <c r="D4351" s="3" t="str">
        <f t="shared" si="270"/>
        <v>01</v>
      </c>
      <c r="E4351" s="4">
        <f t="shared" si="271"/>
        <v>2022.6666666666667</v>
      </c>
      <c r="F4351" t="s">
        <v>5009</v>
      </c>
      <c r="G4351">
        <v>0.19423551999999999</v>
      </c>
    </row>
    <row r="4352" spans="1:7" x14ac:dyDescent="0.25">
      <c r="A4352" t="s">
        <v>2914</v>
      </c>
      <c r="B4352" s="3" t="str">
        <f t="shared" si="268"/>
        <v>2022</v>
      </c>
      <c r="C4352" s="3" t="str">
        <f t="shared" si="269"/>
        <v>09</v>
      </c>
      <c r="D4352" s="3" t="str">
        <f t="shared" si="270"/>
        <v>02</v>
      </c>
      <c r="E4352" s="4">
        <f t="shared" si="271"/>
        <v>2022.6694063926941</v>
      </c>
      <c r="F4352" t="s">
        <v>5009</v>
      </c>
      <c r="G4352">
        <v>0.17284443799999999</v>
      </c>
    </row>
    <row r="4353" spans="1:7" x14ac:dyDescent="0.25">
      <c r="A4353" t="s">
        <v>2915</v>
      </c>
      <c r="B4353" s="3" t="str">
        <f t="shared" si="268"/>
        <v>2022</v>
      </c>
      <c r="C4353" s="3" t="str">
        <f t="shared" si="269"/>
        <v>09</v>
      </c>
      <c r="D4353" s="3" t="str">
        <f t="shared" si="270"/>
        <v>03</v>
      </c>
      <c r="E4353" s="4">
        <f t="shared" si="271"/>
        <v>2022.6721461187215</v>
      </c>
      <c r="F4353" t="s">
        <v>5009</v>
      </c>
      <c r="G4353">
        <v>0.14749536499999999</v>
      </c>
    </row>
    <row r="4354" spans="1:7" x14ac:dyDescent="0.25">
      <c r="A4354" t="s">
        <v>2916</v>
      </c>
      <c r="B4354" s="3" t="str">
        <f t="shared" si="268"/>
        <v>2022</v>
      </c>
      <c r="C4354" s="3" t="str">
        <f t="shared" si="269"/>
        <v>09</v>
      </c>
      <c r="D4354" s="3" t="str">
        <f t="shared" si="270"/>
        <v>04</v>
      </c>
      <c r="E4354" s="4">
        <f t="shared" si="271"/>
        <v>2022.674885844749</v>
      </c>
      <c r="F4354" t="s">
        <v>5009</v>
      </c>
      <c r="G4354">
        <v>0.112013587</v>
      </c>
    </row>
    <row r="4355" spans="1:7" x14ac:dyDescent="0.25">
      <c r="A4355" t="s">
        <v>2917</v>
      </c>
      <c r="B4355" s="3" t="str">
        <f t="shared" si="268"/>
        <v>2022</v>
      </c>
      <c r="C4355" s="3" t="str">
        <f t="shared" si="269"/>
        <v>09</v>
      </c>
      <c r="D4355" s="3" t="str">
        <f t="shared" si="270"/>
        <v>05</v>
      </c>
      <c r="E4355" s="4">
        <f t="shared" si="271"/>
        <v>2022.6776255707764</v>
      </c>
      <c r="F4355" t="s">
        <v>5009</v>
      </c>
      <c r="G4355">
        <v>0.13746412599999999</v>
      </c>
    </row>
    <row r="4356" spans="1:7" x14ac:dyDescent="0.25">
      <c r="A4356" t="s">
        <v>2918</v>
      </c>
      <c r="B4356" s="3" t="str">
        <f t="shared" si="268"/>
        <v>2022</v>
      </c>
      <c r="C4356" s="3" t="str">
        <f t="shared" si="269"/>
        <v>09</v>
      </c>
      <c r="D4356" s="3" t="str">
        <f t="shared" si="270"/>
        <v>06</v>
      </c>
      <c r="E4356" s="4">
        <f t="shared" si="271"/>
        <v>2022.6803652968038</v>
      </c>
      <c r="F4356" t="s">
        <v>5009</v>
      </c>
      <c r="G4356">
        <v>0.15239172400000001</v>
      </c>
    </row>
    <row r="4357" spans="1:7" x14ac:dyDescent="0.25">
      <c r="A4357" t="s">
        <v>2919</v>
      </c>
      <c r="B4357" s="3" t="str">
        <f t="shared" ref="B4357:B4420" si="272">+LEFT(A4357,4)</f>
        <v>2022</v>
      </c>
      <c r="C4357" s="3" t="str">
        <f t="shared" ref="C4357:C4420" si="273">+LEFT(RIGHT(A4357,5),2)</f>
        <v>09</v>
      </c>
      <c r="D4357" s="3" t="str">
        <f t="shared" ref="D4357:D4420" si="274">+RIGHT(A4357,2)</f>
        <v>07</v>
      </c>
      <c r="E4357" s="4">
        <f t="shared" ref="E4357:E4420" si="275">+B4357+(C4357-1)/12+(D4357-1)/365</f>
        <v>2022.6831050228311</v>
      </c>
      <c r="F4357" t="s">
        <v>5009</v>
      </c>
      <c r="G4357">
        <v>0.162371865</v>
      </c>
    </row>
    <row r="4358" spans="1:7" x14ac:dyDescent="0.25">
      <c r="A4358" t="s">
        <v>2920</v>
      </c>
      <c r="B4358" s="3" t="str">
        <f t="shared" si="272"/>
        <v>2022</v>
      </c>
      <c r="C4358" s="3" t="str">
        <f t="shared" si="273"/>
        <v>09</v>
      </c>
      <c r="D4358" s="3" t="str">
        <f t="shared" si="274"/>
        <v>08</v>
      </c>
      <c r="E4358" s="4">
        <f t="shared" si="275"/>
        <v>2022.6858447488585</v>
      </c>
      <c r="F4358" t="s">
        <v>5009</v>
      </c>
      <c r="G4358">
        <v>0.15940689899999999</v>
      </c>
    </row>
    <row r="4359" spans="1:7" x14ac:dyDescent="0.25">
      <c r="A4359" t="s">
        <v>2921</v>
      </c>
      <c r="B4359" s="3" t="str">
        <f t="shared" si="272"/>
        <v>2022</v>
      </c>
      <c r="C4359" s="3" t="str">
        <f t="shared" si="273"/>
        <v>09</v>
      </c>
      <c r="D4359" s="3" t="str">
        <f t="shared" si="274"/>
        <v>09</v>
      </c>
      <c r="E4359" s="4">
        <f t="shared" si="275"/>
        <v>2022.6885844748858</v>
      </c>
      <c r="F4359" t="s">
        <v>5009</v>
      </c>
      <c r="G4359">
        <v>0.16325735899999999</v>
      </c>
    </row>
    <row r="4360" spans="1:7" x14ac:dyDescent="0.25">
      <c r="A4360" t="s">
        <v>2922</v>
      </c>
      <c r="B4360" s="3" t="str">
        <f t="shared" si="272"/>
        <v>2022</v>
      </c>
      <c r="C4360" s="3" t="str">
        <f t="shared" si="273"/>
        <v>09</v>
      </c>
      <c r="D4360" s="3" t="str">
        <f t="shared" si="274"/>
        <v>10</v>
      </c>
      <c r="E4360" s="4">
        <f t="shared" si="275"/>
        <v>2022.6913242009134</v>
      </c>
      <c r="F4360" t="s">
        <v>5009</v>
      </c>
      <c r="G4360">
        <v>0.141757472</v>
      </c>
    </row>
    <row r="4361" spans="1:7" x14ac:dyDescent="0.25">
      <c r="A4361" t="s">
        <v>2923</v>
      </c>
      <c r="B4361" s="3" t="str">
        <f t="shared" si="272"/>
        <v>2022</v>
      </c>
      <c r="C4361" s="3" t="str">
        <f t="shared" si="273"/>
        <v>09</v>
      </c>
      <c r="D4361" s="3" t="str">
        <f t="shared" si="274"/>
        <v>11</v>
      </c>
      <c r="E4361" s="4">
        <f t="shared" si="275"/>
        <v>2022.6940639269408</v>
      </c>
      <c r="F4361" t="s">
        <v>5009</v>
      </c>
      <c r="G4361">
        <v>9.4526665999999995E-2</v>
      </c>
    </row>
    <row r="4362" spans="1:7" x14ac:dyDescent="0.25">
      <c r="A4362" t="s">
        <v>2924</v>
      </c>
      <c r="B4362" s="3" t="str">
        <f t="shared" si="272"/>
        <v>2022</v>
      </c>
      <c r="C4362" s="3" t="str">
        <f t="shared" si="273"/>
        <v>09</v>
      </c>
      <c r="D4362" s="3" t="str">
        <f t="shared" si="274"/>
        <v>12</v>
      </c>
      <c r="E4362" s="4">
        <f t="shared" si="275"/>
        <v>2022.6968036529681</v>
      </c>
      <c r="F4362" t="s">
        <v>5009</v>
      </c>
      <c r="G4362">
        <v>0.128029586</v>
      </c>
    </row>
    <row r="4363" spans="1:7" x14ac:dyDescent="0.25">
      <c r="A4363" t="s">
        <v>2925</v>
      </c>
      <c r="B4363" s="3" t="str">
        <f t="shared" si="272"/>
        <v>2022</v>
      </c>
      <c r="C4363" s="3" t="str">
        <f t="shared" si="273"/>
        <v>09</v>
      </c>
      <c r="D4363" s="3" t="str">
        <f t="shared" si="274"/>
        <v>13</v>
      </c>
      <c r="E4363" s="4">
        <f t="shared" si="275"/>
        <v>2022.6995433789955</v>
      </c>
      <c r="F4363" t="s">
        <v>5009</v>
      </c>
      <c r="G4363">
        <v>0.16344339599999999</v>
      </c>
    </row>
    <row r="4364" spans="1:7" x14ac:dyDescent="0.25">
      <c r="A4364" t="s">
        <v>2926</v>
      </c>
      <c r="B4364" s="3" t="str">
        <f t="shared" si="272"/>
        <v>2022</v>
      </c>
      <c r="C4364" s="3" t="str">
        <f t="shared" si="273"/>
        <v>09</v>
      </c>
      <c r="D4364" s="3" t="str">
        <f t="shared" si="274"/>
        <v>14</v>
      </c>
      <c r="E4364" s="4">
        <f t="shared" si="275"/>
        <v>2022.7022831050228</v>
      </c>
      <c r="F4364" t="s">
        <v>5009</v>
      </c>
      <c r="G4364">
        <v>0.182374592</v>
      </c>
    </row>
    <row r="4365" spans="1:7" x14ac:dyDescent="0.25">
      <c r="A4365" t="s">
        <v>2927</v>
      </c>
      <c r="B4365" s="3" t="str">
        <f t="shared" si="272"/>
        <v>2022</v>
      </c>
      <c r="C4365" s="3" t="str">
        <f t="shared" si="273"/>
        <v>09</v>
      </c>
      <c r="D4365" s="3" t="str">
        <f t="shared" si="274"/>
        <v>15</v>
      </c>
      <c r="E4365" s="4">
        <f t="shared" si="275"/>
        <v>2022.7050228310502</v>
      </c>
      <c r="F4365" t="s">
        <v>5009</v>
      </c>
      <c r="G4365">
        <v>0.49442616099999998</v>
      </c>
    </row>
    <row r="4366" spans="1:7" x14ac:dyDescent="0.25">
      <c r="A4366" t="s">
        <v>2928</v>
      </c>
      <c r="B4366" s="3" t="str">
        <f t="shared" si="272"/>
        <v>2022</v>
      </c>
      <c r="C4366" s="3" t="str">
        <f t="shared" si="273"/>
        <v>09</v>
      </c>
      <c r="D4366" s="3" t="str">
        <f t="shared" si="274"/>
        <v>16</v>
      </c>
      <c r="E4366" s="4">
        <f t="shared" si="275"/>
        <v>2022.7077625570778</v>
      </c>
      <c r="F4366" t="s">
        <v>5009</v>
      </c>
      <c r="G4366">
        <v>0.25037683300000002</v>
      </c>
    </row>
    <row r="4367" spans="1:7" x14ac:dyDescent="0.25">
      <c r="A4367" t="s">
        <v>2929</v>
      </c>
      <c r="B4367" s="3" t="str">
        <f t="shared" si="272"/>
        <v>2022</v>
      </c>
      <c r="C4367" s="3" t="str">
        <f t="shared" si="273"/>
        <v>09</v>
      </c>
      <c r="D4367" s="3" t="str">
        <f t="shared" si="274"/>
        <v>17</v>
      </c>
      <c r="E4367" s="4">
        <f t="shared" si="275"/>
        <v>2022.7105022831051</v>
      </c>
      <c r="F4367" t="s">
        <v>5009</v>
      </c>
      <c r="G4367">
        <v>0.15566919200000001</v>
      </c>
    </row>
    <row r="4368" spans="1:7" x14ac:dyDescent="0.25">
      <c r="A4368" t="s">
        <v>2930</v>
      </c>
      <c r="B4368" s="3" t="str">
        <f t="shared" si="272"/>
        <v>2022</v>
      </c>
      <c r="C4368" s="3" t="str">
        <f t="shared" si="273"/>
        <v>09</v>
      </c>
      <c r="D4368" s="3" t="str">
        <f t="shared" si="274"/>
        <v>18</v>
      </c>
      <c r="E4368" s="4">
        <f t="shared" si="275"/>
        <v>2022.7132420091325</v>
      </c>
      <c r="F4368" t="s">
        <v>5009</v>
      </c>
      <c r="G4368">
        <v>0.101265777</v>
      </c>
    </row>
    <row r="4369" spans="1:7" x14ac:dyDescent="0.25">
      <c r="A4369" t="s">
        <v>2931</v>
      </c>
      <c r="B4369" s="3" t="str">
        <f t="shared" si="272"/>
        <v>2022</v>
      </c>
      <c r="C4369" s="3" t="str">
        <f t="shared" si="273"/>
        <v>09</v>
      </c>
      <c r="D4369" s="3" t="str">
        <f t="shared" si="274"/>
        <v>19</v>
      </c>
      <c r="E4369" s="4">
        <f t="shared" si="275"/>
        <v>2022.7159817351599</v>
      </c>
      <c r="F4369" t="s">
        <v>5009</v>
      </c>
      <c r="G4369">
        <v>0.13210481099999999</v>
      </c>
    </row>
    <row r="4370" spans="1:7" x14ac:dyDescent="0.25">
      <c r="A4370" t="s">
        <v>2932</v>
      </c>
      <c r="B4370" s="3" t="str">
        <f t="shared" si="272"/>
        <v>2022</v>
      </c>
      <c r="C4370" s="3" t="str">
        <f t="shared" si="273"/>
        <v>09</v>
      </c>
      <c r="D4370" s="3" t="str">
        <f t="shared" si="274"/>
        <v>20</v>
      </c>
      <c r="E4370" s="4">
        <f t="shared" si="275"/>
        <v>2022.7187214611872</v>
      </c>
      <c r="F4370" t="s">
        <v>5009</v>
      </c>
      <c r="G4370">
        <v>0.16729468</v>
      </c>
    </row>
    <row r="4371" spans="1:7" x14ac:dyDescent="0.25">
      <c r="A4371" t="s">
        <v>2933</v>
      </c>
      <c r="B4371" s="3" t="str">
        <f t="shared" si="272"/>
        <v>2022</v>
      </c>
      <c r="C4371" s="3" t="str">
        <f t="shared" si="273"/>
        <v>09</v>
      </c>
      <c r="D4371" s="3" t="str">
        <f t="shared" si="274"/>
        <v>21</v>
      </c>
      <c r="E4371" s="4">
        <f t="shared" si="275"/>
        <v>2022.7214611872148</v>
      </c>
      <c r="F4371" t="s">
        <v>5009</v>
      </c>
      <c r="G4371">
        <v>0.16626859399999999</v>
      </c>
    </row>
    <row r="4372" spans="1:7" x14ac:dyDescent="0.25">
      <c r="A4372" t="s">
        <v>2934</v>
      </c>
      <c r="B4372" s="3" t="str">
        <f t="shared" si="272"/>
        <v>2022</v>
      </c>
      <c r="C4372" s="3" t="str">
        <f t="shared" si="273"/>
        <v>09</v>
      </c>
      <c r="D4372" s="3" t="str">
        <f t="shared" si="274"/>
        <v>22</v>
      </c>
      <c r="E4372" s="4">
        <f t="shared" si="275"/>
        <v>2022.7242009132422</v>
      </c>
      <c r="F4372" t="s">
        <v>5009</v>
      </c>
      <c r="G4372">
        <v>0.16926245400000001</v>
      </c>
    </row>
    <row r="4373" spans="1:7" x14ac:dyDescent="0.25">
      <c r="A4373" t="s">
        <v>2935</v>
      </c>
      <c r="B4373" s="3" t="str">
        <f t="shared" si="272"/>
        <v>2022</v>
      </c>
      <c r="C4373" s="3" t="str">
        <f t="shared" si="273"/>
        <v>09</v>
      </c>
      <c r="D4373" s="3" t="str">
        <f t="shared" si="274"/>
        <v>23</v>
      </c>
      <c r="E4373" s="4">
        <f t="shared" si="275"/>
        <v>2022.7269406392695</v>
      </c>
      <c r="F4373" t="s">
        <v>5009</v>
      </c>
      <c r="G4373">
        <v>0.182325919</v>
      </c>
    </row>
    <row r="4374" spans="1:7" x14ac:dyDescent="0.25">
      <c r="A4374" t="s">
        <v>2936</v>
      </c>
      <c r="B4374" s="3" t="str">
        <f t="shared" si="272"/>
        <v>2022</v>
      </c>
      <c r="C4374" s="3" t="str">
        <f t="shared" si="273"/>
        <v>09</v>
      </c>
      <c r="D4374" s="3" t="str">
        <f t="shared" si="274"/>
        <v>24</v>
      </c>
      <c r="E4374" s="4">
        <f t="shared" si="275"/>
        <v>2022.7296803652969</v>
      </c>
      <c r="F4374" t="s">
        <v>5009</v>
      </c>
      <c r="G4374">
        <v>0.75743516499999997</v>
      </c>
    </row>
    <row r="4375" spans="1:7" x14ac:dyDescent="0.25">
      <c r="A4375" t="s">
        <v>2937</v>
      </c>
      <c r="B4375" s="3" t="str">
        <f t="shared" si="272"/>
        <v>2022</v>
      </c>
      <c r="C4375" s="3" t="str">
        <f t="shared" si="273"/>
        <v>09</v>
      </c>
      <c r="D4375" s="3" t="str">
        <f t="shared" si="274"/>
        <v>25</v>
      </c>
      <c r="E4375" s="4">
        <f t="shared" si="275"/>
        <v>2022.7324200913242</v>
      </c>
      <c r="F4375" t="s">
        <v>5009</v>
      </c>
      <c r="G4375">
        <v>0.35388797900000002</v>
      </c>
    </row>
    <row r="4376" spans="1:7" x14ac:dyDescent="0.25">
      <c r="A4376" t="s">
        <v>2938</v>
      </c>
      <c r="B4376" s="3" t="str">
        <f t="shared" si="272"/>
        <v>2022</v>
      </c>
      <c r="C4376" s="3" t="str">
        <f t="shared" si="273"/>
        <v>09</v>
      </c>
      <c r="D4376" s="3" t="str">
        <f t="shared" si="274"/>
        <v>26</v>
      </c>
      <c r="E4376" s="4">
        <f t="shared" si="275"/>
        <v>2022.7351598173516</v>
      </c>
      <c r="F4376" t="s">
        <v>5009</v>
      </c>
      <c r="G4376">
        <v>0.17335202399999999</v>
      </c>
    </row>
    <row r="4377" spans="1:7" x14ac:dyDescent="0.25">
      <c r="A4377" t="s">
        <v>2939</v>
      </c>
      <c r="B4377" s="3" t="str">
        <f t="shared" si="272"/>
        <v>2022</v>
      </c>
      <c r="C4377" s="3" t="str">
        <f t="shared" si="273"/>
        <v>09</v>
      </c>
      <c r="D4377" s="3" t="str">
        <f t="shared" si="274"/>
        <v>27</v>
      </c>
      <c r="E4377" s="4">
        <f t="shared" si="275"/>
        <v>2022.7378995433792</v>
      </c>
      <c r="F4377" t="s">
        <v>5009</v>
      </c>
      <c r="G4377">
        <v>0.17966933199999999</v>
      </c>
    </row>
    <row r="4378" spans="1:7" x14ac:dyDescent="0.25">
      <c r="A4378" t="s">
        <v>2940</v>
      </c>
      <c r="B4378" s="3" t="str">
        <f t="shared" si="272"/>
        <v>2022</v>
      </c>
      <c r="C4378" s="3" t="str">
        <f t="shared" si="273"/>
        <v>09</v>
      </c>
      <c r="D4378" s="3" t="str">
        <f t="shared" si="274"/>
        <v>28</v>
      </c>
      <c r="E4378" s="4">
        <f t="shared" si="275"/>
        <v>2022.7406392694065</v>
      </c>
      <c r="F4378" t="s">
        <v>5009</v>
      </c>
      <c r="G4378">
        <v>0.17263582299999999</v>
      </c>
    </row>
    <row r="4379" spans="1:7" x14ac:dyDescent="0.25">
      <c r="A4379" t="s">
        <v>2941</v>
      </c>
      <c r="B4379" s="3" t="str">
        <f t="shared" si="272"/>
        <v>2022</v>
      </c>
      <c r="C4379" s="3" t="str">
        <f t="shared" si="273"/>
        <v>09</v>
      </c>
      <c r="D4379" s="3" t="str">
        <f t="shared" si="274"/>
        <v>29</v>
      </c>
      <c r="E4379" s="4">
        <f t="shared" si="275"/>
        <v>2022.7433789954339</v>
      </c>
      <c r="F4379" t="s">
        <v>5009</v>
      </c>
      <c r="G4379">
        <v>0.17541103</v>
      </c>
    </row>
    <row r="4380" spans="1:7" x14ac:dyDescent="0.25">
      <c r="A4380" t="s">
        <v>2942</v>
      </c>
      <c r="B4380" s="3" t="str">
        <f t="shared" si="272"/>
        <v>2022</v>
      </c>
      <c r="C4380" s="3" t="str">
        <f t="shared" si="273"/>
        <v>09</v>
      </c>
      <c r="D4380" s="3" t="str">
        <f t="shared" si="274"/>
        <v>30</v>
      </c>
      <c r="E4380" s="4">
        <f t="shared" si="275"/>
        <v>2022.7461187214612</v>
      </c>
      <c r="F4380" t="s">
        <v>5009</v>
      </c>
      <c r="G4380">
        <v>0.17508991700000001</v>
      </c>
    </row>
    <row r="4381" spans="1:7" x14ac:dyDescent="0.25">
      <c r="A4381" t="s">
        <v>2943</v>
      </c>
      <c r="B4381" s="3" t="str">
        <f t="shared" si="272"/>
        <v>2022</v>
      </c>
      <c r="C4381" s="3" t="str">
        <f t="shared" si="273"/>
        <v>10</v>
      </c>
      <c r="D4381" s="3" t="str">
        <f t="shared" si="274"/>
        <v>01</v>
      </c>
      <c r="E4381" s="4">
        <f t="shared" si="275"/>
        <v>2022.75</v>
      </c>
      <c r="F4381" t="s">
        <v>5009</v>
      </c>
      <c r="G4381">
        <v>0.15964682299999999</v>
      </c>
    </row>
    <row r="4382" spans="1:7" x14ac:dyDescent="0.25">
      <c r="A4382" t="s">
        <v>2944</v>
      </c>
      <c r="B4382" s="3" t="str">
        <f t="shared" si="272"/>
        <v>2022</v>
      </c>
      <c r="C4382" s="3" t="str">
        <f t="shared" si="273"/>
        <v>10</v>
      </c>
      <c r="D4382" s="3" t="str">
        <f t="shared" si="274"/>
        <v>02</v>
      </c>
      <c r="E4382" s="4">
        <f t="shared" si="275"/>
        <v>2022.7527397260274</v>
      </c>
      <c r="F4382" t="s">
        <v>5009</v>
      </c>
      <c r="G4382">
        <v>0.12849144100000001</v>
      </c>
    </row>
    <row r="4383" spans="1:7" x14ac:dyDescent="0.25">
      <c r="A4383" t="s">
        <v>2945</v>
      </c>
      <c r="B4383" s="3" t="str">
        <f t="shared" si="272"/>
        <v>2022</v>
      </c>
      <c r="C4383" s="3" t="str">
        <f t="shared" si="273"/>
        <v>10</v>
      </c>
      <c r="D4383" s="3" t="str">
        <f t="shared" si="274"/>
        <v>03</v>
      </c>
      <c r="E4383" s="4">
        <f t="shared" si="275"/>
        <v>2022.7554794520547</v>
      </c>
      <c r="F4383" t="s">
        <v>5009</v>
      </c>
      <c r="G4383">
        <v>0.15041912199999999</v>
      </c>
    </row>
    <row r="4384" spans="1:7" x14ac:dyDescent="0.25">
      <c r="A4384" t="s">
        <v>2946</v>
      </c>
      <c r="B4384" s="3" t="str">
        <f t="shared" si="272"/>
        <v>2022</v>
      </c>
      <c r="C4384" s="3" t="str">
        <f t="shared" si="273"/>
        <v>10</v>
      </c>
      <c r="D4384" s="3" t="str">
        <f t="shared" si="274"/>
        <v>04</v>
      </c>
      <c r="E4384" s="4">
        <f t="shared" si="275"/>
        <v>2022.7582191780823</v>
      </c>
      <c r="F4384" t="s">
        <v>5009</v>
      </c>
      <c r="G4384">
        <v>0.28644461399999999</v>
      </c>
    </row>
    <row r="4385" spans="1:7" x14ac:dyDescent="0.25">
      <c r="A4385" t="s">
        <v>2947</v>
      </c>
      <c r="B4385" s="3" t="str">
        <f t="shared" si="272"/>
        <v>2022</v>
      </c>
      <c r="C4385" s="3" t="str">
        <f t="shared" si="273"/>
        <v>10</v>
      </c>
      <c r="D4385" s="3" t="str">
        <f t="shared" si="274"/>
        <v>05</v>
      </c>
      <c r="E4385" s="4">
        <f t="shared" si="275"/>
        <v>2022.7609589041097</v>
      </c>
      <c r="F4385" t="s">
        <v>5009</v>
      </c>
      <c r="G4385">
        <v>0.189016871</v>
      </c>
    </row>
    <row r="4386" spans="1:7" x14ac:dyDescent="0.25">
      <c r="A4386" t="s">
        <v>2948</v>
      </c>
      <c r="B4386" s="3" t="str">
        <f t="shared" si="272"/>
        <v>2022</v>
      </c>
      <c r="C4386" s="3" t="str">
        <f t="shared" si="273"/>
        <v>10</v>
      </c>
      <c r="D4386" s="3" t="str">
        <f t="shared" si="274"/>
        <v>06</v>
      </c>
      <c r="E4386" s="4">
        <f t="shared" si="275"/>
        <v>2022.763698630137</v>
      </c>
      <c r="F4386" t="s">
        <v>5009</v>
      </c>
      <c r="G4386">
        <v>0.17090956900000001</v>
      </c>
    </row>
    <row r="4387" spans="1:7" x14ac:dyDescent="0.25">
      <c r="A4387" t="s">
        <v>2949</v>
      </c>
      <c r="B4387" s="3" t="str">
        <f t="shared" si="272"/>
        <v>2022</v>
      </c>
      <c r="C4387" s="3" t="str">
        <f t="shared" si="273"/>
        <v>10</v>
      </c>
      <c r="D4387" s="3" t="str">
        <f t="shared" si="274"/>
        <v>07</v>
      </c>
      <c r="E4387" s="4">
        <f t="shared" si="275"/>
        <v>2022.7664383561644</v>
      </c>
      <c r="F4387" t="s">
        <v>5009</v>
      </c>
      <c r="G4387">
        <v>0.17256375199999999</v>
      </c>
    </row>
    <row r="4388" spans="1:7" x14ac:dyDescent="0.25">
      <c r="A4388" t="s">
        <v>2950</v>
      </c>
      <c r="B4388" s="3" t="str">
        <f t="shared" si="272"/>
        <v>2022</v>
      </c>
      <c r="C4388" s="3" t="str">
        <f t="shared" si="273"/>
        <v>10</v>
      </c>
      <c r="D4388" s="3" t="str">
        <f t="shared" si="274"/>
        <v>08</v>
      </c>
      <c r="E4388" s="4">
        <f t="shared" si="275"/>
        <v>2022.7691780821917</v>
      </c>
      <c r="F4388" t="s">
        <v>5009</v>
      </c>
      <c r="G4388">
        <v>0.18587630899999999</v>
      </c>
    </row>
    <row r="4389" spans="1:7" x14ac:dyDescent="0.25">
      <c r="A4389" t="s">
        <v>2951</v>
      </c>
      <c r="B4389" s="3" t="str">
        <f t="shared" si="272"/>
        <v>2022</v>
      </c>
      <c r="C4389" s="3" t="str">
        <f t="shared" si="273"/>
        <v>10</v>
      </c>
      <c r="D4389" s="3" t="str">
        <f t="shared" si="274"/>
        <v>09</v>
      </c>
      <c r="E4389" s="4">
        <f t="shared" si="275"/>
        <v>2022.7719178082191</v>
      </c>
      <c r="F4389" t="s">
        <v>5009</v>
      </c>
      <c r="G4389">
        <v>0.123118507</v>
      </c>
    </row>
    <row r="4390" spans="1:7" x14ac:dyDescent="0.25">
      <c r="A4390" t="s">
        <v>2952</v>
      </c>
      <c r="B4390" s="3" t="str">
        <f t="shared" si="272"/>
        <v>2022</v>
      </c>
      <c r="C4390" s="3" t="str">
        <f t="shared" si="273"/>
        <v>10</v>
      </c>
      <c r="D4390" s="3" t="str">
        <f t="shared" si="274"/>
        <v>10</v>
      </c>
      <c r="E4390" s="4">
        <f t="shared" si="275"/>
        <v>2022.7746575342467</v>
      </c>
      <c r="F4390" t="s">
        <v>5009</v>
      </c>
      <c r="G4390">
        <v>0.13753744300000001</v>
      </c>
    </row>
    <row r="4391" spans="1:7" x14ac:dyDescent="0.25">
      <c r="A4391" t="s">
        <v>2953</v>
      </c>
      <c r="B4391" s="3" t="str">
        <f t="shared" si="272"/>
        <v>2022</v>
      </c>
      <c r="C4391" s="3" t="str">
        <f t="shared" si="273"/>
        <v>10</v>
      </c>
      <c r="D4391" s="3" t="str">
        <f t="shared" si="274"/>
        <v>11</v>
      </c>
      <c r="E4391" s="4">
        <f t="shared" si="275"/>
        <v>2022.777397260274</v>
      </c>
      <c r="F4391" t="s">
        <v>5009</v>
      </c>
      <c r="G4391">
        <v>0.174328128</v>
      </c>
    </row>
    <row r="4392" spans="1:7" x14ac:dyDescent="0.25">
      <c r="A4392" t="s">
        <v>2954</v>
      </c>
      <c r="B4392" s="3" t="str">
        <f t="shared" si="272"/>
        <v>2022</v>
      </c>
      <c r="C4392" s="3" t="str">
        <f t="shared" si="273"/>
        <v>10</v>
      </c>
      <c r="D4392" s="3" t="str">
        <f t="shared" si="274"/>
        <v>12</v>
      </c>
      <c r="E4392" s="4">
        <f t="shared" si="275"/>
        <v>2022.7801369863014</v>
      </c>
      <c r="F4392" t="s">
        <v>5009</v>
      </c>
      <c r="G4392">
        <v>0.144076548</v>
      </c>
    </row>
    <row r="4393" spans="1:7" x14ac:dyDescent="0.25">
      <c r="A4393" t="s">
        <v>2955</v>
      </c>
      <c r="B4393" s="3" t="str">
        <f t="shared" si="272"/>
        <v>2022</v>
      </c>
      <c r="C4393" s="3" t="str">
        <f t="shared" si="273"/>
        <v>10</v>
      </c>
      <c r="D4393" s="3" t="str">
        <f t="shared" si="274"/>
        <v>13</v>
      </c>
      <c r="E4393" s="4">
        <f t="shared" si="275"/>
        <v>2022.7828767123287</v>
      </c>
      <c r="F4393" t="s">
        <v>5009</v>
      </c>
      <c r="G4393">
        <v>0.133137902</v>
      </c>
    </row>
    <row r="4394" spans="1:7" x14ac:dyDescent="0.25">
      <c r="A4394" t="s">
        <v>2956</v>
      </c>
      <c r="B4394" s="3" t="str">
        <f t="shared" si="272"/>
        <v>2022</v>
      </c>
      <c r="C4394" s="3" t="str">
        <f t="shared" si="273"/>
        <v>10</v>
      </c>
      <c r="D4394" s="3" t="str">
        <f t="shared" si="274"/>
        <v>14</v>
      </c>
      <c r="E4394" s="4">
        <f t="shared" si="275"/>
        <v>2022.7856164383561</v>
      </c>
      <c r="F4394" t="s">
        <v>5009</v>
      </c>
      <c r="G4394">
        <v>0.165069891</v>
      </c>
    </row>
    <row r="4395" spans="1:7" x14ac:dyDescent="0.25">
      <c r="A4395" t="s">
        <v>2957</v>
      </c>
      <c r="B4395" s="3" t="str">
        <f t="shared" si="272"/>
        <v>2022</v>
      </c>
      <c r="C4395" s="3" t="str">
        <f t="shared" si="273"/>
        <v>10</v>
      </c>
      <c r="D4395" s="3" t="str">
        <f t="shared" si="274"/>
        <v>15</v>
      </c>
      <c r="E4395" s="4">
        <f t="shared" si="275"/>
        <v>2022.7883561643835</v>
      </c>
      <c r="F4395" t="s">
        <v>5009</v>
      </c>
      <c r="G4395">
        <v>0.144123855</v>
      </c>
    </row>
    <row r="4396" spans="1:7" x14ac:dyDescent="0.25">
      <c r="A4396" t="s">
        <v>2958</v>
      </c>
      <c r="B4396" s="3" t="str">
        <f t="shared" si="272"/>
        <v>2022</v>
      </c>
      <c r="C4396" s="3" t="str">
        <f t="shared" si="273"/>
        <v>10</v>
      </c>
      <c r="D4396" s="3" t="str">
        <f t="shared" si="274"/>
        <v>16</v>
      </c>
      <c r="E4396" s="4">
        <f t="shared" si="275"/>
        <v>2022.791095890411</v>
      </c>
      <c r="F4396" t="s">
        <v>5009</v>
      </c>
      <c r="G4396">
        <v>0.111587511</v>
      </c>
    </row>
    <row r="4397" spans="1:7" x14ac:dyDescent="0.25">
      <c r="A4397" t="s">
        <v>2959</v>
      </c>
      <c r="B4397" s="3" t="str">
        <f t="shared" si="272"/>
        <v>2022</v>
      </c>
      <c r="C4397" s="3" t="str">
        <f t="shared" si="273"/>
        <v>10</v>
      </c>
      <c r="D4397" s="3" t="str">
        <f t="shared" si="274"/>
        <v>17</v>
      </c>
      <c r="E4397" s="4">
        <f t="shared" si="275"/>
        <v>2022.7938356164384</v>
      </c>
      <c r="F4397" t="s">
        <v>5009</v>
      </c>
      <c r="G4397">
        <v>0.13164309900000001</v>
      </c>
    </row>
    <row r="4398" spans="1:7" x14ac:dyDescent="0.25">
      <c r="A4398" t="s">
        <v>2960</v>
      </c>
      <c r="B4398" s="3" t="str">
        <f t="shared" si="272"/>
        <v>2022</v>
      </c>
      <c r="C4398" s="3" t="str">
        <f t="shared" si="273"/>
        <v>10</v>
      </c>
      <c r="D4398" s="3" t="str">
        <f t="shared" si="274"/>
        <v>18</v>
      </c>
      <c r="E4398" s="4">
        <f t="shared" si="275"/>
        <v>2022.7965753424658</v>
      </c>
      <c r="F4398" t="s">
        <v>5009</v>
      </c>
      <c r="G4398">
        <v>0.17100211600000001</v>
      </c>
    </row>
    <row r="4399" spans="1:7" x14ac:dyDescent="0.25">
      <c r="A4399" t="s">
        <v>2961</v>
      </c>
      <c r="B4399" s="3" t="str">
        <f t="shared" si="272"/>
        <v>2022</v>
      </c>
      <c r="C4399" s="3" t="str">
        <f t="shared" si="273"/>
        <v>10</v>
      </c>
      <c r="D4399" s="3" t="str">
        <f t="shared" si="274"/>
        <v>19</v>
      </c>
      <c r="E4399" s="4">
        <f t="shared" si="275"/>
        <v>2022.7993150684931</v>
      </c>
      <c r="F4399" t="s">
        <v>5009</v>
      </c>
      <c r="G4399">
        <v>0.173265472</v>
      </c>
    </row>
    <row r="4400" spans="1:7" x14ac:dyDescent="0.25">
      <c r="A4400" t="s">
        <v>2962</v>
      </c>
      <c r="B4400" s="3" t="str">
        <f t="shared" si="272"/>
        <v>2022</v>
      </c>
      <c r="C4400" s="3" t="str">
        <f t="shared" si="273"/>
        <v>10</v>
      </c>
      <c r="D4400" s="3" t="str">
        <f t="shared" si="274"/>
        <v>20</v>
      </c>
      <c r="E4400" s="4">
        <f t="shared" si="275"/>
        <v>2022.8020547945205</v>
      </c>
      <c r="F4400" t="s">
        <v>5009</v>
      </c>
      <c r="G4400">
        <v>0.174587503</v>
      </c>
    </row>
    <row r="4401" spans="1:7" x14ac:dyDescent="0.25">
      <c r="A4401" t="s">
        <v>2963</v>
      </c>
      <c r="B4401" s="3" t="str">
        <f t="shared" si="272"/>
        <v>2022</v>
      </c>
      <c r="C4401" s="3" t="str">
        <f t="shared" si="273"/>
        <v>10</v>
      </c>
      <c r="D4401" s="3" t="str">
        <f t="shared" si="274"/>
        <v>21</v>
      </c>
      <c r="E4401" s="4">
        <f t="shared" si="275"/>
        <v>2022.8047945205481</v>
      </c>
      <c r="F4401" t="s">
        <v>5009</v>
      </c>
      <c r="G4401">
        <v>0.176772964</v>
      </c>
    </row>
    <row r="4402" spans="1:7" x14ac:dyDescent="0.25">
      <c r="A4402" t="s">
        <v>2964</v>
      </c>
      <c r="B4402" s="3" t="str">
        <f t="shared" si="272"/>
        <v>2022</v>
      </c>
      <c r="C4402" s="3" t="str">
        <f t="shared" si="273"/>
        <v>10</v>
      </c>
      <c r="D4402" s="3" t="str">
        <f t="shared" si="274"/>
        <v>22</v>
      </c>
      <c r="E4402" s="4">
        <f t="shared" si="275"/>
        <v>2022.8075342465754</v>
      </c>
      <c r="F4402" t="s">
        <v>5009</v>
      </c>
      <c r="G4402">
        <v>0.154240935</v>
      </c>
    </row>
    <row r="4403" spans="1:7" x14ac:dyDescent="0.25">
      <c r="A4403" t="s">
        <v>2965</v>
      </c>
      <c r="B4403" s="3" t="str">
        <f t="shared" si="272"/>
        <v>2022</v>
      </c>
      <c r="C4403" s="3" t="str">
        <f t="shared" si="273"/>
        <v>10</v>
      </c>
      <c r="D4403" s="3" t="str">
        <f t="shared" si="274"/>
        <v>23</v>
      </c>
      <c r="E4403" s="4">
        <f t="shared" si="275"/>
        <v>2022.8102739726028</v>
      </c>
      <c r="F4403" t="s">
        <v>5009</v>
      </c>
      <c r="G4403">
        <v>0.12007288100000001</v>
      </c>
    </row>
    <row r="4404" spans="1:7" x14ac:dyDescent="0.25">
      <c r="A4404" t="s">
        <v>2966</v>
      </c>
      <c r="B4404" s="3" t="str">
        <f t="shared" si="272"/>
        <v>2022</v>
      </c>
      <c r="C4404" s="3" t="str">
        <f t="shared" si="273"/>
        <v>10</v>
      </c>
      <c r="D4404" s="3" t="str">
        <f t="shared" si="274"/>
        <v>24</v>
      </c>
      <c r="E4404" s="4">
        <f t="shared" si="275"/>
        <v>2022.8130136986301</v>
      </c>
      <c r="F4404" t="s">
        <v>5009</v>
      </c>
      <c r="G4404">
        <v>0.13919791300000001</v>
      </c>
    </row>
    <row r="4405" spans="1:7" x14ac:dyDescent="0.25">
      <c r="A4405" t="s">
        <v>2967</v>
      </c>
      <c r="B4405" s="3" t="str">
        <f t="shared" si="272"/>
        <v>2022</v>
      </c>
      <c r="C4405" s="3" t="str">
        <f t="shared" si="273"/>
        <v>10</v>
      </c>
      <c r="D4405" s="3" t="str">
        <f t="shared" si="274"/>
        <v>25</v>
      </c>
      <c r="E4405" s="4">
        <f t="shared" si="275"/>
        <v>2022.8157534246575</v>
      </c>
      <c r="F4405" t="s">
        <v>5009</v>
      </c>
      <c r="G4405">
        <v>0.174347006</v>
      </c>
    </row>
    <row r="4406" spans="1:7" x14ac:dyDescent="0.25">
      <c r="A4406" t="s">
        <v>2968</v>
      </c>
      <c r="B4406" s="3" t="str">
        <f t="shared" si="272"/>
        <v>2022</v>
      </c>
      <c r="C4406" s="3" t="str">
        <f t="shared" si="273"/>
        <v>10</v>
      </c>
      <c r="D4406" s="3" t="str">
        <f t="shared" si="274"/>
        <v>26</v>
      </c>
      <c r="E4406" s="4">
        <f t="shared" si="275"/>
        <v>2022.8184931506848</v>
      </c>
      <c r="F4406" t="s">
        <v>5009</v>
      </c>
      <c r="G4406">
        <v>0.17444199899999999</v>
      </c>
    </row>
    <row r="4407" spans="1:7" x14ac:dyDescent="0.25">
      <c r="A4407" t="s">
        <v>2969</v>
      </c>
      <c r="B4407" s="3" t="str">
        <f t="shared" si="272"/>
        <v>2022</v>
      </c>
      <c r="C4407" s="3" t="str">
        <f t="shared" si="273"/>
        <v>10</v>
      </c>
      <c r="D4407" s="3" t="str">
        <f t="shared" si="274"/>
        <v>27</v>
      </c>
      <c r="E4407" s="4">
        <f t="shared" si="275"/>
        <v>2022.8212328767124</v>
      </c>
      <c r="F4407" t="s">
        <v>5009</v>
      </c>
      <c r="G4407">
        <v>0.171334285</v>
      </c>
    </row>
    <row r="4408" spans="1:7" x14ac:dyDescent="0.25">
      <c r="A4408" t="s">
        <v>2970</v>
      </c>
      <c r="B4408" s="3" t="str">
        <f t="shared" si="272"/>
        <v>2022</v>
      </c>
      <c r="C4408" s="3" t="str">
        <f t="shared" si="273"/>
        <v>10</v>
      </c>
      <c r="D4408" s="3" t="str">
        <f t="shared" si="274"/>
        <v>28</v>
      </c>
      <c r="E4408" s="4">
        <f t="shared" si="275"/>
        <v>2022.8239726027398</v>
      </c>
      <c r="F4408" t="s">
        <v>5009</v>
      </c>
      <c r="G4408">
        <v>0.17000473499999999</v>
      </c>
    </row>
    <row r="4409" spans="1:7" x14ac:dyDescent="0.25">
      <c r="A4409" t="s">
        <v>2971</v>
      </c>
      <c r="B4409" s="3" t="str">
        <f t="shared" si="272"/>
        <v>2022</v>
      </c>
      <c r="C4409" s="3" t="str">
        <f t="shared" si="273"/>
        <v>10</v>
      </c>
      <c r="D4409" s="3" t="str">
        <f t="shared" si="274"/>
        <v>29</v>
      </c>
      <c r="E4409" s="4">
        <f t="shared" si="275"/>
        <v>2022.8267123287671</v>
      </c>
      <c r="F4409" t="s">
        <v>5009</v>
      </c>
      <c r="G4409">
        <v>0.14652564500000001</v>
      </c>
    </row>
    <row r="4410" spans="1:7" x14ac:dyDescent="0.25">
      <c r="A4410" t="s">
        <v>2972</v>
      </c>
      <c r="B4410" s="3" t="str">
        <f t="shared" si="272"/>
        <v>2022</v>
      </c>
      <c r="C4410" s="3" t="str">
        <f t="shared" si="273"/>
        <v>10</v>
      </c>
      <c r="D4410" s="3" t="str">
        <f t="shared" si="274"/>
        <v>30</v>
      </c>
      <c r="E4410" s="4">
        <f t="shared" si="275"/>
        <v>2022.8294520547945</v>
      </c>
      <c r="F4410" t="s">
        <v>5009</v>
      </c>
      <c r="G4410">
        <v>9.4213052000000005E-2</v>
      </c>
    </row>
    <row r="4411" spans="1:7" x14ac:dyDescent="0.25">
      <c r="A4411" t="s">
        <v>2973</v>
      </c>
      <c r="B4411" s="3" t="str">
        <f t="shared" si="272"/>
        <v>2022</v>
      </c>
      <c r="C4411" s="3" t="str">
        <f t="shared" si="273"/>
        <v>10</v>
      </c>
      <c r="D4411" s="3" t="str">
        <f t="shared" si="274"/>
        <v>31</v>
      </c>
      <c r="E4411" s="4">
        <f t="shared" si="275"/>
        <v>2022.8321917808219</v>
      </c>
      <c r="F4411" t="s">
        <v>5009</v>
      </c>
      <c r="G4411">
        <v>0.110855988</v>
      </c>
    </row>
    <row r="4412" spans="1:7" x14ac:dyDescent="0.25">
      <c r="A4412" t="s">
        <v>2974</v>
      </c>
      <c r="B4412" s="3" t="str">
        <f t="shared" si="272"/>
        <v>2022</v>
      </c>
      <c r="C4412" s="3" t="str">
        <f t="shared" si="273"/>
        <v>11</v>
      </c>
      <c r="D4412" s="3" t="str">
        <f t="shared" si="274"/>
        <v>01</v>
      </c>
      <c r="E4412" s="4">
        <f t="shared" si="275"/>
        <v>2022.8333333333333</v>
      </c>
      <c r="F4412" t="s">
        <v>5009</v>
      </c>
      <c r="G4412">
        <v>0.14324323899999999</v>
      </c>
    </row>
    <row r="4413" spans="1:7" x14ac:dyDescent="0.25">
      <c r="A4413" t="s">
        <v>2975</v>
      </c>
      <c r="B4413" s="3" t="str">
        <f t="shared" si="272"/>
        <v>2022</v>
      </c>
      <c r="C4413" s="3" t="str">
        <f t="shared" si="273"/>
        <v>11</v>
      </c>
      <c r="D4413" s="3" t="str">
        <f t="shared" si="274"/>
        <v>02</v>
      </c>
      <c r="E4413" s="4">
        <f t="shared" si="275"/>
        <v>2022.8360730593606</v>
      </c>
      <c r="F4413" t="s">
        <v>5009</v>
      </c>
      <c r="G4413">
        <v>0.13419778399999999</v>
      </c>
    </row>
    <row r="4414" spans="1:7" x14ac:dyDescent="0.25">
      <c r="A4414" t="s">
        <v>2976</v>
      </c>
      <c r="B4414" s="3" t="str">
        <f t="shared" si="272"/>
        <v>2022</v>
      </c>
      <c r="C4414" s="3" t="str">
        <f t="shared" si="273"/>
        <v>11</v>
      </c>
      <c r="D4414" s="3" t="str">
        <f t="shared" si="274"/>
        <v>03</v>
      </c>
      <c r="E4414" s="4">
        <f t="shared" si="275"/>
        <v>2022.838812785388</v>
      </c>
      <c r="F4414" t="s">
        <v>5009</v>
      </c>
      <c r="G4414">
        <v>0.16801305499999999</v>
      </c>
    </row>
    <row r="4415" spans="1:7" x14ac:dyDescent="0.25">
      <c r="A4415" t="s">
        <v>2977</v>
      </c>
      <c r="B4415" s="3" t="str">
        <f t="shared" si="272"/>
        <v>2022</v>
      </c>
      <c r="C4415" s="3" t="str">
        <f t="shared" si="273"/>
        <v>11</v>
      </c>
      <c r="D4415" s="3" t="str">
        <f t="shared" si="274"/>
        <v>04</v>
      </c>
      <c r="E4415" s="4">
        <f t="shared" si="275"/>
        <v>2022.8415525114156</v>
      </c>
      <c r="F4415" t="s">
        <v>5009</v>
      </c>
      <c r="G4415">
        <v>0.163885487</v>
      </c>
    </row>
    <row r="4416" spans="1:7" x14ac:dyDescent="0.25">
      <c r="A4416" t="s">
        <v>2978</v>
      </c>
      <c r="B4416" s="3" t="str">
        <f t="shared" si="272"/>
        <v>2022</v>
      </c>
      <c r="C4416" s="3" t="str">
        <f t="shared" si="273"/>
        <v>11</v>
      </c>
      <c r="D4416" s="3" t="str">
        <f t="shared" si="274"/>
        <v>05</v>
      </c>
      <c r="E4416" s="4">
        <f t="shared" si="275"/>
        <v>2022.8442922374429</v>
      </c>
      <c r="F4416" t="s">
        <v>5009</v>
      </c>
      <c r="G4416">
        <v>0.14306416599999999</v>
      </c>
    </row>
    <row r="4417" spans="1:7" x14ac:dyDescent="0.25">
      <c r="A4417" t="s">
        <v>2979</v>
      </c>
      <c r="B4417" s="3" t="str">
        <f t="shared" si="272"/>
        <v>2022</v>
      </c>
      <c r="C4417" s="3" t="str">
        <f t="shared" si="273"/>
        <v>11</v>
      </c>
      <c r="D4417" s="3" t="str">
        <f t="shared" si="274"/>
        <v>06</v>
      </c>
      <c r="E4417" s="4">
        <f t="shared" si="275"/>
        <v>2022.8470319634703</v>
      </c>
      <c r="F4417" t="s">
        <v>5009</v>
      </c>
      <c r="G4417">
        <v>0.101608032</v>
      </c>
    </row>
    <row r="4418" spans="1:7" x14ac:dyDescent="0.25">
      <c r="A4418" t="s">
        <v>2980</v>
      </c>
      <c r="B4418" s="3" t="str">
        <f t="shared" si="272"/>
        <v>2022</v>
      </c>
      <c r="C4418" s="3" t="str">
        <f t="shared" si="273"/>
        <v>11</v>
      </c>
      <c r="D4418" s="3" t="str">
        <f t="shared" si="274"/>
        <v>07</v>
      </c>
      <c r="E4418" s="4">
        <f t="shared" si="275"/>
        <v>2022.8497716894976</v>
      </c>
      <c r="F4418" t="s">
        <v>5009</v>
      </c>
      <c r="G4418">
        <v>0.116100969</v>
      </c>
    </row>
    <row r="4419" spans="1:7" x14ac:dyDescent="0.25">
      <c r="A4419" t="s">
        <v>2981</v>
      </c>
      <c r="B4419" s="3" t="str">
        <f t="shared" si="272"/>
        <v>2022</v>
      </c>
      <c r="C4419" s="3" t="str">
        <f t="shared" si="273"/>
        <v>11</v>
      </c>
      <c r="D4419" s="3" t="str">
        <f t="shared" si="274"/>
        <v>08</v>
      </c>
      <c r="E4419" s="4">
        <f t="shared" si="275"/>
        <v>2022.852511415525</v>
      </c>
      <c r="F4419" t="s">
        <v>5009</v>
      </c>
      <c r="G4419">
        <v>0.16196780999999999</v>
      </c>
    </row>
    <row r="4420" spans="1:7" x14ac:dyDescent="0.25">
      <c r="A4420" t="s">
        <v>2982</v>
      </c>
      <c r="B4420" s="3" t="str">
        <f t="shared" si="272"/>
        <v>2022</v>
      </c>
      <c r="C4420" s="3" t="str">
        <f t="shared" si="273"/>
        <v>11</v>
      </c>
      <c r="D4420" s="3" t="str">
        <f t="shared" si="274"/>
        <v>09</v>
      </c>
      <c r="E4420" s="4">
        <f t="shared" si="275"/>
        <v>2022.8552511415523</v>
      </c>
      <c r="F4420" t="s">
        <v>5009</v>
      </c>
      <c r="G4420">
        <v>0.16508057100000001</v>
      </c>
    </row>
    <row r="4421" spans="1:7" x14ac:dyDescent="0.25">
      <c r="A4421" t="s">
        <v>2983</v>
      </c>
      <c r="B4421" s="3" t="str">
        <f t="shared" ref="B4421:B4484" si="276">+LEFT(A4421,4)</f>
        <v>2022</v>
      </c>
      <c r="C4421" s="3" t="str">
        <f t="shared" ref="C4421:C4484" si="277">+LEFT(RIGHT(A4421,5),2)</f>
        <v>11</v>
      </c>
      <c r="D4421" s="3" t="str">
        <f t="shared" ref="D4421:D4484" si="278">+RIGHT(A4421,2)</f>
        <v>10</v>
      </c>
      <c r="E4421" s="4">
        <f t="shared" ref="E4421:E4484" si="279">+B4421+(C4421-1)/12+(D4421-1)/365</f>
        <v>2022.8579908675799</v>
      </c>
      <c r="F4421" t="s">
        <v>5009</v>
      </c>
      <c r="G4421">
        <v>0.18044365100000001</v>
      </c>
    </row>
    <row r="4422" spans="1:7" x14ac:dyDescent="0.25">
      <c r="A4422" t="s">
        <v>2984</v>
      </c>
      <c r="B4422" s="3" t="str">
        <f t="shared" si="276"/>
        <v>2022</v>
      </c>
      <c r="C4422" s="3" t="str">
        <f t="shared" si="277"/>
        <v>11</v>
      </c>
      <c r="D4422" s="3" t="str">
        <f t="shared" si="278"/>
        <v>11</v>
      </c>
      <c r="E4422" s="4">
        <f t="shared" si="279"/>
        <v>2022.8607305936073</v>
      </c>
      <c r="F4422" t="s">
        <v>5009</v>
      </c>
      <c r="G4422">
        <v>0.17211237700000001</v>
      </c>
    </row>
    <row r="4423" spans="1:7" x14ac:dyDescent="0.25">
      <c r="A4423" t="s">
        <v>2985</v>
      </c>
      <c r="B4423" s="3" t="str">
        <f t="shared" si="276"/>
        <v>2022</v>
      </c>
      <c r="C4423" s="3" t="str">
        <f t="shared" si="277"/>
        <v>11</v>
      </c>
      <c r="D4423" s="3" t="str">
        <f t="shared" si="278"/>
        <v>12</v>
      </c>
      <c r="E4423" s="4">
        <f t="shared" si="279"/>
        <v>2022.8634703196346</v>
      </c>
      <c r="F4423" t="s">
        <v>5009</v>
      </c>
      <c r="G4423">
        <v>0.15300106299999999</v>
      </c>
    </row>
    <row r="4424" spans="1:7" x14ac:dyDescent="0.25">
      <c r="A4424" t="s">
        <v>2986</v>
      </c>
      <c r="B4424" s="3" t="str">
        <f t="shared" si="276"/>
        <v>2022</v>
      </c>
      <c r="C4424" s="3" t="str">
        <f t="shared" si="277"/>
        <v>11</v>
      </c>
      <c r="D4424" s="3" t="str">
        <f t="shared" si="278"/>
        <v>13</v>
      </c>
      <c r="E4424" s="4">
        <f t="shared" si="279"/>
        <v>2022.866210045662</v>
      </c>
      <c r="F4424" t="s">
        <v>5009</v>
      </c>
      <c r="G4424">
        <v>0.116582036</v>
      </c>
    </row>
    <row r="4425" spans="1:7" x14ac:dyDescent="0.25">
      <c r="A4425" t="s">
        <v>2987</v>
      </c>
      <c r="B4425" s="3" t="str">
        <f t="shared" si="276"/>
        <v>2022</v>
      </c>
      <c r="C4425" s="3" t="str">
        <f t="shared" si="277"/>
        <v>11</v>
      </c>
      <c r="D4425" s="3" t="str">
        <f t="shared" si="278"/>
        <v>14</v>
      </c>
      <c r="E4425" s="4">
        <f t="shared" si="279"/>
        <v>2022.8689497716894</v>
      </c>
      <c r="F4425" t="s">
        <v>5009</v>
      </c>
      <c r="G4425">
        <v>0.12941422299999999</v>
      </c>
    </row>
    <row r="4426" spans="1:7" x14ac:dyDescent="0.25">
      <c r="A4426" t="s">
        <v>2988</v>
      </c>
      <c r="B4426" s="3" t="str">
        <f t="shared" si="276"/>
        <v>2022</v>
      </c>
      <c r="C4426" s="3" t="str">
        <f t="shared" si="277"/>
        <v>11</v>
      </c>
      <c r="D4426" s="3" t="str">
        <f t="shared" si="278"/>
        <v>15</v>
      </c>
      <c r="E4426" s="4">
        <f t="shared" si="279"/>
        <v>2022.8716894977167</v>
      </c>
      <c r="F4426" t="s">
        <v>5009</v>
      </c>
      <c r="G4426">
        <v>0.16392548400000001</v>
      </c>
    </row>
    <row r="4427" spans="1:7" x14ac:dyDescent="0.25">
      <c r="A4427" t="s">
        <v>2989</v>
      </c>
      <c r="B4427" s="3" t="str">
        <f t="shared" si="276"/>
        <v>2022</v>
      </c>
      <c r="C4427" s="3" t="str">
        <f t="shared" si="277"/>
        <v>11</v>
      </c>
      <c r="D4427" s="3" t="str">
        <f t="shared" si="278"/>
        <v>16</v>
      </c>
      <c r="E4427" s="4">
        <f t="shared" si="279"/>
        <v>2022.8744292237443</v>
      </c>
      <c r="F4427" t="s">
        <v>5009</v>
      </c>
      <c r="G4427">
        <v>0.21540827100000001</v>
      </c>
    </row>
    <row r="4428" spans="1:7" x14ac:dyDescent="0.25">
      <c r="A4428" t="s">
        <v>2990</v>
      </c>
      <c r="B4428" s="3" t="str">
        <f t="shared" si="276"/>
        <v>2022</v>
      </c>
      <c r="C4428" s="3" t="str">
        <f t="shared" si="277"/>
        <v>11</v>
      </c>
      <c r="D4428" s="3" t="str">
        <f t="shared" si="278"/>
        <v>17</v>
      </c>
      <c r="E4428" s="4">
        <f t="shared" si="279"/>
        <v>2022.8771689497717</v>
      </c>
      <c r="F4428" t="s">
        <v>5009</v>
      </c>
      <c r="G4428">
        <v>0.16353725999999999</v>
      </c>
    </row>
    <row r="4429" spans="1:7" x14ac:dyDescent="0.25">
      <c r="A4429" t="s">
        <v>2991</v>
      </c>
      <c r="B4429" s="3" t="str">
        <f t="shared" si="276"/>
        <v>2022</v>
      </c>
      <c r="C4429" s="3" t="str">
        <f t="shared" si="277"/>
        <v>11</v>
      </c>
      <c r="D4429" s="3" t="str">
        <f t="shared" si="278"/>
        <v>18</v>
      </c>
      <c r="E4429" s="4">
        <f t="shared" si="279"/>
        <v>2022.879908675799</v>
      </c>
      <c r="F4429" t="s">
        <v>5009</v>
      </c>
      <c r="G4429">
        <v>0.16864779599999999</v>
      </c>
    </row>
    <row r="4430" spans="1:7" x14ac:dyDescent="0.25">
      <c r="A4430" t="s">
        <v>2992</v>
      </c>
      <c r="B4430" s="3" t="str">
        <f t="shared" si="276"/>
        <v>2022</v>
      </c>
      <c r="C4430" s="3" t="str">
        <f t="shared" si="277"/>
        <v>11</v>
      </c>
      <c r="D4430" s="3" t="str">
        <f t="shared" si="278"/>
        <v>19</v>
      </c>
      <c r="E4430" s="4">
        <f t="shared" si="279"/>
        <v>2022.8826484018264</v>
      </c>
      <c r="F4430" t="s">
        <v>5009</v>
      </c>
      <c r="G4430">
        <v>0.145470509</v>
      </c>
    </row>
    <row r="4431" spans="1:7" x14ac:dyDescent="0.25">
      <c r="A4431" t="s">
        <v>2993</v>
      </c>
      <c r="B4431" s="3" t="str">
        <f t="shared" si="276"/>
        <v>2022</v>
      </c>
      <c r="C4431" s="3" t="str">
        <f t="shared" si="277"/>
        <v>11</v>
      </c>
      <c r="D4431" s="3" t="str">
        <f t="shared" si="278"/>
        <v>20</v>
      </c>
      <c r="E4431" s="4">
        <f t="shared" si="279"/>
        <v>2022.8853881278537</v>
      </c>
      <c r="F4431" t="s">
        <v>5009</v>
      </c>
      <c r="G4431">
        <v>0.110252697</v>
      </c>
    </row>
    <row r="4432" spans="1:7" x14ac:dyDescent="0.25">
      <c r="A4432" t="s">
        <v>2994</v>
      </c>
      <c r="B4432" s="3" t="str">
        <f t="shared" si="276"/>
        <v>2022</v>
      </c>
      <c r="C4432" s="3" t="str">
        <f t="shared" si="277"/>
        <v>11</v>
      </c>
      <c r="D4432" s="3" t="str">
        <f t="shared" si="278"/>
        <v>21</v>
      </c>
      <c r="E4432" s="4">
        <f t="shared" si="279"/>
        <v>2022.8881278538813</v>
      </c>
      <c r="F4432" t="s">
        <v>5009</v>
      </c>
      <c r="G4432">
        <v>0.144565792</v>
      </c>
    </row>
    <row r="4433" spans="1:7" x14ac:dyDescent="0.25">
      <c r="A4433" t="s">
        <v>2995</v>
      </c>
      <c r="B4433" s="3" t="str">
        <f t="shared" si="276"/>
        <v>2022</v>
      </c>
      <c r="C4433" s="3" t="str">
        <f t="shared" si="277"/>
        <v>11</v>
      </c>
      <c r="D4433" s="3" t="str">
        <f t="shared" si="278"/>
        <v>22</v>
      </c>
      <c r="E4433" s="4">
        <f t="shared" si="279"/>
        <v>2022.8908675799087</v>
      </c>
      <c r="F4433" t="s">
        <v>5009</v>
      </c>
      <c r="G4433">
        <v>0.19871261300000001</v>
      </c>
    </row>
    <row r="4434" spans="1:7" x14ac:dyDescent="0.25">
      <c r="A4434" t="s">
        <v>2996</v>
      </c>
      <c r="B4434" s="3" t="str">
        <f t="shared" si="276"/>
        <v>2022</v>
      </c>
      <c r="C4434" s="3" t="str">
        <f t="shared" si="277"/>
        <v>11</v>
      </c>
      <c r="D4434" s="3" t="str">
        <f t="shared" si="278"/>
        <v>23</v>
      </c>
      <c r="E4434" s="4">
        <f t="shared" si="279"/>
        <v>2022.893607305936</v>
      </c>
      <c r="F4434" t="s">
        <v>5009</v>
      </c>
      <c r="G4434">
        <v>0.167701505</v>
      </c>
    </row>
    <row r="4435" spans="1:7" x14ac:dyDescent="0.25">
      <c r="A4435" t="s">
        <v>2997</v>
      </c>
      <c r="B4435" s="3" t="str">
        <f t="shared" si="276"/>
        <v>2022</v>
      </c>
      <c r="C4435" s="3" t="str">
        <f t="shared" si="277"/>
        <v>11</v>
      </c>
      <c r="D4435" s="3" t="str">
        <f t="shared" si="278"/>
        <v>24</v>
      </c>
      <c r="E4435" s="4">
        <f t="shared" si="279"/>
        <v>2022.8963470319634</v>
      </c>
      <c r="F4435" t="s">
        <v>5009</v>
      </c>
      <c r="G4435">
        <v>0.16110399</v>
      </c>
    </row>
    <row r="4436" spans="1:7" x14ac:dyDescent="0.25">
      <c r="A4436" t="s">
        <v>2998</v>
      </c>
      <c r="B4436" s="3" t="str">
        <f t="shared" si="276"/>
        <v>2022</v>
      </c>
      <c r="C4436" s="3" t="str">
        <f t="shared" si="277"/>
        <v>11</v>
      </c>
      <c r="D4436" s="3" t="str">
        <f t="shared" si="278"/>
        <v>25</v>
      </c>
      <c r="E4436" s="4">
        <f t="shared" si="279"/>
        <v>2022.8990867579907</v>
      </c>
      <c r="F4436" t="s">
        <v>5009</v>
      </c>
      <c r="G4436">
        <v>0.175493238</v>
      </c>
    </row>
    <row r="4437" spans="1:7" x14ac:dyDescent="0.25">
      <c r="A4437" t="s">
        <v>2999</v>
      </c>
      <c r="B4437" s="3" t="str">
        <f t="shared" si="276"/>
        <v>2022</v>
      </c>
      <c r="C4437" s="3" t="str">
        <f t="shared" si="277"/>
        <v>11</v>
      </c>
      <c r="D4437" s="3" t="str">
        <f t="shared" si="278"/>
        <v>26</v>
      </c>
      <c r="E4437" s="4">
        <f t="shared" si="279"/>
        <v>2022.9018264840181</v>
      </c>
      <c r="F4437" t="s">
        <v>5009</v>
      </c>
      <c r="G4437">
        <v>0.156982713</v>
      </c>
    </row>
    <row r="4438" spans="1:7" x14ac:dyDescent="0.25">
      <c r="A4438" t="s">
        <v>3000</v>
      </c>
      <c r="B4438" s="3" t="str">
        <f t="shared" si="276"/>
        <v>2022</v>
      </c>
      <c r="C4438" s="3" t="str">
        <f t="shared" si="277"/>
        <v>11</v>
      </c>
      <c r="D4438" s="3" t="str">
        <f t="shared" si="278"/>
        <v>27</v>
      </c>
      <c r="E4438" s="4">
        <f t="shared" si="279"/>
        <v>2022.9045662100457</v>
      </c>
      <c r="F4438" t="s">
        <v>5009</v>
      </c>
      <c r="G4438">
        <v>0.111408708</v>
      </c>
    </row>
    <row r="4439" spans="1:7" x14ac:dyDescent="0.25">
      <c r="A4439" t="s">
        <v>3001</v>
      </c>
      <c r="B4439" s="3" t="str">
        <f t="shared" si="276"/>
        <v>2022</v>
      </c>
      <c r="C4439" s="3" t="str">
        <f t="shared" si="277"/>
        <v>11</v>
      </c>
      <c r="D4439" s="3" t="str">
        <f t="shared" si="278"/>
        <v>28</v>
      </c>
      <c r="E4439" s="4">
        <f t="shared" si="279"/>
        <v>2022.907305936073</v>
      </c>
      <c r="F4439" t="s">
        <v>5009</v>
      </c>
      <c r="G4439">
        <v>0.128352409</v>
      </c>
    </row>
    <row r="4440" spans="1:7" x14ac:dyDescent="0.25">
      <c r="A4440" t="s">
        <v>3002</v>
      </c>
      <c r="B4440" s="3" t="str">
        <f t="shared" si="276"/>
        <v>2022</v>
      </c>
      <c r="C4440" s="3" t="str">
        <f t="shared" si="277"/>
        <v>11</v>
      </c>
      <c r="D4440" s="3" t="str">
        <f t="shared" si="278"/>
        <v>29</v>
      </c>
      <c r="E4440" s="4">
        <f t="shared" si="279"/>
        <v>2022.9100456621004</v>
      </c>
      <c r="F4440" t="s">
        <v>5009</v>
      </c>
      <c r="G4440">
        <v>0.15226083500000001</v>
      </c>
    </row>
    <row r="4441" spans="1:7" x14ac:dyDescent="0.25">
      <c r="A4441" t="s">
        <v>3003</v>
      </c>
      <c r="B4441" s="3" t="str">
        <f t="shared" si="276"/>
        <v>2022</v>
      </c>
      <c r="C4441" s="3" t="str">
        <f t="shared" si="277"/>
        <v>11</v>
      </c>
      <c r="D4441" s="3" t="str">
        <f t="shared" si="278"/>
        <v>30</v>
      </c>
      <c r="E4441" s="4">
        <f t="shared" si="279"/>
        <v>2022.9127853881278</v>
      </c>
      <c r="F4441" t="s">
        <v>5009</v>
      </c>
      <c r="G4441">
        <v>0.16460581799999999</v>
      </c>
    </row>
    <row r="4442" spans="1:7" x14ac:dyDescent="0.25">
      <c r="A4442" t="s">
        <v>3004</v>
      </c>
      <c r="B4442" s="3" t="str">
        <f t="shared" si="276"/>
        <v>2022</v>
      </c>
      <c r="C4442" s="3" t="str">
        <f t="shared" si="277"/>
        <v>12</v>
      </c>
      <c r="D4442" s="3" t="str">
        <f t="shared" si="278"/>
        <v>01</v>
      </c>
      <c r="E4442" s="4">
        <f t="shared" si="279"/>
        <v>2022.9166666666667</v>
      </c>
      <c r="F4442" t="s">
        <v>5009</v>
      </c>
      <c r="G4442">
        <v>0.15771723700000001</v>
      </c>
    </row>
    <row r="4443" spans="1:7" x14ac:dyDescent="0.25">
      <c r="A4443" t="s">
        <v>3005</v>
      </c>
      <c r="B4443" s="3" t="str">
        <f t="shared" si="276"/>
        <v>2022</v>
      </c>
      <c r="C4443" s="3" t="str">
        <f t="shared" si="277"/>
        <v>12</v>
      </c>
      <c r="D4443" s="3" t="str">
        <f t="shared" si="278"/>
        <v>02</v>
      </c>
      <c r="E4443" s="4">
        <f t="shared" si="279"/>
        <v>2022.9194063926941</v>
      </c>
      <c r="F4443" t="s">
        <v>5009</v>
      </c>
      <c r="G4443">
        <v>0.15698151399999999</v>
      </c>
    </row>
    <row r="4444" spans="1:7" x14ac:dyDescent="0.25">
      <c r="A4444" t="s">
        <v>3006</v>
      </c>
      <c r="B4444" s="3" t="str">
        <f t="shared" si="276"/>
        <v>2022</v>
      </c>
      <c r="C4444" s="3" t="str">
        <f t="shared" si="277"/>
        <v>12</v>
      </c>
      <c r="D4444" s="3" t="str">
        <f t="shared" si="278"/>
        <v>03</v>
      </c>
      <c r="E4444" s="4">
        <f t="shared" si="279"/>
        <v>2022.9221461187215</v>
      </c>
      <c r="F4444" t="s">
        <v>5009</v>
      </c>
      <c r="G4444">
        <v>0.138231244</v>
      </c>
    </row>
    <row r="4445" spans="1:7" x14ac:dyDescent="0.25">
      <c r="A4445" t="s">
        <v>3007</v>
      </c>
      <c r="B4445" s="3" t="str">
        <f t="shared" si="276"/>
        <v>2022</v>
      </c>
      <c r="C4445" s="3" t="str">
        <f t="shared" si="277"/>
        <v>12</v>
      </c>
      <c r="D4445" s="3" t="str">
        <f t="shared" si="278"/>
        <v>04</v>
      </c>
      <c r="E4445" s="4">
        <f t="shared" si="279"/>
        <v>2022.924885844749</v>
      </c>
      <c r="F4445" t="s">
        <v>5009</v>
      </c>
      <c r="G4445">
        <v>0.138768008</v>
      </c>
    </row>
    <row r="4446" spans="1:7" x14ac:dyDescent="0.25">
      <c r="A4446" t="s">
        <v>3008</v>
      </c>
      <c r="B4446" s="3" t="str">
        <f t="shared" si="276"/>
        <v>2022</v>
      </c>
      <c r="C4446" s="3" t="str">
        <f t="shared" si="277"/>
        <v>12</v>
      </c>
      <c r="D4446" s="3" t="str">
        <f t="shared" si="278"/>
        <v>05</v>
      </c>
      <c r="E4446" s="4">
        <f t="shared" si="279"/>
        <v>2022.9276255707764</v>
      </c>
      <c r="F4446" t="s">
        <v>5009</v>
      </c>
      <c r="G4446">
        <v>0.12685237599999999</v>
      </c>
    </row>
    <row r="4447" spans="1:7" x14ac:dyDescent="0.25">
      <c r="A4447" t="s">
        <v>3009</v>
      </c>
      <c r="B4447" s="3" t="str">
        <f t="shared" si="276"/>
        <v>2022</v>
      </c>
      <c r="C4447" s="3" t="str">
        <f t="shared" si="277"/>
        <v>12</v>
      </c>
      <c r="D4447" s="3" t="str">
        <f t="shared" si="278"/>
        <v>06</v>
      </c>
      <c r="E4447" s="4">
        <f t="shared" si="279"/>
        <v>2022.9303652968038</v>
      </c>
      <c r="F4447" t="s">
        <v>5009</v>
      </c>
      <c r="G4447">
        <v>0.15317581199999999</v>
      </c>
    </row>
    <row r="4448" spans="1:7" x14ac:dyDescent="0.25">
      <c r="A4448" t="s">
        <v>3010</v>
      </c>
      <c r="B4448" s="3" t="str">
        <f t="shared" si="276"/>
        <v>2022</v>
      </c>
      <c r="C4448" s="3" t="str">
        <f t="shared" si="277"/>
        <v>12</v>
      </c>
      <c r="D4448" s="3" t="str">
        <f t="shared" si="278"/>
        <v>07</v>
      </c>
      <c r="E4448" s="4">
        <f t="shared" si="279"/>
        <v>2022.9331050228311</v>
      </c>
      <c r="F4448" t="s">
        <v>5009</v>
      </c>
      <c r="G4448">
        <v>0.147713283</v>
      </c>
    </row>
    <row r="4449" spans="1:7" x14ac:dyDescent="0.25">
      <c r="A4449" t="s">
        <v>3011</v>
      </c>
      <c r="B4449" s="3" t="str">
        <f t="shared" si="276"/>
        <v>2022</v>
      </c>
      <c r="C4449" s="3" t="str">
        <f t="shared" si="277"/>
        <v>12</v>
      </c>
      <c r="D4449" s="3" t="str">
        <f t="shared" si="278"/>
        <v>08</v>
      </c>
      <c r="E4449" s="4">
        <f t="shared" si="279"/>
        <v>2022.9358447488585</v>
      </c>
      <c r="F4449" t="s">
        <v>5009</v>
      </c>
      <c r="G4449">
        <v>0.181792603</v>
      </c>
    </row>
    <row r="4450" spans="1:7" x14ac:dyDescent="0.25">
      <c r="A4450" t="s">
        <v>3012</v>
      </c>
      <c r="B4450" s="3" t="str">
        <f t="shared" si="276"/>
        <v>2022</v>
      </c>
      <c r="C4450" s="3" t="str">
        <f t="shared" si="277"/>
        <v>12</v>
      </c>
      <c r="D4450" s="3" t="str">
        <f t="shared" si="278"/>
        <v>09</v>
      </c>
      <c r="E4450" s="4">
        <f t="shared" si="279"/>
        <v>2022.9385844748858</v>
      </c>
      <c r="F4450" t="s">
        <v>5009</v>
      </c>
      <c r="G4450">
        <v>0.198765046</v>
      </c>
    </row>
    <row r="4451" spans="1:7" x14ac:dyDescent="0.25">
      <c r="A4451" t="s">
        <v>3013</v>
      </c>
      <c r="B4451" s="3" t="str">
        <f t="shared" si="276"/>
        <v>2022</v>
      </c>
      <c r="C4451" s="3" t="str">
        <f t="shared" si="277"/>
        <v>12</v>
      </c>
      <c r="D4451" s="3" t="str">
        <f t="shared" si="278"/>
        <v>10</v>
      </c>
      <c r="E4451" s="4">
        <f t="shared" si="279"/>
        <v>2022.9413242009134</v>
      </c>
      <c r="F4451" t="s">
        <v>5009</v>
      </c>
      <c r="G4451">
        <v>0.169794531</v>
      </c>
    </row>
    <row r="4452" spans="1:7" x14ac:dyDescent="0.25">
      <c r="A4452" t="s">
        <v>3014</v>
      </c>
      <c r="B4452" s="3" t="str">
        <f t="shared" si="276"/>
        <v>2022</v>
      </c>
      <c r="C4452" s="3" t="str">
        <f t="shared" si="277"/>
        <v>12</v>
      </c>
      <c r="D4452" s="3" t="str">
        <f t="shared" si="278"/>
        <v>11</v>
      </c>
      <c r="E4452" s="4">
        <f t="shared" si="279"/>
        <v>2022.9440639269408</v>
      </c>
      <c r="F4452" t="s">
        <v>5009</v>
      </c>
      <c r="G4452">
        <v>0.11582735199999999</v>
      </c>
    </row>
    <row r="4453" spans="1:7" x14ac:dyDescent="0.25">
      <c r="A4453" t="s">
        <v>3015</v>
      </c>
      <c r="B4453" s="3" t="str">
        <f t="shared" si="276"/>
        <v>2022</v>
      </c>
      <c r="C4453" s="3" t="str">
        <f t="shared" si="277"/>
        <v>12</v>
      </c>
      <c r="D4453" s="3" t="str">
        <f t="shared" si="278"/>
        <v>12</v>
      </c>
      <c r="E4453" s="4">
        <f t="shared" si="279"/>
        <v>2022.9468036529681</v>
      </c>
      <c r="F4453" t="s">
        <v>5009</v>
      </c>
      <c r="G4453">
        <v>0.31159229199999999</v>
      </c>
    </row>
    <row r="4454" spans="1:7" x14ac:dyDescent="0.25">
      <c r="A4454" t="s">
        <v>3016</v>
      </c>
      <c r="B4454" s="3" t="str">
        <f t="shared" si="276"/>
        <v>2022</v>
      </c>
      <c r="C4454" s="3" t="str">
        <f t="shared" si="277"/>
        <v>12</v>
      </c>
      <c r="D4454" s="3" t="str">
        <f t="shared" si="278"/>
        <v>13</v>
      </c>
      <c r="E4454" s="4">
        <f t="shared" si="279"/>
        <v>2022.9495433789955</v>
      </c>
      <c r="F4454" t="s">
        <v>5009</v>
      </c>
      <c r="G4454">
        <v>0.27071218200000002</v>
      </c>
    </row>
    <row r="4455" spans="1:7" x14ac:dyDescent="0.25">
      <c r="A4455" t="s">
        <v>3017</v>
      </c>
      <c r="B4455" s="3" t="str">
        <f t="shared" si="276"/>
        <v>2022</v>
      </c>
      <c r="C4455" s="3" t="str">
        <f t="shared" si="277"/>
        <v>12</v>
      </c>
      <c r="D4455" s="3" t="str">
        <f t="shared" si="278"/>
        <v>14</v>
      </c>
      <c r="E4455" s="4">
        <f t="shared" si="279"/>
        <v>2022.9522831050228</v>
      </c>
      <c r="F4455" t="s">
        <v>5009</v>
      </c>
      <c r="G4455">
        <v>0.27649779600000002</v>
      </c>
    </row>
    <row r="4456" spans="1:7" x14ac:dyDescent="0.25">
      <c r="A4456" t="s">
        <v>3018</v>
      </c>
      <c r="B4456" s="3" t="str">
        <f t="shared" si="276"/>
        <v>2022</v>
      </c>
      <c r="C4456" s="3" t="str">
        <f t="shared" si="277"/>
        <v>12</v>
      </c>
      <c r="D4456" s="3" t="str">
        <f t="shared" si="278"/>
        <v>15</v>
      </c>
      <c r="E4456" s="4">
        <f t="shared" si="279"/>
        <v>2022.9550228310502</v>
      </c>
      <c r="F4456" t="s">
        <v>5009</v>
      </c>
      <c r="G4456">
        <v>0.39169348799999998</v>
      </c>
    </row>
    <row r="4457" spans="1:7" x14ac:dyDescent="0.25">
      <c r="A4457" t="s">
        <v>3019</v>
      </c>
      <c r="B4457" s="3" t="str">
        <f t="shared" si="276"/>
        <v>2022</v>
      </c>
      <c r="C4457" s="3" t="str">
        <f t="shared" si="277"/>
        <v>12</v>
      </c>
      <c r="D4457" s="3" t="str">
        <f t="shared" si="278"/>
        <v>16</v>
      </c>
      <c r="E4457" s="4">
        <f t="shared" si="279"/>
        <v>2022.9577625570778</v>
      </c>
      <c r="F4457" t="s">
        <v>5009</v>
      </c>
      <c r="G4457">
        <v>0.26541163400000001</v>
      </c>
    </row>
    <row r="4458" spans="1:7" x14ac:dyDescent="0.25">
      <c r="A4458" t="s">
        <v>3020</v>
      </c>
      <c r="B4458" s="3" t="str">
        <f t="shared" si="276"/>
        <v>2022</v>
      </c>
      <c r="C4458" s="3" t="str">
        <f t="shared" si="277"/>
        <v>12</v>
      </c>
      <c r="D4458" s="3" t="str">
        <f t="shared" si="278"/>
        <v>17</v>
      </c>
      <c r="E4458" s="4">
        <f t="shared" si="279"/>
        <v>2022.9605022831051</v>
      </c>
      <c r="F4458" t="s">
        <v>5009</v>
      </c>
      <c r="G4458">
        <v>0.23370511599999999</v>
      </c>
    </row>
    <row r="4459" spans="1:7" x14ac:dyDescent="0.25">
      <c r="A4459" t="s">
        <v>3021</v>
      </c>
      <c r="B4459" s="3" t="str">
        <f t="shared" si="276"/>
        <v>2022</v>
      </c>
      <c r="C4459" s="3" t="str">
        <f t="shared" si="277"/>
        <v>12</v>
      </c>
      <c r="D4459" s="3" t="str">
        <f t="shared" si="278"/>
        <v>18</v>
      </c>
      <c r="E4459" s="4">
        <f t="shared" si="279"/>
        <v>2022.9632420091325</v>
      </c>
      <c r="F4459" t="s">
        <v>5009</v>
      </c>
      <c r="G4459">
        <v>0.19805038899999999</v>
      </c>
    </row>
    <row r="4460" spans="1:7" x14ac:dyDescent="0.25">
      <c r="A4460" t="s">
        <v>3022</v>
      </c>
      <c r="B4460" s="3" t="str">
        <f t="shared" si="276"/>
        <v>2022</v>
      </c>
      <c r="C4460" s="3" t="str">
        <f t="shared" si="277"/>
        <v>12</v>
      </c>
      <c r="D4460" s="3" t="str">
        <f t="shared" si="278"/>
        <v>19</v>
      </c>
      <c r="E4460" s="4">
        <f t="shared" si="279"/>
        <v>2022.9659817351599</v>
      </c>
      <c r="F4460" t="s">
        <v>5009</v>
      </c>
      <c r="G4460">
        <v>0.20890903499999999</v>
      </c>
    </row>
    <row r="4461" spans="1:7" x14ac:dyDescent="0.25">
      <c r="A4461" t="s">
        <v>3023</v>
      </c>
      <c r="B4461" s="3" t="str">
        <f t="shared" si="276"/>
        <v>2022</v>
      </c>
      <c r="C4461" s="3" t="str">
        <f t="shared" si="277"/>
        <v>12</v>
      </c>
      <c r="D4461" s="3" t="str">
        <f t="shared" si="278"/>
        <v>20</v>
      </c>
      <c r="E4461" s="4">
        <f t="shared" si="279"/>
        <v>2022.9687214611872</v>
      </c>
      <c r="F4461" t="s">
        <v>5009</v>
      </c>
      <c r="G4461">
        <v>0.238010839</v>
      </c>
    </row>
    <row r="4462" spans="1:7" x14ac:dyDescent="0.25">
      <c r="A4462" t="s">
        <v>3024</v>
      </c>
      <c r="B4462" s="3" t="str">
        <f t="shared" si="276"/>
        <v>2022</v>
      </c>
      <c r="C4462" s="3" t="str">
        <f t="shared" si="277"/>
        <v>12</v>
      </c>
      <c r="D4462" s="3" t="str">
        <f t="shared" si="278"/>
        <v>21</v>
      </c>
      <c r="E4462" s="4">
        <f t="shared" si="279"/>
        <v>2022.9714611872148</v>
      </c>
      <c r="F4462" t="s">
        <v>5009</v>
      </c>
      <c r="G4462">
        <v>0.23449788399999999</v>
      </c>
    </row>
    <row r="4463" spans="1:7" x14ac:dyDescent="0.25">
      <c r="A4463" t="s">
        <v>3025</v>
      </c>
      <c r="B4463" s="3" t="str">
        <f t="shared" si="276"/>
        <v>2022</v>
      </c>
      <c r="C4463" s="3" t="str">
        <f t="shared" si="277"/>
        <v>12</v>
      </c>
      <c r="D4463" s="3" t="str">
        <f t="shared" si="278"/>
        <v>22</v>
      </c>
      <c r="E4463" s="4">
        <f t="shared" si="279"/>
        <v>2022.9742009132422</v>
      </c>
      <c r="F4463" t="s">
        <v>5009</v>
      </c>
      <c r="G4463">
        <v>0.22610699500000001</v>
      </c>
    </row>
    <row r="4464" spans="1:7" x14ac:dyDescent="0.25">
      <c r="A4464" t="s">
        <v>3026</v>
      </c>
      <c r="B4464" s="3" t="str">
        <f t="shared" si="276"/>
        <v>2022</v>
      </c>
      <c r="C4464" s="3" t="str">
        <f t="shared" si="277"/>
        <v>12</v>
      </c>
      <c r="D4464" s="3" t="str">
        <f t="shared" si="278"/>
        <v>23</v>
      </c>
      <c r="E4464" s="4">
        <f t="shared" si="279"/>
        <v>2022.9769406392695</v>
      </c>
      <c r="F4464" t="s">
        <v>5009</v>
      </c>
      <c r="G4464">
        <v>0.215422052</v>
      </c>
    </row>
    <row r="4465" spans="1:7" x14ac:dyDescent="0.25">
      <c r="A4465" t="s">
        <v>3027</v>
      </c>
      <c r="B4465" s="3" t="str">
        <f t="shared" si="276"/>
        <v>2022</v>
      </c>
      <c r="C4465" s="3" t="str">
        <f t="shared" si="277"/>
        <v>12</v>
      </c>
      <c r="D4465" s="3" t="str">
        <f t="shared" si="278"/>
        <v>24</v>
      </c>
      <c r="E4465" s="4">
        <f t="shared" si="279"/>
        <v>2022.9796803652969</v>
      </c>
      <c r="F4465" t="s">
        <v>5009</v>
      </c>
      <c r="G4465">
        <v>0.205641835</v>
      </c>
    </row>
    <row r="4466" spans="1:7" x14ac:dyDescent="0.25">
      <c r="A4466" t="s">
        <v>3028</v>
      </c>
      <c r="B4466" s="3" t="str">
        <f t="shared" si="276"/>
        <v>2022</v>
      </c>
      <c r="C4466" s="3" t="str">
        <f t="shared" si="277"/>
        <v>12</v>
      </c>
      <c r="D4466" s="3" t="str">
        <f t="shared" si="278"/>
        <v>25</v>
      </c>
      <c r="E4466" s="4">
        <f t="shared" si="279"/>
        <v>2022.9824200913242</v>
      </c>
      <c r="F4466" t="s">
        <v>5009</v>
      </c>
      <c r="G4466">
        <v>0.189122494</v>
      </c>
    </row>
    <row r="4467" spans="1:7" x14ac:dyDescent="0.25">
      <c r="A4467" t="s">
        <v>3029</v>
      </c>
      <c r="B4467" s="3" t="str">
        <f t="shared" si="276"/>
        <v>2022</v>
      </c>
      <c r="C4467" s="3" t="str">
        <f t="shared" si="277"/>
        <v>12</v>
      </c>
      <c r="D4467" s="3" t="str">
        <f t="shared" si="278"/>
        <v>26</v>
      </c>
      <c r="E4467" s="4">
        <f t="shared" si="279"/>
        <v>2022.9851598173516</v>
      </c>
      <c r="F4467" t="s">
        <v>5009</v>
      </c>
      <c r="G4467">
        <v>0.17710538200000001</v>
      </c>
    </row>
    <row r="4468" spans="1:7" x14ac:dyDescent="0.25">
      <c r="A4468" t="s">
        <v>3030</v>
      </c>
      <c r="B4468" s="3" t="str">
        <f t="shared" si="276"/>
        <v>2022</v>
      </c>
      <c r="C4468" s="3" t="str">
        <f t="shared" si="277"/>
        <v>12</v>
      </c>
      <c r="D4468" s="3" t="str">
        <f t="shared" si="278"/>
        <v>27</v>
      </c>
      <c r="E4468" s="4">
        <f t="shared" si="279"/>
        <v>2022.9878995433792</v>
      </c>
      <c r="F4468" t="s">
        <v>5009</v>
      </c>
      <c r="G4468">
        <v>0.212024084</v>
      </c>
    </row>
    <row r="4469" spans="1:7" x14ac:dyDescent="0.25">
      <c r="A4469" t="s">
        <v>3031</v>
      </c>
      <c r="B4469" s="3" t="str">
        <f t="shared" si="276"/>
        <v>2022</v>
      </c>
      <c r="C4469" s="3" t="str">
        <f t="shared" si="277"/>
        <v>12</v>
      </c>
      <c r="D4469" s="3" t="str">
        <f t="shared" si="278"/>
        <v>28</v>
      </c>
      <c r="E4469" s="4">
        <f t="shared" si="279"/>
        <v>2022.9906392694065</v>
      </c>
      <c r="F4469" t="s">
        <v>5009</v>
      </c>
      <c r="G4469">
        <v>0.23339230799999999</v>
      </c>
    </row>
    <row r="4470" spans="1:7" x14ac:dyDescent="0.25">
      <c r="A4470" t="s">
        <v>3032</v>
      </c>
      <c r="B4470" s="3" t="str">
        <f t="shared" si="276"/>
        <v>2022</v>
      </c>
      <c r="C4470" s="3" t="str">
        <f t="shared" si="277"/>
        <v>12</v>
      </c>
      <c r="D4470" s="3" t="str">
        <f t="shared" si="278"/>
        <v>29</v>
      </c>
      <c r="E4470" s="4">
        <f t="shared" si="279"/>
        <v>2022.9933789954339</v>
      </c>
      <c r="F4470" t="s">
        <v>5009</v>
      </c>
      <c r="G4470">
        <v>0.22966197699999999</v>
      </c>
    </row>
    <row r="4471" spans="1:7" x14ac:dyDescent="0.25">
      <c r="A4471" t="s">
        <v>3033</v>
      </c>
      <c r="B4471" s="3" t="str">
        <f t="shared" si="276"/>
        <v>2022</v>
      </c>
      <c r="C4471" s="3" t="str">
        <f t="shared" si="277"/>
        <v>12</v>
      </c>
      <c r="D4471" s="3" t="str">
        <f t="shared" si="278"/>
        <v>30</v>
      </c>
      <c r="E4471" s="4">
        <f t="shared" si="279"/>
        <v>2022.9961187214612</v>
      </c>
      <c r="F4471" t="s">
        <v>5009</v>
      </c>
      <c r="G4471">
        <v>0.227216</v>
      </c>
    </row>
    <row r="4472" spans="1:7" x14ac:dyDescent="0.25">
      <c r="A4472" t="s">
        <v>3034</v>
      </c>
      <c r="B4472" s="3" t="str">
        <f t="shared" si="276"/>
        <v>2022</v>
      </c>
      <c r="C4472" s="3" t="str">
        <f t="shared" si="277"/>
        <v>12</v>
      </c>
      <c r="D4472" s="3" t="str">
        <f t="shared" si="278"/>
        <v>31</v>
      </c>
      <c r="E4472" s="4">
        <f t="shared" si="279"/>
        <v>2022.9988584474886</v>
      </c>
      <c r="F4472" t="s">
        <v>5009</v>
      </c>
      <c r="G4472">
        <v>0.20767765499999999</v>
      </c>
    </row>
    <row r="4473" spans="1:7" x14ac:dyDescent="0.25">
      <c r="A4473" t="s">
        <v>3035</v>
      </c>
      <c r="B4473" s="3" t="str">
        <f t="shared" si="276"/>
        <v>2023</v>
      </c>
      <c r="C4473" s="3" t="str">
        <f t="shared" si="277"/>
        <v>01</v>
      </c>
      <c r="D4473" s="3" t="str">
        <f t="shared" si="278"/>
        <v>01</v>
      </c>
      <c r="E4473" s="4">
        <f t="shared" si="279"/>
        <v>2023</v>
      </c>
      <c r="F4473" t="s">
        <v>5009</v>
      </c>
      <c r="G4473">
        <v>0.178671358</v>
      </c>
    </row>
    <row r="4474" spans="1:7" x14ac:dyDescent="0.25">
      <c r="A4474" t="s">
        <v>3036</v>
      </c>
      <c r="B4474" s="3" t="str">
        <f t="shared" si="276"/>
        <v>2023</v>
      </c>
      <c r="C4474" s="3" t="str">
        <f t="shared" si="277"/>
        <v>01</v>
      </c>
      <c r="D4474" s="3" t="str">
        <f t="shared" si="278"/>
        <v>02</v>
      </c>
      <c r="E4474" s="4">
        <f t="shared" si="279"/>
        <v>2023.0027397260274</v>
      </c>
      <c r="F4474" t="s">
        <v>5009</v>
      </c>
      <c r="G4474">
        <v>0.191563502</v>
      </c>
    </row>
    <row r="4475" spans="1:7" x14ac:dyDescent="0.25">
      <c r="A4475" t="s">
        <v>3037</v>
      </c>
      <c r="B4475" s="3" t="str">
        <f t="shared" si="276"/>
        <v>2023</v>
      </c>
      <c r="C4475" s="3" t="str">
        <f t="shared" si="277"/>
        <v>01</v>
      </c>
      <c r="D4475" s="3" t="str">
        <f t="shared" si="278"/>
        <v>03</v>
      </c>
      <c r="E4475" s="4">
        <f t="shared" si="279"/>
        <v>2023.0054794520547</v>
      </c>
      <c r="F4475" t="s">
        <v>5009</v>
      </c>
      <c r="G4475">
        <v>0.22380821200000001</v>
      </c>
    </row>
    <row r="4476" spans="1:7" x14ac:dyDescent="0.25">
      <c r="A4476" t="s">
        <v>3038</v>
      </c>
      <c r="B4476" s="3" t="str">
        <f t="shared" si="276"/>
        <v>2023</v>
      </c>
      <c r="C4476" s="3" t="str">
        <f t="shared" si="277"/>
        <v>01</v>
      </c>
      <c r="D4476" s="3" t="str">
        <f t="shared" si="278"/>
        <v>04</v>
      </c>
      <c r="E4476" s="4">
        <f t="shared" si="279"/>
        <v>2023.0082191780823</v>
      </c>
      <c r="F4476" t="s">
        <v>5009</v>
      </c>
      <c r="G4476">
        <v>0.224729809</v>
      </c>
    </row>
    <row r="4477" spans="1:7" x14ac:dyDescent="0.25">
      <c r="A4477" t="s">
        <v>3039</v>
      </c>
      <c r="B4477" s="3" t="str">
        <f t="shared" si="276"/>
        <v>2023</v>
      </c>
      <c r="C4477" s="3" t="str">
        <f t="shared" si="277"/>
        <v>01</v>
      </c>
      <c r="D4477" s="3" t="str">
        <f t="shared" si="278"/>
        <v>05</v>
      </c>
      <c r="E4477" s="4">
        <f t="shared" si="279"/>
        <v>2023.0109589041097</v>
      </c>
      <c r="F4477" t="s">
        <v>5009</v>
      </c>
      <c r="G4477">
        <v>0.21853488600000001</v>
      </c>
    </row>
    <row r="4478" spans="1:7" x14ac:dyDescent="0.25">
      <c r="A4478" t="s">
        <v>3040</v>
      </c>
      <c r="B4478" s="3" t="str">
        <f t="shared" si="276"/>
        <v>2023</v>
      </c>
      <c r="C4478" s="3" t="str">
        <f t="shared" si="277"/>
        <v>01</v>
      </c>
      <c r="D4478" s="3" t="str">
        <f t="shared" si="278"/>
        <v>06</v>
      </c>
      <c r="E4478" s="4">
        <f t="shared" si="279"/>
        <v>2023.013698630137</v>
      </c>
      <c r="F4478" t="s">
        <v>5009</v>
      </c>
      <c r="G4478">
        <v>0.19888704300000001</v>
      </c>
    </row>
    <row r="4479" spans="1:7" x14ac:dyDescent="0.25">
      <c r="A4479" t="s">
        <v>3041</v>
      </c>
      <c r="B4479" s="3" t="str">
        <f t="shared" si="276"/>
        <v>2023</v>
      </c>
      <c r="C4479" s="3" t="str">
        <f t="shared" si="277"/>
        <v>01</v>
      </c>
      <c r="D4479" s="3" t="str">
        <f t="shared" si="278"/>
        <v>07</v>
      </c>
      <c r="E4479" s="4">
        <f t="shared" si="279"/>
        <v>2023.0164383561644</v>
      </c>
      <c r="F4479" t="s">
        <v>5009</v>
      </c>
      <c r="G4479">
        <v>0.17791078099999999</v>
      </c>
    </row>
    <row r="4480" spans="1:7" x14ac:dyDescent="0.25">
      <c r="A4480" t="s">
        <v>3042</v>
      </c>
      <c r="B4480" s="3" t="str">
        <f t="shared" si="276"/>
        <v>2023</v>
      </c>
      <c r="C4480" s="3" t="str">
        <f t="shared" si="277"/>
        <v>01</v>
      </c>
      <c r="D4480" s="3" t="str">
        <f t="shared" si="278"/>
        <v>08</v>
      </c>
      <c r="E4480" s="4">
        <f t="shared" si="279"/>
        <v>2023.0191780821917</v>
      </c>
      <c r="F4480" t="s">
        <v>5009</v>
      </c>
      <c r="G4480">
        <v>0.180745399</v>
      </c>
    </row>
    <row r="4481" spans="1:7" x14ac:dyDescent="0.25">
      <c r="A4481" t="s">
        <v>3043</v>
      </c>
      <c r="B4481" s="3" t="str">
        <f t="shared" si="276"/>
        <v>2023</v>
      </c>
      <c r="C4481" s="3" t="str">
        <f t="shared" si="277"/>
        <v>01</v>
      </c>
      <c r="D4481" s="3" t="str">
        <f t="shared" si="278"/>
        <v>09</v>
      </c>
      <c r="E4481" s="4">
        <f t="shared" si="279"/>
        <v>2023.0219178082191</v>
      </c>
      <c r="F4481" t="s">
        <v>5009</v>
      </c>
      <c r="G4481">
        <v>0.20670602800000001</v>
      </c>
    </row>
    <row r="4482" spans="1:7" x14ac:dyDescent="0.25">
      <c r="A4482" t="s">
        <v>3044</v>
      </c>
      <c r="B4482" s="3" t="str">
        <f t="shared" si="276"/>
        <v>2023</v>
      </c>
      <c r="C4482" s="3" t="str">
        <f t="shared" si="277"/>
        <v>01</v>
      </c>
      <c r="D4482" s="3" t="str">
        <f t="shared" si="278"/>
        <v>10</v>
      </c>
      <c r="E4482" s="4">
        <f t="shared" si="279"/>
        <v>2023.0246575342467</v>
      </c>
      <c r="F4482" t="s">
        <v>5009</v>
      </c>
      <c r="G4482">
        <v>0.22704074199999999</v>
      </c>
    </row>
    <row r="4483" spans="1:7" x14ac:dyDescent="0.25">
      <c r="A4483" t="s">
        <v>3045</v>
      </c>
      <c r="B4483" s="3" t="str">
        <f t="shared" si="276"/>
        <v>2023</v>
      </c>
      <c r="C4483" s="3" t="str">
        <f t="shared" si="277"/>
        <v>01</v>
      </c>
      <c r="D4483" s="3" t="str">
        <f t="shared" si="278"/>
        <v>11</v>
      </c>
      <c r="E4483" s="4">
        <f t="shared" si="279"/>
        <v>2023.027397260274</v>
      </c>
      <c r="F4483" t="s">
        <v>5009</v>
      </c>
      <c r="G4483">
        <v>0.22632234700000001</v>
      </c>
    </row>
    <row r="4484" spans="1:7" x14ac:dyDescent="0.25">
      <c r="A4484" t="s">
        <v>3046</v>
      </c>
      <c r="B4484" s="3" t="str">
        <f t="shared" si="276"/>
        <v>2023</v>
      </c>
      <c r="C4484" s="3" t="str">
        <f t="shared" si="277"/>
        <v>01</v>
      </c>
      <c r="D4484" s="3" t="str">
        <f t="shared" si="278"/>
        <v>12</v>
      </c>
      <c r="E4484" s="4">
        <f t="shared" si="279"/>
        <v>2023.0301369863014</v>
      </c>
      <c r="F4484" t="s">
        <v>5009</v>
      </c>
      <c r="G4484">
        <v>0.22200452400000001</v>
      </c>
    </row>
    <row r="4485" spans="1:7" x14ac:dyDescent="0.25">
      <c r="A4485" t="s">
        <v>3047</v>
      </c>
      <c r="B4485" s="3" t="str">
        <f t="shared" ref="B4485:B4548" si="280">+LEFT(A4485,4)</f>
        <v>2023</v>
      </c>
      <c r="C4485" s="3" t="str">
        <f t="shared" ref="C4485:C4548" si="281">+LEFT(RIGHT(A4485,5),2)</f>
        <v>01</v>
      </c>
      <c r="D4485" s="3" t="str">
        <f t="shared" ref="D4485:D4548" si="282">+RIGHT(A4485,2)</f>
        <v>13</v>
      </c>
      <c r="E4485" s="4">
        <f t="shared" ref="E4485:E4548" si="283">+B4485+(C4485-1)/12+(D4485-1)/365</f>
        <v>2023.0328767123287</v>
      </c>
      <c r="F4485" t="s">
        <v>5009</v>
      </c>
      <c r="G4485">
        <v>0.220893541</v>
      </c>
    </row>
    <row r="4486" spans="1:7" x14ac:dyDescent="0.25">
      <c r="A4486" t="s">
        <v>3048</v>
      </c>
      <c r="B4486" s="3" t="str">
        <f t="shared" si="280"/>
        <v>2023</v>
      </c>
      <c r="C4486" s="3" t="str">
        <f t="shared" si="281"/>
        <v>01</v>
      </c>
      <c r="D4486" s="3" t="str">
        <f t="shared" si="282"/>
        <v>14</v>
      </c>
      <c r="E4486" s="4">
        <f t="shared" si="283"/>
        <v>2023.0356164383561</v>
      </c>
      <c r="F4486" t="s">
        <v>5009</v>
      </c>
      <c r="G4486">
        <v>0.207777774</v>
      </c>
    </row>
    <row r="4487" spans="1:7" x14ac:dyDescent="0.25">
      <c r="A4487" t="s">
        <v>3049</v>
      </c>
      <c r="B4487" s="3" t="str">
        <f t="shared" si="280"/>
        <v>2023</v>
      </c>
      <c r="C4487" s="3" t="str">
        <f t="shared" si="281"/>
        <v>01</v>
      </c>
      <c r="D4487" s="3" t="str">
        <f t="shared" si="282"/>
        <v>15</v>
      </c>
      <c r="E4487" s="4">
        <f t="shared" si="283"/>
        <v>2023.0383561643835</v>
      </c>
      <c r="F4487" t="s">
        <v>5009</v>
      </c>
      <c r="G4487">
        <v>0.17852314799999999</v>
      </c>
    </row>
    <row r="4488" spans="1:7" x14ac:dyDescent="0.25">
      <c r="A4488" t="s">
        <v>3050</v>
      </c>
      <c r="B4488" s="3" t="str">
        <f t="shared" si="280"/>
        <v>2023</v>
      </c>
      <c r="C4488" s="3" t="str">
        <f t="shared" si="281"/>
        <v>01</v>
      </c>
      <c r="D4488" s="3" t="str">
        <f t="shared" si="282"/>
        <v>16</v>
      </c>
      <c r="E4488" s="4">
        <f t="shared" si="283"/>
        <v>2023.041095890411</v>
      </c>
      <c r="F4488" t="s">
        <v>5009</v>
      </c>
      <c r="G4488">
        <v>0.19152523699999999</v>
      </c>
    </row>
    <row r="4489" spans="1:7" x14ac:dyDescent="0.25">
      <c r="A4489" t="s">
        <v>3051</v>
      </c>
      <c r="B4489" s="3" t="str">
        <f t="shared" si="280"/>
        <v>2023</v>
      </c>
      <c r="C4489" s="3" t="str">
        <f t="shared" si="281"/>
        <v>01</v>
      </c>
      <c r="D4489" s="3" t="str">
        <f t="shared" si="282"/>
        <v>17</v>
      </c>
      <c r="E4489" s="4">
        <f t="shared" si="283"/>
        <v>2023.0438356164384</v>
      </c>
      <c r="F4489" t="s">
        <v>5009</v>
      </c>
      <c r="G4489">
        <v>0.23993461199999999</v>
      </c>
    </row>
    <row r="4490" spans="1:7" x14ac:dyDescent="0.25">
      <c r="A4490" t="s">
        <v>3052</v>
      </c>
      <c r="B4490" s="3" t="str">
        <f t="shared" si="280"/>
        <v>2023</v>
      </c>
      <c r="C4490" s="3" t="str">
        <f t="shared" si="281"/>
        <v>01</v>
      </c>
      <c r="D4490" s="3" t="str">
        <f t="shared" si="282"/>
        <v>18</v>
      </c>
      <c r="E4490" s="4">
        <f t="shared" si="283"/>
        <v>2023.0465753424658</v>
      </c>
      <c r="F4490" t="s">
        <v>5009</v>
      </c>
      <c r="G4490">
        <v>0.22875712200000001</v>
      </c>
    </row>
    <row r="4491" spans="1:7" x14ac:dyDescent="0.25">
      <c r="A4491" t="s">
        <v>3053</v>
      </c>
      <c r="B4491" s="3" t="str">
        <f t="shared" si="280"/>
        <v>2023</v>
      </c>
      <c r="C4491" s="3" t="str">
        <f t="shared" si="281"/>
        <v>01</v>
      </c>
      <c r="D4491" s="3" t="str">
        <f t="shared" si="282"/>
        <v>19</v>
      </c>
      <c r="E4491" s="4">
        <f t="shared" si="283"/>
        <v>2023.0493150684931</v>
      </c>
      <c r="F4491" t="s">
        <v>5009</v>
      </c>
      <c r="G4491">
        <v>0.21703070699999999</v>
      </c>
    </row>
    <row r="4492" spans="1:7" x14ac:dyDescent="0.25">
      <c r="A4492" t="s">
        <v>3054</v>
      </c>
      <c r="B4492" s="3" t="str">
        <f t="shared" si="280"/>
        <v>2023</v>
      </c>
      <c r="C4492" s="3" t="str">
        <f t="shared" si="281"/>
        <v>01</v>
      </c>
      <c r="D4492" s="3" t="str">
        <f t="shared" si="282"/>
        <v>20</v>
      </c>
      <c r="E4492" s="4">
        <f t="shared" si="283"/>
        <v>2023.0520547945205</v>
      </c>
      <c r="F4492" t="s">
        <v>5009</v>
      </c>
      <c r="G4492">
        <v>0.20046612</v>
      </c>
    </row>
    <row r="4493" spans="1:7" x14ac:dyDescent="0.25">
      <c r="A4493" t="s">
        <v>3055</v>
      </c>
      <c r="B4493" s="3" t="str">
        <f t="shared" si="280"/>
        <v>2023</v>
      </c>
      <c r="C4493" s="3" t="str">
        <f t="shared" si="281"/>
        <v>01</v>
      </c>
      <c r="D4493" s="3" t="str">
        <f t="shared" si="282"/>
        <v>21</v>
      </c>
      <c r="E4493" s="4">
        <f t="shared" si="283"/>
        <v>2023.0547945205481</v>
      </c>
      <c r="F4493" t="s">
        <v>5009</v>
      </c>
      <c r="G4493">
        <v>0.17467865099999999</v>
      </c>
    </row>
    <row r="4494" spans="1:7" x14ac:dyDescent="0.25">
      <c r="A4494" t="s">
        <v>3056</v>
      </c>
      <c r="B4494" s="3" t="str">
        <f t="shared" si="280"/>
        <v>2023</v>
      </c>
      <c r="C4494" s="3" t="str">
        <f t="shared" si="281"/>
        <v>01</v>
      </c>
      <c r="D4494" s="3" t="str">
        <f t="shared" si="282"/>
        <v>22</v>
      </c>
      <c r="E4494" s="4">
        <f t="shared" si="283"/>
        <v>2023.0575342465754</v>
      </c>
      <c r="F4494" t="s">
        <v>5009</v>
      </c>
      <c r="G4494">
        <v>0.13739175000000001</v>
      </c>
    </row>
    <row r="4495" spans="1:7" x14ac:dyDescent="0.25">
      <c r="A4495" t="s">
        <v>3057</v>
      </c>
      <c r="B4495" s="3" t="str">
        <f t="shared" si="280"/>
        <v>2023</v>
      </c>
      <c r="C4495" s="3" t="str">
        <f t="shared" si="281"/>
        <v>01</v>
      </c>
      <c r="D4495" s="3" t="str">
        <f t="shared" si="282"/>
        <v>23</v>
      </c>
      <c r="E4495" s="4">
        <f t="shared" si="283"/>
        <v>2023.0602739726028</v>
      </c>
      <c r="F4495" t="s">
        <v>5009</v>
      </c>
      <c r="G4495">
        <v>0.14076007500000001</v>
      </c>
    </row>
    <row r="4496" spans="1:7" x14ac:dyDescent="0.25">
      <c r="A4496" t="s">
        <v>3058</v>
      </c>
      <c r="B4496" s="3" t="str">
        <f t="shared" si="280"/>
        <v>2023</v>
      </c>
      <c r="C4496" s="3" t="str">
        <f t="shared" si="281"/>
        <v>01</v>
      </c>
      <c r="D4496" s="3" t="str">
        <f t="shared" si="282"/>
        <v>24</v>
      </c>
      <c r="E4496" s="4">
        <f t="shared" si="283"/>
        <v>2023.0630136986301</v>
      </c>
      <c r="F4496" t="s">
        <v>5009</v>
      </c>
      <c r="G4496">
        <v>0.16869292699999999</v>
      </c>
    </row>
    <row r="4497" spans="1:7" x14ac:dyDescent="0.25">
      <c r="A4497" t="s">
        <v>3059</v>
      </c>
      <c r="B4497" s="3" t="str">
        <f t="shared" si="280"/>
        <v>2023</v>
      </c>
      <c r="C4497" s="3" t="str">
        <f t="shared" si="281"/>
        <v>01</v>
      </c>
      <c r="D4497" s="3" t="str">
        <f t="shared" si="282"/>
        <v>25</v>
      </c>
      <c r="E4497" s="4">
        <f t="shared" si="283"/>
        <v>2023.0657534246575</v>
      </c>
      <c r="F4497" t="s">
        <v>5009</v>
      </c>
      <c r="G4497">
        <v>0.18315100000000001</v>
      </c>
    </row>
    <row r="4498" spans="1:7" x14ac:dyDescent="0.25">
      <c r="A4498" t="s">
        <v>3060</v>
      </c>
      <c r="B4498" s="3" t="str">
        <f t="shared" si="280"/>
        <v>2023</v>
      </c>
      <c r="C4498" s="3" t="str">
        <f t="shared" si="281"/>
        <v>01</v>
      </c>
      <c r="D4498" s="3" t="str">
        <f t="shared" si="282"/>
        <v>26</v>
      </c>
      <c r="E4498" s="4">
        <f t="shared" si="283"/>
        <v>2023.0684931506848</v>
      </c>
      <c r="F4498" t="s">
        <v>5009</v>
      </c>
      <c r="G4498">
        <v>0.16439815699999999</v>
      </c>
    </row>
    <row r="4499" spans="1:7" x14ac:dyDescent="0.25">
      <c r="A4499" t="s">
        <v>3061</v>
      </c>
      <c r="B4499" s="3" t="str">
        <f t="shared" si="280"/>
        <v>2023</v>
      </c>
      <c r="C4499" s="3" t="str">
        <f t="shared" si="281"/>
        <v>01</v>
      </c>
      <c r="D4499" s="3" t="str">
        <f t="shared" si="282"/>
        <v>27</v>
      </c>
      <c r="E4499" s="4">
        <f t="shared" si="283"/>
        <v>2023.0712328767124</v>
      </c>
      <c r="F4499" t="s">
        <v>5009</v>
      </c>
      <c r="G4499">
        <v>0.15784376999999999</v>
      </c>
    </row>
    <row r="4500" spans="1:7" x14ac:dyDescent="0.25">
      <c r="A4500" t="s">
        <v>3062</v>
      </c>
      <c r="B4500" s="3" t="str">
        <f t="shared" si="280"/>
        <v>2023</v>
      </c>
      <c r="C4500" s="3" t="str">
        <f t="shared" si="281"/>
        <v>01</v>
      </c>
      <c r="D4500" s="3" t="str">
        <f t="shared" si="282"/>
        <v>28</v>
      </c>
      <c r="E4500" s="4">
        <f t="shared" si="283"/>
        <v>2023.0739726027398</v>
      </c>
      <c r="F4500" t="s">
        <v>5009</v>
      </c>
      <c r="G4500">
        <v>0.142275244</v>
      </c>
    </row>
    <row r="4501" spans="1:7" x14ac:dyDescent="0.25">
      <c r="A4501" t="s">
        <v>3063</v>
      </c>
      <c r="B4501" s="3" t="str">
        <f t="shared" si="280"/>
        <v>2023</v>
      </c>
      <c r="C4501" s="3" t="str">
        <f t="shared" si="281"/>
        <v>01</v>
      </c>
      <c r="D4501" s="3" t="str">
        <f t="shared" si="282"/>
        <v>29</v>
      </c>
      <c r="E4501" s="4">
        <f t="shared" si="283"/>
        <v>2023.0767123287671</v>
      </c>
      <c r="F4501" t="s">
        <v>5009</v>
      </c>
      <c r="G4501">
        <v>0.109675095</v>
      </c>
    </row>
    <row r="4502" spans="1:7" x14ac:dyDescent="0.25">
      <c r="A4502" t="s">
        <v>3064</v>
      </c>
      <c r="B4502" s="3" t="str">
        <f t="shared" si="280"/>
        <v>2023</v>
      </c>
      <c r="C4502" s="3" t="str">
        <f t="shared" si="281"/>
        <v>01</v>
      </c>
      <c r="D4502" s="3" t="str">
        <f t="shared" si="282"/>
        <v>30</v>
      </c>
      <c r="E4502" s="4">
        <f t="shared" si="283"/>
        <v>2023.0794520547945</v>
      </c>
      <c r="F4502" t="s">
        <v>5009</v>
      </c>
      <c r="G4502">
        <v>0.120566402</v>
      </c>
    </row>
    <row r="4503" spans="1:7" x14ac:dyDescent="0.25">
      <c r="A4503" t="s">
        <v>3065</v>
      </c>
      <c r="B4503" s="3" t="str">
        <f t="shared" si="280"/>
        <v>2023</v>
      </c>
      <c r="C4503" s="3" t="str">
        <f t="shared" si="281"/>
        <v>01</v>
      </c>
      <c r="D4503" s="3" t="str">
        <f t="shared" si="282"/>
        <v>31</v>
      </c>
      <c r="E4503" s="4">
        <f t="shared" si="283"/>
        <v>2023.0821917808219</v>
      </c>
      <c r="F4503" t="s">
        <v>5009</v>
      </c>
      <c r="G4503">
        <v>0.160095142</v>
      </c>
    </row>
    <row r="4504" spans="1:7" x14ac:dyDescent="0.25">
      <c r="A4504" t="s">
        <v>3066</v>
      </c>
      <c r="B4504" s="3" t="str">
        <f t="shared" si="280"/>
        <v>2023</v>
      </c>
      <c r="C4504" s="3" t="str">
        <f t="shared" si="281"/>
        <v>02</v>
      </c>
      <c r="D4504" s="3" t="str">
        <f t="shared" si="282"/>
        <v>01</v>
      </c>
      <c r="E4504" s="4">
        <f t="shared" si="283"/>
        <v>2023.0833333333333</v>
      </c>
      <c r="F4504" t="s">
        <v>5009</v>
      </c>
      <c r="G4504">
        <v>0.166746388</v>
      </c>
    </row>
    <row r="4505" spans="1:7" x14ac:dyDescent="0.25">
      <c r="A4505" t="s">
        <v>3067</v>
      </c>
      <c r="B4505" s="3" t="str">
        <f t="shared" si="280"/>
        <v>2023</v>
      </c>
      <c r="C4505" s="3" t="str">
        <f t="shared" si="281"/>
        <v>02</v>
      </c>
      <c r="D4505" s="3" t="str">
        <f t="shared" si="282"/>
        <v>02</v>
      </c>
      <c r="E4505" s="4">
        <f t="shared" si="283"/>
        <v>2023.0860730593606</v>
      </c>
      <c r="F4505" t="s">
        <v>5009</v>
      </c>
      <c r="G4505">
        <v>0.16146885699999999</v>
      </c>
    </row>
    <row r="4506" spans="1:7" x14ac:dyDescent="0.25">
      <c r="A4506" t="s">
        <v>3068</v>
      </c>
      <c r="B4506" s="3" t="str">
        <f t="shared" si="280"/>
        <v>2023</v>
      </c>
      <c r="C4506" s="3" t="str">
        <f t="shared" si="281"/>
        <v>02</v>
      </c>
      <c r="D4506" s="3" t="str">
        <f t="shared" si="282"/>
        <v>03</v>
      </c>
      <c r="E4506" s="4">
        <f t="shared" si="283"/>
        <v>2023.088812785388</v>
      </c>
      <c r="F4506" t="s">
        <v>5009</v>
      </c>
      <c r="G4506">
        <v>0.16107722199999999</v>
      </c>
    </row>
    <row r="4507" spans="1:7" x14ac:dyDescent="0.25">
      <c r="A4507" t="s">
        <v>3069</v>
      </c>
      <c r="B4507" s="3" t="str">
        <f t="shared" si="280"/>
        <v>2023</v>
      </c>
      <c r="C4507" s="3" t="str">
        <f t="shared" si="281"/>
        <v>02</v>
      </c>
      <c r="D4507" s="3" t="str">
        <f t="shared" si="282"/>
        <v>04</v>
      </c>
      <c r="E4507" s="4">
        <f t="shared" si="283"/>
        <v>2023.0915525114156</v>
      </c>
      <c r="F4507" t="s">
        <v>5009</v>
      </c>
      <c r="G4507">
        <v>0.141226727</v>
      </c>
    </row>
    <row r="4508" spans="1:7" x14ac:dyDescent="0.25">
      <c r="A4508" t="s">
        <v>3070</v>
      </c>
      <c r="B4508" s="3" t="str">
        <f t="shared" si="280"/>
        <v>2023</v>
      </c>
      <c r="C4508" s="3" t="str">
        <f t="shared" si="281"/>
        <v>02</v>
      </c>
      <c r="D4508" s="3" t="str">
        <f t="shared" si="282"/>
        <v>05</v>
      </c>
      <c r="E4508" s="4">
        <f t="shared" si="283"/>
        <v>2023.0942922374429</v>
      </c>
      <c r="F4508" t="s">
        <v>5009</v>
      </c>
      <c r="G4508">
        <v>0.10934957300000001</v>
      </c>
    </row>
    <row r="4509" spans="1:7" x14ac:dyDescent="0.25">
      <c r="A4509" t="s">
        <v>3071</v>
      </c>
      <c r="B4509" s="3" t="str">
        <f t="shared" si="280"/>
        <v>2023</v>
      </c>
      <c r="C4509" s="3" t="str">
        <f t="shared" si="281"/>
        <v>02</v>
      </c>
      <c r="D4509" s="3" t="str">
        <f t="shared" si="282"/>
        <v>06</v>
      </c>
      <c r="E4509" s="4">
        <f t="shared" si="283"/>
        <v>2023.0970319634703</v>
      </c>
      <c r="F4509" t="s">
        <v>5009</v>
      </c>
      <c r="G4509">
        <v>0.123616403</v>
      </c>
    </row>
    <row r="4510" spans="1:7" x14ac:dyDescent="0.25">
      <c r="A4510" t="s">
        <v>3072</v>
      </c>
      <c r="B4510" s="3" t="str">
        <f t="shared" si="280"/>
        <v>2023</v>
      </c>
      <c r="C4510" s="3" t="str">
        <f t="shared" si="281"/>
        <v>02</v>
      </c>
      <c r="D4510" s="3" t="str">
        <f t="shared" si="282"/>
        <v>07</v>
      </c>
      <c r="E4510" s="4">
        <f t="shared" si="283"/>
        <v>2023.0997716894976</v>
      </c>
      <c r="F4510" t="s">
        <v>5009</v>
      </c>
      <c r="G4510">
        <v>1.003247818</v>
      </c>
    </row>
    <row r="4511" spans="1:7" x14ac:dyDescent="0.25">
      <c r="A4511" t="s">
        <v>3073</v>
      </c>
      <c r="B4511" s="3" t="str">
        <f t="shared" si="280"/>
        <v>2023</v>
      </c>
      <c r="C4511" s="3" t="str">
        <f t="shared" si="281"/>
        <v>02</v>
      </c>
      <c r="D4511" s="3" t="str">
        <f t="shared" si="282"/>
        <v>08</v>
      </c>
      <c r="E4511" s="4">
        <f t="shared" si="283"/>
        <v>2023.102511415525</v>
      </c>
      <c r="F4511" t="s">
        <v>5009</v>
      </c>
      <c r="G4511">
        <v>0.41718528900000001</v>
      </c>
    </row>
    <row r="4512" spans="1:7" x14ac:dyDescent="0.25">
      <c r="A4512" t="s">
        <v>3074</v>
      </c>
      <c r="B4512" s="3" t="str">
        <f t="shared" si="280"/>
        <v>2023</v>
      </c>
      <c r="C4512" s="3" t="str">
        <f t="shared" si="281"/>
        <v>02</v>
      </c>
      <c r="D4512" s="3" t="str">
        <f t="shared" si="282"/>
        <v>09</v>
      </c>
      <c r="E4512" s="4">
        <f t="shared" si="283"/>
        <v>2023.1052511415523</v>
      </c>
      <c r="F4512" t="s">
        <v>5009</v>
      </c>
      <c r="G4512">
        <v>0.190988464</v>
      </c>
    </row>
    <row r="4513" spans="1:7" x14ac:dyDescent="0.25">
      <c r="A4513" t="s">
        <v>3075</v>
      </c>
      <c r="B4513" s="3" t="str">
        <f t="shared" si="280"/>
        <v>2023</v>
      </c>
      <c r="C4513" s="3" t="str">
        <f t="shared" si="281"/>
        <v>02</v>
      </c>
      <c r="D4513" s="3" t="str">
        <f t="shared" si="282"/>
        <v>10</v>
      </c>
      <c r="E4513" s="4">
        <f t="shared" si="283"/>
        <v>2023.1079908675799</v>
      </c>
      <c r="F4513" t="s">
        <v>5009</v>
      </c>
      <c r="G4513">
        <v>0.16596008100000001</v>
      </c>
    </row>
    <row r="4514" spans="1:7" x14ac:dyDescent="0.25">
      <c r="A4514" t="s">
        <v>3076</v>
      </c>
      <c r="B4514" s="3" t="str">
        <f t="shared" si="280"/>
        <v>2023</v>
      </c>
      <c r="C4514" s="3" t="str">
        <f t="shared" si="281"/>
        <v>02</v>
      </c>
      <c r="D4514" s="3" t="str">
        <f t="shared" si="282"/>
        <v>11</v>
      </c>
      <c r="E4514" s="4">
        <f t="shared" si="283"/>
        <v>2023.1107305936073</v>
      </c>
      <c r="F4514" t="s">
        <v>5009</v>
      </c>
      <c r="G4514">
        <v>0.14642254099999999</v>
      </c>
    </row>
    <row r="4515" spans="1:7" x14ac:dyDescent="0.25">
      <c r="A4515" t="s">
        <v>3077</v>
      </c>
      <c r="B4515" s="3" t="str">
        <f t="shared" si="280"/>
        <v>2023</v>
      </c>
      <c r="C4515" s="3" t="str">
        <f t="shared" si="281"/>
        <v>02</v>
      </c>
      <c r="D4515" s="3" t="str">
        <f t="shared" si="282"/>
        <v>12</v>
      </c>
      <c r="E4515" s="4">
        <f t="shared" si="283"/>
        <v>2023.1134703196346</v>
      </c>
      <c r="F4515" t="s">
        <v>5009</v>
      </c>
      <c r="G4515">
        <v>0.112765271</v>
      </c>
    </row>
    <row r="4516" spans="1:7" x14ac:dyDescent="0.25">
      <c r="A4516" t="s">
        <v>3078</v>
      </c>
      <c r="B4516" s="3" t="str">
        <f t="shared" si="280"/>
        <v>2023</v>
      </c>
      <c r="C4516" s="3" t="str">
        <f t="shared" si="281"/>
        <v>02</v>
      </c>
      <c r="D4516" s="3" t="str">
        <f t="shared" si="282"/>
        <v>13</v>
      </c>
      <c r="E4516" s="4">
        <f t="shared" si="283"/>
        <v>2023.116210045662</v>
      </c>
      <c r="F4516" t="s">
        <v>5009</v>
      </c>
      <c r="G4516">
        <v>0.12763446000000001</v>
      </c>
    </row>
    <row r="4517" spans="1:7" x14ac:dyDescent="0.25">
      <c r="A4517" t="s">
        <v>3079</v>
      </c>
      <c r="B4517" s="3" t="str">
        <f t="shared" si="280"/>
        <v>2023</v>
      </c>
      <c r="C4517" s="3" t="str">
        <f t="shared" si="281"/>
        <v>02</v>
      </c>
      <c r="D4517" s="3" t="str">
        <f t="shared" si="282"/>
        <v>14</v>
      </c>
      <c r="E4517" s="4">
        <f t="shared" si="283"/>
        <v>2023.1189497716894</v>
      </c>
      <c r="F4517" t="s">
        <v>5009</v>
      </c>
      <c r="G4517">
        <v>0.156663685</v>
      </c>
    </row>
    <row r="4518" spans="1:7" x14ac:dyDescent="0.25">
      <c r="A4518" t="s">
        <v>3080</v>
      </c>
      <c r="B4518" s="3" t="str">
        <f t="shared" si="280"/>
        <v>2023</v>
      </c>
      <c r="C4518" s="3" t="str">
        <f t="shared" si="281"/>
        <v>02</v>
      </c>
      <c r="D4518" s="3" t="str">
        <f t="shared" si="282"/>
        <v>15</v>
      </c>
      <c r="E4518" s="4">
        <f t="shared" si="283"/>
        <v>2023.1216894977167</v>
      </c>
      <c r="F4518" t="s">
        <v>5009</v>
      </c>
      <c r="G4518">
        <v>0.157363956</v>
      </c>
    </row>
    <row r="4519" spans="1:7" x14ac:dyDescent="0.25">
      <c r="A4519" t="s">
        <v>3081</v>
      </c>
      <c r="B4519" s="3" t="str">
        <f t="shared" si="280"/>
        <v>2023</v>
      </c>
      <c r="C4519" s="3" t="str">
        <f t="shared" si="281"/>
        <v>02</v>
      </c>
      <c r="D4519" s="3" t="str">
        <f t="shared" si="282"/>
        <v>16</v>
      </c>
      <c r="E4519" s="4">
        <f t="shared" si="283"/>
        <v>2023.1244292237443</v>
      </c>
      <c r="F4519" t="s">
        <v>5009</v>
      </c>
      <c r="G4519">
        <v>0.154735599</v>
      </c>
    </row>
    <row r="4520" spans="1:7" x14ac:dyDescent="0.25">
      <c r="A4520" t="s">
        <v>3082</v>
      </c>
      <c r="B4520" s="3" t="str">
        <f t="shared" si="280"/>
        <v>2023</v>
      </c>
      <c r="C4520" s="3" t="str">
        <f t="shared" si="281"/>
        <v>02</v>
      </c>
      <c r="D4520" s="3" t="str">
        <f t="shared" si="282"/>
        <v>17</v>
      </c>
      <c r="E4520" s="4">
        <f t="shared" si="283"/>
        <v>2023.1271689497717</v>
      </c>
      <c r="F4520" t="s">
        <v>5009</v>
      </c>
      <c r="G4520">
        <v>0.157088007</v>
      </c>
    </row>
    <row r="4521" spans="1:7" x14ac:dyDescent="0.25">
      <c r="A4521" t="s">
        <v>3083</v>
      </c>
      <c r="B4521" s="3" t="str">
        <f t="shared" si="280"/>
        <v>2023</v>
      </c>
      <c r="C4521" s="3" t="str">
        <f t="shared" si="281"/>
        <v>02</v>
      </c>
      <c r="D4521" s="3" t="str">
        <f t="shared" si="282"/>
        <v>18</v>
      </c>
      <c r="E4521" s="4">
        <f t="shared" si="283"/>
        <v>2023.129908675799</v>
      </c>
      <c r="F4521" t="s">
        <v>5009</v>
      </c>
      <c r="G4521">
        <v>0.13717801499999999</v>
      </c>
    </row>
    <row r="4522" spans="1:7" x14ac:dyDescent="0.25">
      <c r="A4522" t="s">
        <v>3084</v>
      </c>
      <c r="B4522" s="3" t="str">
        <f t="shared" si="280"/>
        <v>2023</v>
      </c>
      <c r="C4522" s="3" t="str">
        <f t="shared" si="281"/>
        <v>02</v>
      </c>
      <c r="D4522" s="3" t="str">
        <f t="shared" si="282"/>
        <v>19</v>
      </c>
      <c r="E4522" s="4">
        <f t="shared" si="283"/>
        <v>2023.1326484018264</v>
      </c>
      <c r="F4522" t="s">
        <v>5009</v>
      </c>
      <c r="G4522">
        <v>0.110758229</v>
      </c>
    </row>
    <row r="4523" spans="1:7" x14ac:dyDescent="0.25">
      <c r="A4523" t="s">
        <v>3085</v>
      </c>
      <c r="B4523" s="3" t="str">
        <f t="shared" si="280"/>
        <v>2023</v>
      </c>
      <c r="C4523" s="3" t="str">
        <f t="shared" si="281"/>
        <v>02</v>
      </c>
      <c r="D4523" s="3" t="str">
        <f t="shared" si="282"/>
        <v>20</v>
      </c>
      <c r="E4523" s="4">
        <f t="shared" si="283"/>
        <v>2023.1353881278537</v>
      </c>
      <c r="F4523" t="s">
        <v>5009</v>
      </c>
      <c r="G4523">
        <v>0.11691755199999999</v>
      </c>
    </row>
    <row r="4524" spans="1:7" x14ac:dyDescent="0.25">
      <c r="A4524" t="s">
        <v>3086</v>
      </c>
      <c r="B4524" s="3" t="str">
        <f t="shared" si="280"/>
        <v>2023</v>
      </c>
      <c r="C4524" s="3" t="str">
        <f t="shared" si="281"/>
        <v>02</v>
      </c>
      <c r="D4524" s="3" t="str">
        <f t="shared" si="282"/>
        <v>21</v>
      </c>
      <c r="E4524" s="4">
        <f t="shared" si="283"/>
        <v>2023.1381278538813</v>
      </c>
      <c r="F4524" t="s">
        <v>5009</v>
      </c>
      <c r="G4524">
        <v>0.151300557</v>
      </c>
    </row>
    <row r="4525" spans="1:7" x14ac:dyDescent="0.25">
      <c r="A4525" t="s">
        <v>3087</v>
      </c>
      <c r="B4525" s="3" t="str">
        <f t="shared" si="280"/>
        <v>2023</v>
      </c>
      <c r="C4525" s="3" t="str">
        <f t="shared" si="281"/>
        <v>02</v>
      </c>
      <c r="D4525" s="3" t="str">
        <f t="shared" si="282"/>
        <v>22</v>
      </c>
      <c r="E4525" s="4">
        <f t="shared" si="283"/>
        <v>2023.1408675799087</v>
      </c>
      <c r="F4525" t="s">
        <v>5009</v>
      </c>
      <c r="G4525">
        <v>0.15711834799999999</v>
      </c>
    </row>
    <row r="4526" spans="1:7" x14ac:dyDescent="0.25">
      <c r="A4526" t="s">
        <v>3088</v>
      </c>
      <c r="B4526" s="3" t="str">
        <f t="shared" si="280"/>
        <v>2023</v>
      </c>
      <c r="C4526" s="3" t="str">
        <f t="shared" si="281"/>
        <v>02</v>
      </c>
      <c r="D4526" s="3" t="str">
        <f t="shared" si="282"/>
        <v>23</v>
      </c>
      <c r="E4526" s="4">
        <f t="shared" si="283"/>
        <v>2023.143607305936</v>
      </c>
      <c r="F4526" t="s">
        <v>5009</v>
      </c>
      <c r="G4526">
        <v>0.16066544699999999</v>
      </c>
    </row>
    <row r="4527" spans="1:7" x14ac:dyDescent="0.25">
      <c r="A4527" t="s">
        <v>3089</v>
      </c>
      <c r="B4527" s="3" t="str">
        <f t="shared" si="280"/>
        <v>2023</v>
      </c>
      <c r="C4527" s="3" t="str">
        <f t="shared" si="281"/>
        <v>02</v>
      </c>
      <c r="D4527" s="3" t="str">
        <f t="shared" si="282"/>
        <v>24</v>
      </c>
      <c r="E4527" s="4">
        <f t="shared" si="283"/>
        <v>2023.1463470319634</v>
      </c>
      <c r="F4527" t="s">
        <v>5009</v>
      </c>
      <c r="G4527">
        <v>0.55987213599999996</v>
      </c>
    </row>
    <row r="4528" spans="1:7" x14ac:dyDescent="0.25">
      <c r="A4528" t="s">
        <v>3090</v>
      </c>
      <c r="B4528" s="3" t="str">
        <f t="shared" si="280"/>
        <v>2023</v>
      </c>
      <c r="C4528" s="3" t="str">
        <f t="shared" si="281"/>
        <v>02</v>
      </c>
      <c r="D4528" s="3" t="str">
        <f t="shared" si="282"/>
        <v>25</v>
      </c>
      <c r="E4528" s="4">
        <f t="shared" si="283"/>
        <v>2023.1490867579907</v>
      </c>
      <c r="F4528" t="s">
        <v>5009</v>
      </c>
      <c r="G4528">
        <v>0.172756508</v>
      </c>
    </row>
    <row r="4529" spans="1:7" x14ac:dyDescent="0.25">
      <c r="A4529" t="s">
        <v>3091</v>
      </c>
      <c r="B4529" s="3" t="str">
        <f t="shared" si="280"/>
        <v>2023</v>
      </c>
      <c r="C4529" s="3" t="str">
        <f t="shared" si="281"/>
        <v>02</v>
      </c>
      <c r="D4529" s="3" t="str">
        <f t="shared" si="282"/>
        <v>26</v>
      </c>
      <c r="E4529" s="4">
        <f t="shared" si="283"/>
        <v>2023.1518264840181</v>
      </c>
      <c r="F4529" t="s">
        <v>5009</v>
      </c>
      <c r="G4529">
        <v>0.14634419400000001</v>
      </c>
    </row>
    <row r="4530" spans="1:7" x14ac:dyDescent="0.25">
      <c r="A4530" t="s">
        <v>3092</v>
      </c>
      <c r="B4530" s="3" t="str">
        <f t="shared" si="280"/>
        <v>2023</v>
      </c>
      <c r="C4530" s="3" t="str">
        <f t="shared" si="281"/>
        <v>02</v>
      </c>
      <c r="D4530" s="3" t="str">
        <f t="shared" si="282"/>
        <v>27</v>
      </c>
      <c r="E4530" s="4">
        <f t="shared" si="283"/>
        <v>2023.1545662100457</v>
      </c>
      <c r="F4530" t="s">
        <v>5009</v>
      </c>
      <c r="G4530">
        <v>0.14250137099999999</v>
      </c>
    </row>
    <row r="4531" spans="1:7" x14ac:dyDescent="0.25">
      <c r="A4531" t="s">
        <v>3093</v>
      </c>
      <c r="B4531" s="3" t="str">
        <f t="shared" si="280"/>
        <v>2023</v>
      </c>
      <c r="C4531" s="3" t="str">
        <f t="shared" si="281"/>
        <v>02</v>
      </c>
      <c r="D4531" s="3" t="str">
        <f t="shared" si="282"/>
        <v>28</v>
      </c>
      <c r="E4531" s="4">
        <f t="shared" si="283"/>
        <v>2023.157305936073</v>
      </c>
      <c r="F4531" t="s">
        <v>5009</v>
      </c>
      <c r="G4531">
        <v>0.167112391</v>
      </c>
    </row>
    <row r="4532" spans="1:7" x14ac:dyDescent="0.25">
      <c r="A4532" t="s">
        <v>3094</v>
      </c>
      <c r="B4532" s="3" t="str">
        <f t="shared" si="280"/>
        <v>2023</v>
      </c>
      <c r="C4532" s="3" t="str">
        <f t="shared" si="281"/>
        <v>03</v>
      </c>
      <c r="D4532" s="3" t="str">
        <f t="shared" si="282"/>
        <v>01</v>
      </c>
      <c r="E4532" s="4">
        <f t="shared" si="283"/>
        <v>2023.1666666666667</v>
      </c>
      <c r="F4532" t="s">
        <v>5009</v>
      </c>
      <c r="G4532">
        <v>0.16117957599999999</v>
      </c>
    </row>
    <row r="4533" spans="1:7" x14ac:dyDescent="0.25">
      <c r="A4533" t="s">
        <v>3095</v>
      </c>
      <c r="B4533" s="3" t="str">
        <f t="shared" si="280"/>
        <v>2023</v>
      </c>
      <c r="C4533" s="3" t="str">
        <f t="shared" si="281"/>
        <v>03</v>
      </c>
      <c r="D4533" s="3" t="str">
        <f t="shared" si="282"/>
        <v>02</v>
      </c>
      <c r="E4533" s="4">
        <f t="shared" si="283"/>
        <v>2023.1694063926941</v>
      </c>
      <c r="F4533" t="s">
        <v>5009</v>
      </c>
      <c r="G4533">
        <v>0.162822565</v>
      </c>
    </row>
    <row r="4534" spans="1:7" x14ac:dyDescent="0.25">
      <c r="A4534" t="s">
        <v>3096</v>
      </c>
      <c r="B4534" s="3" t="str">
        <f t="shared" si="280"/>
        <v>2023</v>
      </c>
      <c r="C4534" s="3" t="str">
        <f t="shared" si="281"/>
        <v>03</v>
      </c>
      <c r="D4534" s="3" t="str">
        <f t="shared" si="282"/>
        <v>03</v>
      </c>
      <c r="E4534" s="4">
        <f t="shared" si="283"/>
        <v>2023.1721461187215</v>
      </c>
      <c r="F4534" t="s">
        <v>5009</v>
      </c>
      <c r="G4534">
        <v>0.15625060399999999</v>
      </c>
    </row>
    <row r="4535" spans="1:7" x14ac:dyDescent="0.25">
      <c r="A4535" t="s">
        <v>3097</v>
      </c>
      <c r="B4535" s="3" t="str">
        <f t="shared" si="280"/>
        <v>2023</v>
      </c>
      <c r="C4535" s="3" t="str">
        <f t="shared" si="281"/>
        <v>03</v>
      </c>
      <c r="D4535" s="3" t="str">
        <f t="shared" si="282"/>
        <v>04</v>
      </c>
      <c r="E4535" s="4">
        <f t="shared" si="283"/>
        <v>2023.174885844749</v>
      </c>
      <c r="F4535" t="s">
        <v>5009</v>
      </c>
      <c r="G4535">
        <v>0.14154091699999999</v>
      </c>
    </row>
    <row r="4536" spans="1:7" x14ac:dyDescent="0.25">
      <c r="A4536" t="s">
        <v>3098</v>
      </c>
      <c r="B4536" s="3" t="str">
        <f t="shared" si="280"/>
        <v>2023</v>
      </c>
      <c r="C4536" s="3" t="str">
        <f t="shared" si="281"/>
        <v>03</v>
      </c>
      <c r="D4536" s="3" t="str">
        <f t="shared" si="282"/>
        <v>05</v>
      </c>
      <c r="E4536" s="4">
        <f t="shared" si="283"/>
        <v>2023.1776255707764</v>
      </c>
      <c r="F4536" t="s">
        <v>5009</v>
      </c>
      <c r="G4536">
        <v>0.11219549099999999</v>
      </c>
    </row>
    <row r="4537" spans="1:7" x14ac:dyDescent="0.25">
      <c r="A4537" t="s">
        <v>3099</v>
      </c>
      <c r="B4537" s="3" t="str">
        <f t="shared" si="280"/>
        <v>2023</v>
      </c>
      <c r="C4537" s="3" t="str">
        <f t="shared" si="281"/>
        <v>03</v>
      </c>
      <c r="D4537" s="3" t="str">
        <f t="shared" si="282"/>
        <v>06</v>
      </c>
      <c r="E4537" s="4">
        <f t="shared" si="283"/>
        <v>2023.1803652968038</v>
      </c>
      <c r="F4537" t="s">
        <v>5009</v>
      </c>
      <c r="G4537">
        <v>0.12959338100000001</v>
      </c>
    </row>
    <row r="4538" spans="1:7" x14ac:dyDescent="0.25">
      <c r="A4538" t="s">
        <v>3100</v>
      </c>
      <c r="B4538" s="3" t="str">
        <f t="shared" si="280"/>
        <v>2023</v>
      </c>
      <c r="C4538" s="3" t="str">
        <f t="shared" si="281"/>
        <v>03</v>
      </c>
      <c r="D4538" s="3" t="str">
        <f t="shared" si="282"/>
        <v>07</v>
      </c>
      <c r="E4538" s="4">
        <f t="shared" si="283"/>
        <v>2023.1831050228311</v>
      </c>
      <c r="F4538" t="s">
        <v>5009</v>
      </c>
      <c r="G4538">
        <v>0.16258971999999999</v>
      </c>
    </row>
    <row r="4539" spans="1:7" x14ac:dyDescent="0.25">
      <c r="A4539" t="s">
        <v>3101</v>
      </c>
      <c r="B4539" s="3" t="str">
        <f t="shared" si="280"/>
        <v>2023</v>
      </c>
      <c r="C4539" s="3" t="str">
        <f t="shared" si="281"/>
        <v>03</v>
      </c>
      <c r="D4539" s="3" t="str">
        <f t="shared" si="282"/>
        <v>08</v>
      </c>
      <c r="E4539" s="4">
        <f t="shared" si="283"/>
        <v>2023.1858447488585</v>
      </c>
      <c r="F4539" t="s">
        <v>5009</v>
      </c>
      <c r="G4539">
        <v>0.16556859500000001</v>
      </c>
    </row>
    <row r="4540" spans="1:7" x14ac:dyDescent="0.25">
      <c r="A4540" t="s">
        <v>3102</v>
      </c>
      <c r="B4540" s="3" t="str">
        <f t="shared" si="280"/>
        <v>2023</v>
      </c>
      <c r="C4540" s="3" t="str">
        <f t="shared" si="281"/>
        <v>03</v>
      </c>
      <c r="D4540" s="3" t="str">
        <f t="shared" si="282"/>
        <v>09</v>
      </c>
      <c r="E4540" s="4">
        <f t="shared" si="283"/>
        <v>2023.1885844748858</v>
      </c>
      <c r="F4540" t="s">
        <v>5009</v>
      </c>
      <c r="G4540">
        <v>0.166071565</v>
      </c>
    </row>
    <row r="4541" spans="1:7" x14ac:dyDescent="0.25">
      <c r="A4541" t="s">
        <v>3103</v>
      </c>
      <c r="B4541" s="3" t="str">
        <f t="shared" si="280"/>
        <v>2023</v>
      </c>
      <c r="C4541" s="3" t="str">
        <f t="shared" si="281"/>
        <v>03</v>
      </c>
      <c r="D4541" s="3" t="str">
        <f t="shared" si="282"/>
        <v>10</v>
      </c>
      <c r="E4541" s="4">
        <f t="shared" si="283"/>
        <v>2023.1913242009134</v>
      </c>
      <c r="F4541" t="s">
        <v>5009</v>
      </c>
      <c r="G4541">
        <v>0.163567774</v>
      </c>
    </row>
    <row r="4542" spans="1:7" x14ac:dyDescent="0.25">
      <c r="A4542" t="s">
        <v>3104</v>
      </c>
      <c r="B4542" s="3" t="str">
        <f t="shared" si="280"/>
        <v>2023</v>
      </c>
      <c r="C4542" s="3" t="str">
        <f t="shared" si="281"/>
        <v>03</v>
      </c>
      <c r="D4542" s="3" t="str">
        <f t="shared" si="282"/>
        <v>11</v>
      </c>
      <c r="E4542" s="4">
        <f t="shared" si="283"/>
        <v>2023.1940639269408</v>
      </c>
      <c r="F4542" t="s">
        <v>5009</v>
      </c>
      <c r="G4542">
        <v>0.15064929199999999</v>
      </c>
    </row>
    <row r="4543" spans="1:7" x14ac:dyDescent="0.25">
      <c r="A4543" t="s">
        <v>3105</v>
      </c>
      <c r="B4543" s="3" t="str">
        <f t="shared" si="280"/>
        <v>2023</v>
      </c>
      <c r="C4543" s="3" t="str">
        <f t="shared" si="281"/>
        <v>03</v>
      </c>
      <c r="D4543" s="3" t="str">
        <f t="shared" si="282"/>
        <v>12</v>
      </c>
      <c r="E4543" s="4">
        <f t="shared" si="283"/>
        <v>2023.1968036529681</v>
      </c>
      <c r="F4543" t="s">
        <v>5009</v>
      </c>
      <c r="G4543">
        <v>0.12341062899999999</v>
      </c>
    </row>
    <row r="4544" spans="1:7" x14ac:dyDescent="0.25">
      <c r="A4544" t="s">
        <v>3106</v>
      </c>
      <c r="B4544" s="3" t="str">
        <f t="shared" si="280"/>
        <v>2023</v>
      </c>
      <c r="C4544" s="3" t="str">
        <f t="shared" si="281"/>
        <v>03</v>
      </c>
      <c r="D4544" s="3" t="str">
        <f t="shared" si="282"/>
        <v>13</v>
      </c>
      <c r="E4544" s="4">
        <f t="shared" si="283"/>
        <v>2023.1995433789955</v>
      </c>
      <c r="F4544" t="s">
        <v>5009</v>
      </c>
      <c r="G4544">
        <v>0.13640793600000001</v>
      </c>
    </row>
    <row r="4545" spans="1:7" x14ac:dyDescent="0.25">
      <c r="A4545" t="s">
        <v>3107</v>
      </c>
      <c r="B4545" s="3" t="str">
        <f t="shared" si="280"/>
        <v>2023</v>
      </c>
      <c r="C4545" s="3" t="str">
        <f t="shared" si="281"/>
        <v>03</v>
      </c>
      <c r="D4545" s="3" t="str">
        <f t="shared" si="282"/>
        <v>14</v>
      </c>
      <c r="E4545" s="4">
        <f t="shared" si="283"/>
        <v>2023.2022831050228</v>
      </c>
      <c r="F4545" t="s">
        <v>5009</v>
      </c>
      <c r="G4545">
        <v>0.17212566800000001</v>
      </c>
    </row>
    <row r="4546" spans="1:7" x14ac:dyDescent="0.25">
      <c r="A4546" t="s">
        <v>3108</v>
      </c>
      <c r="B4546" s="3" t="str">
        <f t="shared" si="280"/>
        <v>2023</v>
      </c>
      <c r="C4546" s="3" t="str">
        <f t="shared" si="281"/>
        <v>03</v>
      </c>
      <c r="D4546" s="3" t="str">
        <f t="shared" si="282"/>
        <v>15</v>
      </c>
      <c r="E4546" s="4">
        <f t="shared" si="283"/>
        <v>2023.2050228310502</v>
      </c>
      <c r="F4546" t="s">
        <v>5009</v>
      </c>
      <c r="G4546">
        <v>0.18562720899999999</v>
      </c>
    </row>
    <row r="4547" spans="1:7" x14ac:dyDescent="0.25">
      <c r="A4547" t="s">
        <v>3109</v>
      </c>
      <c r="B4547" s="3" t="str">
        <f t="shared" si="280"/>
        <v>2023</v>
      </c>
      <c r="C4547" s="3" t="str">
        <f t="shared" si="281"/>
        <v>03</v>
      </c>
      <c r="D4547" s="3" t="str">
        <f t="shared" si="282"/>
        <v>16</v>
      </c>
      <c r="E4547" s="4">
        <f t="shared" si="283"/>
        <v>2023.2077625570778</v>
      </c>
      <c r="F4547" t="s">
        <v>5009</v>
      </c>
      <c r="G4547">
        <v>0.18140637100000001</v>
      </c>
    </row>
    <row r="4548" spans="1:7" x14ac:dyDescent="0.25">
      <c r="A4548" t="s">
        <v>3110</v>
      </c>
      <c r="B4548" s="3" t="str">
        <f t="shared" si="280"/>
        <v>2023</v>
      </c>
      <c r="C4548" s="3" t="str">
        <f t="shared" si="281"/>
        <v>03</v>
      </c>
      <c r="D4548" s="3" t="str">
        <f t="shared" si="282"/>
        <v>17</v>
      </c>
      <c r="E4548" s="4">
        <f t="shared" si="283"/>
        <v>2023.2105022831051</v>
      </c>
      <c r="F4548" t="s">
        <v>5009</v>
      </c>
      <c r="G4548">
        <v>0.180584624</v>
      </c>
    </row>
    <row r="4549" spans="1:7" x14ac:dyDescent="0.25">
      <c r="A4549" t="s">
        <v>3111</v>
      </c>
      <c r="B4549" s="3" t="str">
        <f t="shared" ref="B4549:B4612" si="284">+LEFT(A4549,4)</f>
        <v>2023</v>
      </c>
      <c r="C4549" s="3" t="str">
        <f t="shared" ref="C4549:C4612" si="285">+LEFT(RIGHT(A4549,5),2)</f>
        <v>03</v>
      </c>
      <c r="D4549" s="3" t="str">
        <f t="shared" ref="D4549:D4612" si="286">+RIGHT(A4549,2)</f>
        <v>18</v>
      </c>
      <c r="E4549" s="4">
        <f t="shared" ref="E4549:E4612" si="287">+B4549+(C4549-1)/12+(D4549-1)/365</f>
        <v>2023.2132420091325</v>
      </c>
      <c r="F4549" t="s">
        <v>5009</v>
      </c>
      <c r="G4549">
        <v>0.16907174799999999</v>
      </c>
    </row>
    <row r="4550" spans="1:7" x14ac:dyDescent="0.25">
      <c r="A4550" t="s">
        <v>3112</v>
      </c>
      <c r="B4550" s="3" t="str">
        <f t="shared" si="284"/>
        <v>2023</v>
      </c>
      <c r="C4550" s="3" t="str">
        <f t="shared" si="285"/>
        <v>03</v>
      </c>
      <c r="D4550" s="3" t="str">
        <f t="shared" si="286"/>
        <v>19</v>
      </c>
      <c r="E4550" s="4">
        <f t="shared" si="287"/>
        <v>2023.2159817351599</v>
      </c>
      <c r="F4550" t="s">
        <v>5009</v>
      </c>
      <c r="G4550">
        <v>0.29308794900000001</v>
      </c>
    </row>
    <row r="4551" spans="1:7" x14ac:dyDescent="0.25">
      <c r="A4551" t="s">
        <v>3113</v>
      </c>
      <c r="B4551" s="3" t="str">
        <f t="shared" si="284"/>
        <v>2023</v>
      </c>
      <c r="C4551" s="3" t="str">
        <f t="shared" si="285"/>
        <v>03</v>
      </c>
      <c r="D4551" s="3" t="str">
        <f t="shared" si="286"/>
        <v>20</v>
      </c>
      <c r="E4551" s="4">
        <f t="shared" si="287"/>
        <v>2023.2187214611872</v>
      </c>
      <c r="F4551" t="s">
        <v>5009</v>
      </c>
      <c r="G4551">
        <v>0.23114162899999999</v>
      </c>
    </row>
    <row r="4552" spans="1:7" x14ac:dyDescent="0.25">
      <c r="A4552" t="s">
        <v>3114</v>
      </c>
      <c r="B4552" s="3" t="str">
        <f t="shared" si="284"/>
        <v>2023</v>
      </c>
      <c r="C4552" s="3" t="str">
        <f t="shared" si="285"/>
        <v>03</v>
      </c>
      <c r="D4552" s="3" t="str">
        <f t="shared" si="286"/>
        <v>21</v>
      </c>
      <c r="E4552" s="4">
        <f t="shared" si="287"/>
        <v>2023.2214611872148</v>
      </c>
      <c r="F4552" t="s">
        <v>5009</v>
      </c>
      <c r="G4552">
        <v>0.23713471</v>
      </c>
    </row>
    <row r="4553" spans="1:7" x14ac:dyDescent="0.25">
      <c r="A4553" t="s">
        <v>3115</v>
      </c>
      <c r="B4553" s="3" t="str">
        <f t="shared" si="284"/>
        <v>2023</v>
      </c>
      <c r="C4553" s="3" t="str">
        <f t="shared" si="285"/>
        <v>03</v>
      </c>
      <c r="D4553" s="3" t="str">
        <f t="shared" si="286"/>
        <v>22</v>
      </c>
      <c r="E4553" s="4">
        <f t="shared" si="287"/>
        <v>2023.2242009132422</v>
      </c>
      <c r="F4553" t="s">
        <v>5009</v>
      </c>
      <c r="G4553">
        <v>0.24998130700000001</v>
      </c>
    </row>
    <row r="4554" spans="1:7" x14ac:dyDescent="0.25">
      <c r="A4554" t="s">
        <v>3116</v>
      </c>
      <c r="B4554" s="3" t="str">
        <f t="shared" si="284"/>
        <v>2023</v>
      </c>
      <c r="C4554" s="3" t="str">
        <f t="shared" si="285"/>
        <v>03</v>
      </c>
      <c r="D4554" s="3" t="str">
        <f t="shared" si="286"/>
        <v>23</v>
      </c>
      <c r="E4554" s="4">
        <f t="shared" si="287"/>
        <v>2023.2269406392695</v>
      </c>
      <c r="F4554" t="s">
        <v>5009</v>
      </c>
      <c r="G4554">
        <v>0.25977013300000001</v>
      </c>
    </row>
    <row r="4555" spans="1:7" x14ac:dyDescent="0.25">
      <c r="A4555" t="s">
        <v>3117</v>
      </c>
      <c r="B4555" s="3" t="str">
        <f t="shared" si="284"/>
        <v>2023</v>
      </c>
      <c r="C4555" s="3" t="str">
        <f t="shared" si="285"/>
        <v>03</v>
      </c>
      <c r="D4555" s="3" t="str">
        <f t="shared" si="286"/>
        <v>24</v>
      </c>
      <c r="E4555" s="4">
        <f t="shared" si="287"/>
        <v>2023.2296803652969</v>
      </c>
      <c r="F4555" t="s">
        <v>5009</v>
      </c>
      <c r="G4555">
        <v>0.26724431799999998</v>
      </c>
    </row>
    <row r="4556" spans="1:7" x14ac:dyDescent="0.25">
      <c r="A4556" t="s">
        <v>3118</v>
      </c>
      <c r="B4556" s="3" t="str">
        <f t="shared" si="284"/>
        <v>2023</v>
      </c>
      <c r="C4556" s="3" t="str">
        <f t="shared" si="285"/>
        <v>03</v>
      </c>
      <c r="D4556" s="3" t="str">
        <f t="shared" si="286"/>
        <v>25</v>
      </c>
      <c r="E4556" s="4">
        <f t="shared" si="287"/>
        <v>2023.2324200913242</v>
      </c>
      <c r="F4556" t="s">
        <v>5009</v>
      </c>
      <c r="G4556">
        <v>0.260555808</v>
      </c>
    </row>
    <row r="4557" spans="1:7" x14ac:dyDescent="0.25">
      <c r="A4557" t="s">
        <v>3119</v>
      </c>
      <c r="B4557" s="3" t="str">
        <f t="shared" si="284"/>
        <v>2023</v>
      </c>
      <c r="C4557" s="3" t="str">
        <f t="shared" si="285"/>
        <v>03</v>
      </c>
      <c r="D4557" s="3" t="str">
        <f t="shared" si="286"/>
        <v>26</v>
      </c>
      <c r="E4557" s="4">
        <f t="shared" si="287"/>
        <v>2023.2351598173516</v>
      </c>
      <c r="F4557" t="s">
        <v>5009</v>
      </c>
      <c r="G4557">
        <v>0.231812977</v>
      </c>
    </row>
    <row r="4558" spans="1:7" x14ac:dyDescent="0.25">
      <c r="A4558" t="s">
        <v>3120</v>
      </c>
      <c r="B4558" s="3" t="str">
        <f t="shared" si="284"/>
        <v>2023</v>
      </c>
      <c r="C4558" s="3" t="str">
        <f t="shared" si="285"/>
        <v>03</v>
      </c>
      <c r="D4558" s="3" t="str">
        <f t="shared" si="286"/>
        <v>27</v>
      </c>
      <c r="E4558" s="4">
        <f t="shared" si="287"/>
        <v>2023.2378995433792</v>
      </c>
      <c r="F4558" t="s">
        <v>5009</v>
      </c>
      <c r="G4558">
        <v>0.26490277800000001</v>
      </c>
    </row>
    <row r="4559" spans="1:7" x14ac:dyDescent="0.25">
      <c r="A4559" t="s">
        <v>3121</v>
      </c>
      <c r="B4559" s="3" t="str">
        <f t="shared" si="284"/>
        <v>2023</v>
      </c>
      <c r="C4559" s="3" t="str">
        <f t="shared" si="285"/>
        <v>03</v>
      </c>
      <c r="D4559" s="3" t="str">
        <f t="shared" si="286"/>
        <v>28</v>
      </c>
      <c r="E4559" s="4">
        <f t="shared" si="287"/>
        <v>2023.2406392694065</v>
      </c>
      <c r="F4559" t="s">
        <v>5009</v>
      </c>
      <c r="G4559">
        <v>0.335453055</v>
      </c>
    </row>
    <row r="4560" spans="1:7" x14ac:dyDescent="0.25">
      <c r="A4560" t="s">
        <v>3122</v>
      </c>
      <c r="B4560" s="3" t="str">
        <f t="shared" si="284"/>
        <v>2023</v>
      </c>
      <c r="C4560" s="3" t="str">
        <f t="shared" si="285"/>
        <v>03</v>
      </c>
      <c r="D4560" s="3" t="str">
        <f t="shared" si="286"/>
        <v>29</v>
      </c>
      <c r="E4560" s="4">
        <f t="shared" si="287"/>
        <v>2023.2433789954339</v>
      </c>
      <c r="F4560" t="s">
        <v>5009</v>
      </c>
      <c r="G4560">
        <v>0.35634237600000002</v>
      </c>
    </row>
    <row r="4561" spans="1:7" x14ac:dyDescent="0.25">
      <c r="A4561" t="s">
        <v>3123</v>
      </c>
      <c r="B4561" s="3" t="str">
        <f t="shared" si="284"/>
        <v>2023</v>
      </c>
      <c r="C4561" s="3" t="str">
        <f t="shared" si="285"/>
        <v>03</v>
      </c>
      <c r="D4561" s="3" t="str">
        <f t="shared" si="286"/>
        <v>30</v>
      </c>
      <c r="E4561" s="4">
        <f t="shared" si="287"/>
        <v>2023.2461187214612</v>
      </c>
      <c r="F4561" t="s">
        <v>5009</v>
      </c>
      <c r="G4561">
        <v>0.365710286</v>
      </c>
    </row>
    <row r="4562" spans="1:7" x14ac:dyDescent="0.25">
      <c r="A4562" t="s">
        <v>3124</v>
      </c>
      <c r="B4562" s="3" t="str">
        <f t="shared" si="284"/>
        <v>2023</v>
      </c>
      <c r="C4562" s="3" t="str">
        <f t="shared" si="285"/>
        <v>03</v>
      </c>
      <c r="D4562" s="3" t="str">
        <f t="shared" si="286"/>
        <v>31</v>
      </c>
      <c r="E4562" s="4">
        <f t="shared" si="287"/>
        <v>2023.2488584474886</v>
      </c>
      <c r="F4562" t="s">
        <v>5009</v>
      </c>
      <c r="G4562">
        <v>0.37144470600000001</v>
      </c>
    </row>
    <row r="4563" spans="1:7" x14ac:dyDescent="0.25">
      <c r="A4563" t="s">
        <v>3125</v>
      </c>
      <c r="B4563" s="3" t="str">
        <f t="shared" si="284"/>
        <v>2023</v>
      </c>
      <c r="C4563" s="3" t="str">
        <f t="shared" si="285"/>
        <v>04</v>
      </c>
      <c r="D4563" s="3" t="str">
        <f t="shared" si="286"/>
        <v>01</v>
      </c>
      <c r="E4563" s="4">
        <f t="shared" si="287"/>
        <v>2023.25</v>
      </c>
      <c r="F4563" t="s">
        <v>5009</v>
      </c>
      <c r="G4563">
        <v>0.35841908</v>
      </c>
    </row>
    <row r="4564" spans="1:7" x14ac:dyDescent="0.25">
      <c r="A4564" t="s">
        <v>3126</v>
      </c>
      <c r="B4564" s="3" t="str">
        <f t="shared" si="284"/>
        <v>2023</v>
      </c>
      <c r="C4564" s="3" t="str">
        <f t="shared" si="285"/>
        <v>04</v>
      </c>
      <c r="D4564" s="3" t="str">
        <f t="shared" si="286"/>
        <v>02</v>
      </c>
      <c r="E4564" s="4">
        <f t="shared" si="287"/>
        <v>2023.2527397260274</v>
      </c>
      <c r="F4564" t="s">
        <v>5009</v>
      </c>
      <c r="G4564">
        <v>0.30725066699999998</v>
      </c>
    </row>
    <row r="4565" spans="1:7" x14ac:dyDescent="0.25">
      <c r="A4565" t="s">
        <v>3127</v>
      </c>
      <c r="B4565" s="3" t="str">
        <f t="shared" si="284"/>
        <v>2023</v>
      </c>
      <c r="C4565" s="3" t="str">
        <f t="shared" si="285"/>
        <v>04</v>
      </c>
      <c r="D4565" s="3" t="str">
        <f t="shared" si="286"/>
        <v>03</v>
      </c>
      <c r="E4565" s="4">
        <f t="shared" si="287"/>
        <v>2023.2554794520547</v>
      </c>
      <c r="F4565" t="s">
        <v>5009</v>
      </c>
      <c r="G4565">
        <v>0.34271269599999998</v>
      </c>
    </row>
    <row r="4566" spans="1:7" x14ac:dyDescent="0.25">
      <c r="A4566" t="s">
        <v>3128</v>
      </c>
      <c r="B4566" s="3" t="str">
        <f t="shared" si="284"/>
        <v>2023</v>
      </c>
      <c r="C4566" s="3" t="str">
        <f t="shared" si="285"/>
        <v>04</v>
      </c>
      <c r="D4566" s="3" t="str">
        <f t="shared" si="286"/>
        <v>04</v>
      </c>
      <c r="E4566" s="4">
        <f t="shared" si="287"/>
        <v>2023.2582191780823</v>
      </c>
      <c r="F4566" t="s">
        <v>5009</v>
      </c>
      <c r="G4566">
        <v>0.41038185799999999</v>
      </c>
    </row>
    <row r="4567" spans="1:7" x14ac:dyDescent="0.25">
      <c r="A4567" t="s">
        <v>3129</v>
      </c>
      <c r="B4567" s="3" t="str">
        <f t="shared" si="284"/>
        <v>2023</v>
      </c>
      <c r="C4567" s="3" t="str">
        <f t="shared" si="285"/>
        <v>04</v>
      </c>
      <c r="D4567" s="3" t="str">
        <f t="shared" si="286"/>
        <v>05</v>
      </c>
      <c r="E4567" s="4">
        <f t="shared" si="287"/>
        <v>2023.2609589041097</v>
      </c>
      <c r="F4567" t="s">
        <v>5009</v>
      </c>
      <c r="G4567">
        <v>0.40402255500000001</v>
      </c>
    </row>
    <row r="4568" spans="1:7" x14ac:dyDescent="0.25">
      <c r="A4568" t="s">
        <v>3130</v>
      </c>
      <c r="B4568" s="3" t="str">
        <f t="shared" si="284"/>
        <v>2023</v>
      </c>
      <c r="C4568" s="3" t="str">
        <f t="shared" si="285"/>
        <v>04</v>
      </c>
      <c r="D4568" s="3" t="str">
        <f t="shared" si="286"/>
        <v>06</v>
      </c>
      <c r="E4568" s="4">
        <f t="shared" si="287"/>
        <v>2023.263698630137</v>
      </c>
      <c r="F4568" t="s">
        <v>5009</v>
      </c>
      <c r="G4568">
        <v>0.38437709199999998</v>
      </c>
    </row>
    <row r="4569" spans="1:7" x14ac:dyDescent="0.25">
      <c r="A4569" t="s">
        <v>3131</v>
      </c>
      <c r="B4569" s="3" t="str">
        <f t="shared" si="284"/>
        <v>2023</v>
      </c>
      <c r="C4569" s="3" t="str">
        <f t="shared" si="285"/>
        <v>04</v>
      </c>
      <c r="D4569" s="3" t="str">
        <f t="shared" si="286"/>
        <v>07</v>
      </c>
      <c r="E4569" s="4">
        <f t="shared" si="287"/>
        <v>2023.2664383561644</v>
      </c>
      <c r="F4569" t="s">
        <v>5009</v>
      </c>
      <c r="G4569">
        <v>0.35771386999999999</v>
      </c>
    </row>
    <row r="4570" spans="1:7" x14ac:dyDescent="0.25">
      <c r="A4570" t="s">
        <v>3132</v>
      </c>
      <c r="B4570" s="3" t="str">
        <f t="shared" si="284"/>
        <v>2023</v>
      </c>
      <c r="C4570" s="3" t="str">
        <f t="shared" si="285"/>
        <v>04</v>
      </c>
      <c r="D4570" s="3" t="str">
        <f t="shared" si="286"/>
        <v>08</v>
      </c>
      <c r="E4570" s="4">
        <f t="shared" si="287"/>
        <v>2023.2691780821917</v>
      </c>
      <c r="F4570" t="s">
        <v>5009</v>
      </c>
      <c r="G4570">
        <v>0.33978481100000002</v>
      </c>
    </row>
    <row r="4571" spans="1:7" x14ac:dyDescent="0.25">
      <c r="A4571" t="s">
        <v>3133</v>
      </c>
      <c r="B4571" s="3" t="str">
        <f t="shared" si="284"/>
        <v>2023</v>
      </c>
      <c r="C4571" s="3" t="str">
        <f t="shared" si="285"/>
        <v>04</v>
      </c>
      <c r="D4571" s="3" t="str">
        <f t="shared" si="286"/>
        <v>09</v>
      </c>
      <c r="E4571" s="4">
        <f t="shared" si="287"/>
        <v>2023.2719178082191</v>
      </c>
      <c r="F4571" t="s">
        <v>5009</v>
      </c>
      <c r="G4571">
        <v>0.31987206699999998</v>
      </c>
    </row>
    <row r="4572" spans="1:7" x14ac:dyDescent="0.25">
      <c r="A4572" t="s">
        <v>3134</v>
      </c>
      <c r="B4572" s="3" t="str">
        <f t="shared" si="284"/>
        <v>2023</v>
      </c>
      <c r="C4572" s="3" t="str">
        <f t="shared" si="285"/>
        <v>04</v>
      </c>
      <c r="D4572" s="3" t="str">
        <f t="shared" si="286"/>
        <v>10</v>
      </c>
      <c r="E4572" s="4">
        <f t="shared" si="287"/>
        <v>2023.2746575342467</v>
      </c>
      <c r="F4572" t="s">
        <v>5009</v>
      </c>
      <c r="G4572">
        <v>0.31085048599999998</v>
      </c>
    </row>
    <row r="4573" spans="1:7" x14ac:dyDescent="0.25">
      <c r="A4573" t="s">
        <v>3135</v>
      </c>
      <c r="B4573" s="3" t="str">
        <f t="shared" si="284"/>
        <v>2023</v>
      </c>
      <c r="C4573" s="3" t="str">
        <f t="shared" si="285"/>
        <v>04</v>
      </c>
      <c r="D4573" s="3" t="str">
        <f t="shared" si="286"/>
        <v>11</v>
      </c>
      <c r="E4573" s="4">
        <f t="shared" si="287"/>
        <v>2023.277397260274</v>
      </c>
      <c r="F4573" t="s">
        <v>5009</v>
      </c>
      <c r="G4573">
        <v>0.37919919200000002</v>
      </c>
    </row>
    <row r="4574" spans="1:7" x14ac:dyDescent="0.25">
      <c r="A4574" t="s">
        <v>3136</v>
      </c>
      <c r="B4574" s="3" t="str">
        <f t="shared" si="284"/>
        <v>2023</v>
      </c>
      <c r="C4574" s="3" t="str">
        <f t="shared" si="285"/>
        <v>04</v>
      </c>
      <c r="D4574" s="3" t="str">
        <f t="shared" si="286"/>
        <v>12</v>
      </c>
      <c r="E4574" s="4">
        <f t="shared" si="287"/>
        <v>2023.2801369863014</v>
      </c>
      <c r="F4574" t="s">
        <v>5009</v>
      </c>
      <c r="G4574">
        <v>0.410385314</v>
      </c>
    </row>
    <row r="4575" spans="1:7" x14ac:dyDescent="0.25">
      <c r="A4575" t="s">
        <v>3137</v>
      </c>
      <c r="B4575" s="3" t="str">
        <f t="shared" si="284"/>
        <v>2023</v>
      </c>
      <c r="C4575" s="3" t="str">
        <f t="shared" si="285"/>
        <v>04</v>
      </c>
      <c r="D4575" s="3" t="str">
        <f t="shared" si="286"/>
        <v>13</v>
      </c>
      <c r="E4575" s="4">
        <f t="shared" si="287"/>
        <v>2023.2828767123287</v>
      </c>
      <c r="F4575" t="s">
        <v>5009</v>
      </c>
      <c r="G4575">
        <v>0.39648947000000001</v>
      </c>
    </row>
    <row r="4576" spans="1:7" x14ac:dyDescent="0.25">
      <c r="A4576" t="s">
        <v>3138</v>
      </c>
      <c r="B4576" s="3" t="str">
        <f t="shared" si="284"/>
        <v>2023</v>
      </c>
      <c r="C4576" s="3" t="str">
        <f t="shared" si="285"/>
        <v>04</v>
      </c>
      <c r="D4576" s="3" t="str">
        <f t="shared" si="286"/>
        <v>14</v>
      </c>
      <c r="E4576" s="4">
        <f t="shared" si="287"/>
        <v>2023.2856164383561</v>
      </c>
      <c r="F4576" t="s">
        <v>5009</v>
      </c>
      <c r="G4576">
        <v>0.38262759600000001</v>
      </c>
    </row>
    <row r="4577" spans="1:7" x14ac:dyDescent="0.25">
      <c r="A4577" t="s">
        <v>3139</v>
      </c>
      <c r="B4577" s="3" t="str">
        <f t="shared" si="284"/>
        <v>2023</v>
      </c>
      <c r="C4577" s="3" t="str">
        <f t="shared" si="285"/>
        <v>04</v>
      </c>
      <c r="D4577" s="3" t="str">
        <f t="shared" si="286"/>
        <v>15</v>
      </c>
      <c r="E4577" s="4">
        <f t="shared" si="287"/>
        <v>2023.2883561643835</v>
      </c>
      <c r="F4577" t="s">
        <v>5009</v>
      </c>
      <c r="G4577">
        <v>0.35194764499999998</v>
      </c>
    </row>
    <row r="4578" spans="1:7" x14ac:dyDescent="0.25">
      <c r="A4578" t="s">
        <v>3140</v>
      </c>
      <c r="B4578" s="3" t="str">
        <f t="shared" si="284"/>
        <v>2023</v>
      </c>
      <c r="C4578" s="3" t="str">
        <f t="shared" si="285"/>
        <v>04</v>
      </c>
      <c r="D4578" s="3" t="str">
        <f t="shared" si="286"/>
        <v>16</v>
      </c>
      <c r="E4578" s="4">
        <f t="shared" si="287"/>
        <v>2023.291095890411</v>
      </c>
      <c r="F4578" t="s">
        <v>5009</v>
      </c>
      <c r="G4578">
        <v>0.30591576700000001</v>
      </c>
    </row>
    <row r="4579" spans="1:7" x14ac:dyDescent="0.25">
      <c r="A4579" t="s">
        <v>3141</v>
      </c>
      <c r="B4579" s="3" t="str">
        <f t="shared" si="284"/>
        <v>2023</v>
      </c>
      <c r="C4579" s="3" t="str">
        <f t="shared" si="285"/>
        <v>04</v>
      </c>
      <c r="D4579" s="3" t="str">
        <f t="shared" si="286"/>
        <v>17</v>
      </c>
      <c r="E4579" s="4">
        <f t="shared" si="287"/>
        <v>2023.2938356164384</v>
      </c>
      <c r="F4579" t="s">
        <v>5009</v>
      </c>
      <c r="G4579">
        <v>0.29058052600000001</v>
      </c>
    </row>
    <row r="4580" spans="1:7" x14ac:dyDescent="0.25">
      <c r="A4580" t="s">
        <v>3142</v>
      </c>
      <c r="B4580" s="3" t="str">
        <f t="shared" si="284"/>
        <v>2023</v>
      </c>
      <c r="C4580" s="3" t="str">
        <f t="shared" si="285"/>
        <v>04</v>
      </c>
      <c r="D4580" s="3" t="str">
        <f t="shared" si="286"/>
        <v>18</v>
      </c>
      <c r="E4580" s="4">
        <f t="shared" si="287"/>
        <v>2023.2965753424658</v>
      </c>
      <c r="F4580" t="s">
        <v>5009</v>
      </c>
      <c r="G4580">
        <v>0.38852909499999999</v>
      </c>
    </row>
    <row r="4581" spans="1:7" x14ac:dyDescent="0.25">
      <c r="A4581" t="s">
        <v>3143</v>
      </c>
      <c r="B4581" s="3" t="str">
        <f t="shared" si="284"/>
        <v>2023</v>
      </c>
      <c r="C4581" s="3" t="str">
        <f t="shared" si="285"/>
        <v>04</v>
      </c>
      <c r="D4581" s="3" t="str">
        <f t="shared" si="286"/>
        <v>19</v>
      </c>
      <c r="E4581" s="4">
        <f t="shared" si="287"/>
        <v>2023.2993150684931</v>
      </c>
      <c r="F4581" t="s">
        <v>5009</v>
      </c>
      <c r="G4581">
        <v>0.29811511400000001</v>
      </c>
    </row>
    <row r="4582" spans="1:7" x14ac:dyDescent="0.25">
      <c r="A4582" t="s">
        <v>3144</v>
      </c>
      <c r="B4582" s="3" t="str">
        <f t="shared" si="284"/>
        <v>2023</v>
      </c>
      <c r="C4582" s="3" t="str">
        <f t="shared" si="285"/>
        <v>04</v>
      </c>
      <c r="D4582" s="3" t="str">
        <f t="shared" si="286"/>
        <v>20</v>
      </c>
      <c r="E4582" s="4">
        <f t="shared" si="287"/>
        <v>2023.3020547945205</v>
      </c>
      <c r="F4582" t="s">
        <v>5009</v>
      </c>
      <c r="G4582">
        <v>0.35587915799999997</v>
      </c>
    </row>
    <row r="4583" spans="1:7" x14ac:dyDescent="0.25">
      <c r="A4583" t="s">
        <v>3145</v>
      </c>
      <c r="B4583" s="3" t="str">
        <f t="shared" si="284"/>
        <v>2023</v>
      </c>
      <c r="C4583" s="3" t="str">
        <f t="shared" si="285"/>
        <v>04</v>
      </c>
      <c r="D4583" s="3" t="str">
        <f t="shared" si="286"/>
        <v>21</v>
      </c>
      <c r="E4583" s="4">
        <f t="shared" si="287"/>
        <v>2023.3047945205481</v>
      </c>
      <c r="F4583" t="s">
        <v>5009</v>
      </c>
      <c r="G4583">
        <v>0.316317507</v>
      </c>
    </row>
    <row r="4584" spans="1:7" x14ac:dyDescent="0.25">
      <c r="A4584" t="s">
        <v>3146</v>
      </c>
      <c r="B4584" s="3" t="str">
        <f t="shared" si="284"/>
        <v>2023</v>
      </c>
      <c r="C4584" s="3" t="str">
        <f t="shared" si="285"/>
        <v>04</v>
      </c>
      <c r="D4584" s="3" t="str">
        <f t="shared" si="286"/>
        <v>22</v>
      </c>
      <c r="E4584" s="4">
        <f t="shared" si="287"/>
        <v>2023.3075342465754</v>
      </c>
      <c r="F4584" t="s">
        <v>5009</v>
      </c>
      <c r="G4584">
        <v>0.23642006800000001</v>
      </c>
    </row>
    <row r="4585" spans="1:7" x14ac:dyDescent="0.25">
      <c r="A4585" t="s">
        <v>3147</v>
      </c>
      <c r="B4585" s="3" t="str">
        <f t="shared" si="284"/>
        <v>2023</v>
      </c>
      <c r="C4585" s="3" t="str">
        <f t="shared" si="285"/>
        <v>04</v>
      </c>
      <c r="D4585" s="3" t="str">
        <f t="shared" si="286"/>
        <v>23</v>
      </c>
      <c r="E4585" s="4">
        <f t="shared" si="287"/>
        <v>2023.3102739726028</v>
      </c>
      <c r="F4585" t="s">
        <v>5009</v>
      </c>
      <c r="G4585">
        <v>0.20540829299999999</v>
      </c>
    </row>
    <row r="4586" spans="1:7" x14ac:dyDescent="0.25">
      <c r="A4586" t="s">
        <v>3148</v>
      </c>
      <c r="B4586" s="3" t="str">
        <f t="shared" si="284"/>
        <v>2023</v>
      </c>
      <c r="C4586" s="3" t="str">
        <f t="shared" si="285"/>
        <v>04</v>
      </c>
      <c r="D4586" s="3" t="str">
        <f t="shared" si="286"/>
        <v>24</v>
      </c>
      <c r="E4586" s="4">
        <f t="shared" si="287"/>
        <v>2023.3130136986301</v>
      </c>
      <c r="F4586" t="s">
        <v>5009</v>
      </c>
      <c r="G4586">
        <v>0.34342440800000001</v>
      </c>
    </row>
    <row r="4587" spans="1:7" x14ac:dyDescent="0.25">
      <c r="A4587" t="s">
        <v>3149</v>
      </c>
      <c r="B4587" s="3" t="str">
        <f t="shared" si="284"/>
        <v>2023</v>
      </c>
      <c r="C4587" s="3" t="str">
        <f t="shared" si="285"/>
        <v>04</v>
      </c>
      <c r="D4587" s="3" t="str">
        <f t="shared" si="286"/>
        <v>25</v>
      </c>
      <c r="E4587" s="4">
        <f t="shared" si="287"/>
        <v>2023.3157534246575</v>
      </c>
      <c r="F4587" t="s">
        <v>5009</v>
      </c>
      <c r="G4587">
        <v>0.58623290900000002</v>
      </c>
    </row>
    <row r="4588" spans="1:7" x14ac:dyDescent="0.25">
      <c r="A4588" t="s">
        <v>3150</v>
      </c>
      <c r="B4588" s="3" t="str">
        <f t="shared" si="284"/>
        <v>2023</v>
      </c>
      <c r="C4588" s="3" t="str">
        <f t="shared" si="285"/>
        <v>04</v>
      </c>
      <c r="D4588" s="3" t="str">
        <f t="shared" si="286"/>
        <v>26</v>
      </c>
      <c r="E4588" s="4">
        <f t="shared" si="287"/>
        <v>2023.3184931506848</v>
      </c>
      <c r="F4588" t="s">
        <v>5009</v>
      </c>
      <c r="G4588">
        <v>0.35652837700000001</v>
      </c>
    </row>
    <row r="4589" spans="1:7" x14ac:dyDescent="0.25">
      <c r="A4589" t="s">
        <v>3151</v>
      </c>
      <c r="B4589" s="3" t="str">
        <f t="shared" si="284"/>
        <v>2023</v>
      </c>
      <c r="C4589" s="3" t="str">
        <f t="shared" si="285"/>
        <v>04</v>
      </c>
      <c r="D4589" s="3" t="str">
        <f t="shared" si="286"/>
        <v>27</v>
      </c>
      <c r="E4589" s="4">
        <f t="shared" si="287"/>
        <v>2023.3212328767124</v>
      </c>
      <c r="F4589" t="s">
        <v>5009</v>
      </c>
      <c r="G4589">
        <v>0.22640035999999999</v>
      </c>
    </row>
    <row r="4590" spans="1:7" x14ac:dyDescent="0.25">
      <c r="A4590" t="s">
        <v>3152</v>
      </c>
      <c r="B4590" s="3" t="str">
        <f t="shared" si="284"/>
        <v>2023</v>
      </c>
      <c r="C4590" s="3" t="str">
        <f t="shared" si="285"/>
        <v>04</v>
      </c>
      <c r="D4590" s="3" t="str">
        <f t="shared" si="286"/>
        <v>28</v>
      </c>
      <c r="E4590" s="4">
        <f t="shared" si="287"/>
        <v>2023.3239726027398</v>
      </c>
      <c r="F4590" t="s">
        <v>5009</v>
      </c>
      <c r="G4590">
        <v>0.21041755600000001</v>
      </c>
    </row>
    <row r="4591" spans="1:7" x14ac:dyDescent="0.25">
      <c r="A4591" t="s">
        <v>3153</v>
      </c>
      <c r="B4591" s="3" t="str">
        <f t="shared" si="284"/>
        <v>2023</v>
      </c>
      <c r="C4591" s="3" t="str">
        <f t="shared" si="285"/>
        <v>04</v>
      </c>
      <c r="D4591" s="3" t="str">
        <f t="shared" si="286"/>
        <v>29</v>
      </c>
      <c r="E4591" s="4">
        <f t="shared" si="287"/>
        <v>2023.3267123287671</v>
      </c>
      <c r="F4591" t="s">
        <v>5009</v>
      </c>
      <c r="G4591">
        <v>0.206038639</v>
      </c>
    </row>
    <row r="4592" spans="1:7" x14ac:dyDescent="0.25">
      <c r="A4592" t="s">
        <v>3154</v>
      </c>
      <c r="B4592" s="3" t="str">
        <f t="shared" si="284"/>
        <v>2023</v>
      </c>
      <c r="C4592" s="3" t="str">
        <f t="shared" si="285"/>
        <v>04</v>
      </c>
      <c r="D4592" s="3" t="str">
        <f t="shared" si="286"/>
        <v>30</v>
      </c>
      <c r="E4592" s="4">
        <f t="shared" si="287"/>
        <v>2023.3294520547945</v>
      </c>
      <c r="F4592" t="s">
        <v>5009</v>
      </c>
      <c r="G4592">
        <v>0.54957451499999999</v>
      </c>
    </row>
    <row r="4593" spans="1:7" x14ac:dyDescent="0.25">
      <c r="A4593" t="s">
        <v>3155</v>
      </c>
      <c r="B4593" s="3" t="str">
        <f t="shared" si="284"/>
        <v>2023</v>
      </c>
      <c r="C4593" s="3" t="str">
        <f t="shared" si="285"/>
        <v>05</v>
      </c>
      <c r="D4593" s="3" t="str">
        <f t="shared" si="286"/>
        <v>01</v>
      </c>
      <c r="E4593" s="4">
        <f t="shared" si="287"/>
        <v>2023.3333333333333</v>
      </c>
      <c r="F4593" t="s">
        <v>5009</v>
      </c>
      <c r="G4593">
        <v>0.41998852199999998</v>
      </c>
    </row>
    <row r="4594" spans="1:7" x14ac:dyDescent="0.25">
      <c r="A4594" t="s">
        <v>3156</v>
      </c>
      <c r="B4594" s="3" t="str">
        <f t="shared" si="284"/>
        <v>2023</v>
      </c>
      <c r="C4594" s="3" t="str">
        <f t="shared" si="285"/>
        <v>05</v>
      </c>
      <c r="D4594" s="3" t="str">
        <f t="shared" si="286"/>
        <v>02</v>
      </c>
      <c r="E4594" s="4">
        <f t="shared" si="287"/>
        <v>2023.3360730593606</v>
      </c>
      <c r="F4594" t="s">
        <v>5009</v>
      </c>
      <c r="G4594">
        <v>0.25117882600000002</v>
      </c>
    </row>
    <row r="4595" spans="1:7" x14ac:dyDescent="0.25">
      <c r="A4595" t="s">
        <v>3157</v>
      </c>
      <c r="B4595" s="3" t="str">
        <f t="shared" si="284"/>
        <v>2023</v>
      </c>
      <c r="C4595" s="3" t="str">
        <f t="shared" si="285"/>
        <v>05</v>
      </c>
      <c r="D4595" s="3" t="str">
        <f t="shared" si="286"/>
        <v>03</v>
      </c>
      <c r="E4595" s="4">
        <f t="shared" si="287"/>
        <v>2023.338812785388</v>
      </c>
      <c r="F4595" t="s">
        <v>5009</v>
      </c>
      <c r="G4595">
        <v>0.345454233</v>
      </c>
    </row>
    <row r="4596" spans="1:7" x14ac:dyDescent="0.25">
      <c r="A4596" t="s">
        <v>3158</v>
      </c>
      <c r="B4596" s="3" t="str">
        <f t="shared" si="284"/>
        <v>2023</v>
      </c>
      <c r="C4596" s="3" t="str">
        <f t="shared" si="285"/>
        <v>05</v>
      </c>
      <c r="D4596" s="3" t="str">
        <f t="shared" si="286"/>
        <v>04</v>
      </c>
      <c r="E4596" s="4">
        <f t="shared" si="287"/>
        <v>2023.3415525114156</v>
      </c>
      <c r="F4596" t="s">
        <v>5009</v>
      </c>
      <c r="G4596">
        <v>0.34162914100000003</v>
      </c>
    </row>
    <row r="4597" spans="1:7" x14ac:dyDescent="0.25">
      <c r="A4597" t="s">
        <v>3159</v>
      </c>
      <c r="B4597" s="3" t="str">
        <f t="shared" si="284"/>
        <v>2023</v>
      </c>
      <c r="C4597" s="3" t="str">
        <f t="shared" si="285"/>
        <v>05</v>
      </c>
      <c r="D4597" s="3" t="str">
        <f t="shared" si="286"/>
        <v>05</v>
      </c>
      <c r="E4597" s="4">
        <f t="shared" si="287"/>
        <v>2023.3442922374429</v>
      </c>
      <c r="F4597" t="s">
        <v>5009</v>
      </c>
      <c r="G4597">
        <v>0.34250438</v>
      </c>
    </row>
    <row r="4598" spans="1:7" x14ac:dyDescent="0.25">
      <c r="A4598" t="s">
        <v>3160</v>
      </c>
      <c r="B4598" s="3" t="str">
        <f t="shared" si="284"/>
        <v>2023</v>
      </c>
      <c r="C4598" s="3" t="str">
        <f t="shared" si="285"/>
        <v>05</v>
      </c>
      <c r="D4598" s="3" t="str">
        <f t="shared" si="286"/>
        <v>06</v>
      </c>
      <c r="E4598" s="4">
        <f t="shared" si="287"/>
        <v>2023.3470319634703</v>
      </c>
      <c r="F4598" t="s">
        <v>5009</v>
      </c>
      <c r="G4598">
        <v>0.309323234</v>
      </c>
    </row>
    <row r="4599" spans="1:7" x14ac:dyDescent="0.25">
      <c r="A4599" t="s">
        <v>3161</v>
      </c>
      <c r="B4599" s="3" t="str">
        <f t="shared" si="284"/>
        <v>2023</v>
      </c>
      <c r="C4599" s="3" t="str">
        <f t="shared" si="285"/>
        <v>05</v>
      </c>
      <c r="D4599" s="3" t="str">
        <f t="shared" si="286"/>
        <v>07</v>
      </c>
      <c r="E4599" s="4">
        <f t="shared" si="287"/>
        <v>2023.3497716894976</v>
      </c>
      <c r="F4599" t="s">
        <v>5009</v>
      </c>
      <c r="G4599">
        <v>0.75805549800000005</v>
      </c>
    </row>
    <row r="4600" spans="1:7" x14ac:dyDescent="0.25">
      <c r="A4600" t="s">
        <v>3162</v>
      </c>
      <c r="B4600" s="3" t="str">
        <f t="shared" si="284"/>
        <v>2023</v>
      </c>
      <c r="C4600" s="3" t="str">
        <f t="shared" si="285"/>
        <v>05</v>
      </c>
      <c r="D4600" s="3" t="str">
        <f t="shared" si="286"/>
        <v>08</v>
      </c>
      <c r="E4600" s="4">
        <f t="shared" si="287"/>
        <v>2023.352511415525</v>
      </c>
      <c r="F4600" t="s">
        <v>5009</v>
      </c>
      <c r="G4600">
        <v>0.48604741299999998</v>
      </c>
    </row>
    <row r="4601" spans="1:7" x14ac:dyDescent="0.25">
      <c r="A4601" t="s">
        <v>3163</v>
      </c>
      <c r="B4601" s="3" t="str">
        <f t="shared" si="284"/>
        <v>2023</v>
      </c>
      <c r="C4601" s="3" t="str">
        <f t="shared" si="285"/>
        <v>05</v>
      </c>
      <c r="D4601" s="3" t="str">
        <f t="shared" si="286"/>
        <v>09</v>
      </c>
      <c r="E4601" s="4">
        <f t="shared" si="287"/>
        <v>2023.3552511415523</v>
      </c>
      <c r="F4601" t="s">
        <v>5009</v>
      </c>
      <c r="G4601">
        <v>0.65714182799999998</v>
      </c>
    </row>
    <row r="4602" spans="1:7" x14ac:dyDescent="0.25">
      <c r="A4602" t="s">
        <v>3164</v>
      </c>
      <c r="B4602" s="3" t="str">
        <f t="shared" si="284"/>
        <v>2023</v>
      </c>
      <c r="C4602" s="3" t="str">
        <f t="shared" si="285"/>
        <v>05</v>
      </c>
      <c r="D4602" s="3" t="str">
        <f t="shared" si="286"/>
        <v>10</v>
      </c>
      <c r="E4602" s="4">
        <f t="shared" si="287"/>
        <v>2023.3579908675799</v>
      </c>
      <c r="F4602" t="s">
        <v>5009</v>
      </c>
      <c r="G4602">
        <v>0.545206619</v>
      </c>
    </row>
    <row r="4603" spans="1:7" x14ac:dyDescent="0.25">
      <c r="A4603" t="s">
        <v>3165</v>
      </c>
      <c r="B4603" s="3" t="str">
        <f t="shared" si="284"/>
        <v>2023</v>
      </c>
      <c r="C4603" s="3" t="str">
        <f t="shared" si="285"/>
        <v>05</v>
      </c>
      <c r="D4603" s="3" t="str">
        <f t="shared" si="286"/>
        <v>11</v>
      </c>
      <c r="E4603" s="4">
        <f t="shared" si="287"/>
        <v>2023.3607305936073</v>
      </c>
      <c r="F4603" t="s">
        <v>5009</v>
      </c>
      <c r="G4603">
        <v>1.48238727</v>
      </c>
    </row>
    <row r="4604" spans="1:7" x14ac:dyDescent="0.25">
      <c r="A4604" t="s">
        <v>3166</v>
      </c>
      <c r="B4604" s="3" t="str">
        <f t="shared" si="284"/>
        <v>2023</v>
      </c>
      <c r="C4604" s="3" t="str">
        <f t="shared" si="285"/>
        <v>05</v>
      </c>
      <c r="D4604" s="3" t="str">
        <f t="shared" si="286"/>
        <v>12</v>
      </c>
      <c r="E4604" s="4">
        <f t="shared" si="287"/>
        <v>2023.3634703196346</v>
      </c>
      <c r="F4604" t="s">
        <v>5009</v>
      </c>
      <c r="G4604">
        <v>2.1750136210000002</v>
      </c>
    </row>
    <row r="4605" spans="1:7" x14ac:dyDescent="0.25">
      <c r="A4605" t="s">
        <v>3167</v>
      </c>
      <c r="B4605" s="3" t="str">
        <f t="shared" si="284"/>
        <v>2023</v>
      </c>
      <c r="C4605" s="3" t="str">
        <f t="shared" si="285"/>
        <v>05</v>
      </c>
      <c r="D4605" s="3" t="str">
        <f t="shared" si="286"/>
        <v>13</v>
      </c>
      <c r="E4605" s="4">
        <f t="shared" si="287"/>
        <v>2023.366210045662</v>
      </c>
      <c r="F4605" t="s">
        <v>5009</v>
      </c>
      <c r="G4605">
        <v>0.67371982699999999</v>
      </c>
    </row>
    <row r="4606" spans="1:7" x14ac:dyDescent="0.25">
      <c r="A4606" t="s">
        <v>3168</v>
      </c>
      <c r="B4606" s="3" t="str">
        <f t="shared" si="284"/>
        <v>2023</v>
      </c>
      <c r="C4606" s="3" t="str">
        <f t="shared" si="285"/>
        <v>05</v>
      </c>
      <c r="D4606" s="3" t="str">
        <f t="shared" si="286"/>
        <v>14</v>
      </c>
      <c r="E4606" s="4">
        <f t="shared" si="287"/>
        <v>2023.3689497716894</v>
      </c>
      <c r="F4606" t="s">
        <v>5009</v>
      </c>
      <c r="G4606">
        <v>0.43879194599999999</v>
      </c>
    </row>
    <row r="4607" spans="1:7" x14ac:dyDescent="0.25">
      <c r="A4607" t="s">
        <v>3169</v>
      </c>
      <c r="B4607" s="3" t="str">
        <f t="shared" si="284"/>
        <v>2023</v>
      </c>
      <c r="C4607" s="3" t="str">
        <f t="shared" si="285"/>
        <v>05</v>
      </c>
      <c r="D4607" s="3" t="str">
        <f t="shared" si="286"/>
        <v>15</v>
      </c>
      <c r="E4607" s="4">
        <f t="shared" si="287"/>
        <v>2023.3716894977167</v>
      </c>
      <c r="F4607" t="s">
        <v>5009</v>
      </c>
      <c r="G4607">
        <v>0.37404107199999997</v>
      </c>
    </row>
    <row r="4608" spans="1:7" x14ac:dyDescent="0.25">
      <c r="A4608" t="s">
        <v>3170</v>
      </c>
      <c r="B4608" s="3" t="str">
        <f t="shared" si="284"/>
        <v>2023</v>
      </c>
      <c r="C4608" s="3" t="str">
        <f t="shared" si="285"/>
        <v>05</v>
      </c>
      <c r="D4608" s="3" t="str">
        <f t="shared" si="286"/>
        <v>16</v>
      </c>
      <c r="E4608" s="4">
        <f t="shared" si="287"/>
        <v>2023.3744292237443</v>
      </c>
      <c r="F4608" t="s">
        <v>5009</v>
      </c>
      <c r="G4608">
        <v>0.30943500400000001</v>
      </c>
    </row>
    <row r="4609" spans="1:7" x14ac:dyDescent="0.25">
      <c r="A4609" t="s">
        <v>3171</v>
      </c>
      <c r="B4609" s="3" t="str">
        <f t="shared" si="284"/>
        <v>2023</v>
      </c>
      <c r="C4609" s="3" t="str">
        <f t="shared" si="285"/>
        <v>05</v>
      </c>
      <c r="D4609" s="3" t="str">
        <f t="shared" si="286"/>
        <v>17</v>
      </c>
      <c r="E4609" s="4">
        <f t="shared" si="287"/>
        <v>2023.3771689497717</v>
      </c>
      <c r="F4609" t="s">
        <v>5009</v>
      </c>
      <c r="G4609">
        <v>0.299921306</v>
      </c>
    </row>
    <row r="4610" spans="1:7" x14ac:dyDescent="0.25">
      <c r="A4610" t="s">
        <v>3172</v>
      </c>
      <c r="B4610" s="3" t="str">
        <f t="shared" si="284"/>
        <v>2023</v>
      </c>
      <c r="C4610" s="3" t="str">
        <f t="shared" si="285"/>
        <v>05</v>
      </c>
      <c r="D4610" s="3" t="str">
        <f t="shared" si="286"/>
        <v>18</v>
      </c>
      <c r="E4610" s="4">
        <f t="shared" si="287"/>
        <v>2023.379908675799</v>
      </c>
      <c r="F4610" t="s">
        <v>5009</v>
      </c>
      <c r="G4610">
        <v>0.29465519099999998</v>
      </c>
    </row>
    <row r="4611" spans="1:7" x14ac:dyDescent="0.25">
      <c r="A4611" t="s">
        <v>3173</v>
      </c>
      <c r="B4611" s="3" t="str">
        <f t="shared" si="284"/>
        <v>2023</v>
      </c>
      <c r="C4611" s="3" t="str">
        <f t="shared" si="285"/>
        <v>05</v>
      </c>
      <c r="D4611" s="3" t="str">
        <f t="shared" si="286"/>
        <v>19</v>
      </c>
      <c r="E4611" s="4">
        <f t="shared" si="287"/>
        <v>2023.3826484018264</v>
      </c>
      <c r="F4611" t="s">
        <v>5009</v>
      </c>
      <c r="G4611">
        <v>0.30187828900000002</v>
      </c>
    </row>
    <row r="4612" spans="1:7" x14ac:dyDescent="0.25">
      <c r="A4612" t="s">
        <v>3174</v>
      </c>
      <c r="B4612" s="3" t="str">
        <f t="shared" si="284"/>
        <v>2023</v>
      </c>
      <c r="C4612" s="3" t="str">
        <f t="shared" si="285"/>
        <v>05</v>
      </c>
      <c r="D4612" s="3" t="str">
        <f t="shared" si="286"/>
        <v>20</v>
      </c>
      <c r="E4612" s="4">
        <f t="shared" si="287"/>
        <v>2023.3853881278537</v>
      </c>
      <c r="F4612" t="s">
        <v>5009</v>
      </c>
      <c r="G4612">
        <v>0.650604297</v>
      </c>
    </row>
    <row r="4613" spans="1:7" x14ac:dyDescent="0.25">
      <c r="A4613" t="s">
        <v>3175</v>
      </c>
      <c r="B4613" s="3" t="str">
        <f t="shared" ref="B4613:B4676" si="288">+LEFT(A4613,4)</f>
        <v>2023</v>
      </c>
      <c r="C4613" s="3" t="str">
        <f t="shared" ref="C4613:C4676" si="289">+LEFT(RIGHT(A4613,5),2)</f>
        <v>05</v>
      </c>
      <c r="D4613" s="3" t="str">
        <f t="shared" ref="D4613:D4676" si="290">+RIGHT(A4613,2)</f>
        <v>21</v>
      </c>
      <c r="E4613" s="4">
        <f t="shared" ref="E4613:E4676" si="291">+B4613+(C4613-1)/12+(D4613-1)/365</f>
        <v>2023.3881278538813</v>
      </c>
      <c r="F4613" t="s">
        <v>5009</v>
      </c>
      <c r="G4613">
        <v>0.46159375200000002</v>
      </c>
    </row>
    <row r="4614" spans="1:7" x14ac:dyDescent="0.25">
      <c r="A4614" t="s">
        <v>3176</v>
      </c>
      <c r="B4614" s="3" t="str">
        <f t="shared" si="288"/>
        <v>2023</v>
      </c>
      <c r="C4614" s="3" t="str">
        <f t="shared" si="289"/>
        <v>05</v>
      </c>
      <c r="D4614" s="3" t="str">
        <f t="shared" si="290"/>
        <v>22</v>
      </c>
      <c r="E4614" s="4">
        <f t="shared" si="291"/>
        <v>2023.3908675799087</v>
      </c>
      <c r="F4614" t="s">
        <v>5009</v>
      </c>
      <c r="G4614">
        <v>0.31199799</v>
      </c>
    </row>
    <row r="4615" spans="1:7" x14ac:dyDescent="0.25">
      <c r="A4615" t="s">
        <v>3177</v>
      </c>
      <c r="B4615" s="3" t="str">
        <f t="shared" si="288"/>
        <v>2023</v>
      </c>
      <c r="C4615" s="3" t="str">
        <f t="shared" si="289"/>
        <v>05</v>
      </c>
      <c r="D4615" s="3" t="str">
        <f t="shared" si="290"/>
        <v>23</v>
      </c>
      <c r="E4615" s="4">
        <f t="shared" si="291"/>
        <v>2023.393607305936</v>
      </c>
      <c r="F4615" t="s">
        <v>5009</v>
      </c>
      <c r="G4615">
        <v>0.39150829500000001</v>
      </c>
    </row>
    <row r="4616" spans="1:7" x14ac:dyDescent="0.25">
      <c r="A4616" t="s">
        <v>3178</v>
      </c>
      <c r="B4616" s="3" t="str">
        <f t="shared" si="288"/>
        <v>2023</v>
      </c>
      <c r="C4616" s="3" t="str">
        <f t="shared" si="289"/>
        <v>05</v>
      </c>
      <c r="D4616" s="3" t="str">
        <f t="shared" si="290"/>
        <v>24</v>
      </c>
      <c r="E4616" s="4">
        <f t="shared" si="291"/>
        <v>2023.3963470319634</v>
      </c>
      <c r="F4616" t="s">
        <v>5009</v>
      </c>
      <c r="G4616">
        <v>1.068260373</v>
      </c>
    </row>
    <row r="4617" spans="1:7" x14ac:dyDescent="0.25">
      <c r="A4617" t="s">
        <v>3179</v>
      </c>
      <c r="B4617" s="3" t="str">
        <f t="shared" si="288"/>
        <v>2023</v>
      </c>
      <c r="C4617" s="3" t="str">
        <f t="shared" si="289"/>
        <v>05</v>
      </c>
      <c r="D4617" s="3" t="str">
        <f t="shared" si="290"/>
        <v>25</v>
      </c>
      <c r="E4617" s="4">
        <f t="shared" si="291"/>
        <v>2023.3990867579907</v>
      </c>
      <c r="F4617" t="s">
        <v>5009</v>
      </c>
      <c r="G4617">
        <v>0.96063514800000005</v>
      </c>
    </row>
    <row r="4618" spans="1:7" x14ac:dyDescent="0.25">
      <c r="A4618" t="s">
        <v>3180</v>
      </c>
      <c r="B4618" s="3" t="str">
        <f t="shared" si="288"/>
        <v>2023</v>
      </c>
      <c r="C4618" s="3" t="str">
        <f t="shared" si="289"/>
        <v>05</v>
      </c>
      <c r="D4618" s="3" t="str">
        <f t="shared" si="290"/>
        <v>26</v>
      </c>
      <c r="E4618" s="4">
        <f t="shared" si="291"/>
        <v>2023.4018264840181</v>
      </c>
      <c r="F4618" t="s">
        <v>5009</v>
      </c>
      <c r="G4618">
        <v>0.60924837099999996</v>
      </c>
    </row>
    <row r="4619" spans="1:7" x14ac:dyDescent="0.25">
      <c r="A4619" t="s">
        <v>3181</v>
      </c>
      <c r="B4619" s="3" t="str">
        <f t="shared" si="288"/>
        <v>2023</v>
      </c>
      <c r="C4619" s="3" t="str">
        <f t="shared" si="289"/>
        <v>05</v>
      </c>
      <c r="D4619" s="3" t="str">
        <f t="shared" si="290"/>
        <v>27</v>
      </c>
      <c r="E4619" s="4">
        <f t="shared" si="291"/>
        <v>2023.4045662100457</v>
      </c>
      <c r="F4619" t="s">
        <v>5009</v>
      </c>
      <c r="G4619">
        <v>0.360037671</v>
      </c>
    </row>
    <row r="4620" spans="1:7" x14ac:dyDescent="0.25">
      <c r="A4620" t="s">
        <v>3182</v>
      </c>
      <c r="B4620" s="3" t="str">
        <f t="shared" si="288"/>
        <v>2023</v>
      </c>
      <c r="C4620" s="3" t="str">
        <f t="shared" si="289"/>
        <v>05</v>
      </c>
      <c r="D4620" s="3" t="str">
        <f t="shared" si="290"/>
        <v>28</v>
      </c>
      <c r="E4620" s="4">
        <f t="shared" si="291"/>
        <v>2023.407305936073</v>
      </c>
      <c r="F4620" t="s">
        <v>5009</v>
      </c>
      <c r="G4620">
        <v>0.283058684</v>
      </c>
    </row>
    <row r="4621" spans="1:7" x14ac:dyDescent="0.25">
      <c r="A4621" t="s">
        <v>3183</v>
      </c>
      <c r="B4621" s="3" t="str">
        <f t="shared" si="288"/>
        <v>2023</v>
      </c>
      <c r="C4621" s="3" t="str">
        <f t="shared" si="289"/>
        <v>05</v>
      </c>
      <c r="D4621" s="3" t="str">
        <f t="shared" si="290"/>
        <v>29</v>
      </c>
      <c r="E4621" s="4">
        <f t="shared" si="291"/>
        <v>2023.4100456621004</v>
      </c>
      <c r="F4621" t="s">
        <v>5009</v>
      </c>
      <c r="G4621">
        <v>0.30713450199999998</v>
      </c>
    </row>
    <row r="4622" spans="1:7" x14ac:dyDescent="0.25">
      <c r="A4622" t="s">
        <v>3184</v>
      </c>
      <c r="B4622" s="3" t="str">
        <f t="shared" si="288"/>
        <v>2023</v>
      </c>
      <c r="C4622" s="3" t="str">
        <f t="shared" si="289"/>
        <v>05</v>
      </c>
      <c r="D4622" s="3" t="str">
        <f t="shared" si="290"/>
        <v>30</v>
      </c>
      <c r="E4622" s="4">
        <f t="shared" si="291"/>
        <v>2023.4127853881278</v>
      </c>
      <c r="F4622" t="s">
        <v>5009</v>
      </c>
      <c r="G4622">
        <v>0.97293223100000004</v>
      </c>
    </row>
    <row r="4623" spans="1:7" x14ac:dyDescent="0.25">
      <c r="A4623" t="s">
        <v>3185</v>
      </c>
      <c r="B4623" s="3" t="str">
        <f t="shared" si="288"/>
        <v>2023</v>
      </c>
      <c r="C4623" s="3" t="str">
        <f t="shared" si="289"/>
        <v>05</v>
      </c>
      <c r="D4623" s="3" t="str">
        <f t="shared" si="290"/>
        <v>31</v>
      </c>
      <c r="E4623" s="4">
        <f t="shared" si="291"/>
        <v>2023.4155251141551</v>
      </c>
      <c r="F4623" t="s">
        <v>5009</v>
      </c>
      <c r="G4623">
        <v>0.55494236699999999</v>
      </c>
    </row>
    <row r="4624" spans="1:7" x14ac:dyDescent="0.25">
      <c r="A4624" t="s">
        <v>3186</v>
      </c>
      <c r="B4624" s="3" t="str">
        <f t="shared" si="288"/>
        <v>2023</v>
      </c>
      <c r="C4624" s="3" t="str">
        <f t="shared" si="289"/>
        <v>06</v>
      </c>
      <c r="D4624" s="3" t="str">
        <f t="shared" si="290"/>
        <v>01</v>
      </c>
      <c r="E4624" s="4">
        <f t="shared" si="291"/>
        <v>2023.4166666666667</v>
      </c>
      <c r="F4624" t="s">
        <v>5009</v>
      </c>
      <c r="G4624">
        <v>0.49338365299999998</v>
      </c>
    </row>
    <row r="4625" spans="1:7" x14ac:dyDescent="0.25">
      <c r="A4625" t="s">
        <v>3187</v>
      </c>
      <c r="B4625" s="3" t="str">
        <f t="shared" si="288"/>
        <v>2023</v>
      </c>
      <c r="C4625" s="3" t="str">
        <f t="shared" si="289"/>
        <v>06</v>
      </c>
      <c r="D4625" s="3" t="str">
        <f t="shared" si="290"/>
        <v>02</v>
      </c>
      <c r="E4625" s="4">
        <f t="shared" si="291"/>
        <v>2023.4194063926941</v>
      </c>
      <c r="F4625" t="s">
        <v>5009</v>
      </c>
      <c r="G4625">
        <v>0.51610153199999997</v>
      </c>
    </row>
    <row r="4626" spans="1:7" x14ac:dyDescent="0.25">
      <c r="A4626" t="s">
        <v>3188</v>
      </c>
      <c r="B4626" s="3" t="str">
        <f t="shared" si="288"/>
        <v>2023</v>
      </c>
      <c r="C4626" s="3" t="str">
        <f t="shared" si="289"/>
        <v>06</v>
      </c>
      <c r="D4626" s="3" t="str">
        <f t="shared" si="290"/>
        <v>03</v>
      </c>
      <c r="E4626" s="4">
        <f t="shared" si="291"/>
        <v>2023.4221461187215</v>
      </c>
      <c r="F4626" t="s">
        <v>5009</v>
      </c>
      <c r="G4626">
        <v>0.58108938600000004</v>
      </c>
    </row>
    <row r="4627" spans="1:7" x14ac:dyDescent="0.25">
      <c r="A4627" t="s">
        <v>3189</v>
      </c>
      <c r="B4627" s="3" t="str">
        <f t="shared" si="288"/>
        <v>2023</v>
      </c>
      <c r="C4627" s="3" t="str">
        <f t="shared" si="289"/>
        <v>06</v>
      </c>
      <c r="D4627" s="3" t="str">
        <f t="shared" si="290"/>
        <v>04</v>
      </c>
      <c r="E4627" s="4">
        <f t="shared" si="291"/>
        <v>2023.424885844749</v>
      </c>
      <c r="F4627" t="s">
        <v>5009</v>
      </c>
      <c r="G4627">
        <v>0.59894086400000002</v>
      </c>
    </row>
    <row r="4628" spans="1:7" x14ac:dyDescent="0.25">
      <c r="A4628" t="s">
        <v>3190</v>
      </c>
      <c r="B4628" s="3" t="str">
        <f t="shared" si="288"/>
        <v>2023</v>
      </c>
      <c r="C4628" s="3" t="str">
        <f t="shared" si="289"/>
        <v>06</v>
      </c>
      <c r="D4628" s="3" t="str">
        <f t="shared" si="290"/>
        <v>05</v>
      </c>
      <c r="E4628" s="4">
        <f t="shared" si="291"/>
        <v>2023.4276255707764</v>
      </c>
      <c r="F4628" t="s">
        <v>5009</v>
      </c>
      <c r="G4628">
        <v>1.6524350889999999</v>
      </c>
    </row>
    <row r="4629" spans="1:7" x14ac:dyDescent="0.25">
      <c r="A4629" t="s">
        <v>3191</v>
      </c>
      <c r="B4629" s="3" t="str">
        <f t="shared" si="288"/>
        <v>2023</v>
      </c>
      <c r="C4629" s="3" t="str">
        <f t="shared" si="289"/>
        <v>06</v>
      </c>
      <c r="D4629" s="3" t="str">
        <f t="shared" si="290"/>
        <v>06</v>
      </c>
      <c r="E4629" s="4">
        <f t="shared" si="291"/>
        <v>2023.4303652968038</v>
      </c>
      <c r="F4629" t="s">
        <v>5009</v>
      </c>
      <c r="G4629">
        <v>3.822564072</v>
      </c>
    </row>
    <row r="4630" spans="1:7" x14ac:dyDescent="0.25">
      <c r="A4630" t="s">
        <v>3192</v>
      </c>
      <c r="B4630" s="3" t="str">
        <f t="shared" si="288"/>
        <v>2023</v>
      </c>
      <c r="C4630" s="3" t="str">
        <f t="shared" si="289"/>
        <v>06</v>
      </c>
      <c r="D4630" s="3" t="str">
        <f t="shared" si="290"/>
        <v>07</v>
      </c>
      <c r="E4630" s="4">
        <f t="shared" si="291"/>
        <v>2023.4331050228311</v>
      </c>
      <c r="F4630" t="s">
        <v>5009</v>
      </c>
      <c r="G4630">
        <v>0.850201871</v>
      </c>
    </row>
    <row r="4631" spans="1:7" x14ac:dyDescent="0.25">
      <c r="A4631" t="s">
        <v>3193</v>
      </c>
      <c r="B4631" s="3" t="str">
        <f t="shared" si="288"/>
        <v>2023</v>
      </c>
      <c r="C4631" s="3" t="str">
        <f t="shared" si="289"/>
        <v>06</v>
      </c>
      <c r="D4631" s="3" t="str">
        <f t="shared" si="290"/>
        <v>08</v>
      </c>
      <c r="E4631" s="4">
        <f t="shared" si="291"/>
        <v>2023.4358447488585</v>
      </c>
      <c r="F4631" t="s">
        <v>5009</v>
      </c>
      <c r="G4631">
        <v>0.40453486500000002</v>
      </c>
    </row>
    <row r="4632" spans="1:7" x14ac:dyDescent="0.25">
      <c r="A4632" t="s">
        <v>3194</v>
      </c>
      <c r="B4632" s="3" t="str">
        <f t="shared" si="288"/>
        <v>2023</v>
      </c>
      <c r="C4632" s="3" t="str">
        <f t="shared" si="289"/>
        <v>06</v>
      </c>
      <c r="D4632" s="3" t="str">
        <f t="shared" si="290"/>
        <v>09</v>
      </c>
      <c r="E4632" s="4">
        <f t="shared" si="291"/>
        <v>2023.4385844748858</v>
      </c>
      <c r="F4632" t="s">
        <v>5009</v>
      </c>
      <c r="G4632">
        <v>0.30373503600000001</v>
      </c>
    </row>
    <row r="4633" spans="1:7" x14ac:dyDescent="0.25">
      <c r="A4633" t="s">
        <v>3195</v>
      </c>
      <c r="B4633" s="3" t="str">
        <f t="shared" si="288"/>
        <v>2023</v>
      </c>
      <c r="C4633" s="3" t="str">
        <f t="shared" si="289"/>
        <v>06</v>
      </c>
      <c r="D4633" s="3" t="str">
        <f t="shared" si="290"/>
        <v>10</v>
      </c>
      <c r="E4633" s="4">
        <f t="shared" si="291"/>
        <v>2023.4413242009134</v>
      </c>
      <c r="F4633" t="s">
        <v>5009</v>
      </c>
      <c r="G4633">
        <v>1.592456111</v>
      </c>
    </row>
    <row r="4634" spans="1:7" x14ac:dyDescent="0.25">
      <c r="A4634" t="s">
        <v>3196</v>
      </c>
      <c r="B4634" s="3" t="str">
        <f t="shared" si="288"/>
        <v>2023</v>
      </c>
      <c r="C4634" s="3" t="str">
        <f t="shared" si="289"/>
        <v>06</v>
      </c>
      <c r="D4634" s="3" t="str">
        <f t="shared" si="290"/>
        <v>11</v>
      </c>
      <c r="E4634" s="4">
        <f t="shared" si="291"/>
        <v>2023.4440639269408</v>
      </c>
      <c r="F4634" t="s">
        <v>5009</v>
      </c>
      <c r="G4634">
        <v>1.7288850840000001</v>
      </c>
    </row>
    <row r="4635" spans="1:7" x14ac:dyDescent="0.25">
      <c r="A4635" t="s">
        <v>3197</v>
      </c>
      <c r="B4635" s="3" t="str">
        <f t="shared" si="288"/>
        <v>2023</v>
      </c>
      <c r="C4635" s="3" t="str">
        <f t="shared" si="289"/>
        <v>06</v>
      </c>
      <c r="D4635" s="3" t="str">
        <f t="shared" si="290"/>
        <v>12</v>
      </c>
      <c r="E4635" s="4">
        <f t="shared" si="291"/>
        <v>2023.4468036529681</v>
      </c>
      <c r="F4635" t="s">
        <v>5009</v>
      </c>
      <c r="G4635">
        <v>0.66609514700000005</v>
      </c>
    </row>
    <row r="4636" spans="1:7" x14ac:dyDescent="0.25">
      <c r="A4636" t="s">
        <v>3198</v>
      </c>
      <c r="B4636" s="3" t="str">
        <f t="shared" si="288"/>
        <v>2023</v>
      </c>
      <c r="C4636" s="3" t="str">
        <f t="shared" si="289"/>
        <v>06</v>
      </c>
      <c r="D4636" s="3" t="str">
        <f t="shared" si="290"/>
        <v>13</v>
      </c>
      <c r="E4636" s="4">
        <f t="shared" si="291"/>
        <v>2023.4495433789955</v>
      </c>
      <c r="F4636" t="s">
        <v>5009</v>
      </c>
      <c r="G4636">
        <v>2.4644325870000001</v>
      </c>
    </row>
    <row r="4637" spans="1:7" x14ac:dyDescent="0.25">
      <c r="A4637" t="s">
        <v>3199</v>
      </c>
      <c r="B4637" s="3" t="str">
        <f t="shared" si="288"/>
        <v>2023</v>
      </c>
      <c r="C4637" s="3" t="str">
        <f t="shared" si="289"/>
        <v>06</v>
      </c>
      <c r="D4637" s="3" t="str">
        <f t="shared" si="290"/>
        <v>14</v>
      </c>
      <c r="E4637" s="4">
        <f t="shared" si="291"/>
        <v>2023.4522831050228</v>
      </c>
      <c r="F4637" t="s">
        <v>5009</v>
      </c>
      <c r="G4637">
        <v>0.98155685199999998</v>
      </c>
    </row>
    <row r="4638" spans="1:7" x14ac:dyDescent="0.25">
      <c r="A4638" t="s">
        <v>3200</v>
      </c>
      <c r="B4638" s="3" t="str">
        <f t="shared" si="288"/>
        <v>2023</v>
      </c>
      <c r="C4638" s="3" t="str">
        <f t="shared" si="289"/>
        <v>06</v>
      </c>
      <c r="D4638" s="3" t="str">
        <f t="shared" si="290"/>
        <v>15</v>
      </c>
      <c r="E4638" s="4">
        <f t="shared" si="291"/>
        <v>2023.4550228310502</v>
      </c>
      <c r="F4638" t="s">
        <v>5009</v>
      </c>
      <c r="G4638">
        <v>0.56184263099999998</v>
      </c>
    </row>
    <row r="4639" spans="1:7" x14ac:dyDescent="0.25">
      <c r="A4639" t="s">
        <v>3201</v>
      </c>
      <c r="B4639" s="3" t="str">
        <f t="shared" si="288"/>
        <v>2023</v>
      </c>
      <c r="C4639" s="3" t="str">
        <f t="shared" si="289"/>
        <v>06</v>
      </c>
      <c r="D4639" s="3" t="str">
        <f t="shared" si="290"/>
        <v>16</v>
      </c>
      <c r="E4639" s="4">
        <f t="shared" si="291"/>
        <v>2023.4577625570778</v>
      </c>
      <c r="F4639" t="s">
        <v>5009</v>
      </c>
      <c r="G4639">
        <v>0.434076566</v>
      </c>
    </row>
    <row r="4640" spans="1:7" x14ac:dyDescent="0.25">
      <c r="A4640" t="s">
        <v>3202</v>
      </c>
      <c r="B4640" s="3" t="str">
        <f t="shared" si="288"/>
        <v>2023</v>
      </c>
      <c r="C4640" s="3" t="str">
        <f t="shared" si="289"/>
        <v>06</v>
      </c>
      <c r="D4640" s="3" t="str">
        <f t="shared" si="290"/>
        <v>17</v>
      </c>
      <c r="E4640" s="4">
        <f t="shared" si="291"/>
        <v>2023.4605022831051</v>
      </c>
      <c r="F4640" t="s">
        <v>5009</v>
      </c>
      <c r="G4640">
        <v>0.34804656099999998</v>
      </c>
    </row>
    <row r="4641" spans="1:7" x14ac:dyDescent="0.25">
      <c r="A4641" t="s">
        <v>3203</v>
      </c>
      <c r="B4641" s="3" t="str">
        <f t="shared" si="288"/>
        <v>2023</v>
      </c>
      <c r="C4641" s="3" t="str">
        <f t="shared" si="289"/>
        <v>06</v>
      </c>
      <c r="D4641" s="3" t="str">
        <f t="shared" si="290"/>
        <v>18</v>
      </c>
      <c r="E4641" s="4">
        <f t="shared" si="291"/>
        <v>2023.4632420091325</v>
      </c>
      <c r="F4641" t="s">
        <v>5009</v>
      </c>
      <c r="G4641">
        <v>0.27893754199999998</v>
      </c>
    </row>
    <row r="4642" spans="1:7" x14ac:dyDescent="0.25">
      <c r="A4642" t="s">
        <v>3204</v>
      </c>
      <c r="B4642" s="3" t="str">
        <f t="shared" si="288"/>
        <v>2023</v>
      </c>
      <c r="C4642" s="3" t="str">
        <f t="shared" si="289"/>
        <v>06</v>
      </c>
      <c r="D4642" s="3" t="str">
        <f t="shared" si="290"/>
        <v>19</v>
      </c>
      <c r="E4642" s="4">
        <f t="shared" si="291"/>
        <v>2023.4659817351599</v>
      </c>
      <c r="F4642" t="s">
        <v>5009</v>
      </c>
      <c r="G4642">
        <v>0.29453540700000003</v>
      </c>
    </row>
    <row r="4643" spans="1:7" x14ac:dyDescent="0.25">
      <c r="A4643" t="s">
        <v>3205</v>
      </c>
      <c r="B4643" s="3" t="str">
        <f t="shared" si="288"/>
        <v>2023</v>
      </c>
      <c r="C4643" s="3" t="str">
        <f t="shared" si="289"/>
        <v>06</v>
      </c>
      <c r="D4643" s="3" t="str">
        <f t="shared" si="290"/>
        <v>20</v>
      </c>
      <c r="E4643" s="4">
        <f t="shared" si="291"/>
        <v>2023.4687214611872</v>
      </c>
      <c r="F4643" t="s">
        <v>5009</v>
      </c>
      <c r="G4643">
        <v>0.34002403399999998</v>
      </c>
    </row>
    <row r="4644" spans="1:7" x14ac:dyDescent="0.25">
      <c r="A4644" t="s">
        <v>3206</v>
      </c>
      <c r="B4644" s="3" t="str">
        <f t="shared" si="288"/>
        <v>2023</v>
      </c>
      <c r="C4644" s="3" t="str">
        <f t="shared" si="289"/>
        <v>06</v>
      </c>
      <c r="D4644" s="3" t="str">
        <f t="shared" si="290"/>
        <v>21</v>
      </c>
      <c r="E4644" s="4">
        <f t="shared" si="291"/>
        <v>2023.4714611872148</v>
      </c>
      <c r="F4644" t="s">
        <v>5009</v>
      </c>
      <c r="G4644">
        <v>0.33813014800000002</v>
      </c>
    </row>
    <row r="4645" spans="1:7" x14ac:dyDescent="0.25">
      <c r="A4645" t="s">
        <v>3207</v>
      </c>
      <c r="B4645" s="3" t="str">
        <f t="shared" si="288"/>
        <v>2023</v>
      </c>
      <c r="C4645" s="3" t="str">
        <f t="shared" si="289"/>
        <v>06</v>
      </c>
      <c r="D4645" s="3" t="str">
        <f t="shared" si="290"/>
        <v>22</v>
      </c>
      <c r="E4645" s="4">
        <f t="shared" si="291"/>
        <v>2023.4742009132422</v>
      </c>
      <c r="F4645" t="s">
        <v>5009</v>
      </c>
      <c r="G4645">
        <v>0.33066596500000001</v>
      </c>
    </row>
    <row r="4646" spans="1:7" x14ac:dyDescent="0.25">
      <c r="A4646" t="s">
        <v>3208</v>
      </c>
      <c r="B4646" s="3" t="str">
        <f t="shared" si="288"/>
        <v>2023</v>
      </c>
      <c r="C4646" s="3" t="str">
        <f t="shared" si="289"/>
        <v>06</v>
      </c>
      <c r="D4646" s="3" t="str">
        <f t="shared" si="290"/>
        <v>23</v>
      </c>
      <c r="E4646" s="4">
        <f t="shared" si="291"/>
        <v>2023.4769406392695</v>
      </c>
      <c r="F4646" t="s">
        <v>5009</v>
      </c>
      <c r="G4646">
        <v>0.320231082</v>
      </c>
    </row>
    <row r="4647" spans="1:7" x14ac:dyDescent="0.25">
      <c r="A4647" t="s">
        <v>3209</v>
      </c>
      <c r="B4647" s="3" t="str">
        <f t="shared" si="288"/>
        <v>2023</v>
      </c>
      <c r="C4647" s="3" t="str">
        <f t="shared" si="289"/>
        <v>06</v>
      </c>
      <c r="D4647" s="3" t="str">
        <f t="shared" si="290"/>
        <v>24</v>
      </c>
      <c r="E4647" s="4">
        <f t="shared" si="291"/>
        <v>2023.4796803652969</v>
      </c>
      <c r="F4647" t="s">
        <v>5009</v>
      </c>
      <c r="G4647">
        <v>0.26138255100000002</v>
      </c>
    </row>
    <row r="4648" spans="1:7" x14ac:dyDescent="0.25">
      <c r="A4648" t="s">
        <v>3210</v>
      </c>
      <c r="B4648" s="3" t="str">
        <f t="shared" si="288"/>
        <v>2023</v>
      </c>
      <c r="C4648" s="3" t="str">
        <f t="shared" si="289"/>
        <v>06</v>
      </c>
      <c r="D4648" s="3" t="str">
        <f t="shared" si="290"/>
        <v>25</v>
      </c>
      <c r="E4648" s="4">
        <f t="shared" si="291"/>
        <v>2023.4824200913242</v>
      </c>
      <c r="F4648" t="s">
        <v>5009</v>
      </c>
      <c r="G4648">
        <v>0.22439049599999999</v>
      </c>
    </row>
    <row r="4649" spans="1:7" x14ac:dyDescent="0.25">
      <c r="A4649" t="s">
        <v>3211</v>
      </c>
      <c r="B4649" s="3" t="str">
        <f t="shared" si="288"/>
        <v>2023</v>
      </c>
      <c r="C4649" s="3" t="str">
        <f t="shared" si="289"/>
        <v>06</v>
      </c>
      <c r="D4649" s="3" t="str">
        <f t="shared" si="290"/>
        <v>26</v>
      </c>
      <c r="E4649" s="4">
        <f t="shared" si="291"/>
        <v>2023.4851598173516</v>
      </c>
      <c r="F4649" t="s">
        <v>5009</v>
      </c>
      <c r="G4649">
        <v>0.240092956</v>
      </c>
    </row>
    <row r="4650" spans="1:7" x14ac:dyDescent="0.25">
      <c r="A4650" t="s">
        <v>3212</v>
      </c>
      <c r="B4650" s="3" t="str">
        <f t="shared" si="288"/>
        <v>2023</v>
      </c>
      <c r="C4650" s="3" t="str">
        <f t="shared" si="289"/>
        <v>06</v>
      </c>
      <c r="D4650" s="3" t="str">
        <f t="shared" si="290"/>
        <v>27</v>
      </c>
      <c r="E4650" s="4">
        <f t="shared" si="291"/>
        <v>2023.4878995433792</v>
      </c>
      <c r="F4650" t="s">
        <v>5009</v>
      </c>
      <c r="G4650">
        <v>0.283974856</v>
      </c>
    </row>
    <row r="4651" spans="1:7" x14ac:dyDescent="0.25">
      <c r="A4651" t="s">
        <v>3213</v>
      </c>
      <c r="B4651" s="3" t="str">
        <f t="shared" si="288"/>
        <v>2023</v>
      </c>
      <c r="C4651" s="3" t="str">
        <f t="shared" si="289"/>
        <v>06</v>
      </c>
      <c r="D4651" s="3" t="str">
        <f t="shared" si="290"/>
        <v>28</v>
      </c>
      <c r="E4651" s="4">
        <f t="shared" si="291"/>
        <v>2023.4906392694065</v>
      </c>
      <c r="F4651" t="s">
        <v>5009</v>
      </c>
      <c r="G4651">
        <v>0.92633241600000005</v>
      </c>
    </row>
    <row r="4652" spans="1:7" x14ac:dyDescent="0.25">
      <c r="A4652" t="s">
        <v>3214</v>
      </c>
      <c r="B4652" s="3" t="str">
        <f t="shared" si="288"/>
        <v>2023</v>
      </c>
      <c r="C4652" s="3" t="str">
        <f t="shared" si="289"/>
        <v>06</v>
      </c>
      <c r="D4652" s="3" t="str">
        <f t="shared" si="290"/>
        <v>29</v>
      </c>
      <c r="E4652" s="4">
        <f t="shared" si="291"/>
        <v>2023.4933789954339</v>
      </c>
      <c r="F4652" t="s">
        <v>5009</v>
      </c>
      <c r="G4652">
        <v>1.419088814</v>
      </c>
    </row>
    <row r="4653" spans="1:7" x14ac:dyDescent="0.25">
      <c r="A4653" t="s">
        <v>3215</v>
      </c>
      <c r="B4653" s="3" t="str">
        <f t="shared" si="288"/>
        <v>2023</v>
      </c>
      <c r="C4653" s="3" t="str">
        <f t="shared" si="289"/>
        <v>06</v>
      </c>
      <c r="D4653" s="3" t="str">
        <f t="shared" si="290"/>
        <v>30</v>
      </c>
      <c r="E4653" s="4">
        <f t="shared" si="291"/>
        <v>2023.4961187214612</v>
      </c>
      <c r="F4653" t="s">
        <v>5009</v>
      </c>
      <c r="G4653">
        <v>1.5272454680000001</v>
      </c>
    </row>
    <row r="4654" spans="1:7" x14ac:dyDescent="0.25">
      <c r="A4654" t="s">
        <v>3216</v>
      </c>
      <c r="B4654" s="3" t="str">
        <f t="shared" si="288"/>
        <v>2023</v>
      </c>
      <c r="C4654" s="3" t="str">
        <f t="shared" si="289"/>
        <v>07</v>
      </c>
      <c r="D4654" s="3" t="str">
        <f t="shared" si="290"/>
        <v>01</v>
      </c>
      <c r="E4654" s="4">
        <f t="shared" si="291"/>
        <v>2023.5</v>
      </c>
      <c r="F4654" t="s">
        <v>5009</v>
      </c>
      <c r="G4654">
        <v>0.424219242</v>
      </c>
    </row>
    <row r="4655" spans="1:7" x14ac:dyDescent="0.25">
      <c r="A4655" t="s">
        <v>3217</v>
      </c>
      <c r="B4655" s="3" t="str">
        <f t="shared" si="288"/>
        <v>2023</v>
      </c>
      <c r="C4655" s="3" t="str">
        <f t="shared" si="289"/>
        <v>07</v>
      </c>
      <c r="D4655" s="3" t="str">
        <f t="shared" si="290"/>
        <v>02</v>
      </c>
      <c r="E4655" s="4">
        <f t="shared" si="291"/>
        <v>2023.5027397260274</v>
      </c>
      <c r="F4655" t="s">
        <v>5009</v>
      </c>
      <c r="G4655">
        <v>0.26947735699999997</v>
      </c>
    </row>
    <row r="4656" spans="1:7" x14ac:dyDescent="0.25">
      <c r="A4656" t="s">
        <v>3218</v>
      </c>
      <c r="B4656" s="3" t="str">
        <f t="shared" si="288"/>
        <v>2023</v>
      </c>
      <c r="C4656" s="3" t="str">
        <f t="shared" si="289"/>
        <v>07</v>
      </c>
      <c r="D4656" s="3" t="str">
        <f t="shared" si="290"/>
        <v>03</v>
      </c>
      <c r="E4656" s="4">
        <f t="shared" si="291"/>
        <v>2023.5054794520547</v>
      </c>
      <c r="F4656" t="s">
        <v>5009</v>
      </c>
      <c r="G4656">
        <v>0.282899283</v>
      </c>
    </row>
    <row r="4657" spans="1:7" x14ac:dyDescent="0.25">
      <c r="A4657" t="s">
        <v>3219</v>
      </c>
      <c r="B4657" s="3" t="str">
        <f t="shared" si="288"/>
        <v>2023</v>
      </c>
      <c r="C4657" s="3" t="str">
        <f t="shared" si="289"/>
        <v>07</v>
      </c>
      <c r="D4657" s="3" t="str">
        <f t="shared" si="290"/>
        <v>04</v>
      </c>
      <c r="E4657" s="4">
        <f t="shared" si="291"/>
        <v>2023.5082191780823</v>
      </c>
      <c r="F4657" t="s">
        <v>5009</v>
      </c>
      <c r="G4657">
        <v>0.48305052300000001</v>
      </c>
    </row>
    <row r="4658" spans="1:7" x14ac:dyDescent="0.25">
      <c r="A4658" t="s">
        <v>3220</v>
      </c>
      <c r="B4658" s="3" t="str">
        <f t="shared" si="288"/>
        <v>2023</v>
      </c>
      <c r="C4658" s="3" t="str">
        <f t="shared" si="289"/>
        <v>07</v>
      </c>
      <c r="D4658" s="3" t="str">
        <f t="shared" si="290"/>
        <v>05</v>
      </c>
      <c r="E4658" s="4">
        <f t="shared" si="291"/>
        <v>2023.5109589041097</v>
      </c>
      <c r="F4658" t="s">
        <v>5009</v>
      </c>
      <c r="G4658">
        <v>0.44020280299999998</v>
      </c>
    </row>
    <row r="4659" spans="1:7" x14ac:dyDescent="0.25">
      <c r="A4659" t="s">
        <v>3221</v>
      </c>
      <c r="B4659" s="3" t="str">
        <f t="shared" si="288"/>
        <v>2023</v>
      </c>
      <c r="C4659" s="3" t="str">
        <f t="shared" si="289"/>
        <v>07</v>
      </c>
      <c r="D4659" s="3" t="str">
        <f t="shared" si="290"/>
        <v>06</v>
      </c>
      <c r="E4659" s="4">
        <f t="shared" si="291"/>
        <v>2023.513698630137</v>
      </c>
      <c r="F4659" t="s">
        <v>5009</v>
      </c>
      <c r="G4659">
        <v>0.33679856499999999</v>
      </c>
    </row>
    <row r="4660" spans="1:7" x14ac:dyDescent="0.25">
      <c r="A4660" t="s">
        <v>3222</v>
      </c>
      <c r="B4660" s="3" t="str">
        <f t="shared" si="288"/>
        <v>2023</v>
      </c>
      <c r="C4660" s="3" t="str">
        <f t="shared" si="289"/>
        <v>07</v>
      </c>
      <c r="D4660" s="3" t="str">
        <f t="shared" si="290"/>
        <v>07</v>
      </c>
      <c r="E4660" s="4">
        <f t="shared" si="291"/>
        <v>2023.5164383561644</v>
      </c>
      <c r="F4660" t="s">
        <v>5009</v>
      </c>
      <c r="G4660">
        <v>0.346361427</v>
      </c>
    </row>
    <row r="4661" spans="1:7" x14ac:dyDescent="0.25">
      <c r="A4661" t="s">
        <v>3223</v>
      </c>
      <c r="B4661" s="3" t="str">
        <f t="shared" si="288"/>
        <v>2023</v>
      </c>
      <c r="C4661" s="3" t="str">
        <f t="shared" si="289"/>
        <v>07</v>
      </c>
      <c r="D4661" s="3" t="str">
        <f t="shared" si="290"/>
        <v>08</v>
      </c>
      <c r="E4661" s="4">
        <f t="shared" si="291"/>
        <v>2023.5191780821917</v>
      </c>
      <c r="F4661" t="s">
        <v>5009</v>
      </c>
      <c r="G4661">
        <v>0.26586205400000001</v>
      </c>
    </row>
    <row r="4662" spans="1:7" x14ac:dyDescent="0.25">
      <c r="A4662" t="s">
        <v>3224</v>
      </c>
      <c r="B4662" s="3" t="str">
        <f t="shared" si="288"/>
        <v>2023</v>
      </c>
      <c r="C4662" s="3" t="str">
        <f t="shared" si="289"/>
        <v>07</v>
      </c>
      <c r="D4662" s="3" t="str">
        <f t="shared" si="290"/>
        <v>09</v>
      </c>
      <c r="E4662" s="4">
        <f t="shared" si="291"/>
        <v>2023.5219178082191</v>
      </c>
      <c r="F4662" t="s">
        <v>5009</v>
      </c>
      <c r="G4662">
        <v>0.22132900999999999</v>
      </c>
    </row>
    <row r="4663" spans="1:7" x14ac:dyDescent="0.25">
      <c r="A4663" t="s">
        <v>3225</v>
      </c>
      <c r="B4663" s="3" t="str">
        <f t="shared" si="288"/>
        <v>2023</v>
      </c>
      <c r="C4663" s="3" t="str">
        <f t="shared" si="289"/>
        <v>07</v>
      </c>
      <c r="D4663" s="3" t="str">
        <f t="shared" si="290"/>
        <v>10</v>
      </c>
      <c r="E4663" s="4">
        <f t="shared" si="291"/>
        <v>2023.5246575342467</v>
      </c>
      <c r="F4663" t="s">
        <v>5009</v>
      </c>
      <c r="G4663">
        <v>0.24908416799999999</v>
      </c>
    </row>
    <row r="4664" spans="1:7" x14ac:dyDescent="0.25">
      <c r="A4664" t="s">
        <v>3226</v>
      </c>
      <c r="B4664" s="3" t="str">
        <f t="shared" si="288"/>
        <v>2023</v>
      </c>
      <c r="C4664" s="3" t="str">
        <f t="shared" si="289"/>
        <v>07</v>
      </c>
      <c r="D4664" s="3" t="str">
        <f t="shared" si="290"/>
        <v>11</v>
      </c>
      <c r="E4664" s="4">
        <f t="shared" si="291"/>
        <v>2023.527397260274</v>
      </c>
      <c r="F4664" t="s">
        <v>5009</v>
      </c>
      <c r="G4664">
        <v>0.29533208100000002</v>
      </c>
    </row>
    <row r="4665" spans="1:7" x14ac:dyDescent="0.25">
      <c r="A4665" t="s">
        <v>3227</v>
      </c>
      <c r="B4665" s="3" t="str">
        <f t="shared" si="288"/>
        <v>2023</v>
      </c>
      <c r="C4665" s="3" t="str">
        <f t="shared" si="289"/>
        <v>07</v>
      </c>
      <c r="D4665" s="3" t="str">
        <f t="shared" si="290"/>
        <v>12</v>
      </c>
      <c r="E4665" s="4">
        <f t="shared" si="291"/>
        <v>2023.5301369863014</v>
      </c>
      <c r="F4665" t="s">
        <v>5009</v>
      </c>
      <c r="G4665">
        <v>0.32142883700000002</v>
      </c>
    </row>
    <row r="4666" spans="1:7" x14ac:dyDescent="0.25">
      <c r="A4666" t="s">
        <v>3228</v>
      </c>
      <c r="B4666" s="3" t="str">
        <f t="shared" si="288"/>
        <v>2023</v>
      </c>
      <c r="C4666" s="3" t="str">
        <f t="shared" si="289"/>
        <v>07</v>
      </c>
      <c r="D4666" s="3" t="str">
        <f t="shared" si="290"/>
        <v>13</v>
      </c>
      <c r="E4666" s="4">
        <f t="shared" si="291"/>
        <v>2023.5328767123287</v>
      </c>
      <c r="F4666" t="s">
        <v>5009</v>
      </c>
      <c r="G4666">
        <v>0.322918596</v>
      </c>
    </row>
    <row r="4667" spans="1:7" x14ac:dyDescent="0.25">
      <c r="A4667" t="s">
        <v>3229</v>
      </c>
      <c r="B4667" s="3" t="str">
        <f t="shared" si="288"/>
        <v>2023</v>
      </c>
      <c r="C4667" s="3" t="str">
        <f t="shared" si="289"/>
        <v>07</v>
      </c>
      <c r="D4667" s="3" t="str">
        <f t="shared" si="290"/>
        <v>14</v>
      </c>
      <c r="E4667" s="4">
        <f t="shared" si="291"/>
        <v>2023.5356164383561</v>
      </c>
      <c r="F4667" t="s">
        <v>5009</v>
      </c>
      <c r="G4667">
        <v>0.30251399299999998</v>
      </c>
    </row>
    <row r="4668" spans="1:7" x14ac:dyDescent="0.25">
      <c r="A4668" t="s">
        <v>3230</v>
      </c>
      <c r="B4668" s="3" t="str">
        <f t="shared" si="288"/>
        <v>2023</v>
      </c>
      <c r="C4668" s="3" t="str">
        <f t="shared" si="289"/>
        <v>07</v>
      </c>
      <c r="D4668" s="3" t="str">
        <f t="shared" si="290"/>
        <v>15</v>
      </c>
      <c r="E4668" s="4">
        <f t="shared" si="291"/>
        <v>2023.5383561643835</v>
      </c>
      <c r="F4668" t="s">
        <v>5009</v>
      </c>
      <c r="G4668">
        <v>0.27410570499999998</v>
      </c>
    </row>
    <row r="4669" spans="1:7" x14ac:dyDescent="0.25">
      <c r="A4669" t="s">
        <v>3231</v>
      </c>
      <c r="B4669" s="3" t="str">
        <f t="shared" si="288"/>
        <v>2023</v>
      </c>
      <c r="C4669" s="3" t="str">
        <f t="shared" si="289"/>
        <v>07</v>
      </c>
      <c r="D4669" s="3" t="str">
        <f t="shared" si="290"/>
        <v>16</v>
      </c>
      <c r="E4669" s="4">
        <f t="shared" si="291"/>
        <v>2023.541095890411</v>
      </c>
      <c r="F4669" t="s">
        <v>5009</v>
      </c>
      <c r="G4669">
        <v>0.22876717799999999</v>
      </c>
    </row>
    <row r="4670" spans="1:7" x14ac:dyDescent="0.25">
      <c r="A4670" t="s">
        <v>3232</v>
      </c>
      <c r="B4670" s="3" t="str">
        <f t="shared" si="288"/>
        <v>2023</v>
      </c>
      <c r="C4670" s="3" t="str">
        <f t="shared" si="289"/>
        <v>07</v>
      </c>
      <c r="D4670" s="3" t="str">
        <f t="shared" si="290"/>
        <v>17</v>
      </c>
      <c r="E4670" s="4">
        <f t="shared" si="291"/>
        <v>2023.5438356164384</v>
      </c>
      <c r="F4670" t="s">
        <v>5009</v>
      </c>
      <c r="G4670">
        <v>0.26225890000000002</v>
      </c>
    </row>
    <row r="4671" spans="1:7" x14ac:dyDescent="0.25">
      <c r="A4671" t="s">
        <v>3233</v>
      </c>
      <c r="B4671" s="3" t="str">
        <f t="shared" si="288"/>
        <v>2023</v>
      </c>
      <c r="C4671" s="3" t="str">
        <f t="shared" si="289"/>
        <v>07</v>
      </c>
      <c r="D4671" s="3" t="str">
        <f t="shared" si="290"/>
        <v>18</v>
      </c>
      <c r="E4671" s="4">
        <f t="shared" si="291"/>
        <v>2023.5465753424658</v>
      </c>
      <c r="F4671" t="s">
        <v>5009</v>
      </c>
      <c r="G4671">
        <v>0.29738149000000003</v>
      </c>
    </row>
    <row r="4672" spans="1:7" x14ac:dyDescent="0.25">
      <c r="A4672" t="s">
        <v>3234</v>
      </c>
      <c r="B4672" s="3" t="str">
        <f t="shared" si="288"/>
        <v>2023</v>
      </c>
      <c r="C4672" s="3" t="str">
        <f t="shared" si="289"/>
        <v>07</v>
      </c>
      <c r="D4672" s="3" t="str">
        <f t="shared" si="290"/>
        <v>19</v>
      </c>
      <c r="E4672" s="4">
        <f t="shared" si="291"/>
        <v>2023.5493150684931</v>
      </c>
      <c r="F4672" t="s">
        <v>5009</v>
      </c>
      <c r="G4672">
        <v>0.28460165999999998</v>
      </c>
    </row>
    <row r="4673" spans="1:7" x14ac:dyDescent="0.25">
      <c r="A4673" t="s">
        <v>3235</v>
      </c>
      <c r="B4673" s="3" t="str">
        <f t="shared" si="288"/>
        <v>2023</v>
      </c>
      <c r="C4673" s="3" t="str">
        <f t="shared" si="289"/>
        <v>07</v>
      </c>
      <c r="D4673" s="3" t="str">
        <f t="shared" si="290"/>
        <v>20</v>
      </c>
      <c r="E4673" s="4">
        <f t="shared" si="291"/>
        <v>2023.5520547945205</v>
      </c>
      <c r="F4673" t="s">
        <v>5009</v>
      </c>
      <c r="G4673">
        <v>0.21471436299999999</v>
      </c>
    </row>
    <row r="4674" spans="1:7" x14ac:dyDescent="0.25">
      <c r="A4674" t="s">
        <v>3236</v>
      </c>
      <c r="B4674" s="3" t="str">
        <f t="shared" si="288"/>
        <v>2023</v>
      </c>
      <c r="C4674" s="3" t="str">
        <f t="shared" si="289"/>
        <v>07</v>
      </c>
      <c r="D4674" s="3" t="str">
        <f t="shared" si="290"/>
        <v>21</v>
      </c>
      <c r="E4674" s="4">
        <f t="shared" si="291"/>
        <v>2023.5547945205481</v>
      </c>
      <c r="F4674" t="s">
        <v>5009</v>
      </c>
      <c r="G4674">
        <v>0.263502399</v>
      </c>
    </row>
    <row r="4675" spans="1:7" x14ac:dyDescent="0.25">
      <c r="A4675" t="s">
        <v>3237</v>
      </c>
      <c r="B4675" s="3" t="str">
        <f t="shared" si="288"/>
        <v>2023</v>
      </c>
      <c r="C4675" s="3" t="str">
        <f t="shared" si="289"/>
        <v>07</v>
      </c>
      <c r="D4675" s="3" t="str">
        <f t="shared" si="290"/>
        <v>22</v>
      </c>
      <c r="E4675" s="4">
        <f t="shared" si="291"/>
        <v>2023.5575342465754</v>
      </c>
      <c r="F4675" t="s">
        <v>5009</v>
      </c>
      <c r="G4675">
        <v>0.243794711</v>
      </c>
    </row>
    <row r="4676" spans="1:7" x14ac:dyDescent="0.25">
      <c r="A4676" t="s">
        <v>3238</v>
      </c>
      <c r="B4676" s="3" t="str">
        <f t="shared" si="288"/>
        <v>2023</v>
      </c>
      <c r="C4676" s="3" t="str">
        <f t="shared" si="289"/>
        <v>07</v>
      </c>
      <c r="D4676" s="3" t="str">
        <f t="shared" si="290"/>
        <v>23</v>
      </c>
      <c r="E4676" s="4">
        <f t="shared" si="291"/>
        <v>2023.5602739726028</v>
      </c>
      <c r="F4676" t="s">
        <v>5009</v>
      </c>
      <c r="G4676">
        <v>0.20227654</v>
      </c>
    </row>
    <row r="4677" spans="1:7" x14ac:dyDescent="0.25">
      <c r="A4677" t="s">
        <v>3239</v>
      </c>
      <c r="B4677" s="3" t="str">
        <f t="shared" ref="B4677:B4740" si="292">+LEFT(A4677,4)</f>
        <v>2023</v>
      </c>
      <c r="C4677" s="3" t="str">
        <f t="shared" ref="C4677:C4740" si="293">+LEFT(RIGHT(A4677,5),2)</f>
        <v>07</v>
      </c>
      <c r="D4677" s="3" t="str">
        <f t="shared" ref="D4677:D4740" si="294">+RIGHT(A4677,2)</f>
        <v>24</v>
      </c>
      <c r="E4677" s="4">
        <f t="shared" ref="E4677:E4740" si="295">+B4677+(C4677-1)/12+(D4677-1)/365</f>
        <v>2023.5630136986301</v>
      </c>
      <c r="F4677" t="s">
        <v>5009</v>
      </c>
      <c r="G4677">
        <v>0.245737605</v>
      </c>
    </row>
    <row r="4678" spans="1:7" x14ac:dyDescent="0.25">
      <c r="A4678" t="s">
        <v>3240</v>
      </c>
      <c r="B4678" s="3" t="str">
        <f t="shared" si="292"/>
        <v>2023</v>
      </c>
      <c r="C4678" s="3" t="str">
        <f t="shared" si="293"/>
        <v>07</v>
      </c>
      <c r="D4678" s="3" t="str">
        <f t="shared" si="294"/>
        <v>25</v>
      </c>
      <c r="E4678" s="4">
        <f t="shared" si="295"/>
        <v>2023.5657534246575</v>
      </c>
      <c r="F4678" t="s">
        <v>5009</v>
      </c>
      <c r="G4678">
        <v>0.302327293</v>
      </c>
    </row>
    <row r="4679" spans="1:7" x14ac:dyDescent="0.25">
      <c r="A4679" t="s">
        <v>3241</v>
      </c>
      <c r="B4679" s="3" t="str">
        <f t="shared" si="292"/>
        <v>2023</v>
      </c>
      <c r="C4679" s="3" t="str">
        <f t="shared" si="293"/>
        <v>07</v>
      </c>
      <c r="D4679" s="3" t="str">
        <f t="shared" si="294"/>
        <v>26</v>
      </c>
      <c r="E4679" s="4">
        <f t="shared" si="295"/>
        <v>2023.5684931506848</v>
      </c>
      <c r="F4679" t="s">
        <v>5009</v>
      </c>
      <c r="G4679">
        <v>0.325931678</v>
      </c>
    </row>
    <row r="4680" spans="1:7" x14ac:dyDescent="0.25">
      <c r="A4680" t="s">
        <v>3242</v>
      </c>
      <c r="B4680" s="3" t="str">
        <f t="shared" si="292"/>
        <v>2023</v>
      </c>
      <c r="C4680" s="3" t="str">
        <f t="shared" si="293"/>
        <v>07</v>
      </c>
      <c r="D4680" s="3" t="str">
        <f t="shared" si="294"/>
        <v>27</v>
      </c>
      <c r="E4680" s="4">
        <f t="shared" si="295"/>
        <v>2023.5712328767124</v>
      </c>
      <c r="F4680" t="s">
        <v>5009</v>
      </c>
      <c r="G4680">
        <v>0.31810936000000001</v>
      </c>
    </row>
    <row r="4681" spans="1:7" x14ac:dyDescent="0.25">
      <c r="A4681" t="s">
        <v>3243</v>
      </c>
      <c r="B4681" s="3" t="str">
        <f t="shared" si="292"/>
        <v>2023</v>
      </c>
      <c r="C4681" s="3" t="str">
        <f t="shared" si="293"/>
        <v>07</v>
      </c>
      <c r="D4681" s="3" t="str">
        <f t="shared" si="294"/>
        <v>28</v>
      </c>
      <c r="E4681" s="4">
        <f t="shared" si="295"/>
        <v>2023.5739726027398</v>
      </c>
      <c r="F4681" t="s">
        <v>5009</v>
      </c>
      <c r="G4681">
        <v>0.50209140600000002</v>
      </c>
    </row>
    <row r="4682" spans="1:7" x14ac:dyDescent="0.25">
      <c r="A4682" t="s">
        <v>3244</v>
      </c>
      <c r="B4682" s="3" t="str">
        <f t="shared" si="292"/>
        <v>2023</v>
      </c>
      <c r="C4682" s="3" t="str">
        <f t="shared" si="293"/>
        <v>07</v>
      </c>
      <c r="D4682" s="3" t="str">
        <f t="shared" si="294"/>
        <v>29</v>
      </c>
      <c r="E4682" s="4">
        <f t="shared" si="295"/>
        <v>2023.5767123287671</v>
      </c>
      <c r="F4682" t="s">
        <v>5009</v>
      </c>
      <c r="G4682">
        <v>0.22793259299999999</v>
      </c>
    </row>
    <row r="4683" spans="1:7" x14ac:dyDescent="0.25">
      <c r="A4683" t="s">
        <v>3245</v>
      </c>
      <c r="B4683" s="3" t="str">
        <f t="shared" si="292"/>
        <v>2023</v>
      </c>
      <c r="C4683" s="3" t="str">
        <f t="shared" si="293"/>
        <v>07</v>
      </c>
      <c r="D4683" s="3" t="str">
        <f t="shared" si="294"/>
        <v>30</v>
      </c>
      <c r="E4683" s="4">
        <f t="shared" si="295"/>
        <v>2023.5794520547945</v>
      </c>
      <c r="F4683" t="s">
        <v>5009</v>
      </c>
      <c r="G4683">
        <v>0.186044077</v>
      </c>
    </row>
    <row r="4684" spans="1:7" x14ac:dyDescent="0.25">
      <c r="A4684" t="s">
        <v>3246</v>
      </c>
      <c r="B4684" s="3" t="str">
        <f t="shared" si="292"/>
        <v>2023</v>
      </c>
      <c r="C4684" s="3" t="str">
        <f t="shared" si="293"/>
        <v>07</v>
      </c>
      <c r="D4684" s="3" t="str">
        <f t="shared" si="294"/>
        <v>31</v>
      </c>
      <c r="E4684" s="4">
        <f t="shared" si="295"/>
        <v>2023.5821917808219</v>
      </c>
      <c r="F4684" t="s">
        <v>5009</v>
      </c>
      <c r="G4684">
        <v>0.22178791</v>
      </c>
    </row>
    <row r="4685" spans="1:7" x14ac:dyDescent="0.25">
      <c r="A4685" t="s">
        <v>3247</v>
      </c>
      <c r="B4685" s="3" t="str">
        <f t="shared" si="292"/>
        <v>2023</v>
      </c>
      <c r="C4685" s="3" t="str">
        <f t="shared" si="293"/>
        <v>08</v>
      </c>
      <c r="D4685" s="3" t="str">
        <f t="shared" si="294"/>
        <v>01</v>
      </c>
      <c r="E4685" s="4">
        <f t="shared" si="295"/>
        <v>2023.5833333333333</v>
      </c>
      <c r="F4685" t="s">
        <v>5009</v>
      </c>
      <c r="G4685">
        <v>0.27994486099999999</v>
      </c>
    </row>
    <row r="4686" spans="1:7" x14ac:dyDescent="0.25">
      <c r="A4686" t="s">
        <v>3248</v>
      </c>
      <c r="B4686" s="3" t="str">
        <f t="shared" si="292"/>
        <v>2023</v>
      </c>
      <c r="C4686" s="3" t="str">
        <f t="shared" si="293"/>
        <v>08</v>
      </c>
      <c r="D4686" s="3" t="str">
        <f t="shared" si="294"/>
        <v>02</v>
      </c>
      <c r="E4686" s="4">
        <f t="shared" si="295"/>
        <v>2023.5860730593606</v>
      </c>
      <c r="F4686" t="s">
        <v>5009</v>
      </c>
      <c r="G4686">
        <v>0.26733409299999999</v>
      </c>
    </row>
    <row r="4687" spans="1:7" x14ac:dyDescent="0.25">
      <c r="A4687" t="s">
        <v>3249</v>
      </c>
      <c r="B4687" s="3" t="str">
        <f t="shared" si="292"/>
        <v>2023</v>
      </c>
      <c r="C4687" s="3" t="str">
        <f t="shared" si="293"/>
        <v>08</v>
      </c>
      <c r="D4687" s="3" t="str">
        <f t="shared" si="294"/>
        <v>03</v>
      </c>
      <c r="E4687" s="4">
        <f t="shared" si="295"/>
        <v>2023.588812785388</v>
      </c>
      <c r="F4687" t="s">
        <v>5009</v>
      </c>
      <c r="G4687">
        <v>0.26907267499999998</v>
      </c>
    </row>
    <row r="4688" spans="1:7" x14ac:dyDescent="0.25">
      <c r="A4688" t="s">
        <v>3250</v>
      </c>
      <c r="B4688" s="3" t="str">
        <f t="shared" si="292"/>
        <v>2023</v>
      </c>
      <c r="C4688" s="3" t="str">
        <f t="shared" si="293"/>
        <v>08</v>
      </c>
      <c r="D4688" s="3" t="str">
        <f t="shared" si="294"/>
        <v>04</v>
      </c>
      <c r="E4688" s="4">
        <f t="shared" si="295"/>
        <v>2023.5915525114156</v>
      </c>
      <c r="F4688" t="s">
        <v>5009</v>
      </c>
      <c r="G4688">
        <v>0.27510996799999998</v>
      </c>
    </row>
    <row r="4689" spans="1:7" x14ac:dyDescent="0.25">
      <c r="A4689" t="s">
        <v>3251</v>
      </c>
      <c r="B4689" s="3" t="str">
        <f t="shared" si="292"/>
        <v>2023</v>
      </c>
      <c r="C4689" s="3" t="str">
        <f t="shared" si="293"/>
        <v>08</v>
      </c>
      <c r="D4689" s="3" t="str">
        <f t="shared" si="294"/>
        <v>05</v>
      </c>
      <c r="E4689" s="4">
        <f t="shared" si="295"/>
        <v>2023.5942922374429</v>
      </c>
      <c r="F4689" t="s">
        <v>5009</v>
      </c>
      <c r="G4689">
        <v>0.242082924</v>
      </c>
    </row>
    <row r="4690" spans="1:7" x14ac:dyDescent="0.25">
      <c r="A4690" t="s">
        <v>3252</v>
      </c>
      <c r="B4690" s="3" t="str">
        <f t="shared" si="292"/>
        <v>2023</v>
      </c>
      <c r="C4690" s="3" t="str">
        <f t="shared" si="293"/>
        <v>08</v>
      </c>
      <c r="D4690" s="3" t="str">
        <f t="shared" si="294"/>
        <v>06</v>
      </c>
      <c r="E4690" s="4">
        <f t="shared" si="295"/>
        <v>2023.5970319634703</v>
      </c>
      <c r="F4690" t="s">
        <v>5009</v>
      </c>
      <c r="G4690">
        <v>0.204652524</v>
      </c>
    </row>
    <row r="4691" spans="1:7" x14ac:dyDescent="0.25">
      <c r="A4691" t="s">
        <v>3253</v>
      </c>
      <c r="B4691" s="3" t="str">
        <f t="shared" si="292"/>
        <v>2023</v>
      </c>
      <c r="C4691" s="3" t="str">
        <f t="shared" si="293"/>
        <v>08</v>
      </c>
      <c r="D4691" s="3" t="str">
        <f t="shared" si="294"/>
        <v>07</v>
      </c>
      <c r="E4691" s="4">
        <f t="shared" si="295"/>
        <v>2023.5997716894976</v>
      </c>
      <c r="F4691" t="s">
        <v>5009</v>
      </c>
      <c r="G4691">
        <v>0.199925293</v>
      </c>
    </row>
    <row r="4692" spans="1:7" x14ac:dyDescent="0.25">
      <c r="A4692" t="s">
        <v>3254</v>
      </c>
      <c r="B4692" s="3" t="str">
        <f t="shared" si="292"/>
        <v>2023</v>
      </c>
      <c r="C4692" s="3" t="str">
        <f t="shared" si="293"/>
        <v>08</v>
      </c>
      <c r="D4692" s="3" t="str">
        <f t="shared" si="294"/>
        <v>08</v>
      </c>
      <c r="E4692" s="4">
        <f t="shared" si="295"/>
        <v>2023.602511415525</v>
      </c>
      <c r="F4692" t="s">
        <v>5009</v>
      </c>
      <c r="G4692">
        <v>0.27148556299999999</v>
      </c>
    </row>
    <row r="4693" spans="1:7" x14ac:dyDescent="0.25">
      <c r="A4693" t="s">
        <v>3255</v>
      </c>
      <c r="B4693" s="3" t="str">
        <f t="shared" si="292"/>
        <v>2023</v>
      </c>
      <c r="C4693" s="3" t="str">
        <f t="shared" si="293"/>
        <v>08</v>
      </c>
      <c r="D4693" s="3" t="str">
        <f t="shared" si="294"/>
        <v>09</v>
      </c>
      <c r="E4693" s="4">
        <f t="shared" si="295"/>
        <v>2023.6052511415523</v>
      </c>
      <c r="F4693" t="s">
        <v>5009</v>
      </c>
      <c r="G4693">
        <v>0.27954488999999999</v>
      </c>
    </row>
    <row r="4694" spans="1:7" x14ac:dyDescent="0.25">
      <c r="A4694" t="s">
        <v>3256</v>
      </c>
      <c r="B4694" s="3" t="str">
        <f t="shared" si="292"/>
        <v>2023</v>
      </c>
      <c r="C4694" s="3" t="str">
        <f t="shared" si="293"/>
        <v>08</v>
      </c>
      <c r="D4694" s="3" t="str">
        <f t="shared" si="294"/>
        <v>10</v>
      </c>
      <c r="E4694" s="4">
        <f t="shared" si="295"/>
        <v>2023.6079908675799</v>
      </c>
      <c r="F4694" t="s">
        <v>5009</v>
      </c>
      <c r="G4694">
        <v>0.28969824799999999</v>
      </c>
    </row>
    <row r="4695" spans="1:7" x14ac:dyDescent="0.25">
      <c r="A4695" t="s">
        <v>3257</v>
      </c>
      <c r="B4695" s="3" t="str">
        <f t="shared" si="292"/>
        <v>2023</v>
      </c>
      <c r="C4695" s="3" t="str">
        <f t="shared" si="293"/>
        <v>08</v>
      </c>
      <c r="D4695" s="3" t="str">
        <f t="shared" si="294"/>
        <v>11</v>
      </c>
      <c r="E4695" s="4">
        <f t="shared" si="295"/>
        <v>2023.6107305936073</v>
      </c>
      <c r="F4695" t="s">
        <v>5009</v>
      </c>
      <c r="G4695">
        <v>0.28070197400000002</v>
      </c>
    </row>
    <row r="4696" spans="1:7" x14ac:dyDescent="0.25">
      <c r="A4696" t="s">
        <v>3258</v>
      </c>
      <c r="B4696" s="3" t="str">
        <f t="shared" si="292"/>
        <v>2023</v>
      </c>
      <c r="C4696" s="3" t="str">
        <f t="shared" si="293"/>
        <v>08</v>
      </c>
      <c r="D4696" s="3" t="str">
        <f t="shared" si="294"/>
        <v>12</v>
      </c>
      <c r="E4696" s="4">
        <f t="shared" si="295"/>
        <v>2023.6134703196346</v>
      </c>
      <c r="F4696" t="s">
        <v>5009</v>
      </c>
      <c r="G4696">
        <v>0.234386547</v>
      </c>
    </row>
    <row r="4697" spans="1:7" x14ac:dyDescent="0.25">
      <c r="A4697" t="s">
        <v>3259</v>
      </c>
      <c r="B4697" s="3" t="str">
        <f t="shared" si="292"/>
        <v>2023</v>
      </c>
      <c r="C4697" s="3" t="str">
        <f t="shared" si="293"/>
        <v>08</v>
      </c>
      <c r="D4697" s="3" t="str">
        <f t="shared" si="294"/>
        <v>13</v>
      </c>
      <c r="E4697" s="4">
        <f t="shared" si="295"/>
        <v>2023.616210045662</v>
      </c>
      <c r="F4697" t="s">
        <v>5009</v>
      </c>
      <c r="G4697">
        <v>0.17261880399999999</v>
      </c>
    </row>
    <row r="4698" spans="1:7" x14ac:dyDescent="0.25">
      <c r="A4698" t="s">
        <v>3260</v>
      </c>
      <c r="B4698" s="3" t="str">
        <f t="shared" si="292"/>
        <v>2023</v>
      </c>
      <c r="C4698" s="3" t="str">
        <f t="shared" si="293"/>
        <v>08</v>
      </c>
      <c r="D4698" s="3" t="str">
        <f t="shared" si="294"/>
        <v>14</v>
      </c>
      <c r="E4698" s="4">
        <f t="shared" si="295"/>
        <v>2023.6189497716894</v>
      </c>
      <c r="F4698" t="s">
        <v>5009</v>
      </c>
      <c r="G4698">
        <v>0.181841692</v>
      </c>
    </row>
    <row r="4699" spans="1:7" x14ac:dyDescent="0.25">
      <c r="A4699" t="s">
        <v>3261</v>
      </c>
      <c r="B4699" s="3" t="str">
        <f t="shared" si="292"/>
        <v>2023</v>
      </c>
      <c r="C4699" s="3" t="str">
        <f t="shared" si="293"/>
        <v>08</v>
      </c>
      <c r="D4699" s="3" t="str">
        <f t="shared" si="294"/>
        <v>15</v>
      </c>
      <c r="E4699" s="4">
        <f t="shared" si="295"/>
        <v>2023.6216894977167</v>
      </c>
      <c r="F4699" t="s">
        <v>5009</v>
      </c>
      <c r="G4699">
        <v>0.20809519100000001</v>
      </c>
    </row>
    <row r="4700" spans="1:7" x14ac:dyDescent="0.25">
      <c r="A4700" t="s">
        <v>3262</v>
      </c>
      <c r="B4700" s="3" t="str">
        <f t="shared" si="292"/>
        <v>2023</v>
      </c>
      <c r="C4700" s="3" t="str">
        <f t="shared" si="293"/>
        <v>08</v>
      </c>
      <c r="D4700" s="3" t="str">
        <f t="shared" si="294"/>
        <v>16</v>
      </c>
      <c r="E4700" s="4">
        <f t="shared" si="295"/>
        <v>2023.6244292237443</v>
      </c>
      <c r="F4700" t="s">
        <v>5009</v>
      </c>
      <c r="G4700">
        <v>0.19688157000000001</v>
      </c>
    </row>
    <row r="4701" spans="1:7" x14ac:dyDescent="0.25">
      <c r="A4701" t="s">
        <v>3263</v>
      </c>
      <c r="B4701" s="3" t="str">
        <f t="shared" si="292"/>
        <v>2023</v>
      </c>
      <c r="C4701" s="3" t="str">
        <f t="shared" si="293"/>
        <v>08</v>
      </c>
      <c r="D4701" s="3" t="str">
        <f t="shared" si="294"/>
        <v>17</v>
      </c>
      <c r="E4701" s="4">
        <f t="shared" si="295"/>
        <v>2023.6271689497717</v>
      </c>
      <c r="F4701" t="s">
        <v>5009</v>
      </c>
      <c r="G4701">
        <v>0.258243114</v>
      </c>
    </row>
    <row r="4702" spans="1:7" x14ac:dyDescent="0.25">
      <c r="A4702" t="s">
        <v>3264</v>
      </c>
      <c r="B4702" s="3" t="str">
        <f t="shared" si="292"/>
        <v>2023</v>
      </c>
      <c r="C4702" s="3" t="str">
        <f t="shared" si="293"/>
        <v>08</v>
      </c>
      <c r="D4702" s="3" t="str">
        <f t="shared" si="294"/>
        <v>18</v>
      </c>
      <c r="E4702" s="4">
        <f t="shared" si="295"/>
        <v>2023.629908675799</v>
      </c>
      <c r="F4702" t="s">
        <v>5009</v>
      </c>
      <c r="G4702">
        <v>0.239679858</v>
      </c>
    </row>
    <row r="4703" spans="1:7" x14ac:dyDescent="0.25">
      <c r="A4703" t="s">
        <v>3265</v>
      </c>
      <c r="B4703" s="3" t="str">
        <f t="shared" si="292"/>
        <v>2023</v>
      </c>
      <c r="C4703" s="3" t="str">
        <f t="shared" si="293"/>
        <v>08</v>
      </c>
      <c r="D4703" s="3" t="str">
        <f t="shared" si="294"/>
        <v>19</v>
      </c>
      <c r="E4703" s="4">
        <f t="shared" si="295"/>
        <v>2023.6326484018264</v>
      </c>
      <c r="F4703" t="s">
        <v>5009</v>
      </c>
      <c r="G4703">
        <v>0.19128667399999999</v>
      </c>
    </row>
    <row r="4704" spans="1:7" x14ac:dyDescent="0.25">
      <c r="A4704" t="s">
        <v>3266</v>
      </c>
      <c r="B4704" s="3" t="str">
        <f t="shared" si="292"/>
        <v>2023</v>
      </c>
      <c r="C4704" s="3" t="str">
        <f t="shared" si="293"/>
        <v>08</v>
      </c>
      <c r="D4704" s="3" t="str">
        <f t="shared" si="294"/>
        <v>20</v>
      </c>
      <c r="E4704" s="4">
        <f t="shared" si="295"/>
        <v>2023.6353881278537</v>
      </c>
      <c r="F4704" t="s">
        <v>5009</v>
      </c>
      <c r="G4704">
        <v>0.14018281599999999</v>
      </c>
    </row>
    <row r="4705" spans="1:7" x14ac:dyDescent="0.25">
      <c r="A4705" t="s">
        <v>3267</v>
      </c>
      <c r="B4705" s="3" t="str">
        <f t="shared" si="292"/>
        <v>2023</v>
      </c>
      <c r="C4705" s="3" t="str">
        <f t="shared" si="293"/>
        <v>08</v>
      </c>
      <c r="D4705" s="3" t="str">
        <f t="shared" si="294"/>
        <v>21</v>
      </c>
      <c r="E4705" s="4">
        <f t="shared" si="295"/>
        <v>2023.6381278538813</v>
      </c>
      <c r="F4705" t="s">
        <v>5009</v>
      </c>
      <c r="G4705">
        <v>0.14494005600000001</v>
      </c>
    </row>
    <row r="4706" spans="1:7" x14ac:dyDescent="0.25">
      <c r="A4706" t="s">
        <v>3268</v>
      </c>
      <c r="B4706" s="3" t="str">
        <f t="shared" si="292"/>
        <v>2023</v>
      </c>
      <c r="C4706" s="3" t="str">
        <f t="shared" si="293"/>
        <v>08</v>
      </c>
      <c r="D4706" s="3" t="str">
        <f t="shared" si="294"/>
        <v>22</v>
      </c>
      <c r="E4706" s="4">
        <f t="shared" si="295"/>
        <v>2023.6408675799087</v>
      </c>
      <c r="F4706" t="s">
        <v>5009</v>
      </c>
      <c r="G4706">
        <v>0.24898984099999999</v>
      </c>
    </row>
    <row r="4707" spans="1:7" x14ac:dyDescent="0.25">
      <c r="A4707" t="s">
        <v>3269</v>
      </c>
      <c r="B4707" s="3" t="str">
        <f t="shared" si="292"/>
        <v>2023</v>
      </c>
      <c r="C4707" s="3" t="str">
        <f t="shared" si="293"/>
        <v>08</v>
      </c>
      <c r="D4707" s="3" t="str">
        <f t="shared" si="294"/>
        <v>23</v>
      </c>
      <c r="E4707" s="4">
        <f t="shared" si="295"/>
        <v>2023.643607305936</v>
      </c>
      <c r="F4707" t="s">
        <v>5009</v>
      </c>
      <c r="G4707">
        <v>0.27263194800000001</v>
      </c>
    </row>
    <row r="4708" spans="1:7" x14ac:dyDescent="0.25">
      <c r="A4708" t="s">
        <v>3270</v>
      </c>
      <c r="B4708" s="3" t="str">
        <f t="shared" si="292"/>
        <v>2023</v>
      </c>
      <c r="C4708" s="3" t="str">
        <f t="shared" si="293"/>
        <v>08</v>
      </c>
      <c r="D4708" s="3" t="str">
        <f t="shared" si="294"/>
        <v>24</v>
      </c>
      <c r="E4708" s="4">
        <f t="shared" si="295"/>
        <v>2023.6463470319634</v>
      </c>
      <c r="F4708" t="s">
        <v>5009</v>
      </c>
      <c r="G4708">
        <v>0.243421412</v>
      </c>
    </row>
    <row r="4709" spans="1:7" x14ac:dyDescent="0.25">
      <c r="A4709" t="s">
        <v>3271</v>
      </c>
      <c r="B4709" s="3" t="str">
        <f t="shared" si="292"/>
        <v>2023</v>
      </c>
      <c r="C4709" s="3" t="str">
        <f t="shared" si="293"/>
        <v>08</v>
      </c>
      <c r="D4709" s="3" t="str">
        <f t="shared" si="294"/>
        <v>25</v>
      </c>
      <c r="E4709" s="4">
        <f t="shared" si="295"/>
        <v>2023.6490867579907</v>
      </c>
      <c r="F4709" t="s">
        <v>5009</v>
      </c>
      <c r="G4709">
        <v>0.22304644700000001</v>
      </c>
    </row>
    <row r="4710" spans="1:7" x14ac:dyDescent="0.25">
      <c r="A4710" t="s">
        <v>3272</v>
      </c>
      <c r="B4710" s="3" t="str">
        <f t="shared" si="292"/>
        <v>2023</v>
      </c>
      <c r="C4710" s="3" t="str">
        <f t="shared" si="293"/>
        <v>08</v>
      </c>
      <c r="D4710" s="3" t="str">
        <f t="shared" si="294"/>
        <v>26</v>
      </c>
      <c r="E4710" s="4">
        <f t="shared" si="295"/>
        <v>2023.6518264840181</v>
      </c>
      <c r="F4710" t="s">
        <v>5009</v>
      </c>
      <c r="G4710">
        <v>0.87227625900000005</v>
      </c>
    </row>
    <row r="4711" spans="1:7" x14ac:dyDescent="0.25">
      <c r="A4711" t="s">
        <v>3273</v>
      </c>
      <c r="B4711" s="3" t="str">
        <f t="shared" si="292"/>
        <v>2023</v>
      </c>
      <c r="C4711" s="3" t="str">
        <f t="shared" si="293"/>
        <v>08</v>
      </c>
      <c r="D4711" s="3" t="str">
        <f t="shared" si="294"/>
        <v>27</v>
      </c>
      <c r="E4711" s="4">
        <f t="shared" si="295"/>
        <v>2023.6545662100457</v>
      </c>
      <c r="F4711" t="s">
        <v>5009</v>
      </c>
      <c r="G4711">
        <v>1.4878802099999999</v>
      </c>
    </row>
    <row r="4712" spans="1:7" x14ac:dyDescent="0.25">
      <c r="A4712" t="s">
        <v>3274</v>
      </c>
      <c r="B4712" s="3" t="str">
        <f t="shared" si="292"/>
        <v>2023</v>
      </c>
      <c r="C4712" s="3" t="str">
        <f t="shared" si="293"/>
        <v>08</v>
      </c>
      <c r="D4712" s="3" t="str">
        <f t="shared" si="294"/>
        <v>28</v>
      </c>
      <c r="E4712" s="4">
        <f t="shared" si="295"/>
        <v>2023.657305936073</v>
      </c>
      <c r="F4712" t="s">
        <v>5009</v>
      </c>
      <c r="G4712">
        <v>0.36320878699999998</v>
      </c>
    </row>
    <row r="4713" spans="1:7" x14ac:dyDescent="0.25">
      <c r="A4713" t="s">
        <v>3275</v>
      </c>
      <c r="B4713" s="3" t="str">
        <f t="shared" si="292"/>
        <v>2023</v>
      </c>
      <c r="C4713" s="3" t="str">
        <f t="shared" si="293"/>
        <v>08</v>
      </c>
      <c r="D4713" s="3" t="str">
        <f t="shared" si="294"/>
        <v>29</v>
      </c>
      <c r="E4713" s="4">
        <f t="shared" si="295"/>
        <v>2023.6600456621004</v>
      </c>
      <c r="F4713" t="s">
        <v>5009</v>
      </c>
      <c r="G4713">
        <v>0.25967241299999999</v>
      </c>
    </row>
    <row r="4714" spans="1:7" x14ac:dyDescent="0.25">
      <c r="A4714" t="s">
        <v>3276</v>
      </c>
      <c r="B4714" s="3" t="str">
        <f t="shared" si="292"/>
        <v>2023</v>
      </c>
      <c r="C4714" s="3" t="str">
        <f t="shared" si="293"/>
        <v>08</v>
      </c>
      <c r="D4714" s="3" t="str">
        <f t="shared" si="294"/>
        <v>30</v>
      </c>
      <c r="E4714" s="4">
        <f t="shared" si="295"/>
        <v>2023.6627853881278</v>
      </c>
      <c r="F4714" t="s">
        <v>5009</v>
      </c>
      <c r="G4714">
        <v>0.24501668600000001</v>
      </c>
    </row>
    <row r="4715" spans="1:7" x14ac:dyDescent="0.25">
      <c r="A4715" t="s">
        <v>3277</v>
      </c>
      <c r="B4715" s="3" t="str">
        <f t="shared" si="292"/>
        <v>2023</v>
      </c>
      <c r="C4715" s="3" t="str">
        <f t="shared" si="293"/>
        <v>08</v>
      </c>
      <c r="D4715" s="3" t="str">
        <f t="shared" si="294"/>
        <v>31</v>
      </c>
      <c r="E4715" s="4">
        <f t="shared" si="295"/>
        <v>2023.6655251141551</v>
      </c>
      <c r="F4715" t="s">
        <v>5009</v>
      </c>
      <c r="G4715">
        <v>0.23536547599999999</v>
      </c>
    </row>
    <row r="4716" spans="1:7" x14ac:dyDescent="0.25">
      <c r="A4716" t="s">
        <v>3278</v>
      </c>
      <c r="B4716" s="3" t="str">
        <f t="shared" si="292"/>
        <v>2023</v>
      </c>
      <c r="C4716" s="3" t="str">
        <f t="shared" si="293"/>
        <v>09</v>
      </c>
      <c r="D4716" s="3" t="str">
        <f t="shared" si="294"/>
        <v>01</v>
      </c>
      <c r="E4716" s="4">
        <f t="shared" si="295"/>
        <v>2023.6666666666667</v>
      </c>
      <c r="F4716" t="s">
        <v>5009</v>
      </c>
      <c r="G4716">
        <v>0.22408133</v>
      </c>
    </row>
    <row r="4717" spans="1:7" x14ac:dyDescent="0.25">
      <c r="A4717" t="s">
        <v>3279</v>
      </c>
      <c r="B4717" s="3" t="str">
        <f t="shared" si="292"/>
        <v>2023</v>
      </c>
      <c r="C4717" s="3" t="str">
        <f t="shared" si="293"/>
        <v>09</v>
      </c>
      <c r="D4717" s="3" t="str">
        <f t="shared" si="294"/>
        <v>02</v>
      </c>
      <c r="E4717" s="4">
        <f t="shared" si="295"/>
        <v>2023.6694063926941</v>
      </c>
      <c r="F4717" t="s">
        <v>5009</v>
      </c>
      <c r="G4717">
        <v>0.18850919399999999</v>
      </c>
    </row>
    <row r="4718" spans="1:7" x14ac:dyDescent="0.25">
      <c r="A4718" t="s">
        <v>3280</v>
      </c>
      <c r="B4718" s="3" t="str">
        <f t="shared" si="292"/>
        <v>2023</v>
      </c>
      <c r="C4718" s="3" t="str">
        <f t="shared" si="293"/>
        <v>09</v>
      </c>
      <c r="D4718" s="3" t="str">
        <f t="shared" si="294"/>
        <v>03</v>
      </c>
      <c r="E4718" s="4">
        <f t="shared" si="295"/>
        <v>2023.6721461187215</v>
      </c>
      <c r="F4718" t="s">
        <v>5009</v>
      </c>
      <c r="G4718">
        <v>0.14579326500000001</v>
      </c>
    </row>
    <row r="4719" spans="1:7" x14ac:dyDescent="0.25">
      <c r="A4719" t="s">
        <v>3281</v>
      </c>
      <c r="B4719" s="3" t="str">
        <f t="shared" si="292"/>
        <v>2023</v>
      </c>
      <c r="C4719" s="3" t="str">
        <f t="shared" si="293"/>
        <v>09</v>
      </c>
      <c r="D4719" s="3" t="str">
        <f t="shared" si="294"/>
        <v>04</v>
      </c>
      <c r="E4719" s="4">
        <f t="shared" si="295"/>
        <v>2023.674885844749</v>
      </c>
      <c r="F4719" t="s">
        <v>5009</v>
      </c>
      <c r="G4719">
        <v>0.16515196100000001</v>
      </c>
    </row>
    <row r="4720" spans="1:7" x14ac:dyDescent="0.25">
      <c r="A4720" t="s">
        <v>3282</v>
      </c>
      <c r="B4720" s="3" t="str">
        <f t="shared" si="292"/>
        <v>2023</v>
      </c>
      <c r="C4720" s="3" t="str">
        <f t="shared" si="293"/>
        <v>09</v>
      </c>
      <c r="D4720" s="3" t="str">
        <f t="shared" si="294"/>
        <v>05</v>
      </c>
      <c r="E4720" s="4">
        <f t="shared" si="295"/>
        <v>2023.6776255707764</v>
      </c>
      <c r="F4720" t="s">
        <v>5009</v>
      </c>
      <c r="G4720">
        <v>0.21061432199999999</v>
      </c>
    </row>
    <row r="4721" spans="1:7" x14ac:dyDescent="0.25">
      <c r="A4721" t="s">
        <v>3283</v>
      </c>
      <c r="B4721" s="3" t="str">
        <f t="shared" si="292"/>
        <v>2023</v>
      </c>
      <c r="C4721" s="3" t="str">
        <f t="shared" si="293"/>
        <v>09</v>
      </c>
      <c r="D4721" s="3" t="str">
        <f t="shared" si="294"/>
        <v>06</v>
      </c>
      <c r="E4721" s="4">
        <f t="shared" si="295"/>
        <v>2023.6803652968038</v>
      </c>
      <c r="F4721" t="s">
        <v>5009</v>
      </c>
      <c r="G4721">
        <v>0.22190279399999999</v>
      </c>
    </row>
    <row r="4722" spans="1:7" x14ac:dyDescent="0.25">
      <c r="A4722" t="s">
        <v>3284</v>
      </c>
      <c r="B4722" s="3" t="str">
        <f t="shared" si="292"/>
        <v>2023</v>
      </c>
      <c r="C4722" s="3" t="str">
        <f t="shared" si="293"/>
        <v>09</v>
      </c>
      <c r="D4722" s="3" t="str">
        <f t="shared" si="294"/>
        <v>07</v>
      </c>
      <c r="E4722" s="4">
        <f t="shared" si="295"/>
        <v>2023.6831050228311</v>
      </c>
      <c r="F4722" t="s">
        <v>5009</v>
      </c>
      <c r="G4722">
        <v>0.22355271199999999</v>
      </c>
    </row>
    <row r="4723" spans="1:7" x14ac:dyDescent="0.25">
      <c r="A4723" t="s">
        <v>3285</v>
      </c>
      <c r="B4723" s="3" t="str">
        <f t="shared" si="292"/>
        <v>2023</v>
      </c>
      <c r="C4723" s="3" t="str">
        <f t="shared" si="293"/>
        <v>09</v>
      </c>
      <c r="D4723" s="3" t="str">
        <f t="shared" si="294"/>
        <v>08</v>
      </c>
      <c r="E4723" s="4">
        <f t="shared" si="295"/>
        <v>2023.6858447488585</v>
      </c>
      <c r="F4723" t="s">
        <v>5009</v>
      </c>
      <c r="G4723">
        <v>0.21050090299999999</v>
      </c>
    </row>
    <row r="4724" spans="1:7" x14ac:dyDescent="0.25">
      <c r="A4724" t="s">
        <v>3286</v>
      </c>
      <c r="B4724" s="3" t="str">
        <f t="shared" si="292"/>
        <v>2023</v>
      </c>
      <c r="C4724" s="3" t="str">
        <f t="shared" si="293"/>
        <v>09</v>
      </c>
      <c r="D4724" s="3" t="str">
        <f t="shared" si="294"/>
        <v>09</v>
      </c>
      <c r="E4724" s="4">
        <f t="shared" si="295"/>
        <v>2023.6885844748858</v>
      </c>
      <c r="F4724" t="s">
        <v>5009</v>
      </c>
      <c r="G4724">
        <v>0.17587444699999999</v>
      </c>
    </row>
    <row r="4725" spans="1:7" x14ac:dyDescent="0.25">
      <c r="A4725" t="s">
        <v>3287</v>
      </c>
      <c r="B4725" s="3" t="str">
        <f t="shared" si="292"/>
        <v>2023</v>
      </c>
      <c r="C4725" s="3" t="str">
        <f t="shared" si="293"/>
        <v>09</v>
      </c>
      <c r="D4725" s="3" t="str">
        <f t="shared" si="294"/>
        <v>10</v>
      </c>
      <c r="E4725" s="4">
        <f t="shared" si="295"/>
        <v>2023.6913242009134</v>
      </c>
      <c r="F4725" t="s">
        <v>5009</v>
      </c>
      <c r="G4725">
        <v>0.140068268</v>
      </c>
    </row>
    <row r="4726" spans="1:7" x14ac:dyDescent="0.25">
      <c r="A4726" t="s">
        <v>3288</v>
      </c>
      <c r="B4726" s="3" t="str">
        <f t="shared" si="292"/>
        <v>2023</v>
      </c>
      <c r="C4726" s="3" t="str">
        <f t="shared" si="293"/>
        <v>09</v>
      </c>
      <c r="D4726" s="3" t="str">
        <f t="shared" si="294"/>
        <v>11</v>
      </c>
      <c r="E4726" s="4">
        <f t="shared" si="295"/>
        <v>2023.6940639269408</v>
      </c>
      <c r="F4726" t="s">
        <v>5009</v>
      </c>
      <c r="G4726">
        <v>0.13939248000000001</v>
      </c>
    </row>
    <row r="4727" spans="1:7" x14ac:dyDescent="0.25">
      <c r="A4727" t="s">
        <v>3289</v>
      </c>
      <c r="B4727" s="3" t="str">
        <f t="shared" si="292"/>
        <v>2023</v>
      </c>
      <c r="C4727" s="3" t="str">
        <f t="shared" si="293"/>
        <v>09</v>
      </c>
      <c r="D4727" s="3" t="str">
        <f t="shared" si="294"/>
        <v>12</v>
      </c>
      <c r="E4727" s="4">
        <f t="shared" si="295"/>
        <v>2023.6968036529681</v>
      </c>
      <c r="F4727" t="s">
        <v>5009</v>
      </c>
      <c r="G4727">
        <v>0.17282919699999999</v>
      </c>
    </row>
    <row r="4728" spans="1:7" x14ac:dyDescent="0.25">
      <c r="A4728" t="s">
        <v>3290</v>
      </c>
      <c r="B4728" s="3" t="str">
        <f t="shared" si="292"/>
        <v>2023</v>
      </c>
      <c r="C4728" s="3" t="str">
        <f t="shared" si="293"/>
        <v>09</v>
      </c>
      <c r="D4728" s="3" t="str">
        <f t="shared" si="294"/>
        <v>13</v>
      </c>
      <c r="E4728" s="4">
        <f t="shared" si="295"/>
        <v>2023.6995433789955</v>
      </c>
      <c r="F4728" t="s">
        <v>5009</v>
      </c>
      <c r="G4728">
        <v>0.212314643</v>
      </c>
    </row>
    <row r="4729" spans="1:7" x14ac:dyDescent="0.25">
      <c r="A4729" t="s">
        <v>3291</v>
      </c>
      <c r="B4729" s="3" t="str">
        <f t="shared" si="292"/>
        <v>2023</v>
      </c>
      <c r="C4729" s="3" t="str">
        <f t="shared" si="293"/>
        <v>09</v>
      </c>
      <c r="D4729" s="3" t="str">
        <f t="shared" si="294"/>
        <v>14</v>
      </c>
      <c r="E4729" s="4">
        <f t="shared" si="295"/>
        <v>2023.7022831050228</v>
      </c>
      <c r="F4729" t="s">
        <v>5009</v>
      </c>
      <c r="G4729">
        <v>0.208246759</v>
      </c>
    </row>
    <row r="4730" spans="1:7" x14ac:dyDescent="0.25">
      <c r="A4730" t="s">
        <v>3292</v>
      </c>
      <c r="B4730" s="3" t="str">
        <f t="shared" si="292"/>
        <v>2023</v>
      </c>
      <c r="C4730" s="3" t="str">
        <f t="shared" si="293"/>
        <v>09</v>
      </c>
      <c r="D4730" s="3" t="str">
        <f t="shared" si="294"/>
        <v>15</v>
      </c>
      <c r="E4730" s="4">
        <f t="shared" si="295"/>
        <v>2023.7050228310502</v>
      </c>
      <c r="F4730" t="s">
        <v>5009</v>
      </c>
      <c r="G4730">
        <v>1.1772830480000001</v>
      </c>
    </row>
    <row r="4731" spans="1:7" x14ac:dyDescent="0.25">
      <c r="A4731" t="s">
        <v>3293</v>
      </c>
      <c r="B4731" s="3" t="str">
        <f t="shared" si="292"/>
        <v>2023</v>
      </c>
      <c r="C4731" s="3" t="str">
        <f t="shared" si="293"/>
        <v>09</v>
      </c>
      <c r="D4731" s="3" t="str">
        <f t="shared" si="294"/>
        <v>16</v>
      </c>
      <c r="E4731" s="4">
        <f t="shared" si="295"/>
        <v>2023.7077625570778</v>
      </c>
      <c r="F4731" t="s">
        <v>5009</v>
      </c>
      <c r="G4731">
        <v>0.48447694299999999</v>
      </c>
    </row>
    <row r="4732" spans="1:7" x14ac:dyDescent="0.25">
      <c r="A4732" t="s">
        <v>3294</v>
      </c>
      <c r="B4732" s="3" t="str">
        <f t="shared" si="292"/>
        <v>2023</v>
      </c>
      <c r="C4732" s="3" t="str">
        <f t="shared" si="293"/>
        <v>09</v>
      </c>
      <c r="D4732" s="3" t="str">
        <f t="shared" si="294"/>
        <v>17</v>
      </c>
      <c r="E4732" s="4">
        <f t="shared" si="295"/>
        <v>2023.7105022831051</v>
      </c>
      <c r="F4732" t="s">
        <v>5009</v>
      </c>
      <c r="G4732">
        <v>0.173029458</v>
      </c>
    </row>
    <row r="4733" spans="1:7" x14ac:dyDescent="0.25">
      <c r="A4733" t="s">
        <v>3295</v>
      </c>
      <c r="B4733" s="3" t="str">
        <f t="shared" si="292"/>
        <v>2023</v>
      </c>
      <c r="C4733" s="3" t="str">
        <f t="shared" si="293"/>
        <v>09</v>
      </c>
      <c r="D4733" s="3" t="str">
        <f t="shared" si="294"/>
        <v>18</v>
      </c>
      <c r="E4733" s="4">
        <f t="shared" si="295"/>
        <v>2023.7132420091325</v>
      </c>
      <c r="F4733" t="s">
        <v>5009</v>
      </c>
      <c r="G4733">
        <v>0.17814192000000001</v>
      </c>
    </row>
    <row r="4734" spans="1:7" x14ac:dyDescent="0.25">
      <c r="A4734" t="s">
        <v>3296</v>
      </c>
      <c r="B4734" s="3" t="str">
        <f t="shared" si="292"/>
        <v>2023</v>
      </c>
      <c r="C4734" s="3" t="str">
        <f t="shared" si="293"/>
        <v>09</v>
      </c>
      <c r="D4734" s="3" t="str">
        <f t="shared" si="294"/>
        <v>19</v>
      </c>
      <c r="E4734" s="4">
        <f t="shared" si="295"/>
        <v>2023.7159817351599</v>
      </c>
      <c r="F4734" t="s">
        <v>5009</v>
      </c>
      <c r="G4734">
        <v>0.209285582</v>
      </c>
    </row>
    <row r="4735" spans="1:7" x14ac:dyDescent="0.25">
      <c r="A4735" t="s">
        <v>3297</v>
      </c>
      <c r="B4735" s="3" t="str">
        <f t="shared" si="292"/>
        <v>2023</v>
      </c>
      <c r="C4735" s="3" t="str">
        <f t="shared" si="293"/>
        <v>09</v>
      </c>
      <c r="D4735" s="3" t="str">
        <f t="shared" si="294"/>
        <v>20</v>
      </c>
      <c r="E4735" s="4">
        <f t="shared" si="295"/>
        <v>2023.7187214611872</v>
      </c>
      <c r="F4735" t="s">
        <v>5009</v>
      </c>
      <c r="G4735">
        <v>0.25331220500000001</v>
      </c>
    </row>
    <row r="4736" spans="1:7" x14ac:dyDescent="0.25">
      <c r="A4736" t="s">
        <v>3298</v>
      </c>
      <c r="B4736" s="3" t="str">
        <f t="shared" si="292"/>
        <v>2023</v>
      </c>
      <c r="C4736" s="3" t="str">
        <f t="shared" si="293"/>
        <v>09</v>
      </c>
      <c r="D4736" s="3" t="str">
        <f t="shared" si="294"/>
        <v>21</v>
      </c>
      <c r="E4736" s="4">
        <f t="shared" si="295"/>
        <v>2023.7214611872148</v>
      </c>
      <c r="F4736" t="s">
        <v>5009</v>
      </c>
      <c r="G4736">
        <v>0.23953229700000001</v>
      </c>
    </row>
    <row r="4737" spans="1:7" x14ac:dyDescent="0.25">
      <c r="A4737" t="s">
        <v>3299</v>
      </c>
      <c r="B4737" s="3" t="str">
        <f t="shared" si="292"/>
        <v>2023</v>
      </c>
      <c r="C4737" s="3" t="str">
        <f t="shared" si="293"/>
        <v>09</v>
      </c>
      <c r="D4737" s="3" t="str">
        <f t="shared" si="294"/>
        <v>22</v>
      </c>
      <c r="E4737" s="4">
        <f t="shared" si="295"/>
        <v>2023.7242009132422</v>
      </c>
      <c r="F4737" t="s">
        <v>5009</v>
      </c>
      <c r="G4737">
        <v>0.242240226</v>
      </c>
    </row>
    <row r="4738" spans="1:7" x14ac:dyDescent="0.25">
      <c r="A4738" t="s">
        <v>3300</v>
      </c>
      <c r="B4738" s="3" t="str">
        <f t="shared" si="292"/>
        <v>2023</v>
      </c>
      <c r="C4738" s="3" t="str">
        <f t="shared" si="293"/>
        <v>09</v>
      </c>
      <c r="D4738" s="3" t="str">
        <f t="shared" si="294"/>
        <v>23</v>
      </c>
      <c r="E4738" s="4">
        <f t="shared" si="295"/>
        <v>2023.7269406392695</v>
      </c>
      <c r="F4738" t="s">
        <v>5009</v>
      </c>
      <c r="G4738">
        <v>0.166994066</v>
      </c>
    </row>
    <row r="4739" spans="1:7" x14ac:dyDescent="0.25">
      <c r="A4739" t="s">
        <v>3301</v>
      </c>
      <c r="B4739" s="3" t="str">
        <f t="shared" si="292"/>
        <v>2023</v>
      </c>
      <c r="C4739" s="3" t="str">
        <f t="shared" si="293"/>
        <v>09</v>
      </c>
      <c r="D4739" s="3" t="str">
        <f t="shared" si="294"/>
        <v>24</v>
      </c>
      <c r="E4739" s="4">
        <f t="shared" si="295"/>
        <v>2023.7296803652969</v>
      </c>
      <c r="F4739" t="s">
        <v>5009</v>
      </c>
      <c r="G4739">
        <v>0.132465205</v>
      </c>
    </row>
    <row r="4740" spans="1:7" x14ac:dyDescent="0.25">
      <c r="A4740" t="s">
        <v>3302</v>
      </c>
      <c r="B4740" s="3" t="str">
        <f t="shared" si="292"/>
        <v>2023</v>
      </c>
      <c r="C4740" s="3" t="str">
        <f t="shared" si="293"/>
        <v>09</v>
      </c>
      <c r="D4740" s="3" t="str">
        <f t="shared" si="294"/>
        <v>25</v>
      </c>
      <c r="E4740" s="4">
        <f t="shared" si="295"/>
        <v>2023.7324200913242</v>
      </c>
      <c r="F4740" t="s">
        <v>5009</v>
      </c>
      <c r="G4740">
        <v>0.149111833</v>
      </c>
    </row>
    <row r="4741" spans="1:7" x14ac:dyDescent="0.25">
      <c r="A4741" t="s">
        <v>3303</v>
      </c>
      <c r="B4741" s="3" t="str">
        <f t="shared" ref="B4741:B4804" si="296">+LEFT(A4741,4)</f>
        <v>2023</v>
      </c>
      <c r="C4741" s="3" t="str">
        <f t="shared" ref="C4741:C4804" si="297">+LEFT(RIGHT(A4741,5),2)</f>
        <v>09</v>
      </c>
      <c r="D4741" s="3" t="str">
        <f t="shared" ref="D4741:D4804" si="298">+RIGHT(A4741,2)</f>
        <v>26</v>
      </c>
      <c r="E4741" s="4">
        <f t="shared" ref="E4741:E4804" si="299">+B4741+(C4741-1)/12+(D4741-1)/365</f>
        <v>2023.7351598173516</v>
      </c>
      <c r="F4741" t="s">
        <v>5009</v>
      </c>
      <c r="G4741">
        <v>0.19857492800000001</v>
      </c>
    </row>
    <row r="4742" spans="1:7" x14ac:dyDescent="0.25">
      <c r="A4742" t="s">
        <v>3304</v>
      </c>
      <c r="B4742" s="3" t="str">
        <f t="shared" si="296"/>
        <v>2023</v>
      </c>
      <c r="C4742" s="3" t="str">
        <f t="shared" si="297"/>
        <v>09</v>
      </c>
      <c r="D4742" s="3" t="str">
        <f t="shared" si="298"/>
        <v>27</v>
      </c>
      <c r="E4742" s="4">
        <f t="shared" si="299"/>
        <v>2023.7378995433792</v>
      </c>
      <c r="F4742" t="s">
        <v>5009</v>
      </c>
      <c r="G4742">
        <v>0.195572994</v>
      </c>
    </row>
    <row r="4743" spans="1:7" x14ac:dyDescent="0.25">
      <c r="A4743" t="s">
        <v>3305</v>
      </c>
      <c r="B4743" s="3" t="str">
        <f t="shared" si="296"/>
        <v>2023</v>
      </c>
      <c r="C4743" s="3" t="str">
        <f t="shared" si="297"/>
        <v>09</v>
      </c>
      <c r="D4743" s="3" t="str">
        <f t="shared" si="298"/>
        <v>28</v>
      </c>
      <c r="E4743" s="4">
        <f t="shared" si="299"/>
        <v>2023.7406392694065</v>
      </c>
      <c r="F4743" t="s">
        <v>5009</v>
      </c>
      <c r="G4743">
        <v>0.20151888600000001</v>
      </c>
    </row>
    <row r="4744" spans="1:7" x14ac:dyDescent="0.25">
      <c r="A4744" t="s">
        <v>3306</v>
      </c>
      <c r="B4744" s="3" t="str">
        <f t="shared" si="296"/>
        <v>2023</v>
      </c>
      <c r="C4744" s="3" t="str">
        <f t="shared" si="297"/>
        <v>09</v>
      </c>
      <c r="D4744" s="3" t="str">
        <f t="shared" si="298"/>
        <v>29</v>
      </c>
      <c r="E4744" s="4">
        <f t="shared" si="299"/>
        <v>2023.7433789954339</v>
      </c>
      <c r="F4744" t="s">
        <v>5009</v>
      </c>
      <c r="G4744">
        <v>0.190654613</v>
      </c>
    </row>
    <row r="4745" spans="1:7" x14ac:dyDescent="0.25">
      <c r="A4745" t="s">
        <v>3307</v>
      </c>
      <c r="B4745" s="3" t="str">
        <f t="shared" si="296"/>
        <v>2023</v>
      </c>
      <c r="C4745" s="3" t="str">
        <f t="shared" si="297"/>
        <v>09</v>
      </c>
      <c r="D4745" s="3" t="str">
        <f t="shared" si="298"/>
        <v>30</v>
      </c>
      <c r="E4745" s="4">
        <f t="shared" si="299"/>
        <v>2023.7461187214612</v>
      </c>
      <c r="F4745" t="s">
        <v>5009</v>
      </c>
      <c r="G4745">
        <v>0.156150753</v>
      </c>
    </row>
    <row r="4746" spans="1:7" x14ac:dyDescent="0.25">
      <c r="A4746" t="s">
        <v>3308</v>
      </c>
      <c r="B4746" s="3" t="str">
        <f t="shared" si="296"/>
        <v>2023</v>
      </c>
      <c r="C4746" s="3" t="str">
        <f t="shared" si="297"/>
        <v>10</v>
      </c>
      <c r="D4746" s="3" t="str">
        <f t="shared" si="298"/>
        <v>01</v>
      </c>
      <c r="E4746" s="4">
        <f t="shared" si="299"/>
        <v>2023.75</v>
      </c>
      <c r="F4746" t="s">
        <v>5009</v>
      </c>
      <c r="G4746">
        <v>0.126242669</v>
      </c>
    </row>
    <row r="4747" spans="1:7" x14ac:dyDescent="0.25">
      <c r="A4747" t="s">
        <v>3309</v>
      </c>
      <c r="B4747" s="3" t="str">
        <f t="shared" si="296"/>
        <v>2023</v>
      </c>
      <c r="C4747" s="3" t="str">
        <f t="shared" si="297"/>
        <v>10</v>
      </c>
      <c r="D4747" s="3" t="str">
        <f t="shared" si="298"/>
        <v>02</v>
      </c>
      <c r="E4747" s="4">
        <f t="shared" si="299"/>
        <v>2023.7527397260274</v>
      </c>
      <c r="F4747" t="s">
        <v>5009</v>
      </c>
      <c r="G4747">
        <v>0.13993082400000001</v>
      </c>
    </row>
    <row r="4748" spans="1:7" x14ac:dyDescent="0.25">
      <c r="A4748" t="s">
        <v>3310</v>
      </c>
      <c r="B4748" s="3" t="str">
        <f t="shared" si="296"/>
        <v>2023</v>
      </c>
      <c r="C4748" s="3" t="str">
        <f t="shared" si="297"/>
        <v>10</v>
      </c>
      <c r="D4748" s="3" t="str">
        <f t="shared" si="298"/>
        <v>03</v>
      </c>
      <c r="E4748" s="4">
        <f t="shared" si="299"/>
        <v>2023.7554794520547</v>
      </c>
      <c r="F4748" t="s">
        <v>5009</v>
      </c>
      <c r="G4748">
        <v>0.190997255</v>
      </c>
    </row>
    <row r="4749" spans="1:7" x14ac:dyDescent="0.25">
      <c r="A4749" t="s">
        <v>3311</v>
      </c>
      <c r="B4749" s="3" t="str">
        <f t="shared" si="296"/>
        <v>2023</v>
      </c>
      <c r="C4749" s="3" t="str">
        <f t="shared" si="297"/>
        <v>10</v>
      </c>
      <c r="D4749" s="3" t="str">
        <f t="shared" si="298"/>
        <v>04</v>
      </c>
      <c r="E4749" s="4">
        <f t="shared" si="299"/>
        <v>2023.7582191780823</v>
      </c>
      <c r="F4749" t="s">
        <v>5009</v>
      </c>
      <c r="G4749">
        <v>0.19760063999999999</v>
      </c>
    </row>
    <row r="4750" spans="1:7" x14ac:dyDescent="0.25">
      <c r="A4750" t="s">
        <v>3312</v>
      </c>
      <c r="B4750" s="3" t="str">
        <f t="shared" si="296"/>
        <v>2023</v>
      </c>
      <c r="C4750" s="3" t="str">
        <f t="shared" si="297"/>
        <v>10</v>
      </c>
      <c r="D4750" s="3" t="str">
        <f t="shared" si="298"/>
        <v>05</v>
      </c>
      <c r="E4750" s="4">
        <f t="shared" si="299"/>
        <v>2023.7609589041097</v>
      </c>
      <c r="F4750" t="s">
        <v>5009</v>
      </c>
      <c r="G4750">
        <v>0.19071101900000001</v>
      </c>
    </row>
    <row r="4751" spans="1:7" x14ac:dyDescent="0.25">
      <c r="A4751" t="s">
        <v>3313</v>
      </c>
      <c r="B4751" s="3" t="str">
        <f t="shared" si="296"/>
        <v>2023</v>
      </c>
      <c r="C4751" s="3" t="str">
        <f t="shared" si="297"/>
        <v>10</v>
      </c>
      <c r="D4751" s="3" t="str">
        <f t="shared" si="298"/>
        <v>06</v>
      </c>
      <c r="E4751" s="4">
        <f t="shared" si="299"/>
        <v>2023.763698630137</v>
      </c>
      <c r="F4751" t="s">
        <v>5009</v>
      </c>
      <c r="G4751">
        <v>0.19602667700000001</v>
      </c>
    </row>
    <row r="4752" spans="1:7" x14ac:dyDescent="0.25">
      <c r="A4752" t="s">
        <v>3314</v>
      </c>
      <c r="B4752" s="3" t="str">
        <f t="shared" si="296"/>
        <v>2023</v>
      </c>
      <c r="C4752" s="3" t="str">
        <f t="shared" si="297"/>
        <v>10</v>
      </c>
      <c r="D4752" s="3" t="str">
        <f t="shared" si="298"/>
        <v>07</v>
      </c>
      <c r="E4752" s="4">
        <f t="shared" si="299"/>
        <v>2023.7664383561644</v>
      </c>
      <c r="F4752" t="s">
        <v>5009</v>
      </c>
      <c r="G4752">
        <v>0.164508767</v>
      </c>
    </row>
    <row r="4753" spans="1:7" x14ac:dyDescent="0.25">
      <c r="A4753" t="s">
        <v>3315</v>
      </c>
      <c r="B4753" s="3" t="str">
        <f t="shared" si="296"/>
        <v>2023</v>
      </c>
      <c r="C4753" s="3" t="str">
        <f t="shared" si="297"/>
        <v>10</v>
      </c>
      <c r="D4753" s="3" t="str">
        <f t="shared" si="298"/>
        <v>08</v>
      </c>
      <c r="E4753" s="4">
        <f t="shared" si="299"/>
        <v>2023.7691780821917</v>
      </c>
      <c r="F4753" t="s">
        <v>5009</v>
      </c>
      <c r="G4753">
        <v>0.12604180400000001</v>
      </c>
    </row>
    <row r="4754" spans="1:7" x14ac:dyDescent="0.25">
      <c r="A4754" t="s">
        <v>3316</v>
      </c>
      <c r="B4754" s="3" t="str">
        <f t="shared" si="296"/>
        <v>2023</v>
      </c>
      <c r="C4754" s="3" t="str">
        <f t="shared" si="297"/>
        <v>10</v>
      </c>
      <c r="D4754" s="3" t="str">
        <f t="shared" si="298"/>
        <v>09</v>
      </c>
      <c r="E4754" s="4">
        <f t="shared" si="299"/>
        <v>2023.7719178082191</v>
      </c>
      <c r="F4754" t="s">
        <v>5009</v>
      </c>
      <c r="G4754">
        <v>0.14039595399999999</v>
      </c>
    </row>
    <row r="4755" spans="1:7" x14ac:dyDescent="0.25">
      <c r="A4755" t="s">
        <v>3317</v>
      </c>
      <c r="B4755" s="3" t="str">
        <f t="shared" si="296"/>
        <v>2023</v>
      </c>
      <c r="C4755" s="3" t="str">
        <f t="shared" si="297"/>
        <v>10</v>
      </c>
      <c r="D4755" s="3" t="str">
        <f t="shared" si="298"/>
        <v>10</v>
      </c>
      <c r="E4755" s="4">
        <f t="shared" si="299"/>
        <v>2023.7746575342467</v>
      </c>
      <c r="F4755" t="s">
        <v>5009</v>
      </c>
      <c r="G4755">
        <v>0.20543993699999999</v>
      </c>
    </row>
    <row r="4756" spans="1:7" x14ac:dyDescent="0.25">
      <c r="A4756" t="s">
        <v>3318</v>
      </c>
      <c r="B4756" s="3" t="str">
        <f t="shared" si="296"/>
        <v>2023</v>
      </c>
      <c r="C4756" s="3" t="str">
        <f t="shared" si="297"/>
        <v>10</v>
      </c>
      <c r="D4756" s="3" t="str">
        <f t="shared" si="298"/>
        <v>11</v>
      </c>
      <c r="E4756" s="4">
        <f t="shared" si="299"/>
        <v>2023.777397260274</v>
      </c>
      <c r="F4756" t="s">
        <v>5009</v>
      </c>
      <c r="G4756">
        <v>0.20651159199999999</v>
      </c>
    </row>
    <row r="4757" spans="1:7" x14ac:dyDescent="0.25">
      <c r="A4757" t="s">
        <v>3319</v>
      </c>
      <c r="B4757" s="3" t="str">
        <f t="shared" si="296"/>
        <v>2023</v>
      </c>
      <c r="C4757" s="3" t="str">
        <f t="shared" si="297"/>
        <v>10</v>
      </c>
      <c r="D4757" s="3" t="str">
        <f t="shared" si="298"/>
        <v>12</v>
      </c>
      <c r="E4757" s="4">
        <f t="shared" si="299"/>
        <v>2023.7801369863014</v>
      </c>
      <c r="F4757" t="s">
        <v>5009</v>
      </c>
      <c r="G4757">
        <v>0.178491802</v>
      </c>
    </row>
    <row r="4758" spans="1:7" x14ac:dyDescent="0.25">
      <c r="A4758" t="s">
        <v>3320</v>
      </c>
      <c r="B4758" s="3" t="str">
        <f t="shared" si="296"/>
        <v>2023</v>
      </c>
      <c r="C4758" s="3" t="str">
        <f t="shared" si="297"/>
        <v>10</v>
      </c>
      <c r="D4758" s="3" t="str">
        <f t="shared" si="298"/>
        <v>13</v>
      </c>
      <c r="E4758" s="4">
        <f t="shared" si="299"/>
        <v>2023.7828767123287</v>
      </c>
      <c r="F4758" t="s">
        <v>5009</v>
      </c>
      <c r="G4758">
        <v>0.138533716</v>
      </c>
    </row>
    <row r="4759" spans="1:7" x14ac:dyDescent="0.25">
      <c r="A4759" t="s">
        <v>3321</v>
      </c>
      <c r="B4759" s="3" t="str">
        <f t="shared" si="296"/>
        <v>2023</v>
      </c>
      <c r="C4759" s="3" t="str">
        <f t="shared" si="297"/>
        <v>10</v>
      </c>
      <c r="D4759" s="3" t="str">
        <f t="shared" si="298"/>
        <v>14</v>
      </c>
      <c r="E4759" s="4">
        <f t="shared" si="299"/>
        <v>2023.7856164383561</v>
      </c>
      <c r="F4759" t="s">
        <v>5009</v>
      </c>
      <c r="G4759">
        <v>0.16325793</v>
      </c>
    </row>
    <row r="4760" spans="1:7" x14ac:dyDescent="0.25">
      <c r="A4760" t="s">
        <v>3322</v>
      </c>
      <c r="B4760" s="3" t="str">
        <f t="shared" si="296"/>
        <v>2023</v>
      </c>
      <c r="C4760" s="3" t="str">
        <f t="shared" si="297"/>
        <v>10</v>
      </c>
      <c r="D4760" s="3" t="str">
        <f t="shared" si="298"/>
        <v>15</v>
      </c>
      <c r="E4760" s="4">
        <f t="shared" si="299"/>
        <v>2023.7883561643835</v>
      </c>
      <c r="F4760" t="s">
        <v>5009</v>
      </c>
      <c r="G4760">
        <v>0.121756606</v>
      </c>
    </row>
    <row r="4761" spans="1:7" x14ac:dyDescent="0.25">
      <c r="A4761" t="s">
        <v>3323</v>
      </c>
      <c r="B4761" s="3" t="str">
        <f t="shared" si="296"/>
        <v>2023</v>
      </c>
      <c r="C4761" s="3" t="str">
        <f t="shared" si="297"/>
        <v>10</v>
      </c>
      <c r="D4761" s="3" t="str">
        <f t="shared" si="298"/>
        <v>16</v>
      </c>
      <c r="E4761" s="4">
        <f t="shared" si="299"/>
        <v>2023.791095890411</v>
      </c>
      <c r="F4761" t="s">
        <v>5009</v>
      </c>
      <c r="G4761">
        <v>0.202495748</v>
      </c>
    </row>
    <row r="4762" spans="1:7" x14ac:dyDescent="0.25">
      <c r="A4762" t="s">
        <v>3324</v>
      </c>
      <c r="B4762" s="3" t="str">
        <f t="shared" si="296"/>
        <v>2023</v>
      </c>
      <c r="C4762" s="3" t="str">
        <f t="shared" si="297"/>
        <v>10</v>
      </c>
      <c r="D4762" s="3" t="str">
        <f t="shared" si="298"/>
        <v>17</v>
      </c>
      <c r="E4762" s="4">
        <f t="shared" si="299"/>
        <v>2023.7938356164384</v>
      </c>
      <c r="F4762" t="s">
        <v>5009</v>
      </c>
      <c r="G4762">
        <v>0.217431979</v>
      </c>
    </row>
    <row r="4763" spans="1:7" x14ac:dyDescent="0.25">
      <c r="A4763" t="s">
        <v>3325</v>
      </c>
      <c r="B4763" s="3" t="str">
        <f t="shared" si="296"/>
        <v>2023</v>
      </c>
      <c r="C4763" s="3" t="str">
        <f t="shared" si="297"/>
        <v>10</v>
      </c>
      <c r="D4763" s="3" t="str">
        <f t="shared" si="298"/>
        <v>18</v>
      </c>
      <c r="E4763" s="4">
        <f t="shared" si="299"/>
        <v>2023.7965753424658</v>
      </c>
      <c r="F4763" t="s">
        <v>5009</v>
      </c>
      <c r="G4763">
        <v>0.217933298</v>
      </c>
    </row>
    <row r="4764" spans="1:7" x14ac:dyDescent="0.25">
      <c r="A4764" t="s">
        <v>3326</v>
      </c>
      <c r="B4764" s="3" t="str">
        <f t="shared" si="296"/>
        <v>2023</v>
      </c>
      <c r="C4764" s="3" t="str">
        <f t="shared" si="297"/>
        <v>10</v>
      </c>
      <c r="D4764" s="3" t="str">
        <f t="shared" si="298"/>
        <v>19</v>
      </c>
      <c r="E4764" s="4">
        <f t="shared" si="299"/>
        <v>2023.7993150684931</v>
      </c>
      <c r="F4764" t="s">
        <v>5009</v>
      </c>
      <c r="G4764">
        <v>0.227637109</v>
      </c>
    </row>
    <row r="4765" spans="1:7" x14ac:dyDescent="0.25">
      <c r="A4765" t="s">
        <v>3327</v>
      </c>
      <c r="B4765" s="3" t="str">
        <f t="shared" si="296"/>
        <v>2023</v>
      </c>
      <c r="C4765" s="3" t="str">
        <f t="shared" si="297"/>
        <v>10</v>
      </c>
      <c r="D4765" s="3" t="str">
        <f t="shared" si="298"/>
        <v>20</v>
      </c>
      <c r="E4765" s="4">
        <f t="shared" si="299"/>
        <v>2023.8020547945205</v>
      </c>
      <c r="F4765" t="s">
        <v>5009</v>
      </c>
      <c r="G4765">
        <v>0.48740721799999998</v>
      </c>
    </row>
    <row r="4766" spans="1:7" x14ac:dyDescent="0.25">
      <c r="A4766" t="s">
        <v>3328</v>
      </c>
      <c r="B4766" s="3" t="str">
        <f t="shared" si="296"/>
        <v>2023</v>
      </c>
      <c r="C4766" s="3" t="str">
        <f t="shared" si="297"/>
        <v>10</v>
      </c>
      <c r="D4766" s="3" t="str">
        <f t="shared" si="298"/>
        <v>21</v>
      </c>
      <c r="E4766" s="4">
        <f t="shared" si="299"/>
        <v>2023.8047945205481</v>
      </c>
      <c r="F4766" t="s">
        <v>5009</v>
      </c>
      <c r="G4766">
        <v>0.18749633099999999</v>
      </c>
    </row>
    <row r="4767" spans="1:7" x14ac:dyDescent="0.25">
      <c r="A4767" t="s">
        <v>3329</v>
      </c>
      <c r="B4767" s="3" t="str">
        <f t="shared" si="296"/>
        <v>2023</v>
      </c>
      <c r="C4767" s="3" t="str">
        <f t="shared" si="297"/>
        <v>10</v>
      </c>
      <c r="D4767" s="3" t="str">
        <f t="shared" si="298"/>
        <v>22</v>
      </c>
      <c r="E4767" s="4">
        <f t="shared" si="299"/>
        <v>2023.8075342465754</v>
      </c>
      <c r="F4767" t="s">
        <v>5009</v>
      </c>
      <c r="G4767">
        <v>0.16568106499999999</v>
      </c>
    </row>
    <row r="4768" spans="1:7" x14ac:dyDescent="0.25">
      <c r="A4768" t="s">
        <v>3330</v>
      </c>
      <c r="B4768" s="3" t="str">
        <f t="shared" si="296"/>
        <v>2023</v>
      </c>
      <c r="C4768" s="3" t="str">
        <f t="shared" si="297"/>
        <v>10</v>
      </c>
      <c r="D4768" s="3" t="str">
        <f t="shared" si="298"/>
        <v>23</v>
      </c>
      <c r="E4768" s="4">
        <f t="shared" si="299"/>
        <v>2023.8102739726028</v>
      </c>
      <c r="F4768" t="s">
        <v>5009</v>
      </c>
      <c r="G4768">
        <v>0.16751547</v>
      </c>
    </row>
    <row r="4769" spans="1:7" x14ac:dyDescent="0.25">
      <c r="A4769" t="s">
        <v>3331</v>
      </c>
      <c r="B4769" s="3" t="str">
        <f t="shared" si="296"/>
        <v>2023</v>
      </c>
      <c r="C4769" s="3" t="str">
        <f t="shared" si="297"/>
        <v>10</v>
      </c>
      <c r="D4769" s="3" t="str">
        <f t="shared" si="298"/>
        <v>24</v>
      </c>
      <c r="E4769" s="4">
        <f t="shared" si="299"/>
        <v>2023.8130136986301</v>
      </c>
      <c r="F4769" t="s">
        <v>5009</v>
      </c>
      <c r="G4769">
        <v>0.33038657999999999</v>
      </c>
    </row>
    <row r="4770" spans="1:7" x14ac:dyDescent="0.25">
      <c r="A4770" t="s">
        <v>3332</v>
      </c>
      <c r="B4770" s="3" t="str">
        <f t="shared" si="296"/>
        <v>2023</v>
      </c>
      <c r="C4770" s="3" t="str">
        <f t="shared" si="297"/>
        <v>10</v>
      </c>
      <c r="D4770" s="3" t="str">
        <f t="shared" si="298"/>
        <v>25</v>
      </c>
      <c r="E4770" s="4">
        <f t="shared" si="299"/>
        <v>2023.8157534246575</v>
      </c>
      <c r="F4770" t="s">
        <v>5009</v>
      </c>
      <c r="G4770">
        <v>0.22214593299999999</v>
      </c>
    </row>
    <row r="4771" spans="1:7" x14ac:dyDescent="0.25">
      <c r="A4771" t="s">
        <v>3333</v>
      </c>
      <c r="B4771" s="3" t="str">
        <f t="shared" si="296"/>
        <v>2023</v>
      </c>
      <c r="C4771" s="3" t="str">
        <f t="shared" si="297"/>
        <v>10</v>
      </c>
      <c r="D4771" s="3" t="str">
        <f t="shared" si="298"/>
        <v>26</v>
      </c>
      <c r="E4771" s="4">
        <f t="shared" si="299"/>
        <v>2023.8184931506848</v>
      </c>
      <c r="F4771" t="s">
        <v>5009</v>
      </c>
      <c r="G4771">
        <v>0.22173682</v>
      </c>
    </row>
    <row r="4772" spans="1:7" x14ac:dyDescent="0.25">
      <c r="A4772" t="s">
        <v>3334</v>
      </c>
      <c r="B4772" s="3" t="str">
        <f t="shared" si="296"/>
        <v>2023</v>
      </c>
      <c r="C4772" s="3" t="str">
        <f t="shared" si="297"/>
        <v>10</v>
      </c>
      <c r="D4772" s="3" t="str">
        <f t="shared" si="298"/>
        <v>27</v>
      </c>
      <c r="E4772" s="4">
        <f t="shared" si="299"/>
        <v>2023.8212328767124</v>
      </c>
      <c r="F4772" t="s">
        <v>5009</v>
      </c>
      <c r="G4772">
        <v>0.20018239199999999</v>
      </c>
    </row>
    <row r="4773" spans="1:7" x14ac:dyDescent="0.25">
      <c r="A4773" t="s">
        <v>3335</v>
      </c>
      <c r="B4773" s="3" t="str">
        <f t="shared" si="296"/>
        <v>2023</v>
      </c>
      <c r="C4773" s="3" t="str">
        <f t="shared" si="297"/>
        <v>10</v>
      </c>
      <c r="D4773" s="3" t="str">
        <f t="shared" si="298"/>
        <v>28</v>
      </c>
      <c r="E4773" s="4">
        <f t="shared" si="299"/>
        <v>2023.8239726027398</v>
      </c>
      <c r="F4773" t="s">
        <v>5009</v>
      </c>
      <c r="G4773">
        <v>0.17243072800000001</v>
      </c>
    </row>
    <row r="4774" spans="1:7" x14ac:dyDescent="0.25">
      <c r="A4774" t="s">
        <v>3336</v>
      </c>
      <c r="B4774" s="3" t="str">
        <f t="shared" si="296"/>
        <v>2023</v>
      </c>
      <c r="C4774" s="3" t="str">
        <f t="shared" si="297"/>
        <v>10</v>
      </c>
      <c r="D4774" s="3" t="str">
        <f t="shared" si="298"/>
        <v>29</v>
      </c>
      <c r="E4774" s="4">
        <f t="shared" si="299"/>
        <v>2023.8267123287671</v>
      </c>
      <c r="F4774" t="s">
        <v>5009</v>
      </c>
      <c r="G4774">
        <v>0.12916998900000001</v>
      </c>
    </row>
    <row r="4775" spans="1:7" x14ac:dyDescent="0.25">
      <c r="A4775" t="s">
        <v>3337</v>
      </c>
      <c r="B4775" s="3" t="str">
        <f t="shared" si="296"/>
        <v>2023</v>
      </c>
      <c r="C4775" s="3" t="str">
        <f t="shared" si="297"/>
        <v>10</v>
      </c>
      <c r="D4775" s="3" t="str">
        <f t="shared" si="298"/>
        <v>30</v>
      </c>
      <c r="E4775" s="4">
        <f t="shared" si="299"/>
        <v>2023.8294520547945</v>
      </c>
      <c r="F4775" t="s">
        <v>5009</v>
      </c>
      <c r="G4775">
        <v>0.15550054099999999</v>
      </c>
    </row>
    <row r="4776" spans="1:7" x14ac:dyDescent="0.25">
      <c r="A4776" t="s">
        <v>3338</v>
      </c>
      <c r="B4776" s="3" t="str">
        <f t="shared" si="296"/>
        <v>2023</v>
      </c>
      <c r="C4776" s="3" t="str">
        <f t="shared" si="297"/>
        <v>10</v>
      </c>
      <c r="D4776" s="3" t="str">
        <f t="shared" si="298"/>
        <v>31</v>
      </c>
      <c r="E4776" s="4">
        <f t="shared" si="299"/>
        <v>2023.8321917808219</v>
      </c>
      <c r="F4776" t="s">
        <v>5009</v>
      </c>
      <c r="G4776">
        <v>0.21609746699999999</v>
      </c>
    </row>
    <row r="4777" spans="1:7" x14ac:dyDescent="0.25">
      <c r="A4777" t="s">
        <v>3339</v>
      </c>
      <c r="B4777" s="3" t="str">
        <f t="shared" si="296"/>
        <v>2023</v>
      </c>
      <c r="C4777" s="3" t="str">
        <f t="shared" si="297"/>
        <v>11</v>
      </c>
      <c r="D4777" s="3" t="str">
        <f t="shared" si="298"/>
        <v>01</v>
      </c>
      <c r="E4777" s="4">
        <f t="shared" si="299"/>
        <v>2023.8333333333333</v>
      </c>
      <c r="F4777" t="s">
        <v>5009</v>
      </c>
      <c r="G4777">
        <v>0.19446813299999999</v>
      </c>
    </row>
    <row r="4778" spans="1:7" x14ac:dyDescent="0.25">
      <c r="A4778" t="s">
        <v>3340</v>
      </c>
      <c r="B4778" s="3" t="str">
        <f t="shared" si="296"/>
        <v>2023</v>
      </c>
      <c r="C4778" s="3" t="str">
        <f t="shared" si="297"/>
        <v>11</v>
      </c>
      <c r="D4778" s="3" t="str">
        <f t="shared" si="298"/>
        <v>02</v>
      </c>
      <c r="E4778" s="4">
        <f t="shared" si="299"/>
        <v>2023.8360730593606</v>
      </c>
      <c r="F4778" t="s">
        <v>5009</v>
      </c>
      <c r="G4778">
        <v>0.206429051</v>
      </c>
    </row>
    <row r="4779" spans="1:7" x14ac:dyDescent="0.25">
      <c r="A4779" t="s">
        <v>3341</v>
      </c>
      <c r="B4779" s="3" t="str">
        <f t="shared" si="296"/>
        <v>2023</v>
      </c>
      <c r="C4779" s="3" t="str">
        <f t="shared" si="297"/>
        <v>11</v>
      </c>
      <c r="D4779" s="3" t="str">
        <f t="shared" si="298"/>
        <v>03</v>
      </c>
      <c r="E4779" s="4">
        <f t="shared" si="299"/>
        <v>2023.838812785388</v>
      </c>
      <c r="F4779" t="s">
        <v>5009</v>
      </c>
      <c r="G4779">
        <v>0.212417725</v>
      </c>
    </row>
    <row r="4780" spans="1:7" x14ac:dyDescent="0.25">
      <c r="A4780" t="s">
        <v>3342</v>
      </c>
      <c r="B4780" s="3" t="str">
        <f t="shared" si="296"/>
        <v>2023</v>
      </c>
      <c r="C4780" s="3" t="str">
        <f t="shared" si="297"/>
        <v>11</v>
      </c>
      <c r="D4780" s="3" t="str">
        <f t="shared" si="298"/>
        <v>04</v>
      </c>
      <c r="E4780" s="4">
        <f t="shared" si="299"/>
        <v>2023.8415525114156</v>
      </c>
      <c r="F4780" t="s">
        <v>5009</v>
      </c>
      <c r="G4780">
        <v>0.17971836699999999</v>
      </c>
    </row>
    <row r="4781" spans="1:7" x14ac:dyDescent="0.25">
      <c r="A4781" t="s">
        <v>3343</v>
      </c>
      <c r="B4781" s="3" t="str">
        <f t="shared" si="296"/>
        <v>2023</v>
      </c>
      <c r="C4781" s="3" t="str">
        <f t="shared" si="297"/>
        <v>11</v>
      </c>
      <c r="D4781" s="3" t="str">
        <f t="shared" si="298"/>
        <v>05</v>
      </c>
      <c r="E4781" s="4">
        <f t="shared" si="299"/>
        <v>2023.8442922374429</v>
      </c>
      <c r="F4781" t="s">
        <v>5009</v>
      </c>
      <c r="G4781">
        <v>0.13881389699999999</v>
      </c>
    </row>
    <row r="4782" spans="1:7" x14ac:dyDescent="0.25">
      <c r="A4782" t="s">
        <v>3344</v>
      </c>
      <c r="B4782" s="3" t="str">
        <f t="shared" si="296"/>
        <v>2023</v>
      </c>
      <c r="C4782" s="3" t="str">
        <f t="shared" si="297"/>
        <v>11</v>
      </c>
      <c r="D4782" s="3" t="str">
        <f t="shared" si="298"/>
        <v>06</v>
      </c>
      <c r="E4782" s="4">
        <f t="shared" si="299"/>
        <v>2023.8470319634703</v>
      </c>
      <c r="F4782" t="s">
        <v>5009</v>
      </c>
      <c r="G4782">
        <v>0.164244112</v>
      </c>
    </row>
    <row r="4783" spans="1:7" x14ac:dyDescent="0.25">
      <c r="A4783" t="s">
        <v>3345</v>
      </c>
      <c r="B4783" s="3" t="str">
        <f t="shared" si="296"/>
        <v>2023</v>
      </c>
      <c r="C4783" s="3" t="str">
        <f t="shared" si="297"/>
        <v>11</v>
      </c>
      <c r="D4783" s="3" t="str">
        <f t="shared" si="298"/>
        <v>07</v>
      </c>
      <c r="E4783" s="4">
        <f t="shared" si="299"/>
        <v>2023.8497716894976</v>
      </c>
      <c r="F4783" t="s">
        <v>5009</v>
      </c>
      <c r="G4783">
        <v>0.20261368900000001</v>
      </c>
    </row>
    <row r="4784" spans="1:7" x14ac:dyDescent="0.25">
      <c r="A4784" t="s">
        <v>3346</v>
      </c>
      <c r="B4784" s="3" t="str">
        <f t="shared" si="296"/>
        <v>2023</v>
      </c>
      <c r="C4784" s="3" t="str">
        <f t="shared" si="297"/>
        <v>11</v>
      </c>
      <c r="D4784" s="3" t="str">
        <f t="shared" si="298"/>
        <v>08</v>
      </c>
      <c r="E4784" s="4">
        <f t="shared" si="299"/>
        <v>2023.852511415525</v>
      </c>
      <c r="F4784" t="s">
        <v>5009</v>
      </c>
      <c r="G4784">
        <v>0.21406813399999999</v>
      </c>
    </row>
    <row r="4785" spans="1:7" x14ac:dyDescent="0.25">
      <c r="A4785" t="s">
        <v>3347</v>
      </c>
      <c r="B4785" s="3" t="str">
        <f t="shared" si="296"/>
        <v>2023</v>
      </c>
      <c r="C4785" s="3" t="str">
        <f t="shared" si="297"/>
        <v>11</v>
      </c>
      <c r="D4785" s="3" t="str">
        <f t="shared" si="298"/>
        <v>09</v>
      </c>
      <c r="E4785" s="4">
        <f t="shared" si="299"/>
        <v>2023.8552511415523</v>
      </c>
      <c r="F4785" t="s">
        <v>5009</v>
      </c>
      <c r="G4785">
        <v>0.21152937999999999</v>
      </c>
    </row>
    <row r="4786" spans="1:7" x14ac:dyDescent="0.25">
      <c r="A4786" t="s">
        <v>3348</v>
      </c>
      <c r="B4786" s="3" t="str">
        <f t="shared" si="296"/>
        <v>2023</v>
      </c>
      <c r="C4786" s="3" t="str">
        <f t="shared" si="297"/>
        <v>11</v>
      </c>
      <c r="D4786" s="3" t="str">
        <f t="shared" si="298"/>
        <v>10</v>
      </c>
      <c r="E4786" s="4">
        <f t="shared" si="299"/>
        <v>2023.8579908675799</v>
      </c>
      <c r="F4786" t="s">
        <v>5009</v>
      </c>
      <c r="G4786">
        <v>0.20998254599999999</v>
      </c>
    </row>
    <row r="4787" spans="1:7" x14ac:dyDescent="0.25">
      <c r="A4787" t="s">
        <v>3349</v>
      </c>
      <c r="B4787" s="3" t="str">
        <f t="shared" si="296"/>
        <v>2023</v>
      </c>
      <c r="C4787" s="3" t="str">
        <f t="shared" si="297"/>
        <v>11</v>
      </c>
      <c r="D4787" s="3" t="str">
        <f t="shared" si="298"/>
        <v>11</v>
      </c>
      <c r="E4787" s="4">
        <f t="shared" si="299"/>
        <v>2023.8607305936073</v>
      </c>
      <c r="F4787" t="s">
        <v>5009</v>
      </c>
      <c r="G4787">
        <v>0.17771664300000001</v>
      </c>
    </row>
    <row r="4788" spans="1:7" x14ac:dyDescent="0.25">
      <c r="A4788" t="s">
        <v>3350</v>
      </c>
      <c r="B4788" s="3" t="str">
        <f t="shared" si="296"/>
        <v>2023</v>
      </c>
      <c r="C4788" s="3" t="str">
        <f t="shared" si="297"/>
        <v>11</v>
      </c>
      <c r="D4788" s="3" t="str">
        <f t="shared" si="298"/>
        <v>12</v>
      </c>
      <c r="E4788" s="4">
        <f t="shared" si="299"/>
        <v>2023.8634703196346</v>
      </c>
      <c r="F4788" t="s">
        <v>5009</v>
      </c>
      <c r="G4788">
        <v>0.13219653000000001</v>
      </c>
    </row>
    <row r="4789" spans="1:7" x14ac:dyDescent="0.25">
      <c r="A4789" t="s">
        <v>3351</v>
      </c>
      <c r="B4789" s="3" t="str">
        <f t="shared" si="296"/>
        <v>2023</v>
      </c>
      <c r="C4789" s="3" t="str">
        <f t="shared" si="297"/>
        <v>11</v>
      </c>
      <c r="D4789" s="3" t="str">
        <f t="shared" si="298"/>
        <v>13</v>
      </c>
      <c r="E4789" s="4">
        <f t="shared" si="299"/>
        <v>2023.866210045662</v>
      </c>
      <c r="F4789" t="s">
        <v>5009</v>
      </c>
      <c r="G4789">
        <v>0.164024485</v>
      </c>
    </row>
    <row r="4790" spans="1:7" x14ac:dyDescent="0.25">
      <c r="A4790" t="s">
        <v>3352</v>
      </c>
      <c r="B4790" s="3" t="str">
        <f t="shared" si="296"/>
        <v>2023</v>
      </c>
      <c r="C4790" s="3" t="str">
        <f t="shared" si="297"/>
        <v>11</v>
      </c>
      <c r="D4790" s="3" t="str">
        <f t="shared" si="298"/>
        <v>14</v>
      </c>
      <c r="E4790" s="4">
        <f t="shared" si="299"/>
        <v>2023.8689497716894</v>
      </c>
      <c r="F4790" t="s">
        <v>5009</v>
      </c>
      <c r="G4790">
        <v>0.204278604</v>
      </c>
    </row>
    <row r="4791" spans="1:7" x14ac:dyDescent="0.25">
      <c r="A4791" t="s">
        <v>3353</v>
      </c>
      <c r="B4791" s="3" t="str">
        <f t="shared" si="296"/>
        <v>2023</v>
      </c>
      <c r="C4791" s="3" t="str">
        <f t="shared" si="297"/>
        <v>11</v>
      </c>
      <c r="D4791" s="3" t="str">
        <f t="shared" si="298"/>
        <v>15</v>
      </c>
      <c r="E4791" s="4">
        <f t="shared" si="299"/>
        <v>2023.8716894977167</v>
      </c>
      <c r="F4791" t="s">
        <v>5009</v>
      </c>
      <c r="G4791">
        <v>0.220169898</v>
      </c>
    </row>
    <row r="4792" spans="1:7" x14ac:dyDescent="0.25">
      <c r="A4792" t="s">
        <v>3354</v>
      </c>
      <c r="B4792" s="3" t="str">
        <f t="shared" si="296"/>
        <v>2023</v>
      </c>
      <c r="C4792" s="3" t="str">
        <f t="shared" si="297"/>
        <v>11</v>
      </c>
      <c r="D4792" s="3" t="str">
        <f t="shared" si="298"/>
        <v>16</v>
      </c>
      <c r="E4792" s="4">
        <f t="shared" si="299"/>
        <v>2023.8744292237443</v>
      </c>
      <c r="F4792" t="s">
        <v>5009</v>
      </c>
      <c r="G4792">
        <v>0.21543317400000001</v>
      </c>
    </row>
    <row r="4793" spans="1:7" x14ac:dyDescent="0.25">
      <c r="A4793" t="s">
        <v>3355</v>
      </c>
      <c r="B4793" s="3" t="str">
        <f t="shared" si="296"/>
        <v>2023</v>
      </c>
      <c r="C4793" s="3" t="str">
        <f t="shared" si="297"/>
        <v>11</v>
      </c>
      <c r="D4793" s="3" t="str">
        <f t="shared" si="298"/>
        <v>17</v>
      </c>
      <c r="E4793" s="4">
        <f t="shared" si="299"/>
        <v>2023.8771689497717</v>
      </c>
      <c r="F4793" t="s">
        <v>5009</v>
      </c>
      <c r="G4793">
        <v>0.21374796500000001</v>
      </c>
    </row>
    <row r="4794" spans="1:7" x14ac:dyDescent="0.25">
      <c r="A4794" t="s">
        <v>3356</v>
      </c>
      <c r="B4794" s="3" t="str">
        <f t="shared" si="296"/>
        <v>2023</v>
      </c>
      <c r="C4794" s="3" t="str">
        <f t="shared" si="297"/>
        <v>11</v>
      </c>
      <c r="D4794" s="3" t="str">
        <f t="shared" si="298"/>
        <v>18</v>
      </c>
      <c r="E4794" s="4">
        <f t="shared" si="299"/>
        <v>2023.879908675799</v>
      </c>
      <c r="F4794" t="s">
        <v>5009</v>
      </c>
      <c r="G4794">
        <v>0.18837807000000001</v>
      </c>
    </row>
    <row r="4795" spans="1:7" x14ac:dyDescent="0.25">
      <c r="A4795" t="s">
        <v>3357</v>
      </c>
      <c r="B4795" s="3" t="str">
        <f t="shared" si="296"/>
        <v>2023</v>
      </c>
      <c r="C4795" s="3" t="str">
        <f t="shared" si="297"/>
        <v>11</v>
      </c>
      <c r="D4795" s="3" t="str">
        <f t="shared" si="298"/>
        <v>19</v>
      </c>
      <c r="E4795" s="4">
        <f t="shared" si="299"/>
        <v>2023.8826484018264</v>
      </c>
      <c r="F4795" t="s">
        <v>5009</v>
      </c>
      <c r="G4795">
        <v>0.142256928</v>
      </c>
    </row>
    <row r="4796" spans="1:7" x14ac:dyDescent="0.25">
      <c r="A4796" t="s">
        <v>3358</v>
      </c>
      <c r="B4796" s="3" t="str">
        <f t="shared" si="296"/>
        <v>2023</v>
      </c>
      <c r="C4796" s="3" t="str">
        <f t="shared" si="297"/>
        <v>11</v>
      </c>
      <c r="D4796" s="3" t="str">
        <f t="shared" si="298"/>
        <v>20</v>
      </c>
      <c r="E4796" s="4">
        <f t="shared" si="299"/>
        <v>2023.8853881278537</v>
      </c>
      <c r="F4796" t="s">
        <v>5009</v>
      </c>
      <c r="G4796">
        <v>0.15953630599999999</v>
      </c>
    </row>
    <row r="4797" spans="1:7" x14ac:dyDescent="0.25">
      <c r="A4797" t="s">
        <v>3359</v>
      </c>
      <c r="B4797" s="3" t="str">
        <f t="shared" si="296"/>
        <v>2023</v>
      </c>
      <c r="C4797" s="3" t="str">
        <f t="shared" si="297"/>
        <v>11</v>
      </c>
      <c r="D4797" s="3" t="str">
        <f t="shared" si="298"/>
        <v>21</v>
      </c>
      <c r="E4797" s="4">
        <f t="shared" si="299"/>
        <v>2023.8881278538813</v>
      </c>
      <c r="F4797" t="s">
        <v>5009</v>
      </c>
      <c r="G4797">
        <v>0.43089485900000002</v>
      </c>
    </row>
    <row r="4798" spans="1:7" x14ac:dyDescent="0.25">
      <c r="A4798" t="s">
        <v>3360</v>
      </c>
      <c r="B4798" s="3" t="str">
        <f t="shared" si="296"/>
        <v>2023</v>
      </c>
      <c r="C4798" s="3" t="str">
        <f t="shared" si="297"/>
        <v>11</v>
      </c>
      <c r="D4798" s="3" t="str">
        <f t="shared" si="298"/>
        <v>22</v>
      </c>
      <c r="E4798" s="4">
        <f t="shared" si="299"/>
        <v>2023.8908675799087</v>
      </c>
      <c r="F4798" t="s">
        <v>5009</v>
      </c>
      <c r="G4798">
        <v>0.214146058</v>
      </c>
    </row>
    <row r="4799" spans="1:7" x14ac:dyDescent="0.25">
      <c r="A4799" t="s">
        <v>3361</v>
      </c>
      <c r="B4799" s="3" t="str">
        <f t="shared" si="296"/>
        <v>2023</v>
      </c>
      <c r="C4799" s="3" t="str">
        <f t="shared" si="297"/>
        <v>11</v>
      </c>
      <c r="D4799" s="3" t="str">
        <f t="shared" si="298"/>
        <v>23</v>
      </c>
      <c r="E4799" s="4">
        <f t="shared" si="299"/>
        <v>2023.893607305936</v>
      </c>
      <c r="F4799" t="s">
        <v>5009</v>
      </c>
      <c r="G4799">
        <v>0.211192029</v>
      </c>
    </row>
    <row r="4800" spans="1:7" x14ac:dyDescent="0.25">
      <c r="A4800" t="s">
        <v>3362</v>
      </c>
      <c r="B4800" s="3" t="str">
        <f t="shared" si="296"/>
        <v>2023</v>
      </c>
      <c r="C4800" s="3" t="str">
        <f t="shared" si="297"/>
        <v>11</v>
      </c>
      <c r="D4800" s="3" t="str">
        <f t="shared" si="298"/>
        <v>24</v>
      </c>
      <c r="E4800" s="4">
        <f t="shared" si="299"/>
        <v>2023.8963470319634</v>
      </c>
      <c r="F4800" t="s">
        <v>5009</v>
      </c>
      <c r="G4800">
        <v>0.20096815400000001</v>
      </c>
    </row>
    <row r="4801" spans="1:7" x14ac:dyDescent="0.25">
      <c r="A4801" t="s">
        <v>3363</v>
      </c>
      <c r="B4801" s="3" t="str">
        <f t="shared" si="296"/>
        <v>2023</v>
      </c>
      <c r="C4801" s="3" t="str">
        <f t="shared" si="297"/>
        <v>11</v>
      </c>
      <c r="D4801" s="3" t="str">
        <f t="shared" si="298"/>
        <v>25</v>
      </c>
      <c r="E4801" s="4">
        <f t="shared" si="299"/>
        <v>2023.8990867579907</v>
      </c>
      <c r="F4801" t="s">
        <v>5009</v>
      </c>
      <c r="G4801">
        <v>0.17857241400000001</v>
      </c>
    </row>
    <row r="4802" spans="1:7" x14ac:dyDescent="0.25">
      <c r="A4802" t="s">
        <v>3364</v>
      </c>
      <c r="B4802" s="3" t="str">
        <f t="shared" si="296"/>
        <v>2023</v>
      </c>
      <c r="C4802" s="3" t="str">
        <f t="shared" si="297"/>
        <v>11</v>
      </c>
      <c r="D4802" s="3" t="str">
        <f t="shared" si="298"/>
        <v>26</v>
      </c>
      <c r="E4802" s="4">
        <f t="shared" si="299"/>
        <v>2023.9018264840181</v>
      </c>
      <c r="F4802" t="s">
        <v>5009</v>
      </c>
      <c r="G4802">
        <v>0.13118782300000001</v>
      </c>
    </row>
    <row r="4803" spans="1:7" x14ac:dyDescent="0.25">
      <c r="A4803" t="s">
        <v>3365</v>
      </c>
      <c r="B4803" s="3" t="str">
        <f t="shared" si="296"/>
        <v>2023</v>
      </c>
      <c r="C4803" s="3" t="str">
        <f t="shared" si="297"/>
        <v>11</v>
      </c>
      <c r="D4803" s="3" t="str">
        <f t="shared" si="298"/>
        <v>27</v>
      </c>
      <c r="E4803" s="4">
        <f t="shared" si="299"/>
        <v>2023.9045662100457</v>
      </c>
      <c r="F4803" t="s">
        <v>5009</v>
      </c>
      <c r="G4803">
        <v>0.16245347399999999</v>
      </c>
    </row>
    <row r="4804" spans="1:7" x14ac:dyDescent="0.25">
      <c r="A4804" t="s">
        <v>3366</v>
      </c>
      <c r="B4804" s="3" t="str">
        <f t="shared" si="296"/>
        <v>2023</v>
      </c>
      <c r="C4804" s="3" t="str">
        <f t="shared" si="297"/>
        <v>11</v>
      </c>
      <c r="D4804" s="3" t="str">
        <f t="shared" si="298"/>
        <v>28</v>
      </c>
      <c r="E4804" s="4">
        <f t="shared" si="299"/>
        <v>2023.907305936073</v>
      </c>
      <c r="F4804" t="s">
        <v>5009</v>
      </c>
      <c r="G4804">
        <v>0.21539366800000001</v>
      </c>
    </row>
    <row r="4805" spans="1:7" x14ac:dyDescent="0.25">
      <c r="A4805" t="s">
        <v>3367</v>
      </c>
      <c r="B4805" s="3" t="str">
        <f t="shared" ref="B4805:B4868" si="300">+LEFT(A4805,4)</f>
        <v>2023</v>
      </c>
      <c r="C4805" s="3" t="str">
        <f t="shared" ref="C4805:C4868" si="301">+LEFT(RIGHT(A4805,5),2)</f>
        <v>11</v>
      </c>
      <c r="D4805" s="3" t="str">
        <f t="shared" ref="D4805:D4868" si="302">+RIGHT(A4805,2)</f>
        <v>29</v>
      </c>
      <c r="E4805" s="4">
        <f t="shared" ref="E4805:E4868" si="303">+B4805+(C4805-1)/12+(D4805-1)/365</f>
        <v>2023.9100456621004</v>
      </c>
      <c r="F4805" t="s">
        <v>5009</v>
      </c>
      <c r="G4805">
        <v>0.23455411600000001</v>
      </c>
    </row>
    <row r="4806" spans="1:7" x14ac:dyDescent="0.25">
      <c r="A4806" t="s">
        <v>3368</v>
      </c>
      <c r="B4806" s="3" t="str">
        <f t="shared" si="300"/>
        <v>2023</v>
      </c>
      <c r="C4806" s="3" t="str">
        <f t="shared" si="301"/>
        <v>11</v>
      </c>
      <c r="D4806" s="3" t="str">
        <f t="shared" si="302"/>
        <v>30</v>
      </c>
      <c r="E4806" s="4">
        <f t="shared" si="303"/>
        <v>2023.9127853881278</v>
      </c>
      <c r="F4806" t="s">
        <v>5009</v>
      </c>
      <c r="G4806">
        <v>0.22817848499999999</v>
      </c>
    </row>
    <row r="4807" spans="1:7" x14ac:dyDescent="0.25">
      <c r="A4807" t="s">
        <v>3369</v>
      </c>
      <c r="B4807" s="3" t="str">
        <f t="shared" si="300"/>
        <v>2023</v>
      </c>
      <c r="C4807" s="3" t="str">
        <f t="shared" si="301"/>
        <v>12</v>
      </c>
      <c r="D4807" s="3" t="str">
        <f t="shared" si="302"/>
        <v>01</v>
      </c>
      <c r="E4807" s="4">
        <f t="shared" si="303"/>
        <v>2023.9166666666667</v>
      </c>
      <c r="F4807" t="s">
        <v>5009</v>
      </c>
      <c r="G4807">
        <v>0.31118535800000002</v>
      </c>
    </row>
    <row r="4808" spans="1:7" x14ac:dyDescent="0.25">
      <c r="A4808" t="s">
        <v>3370</v>
      </c>
      <c r="B4808" s="3" t="str">
        <f t="shared" si="300"/>
        <v>2023</v>
      </c>
      <c r="C4808" s="3" t="str">
        <f t="shared" si="301"/>
        <v>12</v>
      </c>
      <c r="D4808" s="3" t="str">
        <f t="shared" si="302"/>
        <v>02</v>
      </c>
      <c r="E4808" s="4">
        <f t="shared" si="303"/>
        <v>2023.9194063926941</v>
      </c>
      <c r="F4808" t="s">
        <v>5009</v>
      </c>
      <c r="G4808">
        <v>0.25526512400000001</v>
      </c>
    </row>
    <row r="4809" spans="1:7" x14ac:dyDescent="0.25">
      <c r="A4809" t="s">
        <v>3371</v>
      </c>
      <c r="B4809" s="3" t="str">
        <f t="shared" si="300"/>
        <v>2023</v>
      </c>
      <c r="C4809" s="3" t="str">
        <f t="shared" si="301"/>
        <v>12</v>
      </c>
      <c r="D4809" s="3" t="str">
        <f t="shared" si="302"/>
        <v>03</v>
      </c>
      <c r="E4809" s="4">
        <f t="shared" si="303"/>
        <v>2023.9221461187215</v>
      </c>
      <c r="F4809" t="s">
        <v>5009</v>
      </c>
      <c r="G4809">
        <v>0.146168665</v>
      </c>
    </row>
    <row r="4810" spans="1:7" x14ac:dyDescent="0.25">
      <c r="A4810" t="s">
        <v>3372</v>
      </c>
      <c r="B4810" s="3" t="str">
        <f t="shared" si="300"/>
        <v>2023</v>
      </c>
      <c r="C4810" s="3" t="str">
        <f t="shared" si="301"/>
        <v>12</v>
      </c>
      <c r="D4810" s="3" t="str">
        <f t="shared" si="302"/>
        <v>04</v>
      </c>
      <c r="E4810" s="4">
        <f t="shared" si="303"/>
        <v>2023.924885844749</v>
      </c>
      <c r="F4810" t="s">
        <v>5009</v>
      </c>
      <c r="G4810">
        <v>0.15107873299999999</v>
      </c>
    </row>
    <row r="4811" spans="1:7" x14ac:dyDescent="0.25">
      <c r="A4811" t="s">
        <v>3373</v>
      </c>
      <c r="B4811" s="3" t="str">
        <f t="shared" si="300"/>
        <v>2023</v>
      </c>
      <c r="C4811" s="3" t="str">
        <f t="shared" si="301"/>
        <v>12</v>
      </c>
      <c r="D4811" s="3" t="str">
        <f t="shared" si="302"/>
        <v>05</v>
      </c>
      <c r="E4811" s="4">
        <f t="shared" si="303"/>
        <v>2023.9276255707764</v>
      </c>
      <c r="F4811" t="s">
        <v>5009</v>
      </c>
      <c r="G4811">
        <v>0.213605553</v>
      </c>
    </row>
    <row r="4812" spans="1:7" x14ac:dyDescent="0.25">
      <c r="A4812" t="s">
        <v>3374</v>
      </c>
      <c r="B4812" s="3" t="str">
        <f t="shared" si="300"/>
        <v>2023</v>
      </c>
      <c r="C4812" s="3" t="str">
        <f t="shared" si="301"/>
        <v>12</v>
      </c>
      <c r="D4812" s="3" t="str">
        <f t="shared" si="302"/>
        <v>06</v>
      </c>
      <c r="E4812" s="4">
        <f t="shared" si="303"/>
        <v>2023.9303652968038</v>
      </c>
      <c r="F4812" t="s">
        <v>5009</v>
      </c>
      <c r="G4812">
        <v>0.20633928700000001</v>
      </c>
    </row>
    <row r="4813" spans="1:7" x14ac:dyDescent="0.25">
      <c r="A4813" t="s">
        <v>3375</v>
      </c>
      <c r="B4813" s="3" t="str">
        <f t="shared" si="300"/>
        <v>2023</v>
      </c>
      <c r="C4813" s="3" t="str">
        <f t="shared" si="301"/>
        <v>12</v>
      </c>
      <c r="D4813" s="3" t="str">
        <f t="shared" si="302"/>
        <v>07</v>
      </c>
      <c r="E4813" s="4">
        <f t="shared" si="303"/>
        <v>2023.9331050228311</v>
      </c>
      <c r="F4813" t="s">
        <v>5009</v>
      </c>
      <c r="G4813">
        <v>0.20021402199999999</v>
      </c>
    </row>
    <row r="4814" spans="1:7" x14ac:dyDescent="0.25">
      <c r="A4814" t="s">
        <v>3376</v>
      </c>
      <c r="B4814" s="3" t="str">
        <f t="shared" si="300"/>
        <v>2023</v>
      </c>
      <c r="C4814" s="3" t="str">
        <f t="shared" si="301"/>
        <v>12</v>
      </c>
      <c r="D4814" s="3" t="str">
        <f t="shared" si="302"/>
        <v>08</v>
      </c>
      <c r="E4814" s="4">
        <f t="shared" si="303"/>
        <v>2023.9358447488585</v>
      </c>
      <c r="F4814" t="s">
        <v>5009</v>
      </c>
      <c r="G4814">
        <v>0.223557536</v>
      </c>
    </row>
    <row r="4815" spans="1:7" x14ac:dyDescent="0.25">
      <c r="A4815" t="s">
        <v>3377</v>
      </c>
      <c r="B4815" s="3" t="str">
        <f t="shared" si="300"/>
        <v>2023</v>
      </c>
      <c r="C4815" s="3" t="str">
        <f t="shared" si="301"/>
        <v>12</v>
      </c>
      <c r="D4815" s="3" t="str">
        <f t="shared" si="302"/>
        <v>09</v>
      </c>
      <c r="E4815" s="4">
        <f t="shared" si="303"/>
        <v>2023.9385844748858</v>
      </c>
      <c r="F4815" t="s">
        <v>5009</v>
      </c>
      <c r="G4815">
        <v>0.17072754200000001</v>
      </c>
    </row>
    <row r="4816" spans="1:7" x14ac:dyDescent="0.25">
      <c r="A4816" t="s">
        <v>3378</v>
      </c>
      <c r="B4816" s="3" t="str">
        <f t="shared" si="300"/>
        <v>2023</v>
      </c>
      <c r="C4816" s="3" t="str">
        <f t="shared" si="301"/>
        <v>12</v>
      </c>
      <c r="D4816" s="3" t="str">
        <f t="shared" si="302"/>
        <v>10</v>
      </c>
      <c r="E4816" s="4">
        <f t="shared" si="303"/>
        <v>2023.9413242009134</v>
      </c>
      <c r="F4816" t="s">
        <v>5009</v>
      </c>
      <c r="G4816">
        <v>0.16026770900000001</v>
      </c>
    </row>
    <row r="4817" spans="1:7" x14ac:dyDescent="0.25">
      <c r="A4817" t="s">
        <v>3379</v>
      </c>
      <c r="B4817" s="3" t="str">
        <f t="shared" si="300"/>
        <v>2023</v>
      </c>
      <c r="C4817" s="3" t="str">
        <f t="shared" si="301"/>
        <v>12</v>
      </c>
      <c r="D4817" s="3" t="str">
        <f t="shared" si="302"/>
        <v>11</v>
      </c>
      <c r="E4817" s="4">
        <f t="shared" si="303"/>
        <v>2023.9440639269408</v>
      </c>
      <c r="F4817" t="s">
        <v>5009</v>
      </c>
      <c r="G4817">
        <v>0.165633001</v>
      </c>
    </row>
    <row r="4818" spans="1:7" x14ac:dyDescent="0.25">
      <c r="A4818" t="s">
        <v>3380</v>
      </c>
      <c r="B4818" s="3" t="str">
        <f t="shared" si="300"/>
        <v>2023</v>
      </c>
      <c r="C4818" s="3" t="str">
        <f t="shared" si="301"/>
        <v>12</v>
      </c>
      <c r="D4818" s="3" t="str">
        <f t="shared" si="302"/>
        <v>12</v>
      </c>
      <c r="E4818" s="4">
        <f t="shared" si="303"/>
        <v>2023.9468036529681</v>
      </c>
      <c r="F4818" t="s">
        <v>5009</v>
      </c>
      <c r="G4818">
        <v>0.210194927</v>
      </c>
    </row>
    <row r="4819" spans="1:7" x14ac:dyDescent="0.25">
      <c r="A4819" t="s">
        <v>3381</v>
      </c>
      <c r="B4819" s="3" t="str">
        <f t="shared" si="300"/>
        <v>2023</v>
      </c>
      <c r="C4819" s="3" t="str">
        <f t="shared" si="301"/>
        <v>12</v>
      </c>
      <c r="D4819" s="3" t="str">
        <f t="shared" si="302"/>
        <v>13</v>
      </c>
      <c r="E4819" s="4">
        <f t="shared" si="303"/>
        <v>2023.9495433789955</v>
      </c>
      <c r="F4819" t="s">
        <v>5009</v>
      </c>
      <c r="G4819">
        <v>0.22050172800000001</v>
      </c>
    </row>
    <row r="4820" spans="1:7" x14ac:dyDescent="0.25">
      <c r="A4820" t="s">
        <v>3382</v>
      </c>
      <c r="B4820" s="3" t="str">
        <f t="shared" si="300"/>
        <v>2023</v>
      </c>
      <c r="C4820" s="3" t="str">
        <f t="shared" si="301"/>
        <v>12</v>
      </c>
      <c r="D4820" s="3" t="str">
        <f t="shared" si="302"/>
        <v>14</v>
      </c>
      <c r="E4820" s="4">
        <f t="shared" si="303"/>
        <v>2023.9522831050228</v>
      </c>
      <c r="F4820" t="s">
        <v>5009</v>
      </c>
      <c r="G4820">
        <v>0.211409983</v>
      </c>
    </row>
    <row r="4821" spans="1:7" x14ac:dyDescent="0.25">
      <c r="A4821" t="s">
        <v>3383</v>
      </c>
      <c r="B4821" s="3" t="str">
        <f t="shared" si="300"/>
        <v>2023</v>
      </c>
      <c r="C4821" s="3" t="str">
        <f t="shared" si="301"/>
        <v>12</v>
      </c>
      <c r="D4821" s="3" t="str">
        <f t="shared" si="302"/>
        <v>15</v>
      </c>
      <c r="E4821" s="4">
        <f t="shared" si="303"/>
        <v>2023.9550228310502</v>
      </c>
      <c r="F4821" t="s">
        <v>5009</v>
      </c>
      <c r="G4821">
        <v>0.211811099</v>
      </c>
    </row>
    <row r="4822" spans="1:7" x14ac:dyDescent="0.25">
      <c r="A4822" t="s">
        <v>3384</v>
      </c>
      <c r="B4822" s="3" t="str">
        <f t="shared" si="300"/>
        <v>2023</v>
      </c>
      <c r="C4822" s="3" t="str">
        <f t="shared" si="301"/>
        <v>12</v>
      </c>
      <c r="D4822" s="3" t="str">
        <f t="shared" si="302"/>
        <v>16</v>
      </c>
      <c r="E4822" s="4">
        <f t="shared" si="303"/>
        <v>2023.9577625570778</v>
      </c>
      <c r="F4822" t="s">
        <v>5009</v>
      </c>
      <c r="G4822">
        <v>0.184511126</v>
      </c>
    </row>
    <row r="4823" spans="1:7" x14ac:dyDescent="0.25">
      <c r="A4823" t="s">
        <v>3385</v>
      </c>
      <c r="B4823" s="3" t="str">
        <f t="shared" si="300"/>
        <v>2023</v>
      </c>
      <c r="C4823" s="3" t="str">
        <f t="shared" si="301"/>
        <v>12</v>
      </c>
      <c r="D4823" s="3" t="str">
        <f t="shared" si="302"/>
        <v>17</v>
      </c>
      <c r="E4823" s="4">
        <f t="shared" si="303"/>
        <v>2023.9605022831051</v>
      </c>
      <c r="F4823" t="s">
        <v>5009</v>
      </c>
      <c r="G4823">
        <v>0.14208765300000001</v>
      </c>
    </row>
    <row r="4824" spans="1:7" x14ac:dyDescent="0.25">
      <c r="A4824" t="s">
        <v>3386</v>
      </c>
      <c r="B4824" s="3" t="str">
        <f t="shared" si="300"/>
        <v>2023</v>
      </c>
      <c r="C4824" s="3" t="str">
        <f t="shared" si="301"/>
        <v>12</v>
      </c>
      <c r="D4824" s="3" t="str">
        <f t="shared" si="302"/>
        <v>18</v>
      </c>
      <c r="E4824" s="4">
        <f t="shared" si="303"/>
        <v>2023.9632420091325</v>
      </c>
      <c r="F4824" t="s">
        <v>5009</v>
      </c>
      <c r="G4824">
        <v>0.16445737099999999</v>
      </c>
    </row>
    <row r="4825" spans="1:7" x14ac:dyDescent="0.25">
      <c r="A4825" t="s">
        <v>3387</v>
      </c>
      <c r="B4825" s="3" t="str">
        <f t="shared" si="300"/>
        <v>2023</v>
      </c>
      <c r="C4825" s="3" t="str">
        <f t="shared" si="301"/>
        <v>12</v>
      </c>
      <c r="D4825" s="3" t="str">
        <f t="shared" si="302"/>
        <v>19</v>
      </c>
      <c r="E4825" s="4">
        <f t="shared" si="303"/>
        <v>2023.9659817351599</v>
      </c>
      <c r="F4825" t="s">
        <v>5009</v>
      </c>
      <c r="G4825">
        <v>0.21233236899999999</v>
      </c>
    </row>
    <row r="4826" spans="1:7" x14ac:dyDescent="0.25">
      <c r="A4826" t="s">
        <v>3388</v>
      </c>
      <c r="B4826" s="3" t="str">
        <f t="shared" si="300"/>
        <v>2023</v>
      </c>
      <c r="C4826" s="3" t="str">
        <f t="shared" si="301"/>
        <v>12</v>
      </c>
      <c r="D4826" s="3" t="str">
        <f t="shared" si="302"/>
        <v>20</v>
      </c>
      <c r="E4826" s="4">
        <f t="shared" si="303"/>
        <v>2023.9687214611872</v>
      </c>
      <c r="F4826" t="s">
        <v>5009</v>
      </c>
      <c r="G4826">
        <v>0.22095087699999999</v>
      </c>
    </row>
    <row r="4827" spans="1:7" x14ac:dyDescent="0.25">
      <c r="A4827" t="s">
        <v>3389</v>
      </c>
      <c r="B4827" s="3" t="str">
        <f t="shared" si="300"/>
        <v>2023</v>
      </c>
      <c r="C4827" s="3" t="str">
        <f t="shared" si="301"/>
        <v>12</v>
      </c>
      <c r="D4827" s="3" t="str">
        <f t="shared" si="302"/>
        <v>21</v>
      </c>
      <c r="E4827" s="4">
        <f t="shared" si="303"/>
        <v>2023.9714611872148</v>
      </c>
      <c r="F4827" t="s">
        <v>5009</v>
      </c>
      <c r="G4827">
        <v>0.19326064300000001</v>
      </c>
    </row>
    <row r="4828" spans="1:7" x14ac:dyDescent="0.25">
      <c r="A4828" t="s">
        <v>3390</v>
      </c>
      <c r="B4828" s="3" t="str">
        <f t="shared" si="300"/>
        <v>2023</v>
      </c>
      <c r="C4828" s="3" t="str">
        <f t="shared" si="301"/>
        <v>12</v>
      </c>
      <c r="D4828" s="3" t="str">
        <f t="shared" si="302"/>
        <v>22</v>
      </c>
      <c r="E4828" s="4">
        <f t="shared" si="303"/>
        <v>2023.9742009132422</v>
      </c>
      <c r="F4828" t="s">
        <v>5009</v>
      </c>
      <c r="G4828">
        <v>0.184740126</v>
      </c>
    </row>
    <row r="4829" spans="1:7" x14ac:dyDescent="0.25">
      <c r="A4829" t="s">
        <v>3391</v>
      </c>
      <c r="B4829" s="3" t="str">
        <f t="shared" si="300"/>
        <v>2023</v>
      </c>
      <c r="C4829" s="3" t="str">
        <f t="shared" si="301"/>
        <v>12</v>
      </c>
      <c r="D4829" s="3" t="str">
        <f t="shared" si="302"/>
        <v>23</v>
      </c>
      <c r="E4829" s="4">
        <f t="shared" si="303"/>
        <v>2023.9769406392695</v>
      </c>
      <c r="F4829" t="s">
        <v>5009</v>
      </c>
      <c r="G4829">
        <v>0.16727550599999999</v>
      </c>
    </row>
    <row r="4830" spans="1:7" x14ac:dyDescent="0.25">
      <c r="A4830" t="s">
        <v>3392</v>
      </c>
      <c r="B4830" s="3" t="str">
        <f t="shared" si="300"/>
        <v>2023</v>
      </c>
      <c r="C4830" s="3" t="str">
        <f t="shared" si="301"/>
        <v>12</v>
      </c>
      <c r="D4830" s="3" t="str">
        <f t="shared" si="302"/>
        <v>24</v>
      </c>
      <c r="E4830" s="4">
        <f t="shared" si="303"/>
        <v>2023.9796803652969</v>
      </c>
      <c r="F4830" t="s">
        <v>5009</v>
      </c>
      <c r="G4830">
        <v>0.14927389899999999</v>
      </c>
    </row>
    <row r="4831" spans="1:7" x14ac:dyDescent="0.25">
      <c r="A4831" t="s">
        <v>3393</v>
      </c>
      <c r="B4831" s="3" t="str">
        <f t="shared" si="300"/>
        <v>2023</v>
      </c>
      <c r="C4831" s="3" t="str">
        <f t="shared" si="301"/>
        <v>12</v>
      </c>
      <c r="D4831" s="3" t="str">
        <f t="shared" si="302"/>
        <v>25</v>
      </c>
      <c r="E4831" s="4">
        <f t="shared" si="303"/>
        <v>2023.9824200913242</v>
      </c>
      <c r="F4831" t="s">
        <v>5009</v>
      </c>
      <c r="G4831">
        <v>0.136970534</v>
      </c>
    </row>
    <row r="4832" spans="1:7" x14ac:dyDescent="0.25">
      <c r="A4832" t="s">
        <v>3394</v>
      </c>
      <c r="B4832" s="3" t="str">
        <f t="shared" si="300"/>
        <v>2023</v>
      </c>
      <c r="C4832" s="3" t="str">
        <f t="shared" si="301"/>
        <v>12</v>
      </c>
      <c r="D4832" s="3" t="str">
        <f t="shared" si="302"/>
        <v>26</v>
      </c>
      <c r="E4832" s="4">
        <f t="shared" si="303"/>
        <v>2023.9851598173516</v>
      </c>
      <c r="F4832" t="s">
        <v>5009</v>
      </c>
      <c r="G4832">
        <v>0.128206505</v>
      </c>
    </row>
    <row r="4833" spans="1:7" x14ac:dyDescent="0.25">
      <c r="A4833" t="s">
        <v>3395</v>
      </c>
      <c r="B4833" s="3" t="str">
        <f t="shared" si="300"/>
        <v>2023</v>
      </c>
      <c r="C4833" s="3" t="str">
        <f t="shared" si="301"/>
        <v>12</v>
      </c>
      <c r="D4833" s="3" t="str">
        <f t="shared" si="302"/>
        <v>27</v>
      </c>
      <c r="E4833" s="4">
        <f t="shared" si="303"/>
        <v>2023.9878995433792</v>
      </c>
      <c r="F4833" t="s">
        <v>5009</v>
      </c>
      <c r="G4833">
        <v>0.16163114000000001</v>
      </c>
    </row>
    <row r="4834" spans="1:7" x14ac:dyDescent="0.25">
      <c r="A4834" t="s">
        <v>3396</v>
      </c>
      <c r="B4834" s="3" t="str">
        <f t="shared" si="300"/>
        <v>2023</v>
      </c>
      <c r="C4834" s="3" t="str">
        <f t="shared" si="301"/>
        <v>12</v>
      </c>
      <c r="D4834" s="3" t="str">
        <f t="shared" si="302"/>
        <v>28</v>
      </c>
      <c r="E4834" s="4">
        <f t="shared" si="303"/>
        <v>2023.9906392694065</v>
      </c>
      <c r="F4834" t="s">
        <v>5009</v>
      </c>
      <c r="G4834">
        <v>0.199751333</v>
      </c>
    </row>
    <row r="4835" spans="1:7" x14ac:dyDescent="0.25">
      <c r="A4835" t="s">
        <v>3397</v>
      </c>
      <c r="B4835" s="3" t="str">
        <f t="shared" si="300"/>
        <v>2023</v>
      </c>
      <c r="C4835" s="3" t="str">
        <f t="shared" si="301"/>
        <v>12</v>
      </c>
      <c r="D4835" s="3" t="str">
        <f t="shared" si="302"/>
        <v>29</v>
      </c>
      <c r="E4835" s="4">
        <f t="shared" si="303"/>
        <v>2023.9933789954339</v>
      </c>
      <c r="F4835" t="s">
        <v>5009</v>
      </c>
      <c r="G4835">
        <v>0.20765973300000001</v>
      </c>
    </row>
    <row r="4836" spans="1:7" x14ac:dyDescent="0.25">
      <c r="A4836" t="s">
        <v>3398</v>
      </c>
      <c r="B4836" s="3" t="str">
        <f t="shared" si="300"/>
        <v>2023</v>
      </c>
      <c r="C4836" s="3" t="str">
        <f t="shared" si="301"/>
        <v>12</v>
      </c>
      <c r="D4836" s="3" t="str">
        <f t="shared" si="302"/>
        <v>30</v>
      </c>
      <c r="E4836" s="4">
        <f t="shared" si="303"/>
        <v>2023.9961187214612</v>
      </c>
      <c r="F4836" t="s">
        <v>5009</v>
      </c>
      <c r="G4836">
        <v>0.17271629199999999</v>
      </c>
    </row>
    <row r="4837" spans="1:7" x14ac:dyDescent="0.25">
      <c r="A4837" t="s">
        <v>3399</v>
      </c>
      <c r="B4837" s="3" t="str">
        <f t="shared" si="300"/>
        <v>2023</v>
      </c>
      <c r="C4837" s="3" t="str">
        <f t="shared" si="301"/>
        <v>12</v>
      </c>
      <c r="D4837" s="3" t="str">
        <f t="shared" si="302"/>
        <v>31</v>
      </c>
      <c r="E4837" s="4">
        <f t="shared" si="303"/>
        <v>2023.9988584474886</v>
      </c>
      <c r="F4837" t="s">
        <v>5009</v>
      </c>
      <c r="G4837">
        <v>0.15559398299999999</v>
      </c>
    </row>
    <row r="4838" spans="1:7" x14ac:dyDescent="0.25">
      <c r="A4838" t="s">
        <v>3400</v>
      </c>
      <c r="B4838" s="3" t="str">
        <f t="shared" si="300"/>
        <v>2024</v>
      </c>
      <c r="C4838" s="3" t="str">
        <f t="shared" si="301"/>
        <v>01</v>
      </c>
      <c r="D4838" s="3" t="str">
        <f t="shared" si="302"/>
        <v>01</v>
      </c>
      <c r="E4838" s="4">
        <f t="shared" si="303"/>
        <v>2024</v>
      </c>
      <c r="F4838" t="s">
        <v>5009</v>
      </c>
      <c r="G4838">
        <v>0.13053675200000001</v>
      </c>
    </row>
    <row r="4839" spans="1:7" x14ac:dyDescent="0.25">
      <c r="A4839" t="s">
        <v>3401</v>
      </c>
      <c r="B4839" s="3" t="str">
        <f t="shared" si="300"/>
        <v>2024</v>
      </c>
      <c r="C4839" s="3" t="str">
        <f t="shared" si="301"/>
        <v>01</v>
      </c>
      <c r="D4839" s="3" t="str">
        <f t="shared" si="302"/>
        <v>02</v>
      </c>
      <c r="E4839" s="4">
        <f t="shared" si="303"/>
        <v>2024.0027397260274</v>
      </c>
      <c r="F4839" t="s">
        <v>5009</v>
      </c>
      <c r="G4839">
        <v>0.13608862499999999</v>
      </c>
    </row>
    <row r="4840" spans="1:7" x14ac:dyDescent="0.25">
      <c r="A4840" t="s">
        <v>3402</v>
      </c>
      <c r="B4840" s="3" t="str">
        <f t="shared" si="300"/>
        <v>2024</v>
      </c>
      <c r="C4840" s="3" t="str">
        <f t="shared" si="301"/>
        <v>01</v>
      </c>
      <c r="D4840" s="3" t="str">
        <f t="shared" si="302"/>
        <v>03</v>
      </c>
      <c r="E4840" s="4">
        <f t="shared" si="303"/>
        <v>2024.0054794520547</v>
      </c>
      <c r="F4840" t="s">
        <v>5009</v>
      </c>
      <c r="G4840">
        <v>0.20903714500000001</v>
      </c>
    </row>
    <row r="4841" spans="1:7" x14ac:dyDescent="0.25">
      <c r="A4841" t="s">
        <v>3403</v>
      </c>
      <c r="B4841" s="3" t="str">
        <f t="shared" si="300"/>
        <v>2024</v>
      </c>
      <c r="C4841" s="3" t="str">
        <f t="shared" si="301"/>
        <v>01</v>
      </c>
      <c r="D4841" s="3" t="str">
        <f t="shared" si="302"/>
        <v>04</v>
      </c>
      <c r="E4841" s="4">
        <f t="shared" si="303"/>
        <v>2024.0082191780823</v>
      </c>
      <c r="F4841" t="s">
        <v>5009</v>
      </c>
      <c r="G4841">
        <v>0.208851601</v>
      </c>
    </row>
    <row r="4842" spans="1:7" x14ac:dyDescent="0.25">
      <c r="A4842" t="s">
        <v>3404</v>
      </c>
      <c r="B4842" s="3" t="str">
        <f t="shared" si="300"/>
        <v>2024</v>
      </c>
      <c r="C4842" s="3" t="str">
        <f t="shared" si="301"/>
        <v>01</v>
      </c>
      <c r="D4842" s="3" t="str">
        <f t="shared" si="302"/>
        <v>05</v>
      </c>
      <c r="E4842" s="4">
        <f t="shared" si="303"/>
        <v>2024.0109589041097</v>
      </c>
      <c r="F4842" t="s">
        <v>5009</v>
      </c>
      <c r="G4842">
        <v>0.42933202300000001</v>
      </c>
    </row>
    <row r="4843" spans="1:7" x14ac:dyDescent="0.25">
      <c r="A4843" t="s">
        <v>3405</v>
      </c>
      <c r="B4843" s="3" t="str">
        <f t="shared" si="300"/>
        <v>2024</v>
      </c>
      <c r="C4843" s="3" t="str">
        <f t="shared" si="301"/>
        <v>01</v>
      </c>
      <c r="D4843" s="3" t="str">
        <f t="shared" si="302"/>
        <v>06</v>
      </c>
      <c r="E4843" s="4">
        <f t="shared" si="303"/>
        <v>2024.013698630137</v>
      </c>
      <c r="F4843" t="s">
        <v>5009</v>
      </c>
      <c r="G4843">
        <v>0.372626285</v>
      </c>
    </row>
    <row r="4844" spans="1:7" x14ac:dyDescent="0.25">
      <c r="A4844" t="s">
        <v>3406</v>
      </c>
      <c r="B4844" s="3" t="str">
        <f t="shared" si="300"/>
        <v>2024</v>
      </c>
      <c r="C4844" s="3" t="str">
        <f t="shared" si="301"/>
        <v>01</v>
      </c>
      <c r="D4844" s="3" t="str">
        <f t="shared" si="302"/>
        <v>07</v>
      </c>
      <c r="E4844" s="4">
        <f t="shared" si="303"/>
        <v>2024.0164383561644</v>
      </c>
      <c r="F4844" t="s">
        <v>5009</v>
      </c>
      <c r="G4844">
        <v>0.14265920600000001</v>
      </c>
    </row>
    <row r="4845" spans="1:7" x14ac:dyDescent="0.25">
      <c r="A4845" t="s">
        <v>3407</v>
      </c>
      <c r="B4845" s="3" t="str">
        <f t="shared" si="300"/>
        <v>2024</v>
      </c>
      <c r="C4845" s="3" t="str">
        <f t="shared" si="301"/>
        <v>01</v>
      </c>
      <c r="D4845" s="3" t="str">
        <f t="shared" si="302"/>
        <v>08</v>
      </c>
      <c r="E4845" s="4">
        <f t="shared" si="303"/>
        <v>2024.0191780821917</v>
      </c>
      <c r="F4845" t="s">
        <v>5009</v>
      </c>
      <c r="G4845">
        <v>0.167423816</v>
      </c>
    </row>
    <row r="4846" spans="1:7" x14ac:dyDescent="0.25">
      <c r="A4846" t="s">
        <v>3408</v>
      </c>
      <c r="B4846" s="3" t="str">
        <f t="shared" si="300"/>
        <v>2024</v>
      </c>
      <c r="C4846" s="3" t="str">
        <f t="shared" si="301"/>
        <v>01</v>
      </c>
      <c r="D4846" s="3" t="str">
        <f t="shared" si="302"/>
        <v>09</v>
      </c>
      <c r="E4846" s="4">
        <f t="shared" si="303"/>
        <v>2024.0219178082191</v>
      </c>
      <c r="F4846" t="s">
        <v>5009</v>
      </c>
      <c r="G4846">
        <v>0.204654858</v>
      </c>
    </row>
    <row r="4847" spans="1:7" x14ac:dyDescent="0.25">
      <c r="A4847" t="s">
        <v>3409</v>
      </c>
      <c r="B4847" s="3" t="str">
        <f t="shared" si="300"/>
        <v>2024</v>
      </c>
      <c r="C4847" s="3" t="str">
        <f t="shared" si="301"/>
        <v>01</v>
      </c>
      <c r="D4847" s="3" t="str">
        <f t="shared" si="302"/>
        <v>10</v>
      </c>
      <c r="E4847" s="4">
        <f t="shared" si="303"/>
        <v>2024.0246575342467</v>
      </c>
      <c r="F4847" t="s">
        <v>5009</v>
      </c>
      <c r="G4847">
        <v>0.22729173699999999</v>
      </c>
    </row>
    <row r="4848" spans="1:7" x14ac:dyDescent="0.25">
      <c r="A4848" t="s">
        <v>3410</v>
      </c>
      <c r="B4848" s="3" t="str">
        <f t="shared" si="300"/>
        <v>2024</v>
      </c>
      <c r="C4848" s="3" t="str">
        <f t="shared" si="301"/>
        <v>01</v>
      </c>
      <c r="D4848" s="3" t="str">
        <f t="shared" si="302"/>
        <v>11</v>
      </c>
      <c r="E4848" s="4">
        <f t="shared" si="303"/>
        <v>2024.027397260274</v>
      </c>
      <c r="F4848" t="s">
        <v>5009</v>
      </c>
      <c r="G4848">
        <v>0.24350793600000001</v>
      </c>
    </row>
    <row r="4849" spans="1:7" x14ac:dyDescent="0.25">
      <c r="A4849" t="s">
        <v>3411</v>
      </c>
      <c r="B4849" s="3" t="str">
        <f t="shared" si="300"/>
        <v>2024</v>
      </c>
      <c r="C4849" s="3" t="str">
        <f t="shared" si="301"/>
        <v>01</v>
      </c>
      <c r="D4849" s="3" t="str">
        <f t="shared" si="302"/>
        <v>12</v>
      </c>
      <c r="E4849" s="4">
        <f t="shared" si="303"/>
        <v>2024.0301369863014</v>
      </c>
      <c r="F4849" t="s">
        <v>5009</v>
      </c>
      <c r="G4849">
        <v>0.22291919299999999</v>
      </c>
    </row>
    <row r="4850" spans="1:7" x14ac:dyDescent="0.25">
      <c r="A4850" t="s">
        <v>3412</v>
      </c>
      <c r="B4850" s="3" t="str">
        <f t="shared" si="300"/>
        <v>2024</v>
      </c>
      <c r="C4850" s="3" t="str">
        <f t="shared" si="301"/>
        <v>01</v>
      </c>
      <c r="D4850" s="3" t="str">
        <f t="shared" si="302"/>
        <v>13</v>
      </c>
      <c r="E4850" s="4">
        <f t="shared" si="303"/>
        <v>2024.0328767123287</v>
      </c>
      <c r="F4850" t="s">
        <v>5009</v>
      </c>
      <c r="G4850">
        <v>0.184661044</v>
      </c>
    </row>
    <row r="4851" spans="1:7" x14ac:dyDescent="0.25">
      <c r="A4851" t="s">
        <v>3413</v>
      </c>
      <c r="B4851" s="3" t="str">
        <f t="shared" si="300"/>
        <v>2024</v>
      </c>
      <c r="C4851" s="3" t="str">
        <f t="shared" si="301"/>
        <v>01</v>
      </c>
      <c r="D4851" s="3" t="str">
        <f t="shared" si="302"/>
        <v>14</v>
      </c>
      <c r="E4851" s="4">
        <f t="shared" si="303"/>
        <v>2024.0356164383561</v>
      </c>
      <c r="F4851" t="s">
        <v>5009</v>
      </c>
      <c r="G4851">
        <v>0.13331342400000001</v>
      </c>
    </row>
    <row r="4852" spans="1:7" x14ac:dyDescent="0.25">
      <c r="A4852" t="s">
        <v>3414</v>
      </c>
      <c r="B4852" s="3" t="str">
        <f t="shared" si="300"/>
        <v>2024</v>
      </c>
      <c r="C4852" s="3" t="str">
        <f t="shared" si="301"/>
        <v>01</v>
      </c>
      <c r="D4852" s="3" t="str">
        <f t="shared" si="302"/>
        <v>15</v>
      </c>
      <c r="E4852" s="4">
        <f t="shared" si="303"/>
        <v>2024.0383561643835</v>
      </c>
      <c r="F4852" t="s">
        <v>5009</v>
      </c>
      <c r="G4852">
        <v>0.15654862899999999</v>
      </c>
    </row>
    <row r="4853" spans="1:7" x14ac:dyDescent="0.25">
      <c r="A4853" t="s">
        <v>3415</v>
      </c>
      <c r="B4853" s="3" t="str">
        <f t="shared" si="300"/>
        <v>2024</v>
      </c>
      <c r="C4853" s="3" t="str">
        <f t="shared" si="301"/>
        <v>01</v>
      </c>
      <c r="D4853" s="3" t="str">
        <f t="shared" si="302"/>
        <v>16</v>
      </c>
      <c r="E4853" s="4">
        <f t="shared" si="303"/>
        <v>2024.041095890411</v>
      </c>
      <c r="F4853" t="s">
        <v>5009</v>
      </c>
      <c r="G4853">
        <v>0.20340181500000001</v>
      </c>
    </row>
    <row r="4854" spans="1:7" x14ac:dyDescent="0.25">
      <c r="A4854" t="s">
        <v>3416</v>
      </c>
      <c r="B4854" s="3" t="str">
        <f t="shared" si="300"/>
        <v>2024</v>
      </c>
      <c r="C4854" s="3" t="str">
        <f t="shared" si="301"/>
        <v>01</v>
      </c>
      <c r="D4854" s="3" t="str">
        <f t="shared" si="302"/>
        <v>17</v>
      </c>
      <c r="E4854" s="4">
        <f t="shared" si="303"/>
        <v>2024.0438356164384</v>
      </c>
      <c r="F4854" t="s">
        <v>5009</v>
      </c>
      <c r="G4854">
        <v>0.24634600800000001</v>
      </c>
    </row>
    <row r="4855" spans="1:7" x14ac:dyDescent="0.25">
      <c r="A4855" t="s">
        <v>3417</v>
      </c>
      <c r="B4855" s="3" t="str">
        <f t="shared" si="300"/>
        <v>2024</v>
      </c>
      <c r="C4855" s="3" t="str">
        <f t="shared" si="301"/>
        <v>01</v>
      </c>
      <c r="D4855" s="3" t="str">
        <f t="shared" si="302"/>
        <v>18</v>
      </c>
      <c r="E4855" s="4">
        <f t="shared" si="303"/>
        <v>2024.0465753424658</v>
      </c>
      <c r="F4855" t="s">
        <v>5009</v>
      </c>
      <c r="G4855">
        <v>0.20991269500000001</v>
      </c>
    </row>
    <row r="4856" spans="1:7" x14ac:dyDescent="0.25">
      <c r="A4856" t="s">
        <v>3418</v>
      </c>
      <c r="B4856" s="3" t="str">
        <f t="shared" si="300"/>
        <v>2024</v>
      </c>
      <c r="C4856" s="3" t="str">
        <f t="shared" si="301"/>
        <v>01</v>
      </c>
      <c r="D4856" s="3" t="str">
        <f t="shared" si="302"/>
        <v>19</v>
      </c>
      <c r="E4856" s="4">
        <f t="shared" si="303"/>
        <v>2024.0493150684931</v>
      </c>
      <c r="F4856" t="s">
        <v>5009</v>
      </c>
      <c r="G4856">
        <v>0.55112587899999999</v>
      </c>
    </row>
    <row r="4857" spans="1:7" x14ac:dyDescent="0.25">
      <c r="A4857" t="s">
        <v>3419</v>
      </c>
      <c r="B4857" s="3" t="str">
        <f t="shared" si="300"/>
        <v>2024</v>
      </c>
      <c r="C4857" s="3" t="str">
        <f t="shared" si="301"/>
        <v>01</v>
      </c>
      <c r="D4857" s="3" t="str">
        <f t="shared" si="302"/>
        <v>20</v>
      </c>
      <c r="E4857" s="4">
        <f t="shared" si="303"/>
        <v>2024.0520547945205</v>
      </c>
      <c r="F4857" t="s">
        <v>5009</v>
      </c>
      <c r="G4857">
        <v>0.42154289499999997</v>
      </c>
    </row>
    <row r="4858" spans="1:7" x14ac:dyDescent="0.25">
      <c r="A4858" t="s">
        <v>3420</v>
      </c>
      <c r="B4858" s="3" t="str">
        <f t="shared" si="300"/>
        <v>2024</v>
      </c>
      <c r="C4858" s="3" t="str">
        <f t="shared" si="301"/>
        <v>01</v>
      </c>
      <c r="D4858" s="3" t="str">
        <f t="shared" si="302"/>
        <v>21</v>
      </c>
      <c r="E4858" s="4">
        <f t="shared" si="303"/>
        <v>2024.0547945205481</v>
      </c>
      <c r="F4858" t="s">
        <v>5009</v>
      </c>
      <c r="G4858">
        <v>0.15801764400000001</v>
      </c>
    </row>
    <row r="4859" spans="1:7" x14ac:dyDescent="0.25">
      <c r="A4859" t="s">
        <v>3421</v>
      </c>
      <c r="B4859" s="3" t="str">
        <f t="shared" si="300"/>
        <v>2024</v>
      </c>
      <c r="C4859" s="3" t="str">
        <f t="shared" si="301"/>
        <v>01</v>
      </c>
      <c r="D4859" s="3" t="str">
        <f t="shared" si="302"/>
        <v>22</v>
      </c>
      <c r="E4859" s="4">
        <f t="shared" si="303"/>
        <v>2024.0575342465754</v>
      </c>
      <c r="F4859" t="s">
        <v>5009</v>
      </c>
      <c r="G4859">
        <v>0.175621214</v>
      </c>
    </row>
    <row r="4860" spans="1:7" x14ac:dyDescent="0.25">
      <c r="A4860" t="s">
        <v>3422</v>
      </c>
      <c r="B4860" s="3" t="str">
        <f t="shared" si="300"/>
        <v>2024</v>
      </c>
      <c r="C4860" s="3" t="str">
        <f t="shared" si="301"/>
        <v>01</v>
      </c>
      <c r="D4860" s="3" t="str">
        <f t="shared" si="302"/>
        <v>23</v>
      </c>
      <c r="E4860" s="4">
        <f t="shared" si="303"/>
        <v>2024.0602739726028</v>
      </c>
      <c r="F4860" t="s">
        <v>5009</v>
      </c>
      <c r="G4860">
        <v>0.21576405900000001</v>
      </c>
    </row>
    <row r="4861" spans="1:7" x14ac:dyDescent="0.25">
      <c r="A4861" t="s">
        <v>3423</v>
      </c>
      <c r="B4861" s="3" t="str">
        <f t="shared" si="300"/>
        <v>2024</v>
      </c>
      <c r="C4861" s="3" t="str">
        <f t="shared" si="301"/>
        <v>01</v>
      </c>
      <c r="D4861" s="3" t="str">
        <f t="shared" si="302"/>
        <v>24</v>
      </c>
      <c r="E4861" s="4">
        <f t="shared" si="303"/>
        <v>2024.0630136986301</v>
      </c>
      <c r="F4861" t="s">
        <v>5009</v>
      </c>
      <c r="G4861">
        <v>0.216987192</v>
      </c>
    </row>
    <row r="4862" spans="1:7" x14ac:dyDescent="0.25">
      <c r="A4862" t="s">
        <v>3424</v>
      </c>
      <c r="B4862" s="3" t="str">
        <f t="shared" si="300"/>
        <v>2024</v>
      </c>
      <c r="C4862" s="3" t="str">
        <f t="shared" si="301"/>
        <v>01</v>
      </c>
      <c r="D4862" s="3" t="str">
        <f t="shared" si="302"/>
        <v>25</v>
      </c>
      <c r="E4862" s="4">
        <f t="shared" si="303"/>
        <v>2024.0657534246575</v>
      </c>
      <c r="F4862" t="s">
        <v>5009</v>
      </c>
      <c r="G4862">
        <v>0.20530052400000001</v>
      </c>
    </row>
    <row r="4863" spans="1:7" x14ac:dyDescent="0.25">
      <c r="A4863" t="s">
        <v>3425</v>
      </c>
      <c r="B4863" s="3" t="str">
        <f t="shared" si="300"/>
        <v>2024</v>
      </c>
      <c r="C4863" s="3" t="str">
        <f t="shared" si="301"/>
        <v>01</v>
      </c>
      <c r="D4863" s="3" t="str">
        <f t="shared" si="302"/>
        <v>26</v>
      </c>
      <c r="E4863" s="4">
        <f t="shared" si="303"/>
        <v>2024.0684931506848</v>
      </c>
      <c r="F4863" t="s">
        <v>5009</v>
      </c>
      <c r="G4863">
        <v>0.20042702200000001</v>
      </c>
    </row>
    <row r="4864" spans="1:7" x14ac:dyDescent="0.25">
      <c r="A4864" t="s">
        <v>3426</v>
      </c>
      <c r="B4864" s="3" t="str">
        <f t="shared" si="300"/>
        <v>2024</v>
      </c>
      <c r="C4864" s="3" t="str">
        <f t="shared" si="301"/>
        <v>01</v>
      </c>
      <c r="D4864" s="3" t="str">
        <f t="shared" si="302"/>
        <v>27</v>
      </c>
      <c r="E4864" s="4">
        <f t="shared" si="303"/>
        <v>2024.0712328767124</v>
      </c>
      <c r="F4864" t="s">
        <v>5009</v>
      </c>
      <c r="G4864">
        <v>0.179869213</v>
      </c>
    </row>
    <row r="4865" spans="1:7" x14ac:dyDescent="0.25">
      <c r="A4865" t="s">
        <v>3427</v>
      </c>
      <c r="B4865" s="3" t="str">
        <f t="shared" si="300"/>
        <v>2024</v>
      </c>
      <c r="C4865" s="3" t="str">
        <f t="shared" si="301"/>
        <v>01</v>
      </c>
      <c r="D4865" s="3" t="str">
        <f t="shared" si="302"/>
        <v>28</v>
      </c>
      <c r="E4865" s="4">
        <f t="shared" si="303"/>
        <v>2024.0739726027398</v>
      </c>
      <c r="F4865" t="s">
        <v>5009</v>
      </c>
      <c r="G4865">
        <v>0.142605747</v>
      </c>
    </row>
    <row r="4866" spans="1:7" x14ac:dyDescent="0.25">
      <c r="A4866" t="s">
        <v>3428</v>
      </c>
      <c r="B4866" s="3" t="str">
        <f t="shared" si="300"/>
        <v>2024</v>
      </c>
      <c r="C4866" s="3" t="str">
        <f t="shared" si="301"/>
        <v>01</v>
      </c>
      <c r="D4866" s="3" t="str">
        <f t="shared" si="302"/>
        <v>29</v>
      </c>
      <c r="E4866" s="4">
        <f t="shared" si="303"/>
        <v>2024.0767123287671</v>
      </c>
      <c r="F4866" t="s">
        <v>5009</v>
      </c>
      <c r="G4866">
        <v>0.153369795</v>
      </c>
    </row>
    <row r="4867" spans="1:7" x14ac:dyDescent="0.25">
      <c r="A4867" t="s">
        <v>3429</v>
      </c>
      <c r="B4867" s="3" t="str">
        <f t="shared" si="300"/>
        <v>2024</v>
      </c>
      <c r="C4867" s="3" t="str">
        <f t="shared" si="301"/>
        <v>01</v>
      </c>
      <c r="D4867" s="3" t="str">
        <f t="shared" si="302"/>
        <v>30</v>
      </c>
      <c r="E4867" s="4">
        <f t="shared" si="303"/>
        <v>2024.0794520547945</v>
      </c>
      <c r="F4867" t="s">
        <v>5009</v>
      </c>
      <c r="G4867">
        <v>0.20760838200000001</v>
      </c>
    </row>
    <row r="4868" spans="1:7" x14ac:dyDescent="0.25">
      <c r="A4868" t="s">
        <v>3430</v>
      </c>
      <c r="B4868" s="3" t="str">
        <f t="shared" si="300"/>
        <v>2024</v>
      </c>
      <c r="C4868" s="3" t="str">
        <f t="shared" si="301"/>
        <v>01</v>
      </c>
      <c r="D4868" s="3" t="str">
        <f t="shared" si="302"/>
        <v>31</v>
      </c>
      <c r="E4868" s="4">
        <f t="shared" si="303"/>
        <v>2024.0821917808219</v>
      </c>
      <c r="F4868" t="s">
        <v>5009</v>
      </c>
      <c r="G4868">
        <v>0.20775845400000001</v>
      </c>
    </row>
    <row r="4869" spans="1:7" x14ac:dyDescent="0.25">
      <c r="A4869" t="s">
        <v>3431</v>
      </c>
      <c r="B4869" s="3" t="str">
        <f t="shared" ref="B4869:B4932" si="304">+LEFT(A4869,4)</f>
        <v>2024</v>
      </c>
      <c r="C4869" s="3" t="str">
        <f t="shared" ref="C4869:C4932" si="305">+LEFT(RIGHT(A4869,5),2)</f>
        <v>02</v>
      </c>
      <c r="D4869" s="3" t="str">
        <f t="shared" ref="D4869:D4932" si="306">+RIGHT(A4869,2)</f>
        <v>01</v>
      </c>
      <c r="E4869" s="4">
        <f t="shared" ref="E4869:E4932" si="307">+B4869+(C4869-1)/12+(D4869-1)/365</f>
        <v>2024.0833333333333</v>
      </c>
      <c r="F4869" t="s">
        <v>5009</v>
      </c>
      <c r="G4869">
        <v>0.20798866299999999</v>
      </c>
    </row>
    <row r="4870" spans="1:7" x14ac:dyDescent="0.25">
      <c r="A4870" t="s">
        <v>3432</v>
      </c>
      <c r="B4870" s="3" t="str">
        <f t="shared" si="304"/>
        <v>2024</v>
      </c>
      <c r="C4870" s="3" t="str">
        <f t="shared" si="305"/>
        <v>02</v>
      </c>
      <c r="D4870" s="3" t="str">
        <f t="shared" si="306"/>
        <v>02</v>
      </c>
      <c r="E4870" s="4">
        <f t="shared" si="307"/>
        <v>2024.0860730593606</v>
      </c>
      <c r="F4870" t="s">
        <v>5009</v>
      </c>
      <c r="G4870">
        <v>0.20010631500000001</v>
      </c>
    </row>
    <row r="4871" spans="1:7" x14ac:dyDescent="0.25">
      <c r="A4871" t="s">
        <v>3433</v>
      </c>
      <c r="B4871" s="3" t="str">
        <f t="shared" si="304"/>
        <v>2024</v>
      </c>
      <c r="C4871" s="3" t="str">
        <f t="shared" si="305"/>
        <v>02</v>
      </c>
      <c r="D4871" s="3" t="str">
        <f t="shared" si="306"/>
        <v>03</v>
      </c>
      <c r="E4871" s="4">
        <f t="shared" si="307"/>
        <v>2024.088812785388</v>
      </c>
      <c r="F4871" t="s">
        <v>5009</v>
      </c>
      <c r="G4871">
        <v>0.185283742</v>
      </c>
    </row>
    <row r="4872" spans="1:7" x14ac:dyDescent="0.25">
      <c r="A4872" t="s">
        <v>3434</v>
      </c>
      <c r="B4872" s="3" t="str">
        <f t="shared" si="304"/>
        <v>2024</v>
      </c>
      <c r="C4872" s="3" t="str">
        <f t="shared" si="305"/>
        <v>02</v>
      </c>
      <c r="D4872" s="3" t="str">
        <f t="shared" si="306"/>
        <v>04</v>
      </c>
      <c r="E4872" s="4">
        <f t="shared" si="307"/>
        <v>2024.0915525114156</v>
      </c>
      <c r="F4872" t="s">
        <v>5009</v>
      </c>
      <c r="G4872">
        <v>0.13182585599999999</v>
      </c>
    </row>
    <row r="4873" spans="1:7" x14ac:dyDescent="0.25">
      <c r="A4873" t="s">
        <v>3435</v>
      </c>
      <c r="B4873" s="3" t="str">
        <f t="shared" si="304"/>
        <v>2024</v>
      </c>
      <c r="C4873" s="3" t="str">
        <f t="shared" si="305"/>
        <v>02</v>
      </c>
      <c r="D4873" s="3" t="str">
        <f t="shared" si="306"/>
        <v>05</v>
      </c>
      <c r="E4873" s="4">
        <f t="shared" si="307"/>
        <v>2024.0942922374429</v>
      </c>
      <c r="F4873" t="s">
        <v>5009</v>
      </c>
      <c r="G4873">
        <v>0.14792855699999999</v>
      </c>
    </row>
    <row r="4874" spans="1:7" x14ac:dyDescent="0.25">
      <c r="A4874" t="s">
        <v>3436</v>
      </c>
      <c r="B4874" s="3" t="str">
        <f t="shared" si="304"/>
        <v>2024</v>
      </c>
      <c r="C4874" s="3" t="str">
        <f t="shared" si="305"/>
        <v>02</v>
      </c>
      <c r="D4874" s="3" t="str">
        <f t="shared" si="306"/>
        <v>06</v>
      </c>
      <c r="E4874" s="4">
        <f t="shared" si="307"/>
        <v>2024.0970319634703</v>
      </c>
      <c r="F4874" t="s">
        <v>5009</v>
      </c>
      <c r="G4874">
        <v>0.20734810100000001</v>
      </c>
    </row>
    <row r="4875" spans="1:7" x14ac:dyDescent="0.25">
      <c r="A4875" t="s">
        <v>3437</v>
      </c>
      <c r="B4875" s="3" t="str">
        <f t="shared" si="304"/>
        <v>2024</v>
      </c>
      <c r="C4875" s="3" t="str">
        <f t="shared" si="305"/>
        <v>02</v>
      </c>
      <c r="D4875" s="3" t="str">
        <f t="shared" si="306"/>
        <v>07</v>
      </c>
      <c r="E4875" s="4">
        <f t="shared" si="307"/>
        <v>2024.0997716894976</v>
      </c>
      <c r="F4875" t="s">
        <v>5009</v>
      </c>
      <c r="G4875">
        <v>0.20686189699999999</v>
      </c>
    </row>
    <row r="4876" spans="1:7" x14ac:dyDescent="0.25">
      <c r="A4876" t="s">
        <v>3438</v>
      </c>
      <c r="B4876" s="3" t="str">
        <f t="shared" si="304"/>
        <v>2024</v>
      </c>
      <c r="C4876" s="3" t="str">
        <f t="shared" si="305"/>
        <v>02</v>
      </c>
      <c r="D4876" s="3" t="str">
        <f t="shared" si="306"/>
        <v>08</v>
      </c>
      <c r="E4876" s="4">
        <f t="shared" si="307"/>
        <v>2024.102511415525</v>
      </c>
      <c r="F4876" t="s">
        <v>5009</v>
      </c>
      <c r="G4876">
        <v>0.20549258000000001</v>
      </c>
    </row>
    <row r="4877" spans="1:7" x14ac:dyDescent="0.25">
      <c r="A4877" t="s">
        <v>3439</v>
      </c>
      <c r="B4877" s="3" t="str">
        <f t="shared" si="304"/>
        <v>2024</v>
      </c>
      <c r="C4877" s="3" t="str">
        <f t="shared" si="305"/>
        <v>02</v>
      </c>
      <c r="D4877" s="3" t="str">
        <f t="shared" si="306"/>
        <v>09</v>
      </c>
      <c r="E4877" s="4">
        <f t="shared" si="307"/>
        <v>2024.1052511415523</v>
      </c>
      <c r="F4877" t="s">
        <v>5009</v>
      </c>
      <c r="G4877">
        <v>0.19937274099999999</v>
      </c>
    </row>
    <row r="4878" spans="1:7" x14ac:dyDescent="0.25">
      <c r="A4878" t="s">
        <v>3440</v>
      </c>
      <c r="B4878" s="3" t="str">
        <f t="shared" si="304"/>
        <v>2024</v>
      </c>
      <c r="C4878" s="3" t="str">
        <f t="shared" si="305"/>
        <v>02</v>
      </c>
      <c r="D4878" s="3" t="str">
        <f t="shared" si="306"/>
        <v>10</v>
      </c>
      <c r="E4878" s="4">
        <f t="shared" si="307"/>
        <v>2024.1079908675799</v>
      </c>
      <c r="F4878" t="s">
        <v>5009</v>
      </c>
      <c r="G4878">
        <v>0.273535111</v>
      </c>
    </row>
    <row r="4879" spans="1:7" x14ac:dyDescent="0.25">
      <c r="A4879" t="s">
        <v>3441</v>
      </c>
      <c r="B4879" s="3" t="str">
        <f t="shared" si="304"/>
        <v>2024</v>
      </c>
      <c r="C4879" s="3" t="str">
        <f t="shared" si="305"/>
        <v>02</v>
      </c>
      <c r="D4879" s="3" t="str">
        <f t="shared" si="306"/>
        <v>11</v>
      </c>
      <c r="E4879" s="4">
        <f t="shared" si="307"/>
        <v>2024.1107305936073</v>
      </c>
      <c r="F4879" t="s">
        <v>5009</v>
      </c>
      <c r="G4879">
        <v>0.18169568</v>
      </c>
    </row>
    <row r="4880" spans="1:7" x14ac:dyDescent="0.25">
      <c r="A4880" t="s">
        <v>3442</v>
      </c>
      <c r="B4880" s="3" t="str">
        <f t="shared" si="304"/>
        <v>2024</v>
      </c>
      <c r="C4880" s="3" t="str">
        <f t="shared" si="305"/>
        <v>02</v>
      </c>
      <c r="D4880" s="3" t="str">
        <f t="shared" si="306"/>
        <v>12</v>
      </c>
      <c r="E4880" s="4">
        <f t="shared" si="307"/>
        <v>2024.1134703196346</v>
      </c>
      <c r="F4880" t="s">
        <v>5009</v>
      </c>
      <c r="G4880">
        <v>0.138925033</v>
      </c>
    </row>
    <row r="4881" spans="1:7" x14ac:dyDescent="0.25">
      <c r="A4881" t="s">
        <v>3443</v>
      </c>
      <c r="B4881" s="3" t="str">
        <f t="shared" si="304"/>
        <v>2024</v>
      </c>
      <c r="C4881" s="3" t="str">
        <f t="shared" si="305"/>
        <v>02</v>
      </c>
      <c r="D4881" s="3" t="str">
        <f t="shared" si="306"/>
        <v>13</v>
      </c>
      <c r="E4881" s="4">
        <f t="shared" si="307"/>
        <v>2024.116210045662</v>
      </c>
      <c r="F4881" t="s">
        <v>5009</v>
      </c>
      <c r="G4881">
        <v>0.19169676599999999</v>
      </c>
    </row>
    <row r="4882" spans="1:7" x14ac:dyDescent="0.25">
      <c r="A4882" t="s">
        <v>3444</v>
      </c>
      <c r="B4882" s="3" t="str">
        <f t="shared" si="304"/>
        <v>2024</v>
      </c>
      <c r="C4882" s="3" t="str">
        <f t="shared" si="305"/>
        <v>02</v>
      </c>
      <c r="D4882" s="3" t="str">
        <f t="shared" si="306"/>
        <v>14</v>
      </c>
      <c r="E4882" s="4">
        <f t="shared" si="307"/>
        <v>2024.1189497716894</v>
      </c>
      <c r="F4882" t="s">
        <v>5009</v>
      </c>
      <c r="G4882">
        <v>0.20275014799999999</v>
      </c>
    </row>
    <row r="4883" spans="1:7" x14ac:dyDescent="0.25">
      <c r="A4883" t="s">
        <v>3445</v>
      </c>
      <c r="B4883" s="3" t="str">
        <f t="shared" si="304"/>
        <v>2024</v>
      </c>
      <c r="C4883" s="3" t="str">
        <f t="shared" si="305"/>
        <v>02</v>
      </c>
      <c r="D4883" s="3" t="str">
        <f t="shared" si="306"/>
        <v>15</v>
      </c>
      <c r="E4883" s="4">
        <f t="shared" si="307"/>
        <v>2024.1216894977167</v>
      </c>
      <c r="F4883" t="s">
        <v>5009</v>
      </c>
      <c r="G4883">
        <v>0.204120563</v>
      </c>
    </row>
    <row r="4884" spans="1:7" x14ac:dyDescent="0.25">
      <c r="A4884" t="s">
        <v>3446</v>
      </c>
      <c r="B4884" s="3" t="str">
        <f t="shared" si="304"/>
        <v>2024</v>
      </c>
      <c r="C4884" s="3" t="str">
        <f t="shared" si="305"/>
        <v>02</v>
      </c>
      <c r="D4884" s="3" t="str">
        <f t="shared" si="306"/>
        <v>16</v>
      </c>
      <c r="E4884" s="4">
        <f t="shared" si="307"/>
        <v>2024.1244292237443</v>
      </c>
      <c r="F4884" t="s">
        <v>5009</v>
      </c>
      <c r="G4884">
        <v>0.20779129099999999</v>
      </c>
    </row>
    <row r="4885" spans="1:7" x14ac:dyDescent="0.25">
      <c r="A4885" t="s">
        <v>3447</v>
      </c>
      <c r="B4885" s="3" t="str">
        <f t="shared" si="304"/>
        <v>2024</v>
      </c>
      <c r="C4885" s="3" t="str">
        <f t="shared" si="305"/>
        <v>02</v>
      </c>
      <c r="D4885" s="3" t="str">
        <f t="shared" si="306"/>
        <v>17</v>
      </c>
      <c r="E4885" s="4">
        <f t="shared" si="307"/>
        <v>2024.1271689497717</v>
      </c>
      <c r="F4885" t="s">
        <v>5009</v>
      </c>
      <c r="G4885">
        <v>0.193998692</v>
      </c>
    </row>
    <row r="4886" spans="1:7" x14ac:dyDescent="0.25">
      <c r="A4886" t="s">
        <v>3448</v>
      </c>
      <c r="B4886" s="3" t="str">
        <f t="shared" si="304"/>
        <v>2024</v>
      </c>
      <c r="C4886" s="3" t="str">
        <f t="shared" si="305"/>
        <v>02</v>
      </c>
      <c r="D4886" s="3" t="str">
        <f t="shared" si="306"/>
        <v>18</v>
      </c>
      <c r="E4886" s="4">
        <f t="shared" si="307"/>
        <v>2024.129908675799</v>
      </c>
      <c r="F4886" t="s">
        <v>5009</v>
      </c>
      <c r="G4886">
        <v>0.13925406500000001</v>
      </c>
    </row>
    <row r="4887" spans="1:7" x14ac:dyDescent="0.25">
      <c r="A4887" t="s">
        <v>3449</v>
      </c>
      <c r="B4887" s="3" t="str">
        <f t="shared" si="304"/>
        <v>2024</v>
      </c>
      <c r="C4887" s="3" t="str">
        <f t="shared" si="305"/>
        <v>02</v>
      </c>
      <c r="D4887" s="3" t="str">
        <f t="shared" si="306"/>
        <v>19</v>
      </c>
      <c r="E4887" s="4">
        <f t="shared" si="307"/>
        <v>2024.1326484018264</v>
      </c>
      <c r="F4887" t="s">
        <v>5009</v>
      </c>
      <c r="G4887">
        <v>0.14720839399999999</v>
      </c>
    </row>
    <row r="4888" spans="1:7" x14ac:dyDescent="0.25">
      <c r="A4888" t="s">
        <v>3450</v>
      </c>
      <c r="B4888" s="3" t="str">
        <f t="shared" si="304"/>
        <v>2024</v>
      </c>
      <c r="C4888" s="3" t="str">
        <f t="shared" si="305"/>
        <v>02</v>
      </c>
      <c r="D4888" s="3" t="str">
        <f t="shared" si="306"/>
        <v>20</v>
      </c>
      <c r="E4888" s="4">
        <f t="shared" si="307"/>
        <v>2024.1353881278537</v>
      </c>
      <c r="F4888" t="s">
        <v>5009</v>
      </c>
      <c r="G4888">
        <v>0.207425526</v>
      </c>
    </row>
    <row r="4889" spans="1:7" x14ac:dyDescent="0.25">
      <c r="A4889" t="s">
        <v>3451</v>
      </c>
      <c r="B4889" s="3" t="str">
        <f t="shared" si="304"/>
        <v>2024</v>
      </c>
      <c r="C4889" s="3" t="str">
        <f t="shared" si="305"/>
        <v>02</v>
      </c>
      <c r="D4889" s="3" t="str">
        <f t="shared" si="306"/>
        <v>21</v>
      </c>
      <c r="E4889" s="4">
        <f t="shared" si="307"/>
        <v>2024.1381278538813</v>
      </c>
      <c r="F4889" t="s">
        <v>5009</v>
      </c>
      <c r="G4889">
        <v>0.20624411600000001</v>
      </c>
    </row>
    <row r="4890" spans="1:7" x14ac:dyDescent="0.25">
      <c r="A4890" t="s">
        <v>3452</v>
      </c>
      <c r="B4890" s="3" t="str">
        <f t="shared" si="304"/>
        <v>2024</v>
      </c>
      <c r="C4890" s="3" t="str">
        <f t="shared" si="305"/>
        <v>02</v>
      </c>
      <c r="D4890" s="3" t="str">
        <f t="shared" si="306"/>
        <v>22</v>
      </c>
      <c r="E4890" s="4">
        <f t="shared" si="307"/>
        <v>2024.1408675799087</v>
      </c>
      <c r="F4890" t="s">
        <v>5009</v>
      </c>
      <c r="G4890">
        <v>0.20685242000000001</v>
      </c>
    </row>
    <row r="4891" spans="1:7" x14ac:dyDescent="0.25">
      <c r="A4891" t="s">
        <v>3453</v>
      </c>
      <c r="B4891" s="3" t="str">
        <f t="shared" si="304"/>
        <v>2024</v>
      </c>
      <c r="C4891" s="3" t="str">
        <f t="shared" si="305"/>
        <v>02</v>
      </c>
      <c r="D4891" s="3" t="str">
        <f t="shared" si="306"/>
        <v>23</v>
      </c>
      <c r="E4891" s="4">
        <f t="shared" si="307"/>
        <v>2024.143607305936</v>
      </c>
      <c r="F4891" t="s">
        <v>5009</v>
      </c>
      <c r="G4891">
        <v>0.20087300399999999</v>
      </c>
    </row>
    <row r="4892" spans="1:7" x14ac:dyDescent="0.25">
      <c r="A4892" t="s">
        <v>3454</v>
      </c>
      <c r="B4892" s="3" t="str">
        <f t="shared" si="304"/>
        <v>2024</v>
      </c>
      <c r="C4892" s="3" t="str">
        <f t="shared" si="305"/>
        <v>02</v>
      </c>
      <c r="D4892" s="3" t="str">
        <f t="shared" si="306"/>
        <v>24</v>
      </c>
      <c r="E4892" s="4">
        <f t="shared" si="307"/>
        <v>2024.1463470319634</v>
      </c>
      <c r="F4892" t="s">
        <v>5009</v>
      </c>
      <c r="G4892">
        <v>0.211056254</v>
      </c>
    </row>
    <row r="4893" spans="1:7" x14ac:dyDescent="0.25">
      <c r="A4893" t="s">
        <v>3455</v>
      </c>
      <c r="B4893" s="3" t="str">
        <f t="shared" si="304"/>
        <v>2024</v>
      </c>
      <c r="C4893" s="3" t="str">
        <f t="shared" si="305"/>
        <v>02</v>
      </c>
      <c r="D4893" s="3" t="str">
        <f t="shared" si="306"/>
        <v>25</v>
      </c>
      <c r="E4893" s="4">
        <f t="shared" si="307"/>
        <v>2024.1490867579907</v>
      </c>
      <c r="F4893" t="s">
        <v>5009</v>
      </c>
      <c r="G4893">
        <v>0.15882170900000001</v>
      </c>
    </row>
    <row r="4894" spans="1:7" x14ac:dyDescent="0.25">
      <c r="A4894" t="s">
        <v>3456</v>
      </c>
      <c r="B4894" s="3" t="str">
        <f t="shared" si="304"/>
        <v>2024</v>
      </c>
      <c r="C4894" s="3" t="str">
        <f t="shared" si="305"/>
        <v>02</v>
      </c>
      <c r="D4894" s="3" t="str">
        <f t="shared" si="306"/>
        <v>26</v>
      </c>
      <c r="E4894" s="4">
        <f t="shared" si="307"/>
        <v>2024.1518264840181</v>
      </c>
      <c r="F4894" t="s">
        <v>5009</v>
      </c>
      <c r="G4894">
        <v>0.148835197</v>
      </c>
    </row>
    <row r="4895" spans="1:7" x14ac:dyDescent="0.25">
      <c r="A4895" t="s">
        <v>3457</v>
      </c>
      <c r="B4895" s="3" t="str">
        <f t="shared" si="304"/>
        <v>2024</v>
      </c>
      <c r="C4895" s="3" t="str">
        <f t="shared" si="305"/>
        <v>02</v>
      </c>
      <c r="D4895" s="3" t="str">
        <f t="shared" si="306"/>
        <v>27</v>
      </c>
      <c r="E4895" s="4">
        <f t="shared" si="307"/>
        <v>2024.1545662100457</v>
      </c>
      <c r="F4895" t="s">
        <v>5009</v>
      </c>
      <c r="G4895">
        <v>0.22091060200000001</v>
      </c>
    </row>
    <row r="4896" spans="1:7" x14ac:dyDescent="0.25">
      <c r="A4896" t="s">
        <v>3458</v>
      </c>
      <c r="B4896" s="3" t="str">
        <f t="shared" si="304"/>
        <v>2024</v>
      </c>
      <c r="C4896" s="3" t="str">
        <f t="shared" si="305"/>
        <v>02</v>
      </c>
      <c r="D4896" s="3" t="str">
        <f t="shared" si="306"/>
        <v>28</v>
      </c>
      <c r="E4896" s="4">
        <f t="shared" si="307"/>
        <v>2024.157305936073</v>
      </c>
      <c r="F4896" t="s">
        <v>5009</v>
      </c>
      <c r="G4896">
        <v>0.20771756499999999</v>
      </c>
    </row>
    <row r="4897" spans="1:7" x14ac:dyDescent="0.25">
      <c r="A4897" t="s">
        <v>3459</v>
      </c>
      <c r="B4897" s="3" t="str">
        <f t="shared" si="304"/>
        <v>2024</v>
      </c>
      <c r="C4897" s="3" t="str">
        <f t="shared" si="305"/>
        <v>02</v>
      </c>
      <c r="D4897" s="3" t="str">
        <f t="shared" si="306"/>
        <v>29</v>
      </c>
      <c r="E4897" s="4">
        <f t="shared" si="307"/>
        <v>2024.1600456621004</v>
      </c>
      <c r="F4897" t="s">
        <v>5009</v>
      </c>
      <c r="G4897">
        <v>0.202455674</v>
      </c>
    </row>
    <row r="4898" spans="1:7" x14ac:dyDescent="0.25">
      <c r="A4898" t="s">
        <v>3460</v>
      </c>
      <c r="B4898" s="3" t="str">
        <f t="shared" si="304"/>
        <v>2024</v>
      </c>
      <c r="C4898" s="3" t="str">
        <f t="shared" si="305"/>
        <v>03</v>
      </c>
      <c r="D4898" s="3" t="str">
        <f t="shared" si="306"/>
        <v>01</v>
      </c>
      <c r="E4898" s="4">
        <f t="shared" si="307"/>
        <v>2024.1666666666667</v>
      </c>
      <c r="F4898" t="s">
        <v>5009</v>
      </c>
      <c r="G4898">
        <v>0.19873227900000001</v>
      </c>
    </row>
    <row r="4899" spans="1:7" x14ac:dyDescent="0.25">
      <c r="A4899" t="s">
        <v>3461</v>
      </c>
      <c r="B4899" s="3" t="str">
        <f t="shared" si="304"/>
        <v>2024</v>
      </c>
      <c r="C4899" s="3" t="str">
        <f t="shared" si="305"/>
        <v>03</v>
      </c>
      <c r="D4899" s="3" t="str">
        <f t="shared" si="306"/>
        <v>02</v>
      </c>
      <c r="E4899" s="4">
        <f t="shared" si="307"/>
        <v>2024.1694063926941</v>
      </c>
      <c r="F4899" t="s">
        <v>5009</v>
      </c>
      <c r="G4899">
        <v>0.180372741</v>
      </c>
    </row>
    <row r="4900" spans="1:7" x14ac:dyDescent="0.25">
      <c r="A4900" t="s">
        <v>3462</v>
      </c>
      <c r="B4900" s="3" t="str">
        <f t="shared" si="304"/>
        <v>2024</v>
      </c>
      <c r="C4900" s="3" t="str">
        <f t="shared" si="305"/>
        <v>03</v>
      </c>
      <c r="D4900" s="3" t="str">
        <f t="shared" si="306"/>
        <v>03</v>
      </c>
      <c r="E4900" s="4">
        <f t="shared" si="307"/>
        <v>2024.1721461187215</v>
      </c>
      <c r="F4900" t="s">
        <v>5009</v>
      </c>
      <c r="G4900">
        <v>0.82445307800000001</v>
      </c>
    </row>
    <row r="4901" spans="1:7" x14ac:dyDescent="0.25">
      <c r="A4901" t="s">
        <v>3463</v>
      </c>
      <c r="B4901" s="3" t="str">
        <f t="shared" si="304"/>
        <v>2024</v>
      </c>
      <c r="C4901" s="3" t="str">
        <f t="shared" si="305"/>
        <v>03</v>
      </c>
      <c r="D4901" s="3" t="str">
        <f t="shared" si="306"/>
        <v>04</v>
      </c>
      <c r="E4901" s="4">
        <f t="shared" si="307"/>
        <v>2024.174885844749</v>
      </c>
      <c r="F4901" t="s">
        <v>5009</v>
      </c>
      <c r="G4901">
        <v>0.24248982599999999</v>
      </c>
    </row>
    <row r="4902" spans="1:7" x14ac:dyDescent="0.25">
      <c r="A4902" t="s">
        <v>3464</v>
      </c>
      <c r="B4902" s="3" t="str">
        <f t="shared" si="304"/>
        <v>2024</v>
      </c>
      <c r="C4902" s="3" t="str">
        <f t="shared" si="305"/>
        <v>03</v>
      </c>
      <c r="D4902" s="3" t="str">
        <f t="shared" si="306"/>
        <v>05</v>
      </c>
      <c r="E4902" s="4">
        <f t="shared" si="307"/>
        <v>2024.1776255707764</v>
      </c>
      <c r="F4902" t="s">
        <v>5009</v>
      </c>
      <c r="G4902">
        <v>0.199049066</v>
      </c>
    </row>
    <row r="4903" spans="1:7" x14ac:dyDescent="0.25">
      <c r="A4903" t="s">
        <v>3465</v>
      </c>
      <c r="B4903" s="3" t="str">
        <f t="shared" si="304"/>
        <v>2024</v>
      </c>
      <c r="C4903" s="3" t="str">
        <f t="shared" si="305"/>
        <v>03</v>
      </c>
      <c r="D4903" s="3" t="str">
        <f t="shared" si="306"/>
        <v>06</v>
      </c>
      <c r="E4903" s="4">
        <f t="shared" si="307"/>
        <v>2024.1803652968038</v>
      </c>
      <c r="F4903" t="s">
        <v>5009</v>
      </c>
      <c r="G4903">
        <v>0.18432325699999999</v>
      </c>
    </row>
    <row r="4904" spans="1:7" x14ac:dyDescent="0.25">
      <c r="A4904" t="s">
        <v>3466</v>
      </c>
      <c r="B4904" s="3" t="str">
        <f t="shared" si="304"/>
        <v>2024</v>
      </c>
      <c r="C4904" s="3" t="str">
        <f t="shared" si="305"/>
        <v>03</v>
      </c>
      <c r="D4904" s="3" t="str">
        <f t="shared" si="306"/>
        <v>07</v>
      </c>
      <c r="E4904" s="4">
        <f t="shared" si="307"/>
        <v>2024.1831050228311</v>
      </c>
      <c r="F4904" t="s">
        <v>5009</v>
      </c>
      <c r="G4904">
        <v>0.17801573400000001</v>
      </c>
    </row>
    <row r="4905" spans="1:7" x14ac:dyDescent="0.25">
      <c r="A4905" t="s">
        <v>3467</v>
      </c>
      <c r="B4905" s="3" t="str">
        <f t="shared" si="304"/>
        <v>2024</v>
      </c>
      <c r="C4905" s="3" t="str">
        <f t="shared" si="305"/>
        <v>03</v>
      </c>
      <c r="D4905" s="3" t="str">
        <f t="shared" si="306"/>
        <v>08</v>
      </c>
      <c r="E4905" s="4">
        <f t="shared" si="307"/>
        <v>2024.1858447488585</v>
      </c>
      <c r="F4905" t="s">
        <v>5009</v>
      </c>
      <c r="G4905">
        <v>0.279647967</v>
      </c>
    </row>
    <row r="4906" spans="1:7" x14ac:dyDescent="0.25">
      <c r="A4906" t="s">
        <v>3468</v>
      </c>
      <c r="B4906" s="3" t="str">
        <f t="shared" si="304"/>
        <v>2024</v>
      </c>
      <c r="C4906" s="3" t="str">
        <f t="shared" si="305"/>
        <v>03</v>
      </c>
      <c r="D4906" s="3" t="str">
        <f t="shared" si="306"/>
        <v>09</v>
      </c>
      <c r="E4906" s="4">
        <f t="shared" si="307"/>
        <v>2024.1885844748858</v>
      </c>
      <c r="F4906" t="s">
        <v>5009</v>
      </c>
      <c r="G4906">
        <v>2.3813638180000001</v>
      </c>
    </row>
    <row r="4907" spans="1:7" x14ac:dyDescent="0.25">
      <c r="A4907" t="s">
        <v>3469</v>
      </c>
      <c r="B4907" s="3" t="str">
        <f t="shared" si="304"/>
        <v>2024</v>
      </c>
      <c r="C4907" s="3" t="str">
        <f t="shared" si="305"/>
        <v>03</v>
      </c>
      <c r="D4907" s="3" t="str">
        <f t="shared" si="306"/>
        <v>10</v>
      </c>
      <c r="E4907" s="4">
        <f t="shared" si="307"/>
        <v>2024.1913242009134</v>
      </c>
      <c r="F4907" t="s">
        <v>5009</v>
      </c>
      <c r="G4907">
        <v>0.83479111399999995</v>
      </c>
    </row>
    <row r="4908" spans="1:7" x14ac:dyDescent="0.25">
      <c r="A4908" t="s">
        <v>3470</v>
      </c>
      <c r="B4908" s="3" t="str">
        <f t="shared" si="304"/>
        <v>2024</v>
      </c>
      <c r="C4908" s="3" t="str">
        <f t="shared" si="305"/>
        <v>03</v>
      </c>
      <c r="D4908" s="3" t="str">
        <f t="shared" si="306"/>
        <v>11</v>
      </c>
      <c r="E4908" s="4">
        <f t="shared" si="307"/>
        <v>2024.1940639269408</v>
      </c>
      <c r="F4908" t="s">
        <v>5009</v>
      </c>
      <c r="G4908">
        <v>0.33906489200000001</v>
      </c>
    </row>
    <row r="4909" spans="1:7" x14ac:dyDescent="0.25">
      <c r="A4909" t="s">
        <v>3471</v>
      </c>
      <c r="B4909" s="3" t="str">
        <f t="shared" si="304"/>
        <v>2024</v>
      </c>
      <c r="C4909" s="3" t="str">
        <f t="shared" si="305"/>
        <v>03</v>
      </c>
      <c r="D4909" s="3" t="str">
        <f t="shared" si="306"/>
        <v>12</v>
      </c>
      <c r="E4909" s="4">
        <f t="shared" si="307"/>
        <v>2024.1968036529681</v>
      </c>
      <c r="F4909" t="s">
        <v>5009</v>
      </c>
      <c r="G4909">
        <v>0.27664693299999998</v>
      </c>
    </row>
    <row r="4910" spans="1:7" x14ac:dyDescent="0.25">
      <c r="A4910" t="s">
        <v>3472</v>
      </c>
      <c r="B4910" s="3" t="str">
        <f t="shared" si="304"/>
        <v>2024</v>
      </c>
      <c r="C4910" s="3" t="str">
        <f t="shared" si="305"/>
        <v>03</v>
      </c>
      <c r="D4910" s="3" t="str">
        <f t="shared" si="306"/>
        <v>13</v>
      </c>
      <c r="E4910" s="4">
        <f t="shared" si="307"/>
        <v>2024.1995433789955</v>
      </c>
      <c r="F4910" t="s">
        <v>5009</v>
      </c>
      <c r="G4910">
        <v>0.24655248399999999</v>
      </c>
    </row>
    <row r="4911" spans="1:7" x14ac:dyDescent="0.25">
      <c r="A4911" t="s">
        <v>3473</v>
      </c>
      <c r="B4911" s="3" t="str">
        <f t="shared" si="304"/>
        <v>2024</v>
      </c>
      <c r="C4911" s="3" t="str">
        <f t="shared" si="305"/>
        <v>03</v>
      </c>
      <c r="D4911" s="3" t="str">
        <f t="shared" si="306"/>
        <v>14</v>
      </c>
      <c r="E4911" s="4">
        <f t="shared" si="307"/>
        <v>2024.2022831050228</v>
      </c>
      <c r="F4911" t="s">
        <v>5009</v>
      </c>
      <c r="G4911">
        <v>0.23083520099999999</v>
      </c>
    </row>
    <row r="4912" spans="1:7" x14ac:dyDescent="0.25">
      <c r="A4912" t="s">
        <v>3474</v>
      </c>
      <c r="B4912" s="3" t="str">
        <f t="shared" si="304"/>
        <v>2024</v>
      </c>
      <c r="C4912" s="3" t="str">
        <f t="shared" si="305"/>
        <v>03</v>
      </c>
      <c r="D4912" s="3" t="str">
        <f t="shared" si="306"/>
        <v>15</v>
      </c>
      <c r="E4912" s="4">
        <f t="shared" si="307"/>
        <v>2024.2050228310502</v>
      </c>
      <c r="F4912" t="s">
        <v>5009</v>
      </c>
      <c r="G4912">
        <v>0.288014306</v>
      </c>
    </row>
    <row r="4913" spans="1:7" x14ac:dyDescent="0.25">
      <c r="A4913" t="s">
        <v>3475</v>
      </c>
      <c r="B4913" s="3" t="str">
        <f t="shared" si="304"/>
        <v>2024</v>
      </c>
      <c r="C4913" s="3" t="str">
        <f t="shared" si="305"/>
        <v>03</v>
      </c>
      <c r="D4913" s="3" t="str">
        <f t="shared" si="306"/>
        <v>16</v>
      </c>
      <c r="E4913" s="4">
        <f t="shared" si="307"/>
        <v>2024.2077625570778</v>
      </c>
      <c r="F4913" t="s">
        <v>5009</v>
      </c>
      <c r="G4913">
        <v>0.274049455</v>
      </c>
    </row>
    <row r="4914" spans="1:7" x14ac:dyDescent="0.25">
      <c r="A4914" t="s">
        <v>3476</v>
      </c>
      <c r="B4914" s="3" t="str">
        <f t="shared" si="304"/>
        <v>2024</v>
      </c>
      <c r="C4914" s="3" t="str">
        <f t="shared" si="305"/>
        <v>03</v>
      </c>
      <c r="D4914" s="3" t="str">
        <f t="shared" si="306"/>
        <v>17</v>
      </c>
      <c r="E4914" s="4">
        <f t="shared" si="307"/>
        <v>2024.2105022831051</v>
      </c>
      <c r="F4914" t="s">
        <v>5009</v>
      </c>
      <c r="G4914">
        <v>0.17493682899999999</v>
      </c>
    </row>
    <row r="4915" spans="1:7" x14ac:dyDescent="0.25">
      <c r="A4915" t="s">
        <v>3477</v>
      </c>
      <c r="B4915" s="3" t="str">
        <f t="shared" si="304"/>
        <v>2024</v>
      </c>
      <c r="C4915" s="3" t="str">
        <f t="shared" si="305"/>
        <v>03</v>
      </c>
      <c r="D4915" s="3" t="str">
        <f t="shared" si="306"/>
        <v>18</v>
      </c>
      <c r="E4915" s="4">
        <f t="shared" si="307"/>
        <v>2024.2132420091325</v>
      </c>
      <c r="F4915" t="s">
        <v>5009</v>
      </c>
      <c r="G4915">
        <v>0.180838367</v>
      </c>
    </row>
    <row r="4916" spans="1:7" x14ac:dyDescent="0.25">
      <c r="A4916" t="s">
        <v>3478</v>
      </c>
      <c r="B4916" s="3" t="str">
        <f t="shared" si="304"/>
        <v>2024</v>
      </c>
      <c r="C4916" s="3" t="str">
        <f t="shared" si="305"/>
        <v>03</v>
      </c>
      <c r="D4916" s="3" t="str">
        <f t="shared" si="306"/>
        <v>19</v>
      </c>
      <c r="E4916" s="4">
        <f t="shared" si="307"/>
        <v>2024.2159817351599</v>
      </c>
      <c r="F4916" t="s">
        <v>5009</v>
      </c>
      <c r="G4916">
        <v>0.23489868699999999</v>
      </c>
    </row>
    <row r="4917" spans="1:7" x14ac:dyDescent="0.25">
      <c r="A4917" t="s">
        <v>3479</v>
      </c>
      <c r="B4917" s="3" t="str">
        <f t="shared" si="304"/>
        <v>2024</v>
      </c>
      <c r="C4917" s="3" t="str">
        <f t="shared" si="305"/>
        <v>03</v>
      </c>
      <c r="D4917" s="3" t="str">
        <f t="shared" si="306"/>
        <v>20</v>
      </c>
      <c r="E4917" s="4">
        <f t="shared" si="307"/>
        <v>2024.2187214611872</v>
      </c>
      <c r="F4917" t="s">
        <v>5009</v>
      </c>
      <c r="G4917">
        <v>0.231982305</v>
      </c>
    </row>
    <row r="4918" spans="1:7" x14ac:dyDescent="0.25">
      <c r="A4918" t="s">
        <v>3480</v>
      </c>
      <c r="B4918" s="3" t="str">
        <f t="shared" si="304"/>
        <v>2024</v>
      </c>
      <c r="C4918" s="3" t="str">
        <f t="shared" si="305"/>
        <v>03</v>
      </c>
      <c r="D4918" s="3" t="str">
        <f t="shared" si="306"/>
        <v>21</v>
      </c>
      <c r="E4918" s="4">
        <f t="shared" si="307"/>
        <v>2024.2214611872148</v>
      </c>
      <c r="F4918" t="s">
        <v>5009</v>
      </c>
      <c r="G4918">
        <v>0.238441128</v>
      </c>
    </row>
    <row r="4919" spans="1:7" x14ac:dyDescent="0.25">
      <c r="A4919" t="s">
        <v>3481</v>
      </c>
      <c r="B4919" s="3" t="str">
        <f t="shared" si="304"/>
        <v>2024</v>
      </c>
      <c r="C4919" s="3" t="str">
        <f t="shared" si="305"/>
        <v>03</v>
      </c>
      <c r="D4919" s="3" t="str">
        <f t="shared" si="306"/>
        <v>22</v>
      </c>
      <c r="E4919" s="4">
        <f t="shared" si="307"/>
        <v>2024.2242009132422</v>
      </c>
      <c r="F4919" t="s">
        <v>5009</v>
      </c>
      <c r="G4919">
        <v>0.24614731300000001</v>
      </c>
    </row>
    <row r="4920" spans="1:7" x14ac:dyDescent="0.25">
      <c r="A4920" t="s">
        <v>3482</v>
      </c>
      <c r="B4920" s="3" t="str">
        <f t="shared" si="304"/>
        <v>2024</v>
      </c>
      <c r="C4920" s="3" t="str">
        <f t="shared" si="305"/>
        <v>03</v>
      </c>
      <c r="D4920" s="3" t="str">
        <f t="shared" si="306"/>
        <v>23</v>
      </c>
      <c r="E4920" s="4">
        <f t="shared" si="307"/>
        <v>2024.2269406392695</v>
      </c>
      <c r="F4920" t="s">
        <v>5009</v>
      </c>
      <c r="G4920">
        <v>0.23380353400000001</v>
      </c>
    </row>
    <row r="4921" spans="1:7" x14ac:dyDescent="0.25">
      <c r="A4921" t="s">
        <v>3483</v>
      </c>
      <c r="B4921" s="3" t="str">
        <f t="shared" si="304"/>
        <v>2024</v>
      </c>
      <c r="C4921" s="3" t="str">
        <f t="shared" si="305"/>
        <v>03</v>
      </c>
      <c r="D4921" s="3" t="str">
        <f t="shared" si="306"/>
        <v>24</v>
      </c>
      <c r="E4921" s="4">
        <f t="shared" si="307"/>
        <v>2024.2296803652969</v>
      </c>
      <c r="F4921" t="s">
        <v>5009</v>
      </c>
      <c r="G4921">
        <v>0.187172965</v>
      </c>
    </row>
    <row r="4922" spans="1:7" x14ac:dyDescent="0.25">
      <c r="A4922" t="s">
        <v>3484</v>
      </c>
      <c r="B4922" s="3" t="str">
        <f t="shared" si="304"/>
        <v>2024</v>
      </c>
      <c r="C4922" s="3" t="str">
        <f t="shared" si="305"/>
        <v>03</v>
      </c>
      <c r="D4922" s="3" t="str">
        <f t="shared" si="306"/>
        <v>25</v>
      </c>
      <c r="E4922" s="4">
        <f t="shared" si="307"/>
        <v>2024.2324200913242</v>
      </c>
      <c r="F4922" t="s">
        <v>5009</v>
      </c>
      <c r="G4922">
        <v>0.42577883799999999</v>
      </c>
    </row>
    <row r="4923" spans="1:7" x14ac:dyDescent="0.25">
      <c r="A4923" t="s">
        <v>3485</v>
      </c>
      <c r="B4923" s="3" t="str">
        <f t="shared" si="304"/>
        <v>2024</v>
      </c>
      <c r="C4923" s="3" t="str">
        <f t="shared" si="305"/>
        <v>03</v>
      </c>
      <c r="D4923" s="3" t="str">
        <f t="shared" si="306"/>
        <v>26</v>
      </c>
      <c r="E4923" s="4">
        <f t="shared" si="307"/>
        <v>2024.2351598173516</v>
      </c>
      <c r="F4923" t="s">
        <v>5009</v>
      </c>
      <c r="G4923">
        <v>0.72660042800000002</v>
      </c>
    </row>
    <row r="4924" spans="1:7" x14ac:dyDescent="0.25">
      <c r="A4924" t="s">
        <v>3486</v>
      </c>
      <c r="B4924" s="3" t="str">
        <f t="shared" si="304"/>
        <v>2024</v>
      </c>
      <c r="C4924" s="3" t="str">
        <f t="shared" si="305"/>
        <v>03</v>
      </c>
      <c r="D4924" s="3" t="str">
        <f t="shared" si="306"/>
        <v>27</v>
      </c>
      <c r="E4924" s="4">
        <f t="shared" si="307"/>
        <v>2024.2378995433792</v>
      </c>
      <c r="F4924" t="s">
        <v>5009</v>
      </c>
      <c r="G4924">
        <v>0.32414058000000001</v>
      </c>
    </row>
    <row r="4925" spans="1:7" x14ac:dyDescent="0.25">
      <c r="A4925" t="s">
        <v>3487</v>
      </c>
      <c r="B4925" s="3" t="str">
        <f t="shared" si="304"/>
        <v>2024</v>
      </c>
      <c r="C4925" s="3" t="str">
        <f t="shared" si="305"/>
        <v>03</v>
      </c>
      <c r="D4925" s="3" t="str">
        <f t="shared" si="306"/>
        <v>28</v>
      </c>
      <c r="E4925" s="4">
        <f t="shared" si="307"/>
        <v>2024.2406392694065</v>
      </c>
      <c r="F4925" t="s">
        <v>5009</v>
      </c>
      <c r="G4925">
        <v>0.26387445399999998</v>
      </c>
    </row>
    <row r="4926" spans="1:7" x14ac:dyDescent="0.25">
      <c r="A4926" t="s">
        <v>3488</v>
      </c>
      <c r="B4926" s="3" t="str">
        <f t="shared" si="304"/>
        <v>2024</v>
      </c>
      <c r="C4926" s="3" t="str">
        <f t="shared" si="305"/>
        <v>03</v>
      </c>
      <c r="D4926" s="3" t="str">
        <f t="shared" si="306"/>
        <v>29</v>
      </c>
      <c r="E4926" s="4">
        <f t="shared" si="307"/>
        <v>2024.2433789954339</v>
      </c>
      <c r="F4926" t="s">
        <v>5009</v>
      </c>
      <c r="G4926">
        <v>0.22555033899999999</v>
      </c>
    </row>
    <row r="4927" spans="1:7" x14ac:dyDescent="0.25">
      <c r="A4927" t="s">
        <v>3489</v>
      </c>
      <c r="B4927" s="3" t="str">
        <f t="shared" si="304"/>
        <v>2024</v>
      </c>
      <c r="C4927" s="3" t="str">
        <f t="shared" si="305"/>
        <v>03</v>
      </c>
      <c r="D4927" s="3" t="str">
        <f t="shared" si="306"/>
        <v>30</v>
      </c>
      <c r="E4927" s="4">
        <f t="shared" si="307"/>
        <v>2024.2461187214612</v>
      </c>
      <c r="F4927" t="s">
        <v>5009</v>
      </c>
      <c r="G4927">
        <v>0.19220688899999999</v>
      </c>
    </row>
    <row r="4928" spans="1:7" x14ac:dyDescent="0.25">
      <c r="A4928" t="s">
        <v>3490</v>
      </c>
      <c r="B4928" s="3" t="str">
        <f t="shared" si="304"/>
        <v>2024</v>
      </c>
      <c r="C4928" s="3" t="str">
        <f t="shared" si="305"/>
        <v>03</v>
      </c>
      <c r="D4928" s="3" t="str">
        <f t="shared" si="306"/>
        <v>31</v>
      </c>
      <c r="E4928" s="4">
        <f t="shared" si="307"/>
        <v>2024.2488584474886</v>
      </c>
      <c r="F4928" t="s">
        <v>5009</v>
      </c>
      <c r="G4928">
        <v>0.79203612800000001</v>
      </c>
    </row>
    <row r="4929" spans="1:7" x14ac:dyDescent="0.25">
      <c r="A4929" t="s">
        <v>3491</v>
      </c>
      <c r="B4929" s="3" t="str">
        <f t="shared" si="304"/>
        <v>2024</v>
      </c>
      <c r="C4929" s="3" t="str">
        <f t="shared" si="305"/>
        <v>04</v>
      </c>
      <c r="D4929" s="3" t="str">
        <f t="shared" si="306"/>
        <v>01</v>
      </c>
      <c r="E4929" s="4">
        <f t="shared" si="307"/>
        <v>2024.25</v>
      </c>
      <c r="F4929" t="s">
        <v>5009</v>
      </c>
      <c r="G4929">
        <v>0.47416657000000001</v>
      </c>
    </row>
    <row r="4930" spans="1:7" x14ac:dyDescent="0.25">
      <c r="A4930" t="s">
        <v>3492</v>
      </c>
      <c r="B4930" s="3" t="str">
        <f t="shared" si="304"/>
        <v>2024</v>
      </c>
      <c r="C4930" s="3" t="str">
        <f t="shared" si="305"/>
        <v>04</v>
      </c>
      <c r="D4930" s="3" t="str">
        <f t="shared" si="306"/>
        <v>02</v>
      </c>
      <c r="E4930" s="4">
        <f t="shared" si="307"/>
        <v>2024.2527397260274</v>
      </c>
      <c r="F4930" t="s">
        <v>5009</v>
      </c>
      <c r="G4930">
        <v>0.27545438500000002</v>
      </c>
    </row>
    <row r="4931" spans="1:7" x14ac:dyDescent="0.25">
      <c r="A4931" t="s">
        <v>3493</v>
      </c>
      <c r="B4931" s="3" t="str">
        <f t="shared" si="304"/>
        <v>2024</v>
      </c>
      <c r="C4931" s="3" t="str">
        <f t="shared" si="305"/>
        <v>04</v>
      </c>
      <c r="D4931" s="3" t="str">
        <f t="shared" si="306"/>
        <v>03</v>
      </c>
      <c r="E4931" s="4">
        <f t="shared" si="307"/>
        <v>2024.2554794520547</v>
      </c>
      <c r="F4931" t="s">
        <v>5009</v>
      </c>
      <c r="G4931">
        <v>0.280585425</v>
      </c>
    </row>
    <row r="4932" spans="1:7" x14ac:dyDescent="0.25">
      <c r="A4932" t="s">
        <v>3494</v>
      </c>
      <c r="B4932" s="3" t="str">
        <f t="shared" si="304"/>
        <v>2024</v>
      </c>
      <c r="C4932" s="3" t="str">
        <f t="shared" si="305"/>
        <v>04</v>
      </c>
      <c r="D4932" s="3" t="str">
        <f t="shared" si="306"/>
        <v>04</v>
      </c>
      <c r="E4932" s="4">
        <f t="shared" si="307"/>
        <v>2024.2582191780823</v>
      </c>
      <c r="F4932" t="s">
        <v>5009</v>
      </c>
      <c r="G4932">
        <v>0.27609587800000002</v>
      </c>
    </row>
    <row r="4933" spans="1:7" x14ac:dyDescent="0.25">
      <c r="A4933" t="s">
        <v>3495</v>
      </c>
      <c r="B4933" s="3" t="str">
        <f t="shared" ref="B4933:B4996" si="308">+LEFT(A4933,4)</f>
        <v>2024</v>
      </c>
      <c r="C4933" s="3" t="str">
        <f t="shared" ref="C4933:C4996" si="309">+LEFT(RIGHT(A4933,5),2)</f>
        <v>04</v>
      </c>
      <c r="D4933" s="3" t="str">
        <f t="shared" ref="D4933:D4996" si="310">+RIGHT(A4933,2)</f>
        <v>05</v>
      </c>
      <c r="E4933" s="4">
        <f t="shared" ref="E4933:E4996" si="311">+B4933+(C4933-1)/12+(D4933-1)/365</f>
        <v>2024.2609589041097</v>
      </c>
      <c r="F4933" t="s">
        <v>5009</v>
      </c>
      <c r="G4933">
        <v>0.27423124999999998</v>
      </c>
    </row>
    <row r="4934" spans="1:7" x14ac:dyDescent="0.25">
      <c r="A4934" t="s">
        <v>3496</v>
      </c>
      <c r="B4934" s="3" t="str">
        <f t="shared" si="308"/>
        <v>2024</v>
      </c>
      <c r="C4934" s="3" t="str">
        <f t="shared" si="309"/>
        <v>04</v>
      </c>
      <c r="D4934" s="3" t="str">
        <f t="shared" si="310"/>
        <v>06</v>
      </c>
      <c r="E4934" s="4">
        <f t="shared" si="311"/>
        <v>2024.263698630137</v>
      </c>
      <c r="F4934" t="s">
        <v>5009</v>
      </c>
      <c r="G4934">
        <v>0.249261232</v>
      </c>
    </row>
    <row r="4935" spans="1:7" x14ac:dyDescent="0.25">
      <c r="A4935" t="s">
        <v>3497</v>
      </c>
      <c r="B4935" s="3" t="str">
        <f t="shared" si="308"/>
        <v>2024</v>
      </c>
      <c r="C4935" s="3" t="str">
        <f t="shared" si="309"/>
        <v>04</v>
      </c>
      <c r="D4935" s="3" t="str">
        <f t="shared" si="310"/>
        <v>07</v>
      </c>
      <c r="E4935" s="4">
        <f t="shared" si="311"/>
        <v>2024.2664383561644</v>
      </c>
      <c r="F4935" t="s">
        <v>5009</v>
      </c>
      <c r="G4935">
        <v>0.215687191</v>
      </c>
    </row>
    <row r="4936" spans="1:7" x14ac:dyDescent="0.25">
      <c r="A4936" t="s">
        <v>3498</v>
      </c>
      <c r="B4936" s="3" t="str">
        <f t="shared" si="308"/>
        <v>2024</v>
      </c>
      <c r="C4936" s="3" t="str">
        <f t="shared" si="309"/>
        <v>04</v>
      </c>
      <c r="D4936" s="3" t="str">
        <f t="shared" si="310"/>
        <v>08</v>
      </c>
      <c r="E4936" s="4">
        <f t="shared" si="311"/>
        <v>2024.2691780821917</v>
      </c>
      <c r="F4936" t="s">
        <v>5009</v>
      </c>
      <c r="G4936">
        <v>0.24048399200000001</v>
      </c>
    </row>
    <row r="4937" spans="1:7" x14ac:dyDescent="0.25">
      <c r="A4937" t="s">
        <v>3499</v>
      </c>
      <c r="B4937" s="3" t="str">
        <f t="shared" si="308"/>
        <v>2024</v>
      </c>
      <c r="C4937" s="3" t="str">
        <f t="shared" si="309"/>
        <v>04</v>
      </c>
      <c r="D4937" s="3" t="str">
        <f t="shared" si="310"/>
        <v>09</v>
      </c>
      <c r="E4937" s="4">
        <f t="shared" si="311"/>
        <v>2024.2719178082191</v>
      </c>
      <c r="F4937" t="s">
        <v>5009</v>
      </c>
      <c r="G4937">
        <v>0.31786164</v>
      </c>
    </row>
    <row r="4938" spans="1:7" x14ac:dyDescent="0.25">
      <c r="A4938" t="s">
        <v>3500</v>
      </c>
      <c r="B4938" s="3" t="str">
        <f t="shared" si="308"/>
        <v>2024</v>
      </c>
      <c r="C4938" s="3" t="str">
        <f t="shared" si="309"/>
        <v>04</v>
      </c>
      <c r="D4938" s="3" t="str">
        <f t="shared" si="310"/>
        <v>10</v>
      </c>
      <c r="E4938" s="4">
        <f t="shared" si="311"/>
        <v>2024.2746575342467</v>
      </c>
      <c r="F4938" t="s">
        <v>5009</v>
      </c>
      <c r="G4938">
        <v>0.33645639300000002</v>
      </c>
    </row>
    <row r="4939" spans="1:7" x14ac:dyDescent="0.25">
      <c r="A4939" t="s">
        <v>3501</v>
      </c>
      <c r="B4939" s="3" t="str">
        <f t="shared" si="308"/>
        <v>2024</v>
      </c>
      <c r="C4939" s="3" t="str">
        <f t="shared" si="309"/>
        <v>04</v>
      </c>
      <c r="D4939" s="3" t="str">
        <f t="shared" si="310"/>
        <v>11</v>
      </c>
      <c r="E4939" s="4">
        <f t="shared" si="311"/>
        <v>2024.277397260274</v>
      </c>
      <c r="F4939" t="s">
        <v>5009</v>
      </c>
      <c r="G4939">
        <v>0.31968648199999999</v>
      </c>
    </row>
    <row r="4940" spans="1:7" x14ac:dyDescent="0.25">
      <c r="A4940" t="s">
        <v>3502</v>
      </c>
      <c r="B4940" s="3" t="str">
        <f t="shared" si="308"/>
        <v>2024</v>
      </c>
      <c r="C4940" s="3" t="str">
        <f t="shared" si="309"/>
        <v>04</v>
      </c>
      <c r="D4940" s="3" t="str">
        <f t="shared" si="310"/>
        <v>12</v>
      </c>
      <c r="E4940" s="4">
        <f t="shared" si="311"/>
        <v>2024.2801369863014</v>
      </c>
      <c r="F4940" t="s">
        <v>5009</v>
      </c>
      <c r="G4940">
        <v>0.31616264700000002</v>
      </c>
    </row>
    <row r="4941" spans="1:7" x14ac:dyDescent="0.25">
      <c r="A4941" t="s">
        <v>3503</v>
      </c>
      <c r="B4941" s="3" t="str">
        <f t="shared" si="308"/>
        <v>2024</v>
      </c>
      <c r="C4941" s="3" t="str">
        <f t="shared" si="309"/>
        <v>04</v>
      </c>
      <c r="D4941" s="3" t="str">
        <f t="shared" si="310"/>
        <v>13</v>
      </c>
      <c r="E4941" s="4">
        <f t="shared" si="311"/>
        <v>2024.2828767123287</v>
      </c>
      <c r="F4941" t="s">
        <v>5009</v>
      </c>
      <c r="G4941">
        <v>0.30834051899999998</v>
      </c>
    </row>
    <row r="4942" spans="1:7" x14ac:dyDescent="0.25">
      <c r="A4942" t="s">
        <v>3504</v>
      </c>
      <c r="B4942" s="3" t="str">
        <f t="shared" si="308"/>
        <v>2024</v>
      </c>
      <c r="C4942" s="3" t="str">
        <f t="shared" si="309"/>
        <v>04</v>
      </c>
      <c r="D4942" s="3" t="str">
        <f t="shared" si="310"/>
        <v>14</v>
      </c>
      <c r="E4942" s="4">
        <f t="shared" si="311"/>
        <v>2024.2856164383561</v>
      </c>
      <c r="F4942" t="s">
        <v>5009</v>
      </c>
      <c r="G4942">
        <v>0.24588015199999999</v>
      </c>
    </row>
    <row r="4943" spans="1:7" x14ac:dyDescent="0.25">
      <c r="A4943" t="s">
        <v>3505</v>
      </c>
      <c r="B4943" s="3" t="str">
        <f t="shared" si="308"/>
        <v>2024</v>
      </c>
      <c r="C4943" s="3" t="str">
        <f t="shared" si="309"/>
        <v>04</v>
      </c>
      <c r="D4943" s="3" t="str">
        <f t="shared" si="310"/>
        <v>15</v>
      </c>
      <c r="E4943" s="4">
        <f t="shared" si="311"/>
        <v>2024.2883561643835</v>
      </c>
      <c r="F4943" t="s">
        <v>5009</v>
      </c>
      <c r="G4943">
        <v>0.27177352500000002</v>
      </c>
    </row>
    <row r="4944" spans="1:7" x14ac:dyDescent="0.25">
      <c r="A4944" t="s">
        <v>3506</v>
      </c>
      <c r="B4944" s="3" t="str">
        <f t="shared" si="308"/>
        <v>2024</v>
      </c>
      <c r="C4944" s="3" t="str">
        <f t="shared" si="309"/>
        <v>04</v>
      </c>
      <c r="D4944" s="3" t="str">
        <f t="shared" si="310"/>
        <v>16</v>
      </c>
      <c r="E4944" s="4">
        <f t="shared" si="311"/>
        <v>2024.291095890411</v>
      </c>
      <c r="F4944" t="s">
        <v>5009</v>
      </c>
      <c r="G4944">
        <v>0.35168743099999999</v>
      </c>
    </row>
    <row r="4945" spans="1:7" x14ac:dyDescent="0.25">
      <c r="A4945" t="s">
        <v>3507</v>
      </c>
      <c r="B4945" s="3" t="str">
        <f t="shared" si="308"/>
        <v>2024</v>
      </c>
      <c r="C4945" s="3" t="str">
        <f t="shared" si="309"/>
        <v>04</v>
      </c>
      <c r="D4945" s="3" t="str">
        <f t="shared" si="310"/>
        <v>17</v>
      </c>
      <c r="E4945" s="4">
        <f t="shared" si="311"/>
        <v>2024.2938356164384</v>
      </c>
      <c r="F4945" t="s">
        <v>5009</v>
      </c>
      <c r="G4945">
        <v>0.366948039</v>
      </c>
    </row>
    <row r="4946" spans="1:7" x14ac:dyDescent="0.25">
      <c r="A4946" t="s">
        <v>3508</v>
      </c>
      <c r="B4946" s="3" t="str">
        <f t="shared" si="308"/>
        <v>2024</v>
      </c>
      <c r="C4946" s="3" t="str">
        <f t="shared" si="309"/>
        <v>04</v>
      </c>
      <c r="D4946" s="3" t="str">
        <f t="shared" si="310"/>
        <v>18</v>
      </c>
      <c r="E4946" s="4">
        <f t="shared" si="311"/>
        <v>2024.2965753424658</v>
      </c>
      <c r="F4946" t="s">
        <v>5009</v>
      </c>
      <c r="G4946">
        <v>0.38462373900000002</v>
      </c>
    </row>
    <row r="4947" spans="1:7" x14ac:dyDescent="0.25">
      <c r="A4947" t="s">
        <v>3509</v>
      </c>
      <c r="B4947" s="3" t="str">
        <f t="shared" si="308"/>
        <v>2024</v>
      </c>
      <c r="C4947" s="3" t="str">
        <f t="shared" si="309"/>
        <v>04</v>
      </c>
      <c r="D4947" s="3" t="str">
        <f t="shared" si="310"/>
        <v>19</v>
      </c>
      <c r="E4947" s="4">
        <f t="shared" si="311"/>
        <v>2024.2993150684931</v>
      </c>
      <c r="F4947" t="s">
        <v>5009</v>
      </c>
      <c r="G4947">
        <v>0.39514985800000002</v>
      </c>
    </row>
    <row r="4948" spans="1:7" x14ac:dyDescent="0.25">
      <c r="A4948" t="s">
        <v>3510</v>
      </c>
      <c r="B4948" s="3" t="str">
        <f t="shared" si="308"/>
        <v>2024</v>
      </c>
      <c r="C4948" s="3" t="str">
        <f t="shared" si="309"/>
        <v>04</v>
      </c>
      <c r="D4948" s="3" t="str">
        <f t="shared" si="310"/>
        <v>20</v>
      </c>
      <c r="E4948" s="4">
        <f t="shared" si="311"/>
        <v>2024.3020547945205</v>
      </c>
      <c r="F4948" t="s">
        <v>5009</v>
      </c>
      <c r="G4948">
        <v>0.37982442100000002</v>
      </c>
    </row>
    <row r="4949" spans="1:7" x14ac:dyDescent="0.25">
      <c r="A4949" t="s">
        <v>3511</v>
      </c>
      <c r="B4949" s="3" t="str">
        <f t="shared" si="308"/>
        <v>2024</v>
      </c>
      <c r="C4949" s="3" t="str">
        <f t="shared" si="309"/>
        <v>04</v>
      </c>
      <c r="D4949" s="3" t="str">
        <f t="shared" si="310"/>
        <v>21</v>
      </c>
      <c r="E4949" s="4">
        <f t="shared" si="311"/>
        <v>2024.3047945205481</v>
      </c>
      <c r="F4949" t="s">
        <v>5009</v>
      </c>
      <c r="G4949">
        <v>0.32409298399999997</v>
      </c>
    </row>
    <row r="4950" spans="1:7" x14ac:dyDescent="0.25">
      <c r="A4950" t="s">
        <v>3512</v>
      </c>
      <c r="B4950" s="3" t="str">
        <f t="shared" si="308"/>
        <v>2024</v>
      </c>
      <c r="C4950" s="3" t="str">
        <f t="shared" si="309"/>
        <v>04</v>
      </c>
      <c r="D4950" s="3" t="str">
        <f t="shared" si="310"/>
        <v>22</v>
      </c>
      <c r="E4950" s="4">
        <f t="shared" si="311"/>
        <v>2024.3075342465754</v>
      </c>
      <c r="F4950" t="s">
        <v>5009</v>
      </c>
      <c r="G4950">
        <v>0.61128633399999999</v>
      </c>
    </row>
    <row r="4951" spans="1:7" x14ac:dyDescent="0.25">
      <c r="A4951" t="s">
        <v>3513</v>
      </c>
      <c r="B4951" s="3" t="str">
        <f t="shared" si="308"/>
        <v>2024</v>
      </c>
      <c r="C4951" s="3" t="str">
        <f t="shared" si="309"/>
        <v>04</v>
      </c>
      <c r="D4951" s="3" t="str">
        <f t="shared" si="310"/>
        <v>23</v>
      </c>
      <c r="E4951" s="4">
        <f t="shared" si="311"/>
        <v>2024.3102739726028</v>
      </c>
      <c r="F4951" t="s">
        <v>5009</v>
      </c>
      <c r="G4951">
        <v>0.496407608</v>
      </c>
    </row>
    <row r="4952" spans="1:7" x14ac:dyDescent="0.25">
      <c r="A4952" t="s">
        <v>3514</v>
      </c>
      <c r="B4952" s="3" t="str">
        <f t="shared" si="308"/>
        <v>2024</v>
      </c>
      <c r="C4952" s="3" t="str">
        <f t="shared" si="309"/>
        <v>04</v>
      </c>
      <c r="D4952" s="3" t="str">
        <f t="shared" si="310"/>
        <v>24</v>
      </c>
      <c r="E4952" s="4">
        <f t="shared" si="311"/>
        <v>2024.3130136986301</v>
      </c>
      <c r="F4952" t="s">
        <v>5009</v>
      </c>
      <c r="G4952">
        <v>0.45839939699999999</v>
      </c>
    </row>
    <row r="4953" spans="1:7" x14ac:dyDescent="0.25">
      <c r="A4953" t="s">
        <v>3515</v>
      </c>
      <c r="B4953" s="3" t="str">
        <f t="shared" si="308"/>
        <v>2024</v>
      </c>
      <c r="C4953" s="3" t="str">
        <f t="shared" si="309"/>
        <v>04</v>
      </c>
      <c r="D4953" s="3" t="str">
        <f t="shared" si="310"/>
        <v>25</v>
      </c>
      <c r="E4953" s="4">
        <f t="shared" si="311"/>
        <v>2024.3157534246575</v>
      </c>
      <c r="F4953" t="s">
        <v>5009</v>
      </c>
      <c r="G4953">
        <v>0.46710095800000001</v>
      </c>
    </row>
    <row r="4954" spans="1:7" x14ac:dyDescent="0.25">
      <c r="A4954" t="s">
        <v>3516</v>
      </c>
      <c r="B4954" s="3" t="str">
        <f t="shared" si="308"/>
        <v>2024</v>
      </c>
      <c r="C4954" s="3" t="str">
        <f t="shared" si="309"/>
        <v>04</v>
      </c>
      <c r="D4954" s="3" t="str">
        <f t="shared" si="310"/>
        <v>26</v>
      </c>
      <c r="E4954" s="4">
        <f t="shared" si="311"/>
        <v>2024.3184931506848</v>
      </c>
      <c r="F4954" t="s">
        <v>5009</v>
      </c>
      <c r="G4954">
        <v>0.47834991199999999</v>
      </c>
    </row>
    <row r="4955" spans="1:7" x14ac:dyDescent="0.25">
      <c r="A4955" t="s">
        <v>3517</v>
      </c>
      <c r="B4955" s="3" t="str">
        <f t="shared" si="308"/>
        <v>2024</v>
      </c>
      <c r="C4955" s="3" t="str">
        <f t="shared" si="309"/>
        <v>04</v>
      </c>
      <c r="D4955" s="3" t="str">
        <f t="shared" si="310"/>
        <v>27</v>
      </c>
      <c r="E4955" s="4">
        <f t="shared" si="311"/>
        <v>2024.3212328767124</v>
      </c>
      <c r="F4955" t="s">
        <v>5009</v>
      </c>
      <c r="G4955">
        <v>0.45097308200000003</v>
      </c>
    </row>
    <row r="4956" spans="1:7" x14ac:dyDescent="0.25">
      <c r="A4956" t="s">
        <v>3518</v>
      </c>
      <c r="B4956" s="3" t="str">
        <f t="shared" si="308"/>
        <v>2024</v>
      </c>
      <c r="C4956" s="3" t="str">
        <f t="shared" si="309"/>
        <v>04</v>
      </c>
      <c r="D4956" s="3" t="str">
        <f t="shared" si="310"/>
        <v>28</v>
      </c>
      <c r="E4956" s="4">
        <f t="shared" si="311"/>
        <v>2024.3239726027398</v>
      </c>
      <c r="F4956" t="s">
        <v>5009</v>
      </c>
      <c r="G4956">
        <v>0.79897593600000005</v>
      </c>
    </row>
    <row r="4957" spans="1:7" x14ac:dyDescent="0.25">
      <c r="A4957" t="s">
        <v>3519</v>
      </c>
      <c r="B4957" s="3" t="str">
        <f t="shared" si="308"/>
        <v>2024</v>
      </c>
      <c r="C4957" s="3" t="str">
        <f t="shared" si="309"/>
        <v>04</v>
      </c>
      <c r="D4957" s="3" t="str">
        <f t="shared" si="310"/>
        <v>29</v>
      </c>
      <c r="E4957" s="4">
        <f t="shared" si="311"/>
        <v>2024.3267123287671</v>
      </c>
      <c r="F4957" t="s">
        <v>5009</v>
      </c>
      <c r="G4957">
        <v>2.0589770920000001</v>
      </c>
    </row>
    <row r="4958" spans="1:7" x14ac:dyDescent="0.25">
      <c r="A4958" t="s">
        <v>3520</v>
      </c>
      <c r="B4958" s="3" t="str">
        <f t="shared" si="308"/>
        <v>2024</v>
      </c>
      <c r="C4958" s="3" t="str">
        <f t="shared" si="309"/>
        <v>04</v>
      </c>
      <c r="D4958" s="3" t="str">
        <f t="shared" si="310"/>
        <v>30</v>
      </c>
      <c r="E4958" s="4">
        <f t="shared" si="311"/>
        <v>2024.3294520547945</v>
      </c>
      <c r="F4958" t="s">
        <v>5009</v>
      </c>
      <c r="G4958">
        <v>1.8598448970000001</v>
      </c>
    </row>
    <row r="4959" spans="1:7" x14ac:dyDescent="0.25">
      <c r="A4959" t="s">
        <v>3521</v>
      </c>
      <c r="B4959" s="3" t="str">
        <f t="shared" si="308"/>
        <v>2024</v>
      </c>
      <c r="C4959" s="3" t="str">
        <f t="shared" si="309"/>
        <v>05</v>
      </c>
      <c r="D4959" s="3" t="str">
        <f t="shared" si="310"/>
        <v>01</v>
      </c>
      <c r="E4959" s="4">
        <f t="shared" si="311"/>
        <v>2024.3333333333333</v>
      </c>
      <c r="F4959" t="s">
        <v>5009</v>
      </c>
      <c r="G4959">
        <v>0.79108337500000003</v>
      </c>
    </row>
    <row r="4960" spans="1:7" x14ac:dyDescent="0.25">
      <c r="A4960" t="s">
        <v>3522</v>
      </c>
      <c r="B4960" s="3" t="str">
        <f t="shared" si="308"/>
        <v>2024</v>
      </c>
      <c r="C4960" s="3" t="str">
        <f t="shared" si="309"/>
        <v>05</v>
      </c>
      <c r="D4960" s="3" t="str">
        <f t="shared" si="310"/>
        <v>02</v>
      </c>
      <c r="E4960" s="4">
        <f t="shared" si="311"/>
        <v>2024.3360730593606</v>
      </c>
      <c r="F4960" t="s">
        <v>5009</v>
      </c>
      <c r="G4960">
        <v>0.52538850100000001</v>
      </c>
    </row>
    <row r="4961" spans="1:7" x14ac:dyDescent="0.25">
      <c r="A4961" t="s">
        <v>3523</v>
      </c>
      <c r="B4961" s="3" t="str">
        <f t="shared" si="308"/>
        <v>2024</v>
      </c>
      <c r="C4961" s="3" t="str">
        <f t="shared" si="309"/>
        <v>05</v>
      </c>
      <c r="D4961" s="3" t="str">
        <f t="shared" si="310"/>
        <v>03</v>
      </c>
      <c r="E4961" s="4">
        <f t="shared" si="311"/>
        <v>2024.338812785388</v>
      </c>
      <c r="F4961" t="s">
        <v>5009</v>
      </c>
      <c r="G4961">
        <v>0.442009971</v>
      </c>
    </row>
    <row r="4962" spans="1:7" x14ac:dyDescent="0.25">
      <c r="A4962" t="s">
        <v>3524</v>
      </c>
      <c r="B4962" s="3" t="str">
        <f t="shared" si="308"/>
        <v>2024</v>
      </c>
      <c r="C4962" s="3" t="str">
        <f t="shared" si="309"/>
        <v>05</v>
      </c>
      <c r="D4962" s="3" t="str">
        <f t="shared" si="310"/>
        <v>04</v>
      </c>
      <c r="E4962" s="4">
        <f t="shared" si="311"/>
        <v>2024.3415525114156</v>
      </c>
      <c r="F4962" t="s">
        <v>5009</v>
      </c>
      <c r="G4962">
        <v>0.34312292799999999</v>
      </c>
    </row>
    <row r="4963" spans="1:7" x14ac:dyDescent="0.25">
      <c r="A4963" t="s">
        <v>3525</v>
      </c>
      <c r="B4963" s="3" t="str">
        <f t="shared" si="308"/>
        <v>2024</v>
      </c>
      <c r="C4963" s="3" t="str">
        <f t="shared" si="309"/>
        <v>05</v>
      </c>
      <c r="D4963" s="3" t="str">
        <f t="shared" si="310"/>
        <v>05</v>
      </c>
      <c r="E4963" s="4">
        <f t="shared" si="311"/>
        <v>2024.3442922374429</v>
      </c>
      <c r="F4963" t="s">
        <v>5009</v>
      </c>
      <c r="G4963">
        <v>0.26877526899999998</v>
      </c>
    </row>
    <row r="4964" spans="1:7" x14ac:dyDescent="0.25">
      <c r="A4964" t="s">
        <v>3526</v>
      </c>
      <c r="B4964" s="3" t="str">
        <f t="shared" si="308"/>
        <v>2024</v>
      </c>
      <c r="C4964" s="3" t="str">
        <f t="shared" si="309"/>
        <v>05</v>
      </c>
      <c r="D4964" s="3" t="str">
        <f t="shared" si="310"/>
        <v>06</v>
      </c>
      <c r="E4964" s="4">
        <f t="shared" si="311"/>
        <v>2024.3470319634703</v>
      </c>
      <c r="F4964" t="s">
        <v>5009</v>
      </c>
      <c r="G4964">
        <v>0.34879115500000002</v>
      </c>
    </row>
    <row r="4965" spans="1:7" x14ac:dyDescent="0.25">
      <c r="A4965" t="s">
        <v>3527</v>
      </c>
      <c r="B4965" s="3" t="str">
        <f t="shared" si="308"/>
        <v>2024</v>
      </c>
      <c r="C4965" s="3" t="str">
        <f t="shared" si="309"/>
        <v>05</v>
      </c>
      <c r="D4965" s="3" t="str">
        <f t="shared" si="310"/>
        <v>07</v>
      </c>
      <c r="E4965" s="4">
        <f t="shared" si="311"/>
        <v>2024.3497716894976</v>
      </c>
      <c r="F4965" t="s">
        <v>5009</v>
      </c>
      <c r="G4965">
        <v>1.008085227</v>
      </c>
    </row>
    <row r="4966" spans="1:7" x14ac:dyDescent="0.25">
      <c r="A4966" t="s">
        <v>3528</v>
      </c>
      <c r="B4966" s="3" t="str">
        <f t="shared" si="308"/>
        <v>2024</v>
      </c>
      <c r="C4966" s="3" t="str">
        <f t="shared" si="309"/>
        <v>05</v>
      </c>
      <c r="D4966" s="3" t="str">
        <f t="shared" si="310"/>
        <v>08</v>
      </c>
      <c r="E4966" s="4">
        <f t="shared" si="311"/>
        <v>2024.352511415525</v>
      </c>
      <c r="F4966" t="s">
        <v>5009</v>
      </c>
      <c r="G4966">
        <v>0.82617748400000002</v>
      </c>
    </row>
    <row r="4967" spans="1:7" x14ac:dyDescent="0.25">
      <c r="A4967" t="s">
        <v>3529</v>
      </c>
      <c r="B4967" s="3" t="str">
        <f t="shared" si="308"/>
        <v>2024</v>
      </c>
      <c r="C4967" s="3" t="str">
        <f t="shared" si="309"/>
        <v>05</v>
      </c>
      <c r="D4967" s="3" t="str">
        <f t="shared" si="310"/>
        <v>09</v>
      </c>
      <c r="E4967" s="4">
        <f t="shared" si="311"/>
        <v>2024.3552511415523</v>
      </c>
      <c r="F4967" t="s">
        <v>5009</v>
      </c>
      <c r="G4967">
        <v>0.41972514599999999</v>
      </c>
    </row>
    <row r="4968" spans="1:7" x14ac:dyDescent="0.25">
      <c r="A4968" t="s">
        <v>3530</v>
      </c>
      <c r="B4968" s="3" t="str">
        <f t="shared" si="308"/>
        <v>2024</v>
      </c>
      <c r="C4968" s="3" t="str">
        <f t="shared" si="309"/>
        <v>05</v>
      </c>
      <c r="D4968" s="3" t="str">
        <f t="shared" si="310"/>
        <v>10</v>
      </c>
      <c r="E4968" s="4">
        <f t="shared" si="311"/>
        <v>2024.3579908675799</v>
      </c>
      <c r="F4968" t="s">
        <v>5009</v>
      </c>
      <c r="G4968">
        <v>0.37749538700000002</v>
      </c>
    </row>
    <row r="4969" spans="1:7" x14ac:dyDescent="0.25">
      <c r="A4969" t="s">
        <v>3531</v>
      </c>
      <c r="B4969" s="3" t="str">
        <f t="shared" si="308"/>
        <v>2024</v>
      </c>
      <c r="C4969" s="3" t="str">
        <f t="shared" si="309"/>
        <v>05</v>
      </c>
      <c r="D4969" s="3" t="str">
        <f t="shared" si="310"/>
        <v>11</v>
      </c>
      <c r="E4969" s="4">
        <f t="shared" si="311"/>
        <v>2024.3607305936073</v>
      </c>
      <c r="F4969" t="s">
        <v>5009</v>
      </c>
      <c r="G4969">
        <v>0.34426430800000002</v>
      </c>
    </row>
    <row r="4970" spans="1:7" x14ac:dyDescent="0.25">
      <c r="A4970" t="s">
        <v>3532</v>
      </c>
      <c r="B4970" s="3" t="str">
        <f t="shared" si="308"/>
        <v>2024</v>
      </c>
      <c r="C4970" s="3" t="str">
        <f t="shared" si="309"/>
        <v>05</v>
      </c>
      <c r="D4970" s="3" t="str">
        <f t="shared" si="310"/>
        <v>12</v>
      </c>
      <c r="E4970" s="4">
        <f t="shared" si="311"/>
        <v>2024.3634703196346</v>
      </c>
      <c r="F4970" t="s">
        <v>5009</v>
      </c>
      <c r="G4970">
        <v>0.30287855600000002</v>
      </c>
    </row>
    <row r="4971" spans="1:7" x14ac:dyDescent="0.25">
      <c r="A4971" t="s">
        <v>3533</v>
      </c>
      <c r="B4971" s="3" t="str">
        <f t="shared" si="308"/>
        <v>2024</v>
      </c>
      <c r="C4971" s="3" t="str">
        <f t="shared" si="309"/>
        <v>05</v>
      </c>
      <c r="D4971" s="3" t="str">
        <f t="shared" si="310"/>
        <v>13</v>
      </c>
      <c r="E4971" s="4">
        <f t="shared" si="311"/>
        <v>2024.366210045662</v>
      </c>
      <c r="F4971" t="s">
        <v>5009</v>
      </c>
      <c r="G4971">
        <v>0.33947086399999998</v>
      </c>
    </row>
    <row r="4972" spans="1:7" x14ac:dyDescent="0.25">
      <c r="A4972" t="s">
        <v>3534</v>
      </c>
      <c r="B4972" s="3" t="str">
        <f t="shared" si="308"/>
        <v>2024</v>
      </c>
      <c r="C4972" s="3" t="str">
        <f t="shared" si="309"/>
        <v>05</v>
      </c>
      <c r="D4972" s="3" t="str">
        <f t="shared" si="310"/>
        <v>14</v>
      </c>
      <c r="E4972" s="4">
        <f t="shared" si="311"/>
        <v>2024.3689497716894</v>
      </c>
      <c r="F4972" t="s">
        <v>5009</v>
      </c>
      <c r="G4972">
        <v>1.1913679260000001</v>
      </c>
    </row>
    <row r="4973" spans="1:7" x14ac:dyDescent="0.25">
      <c r="A4973" t="s">
        <v>3535</v>
      </c>
      <c r="B4973" s="3" t="str">
        <f t="shared" si="308"/>
        <v>2024</v>
      </c>
      <c r="C4973" s="3" t="str">
        <f t="shared" si="309"/>
        <v>05</v>
      </c>
      <c r="D4973" s="3" t="str">
        <f t="shared" si="310"/>
        <v>15</v>
      </c>
      <c r="E4973" s="4">
        <f t="shared" si="311"/>
        <v>2024.3716894977167</v>
      </c>
      <c r="F4973" t="s">
        <v>5009</v>
      </c>
      <c r="G4973">
        <v>0.608245955</v>
      </c>
    </row>
    <row r="4974" spans="1:7" x14ac:dyDescent="0.25">
      <c r="A4974" t="s">
        <v>3536</v>
      </c>
      <c r="B4974" s="3" t="str">
        <f t="shared" si="308"/>
        <v>2024</v>
      </c>
      <c r="C4974" s="3" t="str">
        <f t="shared" si="309"/>
        <v>05</v>
      </c>
      <c r="D4974" s="3" t="str">
        <f t="shared" si="310"/>
        <v>16</v>
      </c>
      <c r="E4974" s="4">
        <f t="shared" si="311"/>
        <v>2024.3744292237443</v>
      </c>
      <c r="F4974" t="s">
        <v>5009</v>
      </c>
      <c r="G4974">
        <v>0.51093962999999998</v>
      </c>
    </row>
    <row r="4975" spans="1:7" x14ac:dyDescent="0.25">
      <c r="A4975" t="s">
        <v>3537</v>
      </c>
      <c r="B4975" s="3" t="str">
        <f t="shared" si="308"/>
        <v>2024</v>
      </c>
      <c r="C4975" s="3" t="str">
        <f t="shared" si="309"/>
        <v>05</v>
      </c>
      <c r="D4975" s="3" t="str">
        <f t="shared" si="310"/>
        <v>17</v>
      </c>
      <c r="E4975" s="4">
        <f t="shared" si="311"/>
        <v>2024.3771689497717</v>
      </c>
      <c r="F4975" t="s">
        <v>5009</v>
      </c>
      <c r="G4975">
        <v>0.43909330499999999</v>
      </c>
    </row>
    <row r="4976" spans="1:7" x14ac:dyDescent="0.25">
      <c r="A4976" t="s">
        <v>3538</v>
      </c>
      <c r="B4976" s="3" t="str">
        <f t="shared" si="308"/>
        <v>2024</v>
      </c>
      <c r="C4976" s="3" t="str">
        <f t="shared" si="309"/>
        <v>05</v>
      </c>
      <c r="D4976" s="3" t="str">
        <f t="shared" si="310"/>
        <v>18</v>
      </c>
      <c r="E4976" s="4">
        <f t="shared" si="311"/>
        <v>2024.379908675799</v>
      </c>
      <c r="F4976" t="s">
        <v>5009</v>
      </c>
      <c r="G4976">
        <v>0.47511688099999999</v>
      </c>
    </row>
    <row r="4977" spans="1:7" x14ac:dyDescent="0.25">
      <c r="A4977" t="s">
        <v>3539</v>
      </c>
      <c r="B4977" s="3" t="str">
        <f t="shared" si="308"/>
        <v>2024</v>
      </c>
      <c r="C4977" s="3" t="str">
        <f t="shared" si="309"/>
        <v>05</v>
      </c>
      <c r="D4977" s="3" t="str">
        <f t="shared" si="310"/>
        <v>19</v>
      </c>
      <c r="E4977" s="4">
        <f t="shared" si="311"/>
        <v>2024.3826484018264</v>
      </c>
      <c r="F4977" t="s">
        <v>5009</v>
      </c>
      <c r="G4977">
        <v>0.32460850699999999</v>
      </c>
    </row>
    <row r="4978" spans="1:7" x14ac:dyDescent="0.25">
      <c r="A4978" t="s">
        <v>3540</v>
      </c>
      <c r="B4978" s="3" t="str">
        <f t="shared" si="308"/>
        <v>2024</v>
      </c>
      <c r="C4978" s="3" t="str">
        <f t="shared" si="309"/>
        <v>05</v>
      </c>
      <c r="D4978" s="3" t="str">
        <f t="shared" si="310"/>
        <v>20</v>
      </c>
      <c r="E4978" s="4">
        <f t="shared" si="311"/>
        <v>2024.3853881278537</v>
      </c>
      <c r="F4978" t="s">
        <v>5009</v>
      </c>
      <c r="G4978">
        <v>0.30487787999999999</v>
      </c>
    </row>
    <row r="4979" spans="1:7" x14ac:dyDescent="0.25">
      <c r="A4979" t="s">
        <v>3541</v>
      </c>
      <c r="B4979" s="3" t="str">
        <f t="shared" si="308"/>
        <v>2024</v>
      </c>
      <c r="C4979" s="3" t="str">
        <f t="shared" si="309"/>
        <v>05</v>
      </c>
      <c r="D4979" s="3" t="str">
        <f t="shared" si="310"/>
        <v>21</v>
      </c>
      <c r="E4979" s="4">
        <f t="shared" si="311"/>
        <v>2024.3881278538813</v>
      </c>
      <c r="F4979" t="s">
        <v>5009</v>
      </c>
      <c r="G4979">
        <v>0.35765150899999998</v>
      </c>
    </row>
    <row r="4980" spans="1:7" x14ac:dyDescent="0.25">
      <c r="A4980" t="s">
        <v>3542</v>
      </c>
      <c r="B4980" s="3" t="str">
        <f t="shared" si="308"/>
        <v>2024</v>
      </c>
      <c r="C4980" s="3" t="str">
        <f t="shared" si="309"/>
        <v>05</v>
      </c>
      <c r="D4980" s="3" t="str">
        <f t="shared" si="310"/>
        <v>22</v>
      </c>
      <c r="E4980" s="4">
        <f t="shared" si="311"/>
        <v>2024.3908675799087</v>
      </c>
      <c r="F4980" t="s">
        <v>5009</v>
      </c>
      <c r="G4980">
        <v>0.40796904000000001</v>
      </c>
    </row>
    <row r="4981" spans="1:7" x14ac:dyDescent="0.25">
      <c r="A4981" t="s">
        <v>3543</v>
      </c>
      <c r="B4981" s="3" t="str">
        <f t="shared" si="308"/>
        <v>2024</v>
      </c>
      <c r="C4981" s="3" t="str">
        <f t="shared" si="309"/>
        <v>05</v>
      </c>
      <c r="D4981" s="3" t="str">
        <f t="shared" si="310"/>
        <v>23</v>
      </c>
      <c r="E4981" s="4">
        <f t="shared" si="311"/>
        <v>2024.393607305936</v>
      </c>
      <c r="F4981" t="s">
        <v>5009</v>
      </c>
      <c r="G4981">
        <v>0.52705646500000003</v>
      </c>
    </row>
    <row r="4982" spans="1:7" x14ac:dyDescent="0.25">
      <c r="A4982" t="s">
        <v>3544</v>
      </c>
      <c r="B4982" s="3" t="str">
        <f t="shared" si="308"/>
        <v>2024</v>
      </c>
      <c r="C4982" s="3" t="str">
        <f t="shared" si="309"/>
        <v>05</v>
      </c>
      <c r="D4982" s="3" t="str">
        <f t="shared" si="310"/>
        <v>24</v>
      </c>
      <c r="E4982" s="4">
        <f t="shared" si="311"/>
        <v>2024.3963470319634</v>
      </c>
      <c r="F4982" t="s">
        <v>5009</v>
      </c>
      <c r="G4982">
        <v>0.60650648900000004</v>
      </c>
    </row>
    <row r="4983" spans="1:7" x14ac:dyDescent="0.25">
      <c r="A4983" t="s">
        <v>3545</v>
      </c>
      <c r="B4983" s="3" t="str">
        <f t="shared" si="308"/>
        <v>2024</v>
      </c>
      <c r="C4983" s="3" t="str">
        <f t="shared" si="309"/>
        <v>05</v>
      </c>
      <c r="D4983" s="3" t="str">
        <f t="shared" si="310"/>
        <v>25</v>
      </c>
      <c r="E4983" s="4">
        <f t="shared" si="311"/>
        <v>2024.3990867579907</v>
      </c>
      <c r="F4983" t="s">
        <v>5009</v>
      </c>
      <c r="G4983">
        <v>0.51027851099999999</v>
      </c>
    </row>
    <row r="4984" spans="1:7" x14ac:dyDescent="0.25">
      <c r="A4984" t="s">
        <v>3546</v>
      </c>
      <c r="B4984" s="3" t="str">
        <f t="shared" si="308"/>
        <v>2024</v>
      </c>
      <c r="C4984" s="3" t="str">
        <f t="shared" si="309"/>
        <v>05</v>
      </c>
      <c r="D4984" s="3" t="str">
        <f t="shared" si="310"/>
        <v>26</v>
      </c>
      <c r="E4984" s="4">
        <f t="shared" si="311"/>
        <v>2024.4018264840181</v>
      </c>
      <c r="F4984" t="s">
        <v>5009</v>
      </c>
      <c r="G4984">
        <v>0.33080558500000001</v>
      </c>
    </row>
    <row r="4985" spans="1:7" x14ac:dyDescent="0.25">
      <c r="A4985" t="s">
        <v>3547</v>
      </c>
      <c r="B4985" s="3" t="str">
        <f t="shared" si="308"/>
        <v>2024</v>
      </c>
      <c r="C4985" s="3" t="str">
        <f t="shared" si="309"/>
        <v>05</v>
      </c>
      <c r="D4985" s="3" t="str">
        <f t="shared" si="310"/>
        <v>27</v>
      </c>
      <c r="E4985" s="4">
        <f t="shared" si="311"/>
        <v>2024.4045662100457</v>
      </c>
      <c r="F4985" t="s">
        <v>5009</v>
      </c>
      <c r="G4985">
        <v>0.32924372299999999</v>
      </c>
    </row>
    <row r="4986" spans="1:7" x14ac:dyDescent="0.25">
      <c r="A4986" t="s">
        <v>3548</v>
      </c>
      <c r="B4986" s="3" t="str">
        <f t="shared" si="308"/>
        <v>2024</v>
      </c>
      <c r="C4986" s="3" t="str">
        <f t="shared" si="309"/>
        <v>05</v>
      </c>
      <c r="D4986" s="3" t="str">
        <f t="shared" si="310"/>
        <v>28</v>
      </c>
      <c r="E4986" s="4">
        <f t="shared" si="311"/>
        <v>2024.407305936073</v>
      </c>
      <c r="F4986" t="s">
        <v>5009</v>
      </c>
      <c r="G4986">
        <v>0.38263286600000002</v>
      </c>
    </row>
    <row r="4987" spans="1:7" x14ac:dyDescent="0.25">
      <c r="A4987" t="s">
        <v>3549</v>
      </c>
      <c r="B4987" s="3" t="str">
        <f t="shared" si="308"/>
        <v>2024</v>
      </c>
      <c r="C4987" s="3" t="str">
        <f t="shared" si="309"/>
        <v>05</v>
      </c>
      <c r="D4987" s="3" t="str">
        <f t="shared" si="310"/>
        <v>29</v>
      </c>
      <c r="E4987" s="4">
        <f t="shared" si="311"/>
        <v>2024.4100456621004</v>
      </c>
      <c r="F4987" t="s">
        <v>5009</v>
      </c>
      <c r="G4987">
        <v>0.37572687100000002</v>
      </c>
    </row>
    <row r="4988" spans="1:7" x14ac:dyDescent="0.25">
      <c r="A4988" t="s">
        <v>3550</v>
      </c>
      <c r="B4988" s="3" t="str">
        <f t="shared" si="308"/>
        <v>2024</v>
      </c>
      <c r="C4988" s="3" t="str">
        <f t="shared" si="309"/>
        <v>05</v>
      </c>
      <c r="D4988" s="3" t="str">
        <f t="shared" si="310"/>
        <v>30</v>
      </c>
      <c r="E4988" s="4">
        <f t="shared" si="311"/>
        <v>2024.4127853881278</v>
      </c>
      <c r="F4988" t="s">
        <v>5009</v>
      </c>
      <c r="G4988">
        <v>1.243120035</v>
      </c>
    </row>
    <row r="4989" spans="1:7" x14ac:dyDescent="0.25">
      <c r="A4989" t="s">
        <v>3551</v>
      </c>
      <c r="B4989" s="3" t="str">
        <f t="shared" si="308"/>
        <v>2024</v>
      </c>
      <c r="C4989" s="3" t="str">
        <f t="shared" si="309"/>
        <v>05</v>
      </c>
      <c r="D4989" s="3" t="str">
        <f t="shared" si="310"/>
        <v>31</v>
      </c>
      <c r="E4989" s="4">
        <f t="shared" si="311"/>
        <v>2024.4155251141551</v>
      </c>
      <c r="F4989" t="s">
        <v>5009</v>
      </c>
      <c r="G4989">
        <v>0.77919656400000004</v>
      </c>
    </row>
    <row r="4990" spans="1:7" x14ac:dyDescent="0.25">
      <c r="A4990" t="s">
        <v>3552</v>
      </c>
      <c r="B4990" s="3" t="str">
        <f t="shared" si="308"/>
        <v>2024</v>
      </c>
      <c r="C4990" s="3" t="str">
        <f t="shared" si="309"/>
        <v>06</v>
      </c>
      <c r="D4990" s="3" t="str">
        <f t="shared" si="310"/>
        <v>01</v>
      </c>
      <c r="E4990" s="4">
        <f t="shared" si="311"/>
        <v>2024.4166666666667</v>
      </c>
      <c r="F4990" t="s">
        <v>5009</v>
      </c>
      <c r="G4990">
        <v>1.5748482370000001</v>
      </c>
    </row>
    <row r="4991" spans="1:7" x14ac:dyDescent="0.25">
      <c r="A4991" t="s">
        <v>3553</v>
      </c>
      <c r="B4991" s="3" t="str">
        <f t="shared" si="308"/>
        <v>2024</v>
      </c>
      <c r="C4991" s="3" t="str">
        <f t="shared" si="309"/>
        <v>06</v>
      </c>
      <c r="D4991" s="3" t="str">
        <f t="shared" si="310"/>
        <v>02</v>
      </c>
      <c r="E4991" s="4">
        <f t="shared" si="311"/>
        <v>2024.4194063926941</v>
      </c>
      <c r="F4991" t="s">
        <v>5009</v>
      </c>
      <c r="G4991">
        <v>0.65966112099999996</v>
      </c>
    </row>
    <row r="4992" spans="1:7" x14ac:dyDescent="0.25">
      <c r="A4992" t="s">
        <v>3554</v>
      </c>
      <c r="B4992" s="3" t="str">
        <f t="shared" si="308"/>
        <v>2024</v>
      </c>
      <c r="C4992" s="3" t="str">
        <f t="shared" si="309"/>
        <v>06</v>
      </c>
      <c r="D4992" s="3" t="str">
        <f t="shared" si="310"/>
        <v>03</v>
      </c>
      <c r="E4992" s="4">
        <f t="shared" si="311"/>
        <v>2024.4221461187215</v>
      </c>
      <c r="F4992" t="s">
        <v>5009</v>
      </c>
      <c r="G4992">
        <v>1.2735984250000001</v>
      </c>
    </row>
    <row r="4993" spans="1:7" x14ac:dyDescent="0.25">
      <c r="A4993" t="s">
        <v>3555</v>
      </c>
      <c r="B4993" s="3" t="str">
        <f t="shared" si="308"/>
        <v>2024</v>
      </c>
      <c r="C4993" s="3" t="str">
        <f t="shared" si="309"/>
        <v>06</v>
      </c>
      <c r="D4993" s="3" t="str">
        <f t="shared" si="310"/>
        <v>04</v>
      </c>
      <c r="E4993" s="4">
        <f t="shared" si="311"/>
        <v>2024.424885844749</v>
      </c>
      <c r="F4993" t="s">
        <v>5009</v>
      </c>
      <c r="G4993">
        <v>1.0537090840000001</v>
      </c>
    </row>
    <row r="4994" spans="1:7" x14ac:dyDescent="0.25">
      <c r="A4994" t="s">
        <v>3556</v>
      </c>
      <c r="B4994" s="3" t="str">
        <f t="shared" si="308"/>
        <v>2024</v>
      </c>
      <c r="C4994" s="3" t="str">
        <f t="shared" si="309"/>
        <v>06</v>
      </c>
      <c r="D4994" s="3" t="str">
        <f t="shared" si="310"/>
        <v>05</v>
      </c>
      <c r="E4994" s="4">
        <f t="shared" si="311"/>
        <v>2024.4276255707764</v>
      </c>
      <c r="F4994" t="s">
        <v>5009</v>
      </c>
      <c r="G4994">
        <v>0.538177719</v>
      </c>
    </row>
    <row r="4995" spans="1:7" x14ac:dyDescent="0.25">
      <c r="A4995" t="s">
        <v>3557</v>
      </c>
      <c r="B4995" s="3" t="str">
        <f t="shared" si="308"/>
        <v>2024</v>
      </c>
      <c r="C4995" s="3" t="str">
        <f t="shared" si="309"/>
        <v>06</v>
      </c>
      <c r="D4995" s="3" t="str">
        <f t="shared" si="310"/>
        <v>06</v>
      </c>
      <c r="E4995" s="4">
        <f t="shared" si="311"/>
        <v>2024.4303652968038</v>
      </c>
      <c r="F4995" t="s">
        <v>5009</v>
      </c>
      <c r="G4995">
        <v>0.43645018499999999</v>
      </c>
    </row>
    <row r="4996" spans="1:7" x14ac:dyDescent="0.25">
      <c r="A4996" t="s">
        <v>3558</v>
      </c>
      <c r="B4996" s="3" t="str">
        <f t="shared" si="308"/>
        <v>2024</v>
      </c>
      <c r="C4996" s="3" t="str">
        <f t="shared" si="309"/>
        <v>06</v>
      </c>
      <c r="D4996" s="3" t="str">
        <f t="shared" si="310"/>
        <v>07</v>
      </c>
      <c r="E4996" s="4">
        <f t="shared" si="311"/>
        <v>2024.4331050228311</v>
      </c>
      <c r="F4996" t="s">
        <v>5009</v>
      </c>
      <c r="G4996">
        <v>0.37967861000000003</v>
      </c>
    </row>
    <row r="4997" spans="1:7" x14ac:dyDescent="0.25">
      <c r="A4997" t="s">
        <v>3559</v>
      </c>
      <c r="B4997" s="3" t="str">
        <f t="shared" ref="B4997:B5060" si="312">+LEFT(A4997,4)</f>
        <v>2024</v>
      </c>
      <c r="C4997" s="3" t="str">
        <f t="shared" ref="C4997:C5060" si="313">+LEFT(RIGHT(A4997,5),2)</f>
        <v>06</v>
      </c>
      <c r="D4997" s="3" t="str">
        <f t="shared" ref="D4997:D5060" si="314">+RIGHT(A4997,2)</f>
        <v>08</v>
      </c>
      <c r="E4997" s="4">
        <f t="shared" ref="E4997:E5060" si="315">+B4997+(C4997-1)/12+(D4997-1)/365</f>
        <v>2024.4358447488585</v>
      </c>
      <c r="F4997" t="s">
        <v>5009</v>
      </c>
      <c r="G4997">
        <v>0.33931651000000002</v>
      </c>
    </row>
    <row r="4998" spans="1:7" x14ac:dyDescent="0.25">
      <c r="A4998" t="s">
        <v>3560</v>
      </c>
      <c r="B4998" s="3" t="str">
        <f t="shared" si="312"/>
        <v>2024</v>
      </c>
      <c r="C4998" s="3" t="str">
        <f t="shared" si="313"/>
        <v>06</v>
      </c>
      <c r="D4998" s="3" t="str">
        <f t="shared" si="314"/>
        <v>09</v>
      </c>
      <c r="E4998" s="4">
        <f t="shared" si="315"/>
        <v>2024.4385844748858</v>
      </c>
      <c r="F4998" t="s">
        <v>5009</v>
      </c>
      <c r="G4998">
        <v>1.012862248</v>
      </c>
    </row>
    <row r="4999" spans="1:7" x14ac:dyDescent="0.25">
      <c r="A4999" t="s">
        <v>3561</v>
      </c>
      <c r="B4999" s="3" t="str">
        <f t="shared" si="312"/>
        <v>2024</v>
      </c>
      <c r="C4999" s="3" t="str">
        <f t="shared" si="313"/>
        <v>06</v>
      </c>
      <c r="D4999" s="3" t="str">
        <f t="shared" si="314"/>
        <v>10</v>
      </c>
      <c r="E4999" s="4">
        <f t="shared" si="315"/>
        <v>2024.4413242009134</v>
      </c>
      <c r="F4999" t="s">
        <v>5009</v>
      </c>
      <c r="G4999">
        <v>0.45274167900000001</v>
      </c>
    </row>
    <row r="5000" spans="1:7" x14ac:dyDescent="0.25">
      <c r="A5000" t="s">
        <v>3562</v>
      </c>
      <c r="B5000" s="3" t="str">
        <f t="shared" si="312"/>
        <v>2024</v>
      </c>
      <c r="C5000" s="3" t="str">
        <f t="shared" si="313"/>
        <v>06</v>
      </c>
      <c r="D5000" s="3" t="str">
        <f t="shared" si="314"/>
        <v>11</v>
      </c>
      <c r="E5000" s="4">
        <f t="shared" si="315"/>
        <v>2024.4440639269408</v>
      </c>
      <c r="F5000" t="s">
        <v>5009</v>
      </c>
      <c r="G5000">
        <v>0.83551771799999996</v>
      </c>
    </row>
    <row r="5001" spans="1:7" x14ac:dyDescent="0.25">
      <c r="A5001" t="s">
        <v>3563</v>
      </c>
      <c r="B5001" s="3" t="str">
        <f t="shared" si="312"/>
        <v>2024</v>
      </c>
      <c r="C5001" s="3" t="str">
        <f t="shared" si="313"/>
        <v>06</v>
      </c>
      <c r="D5001" s="3" t="str">
        <f t="shared" si="314"/>
        <v>12</v>
      </c>
      <c r="E5001" s="4">
        <f t="shared" si="315"/>
        <v>2024.4468036529681</v>
      </c>
      <c r="F5001" t="s">
        <v>5009</v>
      </c>
      <c r="G5001">
        <v>2.3905123129999999</v>
      </c>
    </row>
    <row r="5002" spans="1:7" x14ac:dyDescent="0.25">
      <c r="A5002" t="s">
        <v>3564</v>
      </c>
      <c r="B5002" s="3" t="str">
        <f t="shared" si="312"/>
        <v>2024</v>
      </c>
      <c r="C5002" s="3" t="str">
        <f t="shared" si="313"/>
        <v>06</v>
      </c>
      <c r="D5002" s="3" t="str">
        <f t="shared" si="314"/>
        <v>13</v>
      </c>
      <c r="E5002" s="4">
        <f t="shared" si="315"/>
        <v>2024.4495433789955</v>
      </c>
      <c r="F5002" t="s">
        <v>5009</v>
      </c>
      <c r="G5002">
        <v>0.93678861800000002</v>
      </c>
    </row>
    <row r="5003" spans="1:7" x14ac:dyDescent="0.25">
      <c r="A5003" t="s">
        <v>3565</v>
      </c>
      <c r="B5003" s="3" t="str">
        <f t="shared" si="312"/>
        <v>2024</v>
      </c>
      <c r="C5003" s="3" t="str">
        <f t="shared" si="313"/>
        <v>06</v>
      </c>
      <c r="D5003" s="3" t="str">
        <f t="shared" si="314"/>
        <v>14</v>
      </c>
      <c r="E5003" s="4">
        <f t="shared" si="315"/>
        <v>2024.4522831050228</v>
      </c>
      <c r="F5003" t="s">
        <v>5009</v>
      </c>
      <c r="G5003">
        <v>0.52559762300000001</v>
      </c>
    </row>
    <row r="5004" spans="1:7" x14ac:dyDescent="0.25">
      <c r="A5004" t="s">
        <v>3566</v>
      </c>
      <c r="B5004" s="3" t="str">
        <f t="shared" si="312"/>
        <v>2024</v>
      </c>
      <c r="C5004" s="3" t="str">
        <f t="shared" si="313"/>
        <v>06</v>
      </c>
      <c r="D5004" s="3" t="str">
        <f t="shared" si="314"/>
        <v>15</v>
      </c>
      <c r="E5004" s="4">
        <f t="shared" si="315"/>
        <v>2024.4550228310502</v>
      </c>
      <c r="F5004" t="s">
        <v>5009</v>
      </c>
      <c r="G5004">
        <v>0.42337354700000002</v>
      </c>
    </row>
    <row r="5005" spans="1:7" x14ac:dyDescent="0.25">
      <c r="A5005" t="s">
        <v>3567</v>
      </c>
      <c r="B5005" s="3" t="str">
        <f t="shared" si="312"/>
        <v>2024</v>
      </c>
      <c r="C5005" s="3" t="str">
        <f t="shared" si="313"/>
        <v>06</v>
      </c>
      <c r="D5005" s="3" t="str">
        <f t="shared" si="314"/>
        <v>16</v>
      </c>
      <c r="E5005" s="4">
        <f t="shared" si="315"/>
        <v>2024.4577625570778</v>
      </c>
      <c r="F5005" t="s">
        <v>5009</v>
      </c>
      <c r="G5005">
        <v>0.33983871399999999</v>
      </c>
    </row>
    <row r="5006" spans="1:7" x14ac:dyDescent="0.25">
      <c r="A5006" t="s">
        <v>3568</v>
      </c>
      <c r="B5006" s="3" t="str">
        <f t="shared" si="312"/>
        <v>2024</v>
      </c>
      <c r="C5006" s="3" t="str">
        <f t="shared" si="313"/>
        <v>06</v>
      </c>
      <c r="D5006" s="3" t="str">
        <f t="shared" si="314"/>
        <v>17</v>
      </c>
      <c r="E5006" s="4">
        <f t="shared" si="315"/>
        <v>2024.4605022831051</v>
      </c>
      <c r="F5006" t="s">
        <v>5009</v>
      </c>
      <c r="G5006">
        <v>0.36524477399999999</v>
      </c>
    </row>
    <row r="5007" spans="1:7" x14ac:dyDescent="0.25">
      <c r="A5007" t="s">
        <v>3569</v>
      </c>
      <c r="B5007" s="3" t="str">
        <f t="shared" si="312"/>
        <v>2024</v>
      </c>
      <c r="C5007" s="3" t="str">
        <f t="shared" si="313"/>
        <v>06</v>
      </c>
      <c r="D5007" s="3" t="str">
        <f t="shared" si="314"/>
        <v>18</v>
      </c>
      <c r="E5007" s="4">
        <f t="shared" si="315"/>
        <v>2024.4632420091325</v>
      </c>
      <c r="F5007" t="s">
        <v>5009</v>
      </c>
      <c r="G5007">
        <v>0.39689429500000001</v>
      </c>
    </row>
    <row r="5008" spans="1:7" x14ac:dyDescent="0.25">
      <c r="A5008" t="s">
        <v>3570</v>
      </c>
      <c r="B5008" s="3" t="str">
        <f t="shared" si="312"/>
        <v>2024</v>
      </c>
      <c r="C5008" s="3" t="str">
        <f t="shared" si="313"/>
        <v>06</v>
      </c>
      <c r="D5008" s="3" t="str">
        <f t="shared" si="314"/>
        <v>19</v>
      </c>
      <c r="E5008" s="4">
        <f t="shared" si="315"/>
        <v>2024.4659817351599</v>
      </c>
      <c r="F5008" t="s">
        <v>5009</v>
      </c>
      <c r="G5008">
        <v>0.41891551100000002</v>
      </c>
    </row>
    <row r="5009" spans="1:7" x14ac:dyDescent="0.25">
      <c r="A5009" t="s">
        <v>3571</v>
      </c>
      <c r="B5009" s="3" t="str">
        <f t="shared" si="312"/>
        <v>2024</v>
      </c>
      <c r="C5009" s="3" t="str">
        <f t="shared" si="313"/>
        <v>06</v>
      </c>
      <c r="D5009" s="3" t="str">
        <f t="shared" si="314"/>
        <v>20</v>
      </c>
      <c r="E5009" s="4">
        <f t="shared" si="315"/>
        <v>2024.4687214611872</v>
      </c>
      <c r="F5009" t="s">
        <v>5009</v>
      </c>
      <c r="G5009">
        <v>0.86547741199999995</v>
      </c>
    </row>
    <row r="5010" spans="1:7" x14ac:dyDescent="0.25">
      <c r="A5010" t="s">
        <v>3572</v>
      </c>
      <c r="B5010" s="3" t="str">
        <f t="shared" si="312"/>
        <v>2024</v>
      </c>
      <c r="C5010" s="3" t="str">
        <f t="shared" si="313"/>
        <v>06</v>
      </c>
      <c r="D5010" s="3" t="str">
        <f t="shared" si="314"/>
        <v>21</v>
      </c>
      <c r="E5010" s="4">
        <f t="shared" si="315"/>
        <v>2024.4714611872148</v>
      </c>
      <c r="F5010" t="s">
        <v>5009</v>
      </c>
      <c r="G5010">
        <v>0.46311649500000002</v>
      </c>
    </row>
    <row r="5011" spans="1:7" x14ac:dyDescent="0.25">
      <c r="A5011" t="s">
        <v>3573</v>
      </c>
      <c r="B5011" s="3" t="str">
        <f t="shared" si="312"/>
        <v>2024</v>
      </c>
      <c r="C5011" s="3" t="str">
        <f t="shared" si="313"/>
        <v>06</v>
      </c>
      <c r="D5011" s="3" t="str">
        <f t="shared" si="314"/>
        <v>22</v>
      </c>
      <c r="E5011" s="4">
        <f t="shared" si="315"/>
        <v>2024.4742009132422</v>
      </c>
      <c r="F5011" t="s">
        <v>5009</v>
      </c>
      <c r="G5011">
        <v>0.38659281899999998</v>
      </c>
    </row>
    <row r="5012" spans="1:7" x14ac:dyDescent="0.25">
      <c r="A5012" t="s">
        <v>3574</v>
      </c>
      <c r="B5012" s="3" t="str">
        <f t="shared" si="312"/>
        <v>2024</v>
      </c>
      <c r="C5012" s="3" t="str">
        <f t="shared" si="313"/>
        <v>06</v>
      </c>
      <c r="D5012" s="3" t="str">
        <f t="shared" si="314"/>
        <v>23</v>
      </c>
      <c r="E5012" s="4">
        <f t="shared" si="315"/>
        <v>2024.4769406392695</v>
      </c>
      <c r="F5012" t="s">
        <v>5009</v>
      </c>
      <c r="G5012">
        <v>0.338807413</v>
      </c>
    </row>
    <row r="5013" spans="1:7" x14ac:dyDescent="0.25">
      <c r="A5013" t="s">
        <v>3575</v>
      </c>
      <c r="B5013" s="3" t="str">
        <f t="shared" si="312"/>
        <v>2024</v>
      </c>
      <c r="C5013" s="3" t="str">
        <f t="shared" si="313"/>
        <v>06</v>
      </c>
      <c r="D5013" s="3" t="str">
        <f t="shared" si="314"/>
        <v>24</v>
      </c>
      <c r="E5013" s="4">
        <f t="shared" si="315"/>
        <v>2024.4796803652969</v>
      </c>
      <c r="F5013" t="s">
        <v>5009</v>
      </c>
      <c r="G5013">
        <v>0.342330421</v>
      </c>
    </row>
    <row r="5014" spans="1:7" x14ac:dyDescent="0.25">
      <c r="A5014" t="s">
        <v>3576</v>
      </c>
      <c r="B5014" s="3" t="str">
        <f t="shared" si="312"/>
        <v>2024</v>
      </c>
      <c r="C5014" s="3" t="str">
        <f t="shared" si="313"/>
        <v>06</v>
      </c>
      <c r="D5014" s="3" t="str">
        <f t="shared" si="314"/>
        <v>25</v>
      </c>
      <c r="E5014" s="4">
        <f t="shared" si="315"/>
        <v>2024.4824200913242</v>
      </c>
      <c r="F5014" t="s">
        <v>5009</v>
      </c>
      <c r="G5014">
        <v>0.40167975900000003</v>
      </c>
    </row>
    <row r="5015" spans="1:7" x14ac:dyDescent="0.25">
      <c r="A5015" t="s">
        <v>3577</v>
      </c>
      <c r="B5015" s="3" t="str">
        <f t="shared" si="312"/>
        <v>2024</v>
      </c>
      <c r="C5015" s="3" t="str">
        <f t="shared" si="313"/>
        <v>06</v>
      </c>
      <c r="D5015" s="3" t="str">
        <f t="shared" si="314"/>
        <v>26</v>
      </c>
      <c r="E5015" s="4">
        <f t="shared" si="315"/>
        <v>2024.4851598173516</v>
      </c>
      <c r="F5015" t="s">
        <v>5009</v>
      </c>
      <c r="G5015">
        <v>0.43330829599999998</v>
      </c>
    </row>
    <row r="5016" spans="1:7" x14ac:dyDescent="0.25">
      <c r="A5016" t="s">
        <v>3578</v>
      </c>
      <c r="B5016" s="3" t="str">
        <f t="shared" si="312"/>
        <v>2024</v>
      </c>
      <c r="C5016" s="3" t="str">
        <f t="shared" si="313"/>
        <v>06</v>
      </c>
      <c r="D5016" s="3" t="str">
        <f t="shared" si="314"/>
        <v>27</v>
      </c>
      <c r="E5016" s="4">
        <f t="shared" si="315"/>
        <v>2024.4878995433792</v>
      </c>
      <c r="F5016" t="s">
        <v>5009</v>
      </c>
      <c r="G5016">
        <v>0.44461007000000002</v>
      </c>
    </row>
    <row r="5017" spans="1:7" x14ac:dyDescent="0.25">
      <c r="A5017" t="s">
        <v>3579</v>
      </c>
      <c r="B5017" s="3" t="str">
        <f t="shared" si="312"/>
        <v>2024</v>
      </c>
      <c r="C5017" s="3" t="str">
        <f t="shared" si="313"/>
        <v>06</v>
      </c>
      <c r="D5017" s="3" t="str">
        <f t="shared" si="314"/>
        <v>28</v>
      </c>
      <c r="E5017" s="4">
        <f t="shared" si="315"/>
        <v>2024.4906392694065</v>
      </c>
      <c r="F5017" t="s">
        <v>5009</v>
      </c>
      <c r="G5017">
        <v>0.44803999</v>
      </c>
    </row>
    <row r="5018" spans="1:7" x14ac:dyDescent="0.25">
      <c r="A5018" t="s">
        <v>3580</v>
      </c>
      <c r="B5018" s="3" t="str">
        <f t="shared" si="312"/>
        <v>2024</v>
      </c>
      <c r="C5018" s="3" t="str">
        <f t="shared" si="313"/>
        <v>06</v>
      </c>
      <c r="D5018" s="3" t="str">
        <f t="shared" si="314"/>
        <v>29</v>
      </c>
      <c r="E5018" s="4">
        <f t="shared" si="315"/>
        <v>2024.4933789954339</v>
      </c>
      <c r="F5018" t="s">
        <v>5009</v>
      </c>
      <c r="G5018">
        <v>0.734313039</v>
      </c>
    </row>
    <row r="5019" spans="1:7" x14ac:dyDescent="0.25">
      <c r="A5019" t="s">
        <v>3581</v>
      </c>
      <c r="B5019" s="3" t="str">
        <f t="shared" si="312"/>
        <v>2024</v>
      </c>
      <c r="C5019" s="3" t="str">
        <f t="shared" si="313"/>
        <v>06</v>
      </c>
      <c r="D5019" s="3" t="str">
        <f t="shared" si="314"/>
        <v>30</v>
      </c>
      <c r="E5019" s="4">
        <f t="shared" si="315"/>
        <v>2024.4961187214612</v>
      </c>
      <c r="F5019" t="s">
        <v>5009</v>
      </c>
      <c r="G5019">
        <v>0.37147998999999998</v>
      </c>
    </row>
    <row r="5020" spans="1:7" x14ac:dyDescent="0.25">
      <c r="A5020" t="s">
        <v>3582</v>
      </c>
      <c r="B5020" s="3" t="str">
        <f t="shared" si="312"/>
        <v>2024</v>
      </c>
      <c r="C5020" s="3" t="str">
        <f t="shared" si="313"/>
        <v>07</v>
      </c>
      <c r="D5020" s="3" t="str">
        <f t="shared" si="314"/>
        <v>01</v>
      </c>
      <c r="E5020" s="4">
        <f t="shared" si="315"/>
        <v>2024.5</v>
      </c>
      <c r="F5020" t="s">
        <v>5009</v>
      </c>
      <c r="G5020">
        <v>0.73011174400000001</v>
      </c>
    </row>
    <row r="5021" spans="1:7" x14ac:dyDescent="0.25">
      <c r="A5021" t="s">
        <v>3583</v>
      </c>
      <c r="B5021" s="3" t="str">
        <f t="shared" si="312"/>
        <v>2024</v>
      </c>
      <c r="C5021" s="3" t="str">
        <f t="shared" si="313"/>
        <v>07</v>
      </c>
      <c r="D5021" s="3" t="str">
        <f t="shared" si="314"/>
        <v>02</v>
      </c>
      <c r="E5021" s="4">
        <f t="shared" si="315"/>
        <v>2024.5027397260274</v>
      </c>
      <c r="F5021" t="s">
        <v>5009</v>
      </c>
      <c r="G5021">
        <v>0.39070062100000003</v>
      </c>
    </row>
    <row r="5022" spans="1:7" x14ac:dyDescent="0.25">
      <c r="A5022" t="s">
        <v>3584</v>
      </c>
      <c r="B5022" s="3" t="str">
        <f t="shared" si="312"/>
        <v>2024</v>
      </c>
      <c r="C5022" s="3" t="str">
        <f t="shared" si="313"/>
        <v>07</v>
      </c>
      <c r="D5022" s="3" t="str">
        <f t="shared" si="314"/>
        <v>03</v>
      </c>
      <c r="E5022" s="4">
        <f t="shared" si="315"/>
        <v>2024.5054794520547</v>
      </c>
      <c r="F5022" t="s">
        <v>5009</v>
      </c>
      <c r="G5022">
        <v>0.376928661</v>
      </c>
    </row>
    <row r="5023" spans="1:7" x14ac:dyDescent="0.25">
      <c r="A5023" t="s">
        <v>3585</v>
      </c>
      <c r="B5023" s="3" t="str">
        <f t="shared" si="312"/>
        <v>2024</v>
      </c>
      <c r="C5023" s="3" t="str">
        <f t="shared" si="313"/>
        <v>07</v>
      </c>
      <c r="D5023" s="3" t="str">
        <f t="shared" si="314"/>
        <v>04</v>
      </c>
      <c r="E5023" s="4">
        <f t="shared" si="315"/>
        <v>2024.5082191780823</v>
      </c>
      <c r="F5023" t="s">
        <v>5009</v>
      </c>
      <c r="G5023">
        <v>0.38061317900000002</v>
      </c>
    </row>
    <row r="5024" spans="1:7" x14ac:dyDescent="0.25">
      <c r="A5024" t="s">
        <v>3586</v>
      </c>
      <c r="B5024" s="3" t="str">
        <f t="shared" si="312"/>
        <v>2024</v>
      </c>
      <c r="C5024" s="3" t="str">
        <f t="shared" si="313"/>
        <v>07</v>
      </c>
      <c r="D5024" s="3" t="str">
        <f t="shared" si="314"/>
        <v>05</v>
      </c>
      <c r="E5024" s="4">
        <f t="shared" si="315"/>
        <v>2024.5109589041097</v>
      </c>
      <c r="F5024" t="s">
        <v>5009</v>
      </c>
      <c r="G5024">
        <v>0.37896711100000002</v>
      </c>
    </row>
    <row r="5025" spans="1:7" x14ac:dyDescent="0.25">
      <c r="A5025" t="s">
        <v>3587</v>
      </c>
      <c r="B5025" s="3" t="str">
        <f t="shared" si="312"/>
        <v>2024</v>
      </c>
      <c r="C5025" s="3" t="str">
        <f t="shared" si="313"/>
        <v>07</v>
      </c>
      <c r="D5025" s="3" t="str">
        <f t="shared" si="314"/>
        <v>06</v>
      </c>
      <c r="E5025" s="4">
        <f t="shared" si="315"/>
        <v>2024.513698630137</v>
      </c>
      <c r="F5025" t="s">
        <v>5009</v>
      </c>
      <c r="G5025">
        <v>0.625077569</v>
      </c>
    </row>
    <row r="5026" spans="1:7" x14ac:dyDescent="0.25">
      <c r="A5026" t="s">
        <v>3588</v>
      </c>
      <c r="B5026" s="3" t="str">
        <f t="shared" si="312"/>
        <v>2024</v>
      </c>
      <c r="C5026" s="3" t="str">
        <f t="shared" si="313"/>
        <v>07</v>
      </c>
      <c r="D5026" s="3" t="str">
        <f t="shared" si="314"/>
        <v>07</v>
      </c>
      <c r="E5026" s="4">
        <f t="shared" si="315"/>
        <v>2024.5164383561644</v>
      </c>
      <c r="F5026" t="s">
        <v>5009</v>
      </c>
      <c r="G5026">
        <v>0.77120802499999996</v>
      </c>
    </row>
    <row r="5027" spans="1:7" x14ac:dyDescent="0.25">
      <c r="A5027" t="s">
        <v>3589</v>
      </c>
      <c r="B5027" s="3" t="str">
        <f t="shared" si="312"/>
        <v>2024</v>
      </c>
      <c r="C5027" s="3" t="str">
        <f t="shared" si="313"/>
        <v>07</v>
      </c>
      <c r="D5027" s="3" t="str">
        <f t="shared" si="314"/>
        <v>08</v>
      </c>
      <c r="E5027" s="4">
        <f t="shared" si="315"/>
        <v>2024.5191780821917</v>
      </c>
      <c r="F5027" t="s">
        <v>5009</v>
      </c>
      <c r="G5027">
        <v>0.338638306</v>
      </c>
    </row>
    <row r="5028" spans="1:7" x14ac:dyDescent="0.25">
      <c r="A5028" t="s">
        <v>3590</v>
      </c>
      <c r="B5028" s="3" t="str">
        <f t="shared" si="312"/>
        <v>2024</v>
      </c>
      <c r="C5028" s="3" t="str">
        <f t="shared" si="313"/>
        <v>07</v>
      </c>
      <c r="D5028" s="3" t="str">
        <f t="shared" si="314"/>
        <v>09</v>
      </c>
      <c r="E5028" s="4">
        <f t="shared" si="315"/>
        <v>2024.5219178082191</v>
      </c>
      <c r="F5028" t="s">
        <v>5009</v>
      </c>
      <c r="G5028">
        <v>0.239153906</v>
      </c>
    </row>
    <row r="5029" spans="1:7" x14ac:dyDescent="0.25">
      <c r="A5029" t="s">
        <v>3591</v>
      </c>
      <c r="B5029" s="3" t="str">
        <f t="shared" si="312"/>
        <v>2024</v>
      </c>
      <c r="C5029" s="3" t="str">
        <f t="shared" si="313"/>
        <v>07</v>
      </c>
      <c r="D5029" s="3" t="str">
        <f t="shared" si="314"/>
        <v>10</v>
      </c>
      <c r="E5029" s="4">
        <f t="shared" si="315"/>
        <v>2024.5246575342467</v>
      </c>
      <c r="F5029" t="s">
        <v>5009</v>
      </c>
      <c r="G5029">
        <v>0.20935015900000001</v>
      </c>
    </row>
    <row r="5030" spans="1:7" x14ac:dyDescent="0.25">
      <c r="A5030" t="s">
        <v>3592</v>
      </c>
      <c r="B5030" s="3" t="str">
        <f t="shared" si="312"/>
        <v>2024</v>
      </c>
      <c r="C5030" s="3" t="str">
        <f t="shared" si="313"/>
        <v>07</v>
      </c>
      <c r="D5030" s="3" t="str">
        <f t="shared" si="314"/>
        <v>11</v>
      </c>
      <c r="E5030" s="4">
        <f t="shared" si="315"/>
        <v>2024.527397260274</v>
      </c>
      <c r="F5030" t="s">
        <v>5009</v>
      </c>
      <c r="G5030">
        <v>0.214391058</v>
      </c>
    </row>
    <row r="5031" spans="1:7" x14ac:dyDescent="0.25">
      <c r="A5031" t="s">
        <v>3593</v>
      </c>
      <c r="B5031" s="3" t="str">
        <f t="shared" si="312"/>
        <v>2024</v>
      </c>
      <c r="C5031" s="3" t="str">
        <f t="shared" si="313"/>
        <v>07</v>
      </c>
      <c r="D5031" s="3" t="str">
        <f t="shared" si="314"/>
        <v>12</v>
      </c>
      <c r="E5031" s="4">
        <f t="shared" si="315"/>
        <v>2024.5301369863014</v>
      </c>
      <c r="F5031" t="s">
        <v>5009</v>
      </c>
      <c r="G5031">
        <v>0.21846680099999999</v>
      </c>
    </row>
    <row r="5032" spans="1:7" x14ac:dyDescent="0.25">
      <c r="A5032" t="s">
        <v>3594</v>
      </c>
      <c r="B5032" s="3" t="str">
        <f t="shared" si="312"/>
        <v>2024</v>
      </c>
      <c r="C5032" s="3" t="str">
        <f t="shared" si="313"/>
        <v>07</v>
      </c>
      <c r="D5032" s="3" t="str">
        <f t="shared" si="314"/>
        <v>13</v>
      </c>
      <c r="E5032" s="4">
        <f t="shared" si="315"/>
        <v>2024.5328767123287</v>
      </c>
      <c r="F5032" t="s">
        <v>5009</v>
      </c>
      <c r="G5032">
        <v>0.20095365300000001</v>
      </c>
    </row>
    <row r="5033" spans="1:7" x14ac:dyDescent="0.25">
      <c r="A5033" t="s">
        <v>3595</v>
      </c>
      <c r="B5033" s="3" t="str">
        <f t="shared" si="312"/>
        <v>2024</v>
      </c>
      <c r="C5033" s="3" t="str">
        <f t="shared" si="313"/>
        <v>07</v>
      </c>
      <c r="D5033" s="3" t="str">
        <f t="shared" si="314"/>
        <v>14</v>
      </c>
      <c r="E5033" s="4">
        <f t="shared" si="315"/>
        <v>2024.5356164383561</v>
      </c>
      <c r="F5033" t="s">
        <v>5009</v>
      </c>
      <c r="G5033">
        <v>0.15865058000000001</v>
      </c>
    </row>
    <row r="5034" spans="1:7" x14ac:dyDescent="0.25">
      <c r="A5034" t="s">
        <v>3596</v>
      </c>
      <c r="B5034" s="3" t="str">
        <f t="shared" si="312"/>
        <v>2024</v>
      </c>
      <c r="C5034" s="3" t="str">
        <f t="shared" si="313"/>
        <v>07</v>
      </c>
      <c r="D5034" s="3" t="str">
        <f t="shared" si="314"/>
        <v>15</v>
      </c>
      <c r="E5034" s="4">
        <f t="shared" si="315"/>
        <v>2024.5383561643835</v>
      </c>
      <c r="F5034" t="s">
        <v>5009</v>
      </c>
      <c r="G5034">
        <v>0.19330826500000001</v>
      </c>
    </row>
    <row r="5035" spans="1:7" x14ac:dyDescent="0.25">
      <c r="A5035" t="s">
        <v>3597</v>
      </c>
      <c r="B5035" s="3" t="str">
        <f t="shared" si="312"/>
        <v>2024</v>
      </c>
      <c r="C5035" s="3" t="str">
        <f t="shared" si="313"/>
        <v>07</v>
      </c>
      <c r="D5035" s="3" t="str">
        <f t="shared" si="314"/>
        <v>16</v>
      </c>
      <c r="E5035" s="4">
        <f t="shared" si="315"/>
        <v>2024.541095890411</v>
      </c>
      <c r="F5035" t="s">
        <v>5009</v>
      </c>
      <c r="G5035">
        <v>0.22621419200000001</v>
      </c>
    </row>
    <row r="5036" spans="1:7" x14ac:dyDescent="0.25">
      <c r="A5036" t="s">
        <v>3598</v>
      </c>
      <c r="B5036" s="3" t="str">
        <f t="shared" si="312"/>
        <v>2024</v>
      </c>
      <c r="C5036" s="3" t="str">
        <f t="shared" si="313"/>
        <v>07</v>
      </c>
      <c r="D5036" s="3" t="str">
        <f t="shared" si="314"/>
        <v>17</v>
      </c>
      <c r="E5036" s="4">
        <f t="shared" si="315"/>
        <v>2024.5438356164384</v>
      </c>
      <c r="F5036" t="s">
        <v>5009</v>
      </c>
      <c r="G5036">
        <v>0.22198758199999999</v>
      </c>
    </row>
    <row r="5037" spans="1:7" x14ac:dyDescent="0.25">
      <c r="A5037" t="s">
        <v>3599</v>
      </c>
      <c r="B5037" s="3" t="str">
        <f t="shared" si="312"/>
        <v>2024</v>
      </c>
      <c r="C5037" s="3" t="str">
        <f t="shared" si="313"/>
        <v>07</v>
      </c>
      <c r="D5037" s="3" t="str">
        <f t="shared" si="314"/>
        <v>18</v>
      </c>
      <c r="E5037" s="4">
        <f t="shared" si="315"/>
        <v>2024.5465753424658</v>
      </c>
      <c r="F5037" t="s">
        <v>5009</v>
      </c>
      <c r="G5037">
        <v>0.20199130000000001</v>
      </c>
    </row>
    <row r="5038" spans="1:7" x14ac:dyDescent="0.25">
      <c r="A5038" t="s">
        <v>3600</v>
      </c>
      <c r="B5038" s="3" t="str">
        <f t="shared" si="312"/>
        <v>2024</v>
      </c>
      <c r="C5038" s="3" t="str">
        <f t="shared" si="313"/>
        <v>07</v>
      </c>
      <c r="D5038" s="3" t="str">
        <f t="shared" si="314"/>
        <v>19</v>
      </c>
      <c r="E5038" s="4">
        <f t="shared" si="315"/>
        <v>2024.5493150684931</v>
      </c>
      <c r="F5038" t="s">
        <v>5009</v>
      </c>
      <c r="G5038">
        <v>0.217802301</v>
      </c>
    </row>
    <row r="5039" spans="1:7" x14ac:dyDescent="0.25">
      <c r="A5039" t="s">
        <v>3601</v>
      </c>
      <c r="B5039" s="3" t="str">
        <f t="shared" si="312"/>
        <v>2024</v>
      </c>
      <c r="C5039" s="3" t="str">
        <f t="shared" si="313"/>
        <v>07</v>
      </c>
      <c r="D5039" s="3" t="str">
        <f t="shared" si="314"/>
        <v>20</v>
      </c>
      <c r="E5039" s="4">
        <f t="shared" si="315"/>
        <v>2024.5520547945205</v>
      </c>
      <c r="F5039" t="s">
        <v>5009</v>
      </c>
      <c r="G5039">
        <v>0.224323409</v>
      </c>
    </row>
    <row r="5040" spans="1:7" x14ac:dyDescent="0.25">
      <c r="A5040" t="s">
        <v>3602</v>
      </c>
      <c r="B5040" s="3" t="str">
        <f t="shared" si="312"/>
        <v>2024</v>
      </c>
      <c r="C5040" s="3" t="str">
        <f t="shared" si="313"/>
        <v>07</v>
      </c>
      <c r="D5040" s="3" t="str">
        <f t="shared" si="314"/>
        <v>21</v>
      </c>
      <c r="E5040" s="4">
        <f t="shared" si="315"/>
        <v>2024.5547945205481</v>
      </c>
      <c r="F5040" t="s">
        <v>5009</v>
      </c>
      <c r="G5040">
        <v>0.57358553300000004</v>
      </c>
    </row>
    <row r="5041" spans="1:7" x14ac:dyDescent="0.25">
      <c r="A5041" t="s">
        <v>3603</v>
      </c>
      <c r="B5041" s="3" t="str">
        <f t="shared" si="312"/>
        <v>2024</v>
      </c>
      <c r="C5041" s="3" t="str">
        <f t="shared" si="313"/>
        <v>07</v>
      </c>
      <c r="D5041" s="3" t="str">
        <f t="shared" si="314"/>
        <v>22</v>
      </c>
      <c r="E5041" s="4">
        <f t="shared" si="315"/>
        <v>2024.5575342465754</v>
      </c>
      <c r="F5041" t="s">
        <v>5009</v>
      </c>
      <c r="G5041">
        <v>0.43006297399999999</v>
      </c>
    </row>
    <row r="5042" spans="1:7" x14ac:dyDescent="0.25">
      <c r="A5042" t="s">
        <v>3604</v>
      </c>
      <c r="B5042" s="3" t="str">
        <f t="shared" si="312"/>
        <v>2024</v>
      </c>
      <c r="C5042" s="3" t="str">
        <f t="shared" si="313"/>
        <v>07</v>
      </c>
      <c r="D5042" s="3" t="str">
        <f t="shared" si="314"/>
        <v>23</v>
      </c>
      <c r="E5042" s="4">
        <f t="shared" si="315"/>
        <v>2024.5602739726028</v>
      </c>
      <c r="F5042" t="s">
        <v>5009</v>
      </c>
      <c r="G5042">
        <v>0.43902748800000002</v>
      </c>
    </row>
    <row r="5043" spans="1:7" x14ac:dyDescent="0.25">
      <c r="A5043" t="s">
        <v>3605</v>
      </c>
      <c r="B5043" s="3" t="str">
        <f t="shared" si="312"/>
        <v>2024</v>
      </c>
      <c r="C5043" s="3" t="str">
        <f t="shared" si="313"/>
        <v>07</v>
      </c>
      <c r="D5043" s="3" t="str">
        <f t="shared" si="314"/>
        <v>24</v>
      </c>
      <c r="E5043" s="4">
        <f t="shared" si="315"/>
        <v>2024.5630136986301</v>
      </c>
      <c r="F5043" t="s">
        <v>5009</v>
      </c>
      <c r="G5043">
        <v>0.44020158799999998</v>
      </c>
    </row>
    <row r="5044" spans="1:7" x14ac:dyDescent="0.25">
      <c r="A5044" t="s">
        <v>3606</v>
      </c>
      <c r="B5044" s="3" t="str">
        <f t="shared" si="312"/>
        <v>2024</v>
      </c>
      <c r="C5044" s="3" t="str">
        <f t="shared" si="313"/>
        <v>07</v>
      </c>
      <c r="D5044" s="3" t="str">
        <f t="shared" si="314"/>
        <v>25</v>
      </c>
      <c r="E5044" s="4">
        <f t="shared" si="315"/>
        <v>2024.5657534246575</v>
      </c>
      <c r="F5044" t="s">
        <v>5009</v>
      </c>
      <c r="G5044">
        <v>0.418201445</v>
      </c>
    </row>
    <row r="5045" spans="1:7" x14ac:dyDescent="0.25">
      <c r="A5045" t="s">
        <v>3607</v>
      </c>
      <c r="B5045" s="3" t="str">
        <f t="shared" si="312"/>
        <v>2024</v>
      </c>
      <c r="C5045" s="3" t="str">
        <f t="shared" si="313"/>
        <v>07</v>
      </c>
      <c r="D5045" s="3" t="str">
        <f t="shared" si="314"/>
        <v>26</v>
      </c>
      <c r="E5045" s="4">
        <f t="shared" si="315"/>
        <v>2024.5684931506848</v>
      </c>
      <c r="F5045" t="s">
        <v>5009</v>
      </c>
      <c r="G5045">
        <v>0.40715397199999998</v>
      </c>
    </row>
    <row r="5046" spans="1:7" x14ac:dyDescent="0.25">
      <c r="A5046" t="s">
        <v>3608</v>
      </c>
      <c r="B5046" s="3" t="str">
        <f t="shared" si="312"/>
        <v>2024</v>
      </c>
      <c r="C5046" s="3" t="str">
        <f t="shared" si="313"/>
        <v>07</v>
      </c>
      <c r="D5046" s="3" t="str">
        <f t="shared" si="314"/>
        <v>27</v>
      </c>
      <c r="E5046" s="4">
        <f t="shared" si="315"/>
        <v>2024.5712328767124</v>
      </c>
      <c r="F5046" t="s">
        <v>5009</v>
      </c>
      <c r="G5046">
        <v>0.36088718400000003</v>
      </c>
    </row>
    <row r="5047" spans="1:7" x14ac:dyDescent="0.25">
      <c r="A5047" t="s">
        <v>3609</v>
      </c>
      <c r="B5047" s="3" t="str">
        <f t="shared" si="312"/>
        <v>2024</v>
      </c>
      <c r="C5047" s="3" t="str">
        <f t="shared" si="313"/>
        <v>07</v>
      </c>
      <c r="D5047" s="3" t="str">
        <f t="shared" si="314"/>
        <v>28</v>
      </c>
      <c r="E5047" s="4">
        <f t="shared" si="315"/>
        <v>2024.5739726027398</v>
      </c>
      <c r="F5047" t="s">
        <v>5009</v>
      </c>
      <c r="G5047">
        <v>0.28405606999999999</v>
      </c>
    </row>
    <row r="5048" spans="1:7" x14ac:dyDescent="0.25">
      <c r="A5048" t="s">
        <v>3610</v>
      </c>
      <c r="B5048" s="3" t="str">
        <f t="shared" si="312"/>
        <v>2024</v>
      </c>
      <c r="C5048" s="3" t="str">
        <f t="shared" si="313"/>
        <v>07</v>
      </c>
      <c r="D5048" s="3" t="str">
        <f t="shared" si="314"/>
        <v>29</v>
      </c>
      <c r="E5048" s="4">
        <f t="shared" si="315"/>
        <v>2024.5767123287671</v>
      </c>
      <c r="F5048" t="s">
        <v>5009</v>
      </c>
      <c r="G5048">
        <v>0.32124458500000003</v>
      </c>
    </row>
    <row r="5049" spans="1:7" x14ac:dyDescent="0.25">
      <c r="A5049" t="s">
        <v>3611</v>
      </c>
      <c r="B5049" s="3" t="str">
        <f t="shared" si="312"/>
        <v>2024</v>
      </c>
      <c r="C5049" s="3" t="str">
        <f t="shared" si="313"/>
        <v>07</v>
      </c>
      <c r="D5049" s="3" t="str">
        <f t="shared" si="314"/>
        <v>30</v>
      </c>
      <c r="E5049" s="4">
        <f t="shared" si="315"/>
        <v>2024.5794520547945</v>
      </c>
      <c r="F5049" t="s">
        <v>5009</v>
      </c>
      <c r="G5049">
        <v>0.397845542</v>
      </c>
    </row>
    <row r="5050" spans="1:7" x14ac:dyDescent="0.25">
      <c r="A5050" t="s">
        <v>3612</v>
      </c>
      <c r="B5050" s="3" t="str">
        <f t="shared" si="312"/>
        <v>2024</v>
      </c>
      <c r="C5050" s="3" t="str">
        <f t="shared" si="313"/>
        <v>07</v>
      </c>
      <c r="D5050" s="3" t="str">
        <f t="shared" si="314"/>
        <v>31</v>
      </c>
      <c r="E5050" s="4">
        <f t="shared" si="315"/>
        <v>2024.5821917808219</v>
      </c>
      <c r="F5050" t="s">
        <v>5009</v>
      </c>
      <c r="G5050">
        <v>0.378057162</v>
      </c>
    </row>
    <row r="5051" spans="1:7" x14ac:dyDescent="0.25">
      <c r="A5051" t="s">
        <v>3613</v>
      </c>
      <c r="B5051" s="3" t="str">
        <f t="shared" si="312"/>
        <v>2024</v>
      </c>
      <c r="C5051" s="3" t="str">
        <f t="shared" si="313"/>
        <v>08</v>
      </c>
      <c r="D5051" s="3" t="str">
        <f t="shared" si="314"/>
        <v>01</v>
      </c>
      <c r="E5051" s="4">
        <f t="shared" si="315"/>
        <v>2024.5833333333333</v>
      </c>
      <c r="F5051" t="s">
        <v>5009</v>
      </c>
      <c r="G5051">
        <v>0.34460431800000002</v>
      </c>
    </row>
    <row r="5052" spans="1:7" x14ac:dyDescent="0.25">
      <c r="A5052" t="s">
        <v>3614</v>
      </c>
      <c r="B5052" s="3" t="str">
        <f t="shared" si="312"/>
        <v>2024</v>
      </c>
      <c r="C5052" s="3" t="str">
        <f t="shared" si="313"/>
        <v>08</v>
      </c>
      <c r="D5052" s="3" t="str">
        <f t="shared" si="314"/>
        <v>02</v>
      </c>
      <c r="E5052" s="4">
        <f t="shared" si="315"/>
        <v>2024.5860730593606</v>
      </c>
      <c r="F5052" t="s">
        <v>5009</v>
      </c>
      <c r="G5052">
        <v>0.56331196299999997</v>
      </c>
    </row>
    <row r="5053" spans="1:7" x14ac:dyDescent="0.25">
      <c r="A5053" t="s">
        <v>3615</v>
      </c>
      <c r="B5053" s="3" t="str">
        <f t="shared" si="312"/>
        <v>2024</v>
      </c>
      <c r="C5053" s="3" t="str">
        <f t="shared" si="313"/>
        <v>08</v>
      </c>
      <c r="D5053" s="3" t="str">
        <f t="shared" si="314"/>
        <v>03</v>
      </c>
      <c r="E5053" s="4">
        <f t="shared" si="315"/>
        <v>2024.588812785388</v>
      </c>
      <c r="F5053" t="s">
        <v>5009</v>
      </c>
      <c r="G5053">
        <v>0.56179232199999996</v>
      </c>
    </row>
    <row r="5054" spans="1:7" x14ac:dyDescent="0.25">
      <c r="A5054" t="s">
        <v>3616</v>
      </c>
      <c r="B5054" s="3" t="str">
        <f t="shared" si="312"/>
        <v>2024</v>
      </c>
      <c r="C5054" s="3" t="str">
        <f t="shared" si="313"/>
        <v>08</v>
      </c>
      <c r="D5054" s="3" t="str">
        <f t="shared" si="314"/>
        <v>04</v>
      </c>
      <c r="E5054" s="4">
        <f t="shared" si="315"/>
        <v>2024.5915525114156</v>
      </c>
      <c r="F5054" t="s">
        <v>5009</v>
      </c>
      <c r="G5054">
        <v>0.18399476300000001</v>
      </c>
    </row>
    <row r="5055" spans="1:7" x14ac:dyDescent="0.25">
      <c r="A5055" t="s">
        <v>3617</v>
      </c>
      <c r="B5055" s="3" t="str">
        <f t="shared" si="312"/>
        <v>2024</v>
      </c>
      <c r="C5055" s="3" t="str">
        <f t="shared" si="313"/>
        <v>08</v>
      </c>
      <c r="D5055" s="3" t="str">
        <f t="shared" si="314"/>
        <v>05</v>
      </c>
      <c r="E5055" s="4">
        <f t="shared" si="315"/>
        <v>2024.5942922374429</v>
      </c>
      <c r="F5055" t="s">
        <v>5009</v>
      </c>
      <c r="G5055">
        <v>0.176191972</v>
      </c>
    </row>
    <row r="5056" spans="1:7" x14ac:dyDescent="0.25">
      <c r="A5056" t="s">
        <v>3618</v>
      </c>
      <c r="B5056" s="3" t="str">
        <f t="shared" si="312"/>
        <v>2024</v>
      </c>
      <c r="C5056" s="3" t="str">
        <f t="shared" si="313"/>
        <v>08</v>
      </c>
      <c r="D5056" s="3" t="str">
        <f t="shared" si="314"/>
        <v>06</v>
      </c>
      <c r="E5056" s="4">
        <f t="shared" si="315"/>
        <v>2024.5970319634703</v>
      </c>
      <c r="F5056" t="s">
        <v>5009</v>
      </c>
      <c r="G5056">
        <v>0.23641422400000001</v>
      </c>
    </row>
    <row r="5057" spans="1:7" x14ac:dyDescent="0.25">
      <c r="A5057" t="s">
        <v>3619</v>
      </c>
      <c r="B5057" s="3" t="str">
        <f t="shared" si="312"/>
        <v>2024</v>
      </c>
      <c r="C5057" s="3" t="str">
        <f t="shared" si="313"/>
        <v>08</v>
      </c>
      <c r="D5057" s="3" t="str">
        <f t="shared" si="314"/>
        <v>07</v>
      </c>
      <c r="E5057" s="4">
        <f t="shared" si="315"/>
        <v>2024.5997716894976</v>
      </c>
      <c r="F5057" t="s">
        <v>5009</v>
      </c>
      <c r="G5057">
        <v>0.237834029</v>
      </c>
    </row>
    <row r="5058" spans="1:7" x14ac:dyDescent="0.25">
      <c r="A5058" t="s">
        <v>3620</v>
      </c>
      <c r="B5058" s="3" t="str">
        <f t="shared" si="312"/>
        <v>2024</v>
      </c>
      <c r="C5058" s="3" t="str">
        <f t="shared" si="313"/>
        <v>08</v>
      </c>
      <c r="D5058" s="3" t="str">
        <f t="shared" si="314"/>
        <v>08</v>
      </c>
      <c r="E5058" s="4">
        <f t="shared" si="315"/>
        <v>2024.602511415525</v>
      </c>
      <c r="F5058" t="s">
        <v>5009</v>
      </c>
      <c r="G5058">
        <v>0.23703153499999999</v>
      </c>
    </row>
    <row r="5059" spans="1:7" x14ac:dyDescent="0.25">
      <c r="A5059" t="s">
        <v>3621</v>
      </c>
      <c r="B5059" s="3" t="str">
        <f t="shared" si="312"/>
        <v>2024</v>
      </c>
      <c r="C5059" s="3" t="str">
        <f t="shared" si="313"/>
        <v>08</v>
      </c>
      <c r="D5059" s="3" t="str">
        <f t="shared" si="314"/>
        <v>09</v>
      </c>
      <c r="E5059" s="4">
        <f t="shared" si="315"/>
        <v>2024.6052511415523</v>
      </c>
      <c r="F5059" t="s">
        <v>5009</v>
      </c>
      <c r="G5059">
        <v>0.232189442</v>
      </c>
    </row>
    <row r="5060" spans="1:7" x14ac:dyDescent="0.25">
      <c r="A5060" t="s">
        <v>3622</v>
      </c>
      <c r="B5060" s="3" t="str">
        <f t="shared" si="312"/>
        <v>2024</v>
      </c>
      <c r="C5060" s="3" t="str">
        <f t="shared" si="313"/>
        <v>08</v>
      </c>
      <c r="D5060" s="3" t="str">
        <f t="shared" si="314"/>
        <v>10</v>
      </c>
      <c r="E5060" s="4">
        <f t="shared" si="315"/>
        <v>2024.6079908675799</v>
      </c>
      <c r="F5060" t="s">
        <v>5009</v>
      </c>
      <c r="G5060">
        <v>0.219056475</v>
      </c>
    </row>
    <row r="5061" spans="1:7" x14ac:dyDescent="0.25">
      <c r="A5061" t="s">
        <v>3623</v>
      </c>
      <c r="B5061" s="3" t="str">
        <f t="shared" ref="B5061:B5124" si="316">+LEFT(A5061,4)</f>
        <v>2024</v>
      </c>
      <c r="C5061" s="3" t="str">
        <f t="shared" ref="C5061:C5124" si="317">+LEFT(RIGHT(A5061,5),2)</f>
        <v>08</v>
      </c>
      <c r="D5061" s="3" t="str">
        <f t="shared" ref="D5061:D5124" si="318">+RIGHT(A5061,2)</f>
        <v>11</v>
      </c>
      <c r="E5061" s="4">
        <f t="shared" ref="E5061:E5124" si="319">+B5061+(C5061-1)/12+(D5061-1)/365</f>
        <v>2024.6107305936073</v>
      </c>
      <c r="F5061" t="s">
        <v>5009</v>
      </c>
      <c r="G5061">
        <v>0.16374322799999999</v>
      </c>
    </row>
    <row r="5062" spans="1:7" x14ac:dyDescent="0.25">
      <c r="A5062" t="s">
        <v>3624</v>
      </c>
      <c r="B5062" s="3" t="str">
        <f t="shared" si="316"/>
        <v>2024</v>
      </c>
      <c r="C5062" s="3" t="str">
        <f t="shared" si="317"/>
        <v>08</v>
      </c>
      <c r="D5062" s="3" t="str">
        <f t="shared" si="318"/>
        <v>12</v>
      </c>
      <c r="E5062" s="4">
        <f t="shared" si="319"/>
        <v>2024.6134703196346</v>
      </c>
      <c r="F5062" t="s">
        <v>5009</v>
      </c>
      <c r="G5062">
        <v>0.19165943999999999</v>
      </c>
    </row>
    <row r="5063" spans="1:7" x14ac:dyDescent="0.25">
      <c r="A5063" t="s">
        <v>3625</v>
      </c>
      <c r="B5063" s="3" t="str">
        <f t="shared" si="316"/>
        <v>2024</v>
      </c>
      <c r="C5063" s="3" t="str">
        <f t="shared" si="317"/>
        <v>08</v>
      </c>
      <c r="D5063" s="3" t="str">
        <f t="shared" si="318"/>
        <v>13</v>
      </c>
      <c r="E5063" s="4">
        <f t="shared" si="319"/>
        <v>2024.616210045662</v>
      </c>
      <c r="F5063" t="s">
        <v>5009</v>
      </c>
      <c r="G5063">
        <v>0.338027723</v>
      </c>
    </row>
    <row r="5064" spans="1:7" x14ac:dyDescent="0.25">
      <c r="A5064" t="s">
        <v>3626</v>
      </c>
      <c r="B5064" s="3" t="str">
        <f t="shared" si="316"/>
        <v>2024</v>
      </c>
      <c r="C5064" s="3" t="str">
        <f t="shared" si="317"/>
        <v>08</v>
      </c>
      <c r="D5064" s="3" t="str">
        <f t="shared" si="318"/>
        <v>14</v>
      </c>
      <c r="E5064" s="4">
        <f t="shared" si="319"/>
        <v>2024.6189497716894</v>
      </c>
      <c r="F5064" t="s">
        <v>5009</v>
      </c>
      <c r="G5064">
        <v>0.93448626499999998</v>
      </c>
    </row>
    <row r="5065" spans="1:7" x14ac:dyDescent="0.25">
      <c r="A5065" t="s">
        <v>3627</v>
      </c>
      <c r="B5065" s="3" t="str">
        <f t="shared" si="316"/>
        <v>2024</v>
      </c>
      <c r="C5065" s="3" t="str">
        <f t="shared" si="317"/>
        <v>08</v>
      </c>
      <c r="D5065" s="3" t="str">
        <f t="shared" si="318"/>
        <v>15</v>
      </c>
      <c r="E5065" s="4">
        <f t="shared" si="319"/>
        <v>2024.6216894977167</v>
      </c>
      <c r="F5065" t="s">
        <v>5009</v>
      </c>
      <c r="G5065">
        <v>0.758289569</v>
      </c>
    </row>
    <row r="5066" spans="1:7" x14ac:dyDescent="0.25">
      <c r="A5066" t="s">
        <v>3628</v>
      </c>
      <c r="B5066" s="3" t="str">
        <f t="shared" si="316"/>
        <v>2024</v>
      </c>
      <c r="C5066" s="3" t="str">
        <f t="shared" si="317"/>
        <v>08</v>
      </c>
      <c r="D5066" s="3" t="str">
        <f t="shared" si="318"/>
        <v>16</v>
      </c>
      <c r="E5066" s="4">
        <f t="shared" si="319"/>
        <v>2024.6244292237443</v>
      </c>
      <c r="F5066" t="s">
        <v>5009</v>
      </c>
      <c r="G5066">
        <v>0.32829637099999998</v>
      </c>
    </row>
    <row r="5067" spans="1:7" x14ac:dyDescent="0.25">
      <c r="A5067" t="s">
        <v>3629</v>
      </c>
      <c r="B5067" s="3" t="str">
        <f t="shared" si="316"/>
        <v>2024</v>
      </c>
      <c r="C5067" s="3" t="str">
        <f t="shared" si="317"/>
        <v>08</v>
      </c>
      <c r="D5067" s="3" t="str">
        <f t="shared" si="318"/>
        <v>17</v>
      </c>
      <c r="E5067" s="4">
        <f t="shared" si="319"/>
        <v>2024.6271689497717</v>
      </c>
      <c r="F5067" t="s">
        <v>5009</v>
      </c>
      <c r="G5067">
        <v>0.208958115</v>
      </c>
    </row>
    <row r="5068" spans="1:7" x14ac:dyDescent="0.25">
      <c r="A5068" t="s">
        <v>3630</v>
      </c>
      <c r="B5068" s="3" t="str">
        <f t="shared" si="316"/>
        <v>2024</v>
      </c>
      <c r="C5068" s="3" t="str">
        <f t="shared" si="317"/>
        <v>08</v>
      </c>
      <c r="D5068" s="3" t="str">
        <f t="shared" si="318"/>
        <v>18</v>
      </c>
      <c r="E5068" s="4">
        <f t="shared" si="319"/>
        <v>2024.629908675799</v>
      </c>
      <c r="F5068" t="s">
        <v>5009</v>
      </c>
      <c r="G5068">
        <v>0.85575106400000001</v>
      </c>
    </row>
    <row r="5069" spans="1:7" x14ac:dyDescent="0.25">
      <c r="A5069" t="s">
        <v>3631</v>
      </c>
      <c r="B5069" s="3" t="str">
        <f t="shared" si="316"/>
        <v>2024</v>
      </c>
      <c r="C5069" s="3" t="str">
        <f t="shared" si="317"/>
        <v>08</v>
      </c>
      <c r="D5069" s="3" t="str">
        <f t="shared" si="318"/>
        <v>19</v>
      </c>
      <c r="E5069" s="4">
        <f t="shared" si="319"/>
        <v>2024.6326484018264</v>
      </c>
      <c r="F5069" t="s">
        <v>5009</v>
      </c>
      <c r="G5069">
        <v>0.46535455799999997</v>
      </c>
    </row>
    <row r="5070" spans="1:7" x14ac:dyDescent="0.25">
      <c r="A5070" t="s">
        <v>3632</v>
      </c>
      <c r="B5070" s="3" t="str">
        <f t="shared" si="316"/>
        <v>2024</v>
      </c>
      <c r="C5070" s="3" t="str">
        <f t="shared" si="317"/>
        <v>08</v>
      </c>
      <c r="D5070" s="3" t="str">
        <f t="shared" si="318"/>
        <v>20</v>
      </c>
      <c r="E5070" s="4">
        <f t="shared" si="319"/>
        <v>2024.6353881278537</v>
      </c>
      <c r="F5070" t="s">
        <v>5009</v>
      </c>
      <c r="G5070">
        <v>0.253556367</v>
      </c>
    </row>
    <row r="5071" spans="1:7" x14ac:dyDescent="0.25">
      <c r="A5071" t="s">
        <v>3633</v>
      </c>
      <c r="B5071" s="3" t="str">
        <f t="shared" si="316"/>
        <v>2024</v>
      </c>
      <c r="C5071" s="3" t="str">
        <f t="shared" si="317"/>
        <v>08</v>
      </c>
      <c r="D5071" s="3" t="str">
        <f t="shared" si="318"/>
        <v>21</v>
      </c>
      <c r="E5071" s="4">
        <f t="shared" si="319"/>
        <v>2024.6381278538813</v>
      </c>
      <c r="F5071" t="s">
        <v>5009</v>
      </c>
      <c r="G5071">
        <v>0.23251883800000001</v>
      </c>
    </row>
    <row r="5072" spans="1:7" x14ac:dyDescent="0.25">
      <c r="A5072" t="s">
        <v>3634</v>
      </c>
      <c r="B5072" s="3" t="str">
        <f t="shared" si="316"/>
        <v>2024</v>
      </c>
      <c r="C5072" s="3" t="str">
        <f t="shared" si="317"/>
        <v>08</v>
      </c>
      <c r="D5072" s="3" t="str">
        <f t="shared" si="318"/>
        <v>22</v>
      </c>
      <c r="E5072" s="4">
        <f t="shared" si="319"/>
        <v>2024.6408675799087</v>
      </c>
      <c r="F5072" t="s">
        <v>5009</v>
      </c>
      <c r="G5072">
        <v>0.216147588</v>
      </c>
    </row>
    <row r="5073" spans="1:7" x14ac:dyDescent="0.25">
      <c r="A5073" t="s">
        <v>3635</v>
      </c>
      <c r="B5073" s="3" t="str">
        <f t="shared" si="316"/>
        <v>2024</v>
      </c>
      <c r="C5073" s="3" t="str">
        <f t="shared" si="317"/>
        <v>08</v>
      </c>
      <c r="D5073" s="3" t="str">
        <f t="shared" si="318"/>
        <v>23</v>
      </c>
      <c r="E5073" s="4">
        <f t="shared" si="319"/>
        <v>2024.643607305936</v>
      </c>
      <c r="F5073" t="s">
        <v>5009</v>
      </c>
      <c r="G5073">
        <v>0.23289760800000001</v>
      </c>
    </row>
    <row r="5074" spans="1:7" x14ac:dyDescent="0.25">
      <c r="A5074" t="s">
        <v>3636</v>
      </c>
      <c r="B5074" s="3" t="str">
        <f t="shared" si="316"/>
        <v>2024</v>
      </c>
      <c r="C5074" s="3" t="str">
        <f t="shared" si="317"/>
        <v>08</v>
      </c>
      <c r="D5074" s="3" t="str">
        <f t="shared" si="318"/>
        <v>24</v>
      </c>
      <c r="E5074" s="4">
        <f t="shared" si="319"/>
        <v>2024.6463470319634</v>
      </c>
      <c r="F5074" t="s">
        <v>5009</v>
      </c>
      <c r="G5074">
        <v>0.20862531400000001</v>
      </c>
    </row>
    <row r="5075" spans="1:7" x14ac:dyDescent="0.25">
      <c r="A5075" t="s">
        <v>3637</v>
      </c>
      <c r="B5075" s="3" t="str">
        <f t="shared" si="316"/>
        <v>2024</v>
      </c>
      <c r="C5075" s="3" t="str">
        <f t="shared" si="317"/>
        <v>08</v>
      </c>
      <c r="D5075" s="3" t="str">
        <f t="shared" si="318"/>
        <v>25</v>
      </c>
      <c r="E5075" s="4">
        <f t="shared" si="319"/>
        <v>2024.6490867579907</v>
      </c>
      <c r="F5075" t="s">
        <v>5009</v>
      </c>
      <c r="G5075">
        <v>0.176865894</v>
      </c>
    </row>
    <row r="5076" spans="1:7" x14ac:dyDescent="0.25">
      <c r="A5076" t="s">
        <v>3638</v>
      </c>
      <c r="B5076" s="3" t="str">
        <f t="shared" si="316"/>
        <v>2024</v>
      </c>
      <c r="C5076" s="3" t="str">
        <f t="shared" si="317"/>
        <v>08</v>
      </c>
      <c r="D5076" s="3" t="str">
        <f t="shared" si="318"/>
        <v>26</v>
      </c>
      <c r="E5076" s="4">
        <f t="shared" si="319"/>
        <v>2024.6518264840181</v>
      </c>
      <c r="F5076" t="s">
        <v>5009</v>
      </c>
      <c r="G5076">
        <v>1.230012347</v>
      </c>
    </row>
    <row r="5077" spans="1:7" x14ac:dyDescent="0.25">
      <c r="A5077" t="s">
        <v>3639</v>
      </c>
      <c r="B5077" s="3" t="str">
        <f t="shared" si="316"/>
        <v>2024</v>
      </c>
      <c r="C5077" s="3" t="str">
        <f t="shared" si="317"/>
        <v>08</v>
      </c>
      <c r="D5077" s="3" t="str">
        <f t="shared" si="318"/>
        <v>27</v>
      </c>
      <c r="E5077" s="4">
        <f t="shared" si="319"/>
        <v>2024.6545662100457</v>
      </c>
      <c r="F5077" t="s">
        <v>5009</v>
      </c>
      <c r="G5077">
        <v>0.66281329099999997</v>
      </c>
    </row>
    <row r="5078" spans="1:7" x14ac:dyDescent="0.25">
      <c r="A5078" t="s">
        <v>3640</v>
      </c>
      <c r="B5078" s="3" t="str">
        <f t="shared" si="316"/>
        <v>2024</v>
      </c>
      <c r="C5078" s="3" t="str">
        <f t="shared" si="317"/>
        <v>08</v>
      </c>
      <c r="D5078" s="3" t="str">
        <f t="shared" si="318"/>
        <v>28</v>
      </c>
      <c r="E5078" s="4">
        <f t="shared" si="319"/>
        <v>2024.657305936073</v>
      </c>
      <c r="F5078" t="s">
        <v>5009</v>
      </c>
      <c r="G5078">
        <v>0.25209521600000001</v>
      </c>
    </row>
    <row r="5079" spans="1:7" x14ac:dyDescent="0.25">
      <c r="A5079" t="s">
        <v>3641</v>
      </c>
      <c r="B5079" s="3" t="str">
        <f t="shared" si="316"/>
        <v>2024</v>
      </c>
      <c r="C5079" s="3" t="str">
        <f t="shared" si="317"/>
        <v>08</v>
      </c>
      <c r="D5079" s="3" t="str">
        <f t="shared" si="318"/>
        <v>29</v>
      </c>
      <c r="E5079" s="4">
        <f t="shared" si="319"/>
        <v>2024.6600456621004</v>
      </c>
      <c r="F5079" t="s">
        <v>5009</v>
      </c>
      <c r="G5079">
        <v>0.21678887099999999</v>
      </c>
    </row>
    <row r="5080" spans="1:7" x14ac:dyDescent="0.25">
      <c r="A5080" t="s">
        <v>3642</v>
      </c>
      <c r="B5080" s="3" t="str">
        <f t="shared" si="316"/>
        <v>2024</v>
      </c>
      <c r="C5080" s="3" t="str">
        <f t="shared" si="317"/>
        <v>08</v>
      </c>
      <c r="D5080" s="3" t="str">
        <f t="shared" si="318"/>
        <v>30</v>
      </c>
      <c r="E5080" s="4">
        <f t="shared" si="319"/>
        <v>2024.6627853881278</v>
      </c>
      <c r="F5080" t="s">
        <v>5009</v>
      </c>
      <c r="G5080">
        <v>0.200415802</v>
      </c>
    </row>
    <row r="5081" spans="1:7" x14ac:dyDescent="0.25">
      <c r="A5081" t="s">
        <v>3643</v>
      </c>
      <c r="B5081" s="3" t="str">
        <f t="shared" si="316"/>
        <v>2024</v>
      </c>
      <c r="C5081" s="3" t="str">
        <f t="shared" si="317"/>
        <v>08</v>
      </c>
      <c r="D5081" s="3" t="str">
        <f t="shared" si="318"/>
        <v>31</v>
      </c>
      <c r="E5081" s="4">
        <f t="shared" si="319"/>
        <v>2024.6655251141551</v>
      </c>
      <c r="F5081" t="s">
        <v>5009</v>
      </c>
      <c r="G5081">
        <v>0.169327213</v>
      </c>
    </row>
    <row r="5082" spans="1:7" x14ac:dyDescent="0.25">
      <c r="A5082" t="s">
        <v>3644</v>
      </c>
      <c r="B5082" s="3" t="str">
        <f t="shared" si="316"/>
        <v>2024</v>
      </c>
      <c r="C5082" s="3" t="str">
        <f t="shared" si="317"/>
        <v>09</v>
      </c>
      <c r="D5082" s="3" t="str">
        <f t="shared" si="318"/>
        <v>01</v>
      </c>
      <c r="E5082" s="4">
        <f t="shared" si="319"/>
        <v>2024.6666666666667</v>
      </c>
      <c r="F5082" t="s">
        <v>5009</v>
      </c>
      <c r="G5082">
        <v>0.32296797599999999</v>
      </c>
    </row>
    <row r="5083" spans="1:7" x14ac:dyDescent="0.25">
      <c r="A5083" t="s">
        <v>3645</v>
      </c>
      <c r="B5083" s="3" t="str">
        <f t="shared" si="316"/>
        <v>2024</v>
      </c>
      <c r="C5083" s="3" t="str">
        <f t="shared" si="317"/>
        <v>09</v>
      </c>
      <c r="D5083" s="3" t="str">
        <f t="shared" si="318"/>
        <v>02</v>
      </c>
      <c r="E5083" s="4">
        <f t="shared" si="319"/>
        <v>2024.6694063926941</v>
      </c>
      <c r="F5083" t="s">
        <v>5009</v>
      </c>
      <c r="G5083">
        <v>0.23017849600000001</v>
      </c>
    </row>
    <row r="5084" spans="1:7" x14ac:dyDescent="0.25">
      <c r="A5084" t="s">
        <v>3646</v>
      </c>
      <c r="B5084" s="3" t="str">
        <f t="shared" si="316"/>
        <v>2024</v>
      </c>
      <c r="C5084" s="3" t="str">
        <f t="shared" si="317"/>
        <v>09</v>
      </c>
      <c r="D5084" s="3" t="str">
        <f t="shared" si="318"/>
        <v>03</v>
      </c>
      <c r="E5084" s="4">
        <f t="shared" si="319"/>
        <v>2024.6721461187215</v>
      </c>
      <c r="F5084" t="s">
        <v>5009</v>
      </c>
      <c r="G5084">
        <v>0.36611480099999999</v>
      </c>
    </row>
    <row r="5085" spans="1:7" x14ac:dyDescent="0.25">
      <c r="A5085" t="s">
        <v>3647</v>
      </c>
      <c r="B5085" s="3" t="str">
        <f t="shared" si="316"/>
        <v>2024</v>
      </c>
      <c r="C5085" s="3" t="str">
        <f t="shared" si="317"/>
        <v>09</v>
      </c>
      <c r="D5085" s="3" t="str">
        <f t="shared" si="318"/>
        <v>04</v>
      </c>
      <c r="E5085" s="4">
        <f t="shared" si="319"/>
        <v>2024.674885844749</v>
      </c>
      <c r="F5085" t="s">
        <v>5009</v>
      </c>
      <c r="G5085">
        <v>0.92362734300000005</v>
      </c>
    </row>
    <row r="5086" spans="1:7" x14ac:dyDescent="0.25">
      <c r="A5086" t="s">
        <v>3648</v>
      </c>
      <c r="B5086" s="3" t="str">
        <f t="shared" si="316"/>
        <v>2024</v>
      </c>
      <c r="C5086" s="3" t="str">
        <f t="shared" si="317"/>
        <v>09</v>
      </c>
      <c r="D5086" s="3" t="str">
        <f t="shared" si="318"/>
        <v>05</v>
      </c>
      <c r="E5086" s="4">
        <f t="shared" si="319"/>
        <v>2024.6776255707764</v>
      </c>
      <c r="F5086" t="s">
        <v>5009</v>
      </c>
      <c r="G5086">
        <v>0.513721549</v>
      </c>
    </row>
    <row r="5087" spans="1:7" x14ac:dyDescent="0.25">
      <c r="A5087" t="s">
        <v>3649</v>
      </c>
      <c r="B5087" s="3" t="str">
        <f t="shared" si="316"/>
        <v>2024</v>
      </c>
      <c r="C5087" s="3" t="str">
        <f t="shared" si="317"/>
        <v>09</v>
      </c>
      <c r="D5087" s="3" t="str">
        <f t="shared" si="318"/>
        <v>06</v>
      </c>
      <c r="E5087" s="4">
        <f t="shared" si="319"/>
        <v>2024.6803652968038</v>
      </c>
      <c r="F5087" t="s">
        <v>5009</v>
      </c>
      <c r="G5087">
        <v>0.27366891500000001</v>
      </c>
    </row>
    <row r="5088" spans="1:7" x14ac:dyDescent="0.25">
      <c r="A5088" t="s">
        <v>3650</v>
      </c>
      <c r="B5088" s="3" t="str">
        <f t="shared" si="316"/>
        <v>2024</v>
      </c>
      <c r="C5088" s="3" t="str">
        <f t="shared" si="317"/>
        <v>09</v>
      </c>
      <c r="D5088" s="3" t="str">
        <f t="shared" si="318"/>
        <v>07</v>
      </c>
      <c r="E5088" s="4">
        <f t="shared" si="319"/>
        <v>2024.6831050228311</v>
      </c>
      <c r="F5088" t="s">
        <v>5009</v>
      </c>
      <c r="G5088">
        <v>0.23867472000000001</v>
      </c>
    </row>
    <row r="5089" spans="1:7" x14ac:dyDescent="0.25">
      <c r="A5089" t="s">
        <v>3651</v>
      </c>
      <c r="B5089" s="3" t="str">
        <f t="shared" si="316"/>
        <v>2024</v>
      </c>
      <c r="C5089" s="3" t="str">
        <f t="shared" si="317"/>
        <v>09</v>
      </c>
      <c r="D5089" s="3" t="str">
        <f t="shared" si="318"/>
        <v>08</v>
      </c>
      <c r="E5089" s="4">
        <f t="shared" si="319"/>
        <v>2024.6858447488585</v>
      </c>
      <c r="F5089" t="s">
        <v>5009</v>
      </c>
      <c r="G5089">
        <v>0.23361163400000001</v>
      </c>
    </row>
    <row r="5090" spans="1:7" x14ac:dyDescent="0.25">
      <c r="A5090" t="s">
        <v>3652</v>
      </c>
      <c r="B5090" s="3" t="str">
        <f t="shared" si="316"/>
        <v>2024</v>
      </c>
      <c r="C5090" s="3" t="str">
        <f t="shared" si="317"/>
        <v>09</v>
      </c>
      <c r="D5090" s="3" t="str">
        <f t="shared" si="318"/>
        <v>09</v>
      </c>
      <c r="E5090" s="4">
        <f t="shared" si="319"/>
        <v>2024.6885844748858</v>
      </c>
      <c r="F5090" t="s">
        <v>5009</v>
      </c>
      <c r="G5090">
        <v>0.22791627</v>
      </c>
    </row>
    <row r="5091" spans="1:7" x14ac:dyDescent="0.25">
      <c r="A5091" t="s">
        <v>3653</v>
      </c>
      <c r="B5091" s="3" t="str">
        <f t="shared" si="316"/>
        <v>2024</v>
      </c>
      <c r="C5091" s="3" t="str">
        <f t="shared" si="317"/>
        <v>09</v>
      </c>
      <c r="D5091" s="3" t="str">
        <f t="shared" si="318"/>
        <v>10</v>
      </c>
      <c r="E5091" s="4">
        <f t="shared" si="319"/>
        <v>2024.6913242009134</v>
      </c>
      <c r="F5091" t="s">
        <v>5009</v>
      </c>
      <c r="G5091">
        <v>0.25560069800000002</v>
      </c>
    </row>
    <row r="5092" spans="1:7" x14ac:dyDescent="0.25">
      <c r="A5092" t="s">
        <v>3654</v>
      </c>
      <c r="B5092" s="3" t="str">
        <f t="shared" si="316"/>
        <v>2024</v>
      </c>
      <c r="C5092" s="3" t="str">
        <f t="shared" si="317"/>
        <v>09</v>
      </c>
      <c r="D5092" s="3" t="str">
        <f t="shared" si="318"/>
        <v>11</v>
      </c>
      <c r="E5092" s="4">
        <f t="shared" si="319"/>
        <v>2024.6940639269408</v>
      </c>
      <c r="F5092" t="s">
        <v>5009</v>
      </c>
      <c r="G5092">
        <v>0.23495050200000001</v>
      </c>
    </row>
    <row r="5093" spans="1:7" x14ac:dyDescent="0.25">
      <c r="A5093" t="s">
        <v>3655</v>
      </c>
      <c r="B5093" s="3" t="str">
        <f t="shared" si="316"/>
        <v>2024</v>
      </c>
      <c r="C5093" s="3" t="str">
        <f t="shared" si="317"/>
        <v>09</v>
      </c>
      <c r="D5093" s="3" t="str">
        <f t="shared" si="318"/>
        <v>12</v>
      </c>
      <c r="E5093" s="4">
        <f t="shared" si="319"/>
        <v>2024.6968036529681</v>
      </c>
      <c r="F5093" t="s">
        <v>5009</v>
      </c>
      <c r="G5093">
        <v>0.20453537399999999</v>
      </c>
    </row>
    <row r="5094" spans="1:7" x14ac:dyDescent="0.25">
      <c r="A5094" t="s">
        <v>3656</v>
      </c>
      <c r="B5094" s="3" t="str">
        <f t="shared" si="316"/>
        <v>2024</v>
      </c>
      <c r="C5094" s="3" t="str">
        <f t="shared" si="317"/>
        <v>09</v>
      </c>
      <c r="D5094" s="3" t="str">
        <f t="shared" si="318"/>
        <v>13</v>
      </c>
      <c r="E5094" s="4">
        <f t="shared" si="319"/>
        <v>2024.6995433789955</v>
      </c>
      <c r="F5094" t="s">
        <v>5009</v>
      </c>
      <c r="G5094">
        <v>0.25117134600000002</v>
      </c>
    </row>
    <row r="5095" spans="1:7" x14ac:dyDescent="0.25">
      <c r="A5095" t="s">
        <v>3657</v>
      </c>
      <c r="B5095" s="3" t="str">
        <f t="shared" si="316"/>
        <v>2024</v>
      </c>
      <c r="C5095" s="3" t="str">
        <f t="shared" si="317"/>
        <v>09</v>
      </c>
      <c r="D5095" s="3" t="str">
        <f t="shared" si="318"/>
        <v>14</v>
      </c>
      <c r="E5095" s="4">
        <f t="shared" si="319"/>
        <v>2024.7022831050228</v>
      </c>
      <c r="F5095" t="s">
        <v>5009</v>
      </c>
      <c r="G5095">
        <v>0.23616962399999999</v>
      </c>
    </row>
    <row r="5096" spans="1:7" x14ac:dyDescent="0.25">
      <c r="A5096" t="s">
        <v>3658</v>
      </c>
      <c r="B5096" s="3" t="str">
        <f t="shared" si="316"/>
        <v>2024</v>
      </c>
      <c r="C5096" s="3" t="str">
        <f t="shared" si="317"/>
        <v>09</v>
      </c>
      <c r="D5096" s="3" t="str">
        <f t="shared" si="318"/>
        <v>15</v>
      </c>
      <c r="E5096" s="4">
        <f t="shared" si="319"/>
        <v>2024.7050228310502</v>
      </c>
      <c r="F5096" t="s">
        <v>5009</v>
      </c>
      <c r="G5096">
        <v>0.19412075200000001</v>
      </c>
    </row>
    <row r="5097" spans="1:7" x14ac:dyDescent="0.25">
      <c r="A5097" t="s">
        <v>3659</v>
      </c>
      <c r="B5097" s="3" t="str">
        <f t="shared" si="316"/>
        <v>2024</v>
      </c>
      <c r="C5097" s="3" t="str">
        <f t="shared" si="317"/>
        <v>09</v>
      </c>
      <c r="D5097" s="3" t="str">
        <f t="shared" si="318"/>
        <v>16</v>
      </c>
      <c r="E5097" s="4">
        <f t="shared" si="319"/>
        <v>2024.7077625570778</v>
      </c>
      <c r="F5097" t="s">
        <v>5009</v>
      </c>
      <c r="G5097">
        <v>0.205610336</v>
      </c>
    </row>
    <row r="5098" spans="1:7" x14ac:dyDescent="0.25">
      <c r="A5098" t="s">
        <v>3660</v>
      </c>
      <c r="B5098" s="3" t="str">
        <f t="shared" si="316"/>
        <v>2024</v>
      </c>
      <c r="C5098" s="3" t="str">
        <f t="shared" si="317"/>
        <v>09</v>
      </c>
      <c r="D5098" s="3" t="str">
        <f t="shared" si="318"/>
        <v>17</v>
      </c>
      <c r="E5098" s="4">
        <f t="shared" si="319"/>
        <v>2024.7105022831051</v>
      </c>
      <c r="F5098" t="s">
        <v>5009</v>
      </c>
      <c r="G5098">
        <v>0.26791749199999998</v>
      </c>
    </row>
    <row r="5099" spans="1:7" x14ac:dyDescent="0.25">
      <c r="A5099" t="s">
        <v>3661</v>
      </c>
      <c r="B5099" s="3" t="str">
        <f t="shared" si="316"/>
        <v>2024</v>
      </c>
      <c r="C5099" s="3" t="str">
        <f t="shared" si="317"/>
        <v>09</v>
      </c>
      <c r="D5099" s="3" t="str">
        <f t="shared" si="318"/>
        <v>18</v>
      </c>
      <c r="E5099" s="4">
        <f t="shared" si="319"/>
        <v>2024.7132420091325</v>
      </c>
      <c r="F5099" t="s">
        <v>5009</v>
      </c>
      <c r="G5099">
        <v>0.28784205400000001</v>
      </c>
    </row>
    <row r="5100" spans="1:7" x14ac:dyDescent="0.25">
      <c r="A5100" t="s">
        <v>3662</v>
      </c>
      <c r="B5100" s="3" t="str">
        <f t="shared" si="316"/>
        <v>2024</v>
      </c>
      <c r="C5100" s="3" t="str">
        <f t="shared" si="317"/>
        <v>09</v>
      </c>
      <c r="D5100" s="3" t="str">
        <f t="shared" si="318"/>
        <v>19</v>
      </c>
      <c r="E5100" s="4">
        <f t="shared" si="319"/>
        <v>2024.7159817351599</v>
      </c>
      <c r="F5100" t="s">
        <v>5009</v>
      </c>
      <c r="G5100">
        <v>0.292833448</v>
      </c>
    </row>
    <row r="5101" spans="1:7" x14ac:dyDescent="0.25">
      <c r="A5101" t="s">
        <v>3663</v>
      </c>
      <c r="B5101" s="3" t="str">
        <f t="shared" si="316"/>
        <v>2024</v>
      </c>
      <c r="C5101" s="3" t="str">
        <f t="shared" si="317"/>
        <v>09</v>
      </c>
      <c r="D5101" s="3" t="str">
        <f t="shared" si="318"/>
        <v>20</v>
      </c>
      <c r="E5101" s="4">
        <f t="shared" si="319"/>
        <v>2024.7187214611872</v>
      </c>
      <c r="F5101" t="s">
        <v>5009</v>
      </c>
      <c r="G5101">
        <v>0.27305512900000001</v>
      </c>
    </row>
    <row r="5102" spans="1:7" x14ac:dyDescent="0.25">
      <c r="A5102" t="s">
        <v>3664</v>
      </c>
      <c r="B5102" s="3" t="str">
        <f t="shared" si="316"/>
        <v>2024</v>
      </c>
      <c r="C5102" s="3" t="str">
        <f t="shared" si="317"/>
        <v>09</v>
      </c>
      <c r="D5102" s="3" t="str">
        <f t="shared" si="318"/>
        <v>21</v>
      </c>
      <c r="E5102" s="4">
        <f t="shared" si="319"/>
        <v>2024.7214611872148</v>
      </c>
      <c r="F5102" t="s">
        <v>5009</v>
      </c>
      <c r="G5102">
        <v>0.24478325300000001</v>
      </c>
    </row>
    <row r="5103" spans="1:7" x14ac:dyDescent="0.25">
      <c r="A5103" t="s">
        <v>3665</v>
      </c>
      <c r="B5103" s="3" t="str">
        <f t="shared" si="316"/>
        <v>2024</v>
      </c>
      <c r="C5103" s="3" t="str">
        <f t="shared" si="317"/>
        <v>09</v>
      </c>
      <c r="D5103" s="3" t="str">
        <f t="shared" si="318"/>
        <v>22</v>
      </c>
      <c r="E5103" s="4">
        <f t="shared" si="319"/>
        <v>2024.7242009132422</v>
      </c>
      <c r="F5103" t="s">
        <v>5009</v>
      </c>
      <c r="G5103">
        <v>0.20638463800000001</v>
      </c>
    </row>
    <row r="5104" spans="1:7" x14ac:dyDescent="0.25">
      <c r="A5104" t="s">
        <v>3666</v>
      </c>
      <c r="B5104" s="3" t="str">
        <f t="shared" si="316"/>
        <v>2024</v>
      </c>
      <c r="C5104" s="3" t="str">
        <f t="shared" si="317"/>
        <v>09</v>
      </c>
      <c r="D5104" s="3" t="str">
        <f t="shared" si="318"/>
        <v>23</v>
      </c>
      <c r="E5104" s="4">
        <f t="shared" si="319"/>
        <v>2024.7269406392695</v>
      </c>
      <c r="F5104" t="s">
        <v>5009</v>
      </c>
      <c r="G5104">
        <v>0.23373076100000001</v>
      </c>
    </row>
    <row r="5105" spans="1:7" x14ac:dyDescent="0.25">
      <c r="A5105" t="s">
        <v>3667</v>
      </c>
      <c r="B5105" s="3" t="str">
        <f t="shared" si="316"/>
        <v>2024</v>
      </c>
      <c r="C5105" s="3" t="str">
        <f t="shared" si="317"/>
        <v>09</v>
      </c>
      <c r="D5105" s="3" t="str">
        <f t="shared" si="318"/>
        <v>24</v>
      </c>
      <c r="E5105" s="4">
        <f t="shared" si="319"/>
        <v>2024.7296803652969</v>
      </c>
      <c r="F5105" t="s">
        <v>5009</v>
      </c>
      <c r="G5105">
        <v>0.25452029900000001</v>
      </c>
    </row>
    <row r="5106" spans="1:7" x14ac:dyDescent="0.25">
      <c r="A5106" t="s">
        <v>3668</v>
      </c>
      <c r="B5106" s="3" t="str">
        <f t="shared" si="316"/>
        <v>2024</v>
      </c>
      <c r="C5106" s="3" t="str">
        <f t="shared" si="317"/>
        <v>09</v>
      </c>
      <c r="D5106" s="3" t="str">
        <f t="shared" si="318"/>
        <v>25</v>
      </c>
      <c r="E5106" s="4">
        <f t="shared" si="319"/>
        <v>2024.7324200913242</v>
      </c>
      <c r="F5106" t="s">
        <v>5009</v>
      </c>
      <c r="G5106">
        <v>0.25531325900000001</v>
      </c>
    </row>
    <row r="5107" spans="1:7" x14ac:dyDescent="0.25">
      <c r="A5107" t="s">
        <v>3669</v>
      </c>
      <c r="B5107" s="3" t="str">
        <f t="shared" si="316"/>
        <v>2024</v>
      </c>
      <c r="C5107" s="3" t="str">
        <f t="shared" si="317"/>
        <v>09</v>
      </c>
      <c r="D5107" s="3" t="str">
        <f t="shared" si="318"/>
        <v>26</v>
      </c>
      <c r="E5107" s="4">
        <f t="shared" si="319"/>
        <v>2024.7351598173516</v>
      </c>
      <c r="F5107" t="s">
        <v>5009</v>
      </c>
      <c r="G5107">
        <v>0.25038095799999999</v>
      </c>
    </row>
    <row r="5108" spans="1:7" x14ac:dyDescent="0.25">
      <c r="A5108" t="s">
        <v>3670</v>
      </c>
      <c r="B5108" s="3" t="str">
        <f t="shared" si="316"/>
        <v>2024</v>
      </c>
      <c r="C5108" s="3" t="str">
        <f t="shared" si="317"/>
        <v>09</v>
      </c>
      <c r="D5108" s="3" t="str">
        <f t="shared" si="318"/>
        <v>27</v>
      </c>
      <c r="E5108" s="4">
        <f t="shared" si="319"/>
        <v>2024.7378995433792</v>
      </c>
      <c r="F5108" t="s">
        <v>5009</v>
      </c>
      <c r="G5108">
        <v>0.240150638</v>
      </c>
    </row>
    <row r="5109" spans="1:7" x14ac:dyDescent="0.25">
      <c r="A5109" t="s">
        <v>3671</v>
      </c>
      <c r="B5109" s="3" t="str">
        <f t="shared" si="316"/>
        <v>2024</v>
      </c>
      <c r="C5109" s="3" t="str">
        <f t="shared" si="317"/>
        <v>09</v>
      </c>
      <c r="D5109" s="3" t="str">
        <f t="shared" si="318"/>
        <v>28</v>
      </c>
      <c r="E5109" s="4">
        <f t="shared" si="319"/>
        <v>2024.7406392694065</v>
      </c>
      <c r="F5109" t="s">
        <v>5009</v>
      </c>
      <c r="G5109">
        <v>0.215400061</v>
      </c>
    </row>
    <row r="5110" spans="1:7" x14ac:dyDescent="0.25">
      <c r="A5110" t="s">
        <v>3672</v>
      </c>
      <c r="B5110" s="3" t="str">
        <f t="shared" si="316"/>
        <v>2024</v>
      </c>
      <c r="C5110" s="3" t="str">
        <f t="shared" si="317"/>
        <v>09</v>
      </c>
      <c r="D5110" s="3" t="str">
        <f t="shared" si="318"/>
        <v>29</v>
      </c>
      <c r="E5110" s="4">
        <f t="shared" si="319"/>
        <v>2024.7433789954339</v>
      </c>
      <c r="F5110" t="s">
        <v>5009</v>
      </c>
      <c r="G5110">
        <v>0.168959841</v>
      </c>
    </row>
    <row r="5111" spans="1:7" x14ac:dyDescent="0.25">
      <c r="A5111" t="s">
        <v>3673</v>
      </c>
      <c r="B5111" s="3" t="str">
        <f t="shared" si="316"/>
        <v>2024</v>
      </c>
      <c r="C5111" s="3" t="str">
        <f t="shared" si="317"/>
        <v>09</v>
      </c>
      <c r="D5111" s="3" t="str">
        <f t="shared" si="318"/>
        <v>30</v>
      </c>
      <c r="E5111" s="4">
        <f t="shared" si="319"/>
        <v>2024.7461187214612</v>
      </c>
      <c r="F5111" t="s">
        <v>5009</v>
      </c>
      <c r="G5111">
        <v>0.19711543300000001</v>
      </c>
    </row>
    <row r="5112" spans="1:7" x14ac:dyDescent="0.25">
      <c r="A5112" t="s">
        <v>3674</v>
      </c>
      <c r="B5112" s="3" t="str">
        <f t="shared" si="316"/>
        <v>2024</v>
      </c>
      <c r="C5112" s="3" t="str">
        <f t="shared" si="317"/>
        <v>10</v>
      </c>
      <c r="D5112" s="3" t="str">
        <f t="shared" si="318"/>
        <v>01</v>
      </c>
      <c r="E5112" s="4">
        <f t="shared" si="319"/>
        <v>2024.75</v>
      </c>
      <c r="F5112" t="s">
        <v>5009</v>
      </c>
      <c r="G5112">
        <v>0.27572370000000002</v>
      </c>
    </row>
    <row r="5113" spans="1:7" x14ac:dyDescent="0.25">
      <c r="A5113" t="s">
        <v>3675</v>
      </c>
      <c r="B5113" s="3" t="str">
        <f t="shared" si="316"/>
        <v>2024</v>
      </c>
      <c r="C5113" s="3" t="str">
        <f t="shared" si="317"/>
        <v>10</v>
      </c>
      <c r="D5113" s="3" t="str">
        <f t="shared" si="318"/>
        <v>02</v>
      </c>
      <c r="E5113" s="4">
        <f t="shared" si="319"/>
        <v>2024.7527397260274</v>
      </c>
      <c r="F5113" t="s">
        <v>5009</v>
      </c>
      <c r="G5113">
        <v>0.59493816099999997</v>
      </c>
    </row>
    <row r="5114" spans="1:7" x14ac:dyDescent="0.25">
      <c r="A5114" t="s">
        <v>3676</v>
      </c>
      <c r="B5114" s="3" t="str">
        <f t="shared" si="316"/>
        <v>2024</v>
      </c>
      <c r="C5114" s="3" t="str">
        <f t="shared" si="317"/>
        <v>10</v>
      </c>
      <c r="D5114" s="3" t="str">
        <f t="shared" si="318"/>
        <v>03</v>
      </c>
      <c r="E5114" s="4">
        <f t="shared" si="319"/>
        <v>2024.7554794520547</v>
      </c>
      <c r="F5114" t="s">
        <v>5009</v>
      </c>
      <c r="G5114">
        <v>2.1235378759999999</v>
      </c>
    </row>
    <row r="5115" spans="1:7" x14ac:dyDescent="0.25">
      <c r="A5115" t="s">
        <v>3677</v>
      </c>
      <c r="B5115" s="3" t="str">
        <f t="shared" si="316"/>
        <v>2024</v>
      </c>
      <c r="C5115" s="3" t="str">
        <f t="shared" si="317"/>
        <v>10</v>
      </c>
      <c r="D5115" s="3" t="str">
        <f t="shared" si="318"/>
        <v>04</v>
      </c>
      <c r="E5115" s="4">
        <f t="shared" si="319"/>
        <v>2024.7582191780823</v>
      </c>
      <c r="F5115" t="s">
        <v>5009</v>
      </c>
      <c r="G5115">
        <v>0.319073789</v>
      </c>
    </row>
    <row r="5116" spans="1:7" x14ac:dyDescent="0.25">
      <c r="A5116" t="s">
        <v>3678</v>
      </c>
      <c r="B5116" s="3" t="str">
        <f t="shared" si="316"/>
        <v>2024</v>
      </c>
      <c r="C5116" s="3" t="str">
        <f t="shared" si="317"/>
        <v>10</v>
      </c>
      <c r="D5116" s="3" t="str">
        <f t="shared" si="318"/>
        <v>05</v>
      </c>
      <c r="E5116" s="4">
        <f t="shared" si="319"/>
        <v>2024.7609589041097</v>
      </c>
      <c r="F5116" t="s">
        <v>5009</v>
      </c>
      <c r="G5116">
        <v>0.230585866</v>
      </c>
    </row>
    <row r="5117" spans="1:7" x14ac:dyDescent="0.25">
      <c r="A5117" t="s">
        <v>3679</v>
      </c>
      <c r="B5117" s="3" t="str">
        <f t="shared" si="316"/>
        <v>2024</v>
      </c>
      <c r="C5117" s="3" t="str">
        <f t="shared" si="317"/>
        <v>10</v>
      </c>
      <c r="D5117" s="3" t="str">
        <f t="shared" si="318"/>
        <v>06</v>
      </c>
      <c r="E5117" s="4">
        <f t="shared" si="319"/>
        <v>2024.763698630137</v>
      </c>
      <c r="F5117" t="s">
        <v>5009</v>
      </c>
      <c r="G5117">
        <v>0.16667936</v>
      </c>
    </row>
    <row r="5118" spans="1:7" x14ac:dyDescent="0.25">
      <c r="A5118" t="s">
        <v>3680</v>
      </c>
      <c r="B5118" s="3" t="str">
        <f t="shared" si="316"/>
        <v>2024</v>
      </c>
      <c r="C5118" s="3" t="str">
        <f t="shared" si="317"/>
        <v>10</v>
      </c>
      <c r="D5118" s="3" t="str">
        <f t="shared" si="318"/>
        <v>07</v>
      </c>
      <c r="E5118" s="4">
        <f t="shared" si="319"/>
        <v>2024.7664383561644</v>
      </c>
      <c r="F5118" t="s">
        <v>5009</v>
      </c>
      <c r="G5118">
        <v>0.18104509899999999</v>
      </c>
    </row>
    <row r="5119" spans="1:7" x14ac:dyDescent="0.25">
      <c r="A5119" t="s">
        <v>3681</v>
      </c>
      <c r="B5119" s="3" t="str">
        <f t="shared" si="316"/>
        <v>2024</v>
      </c>
      <c r="C5119" s="3" t="str">
        <f t="shared" si="317"/>
        <v>10</v>
      </c>
      <c r="D5119" s="3" t="str">
        <f t="shared" si="318"/>
        <v>08</v>
      </c>
      <c r="E5119" s="4">
        <f t="shared" si="319"/>
        <v>2024.7691780821917</v>
      </c>
      <c r="F5119" t="s">
        <v>5009</v>
      </c>
      <c r="G5119">
        <v>0.34691393300000001</v>
      </c>
    </row>
    <row r="5120" spans="1:7" x14ac:dyDescent="0.25">
      <c r="A5120" t="s">
        <v>3682</v>
      </c>
      <c r="B5120" s="3" t="str">
        <f t="shared" si="316"/>
        <v>2024</v>
      </c>
      <c r="C5120" s="3" t="str">
        <f t="shared" si="317"/>
        <v>10</v>
      </c>
      <c r="D5120" s="3" t="str">
        <f t="shared" si="318"/>
        <v>09</v>
      </c>
      <c r="E5120" s="4">
        <f t="shared" si="319"/>
        <v>2024.7719178082191</v>
      </c>
      <c r="F5120" t="s">
        <v>5009</v>
      </c>
      <c r="G5120">
        <v>0.24489612999999999</v>
      </c>
    </row>
    <row r="5121" spans="1:7" x14ac:dyDescent="0.25">
      <c r="A5121" t="s">
        <v>3683</v>
      </c>
      <c r="B5121" s="3" t="str">
        <f t="shared" si="316"/>
        <v>2024</v>
      </c>
      <c r="C5121" s="3" t="str">
        <f t="shared" si="317"/>
        <v>10</v>
      </c>
      <c r="D5121" s="3" t="str">
        <f t="shared" si="318"/>
        <v>10</v>
      </c>
      <c r="E5121" s="4">
        <f t="shared" si="319"/>
        <v>2024.7746575342467</v>
      </c>
      <c r="F5121" t="s">
        <v>5009</v>
      </c>
      <c r="G5121">
        <v>0.234022639</v>
      </c>
    </row>
    <row r="5122" spans="1:7" x14ac:dyDescent="0.25">
      <c r="A5122" t="s">
        <v>3684</v>
      </c>
      <c r="B5122" s="3" t="str">
        <f t="shared" si="316"/>
        <v>2024</v>
      </c>
      <c r="C5122" s="3" t="str">
        <f t="shared" si="317"/>
        <v>10</v>
      </c>
      <c r="D5122" s="3" t="str">
        <f t="shared" si="318"/>
        <v>11</v>
      </c>
      <c r="E5122" s="4">
        <f t="shared" si="319"/>
        <v>2024.777397260274</v>
      </c>
      <c r="F5122" t="s">
        <v>5009</v>
      </c>
      <c r="G5122">
        <v>0.226563546</v>
      </c>
    </row>
    <row r="5123" spans="1:7" x14ac:dyDescent="0.25">
      <c r="A5123" t="s">
        <v>3685</v>
      </c>
      <c r="B5123" s="3" t="str">
        <f t="shared" si="316"/>
        <v>2024</v>
      </c>
      <c r="C5123" s="3" t="str">
        <f t="shared" si="317"/>
        <v>10</v>
      </c>
      <c r="D5123" s="3" t="str">
        <f t="shared" si="318"/>
        <v>12</v>
      </c>
      <c r="E5123" s="4">
        <f t="shared" si="319"/>
        <v>2024.7801369863014</v>
      </c>
      <c r="F5123" t="s">
        <v>5009</v>
      </c>
      <c r="G5123">
        <v>0.19859706399999999</v>
      </c>
    </row>
    <row r="5124" spans="1:7" x14ac:dyDescent="0.25">
      <c r="A5124" t="s">
        <v>3686</v>
      </c>
      <c r="B5124" s="3" t="str">
        <f t="shared" si="316"/>
        <v>2024</v>
      </c>
      <c r="C5124" s="3" t="str">
        <f t="shared" si="317"/>
        <v>10</v>
      </c>
      <c r="D5124" s="3" t="str">
        <f t="shared" si="318"/>
        <v>13</v>
      </c>
      <c r="E5124" s="4">
        <f t="shared" si="319"/>
        <v>2024.7828767123287</v>
      </c>
      <c r="F5124" t="s">
        <v>5009</v>
      </c>
      <c r="G5124">
        <v>0.162509454</v>
      </c>
    </row>
    <row r="5125" spans="1:7" x14ac:dyDescent="0.25">
      <c r="A5125" t="s">
        <v>3687</v>
      </c>
      <c r="B5125" s="3" t="str">
        <f t="shared" ref="B5125:B5188" si="320">+LEFT(A5125,4)</f>
        <v>2024</v>
      </c>
      <c r="C5125" s="3" t="str">
        <f t="shared" ref="C5125:C5188" si="321">+LEFT(RIGHT(A5125,5),2)</f>
        <v>10</v>
      </c>
      <c r="D5125" s="3" t="str">
        <f t="shared" ref="D5125:D5188" si="322">+RIGHT(A5125,2)</f>
        <v>14</v>
      </c>
      <c r="E5125" s="4">
        <f t="shared" ref="E5125:E5188" si="323">+B5125+(C5125-1)/12+(D5125-1)/365</f>
        <v>2024.7856164383561</v>
      </c>
      <c r="F5125" t="s">
        <v>5009</v>
      </c>
      <c r="G5125">
        <v>0.19227174999999999</v>
      </c>
    </row>
    <row r="5126" spans="1:7" x14ac:dyDescent="0.25">
      <c r="A5126" t="s">
        <v>3688</v>
      </c>
      <c r="B5126" s="3" t="str">
        <f t="shared" si="320"/>
        <v>2024</v>
      </c>
      <c r="C5126" s="3" t="str">
        <f t="shared" si="321"/>
        <v>10</v>
      </c>
      <c r="D5126" s="3" t="str">
        <f t="shared" si="322"/>
        <v>15</v>
      </c>
      <c r="E5126" s="4">
        <f t="shared" si="323"/>
        <v>2024.7883561643835</v>
      </c>
      <c r="F5126" t="s">
        <v>5009</v>
      </c>
      <c r="G5126">
        <v>0.234388982</v>
      </c>
    </row>
    <row r="5127" spans="1:7" x14ac:dyDescent="0.25">
      <c r="A5127" t="s">
        <v>3689</v>
      </c>
      <c r="B5127" s="3" t="str">
        <f t="shared" si="320"/>
        <v>2024</v>
      </c>
      <c r="C5127" s="3" t="str">
        <f t="shared" si="321"/>
        <v>10</v>
      </c>
      <c r="D5127" s="3" t="str">
        <f t="shared" si="322"/>
        <v>16</v>
      </c>
      <c r="E5127" s="4">
        <f t="shared" si="323"/>
        <v>2024.791095890411</v>
      </c>
      <c r="F5127" t="s">
        <v>5009</v>
      </c>
      <c r="G5127">
        <v>0.30027980900000001</v>
      </c>
    </row>
    <row r="5128" spans="1:7" x14ac:dyDescent="0.25">
      <c r="A5128" t="s">
        <v>3690</v>
      </c>
      <c r="B5128" s="3" t="str">
        <f t="shared" si="320"/>
        <v>2024</v>
      </c>
      <c r="C5128" s="3" t="str">
        <f t="shared" si="321"/>
        <v>10</v>
      </c>
      <c r="D5128" s="3" t="str">
        <f t="shared" si="322"/>
        <v>17</v>
      </c>
      <c r="E5128" s="4">
        <f t="shared" si="323"/>
        <v>2024.7938356164384</v>
      </c>
      <c r="F5128" t="s">
        <v>5009</v>
      </c>
      <c r="G5128">
        <v>2.3716389009999999</v>
      </c>
    </row>
    <row r="5129" spans="1:7" x14ac:dyDescent="0.25">
      <c r="A5129" t="s">
        <v>3691</v>
      </c>
      <c r="B5129" s="3" t="str">
        <f t="shared" si="320"/>
        <v>2024</v>
      </c>
      <c r="C5129" s="3" t="str">
        <f t="shared" si="321"/>
        <v>10</v>
      </c>
      <c r="D5129" s="3" t="str">
        <f t="shared" si="322"/>
        <v>18</v>
      </c>
      <c r="E5129" s="4">
        <f t="shared" si="323"/>
        <v>2024.7965753424658</v>
      </c>
      <c r="F5129" t="s">
        <v>5009</v>
      </c>
      <c r="G5129">
        <v>0.59504393200000005</v>
      </c>
    </row>
    <row r="5130" spans="1:7" x14ac:dyDescent="0.25">
      <c r="A5130" t="s">
        <v>3692</v>
      </c>
      <c r="B5130" s="3" t="str">
        <f t="shared" si="320"/>
        <v>2024</v>
      </c>
      <c r="C5130" s="3" t="str">
        <f t="shared" si="321"/>
        <v>10</v>
      </c>
      <c r="D5130" s="3" t="str">
        <f t="shared" si="322"/>
        <v>19</v>
      </c>
      <c r="E5130" s="4">
        <f t="shared" si="323"/>
        <v>2024.7993150684931</v>
      </c>
      <c r="F5130" t="s">
        <v>5009</v>
      </c>
      <c r="G5130">
        <v>0.280598774</v>
      </c>
    </row>
    <row r="5131" spans="1:7" x14ac:dyDescent="0.25">
      <c r="A5131" t="s">
        <v>3693</v>
      </c>
      <c r="B5131" s="3" t="str">
        <f t="shared" si="320"/>
        <v>2024</v>
      </c>
      <c r="C5131" s="3" t="str">
        <f t="shared" si="321"/>
        <v>10</v>
      </c>
      <c r="D5131" s="3" t="str">
        <f t="shared" si="322"/>
        <v>20</v>
      </c>
      <c r="E5131" s="4">
        <f t="shared" si="323"/>
        <v>2024.8020547945205</v>
      </c>
      <c r="F5131" t="s">
        <v>5009</v>
      </c>
      <c r="G5131">
        <v>0.19623669699999999</v>
      </c>
    </row>
    <row r="5132" spans="1:7" x14ac:dyDescent="0.25">
      <c r="A5132" t="s">
        <v>3694</v>
      </c>
      <c r="B5132" s="3" t="str">
        <f t="shared" si="320"/>
        <v>2024</v>
      </c>
      <c r="C5132" s="3" t="str">
        <f t="shared" si="321"/>
        <v>10</v>
      </c>
      <c r="D5132" s="3" t="str">
        <f t="shared" si="322"/>
        <v>21</v>
      </c>
      <c r="E5132" s="4">
        <f t="shared" si="323"/>
        <v>2024.8047945205481</v>
      </c>
      <c r="F5132" t="s">
        <v>5009</v>
      </c>
      <c r="G5132">
        <v>0.204143032</v>
      </c>
    </row>
    <row r="5133" spans="1:7" x14ac:dyDescent="0.25">
      <c r="A5133" t="s">
        <v>3695</v>
      </c>
      <c r="B5133" s="3" t="str">
        <f t="shared" si="320"/>
        <v>2024</v>
      </c>
      <c r="C5133" s="3" t="str">
        <f t="shared" si="321"/>
        <v>10</v>
      </c>
      <c r="D5133" s="3" t="str">
        <f t="shared" si="322"/>
        <v>22</v>
      </c>
      <c r="E5133" s="4">
        <f t="shared" si="323"/>
        <v>2024.8075342465754</v>
      </c>
      <c r="F5133" t="s">
        <v>5009</v>
      </c>
      <c r="G5133">
        <v>0.23832383600000001</v>
      </c>
    </row>
    <row r="5134" spans="1:7" x14ac:dyDescent="0.25">
      <c r="A5134" t="s">
        <v>3696</v>
      </c>
      <c r="B5134" s="3" t="str">
        <f t="shared" si="320"/>
        <v>2024</v>
      </c>
      <c r="C5134" s="3" t="str">
        <f t="shared" si="321"/>
        <v>10</v>
      </c>
      <c r="D5134" s="3" t="str">
        <f t="shared" si="322"/>
        <v>23</v>
      </c>
      <c r="E5134" s="4">
        <f t="shared" si="323"/>
        <v>2024.8102739726028</v>
      </c>
      <c r="F5134" t="s">
        <v>5009</v>
      </c>
      <c r="G5134">
        <v>0.244114778</v>
      </c>
    </row>
    <row r="5135" spans="1:7" x14ac:dyDescent="0.25">
      <c r="A5135" t="s">
        <v>3697</v>
      </c>
      <c r="B5135" s="3" t="str">
        <f t="shared" si="320"/>
        <v>2024</v>
      </c>
      <c r="C5135" s="3" t="str">
        <f t="shared" si="321"/>
        <v>10</v>
      </c>
      <c r="D5135" s="3" t="str">
        <f t="shared" si="322"/>
        <v>24</v>
      </c>
      <c r="E5135" s="4">
        <f t="shared" si="323"/>
        <v>2024.8130136986301</v>
      </c>
      <c r="F5135" t="s">
        <v>5009</v>
      </c>
      <c r="G5135">
        <v>0.23564102100000001</v>
      </c>
    </row>
    <row r="5136" spans="1:7" x14ac:dyDescent="0.25">
      <c r="A5136" t="s">
        <v>3698</v>
      </c>
      <c r="B5136" s="3" t="str">
        <f t="shared" si="320"/>
        <v>2024</v>
      </c>
      <c r="C5136" s="3" t="str">
        <f t="shared" si="321"/>
        <v>10</v>
      </c>
      <c r="D5136" s="3" t="str">
        <f t="shared" si="322"/>
        <v>25</v>
      </c>
      <c r="E5136" s="4">
        <f t="shared" si="323"/>
        <v>2024.8157534246575</v>
      </c>
      <c r="F5136" t="s">
        <v>5009</v>
      </c>
      <c r="G5136">
        <v>0.256307691</v>
      </c>
    </row>
    <row r="5137" spans="1:7" x14ac:dyDescent="0.25">
      <c r="A5137" t="s">
        <v>3699</v>
      </c>
      <c r="B5137" s="3" t="str">
        <f t="shared" si="320"/>
        <v>2024</v>
      </c>
      <c r="C5137" s="3" t="str">
        <f t="shared" si="321"/>
        <v>10</v>
      </c>
      <c r="D5137" s="3" t="str">
        <f t="shared" si="322"/>
        <v>26</v>
      </c>
      <c r="E5137" s="4">
        <f t="shared" si="323"/>
        <v>2024.8184931506848</v>
      </c>
      <c r="F5137" t="s">
        <v>5009</v>
      </c>
      <c r="G5137">
        <v>3.0553287710000001</v>
      </c>
    </row>
    <row r="5138" spans="1:7" x14ac:dyDescent="0.25">
      <c r="A5138" t="s">
        <v>3700</v>
      </c>
      <c r="B5138" s="3" t="str">
        <f t="shared" si="320"/>
        <v>2024</v>
      </c>
      <c r="C5138" s="3" t="str">
        <f t="shared" si="321"/>
        <v>10</v>
      </c>
      <c r="D5138" s="3" t="str">
        <f t="shared" si="322"/>
        <v>27</v>
      </c>
      <c r="E5138" s="4">
        <f t="shared" si="323"/>
        <v>2024.8212328767124</v>
      </c>
      <c r="F5138" t="s">
        <v>5009</v>
      </c>
      <c r="G5138">
        <v>0.57358019000000005</v>
      </c>
    </row>
    <row r="5139" spans="1:7" x14ac:dyDescent="0.25">
      <c r="A5139" t="s">
        <v>3701</v>
      </c>
      <c r="B5139" s="3" t="str">
        <f t="shared" si="320"/>
        <v>2024</v>
      </c>
      <c r="C5139" s="3" t="str">
        <f t="shared" si="321"/>
        <v>10</v>
      </c>
      <c r="D5139" s="3" t="str">
        <f t="shared" si="322"/>
        <v>28</v>
      </c>
      <c r="E5139" s="4">
        <f t="shared" si="323"/>
        <v>2024.8239726027398</v>
      </c>
      <c r="F5139" t="s">
        <v>5009</v>
      </c>
      <c r="G5139">
        <v>0.36434789699999998</v>
      </c>
    </row>
    <row r="5140" spans="1:7" x14ac:dyDescent="0.25">
      <c r="A5140" t="s">
        <v>3702</v>
      </c>
      <c r="B5140" s="3" t="str">
        <f t="shared" si="320"/>
        <v>2024</v>
      </c>
      <c r="C5140" s="3" t="str">
        <f t="shared" si="321"/>
        <v>10</v>
      </c>
      <c r="D5140" s="3" t="str">
        <f t="shared" si="322"/>
        <v>29</v>
      </c>
      <c r="E5140" s="4">
        <f t="shared" si="323"/>
        <v>2024.8267123287671</v>
      </c>
      <c r="F5140" t="s">
        <v>5009</v>
      </c>
      <c r="G5140">
        <v>0.362991707</v>
      </c>
    </row>
    <row r="5141" spans="1:7" x14ac:dyDescent="0.25">
      <c r="A5141" t="s">
        <v>3703</v>
      </c>
      <c r="B5141" s="3" t="str">
        <f t="shared" si="320"/>
        <v>2024</v>
      </c>
      <c r="C5141" s="3" t="str">
        <f t="shared" si="321"/>
        <v>10</v>
      </c>
      <c r="D5141" s="3" t="str">
        <f t="shared" si="322"/>
        <v>30</v>
      </c>
      <c r="E5141" s="4">
        <f t="shared" si="323"/>
        <v>2024.8294520547945</v>
      </c>
      <c r="F5141" t="s">
        <v>5009</v>
      </c>
      <c r="G5141">
        <v>0.53278636000000001</v>
      </c>
    </row>
    <row r="5142" spans="1:7" x14ac:dyDescent="0.25">
      <c r="A5142" t="s">
        <v>3704</v>
      </c>
      <c r="B5142" s="3" t="str">
        <f t="shared" si="320"/>
        <v>2024</v>
      </c>
      <c r="C5142" s="3" t="str">
        <f t="shared" si="321"/>
        <v>10</v>
      </c>
      <c r="D5142" s="3" t="str">
        <f t="shared" si="322"/>
        <v>31</v>
      </c>
      <c r="E5142" s="4">
        <f t="shared" si="323"/>
        <v>2024.8321917808219</v>
      </c>
      <c r="F5142" t="s">
        <v>5009</v>
      </c>
      <c r="G5142">
        <v>0.714608303</v>
      </c>
    </row>
    <row r="5143" spans="1:7" x14ac:dyDescent="0.25">
      <c r="A5143" t="s">
        <v>3705</v>
      </c>
      <c r="B5143" s="3" t="str">
        <f t="shared" si="320"/>
        <v>2024</v>
      </c>
      <c r="C5143" s="3" t="str">
        <f t="shared" si="321"/>
        <v>11</v>
      </c>
      <c r="D5143" s="3" t="str">
        <f t="shared" si="322"/>
        <v>01</v>
      </c>
      <c r="E5143" s="4">
        <f t="shared" si="323"/>
        <v>2024.8333333333333</v>
      </c>
      <c r="F5143" t="s">
        <v>5009</v>
      </c>
      <c r="G5143">
        <v>0.343729481</v>
      </c>
    </row>
    <row r="5144" spans="1:7" x14ac:dyDescent="0.25">
      <c r="A5144" t="s">
        <v>3706</v>
      </c>
      <c r="B5144" s="3" t="str">
        <f t="shared" si="320"/>
        <v>2024</v>
      </c>
      <c r="C5144" s="3" t="str">
        <f t="shared" si="321"/>
        <v>11</v>
      </c>
      <c r="D5144" s="3" t="str">
        <f t="shared" si="322"/>
        <v>02</v>
      </c>
      <c r="E5144" s="4">
        <f t="shared" si="323"/>
        <v>2024.8360730593606</v>
      </c>
      <c r="F5144" t="s">
        <v>5009</v>
      </c>
      <c r="G5144">
        <v>0.276068443</v>
      </c>
    </row>
    <row r="5145" spans="1:7" x14ac:dyDescent="0.25">
      <c r="A5145" t="s">
        <v>3707</v>
      </c>
      <c r="B5145" s="3" t="str">
        <f t="shared" si="320"/>
        <v>2024</v>
      </c>
      <c r="C5145" s="3" t="str">
        <f t="shared" si="321"/>
        <v>11</v>
      </c>
      <c r="D5145" s="3" t="str">
        <f t="shared" si="322"/>
        <v>03</v>
      </c>
      <c r="E5145" s="4">
        <f t="shared" si="323"/>
        <v>2024.838812785388</v>
      </c>
      <c r="F5145" t="s">
        <v>5009</v>
      </c>
      <c r="G5145">
        <v>0.24344809000000001</v>
      </c>
    </row>
    <row r="5146" spans="1:7" x14ac:dyDescent="0.25">
      <c r="A5146" t="s">
        <v>3708</v>
      </c>
      <c r="B5146" s="3" t="str">
        <f t="shared" si="320"/>
        <v>2024</v>
      </c>
      <c r="C5146" s="3" t="str">
        <f t="shared" si="321"/>
        <v>11</v>
      </c>
      <c r="D5146" s="3" t="str">
        <f t="shared" si="322"/>
        <v>04</v>
      </c>
      <c r="E5146" s="4">
        <f t="shared" si="323"/>
        <v>2024.8415525114156</v>
      </c>
      <c r="F5146" t="s">
        <v>5009</v>
      </c>
      <c r="G5146">
        <v>0.35962248699999999</v>
      </c>
    </row>
    <row r="5147" spans="1:7" x14ac:dyDescent="0.25">
      <c r="A5147" t="s">
        <v>3709</v>
      </c>
      <c r="B5147" s="3" t="str">
        <f t="shared" si="320"/>
        <v>2024</v>
      </c>
      <c r="C5147" s="3" t="str">
        <f t="shared" si="321"/>
        <v>11</v>
      </c>
      <c r="D5147" s="3" t="str">
        <f t="shared" si="322"/>
        <v>05</v>
      </c>
      <c r="E5147" s="4">
        <f t="shared" si="323"/>
        <v>2024.8442922374429</v>
      </c>
      <c r="F5147" t="s">
        <v>5009</v>
      </c>
      <c r="G5147">
        <v>0.42454033400000002</v>
      </c>
    </row>
    <row r="5148" spans="1:7" x14ac:dyDescent="0.25">
      <c r="A5148" t="s">
        <v>3710</v>
      </c>
      <c r="B5148" s="3" t="str">
        <f t="shared" si="320"/>
        <v>2024</v>
      </c>
      <c r="C5148" s="3" t="str">
        <f t="shared" si="321"/>
        <v>11</v>
      </c>
      <c r="D5148" s="3" t="str">
        <f t="shared" si="322"/>
        <v>06</v>
      </c>
      <c r="E5148" s="4">
        <f t="shared" si="323"/>
        <v>2024.8470319634703</v>
      </c>
      <c r="F5148" t="s">
        <v>5009</v>
      </c>
      <c r="G5148">
        <v>1.2948556790000001</v>
      </c>
    </row>
    <row r="5149" spans="1:7" x14ac:dyDescent="0.25">
      <c r="A5149" t="s">
        <v>3711</v>
      </c>
      <c r="B5149" s="3" t="str">
        <f t="shared" si="320"/>
        <v>2024</v>
      </c>
      <c r="C5149" s="3" t="str">
        <f t="shared" si="321"/>
        <v>11</v>
      </c>
      <c r="D5149" s="3" t="str">
        <f t="shared" si="322"/>
        <v>07</v>
      </c>
      <c r="E5149" s="4">
        <f t="shared" si="323"/>
        <v>2024.8497716894976</v>
      </c>
      <c r="F5149" t="s">
        <v>5009</v>
      </c>
      <c r="G5149">
        <v>1.569582426</v>
      </c>
    </row>
    <row r="5150" spans="1:7" x14ac:dyDescent="0.25">
      <c r="A5150" t="s">
        <v>3712</v>
      </c>
      <c r="B5150" s="3" t="str">
        <f t="shared" si="320"/>
        <v>2024</v>
      </c>
      <c r="C5150" s="3" t="str">
        <f t="shared" si="321"/>
        <v>11</v>
      </c>
      <c r="D5150" s="3" t="str">
        <f t="shared" si="322"/>
        <v>08</v>
      </c>
      <c r="E5150" s="4">
        <f t="shared" si="323"/>
        <v>2024.852511415525</v>
      </c>
      <c r="F5150" t="s">
        <v>5009</v>
      </c>
      <c r="G5150">
        <v>0.60974527700000003</v>
      </c>
    </row>
    <row r="5151" spans="1:7" x14ac:dyDescent="0.25">
      <c r="A5151" t="s">
        <v>3713</v>
      </c>
      <c r="B5151" s="3" t="str">
        <f t="shared" si="320"/>
        <v>2024</v>
      </c>
      <c r="C5151" s="3" t="str">
        <f t="shared" si="321"/>
        <v>11</v>
      </c>
      <c r="D5151" s="3" t="str">
        <f t="shared" si="322"/>
        <v>09</v>
      </c>
      <c r="E5151" s="4">
        <f t="shared" si="323"/>
        <v>2024.8552511415523</v>
      </c>
      <c r="F5151" t="s">
        <v>5009</v>
      </c>
      <c r="G5151">
        <v>1.015191331</v>
      </c>
    </row>
    <row r="5152" spans="1:7" x14ac:dyDescent="0.25">
      <c r="A5152" t="s">
        <v>3714</v>
      </c>
      <c r="B5152" s="3" t="str">
        <f t="shared" si="320"/>
        <v>2024</v>
      </c>
      <c r="C5152" s="3" t="str">
        <f t="shared" si="321"/>
        <v>11</v>
      </c>
      <c r="D5152" s="3" t="str">
        <f t="shared" si="322"/>
        <v>10</v>
      </c>
      <c r="E5152" s="4">
        <f t="shared" si="323"/>
        <v>2024.8579908675799</v>
      </c>
      <c r="F5152" t="s">
        <v>5009</v>
      </c>
      <c r="G5152">
        <v>0.68181148800000002</v>
      </c>
    </row>
    <row r="5153" spans="1:7" x14ac:dyDescent="0.25">
      <c r="A5153" t="s">
        <v>3715</v>
      </c>
      <c r="B5153" s="3" t="str">
        <f t="shared" si="320"/>
        <v>2024</v>
      </c>
      <c r="C5153" s="3" t="str">
        <f t="shared" si="321"/>
        <v>11</v>
      </c>
      <c r="D5153" s="3" t="str">
        <f t="shared" si="322"/>
        <v>11</v>
      </c>
      <c r="E5153" s="4">
        <f t="shared" si="323"/>
        <v>2024.8607305936073</v>
      </c>
      <c r="F5153" t="s">
        <v>5009</v>
      </c>
      <c r="G5153">
        <v>0.424973565</v>
      </c>
    </row>
    <row r="5154" spans="1:7" x14ac:dyDescent="0.25">
      <c r="A5154" t="s">
        <v>3716</v>
      </c>
      <c r="B5154" s="3" t="str">
        <f t="shared" si="320"/>
        <v>2024</v>
      </c>
      <c r="C5154" s="3" t="str">
        <f t="shared" si="321"/>
        <v>11</v>
      </c>
      <c r="D5154" s="3" t="str">
        <f t="shared" si="322"/>
        <v>12</v>
      </c>
      <c r="E5154" s="4">
        <f t="shared" si="323"/>
        <v>2024.8634703196346</v>
      </c>
      <c r="F5154" t="s">
        <v>5009</v>
      </c>
      <c r="G5154">
        <v>0.42372550199999998</v>
      </c>
    </row>
    <row r="5155" spans="1:7" x14ac:dyDescent="0.25">
      <c r="A5155" t="s">
        <v>3717</v>
      </c>
      <c r="B5155" s="3" t="str">
        <f t="shared" si="320"/>
        <v>2024</v>
      </c>
      <c r="C5155" s="3" t="str">
        <f t="shared" si="321"/>
        <v>11</v>
      </c>
      <c r="D5155" s="3" t="str">
        <f t="shared" si="322"/>
        <v>13</v>
      </c>
      <c r="E5155" s="4">
        <f t="shared" si="323"/>
        <v>2024.866210045662</v>
      </c>
      <c r="F5155" t="s">
        <v>5009</v>
      </c>
      <c r="G5155">
        <v>0.42070686899999998</v>
      </c>
    </row>
    <row r="5156" spans="1:7" x14ac:dyDescent="0.25">
      <c r="A5156" t="s">
        <v>3718</v>
      </c>
      <c r="B5156" s="3" t="str">
        <f t="shared" si="320"/>
        <v>2024</v>
      </c>
      <c r="C5156" s="3" t="str">
        <f t="shared" si="321"/>
        <v>11</v>
      </c>
      <c r="D5156" s="3" t="str">
        <f t="shared" si="322"/>
        <v>14</v>
      </c>
      <c r="E5156" s="4">
        <f t="shared" si="323"/>
        <v>2024.8689497716894</v>
      </c>
      <c r="F5156" t="s">
        <v>5009</v>
      </c>
      <c r="G5156">
        <v>0.429898012</v>
      </c>
    </row>
    <row r="5157" spans="1:7" x14ac:dyDescent="0.25">
      <c r="A5157" t="s">
        <v>3719</v>
      </c>
      <c r="B5157" s="3" t="str">
        <f t="shared" si="320"/>
        <v>2024</v>
      </c>
      <c r="C5157" s="3" t="str">
        <f t="shared" si="321"/>
        <v>11</v>
      </c>
      <c r="D5157" s="3" t="str">
        <f t="shared" si="322"/>
        <v>15</v>
      </c>
      <c r="E5157" s="4">
        <f t="shared" si="323"/>
        <v>2024.8716894977167</v>
      </c>
      <c r="F5157" t="s">
        <v>5009</v>
      </c>
      <c r="G5157">
        <v>0.40061010699999999</v>
      </c>
    </row>
    <row r="5158" spans="1:7" x14ac:dyDescent="0.25">
      <c r="A5158" t="s">
        <v>3720</v>
      </c>
      <c r="B5158" s="3" t="str">
        <f t="shared" si="320"/>
        <v>2024</v>
      </c>
      <c r="C5158" s="3" t="str">
        <f t="shared" si="321"/>
        <v>11</v>
      </c>
      <c r="D5158" s="3" t="str">
        <f t="shared" si="322"/>
        <v>16</v>
      </c>
      <c r="E5158" s="4">
        <f t="shared" si="323"/>
        <v>2024.8744292237443</v>
      </c>
      <c r="F5158" t="s">
        <v>5009</v>
      </c>
      <c r="G5158">
        <v>0.364354609</v>
      </c>
    </row>
    <row r="5159" spans="1:7" x14ac:dyDescent="0.25">
      <c r="A5159" t="s">
        <v>3721</v>
      </c>
      <c r="B5159" s="3" t="str">
        <f t="shared" si="320"/>
        <v>2024</v>
      </c>
      <c r="C5159" s="3" t="str">
        <f t="shared" si="321"/>
        <v>11</v>
      </c>
      <c r="D5159" s="3" t="str">
        <f t="shared" si="322"/>
        <v>17</v>
      </c>
      <c r="E5159" s="4">
        <f t="shared" si="323"/>
        <v>2024.8771689497717</v>
      </c>
      <c r="F5159" t="s">
        <v>5009</v>
      </c>
      <c r="G5159">
        <v>0.29875164900000001</v>
      </c>
    </row>
    <row r="5160" spans="1:7" x14ac:dyDescent="0.25">
      <c r="A5160" t="s">
        <v>3722</v>
      </c>
      <c r="B5160" s="3" t="str">
        <f t="shared" si="320"/>
        <v>2024</v>
      </c>
      <c r="C5160" s="3" t="str">
        <f t="shared" si="321"/>
        <v>11</v>
      </c>
      <c r="D5160" s="3" t="str">
        <f t="shared" si="322"/>
        <v>18</v>
      </c>
      <c r="E5160" s="4">
        <f t="shared" si="323"/>
        <v>2024.879908675799</v>
      </c>
      <c r="F5160" t="s">
        <v>5009</v>
      </c>
      <c r="G5160">
        <v>0.31746749699999999</v>
      </c>
    </row>
    <row r="5161" spans="1:7" x14ac:dyDescent="0.25">
      <c r="A5161" t="s">
        <v>3723</v>
      </c>
      <c r="B5161" s="3" t="str">
        <f t="shared" si="320"/>
        <v>2024</v>
      </c>
      <c r="C5161" s="3" t="str">
        <f t="shared" si="321"/>
        <v>11</v>
      </c>
      <c r="D5161" s="3" t="str">
        <f t="shared" si="322"/>
        <v>19</v>
      </c>
      <c r="E5161" s="4">
        <f t="shared" si="323"/>
        <v>2024.8826484018264</v>
      </c>
      <c r="F5161" t="s">
        <v>5009</v>
      </c>
      <c r="G5161">
        <v>0.368987273</v>
      </c>
    </row>
    <row r="5162" spans="1:7" x14ac:dyDescent="0.25">
      <c r="A5162" t="s">
        <v>3724</v>
      </c>
      <c r="B5162" s="3" t="str">
        <f t="shared" si="320"/>
        <v>2024</v>
      </c>
      <c r="C5162" s="3" t="str">
        <f t="shared" si="321"/>
        <v>11</v>
      </c>
      <c r="D5162" s="3" t="str">
        <f t="shared" si="322"/>
        <v>20</v>
      </c>
      <c r="E5162" s="4">
        <f t="shared" si="323"/>
        <v>2024.8853881278537</v>
      </c>
      <c r="F5162" t="s">
        <v>5009</v>
      </c>
      <c r="G5162">
        <v>0.36973171599999999</v>
      </c>
    </row>
    <row r="5163" spans="1:7" x14ac:dyDescent="0.25">
      <c r="A5163" t="s">
        <v>3725</v>
      </c>
      <c r="B5163" s="3" t="str">
        <f t="shared" si="320"/>
        <v>2024</v>
      </c>
      <c r="C5163" s="3" t="str">
        <f t="shared" si="321"/>
        <v>11</v>
      </c>
      <c r="D5163" s="3" t="str">
        <f t="shared" si="322"/>
        <v>21</v>
      </c>
      <c r="E5163" s="4">
        <f t="shared" si="323"/>
        <v>2024.8881278538813</v>
      </c>
      <c r="F5163" t="s">
        <v>5009</v>
      </c>
      <c r="G5163">
        <v>0.37042161200000001</v>
      </c>
    </row>
    <row r="5164" spans="1:7" x14ac:dyDescent="0.25">
      <c r="A5164" t="s">
        <v>3726</v>
      </c>
      <c r="B5164" s="3" t="str">
        <f t="shared" si="320"/>
        <v>2024</v>
      </c>
      <c r="C5164" s="3" t="str">
        <f t="shared" si="321"/>
        <v>11</v>
      </c>
      <c r="D5164" s="3" t="str">
        <f t="shared" si="322"/>
        <v>22</v>
      </c>
      <c r="E5164" s="4">
        <f t="shared" si="323"/>
        <v>2024.8908675799087</v>
      </c>
      <c r="F5164" t="s">
        <v>5009</v>
      </c>
      <c r="G5164">
        <v>0.35665429599999998</v>
      </c>
    </row>
    <row r="5165" spans="1:7" x14ac:dyDescent="0.25">
      <c r="A5165" t="s">
        <v>3727</v>
      </c>
      <c r="B5165" s="3" t="str">
        <f t="shared" si="320"/>
        <v>2024</v>
      </c>
      <c r="C5165" s="3" t="str">
        <f t="shared" si="321"/>
        <v>11</v>
      </c>
      <c r="D5165" s="3" t="str">
        <f t="shared" si="322"/>
        <v>23</v>
      </c>
      <c r="E5165" s="4">
        <f t="shared" si="323"/>
        <v>2024.893607305936</v>
      </c>
      <c r="F5165" t="s">
        <v>5009</v>
      </c>
      <c r="G5165">
        <v>0.32161814999999999</v>
      </c>
    </row>
    <row r="5166" spans="1:7" x14ac:dyDescent="0.25">
      <c r="A5166" t="s">
        <v>3728</v>
      </c>
      <c r="B5166" s="3" t="str">
        <f t="shared" si="320"/>
        <v>2024</v>
      </c>
      <c r="C5166" s="3" t="str">
        <f t="shared" si="321"/>
        <v>11</v>
      </c>
      <c r="D5166" s="3" t="str">
        <f t="shared" si="322"/>
        <v>24</v>
      </c>
      <c r="E5166" s="4">
        <f t="shared" si="323"/>
        <v>2024.8963470319634</v>
      </c>
      <c r="F5166" t="s">
        <v>5009</v>
      </c>
      <c r="G5166">
        <v>0.36001624700000001</v>
      </c>
    </row>
    <row r="5167" spans="1:7" x14ac:dyDescent="0.25">
      <c r="A5167" t="s">
        <v>3729</v>
      </c>
      <c r="B5167" s="3" t="str">
        <f t="shared" si="320"/>
        <v>2024</v>
      </c>
      <c r="C5167" s="3" t="str">
        <f t="shared" si="321"/>
        <v>11</v>
      </c>
      <c r="D5167" s="3" t="str">
        <f t="shared" si="322"/>
        <v>25</v>
      </c>
      <c r="E5167" s="4">
        <f t="shared" si="323"/>
        <v>2024.8990867579907</v>
      </c>
      <c r="F5167" t="s">
        <v>5009</v>
      </c>
      <c r="G5167">
        <v>0.34545426499999998</v>
      </c>
    </row>
    <row r="5168" spans="1:7" x14ac:dyDescent="0.25">
      <c r="A5168" t="s">
        <v>3730</v>
      </c>
      <c r="B5168" s="3" t="str">
        <f t="shared" si="320"/>
        <v>2024</v>
      </c>
      <c r="C5168" s="3" t="str">
        <f t="shared" si="321"/>
        <v>11</v>
      </c>
      <c r="D5168" s="3" t="str">
        <f t="shared" si="322"/>
        <v>26</v>
      </c>
      <c r="E5168" s="4">
        <f t="shared" si="323"/>
        <v>2024.9018264840181</v>
      </c>
      <c r="F5168" t="s">
        <v>5009</v>
      </c>
      <c r="G5168">
        <v>0.36456960599999999</v>
      </c>
    </row>
    <row r="5169" spans="1:7" x14ac:dyDescent="0.25">
      <c r="A5169" t="s">
        <v>3731</v>
      </c>
      <c r="B5169" s="3" t="str">
        <f t="shared" si="320"/>
        <v>2024</v>
      </c>
      <c r="C5169" s="3" t="str">
        <f t="shared" si="321"/>
        <v>11</v>
      </c>
      <c r="D5169" s="3" t="str">
        <f t="shared" si="322"/>
        <v>27</v>
      </c>
      <c r="E5169" s="4">
        <f t="shared" si="323"/>
        <v>2024.9045662100457</v>
      </c>
      <c r="F5169" t="s">
        <v>5009</v>
      </c>
      <c r="G5169">
        <v>0.362635031</v>
      </c>
    </row>
    <row r="5170" spans="1:7" x14ac:dyDescent="0.25">
      <c r="A5170" t="s">
        <v>3732</v>
      </c>
      <c r="B5170" s="3" t="str">
        <f t="shared" si="320"/>
        <v>2024</v>
      </c>
      <c r="C5170" s="3" t="str">
        <f t="shared" si="321"/>
        <v>11</v>
      </c>
      <c r="D5170" s="3" t="str">
        <f t="shared" si="322"/>
        <v>28</v>
      </c>
      <c r="E5170" s="4">
        <f t="shared" si="323"/>
        <v>2024.907305936073</v>
      </c>
      <c r="F5170" t="s">
        <v>5009</v>
      </c>
      <c r="G5170">
        <v>0.35026693800000003</v>
      </c>
    </row>
    <row r="5171" spans="1:7" x14ac:dyDescent="0.25">
      <c r="A5171" t="s">
        <v>3733</v>
      </c>
      <c r="B5171" s="3" t="str">
        <f t="shared" si="320"/>
        <v>2024</v>
      </c>
      <c r="C5171" s="3" t="str">
        <f t="shared" si="321"/>
        <v>11</v>
      </c>
      <c r="D5171" s="3" t="str">
        <f t="shared" si="322"/>
        <v>29</v>
      </c>
      <c r="E5171" s="4">
        <f t="shared" si="323"/>
        <v>2024.9100456621004</v>
      </c>
      <c r="F5171" t="s">
        <v>5009</v>
      </c>
      <c r="G5171">
        <v>0.34839088899999998</v>
      </c>
    </row>
    <row r="5172" spans="1:7" x14ac:dyDescent="0.25">
      <c r="A5172" t="s">
        <v>3734</v>
      </c>
      <c r="B5172" s="3" t="str">
        <f t="shared" si="320"/>
        <v>2024</v>
      </c>
      <c r="C5172" s="3" t="str">
        <f t="shared" si="321"/>
        <v>11</v>
      </c>
      <c r="D5172" s="3" t="str">
        <f t="shared" si="322"/>
        <v>30</v>
      </c>
      <c r="E5172" s="4">
        <f t="shared" si="323"/>
        <v>2024.9127853881278</v>
      </c>
      <c r="F5172" t="s">
        <v>5009</v>
      </c>
      <c r="G5172">
        <v>0.32034515299999999</v>
      </c>
    </row>
    <row r="5173" spans="1:7" x14ac:dyDescent="0.25">
      <c r="A5173" t="s">
        <v>3735</v>
      </c>
      <c r="B5173" s="3" t="str">
        <f t="shared" si="320"/>
        <v>2024</v>
      </c>
      <c r="C5173" s="3" t="str">
        <f t="shared" si="321"/>
        <v>12</v>
      </c>
      <c r="D5173" s="3" t="str">
        <f t="shared" si="322"/>
        <v>01</v>
      </c>
      <c r="E5173" s="4">
        <f t="shared" si="323"/>
        <v>2024.9166666666667</v>
      </c>
      <c r="F5173" t="s">
        <v>5009</v>
      </c>
      <c r="G5173">
        <v>0.26614052799999999</v>
      </c>
    </row>
    <row r="5174" spans="1:7" x14ac:dyDescent="0.25">
      <c r="A5174" t="s">
        <v>3736</v>
      </c>
      <c r="B5174" s="3" t="str">
        <f t="shared" si="320"/>
        <v>2024</v>
      </c>
      <c r="C5174" s="3" t="str">
        <f t="shared" si="321"/>
        <v>12</v>
      </c>
      <c r="D5174" s="3" t="str">
        <f t="shared" si="322"/>
        <v>02</v>
      </c>
      <c r="E5174" s="4">
        <f t="shared" si="323"/>
        <v>2024.9194063926941</v>
      </c>
      <c r="F5174" t="s">
        <v>5009</v>
      </c>
      <c r="G5174">
        <v>0.28140156399999999</v>
      </c>
    </row>
    <row r="5175" spans="1:7" x14ac:dyDescent="0.25">
      <c r="A5175" t="s">
        <v>3737</v>
      </c>
      <c r="B5175" s="3" t="str">
        <f t="shared" si="320"/>
        <v>2024</v>
      </c>
      <c r="C5175" s="3" t="str">
        <f t="shared" si="321"/>
        <v>12</v>
      </c>
      <c r="D5175" s="3" t="str">
        <f t="shared" si="322"/>
        <v>03</v>
      </c>
      <c r="E5175" s="4">
        <f t="shared" si="323"/>
        <v>2024.9221461187215</v>
      </c>
      <c r="F5175" t="s">
        <v>5009</v>
      </c>
      <c r="G5175">
        <v>0.34434383000000002</v>
      </c>
    </row>
    <row r="5176" spans="1:7" x14ac:dyDescent="0.25">
      <c r="A5176" t="s">
        <v>3738</v>
      </c>
      <c r="B5176" s="3" t="str">
        <f t="shared" si="320"/>
        <v>2024</v>
      </c>
      <c r="C5176" s="3" t="str">
        <f t="shared" si="321"/>
        <v>12</v>
      </c>
      <c r="D5176" s="3" t="str">
        <f t="shared" si="322"/>
        <v>04</v>
      </c>
      <c r="E5176" s="4">
        <f t="shared" si="323"/>
        <v>2024.924885844749</v>
      </c>
      <c r="F5176" t="s">
        <v>5009</v>
      </c>
      <c r="G5176">
        <v>0.34409998200000003</v>
      </c>
    </row>
    <row r="5177" spans="1:7" x14ac:dyDescent="0.25">
      <c r="A5177" t="s">
        <v>3739</v>
      </c>
      <c r="B5177" s="3" t="str">
        <f t="shared" si="320"/>
        <v>2024</v>
      </c>
      <c r="C5177" s="3" t="str">
        <f t="shared" si="321"/>
        <v>12</v>
      </c>
      <c r="D5177" s="3" t="str">
        <f t="shared" si="322"/>
        <v>05</v>
      </c>
      <c r="E5177" s="4">
        <f t="shared" si="323"/>
        <v>2024.9276255707764</v>
      </c>
      <c r="F5177" t="s">
        <v>5009</v>
      </c>
      <c r="G5177">
        <v>0.34273748399999998</v>
      </c>
    </row>
    <row r="5178" spans="1:7" x14ac:dyDescent="0.25">
      <c r="A5178" t="s">
        <v>3740</v>
      </c>
      <c r="B5178" s="3" t="str">
        <f t="shared" si="320"/>
        <v>2024</v>
      </c>
      <c r="C5178" s="3" t="str">
        <f t="shared" si="321"/>
        <v>12</v>
      </c>
      <c r="D5178" s="3" t="str">
        <f t="shared" si="322"/>
        <v>06</v>
      </c>
      <c r="E5178" s="4">
        <f t="shared" si="323"/>
        <v>2024.9303652968038</v>
      </c>
      <c r="F5178" t="s">
        <v>5009</v>
      </c>
      <c r="G5178">
        <v>0.32485670900000002</v>
      </c>
    </row>
    <row r="5179" spans="1:7" x14ac:dyDescent="0.25">
      <c r="A5179" t="s">
        <v>3741</v>
      </c>
      <c r="B5179" s="3" t="str">
        <f t="shared" si="320"/>
        <v>2024</v>
      </c>
      <c r="C5179" s="3" t="str">
        <f t="shared" si="321"/>
        <v>12</v>
      </c>
      <c r="D5179" s="3" t="str">
        <f t="shared" si="322"/>
        <v>07</v>
      </c>
      <c r="E5179" s="4">
        <f t="shared" si="323"/>
        <v>2024.9331050228311</v>
      </c>
      <c r="F5179" t="s">
        <v>5009</v>
      </c>
      <c r="G5179">
        <v>0.267398358</v>
      </c>
    </row>
    <row r="5180" spans="1:7" x14ac:dyDescent="0.25">
      <c r="A5180" t="s">
        <v>3742</v>
      </c>
      <c r="B5180" s="3" t="str">
        <f t="shared" si="320"/>
        <v>2024</v>
      </c>
      <c r="C5180" s="3" t="str">
        <f t="shared" si="321"/>
        <v>12</v>
      </c>
      <c r="D5180" s="3" t="str">
        <f t="shared" si="322"/>
        <v>08</v>
      </c>
      <c r="E5180" s="4">
        <f t="shared" si="323"/>
        <v>2024.9358447488585</v>
      </c>
      <c r="F5180" t="s">
        <v>5009</v>
      </c>
      <c r="G5180">
        <v>0.239860502</v>
      </c>
    </row>
    <row r="5181" spans="1:7" x14ac:dyDescent="0.25">
      <c r="A5181" t="s">
        <v>3743</v>
      </c>
      <c r="B5181" s="3" t="str">
        <f t="shared" si="320"/>
        <v>2024</v>
      </c>
      <c r="C5181" s="3" t="str">
        <f t="shared" si="321"/>
        <v>12</v>
      </c>
      <c r="D5181" s="3" t="str">
        <f t="shared" si="322"/>
        <v>09</v>
      </c>
      <c r="E5181" s="4">
        <f t="shared" si="323"/>
        <v>2024.9385844748858</v>
      </c>
      <c r="F5181" t="s">
        <v>5009</v>
      </c>
      <c r="G5181">
        <v>0.248226375</v>
      </c>
    </row>
    <row r="5182" spans="1:7" x14ac:dyDescent="0.25">
      <c r="A5182" t="s">
        <v>3744</v>
      </c>
      <c r="B5182" s="3" t="str">
        <f t="shared" si="320"/>
        <v>2024</v>
      </c>
      <c r="C5182" s="3" t="str">
        <f t="shared" si="321"/>
        <v>12</v>
      </c>
      <c r="D5182" s="3" t="str">
        <f t="shared" si="322"/>
        <v>10</v>
      </c>
      <c r="E5182" s="4">
        <f t="shared" si="323"/>
        <v>2024.9413242009134</v>
      </c>
      <c r="F5182" t="s">
        <v>5009</v>
      </c>
      <c r="G5182">
        <v>0.32840422800000002</v>
      </c>
    </row>
    <row r="5183" spans="1:7" x14ac:dyDescent="0.25">
      <c r="A5183" t="s">
        <v>3745</v>
      </c>
      <c r="B5183" s="3" t="str">
        <f t="shared" si="320"/>
        <v>2024</v>
      </c>
      <c r="C5183" s="3" t="str">
        <f t="shared" si="321"/>
        <v>12</v>
      </c>
      <c r="D5183" s="3" t="str">
        <f t="shared" si="322"/>
        <v>11</v>
      </c>
      <c r="E5183" s="4">
        <f t="shared" si="323"/>
        <v>2024.9440639269408</v>
      </c>
      <c r="F5183" t="s">
        <v>5009</v>
      </c>
      <c r="G5183">
        <v>0.44206386399999997</v>
      </c>
    </row>
    <row r="5184" spans="1:7" x14ac:dyDescent="0.25">
      <c r="A5184" t="s">
        <v>3746</v>
      </c>
      <c r="B5184" s="3" t="str">
        <f t="shared" si="320"/>
        <v>2024</v>
      </c>
      <c r="C5184" s="3" t="str">
        <f t="shared" si="321"/>
        <v>12</v>
      </c>
      <c r="D5184" s="3" t="str">
        <f t="shared" si="322"/>
        <v>12</v>
      </c>
      <c r="E5184" s="4">
        <f t="shared" si="323"/>
        <v>2024.9468036529681</v>
      </c>
      <c r="F5184" t="s">
        <v>5009</v>
      </c>
      <c r="G5184">
        <v>0.44629803699999998</v>
      </c>
    </row>
    <row r="5185" spans="1:7" x14ac:dyDescent="0.25">
      <c r="A5185" t="s">
        <v>3747</v>
      </c>
      <c r="B5185" s="3" t="str">
        <f t="shared" si="320"/>
        <v>2024</v>
      </c>
      <c r="C5185" s="3" t="str">
        <f t="shared" si="321"/>
        <v>12</v>
      </c>
      <c r="D5185" s="3" t="str">
        <f t="shared" si="322"/>
        <v>13</v>
      </c>
      <c r="E5185" s="4">
        <f t="shared" si="323"/>
        <v>2024.9495433789955</v>
      </c>
      <c r="F5185" t="s">
        <v>5009</v>
      </c>
      <c r="G5185">
        <v>0.605794575</v>
      </c>
    </row>
    <row r="5186" spans="1:7" x14ac:dyDescent="0.25">
      <c r="A5186" t="s">
        <v>3748</v>
      </c>
      <c r="B5186" s="3" t="str">
        <f t="shared" si="320"/>
        <v>2024</v>
      </c>
      <c r="C5186" s="3" t="str">
        <f t="shared" si="321"/>
        <v>12</v>
      </c>
      <c r="D5186" s="3" t="str">
        <f t="shared" si="322"/>
        <v>14</v>
      </c>
      <c r="E5186" s="4">
        <f t="shared" si="323"/>
        <v>2024.9522831050228</v>
      </c>
      <c r="F5186" t="s">
        <v>5009</v>
      </c>
      <c r="G5186">
        <v>0.35301182599999997</v>
      </c>
    </row>
    <row r="5187" spans="1:7" x14ac:dyDescent="0.25">
      <c r="A5187" t="s">
        <v>3749</v>
      </c>
      <c r="B5187" s="3" t="str">
        <f t="shared" si="320"/>
        <v>2024</v>
      </c>
      <c r="C5187" s="3" t="str">
        <f t="shared" si="321"/>
        <v>12</v>
      </c>
      <c r="D5187" s="3" t="str">
        <f t="shared" si="322"/>
        <v>15</v>
      </c>
      <c r="E5187" s="4">
        <f t="shared" si="323"/>
        <v>2024.9550228310502</v>
      </c>
      <c r="F5187" t="s">
        <v>5009</v>
      </c>
      <c r="G5187">
        <v>0.26501347600000003</v>
      </c>
    </row>
    <row r="5188" spans="1:7" x14ac:dyDescent="0.25">
      <c r="A5188" t="s">
        <v>3750</v>
      </c>
      <c r="B5188" s="3" t="str">
        <f t="shared" si="320"/>
        <v>2024</v>
      </c>
      <c r="C5188" s="3" t="str">
        <f t="shared" si="321"/>
        <v>12</v>
      </c>
      <c r="D5188" s="3" t="str">
        <f t="shared" si="322"/>
        <v>16</v>
      </c>
      <c r="E5188" s="4">
        <f t="shared" si="323"/>
        <v>2024.9577625570778</v>
      </c>
      <c r="F5188" t="s">
        <v>5009</v>
      </c>
      <c r="G5188">
        <v>0.27824564899999998</v>
      </c>
    </row>
    <row r="5189" spans="1:7" x14ac:dyDescent="0.25">
      <c r="A5189" t="s">
        <v>3751</v>
      </c>
      <c r="B5189" s="3" t="str">
        <f t="shared" ref="B5189:B5252" si="324">+LEFT(A5189,4)</f>
        <v>2024</v>
      </c>
      <c r="C5189" s="3" t="str">
        <f t="shared" ref="C5189:C5252" si="325">+LEFT(RIGHT(A5189,5),2)</f>
        <v>12</v>
      </c>
      <c r="D5189" s="3" t="str">
        <f t="shared" ref="D5189:D5252" si="326">+RIGHT(A5189,2)</f>
        <v>17</v>
      </c>
      <c r="E5189" s="4">
        <f t="shared" ref="E5189:E5252" si="327">+B5189+(C5189-1)/12+(D5189-1)/365</f>
        <v>2024.9605022831051</v>
      </c>
      <c r="F5189" t="s">
        <v>5009</v>
      </c>
      <c r="G5189">
        <v>0.33321488799999999</v>
      </c>
    </row>
    <row r="5190" spans="1:7" x14ac:dyDescent="0.25">
      <c r="A5190" t="s">
        <v>3752</v>
      </c>
      <c r="B5190" s="3" t="str">
        <f t="shared" si="324"/>
        <v>2024</v>
      </c>
      <c r="C5190" s="3" t="str">
        <f t="shared" si="325"/>
        <v>12</v>
      </c>
      <c r="D5190" s="3" t="str">
        <f t="shared" si="326"/>
        <v>18</v>
      </c>
      <c r="E5190" s="4">
        <f t="shared" si="327"/>
        <v>2024.9632420091325</v>
      </c>
      <c r="F5190" t="s">
        <v>5009</v>
      </c>
      <c r="G5190">
        <v>0.33194622099999999</v>
      </c>
    </row>
    <row r="5191" spans="1:7" x14ac:dyDescent="0.25">
      <c r="A5191" t="s">
        <v>3753</v>
      </c>
      <c r="B5191" s="3" t="str">
        <f t="shared" si="324"/>
        <v>2024</v>
      </c>
      <c r="C5191" s="3" t="str">
        <f t="shared" si="325"/>
        <v>12</v>
      </c>
      <c r="D5191" s="3" t="str">
        <f t="shared" si="326"/>
        <v>19</v>
      </c>
      <c r="E5191" s="4">
        <f t="shared" si="327"/>
        <v>2024.9659817351599</v>
      </c>
      <c r="F5191" t="s">
        <v>5009</v>
      </c>
      <c r="G5191">
        <v>0.33548297500000002</v>
      </c>
    </row>
    <row r="5192" spans="1:7" x14ac:dyDescent="0.25">
      <c r="A5192" t="s">
        <v>3754</v>
      </c>
      <c r="B5192" s="3" t="str">
        <f t="shared" si="324"/>
        <v>2024</v>
      </c>
      <c r="C5192" s="3" t="str">
        <f t="shared" si="325"/>
        <v>12</v>
      </c>
      <c r="D5192" s="3" t="str">
        <f t="shared" si="326"/>
        <v>20</v>
      </c>
      <c r="E5192" s="4">
        <f t="shared" si="327"/>
        <v>2024.9687214611872</v>
      </c>
      <c r="F5192" t="s">
        <v>5009</v>
      </c>
      <c r="G5192">
        <v>0.31964750600000003</v>
      </c>
    </row>
    <row r="5193" spans="1:7" x14ac:dyDescent="0.25">
      <c r="A5193" t="s">
        <v>3755</v>
      </c>
      <c r="B5193" s="3" t="str">
        <f t="shared" si="324"/>
        <v>2024</v>
      </c>
      <c r="C5193" s="3" t="str">
        <f t="shared" si="325"/>
        <v>12</v>
      </c>
      <c r="D5193" s="3" t="str">
        <f t="shared" si="326"/>
        <v>21</v>
      </c>
      <c r="E5193" s="4">
        <f t="shared" si="327"/>
        <v>2024.9714611872148</v>
      </c>
      <c r="F5193" t="s">
        <v>5009</v>
      </c>
      <c r="G5193">
        <v>0.28841422999999999</v>
      </c>
    </row>
    <row r="5194" spans="1:7" x14ac:dyDescent="0.25">
      <c r="A5194" t="s">
        <v>3756</v>
      </c>
      <c r="B5194" s="3" t="str">
        <f t="shared" si="324"/>
        <v>2024</v>
      </c>
      <c r="C5194" s="3" t="str">
        <f t="shared" si="325"/>
        <v>12</v>
      </c>
      <c r="D5194" s="3" t="str">
        <f t="shared" si="326"/>
        <v>22</v>
      </c>
      <c r="E5194" s="4">
        <f t="shared" si="327"/>
        <v>2024.9742009132422</v>
      </c>
      <c r="F5194" t="s">
        <v>5009</v>
      </c>
      <c r="G5194">
        <v>0.21712121100000001</v>
      </c>
    </row>
    <row r="5195" spans="1:7" x14ac:dyDescent="0.25">
      <c r="A5195" t="s">
        <v>3757</v>
      </c>
      <c r="B5195" s="3" t="str">
        <f t="shared" si="324"/>
        <v>2024</v>
      </c>
      <c r="C5195" s="3" t="str">
        <f t="shared" si="325"/>
        <v>12</v>
      </c>
      <c r="D5195" s="3" t="str">
        <f t="shared" si="326"/>
        <v>23</v>
      </c>
      <c r="E5195" s="4">
        <f t="shared" si="327"/>
        <v>2024.9769406392695</v>
      </c>
      <c r="F5195" t="s">
        <v>5009</v>
      </c>
      <c r="G5195">
        <v>0.19137784199999999</v>
      </c>
    </row>
    <row r="5196" spans="1:7" x14ac:dyDescent="0.25">
      <c r="A5196" t="s">
        <v>3758</v>
      </c>
      <c r="B5196" s="3" t="str">
        <f t="shared" si="324"/>
        <v>2024</v>
      </c>
      <c r="C5196" s="3" t="str">
        <f t="shared" si="325"/>
        <v>12</v>
      </c>
      <c r="D5196" s="3" t="str">
        <f t="shared" si="326"/>
        <v>24</v>
      </c>
      <c r="E5196" s="4">
        <f t="shared" si="327"/>
        <v>2024.9796803652969</v>
      </c>
      <c r="F5196" t="s">
        <v>5009</v>
      </c>
      <c r="G5196">
        <v>0.215395636</v>
      </c>
    </row>
    <row r="5197" spans="1:7" x14ac:dyDescent="0.25">
      <c r="A5197" t="s">
        <v>3759</v>
      </c>
      <c r="B5197" s="3" t="str">
        <f t="shared" si="324"/>
        <v>2024</v>
      </c>
      <c r="C5197" s="3" t="str">
        <f t="shared" si="325"/>
        <v>12</v>
      </c>
      <c r="D5197" s="3" t="str">
        <f t="shared" si="326"/>
        <v>25</v>
      </c>
      <c r="E5197" s="4">
        <f t="shared" si="327"/>
        <v>2024.9824200913242</v>
      </c>
      <c r="F5197" t="s">
        <v>5009</v>
      </c>
      <c r="G5197">
        <v>0.20375449800000001</v>
      </c>
    </row>
    <row r="5198" spans="1:7" x14ac:dyDescent="0.25">
      <c r="A5198" t="s">
        <v>3760</v>
      </c>
      <c r="B5198" s="3" t="str">
        <f t="shared" si="324"/>
        <v>2024</v>
      </c>
      <c r="C5198" s="3" t="str">
        <f t="shared" si="325"/>
        <v>12</v>
      </c>
      <c r="D5198" s="3" t="str">
        <f t="shared" si="326"/>
        <v>26</v>
      </c>
      <c r="E5198" s="4">
        <f t="shared" si="327"/>
        <v>2024.9851598173516</v>
      </c>
      <c r="F5198" t="s">
        <v>5009</v>
      </c>
      <c r="G5198">
        <v>0.175107981</v>
      </c>
    </row>
    <row r="5199" spans="1:7" x14ac:dyDescent="0.25">
      <c r="A5199" t="s">
        <v>3761</v>
      </c>
      <c r="B5199" s="3" t="str">
        <f t="shared" si="324"/>
        <v>2024</v>
      </c>
      <c r="C5199" s="3" t="str">
        <f t="shared" si="325"/>
        <v>12</v>
      </c>
      <c r="D5199" s="3" t="str">
        <f t="shared" si="326"/>
        <v>27</v>
      </c>
      <c r="E5199" s="4">
        <f t="shared" si="327"/>
        <v>2024.9878995433792</v>
      </c>
      <c r="F5199" t="s">
        <v>5009</v>
      </c>
      <c r="G5199">
        <v>0.22528942199999999</v>
      </c>
    </row>
    <row r="5200" spans="1:7" x14ac:dyDescent="0.25">
      <c r="A5200" t="s">
        <v>3762</v>
      </c>
      <c r="B5200" s="3" t="str">
        <f t="shared" si="324"/>
        <v>2024</v>
      </c>
      <c r="C5200" s="3" t="str">
        <f t="shared" si="325"/>
        <v>12</v>
      </c>
      <c r="D5200" s="3" t="str">
        <f t="shared" si="326"/>
        <v>28</v>
      </c>
      <c r="E5200" s="4">
        <f t="shared" si="327"/>
        <v>2024.9906392694065</v>
      </c>
      <c r="F5200" t="s">
        <v>5009</v>
      </c>
      <c r="G5200">
        <v>0.23397253500000001</v>
      </c>
    </row>
    <row r="5201" spans="1:7" x14ac:dyDescent="0.25">
      <c r="A5201" t="s">
        <v>3763</v>
      </c>
      <c r="B5201" s="3" t="str">
        <f t="shared" si="324"/>
        <v>2024</v>
      </c>
      <c r="C5201" s="3" t="str">
        <f t="shared" si="325"/>
        <v>12</v>
      </c>
      <c r="D5201" s="3" t="str">
        <f t="shared" si="326"/>
        <v>29</v>
      </c>
      <c r="E5201" s="4">
        <f t="shared" si="327"/>
        <v>2024.9933789954339</v>
      </c>
      <c r="F5201" t="s">
        <v>5009</v>
      </c>
      <c r="G5201">
        <v>0.186529795</v>
      </c>
    </row>
    <row r="5202" spans="1:7" x14ac:dyDescent="0.25">
      <c r="A5202" t="s">
        <v>3764</v>
      </c>
      <c r="B5202" s="3" t="str">
        <f t="shared" si="324"/>
        <v>2024</v>
      </c>
      <c r="C5202" s="3" t="str">
        <f t="shared" si="325"/>
        <v>12</v>
      </c>
      <c r="D5202" s="3" t="str">
        <f t="shared" si="326"/>
        <v>30</v>
      </c>
      <c r="E5202" s="4">
        <f t="shared" si="327"/>
        <v>2024.9961187214612</v>
      </c>
      <c r="F5202" t="s">
        <v>5009</v>
      </c>
      <c r="G5202">
        <v>0.20397568299999999</v>
      </c>
    </row>
    <row r="5203" spans="1:7" x14ac:dyDescent="0.25">
      <c r="A5203" t="s">
        <v>3765</v>
      </c>
      <c r="B5203" s="3" t="str">
        <f t="shared" si="324"/>
        <v>2024</v>
      </c>
      <c r="C5203" s="3" t="str">
        <f t="shared" si="325"/>
        <v>12</v>
      </c>
      <c r="D5203" s="3" t="str">
        <f t="shared" si="326"/>
        <v>31</v>
      </c>
      <c r="E5203" s="4">
        <f t="shared" si="327"/>
        <v>2024.9988584474886</v>
      </c>
      <c r="F5203" t="s">
        <v>5009</v>
      </c>
      <c r="G5203">
        <v>0.26633892300000001</v>
      </c>
    </row>
    <row r="5204" spans="1:7" x14ac:dyDescent="0.25">
      <c r="A5204" t="s">
        <v>3766</v>
      </c>
      <c r="B5204" s="3" t="str">
        <f t="shared" si="324"/>
        <v>2025</v>
      </c>
      <c r="C5204" s="3" t="str">
        <f t="shared" si="325"/>
        <v>01</v>
      </c>
      <c r="D5204" s="3" t="str">
        <f t="shared" si="326"/>
        <v>01</v>
      </c>
      <c r="E5204" s="4">
        <f t="shared" si="327"/>
        <v>2025</v>
      </c>
      <c r="F5204" t="s">
        <v>5009</v>
      </c>
      <c r="G5204">
        <v>0.21386645600000001</v>
      </c>
    </row>
    <row r="5205" spans="1:7" x14ac:dyDescent="0.25">
      <c r="A5205" t="s">
        <v>3767</v>
      </c>
      <c r="B5205" s="3" t="str">
        <f t="shared" si="324"/>
        <v>2025</v>
      </c>
      <c r="C5205" s="3" t="str">
        <f t="shared" si="325"/>
        <v>01</v>
      </c>
      <c r="D5205" s="3" t="str">
        <f t="shared" si="326"/>
        <v>02</v>
      </c>
      <c r="E5205" s="4">
        <f t="shared" si="327"/>
        <v>2025.0027397260274</v>
      </c>
      <c r="F5205" t="s">
        <v>5009</v>
      </c>
      <c r="G5205">
        <v>0.21466731</v>
      </c>
    </row>
    <row r="5206" spans="1:7" x14ac:dyDescent="0.25">
      <c r="A5206" t="s">
        <v>3768</v>
      </c>
      <c r="B5206" s="3" t="str">
        <f t="shared" si="324"/>
        <v>2025</v>
      </c>
      <c r="C5206" s="3" t="str">
        <f t="shared" si="325"/>
        <v>01</v>
      </c>
      <c r="D5206" s="3" t="str">
        <f t="shared" si="326"/>
        <v>03</v>
      </c>
      <c r="E5206" s="4">
        <f t="shared" si="327"/>
        <v>2025.0054794520547</v>
      </c>
      <c r="F5206" t="s">
        <v>5009</v>
      </c>
      <c r="G5206">
        <v>0.29011047299999998</v>
      </c>
    </row>
    <row r="5207" spans="1:7" x14ac:dyDescent="0.25">
      <c r="A5207" t="s">
        <v>3769</v>
      </c>
      <c r="B5207" s="3" t="str">
        <f t="shared" si="324"/>
        <v>2025</v>
      </c>
      <c r="C5207" s="3" t="str">
        <f t="shared" si="325"/>
        <v>01</v>
      </c>
      <c r="D5207" s="3" t="str">
        <f t="shared" si="326"/>
        <v>04</v>
      </c>
      <c r="E5207" s="4">
        <f t="shared" si="327"/>
        <v>2025.0082191780823</v>
      </c>
      <c r="F5207" t="s">
        <v>5009</v>
      </c>
      <c r="G5207">
        <v>0.26325511800000001</v>
      </c>
    </row>
    <row r="5208" spans="1:7" x14ac:dyDescent="0.25">
      <c r="A5208" t="s">
        <v>3770</v>
      </c>
      <c r="B5208" s="3" t="str">
        <f t="shared" si="324"/>
        <v>2025</v>
      </c>
      <c r="C5208" s="3" t="str">
        <f t="shared" si="325"/>
        <v>01</v>
      </c>
      <c r="D5208" s="3" t="str">
        <f t="shared" si="326"/>
        <v>05</v>
      </c>
      <c r="E5208" s="4">
        <f t="shared" si="327"/>
        <v>2025.0109589041097</v>
      </c>
      <c r="F5208" t="s">
        <v>5009</v>
      </c>
      <c r="G5208">
        <v>0.22510936400000001</v>
      </c>
    </row>
    <row r="5209" spans="1:7" x14ac:dyDescent="0.25">
      <c r="A5209" t="s">
        <v>3771</v>
      </c>
      <c r="B5209" s="3" t="str">
        <f t="shared" si="324"/>
        <v>2025</v>
      </c>
      <c r="C5209" s="3" t="str">
        <f t="shared" si="325"/>
        <v>01</v>
      </c>
      <c r="D5209" s="3" t="str">
        <f t="shared" si="326"/>
        <v>06</v>
      </c>
      <c r="E5209" s="4">
        <f t="shared" si="327"/>
        <v>2025.013698630137</v>
      </c>
      <c r="F5209" t="s">
        <v>5009</v>
      </c>
      <c r="G5209">
        <v>0.21602486600000001</v>
      </c>
    </row>
    <row r="5210" spans="1:7" x14ac:dyDescent="0.25">
      <c r="A5210" t="s">
        <v>3772</v>
      </c>
      <c r="B5210" s="3" t="str">
        <f t="shared" si="324"/>
        <v>2025</v>
      </c>
      <c r="C5210" s="3" t="str">
        <f t="shared" si="325"/>
        <v>01</v>
      </c>
      <c r="D5210" s="3" t="str">
        <f t="shared" si="326"/>
        <v>07</v>
      </c>
      <c r="E5210" s="4">
        <f t="shared" si="327"/>
        <v>2025.0164383561644</v>
      </c>
      <c r="F5210" t="s">
        <v>5009</v>
      </c>
      <c r="G5210">
        <v>0.257246839</v>
      </c>
    </row>
    <row r="5211" spans="1:7" x14ac:dyDescent="0.25">
      <c r="A5211" t="s">
        <v>3773</v>
      </c>
      <c r="B5211" s="3" t="str">
        <f t="shared" si="324"/>
        <v>2025</v>
      </c>
      <c r="C5211" s="3" t="str">
        <f t="shared" si="325"/>
        <v>01</v>
      </c>
      <c r="D5211" s="3" t="str">
        <f t="shared" si="326"/>
        <v>08</v>
      </c>
      <c r="E5211" s="4">
        <f t="shared" si="327"/>
        <v>2025.0191780821917</v>
      </c>
      <c r="F5211" t="s">
        <v>5009</v>
      </c>
      <c r="G5211">
        <v>0.31145363599999998</v>
      </c>
    </row>
    <row r="5212" spans="1:7" x14ac:dyDescent="0.25">
      <c r="A5212" t="s">
        <v>3774</v>
      </c>
      <c r="B5212" s="3" t="str">
        <f t="shared" si="324"/>
        <v>2025</v>
      </c>
      <c r="C5212" s="3" t="str">
        <f t="shared" si="325"/>
        <v>01</v>
      </c>
      <c r="D5212" s="3" t="str">
        <f t="shared" si="326"/>
        <v>09</v>
      </c>
      <c r="E5212" s="4">
        <f t="shared" si="327"/>
        <v>2025.0219178082191</v>
      </c>
      <c r="F5212" t="s">
        <v>5009</v>
      </c>
      <c r="G5212">
        <v>0.31533636500000001</v>
      </c>
    </row>
    <row r="5213" spans="1:7" x14ac:dyDescent="0.25">
      <c r="A5213" t="s">
        <v>3775</v>
      </c>
      <c r="B5213" s="3" t="str">
        <f t="shared" si="324"/>
        <v>2025</v>
      </c>
      <c r="C5213" s="3" t="str">
        <f t="shared" si="325"/>
        <v>01</v>
      </c>
      <c r="D5213" s="3" t="str">
        <f t="shared" si="326"/>
        <v>10</v>
      </c>
      <c r="E5213" s="4">
        <f t="shared" si="327"/>
        <v>2025.0246575342467</v>
      </c>
      <c r="F5213" t="s">
        <v>5009</v>
      </c>
      <c r="G5213">
        <v>0.30858714100000001</v>
      </c>
    </row>
    <row r="5214" spans="1:7" x14ac:dyDescent="0.25">
      <c r="A5214" t="s">
        <v>3776</v>
      </c>
      <c r="B5214" s="3" t="str">
        <f t="shared" si="324"/>
        <v>2025</v>
      </c>
      <c r="C5214" s="3" t="str">
        <f t="shared" si="325"/>
        <v>01</v>
      </c>
      <c r="D5214" s="3" t="str">
        <f t="shared" si="326"/>
        <v>11</v>
      </c>
      <c r="E5214" s="4">
        <f t="shared" si="327"/>
        <v>2025.027397260274</v>
      </c>
      <c r="F5214" t="s">
        <v>5009</v>
      </c>
      <c r="G5214">
        <v>0.27973630399999999</v>
      </c>
    </row>
    <row r="5215" spans="1:7" x14ac:dyDescent="0.25">
      <c r="A5215" t="s">
        <v>3777</v>
      </c>
      <c r="B5215" s="3" t="str">
        <f t="shared" si="324"/>
        <v>2025</v>
      </c>
      <c r="C5215" s="3" t="str">
        <f t="shared" si="325"/>
        <v>01</v>
      </c>
      <c r="D5215" s="3" t="str">
        <f t="shared" si="326"/>
        <v>12</v>
      </c>
      <c r="E5215" s="4">
        <f t="shared" si="327"/>
        <v>2025.0301369863014</v>
      </c>
      <c r="F5215" t="s">
        <v>5009</v>
      </c>
      <c r="G5215">
        <v>0.225819561</v>
      </c>
    </row>
    <row r="5216" spans="1:7" x14ac:dyDescent="0.25">
      <c r="A5216" t="s">
        <v>3778</v>
      </c>
      <c r="B5216" s="3" t="str">
        <f t="shared" si="324"/>
        <v>2025</v>
      </c>
      <c r="C5216" s="3" t="str">
        <f t="shared" si="325"/>
        <v>01</v>
      </c>
      <c r="D5216" s="3" t="str">
        <f t="shared" si="326"/>
        <v>13</v>
      </c>
      <c r="E5216" s="4">
        <f t="shared" si="327"/>
        <v>2025.0328767123287</v>
      </c>
      <c r="F5216" t="s">
        <v>5009</v>
      </c>
      <c r="G5216">
        <v>0.23634086300000001</v>
      </c>
    </row>
    <row r="5217" spans="1:7" x14ac:dyDescent="0.25">
      <c r="A5217" t="s">
        <v>3779</v>
      </c>
      <c r="B5217" s="3" t="str">
        <f t="shared" si="324"/>
        <v>2025</v>
      </c>
      <c r="C5217" s="3" t="str">
        <f t="shared" si="325"/>
        <v>01</v>
      </c>
      <c r="D5217" s="3" t="str">
        <f t="shared" si="326"/>
        <v>14</v>
      </c>
      <c r="E5217" s="4">
        <f t="shared" si="327"/>
        <v>2025.0356164383561</v>
      </c>
      <c r="F5217" t="s">
        <v>5009</v>
      </c>
      <c r="G5217">
        <v>0.30284857500000001</v>
      </c>
    </row>
    <row r="5218" spans="1:7" x14ac:dyDescent="0.25">
      <c r="A5218" t="s">
        <v>3780</v>
      </c>
      <c r="B5218" s="3" t="str">
        <f t="shared" si="324"/>
        <v>2025</v>
      </c>
      <c r="C5218" s="3" t="str">
        <f t="shared" si="325"/>
        <v>01</v>
      </c>
      <c r="D5218" s="3" t="str">
        <f t="shared" si="326"/>
        <v>15</v>
      </c>
      <c r="E5218" s="4">
        <f t="shared" si="327"/>
        <v>2025.0383561643835</v>
      </c>
      <c r="F5218" t="s">
        <v>5009</v>
      </c>
      <c r="G5218">
        <v>0.30866895599999999</v>
      </c>
    </row>
    <row r="5219" spans="1:7" x14ac:dyDescent="0.25">
      <c r="A5219" t="s">
        <v>3781</v>
      </c>
      <c r="B5219" s="3" t="str">
        <f t="shared" si="324"/>
        <v>2025</v>
      </c>
      <c r="C5219" s="3" t="str">
        <f t="shared" si="325"/>
        <v>01</v>
      </c>
      <c r="D5219" s="3" t="str">
        <f t="shared" si="326"/>
        <v>16</v>
      </c>
      <c r="E5219" s="4">
        <f t="shared" si="327"/>
        <v>2025.041095890411</v>
      </c>
      <c r="F5219" t="s">
        <v>5009</v>
      </c>
      <c r="G5219">
        <v>0.31148030100000001</v>
      </c>
    </row>
    <row r="5220" spans="1:7" x14ac:dyDescent="0.25">
      <c r="A5220" t="s">
        <v>3782</v>
      </c>
      <c r="B5220" s="3" t="str">
        <f t="shared" si="324"/>
        <v>2025</v>
      </c>
      <c r="C5220" s="3" t="str">
        <f t="shared" si="325"/>
        <v>01</v>
      </c>
      <c r="D5220" s="3" t="str">
        <f t="shared" si="326"/>
        <v>17</v>
      </c>
      <c r="E5220" s="4">
        <f t="shared" si="327"/>
        <v>2025.0438356164384</v>
      </c>
      <c r="F5220" t="s">
        <v>5009</v>
      </c>
      <c r="G5220">
        <v>0.538146016</v>
      </c>
    </row>
    <row r="5221" spans="1:7" x14ac:dyDescent="0.25">
      <c r="A5221" t="s">
        <v>3783</v>
      </c>
      <c r="B5221" s="3" t="str">
        <f t="shared" si="324"/>
        <v>2025</v>
      </c>
      <c r="C5221" s="3" t="str">
        <f t="shared" si="325"/>
        <v>01</v>
      </c>
      <c r="D5221" s="3" t="str">
        <f t="shared" si="326"/>
        <v>18</v>
      </c>
      <c r="E5221" s="4">
        <f t="shared" si="327"/>
        <v>2025.0465753424658</v>
      </c>
      <c r="F5221" t="s">
        <v>5009</v>
      </c>
      <c r="G5221">
        <v>0.30311632300000002</v>
      </c>
    </row>
    <row r="5222" spans="1:7" x14ac:dyDescent="0.25">
      <c r="A5222" t="s">
        <v>3784</v>
      </c>
      <c r="B5222" s="3" t="str">
        <f t="shared" si="324"/>
        <v>2025</v>
      </c>
      <c r="C5222" s="3" t="str">
        <f t="shared" si="325"/>
        <v>01</v>
      </c>
      <c r="D5222" s="3" t="str">
        <f t="shared" si="326"/>
        <v>19</v>
      </c>
      <c r="E5222" s="4">
        <f t="shared" si="327"/>
        <v>2025.0493150684931</v>
      </c>
      <c r="F5222" t="s">
        <v>5009</v>
      </c>
      <c r="G5222">
        <v>0.226709983</v>
      </c>
    </row>
    <row r="5223" spans="1:7" x14ac:dyDescent="0.25">
      <c r="A5223" t="s">
        <v>3785</v>
      </c>
      <c r="B5223" s="3" t="str">
        <f t="shared" si="324"/>
        <v>2025</v>
      </c>
      <c r="C5223" s="3" t="str">
        <f t="shared" si="325"/>
        <v>01</v>
      </c>
      <c r="D5223" s="3" t="str">
        <f t="shared" si="326"/>
        <v>20</v>
      </c>
      <c r="E5223" s="4">
        <f t="shared" si="327"/>
        <v>2025.0520547945205</v>
      </c>
      <c r="F5223" t="s">
        <v>5009</v>
      </c>
      <c r="G5223">
        <v>0.24323793099999999</v>
      </c>
    </row>
    <row r="5224" spans="1:7" x14ac:dyDescent="0.25">
      <c r="A5224" t="s">
        <v>3786</v>
      </c>
      <c r="B5224" s="3" t="str">
        <f t="shared" si="324"/>
        <v>2025</v>
      </c>
      <c r="C5224" s="3" t="str">
        <f t="shared" si="325"/>
        <v>01</v>
      </c>
      <c r="D5224" s="3" t="str">
        <f t="shared" si="326"/>
        <v>21</v>
      </c>
      <c r="E5224" s="4">
        <f t="shared" si="327"/>
        <v>2025.0547945205481</v>
      </c>
      <c r="F5224" t="s">
        <v>5009</v>
      </c>
      <c r="G5224">
        <v>0.30363222600000001</v>
      </c>
    </row>
    <row r="5225" spans="1:7" x14ac:dyDescent="0.25">
      <c r="A5225" t="s">
        <v>3787</v>
      </c>
      <c r="B5225" s="3" t="str">
        <f t="shared" si="324"/>
        <v>2025</v>
      </c>
      <c r="C5225" s="3" t="str">
        <f t="shared" si="325"/>
        <v>01</v>
      </c>
      <c r="D5225" s="3" t="str">
        <f t="shared" si="326"/>
        <v>22</v>
      </c>
      <c r="E5225" s="4">
        <f t="shared" si="327"/>
        <v>2025.0575342465754</v>
      </c>
      <c r="F5225" t="s">
        <v>5009</v>
      </c>
      <c r="G5225">
        <v>0.31162564799999998</v>
      </c>
    </row>
    <row r="5226" spans="1:7" x14ac:dyDescent="0.25">
      <c r="A5226" t="s">
        <v>3788</v>
      </c>
      <c r="B5226" s="3" t="str">
        <f t="shared" si="324"/>
        <v>2025</v>
      </c>
      <c r="C5226" s="3" t="str">
        <f t="shared" si="325"/>
        <v>01</v>
      </c>
      <c r="D5226" s="3" t="str">
        <f t="shared" si="326"/>
        <v>23</v>
      </c>
      <c r="E5226" s="4">
        <f t="shared" si="327"/>
        <v>2025.0602739726028</v>
      </c>
      <c r="F5226" t="s">
        <v>5009</v>
      </c>
      <c r="G5226">
        <v>0.30890289700000001</v>
      </c>
    </row>
    <row r="5227" spans="1:7" x14ac:dyDescent="0.25">
      <c r="A5227" t="s">
        <v>3789</v>
      </c>
      <c r="B5227" s="3" t="str">
        <f t="shared" si="324"/>
        <v>2025</v>
      </c>
      <c r="C5227" s="3" t="str">
        <f t="shared" si="325"/>
        <v>01</v>
      </c>
      <c r="D5227" s="3" t="str">
        <f t="shared" si="326"/>
        <v>24</v>
      </c>
      <c r="E5227" s="4">
        <f t="shared" si="327"/>
        <v>2025.0630136986301</v>
      </c>
      <c r="F5227" t="s">
        <v>5009</v>
      </c>
      <c r="G5227">
        <v>0.307143098</v>
      </c>
    </row>
    <row r="5228" spans="1:7" x14ac:dyDescent="0.25">
      <c r="A5228" t="s">
        <v>3790</v>
      </c>
      <c r="B5228" s="3" t="str">
        <f t="shared" si="324"/>
        <v>2025</v>
      </c>
      <c r="C5228" s="3" t="str">
        <f t="shared" si="325"/>
        <v>01</v>
      </c>
      <c r="D5228" s="3" t="str">
        <f t="shared" si="326"/>
        <v>25</v>
      </c>
      <c r="E5228" s="4">
        <f t="shared" si="327"/>
        <v>2025.0657534246575</v>
      </c>
      <c r="F5228" t="s">
        <v>5009</v>
      </c>
      <c r="G5228">
        <v>0.26812212600000002</v>
      </c>
    </row>
    <row r="5229" spans="1:7" x14ac:dyDescent="0.25">
      <c r="A5229" t="s">
        <v>3791</v>
      </c>
      <c r="B5229" s="3" t="str">
        <f t="shared" si="324"/>
        <v>2025</v>
      </c>
      <c r="C5229" s="3" t="str">
        <f t="shared" si="325"/>
        <v>01</v>
      </c>
      <c r="D5229" s="3" t="str">
        <f t="shared" si="326"/>
        <v>26</v>
      </c>
      <c r="E5229" s="4">
        <f t="shared" si="327"/>
        <v>2025.0684931506848</v>
      </c>
      <c r="F5229" t="s">
        <v>5009</v>
      </c>
      <c r="G5229">
        <v>0.20873084</v>
      </c>
    </row>
    <row r="5230" spans="1:7" x14ac:dyDescent="0.25">
      <c r="A5230" t="s">
        <v>3792</v>
      </c>
      <c r="B5230" s="3" t="str">
        <f t="shared" si="324"/>
        <v>2025</v>
      </c>
      <c r="C5230" s="3" t="str">
        <f t="shared" si="325"/>
        <v>01</v>
      </c>
      <c r="D5230" s="3" t="str">
        <f t="shared" si="326"/>
        <v>27</v>
      </c>
      <c r="E5230" s="4">
        <f t="shared" si="327"/>
        <v>2025.0712328767124</v>
      </c>
      <c r="F5230" t="s">
        <v>5009</v>
      </c>
      <c r="G5230">
        <v>0.24454123</v>
      </c>
    </row>
    <row r="5231" spans="1:7" x14ac:dyDescent="0.25">
      <c r="A5231" t="s">
        <v>3793</v>
      </c>
      <c r="B5231" s="3" t="str">
        <f t="shared" si="324"/>
        <v>2025</v>
      </c>
      <c r="C5231" s="3" t="str">
        <f t="shared" si="325"/>
        <v>01</v>
      </c>
      <c r="D5231" s="3" t="str">
        <f t="shared" si="326"/>
        <v>28</v>
      </c>
      <c r="E5231" s="4">
        <f t="shared" si="327"/>
        <v>2025.0739726027398</v>
      </c>
      <c r="F5231" t="s">
        <v>5009</v>
      </c>
      <c r="G5231">
        <v>0.32813387500000002</v>
      </c>
    </row>
    <row r="5232" spans="1:7" x14ac:dyDescent="0.25">
      <c r="A5232" t="s">
        <v>3794</v>
      </c>
      <c r="B5232" s="3" t="str">
        <f t="shared" si="324"/>
        <v>2025</v>
      </c>
      <c r="C5232" s="3" t="str">
        <f t="shared" si="325"/>
        <v>01</v>
      </c>
      <c r="D5232" s="3" t="str">
        <f t="shared" si="326"/>
        <v>29</v>
      </c>
      <c r="E5232" s="4">
        <f t="shared" si="327"/>
        <v>2025.0767123287671</v>
      </c>
      <c r="F5232" t="s">
        <v>5009</v>
      </c>
      <c r="G5232">
        <v>0.31103481700000002</v>
      </c>
    </row>
    <row r="5233" spans="1:7" x14ac:dyDescent="0.25">
      <c r="A5233" t="s">
        <v>3795</v>
      </c>
      <c r="B5233" s="3" t="str">
        <f t="shared" si="324"/>
        <v>2025</v>
      </c>
      <c r="C5233" s="3" t="str">
        <f t="shared" si="325"/>
        <v>01</v>
      </c>
      <c r="D5233" s="3" t="str">
        <f t="shared" si="326"/>
        <v>30</v>
      </c>
      <c r="E5233" s="4">
        <f t="shared" si="327"/>
        <v>2025.0794520547945</v>
      </c>
      <c r="F5233" t="s">
        <v>5009</v>
      </c>
      <c r="G5233">
        <v>0.30262973599999998</v>
      </c>
    </row>
    <row r="5234" spans="1:7" x14ac:dyDescent="0.25">
      <c r="A5234" t="s">
        <v>3796</v>
      </c>
      <c r="B5234" s="3" t="str">
        <f t="shared" si="324"/>
        <v>2025</v>
      </c>
      <c r="C5234" s="3" t="str">
        <f t="shared" si="325"/>
        <v>01</v>
      </c>
      <c r="D5234" s="3" t="str">
        <f t="shared" si="326"/>
        <v>31</v>
      </c>
      <c r="E5234" s="4">
        <f t="shared" si="327"/>
        <v>2025.0821917808219</v>
      </c>
      <c r="F5234" t="s">
        <v>5009</v>
      </c>
      <c r="G5234">
        <v>0.30277937100000002</v>
      </c>
    </row>
    <row r="5235" spans="1:7" x14ac:dyDescent="0.25">
      <c r="A5235" t="s">
        <v>3797</v>
      </c>
      <c r="B5235" s="3" t="str">
        <f t="shared" si="324"/>
        <v>2025</v>
      </c>
      <c r="C5235" s="3" t="str">
        <f t="shared" si="325"/>
        <v>02</v>
      </c>
      <c r="D5235" s="3" t="str">
        <f t="shared" si="326"/>
        <v>01</v>
      </c>
      <c r="E5235" s="4">
        <f t="shared" si="327"/>
        <v>2025.0833333333333</v>
      </c>
      <c r="F5235" t="s">
        <v>5009</v>
      </c>
      <c r="G5235">
        <v>0.27908287199999998</v>
      </c>
    </row>
    <row r="5236" spans="1:7" x14ac:dyDescent="0.25">
      <c r="A5236" t="s">
        <v>3798</v>
      </c>
      <c r="B5236" s="3" t="str">
        <f t="shared" si="324"/>
        <v>2025</v>
      </c>
      <c r="C5236" s="3" t="str">
        <f t="shared" si="325"/>
        <v>02</v>
      </c>
      <c r="D5236" s="3" t="str">
        <f t="shared" si="326"/>
        <v>02</v>
      </c>
      <c r="E5236" s="4">
        <f t="shared" si="327"/>
        <v>2025.0860730593606</v>
      </c>
      <c r="F5236" t="s">
        <v>5009</v>
      </c>
      <c r="G5236">
        <v>0.20775128300000001</v>
      </c>
    </row>
    <row r="5237" spans="1:7" x14ac:dyDescent="0.25">
      <c r="A5237" t="s">
        <v>3799</v>
      </c>
      <c r="B5237" s="3" t="str">
        <f t="shared" si="324"/>
        <v>2025</v>
      </c>
      <c r="C5237" s="3" t="str">
        <f t="shared" si="325"/>
        <v>02</v>
      </c>
      <c r="D5237" s="3" t="str">
        <f t="shared" si="326"/>
        <v>03</v>
      </c>
      <c r="E5237" s="4">
        <f t="shared" si="327"/>
        <v>2025.088812785388</v>
      </c>
      <c r="F5237" t="s">
        <v>5009</v>
      </c>
      <c r="G5237">
        <v>0.228249495</v>
      </c>
    </row>
    <row r="5238" spans="1:7" x14ac:dyDescent="0.25">
      <c r="A5238" t="s">
        <v>3800</v>
      </c>
      <c r="B5238" s="3" t="str">
        <f t="shared" si="324"/>
        <v>2025</v>
      </c>
      <c r="C5238" s="3" t="str">
        <f t="shared" si="325"/>
        <v>02</v>
      </c>
      <c r="D5238" s="3" t="str">
        <f t="shared" si="326"/>
        <v>04</v>
      </c>
      <c r="E5238" s="4">
        <f t="shared" si="327"/>
        <v>2025.0915525114156</v>
      </c>
      <c r="F5238" t="s">
        <v>5009</v>
      </c>
      <c r="G5238">
        <v>0.30397417799999998</v>
      </c>
    </row>
    <row r="5239" spans="1:7" x14ac:dyDescent="0.25">
      <c r="A5239" t="s">
        <v>3801</v>
      </c>
      <c r="B5239" s="3" t="str">
        <f t="shared" si="324"/>
        <v>2025</v>
      </c>
      <c r="C5239" s="3" t="str">
        <f t="shared" si="325"/>
        <v>02</v>
      </c>
      <c r="D5239" s="3" t="str">
        <f t="shared" si="326"/>
        <v>05</v>
      </c>
      <c r="E5239" s="4">
        <f t="shared" si="327"/>
        <v>2025.0942922374429</v>
      </c>
      <c r="F5239" t="s">
        <v>5009</v>
      </c>
      <c r="G5239">
        <v>0.30935763700000002</v>
      </c>
    </row>
    <row r="5240" spans="1:7" x14ac:dyDescent="0.25">
      <c r="A5240" t="s">
        <v>3802</v>
      </c>
      <c r="B5240" s="3" t="str">
        <f t="shared" si="324"/>
        <v>2025</v>
      </c>
      <c r="C5240" s="3" t="str">
        <f t="shared" si="325"/>
        <v>02</v>
      </c>
      <c r="D5240" s="3" t="str">
        <f t="shared" si="326"/>
        <v>06</v>
      </c>
      <c r="E5240" s="4">
        <f t="shared" si="327"/>
        <v>2025.0970319634703</v>
      </c>
      <c r="F5240" t="s">
        <v>5009</v>
      </c>
      <c r="G5240">
        <v>0.302855608</v>
      </c>
    </row>
    <row r="5241" spans="1:7" x14ac:dyDescent="0.25">
      <c r="A5241" t="s">
        <v>3803</v>
      </c>
      <c r="B5241" s="3" t="str">
        <f t="shared" si="324"/>
        <v>2025</v>
      </c>
      <c r="C5241" s="3" t="str">
        <f t="shared" si="325"/>
        <v>02</v>
      </c>
      <c r="D5241" s="3" t="str">
        <f t="shared" si="326"/>
        <v>07</v>
      </c>
      <c r="E5241" s="4">
        <f t="shared" si="327"/>
        <v>2025.0997716894976</v>
      </c>
      <c r="F5241" t="s">
        <v>5009</v>
      </c>
      <c r="G5241">
        <v>0.301151946</v>
      </c>
    </row>
    <row r="5242" spans="1:7" x14ac:dyDescent="0.25">
      <c r="A5242" t="s">
        <v>3804</v>
      </c>
      <c r="B5242" s="3" t="str">
        <f t="shared" si="324"/>
        <v>2025</v>
      </c>
      <c r="C5242" s="3" t="str">
        <f t="shared" si="325"/>
        <v>02</v>
      </c>
      <c r="D5242" s="3" t="str">
        <f t="shared" si="326"/>
        <v>08</v>
      </c>
      <c r="E5242" s="4">
        <f t="shared" si="327"/>
        <v>2025.102511415525</v>
      </c>
      <c r="F5242" t="s">
        <v>5009</v>
      </c>
      <c r="G5242">
        <v>1.6750856030000001</v>
      </c>
    </row>
    <row r="5243" spans="1:7" x14ac:dyDescent="0.25">
      <c r="A5243" t="s">
        <v>3805</v>
      </c>
      <c r="B5243" s="3" t="str">
        <f t="shared" si="324"/>
        <v>2025</v>
      </c>
      <c r="C5243" s="3" t="str">
        <f t="shared" si="325"/>
        <v>02</v>
      </c>
      <c r="D5243" s="3" t="str">
        <f t="shared" si="326"/>
        <v>09</v>
      </c>
      <c r="E5243" s="4">
        <f t="shared" si="327"/>
        <v>2025.1052511415523</v>
      </c>
      <c r="F5243" t="s">
        <v>5009</v>
      </c>
      <c r="G5243">
        <v>0.447892454</v>
      </c>
    </row>
    <row r="5244" spans="1:7" x14ac:dyDescent="0.25">
      <c r="A5244" t="s">
        <v>3806</v>
      </c>
      <c r="B5244" s="3" t="str">
        <f t="shared" si="324"/>
        <v>2025</v>
      </c>
      <c r="C5244" s="3" t="str">
        <f t="shared" si="325"/>
        <v>02</v>
      </c>
      <c r="D5244" s="3" t="str">
        <f t="shared" si="326"/>
        <v>10</v>
      </c>
      <c r="E5244" s="4">
        <f t="shared" si="327"/>
        <v>2025.1079908675799</v>
      </c>
      <c r="F5244" t="s">
        <v>5009</v>
      </c>
      <c r="G5244">
        <v>0.34222643800000002</v>
      </c>
    </row>
    <row r="5245" spans="1:7" x14ac:dyDescent="0.25">
      <c r="A5245" t="s">
        <v>3807</v>
      </c>
      <c r="B5245" s="3" t="str">
        <f t="shared" si="324"/>
        <v>2025</v>
      </c>
      <c r="C5245" s="3" t="str">
        <f t="shared" si="325"/>
        <v>02</v>
      </c>
      <c r="D5245" s="3" t="str">
        <f t="shared" si="326"/>
        <v>11</v>
      </c>
      <c r="E5245" s="4">
        <f t="shared" si="327"/>
        <v>2025.1107305936073</v>
      </c>
      <c r="F5245" t="s">
        <v>5009</v>
      </c>
      <c r="G5245">
        <v>0.37276842999999998</v>
      </c>
    </row>
    <row r="5246" spans="1:7" x14ac:dyDescent="0.25">
      <c r="A5246" t="s">
        <v>3808</v>
      </c>
      <c r="B5246" s="3" t="str">
        <f t="shared" si="324"/>
        <v>2025</v>
      </c>
      <c r="C5246" s="3" t="str">
        <f t="shared" si="325"/>
        <v>02</v>
      </c>
      <c r="D5246" s="3" t="str">
        <f t="shared" si="326"/>
        <v>12</v>
      </c>
      <c r="E5246" s="4">
        <f t="shared" si="327"/>
        <v>2025.1134703196346</v>
      </c>
      <c r="F5246" t="s">
        <v>5009</v>
      </c>
      <c r="G5246">
        <v>0.47764548200000001</v>
      </c>
    </row>
    <row r="5247" spans="1:7" x14ac:dyDescent="0.25">
      <c r="A5247" t="s">
        <v>3809</v>
      </c>
      <c r="B5247" s="3" t="str">
        <f t="shared" si="324"/>
        <v>2025</v>
      </c>
      <c r="C5247" s="3" t="str">
        <f t="shared" si="325"/>
        <v>02</v>
      </c>
      <c r="D5247" s="3" t="str">
        <f t="shared" si="326"/>
        <v>13</v>
      </c>
      <c r="E5247" s="4">
        <f t="shared" si="327"/>
        <v>2025.116210045662</v>
      </c>
      <c r="F5247" t="s">
        <v>5009</v>
      </c>
      <c r="G5247">
        <v>0.48176559000000002</v>
      </c>
    </row>
    <row r="5248" spans="1:7" x14ac:dyDescent="0.25">
      <c r="A5248" t="s">
        <v>3810</v>
      </c>
      <c r="B5248" s="3" t="str">
        <f t="shared" si="324"/>
        <v>2025</v>
      </c>
      <c r="C5248" s="3" t="str">
        <f t="shared" si="325"/>
        <v>02</v>
      </c>
      <c r="D5248" s="3" t="str">
        <f t="shared" si="326"/>
        <v>14</v>
      </c>
      <c r="E5248" s="4">
        <f t="shared" si="327"/>
        <v>2025.1189497716894</v>
      </c>
      <c r="F5248" t="s">
        <v>5009</v>
      </c>
      <c r="G5248">
        <v>0.36934636199999998</v>
      </c>
    </row>
    <row r="5249" spans="1:7" x14ac:dyDescent="0.25">
      <c r="A5249" t="s">
        <v>3811</v>
      </c>
      <c r="B5249" s="3" t="str">
        <f t="shared" si="324"/>
        <v>2025</v>
      </c>
      <c r="C5249" s="3" t="str">
        <f t="shared" si="325"/>
        <v>02</v>
      </c>
      <c r="D5249" s="3" t="str">
        <f t="shared" si="326"/>
        <v>15</v>
      </c>
      <c r="E5249" s="4">
        <f t="shared" si="327"/>
        <v>2025.1216894977167</v>
      </c>
      <c r="F5249" t="s">
        <v>5009</v>
      </c>
      <c r="G5249">
        <v>0.334198041</v>
      </c>
    </row>
    <row r="5250" spans="1:7" x14ac:dyDescent="0.25">
      <c r="A5250" t="s">
        <v>3812</v>
      </c>
      <c r="B5250" s="3" t="str">
        <f t="shared" si="324"/>
        <v>2025</v>
      </c>
      <c r="C5250" s="3" t="str">
        <f t="shared" si="325"/>
        <v>02</v>
      </c>
      <c r="D5250" s="3" t="str">
        <f t="shared" si="326"/>
        <v>16</v>
      </c>
      <c r="E5250" s="4">
        <f t="shared" si="327"/>
        <v>2025.1244292237443</v>
      </c>
      <c r="F5250" t="s">
        <v>5009</v>
      </c>
      <c r="G5250">
        <v>0.25910875500000002</v>
      </c>
    </row>
    <row r="5251" spans="1:7" x14ac:dyDescent="0.25">
      <c r="A5251" t="s">
        <v>3813</v>
      </c>
      <c r="B5251" s="3" t="str">
        <f t="shared" si="324"/>
        <v>2025</v>
      </c>
      <c r="C5251" s="3" t="str">
        <f t="shared" si="325"/>
        <v>02</v>
      </c>
      <c r="D5251" s="3" t="str">
        <f t="shared" si="326"/>
        <v>17</v>
      </c>
      <c r="E5251" s="4">
        <f t="shared" si="327"/>
        <v>2025.1271689497717</v>
      </c>
      <c r="F5251" t="s">
        <v>5009</v>
      </c>
      <c r="G5251">
        <v>0.275364952</v>
      </c>
    </row>
    <row r="5252" spans="1:7" x14ac:dyDescent="0.25">
      <c r="A5252" t="s">
        <v>3814</v>
      </c>
      <c r="B5252" s="3" t="str">
        <f t="shared" si="324"/>
        <v>2025</v>
      </c>
      <c r="C5252" s="3" t="str">
        <f t="shared" si="325"/>
        <v>02</v>
      </c>
      <c r="D5252" s="3" t="str">
        <f t="shared" si="326"/>
        <v>18</v>
      </c>
      <c r="E5252" s="4">
        <f t="shared" si="327"/>
        <v>2025.129908675799</v>
      </c>
      <c r="F5252" t="s">
        <v>5009</v>
      </c>
      <c r="G5252">
        <v>0.328996277</v>
      </c>
    </row>
    <row r="5253" spans="1:7" x14ac:dyDescent="0.25">
      <c r="A5253" t="s">
        <v>3815</v>
      </c>
      <c r="B5253" s="3" t="str">
        <f t="shared" ref="B5253:B5316" si="328">+LEFT(A5253,4)</f>
        <v>2025</v>
      </c>
      <c r="C5253" s="3" t="str">
        <f t="shared" ref="C5253:C5316" si="329">+LEFT(RIGHT(A5253,5),2)</f>
        <v>02</v>
      </c>
      <c r="D5253" s="3" t="str">
        <f t="shared" ref="D5253:D5316" si="330">+RIGHT(A5253,2)</f>
        <v>19</v>
      </c>
      <c r="E5253" s="4">
        <f t="shared" ref="E5253:E5316" si="331">+B5253+(C5253-1)/12+(D5253-1)/365</f>
        <v>2025.1326484018264</v>
      </c>
      <c r="F5253" t="s">
        <v>5009</v>
      </c>
      <c r="G5253">
        <v>0.33200360899999998</v>
      </c>
    </row>
    <row r="5254" spans="1:7" x14ac:dyDescent="0.25">
      <c r="A5254" t="s">
        <v>3816</v>
      </c>
      <c r="B5254" s="3" t="str">
        <f t="shared" si="328"/>
        <v>2025</v>
      </c>
      <c r="C5254" s="3" t="str">
        <f t="shared" si="329"/>
        <v>02</v>
      </c>
      <c r="D5254" s="3" t="str">
        <f t="shared" si="330"/>
        <v>20</v>
      </c>
      <c r="E5254" s="4">
        <f t="shared" si="331"/>
        <v>2025.1353881278537</v>
      </c>
      <c r="F5254" t="s">
        <v>5009</v>
      </c>
      <c r="G5254">
        <v>0.31517357299999998</v>
      </c>
    </row>
    <row r="5255" spans="1:7" x14ac:dyDescent="0.25">
      <c r="A5255" t="s">
        <v>3817</v>
      </c>
      <c r="B5255" s="3" t="str">
        <f t="shared" si="328"/>
        <v>2025</v>
      </c>
      <c r="C5255" s="3" t="str">
        <f t="shared" si="329"/>
        <v>02</v>
      </c>
      <c r="D5255" s="3" t="str">
        <f t="shared" si="330"/>
        <v>21</v>
      </c>
      <c r="E5255" s="4">
        <f t="shared" si="331"/>
        <v>2025.1381278538813</v>
      </c>
      <c r="F5255" t="s">
        <v>5009</v>
      </c>
      <c r="G5255">
        <v>0.33044156299999999</v>
      </c>
    </row>
    <row r="5256" spans="1:7" x14ac:dyDescent="0.25">
      <c r="A5256" t="s">
        <v>3818</v>
      </c>
      <c r="B5256" s="3" t="str">
        <f t="shared" si="328"/>
        <v>2025</v>
      </c>
      <c r="C5256" s="3" t="str">
        <f t="shared" si="329"/>
        <v>02</v>
      </c>
      <c r="D5256" s="3" t="str">
        <f t="shared" si="330"/>
        <v>22</v>
      </c>
      <c r="E5256" s="4">
        <f t="shared" si="331"/>
        <v>2025.1408675799087</v>
      </c>
      <c r="F5256" t="s">
        <v>5009</v>
      </c>
      <c r="G5256">
        <v>0.76804086100000002</v>
      </c>
    </row>
    <row r="5257" spans="1:7" x14ac:dyDescent="0.25">
      <c r="A5257" t="s">
        <v>3819</v>
      </c>
      <c r="B5257" s="3" t="str">
        <f t="shared" si="328"/>
        <v>2025</v>
      </c>
      <c r="C5257" s="3" t="str">
        <f t="shared" si="329"/>
        <v>02</v>
      </c>
      <c r="D5257" s="3" t="str">
        <f t="shared" si="330"/>
        <v>23</v>
      </c>
      <c r="E5257" s="4">
        <f t="shared" si="331"/>
        <v>2025.143607305936</v>
      </c>
      <c r="F5257" t="s">
        <v>5009</v>
      </c>
      <c r="G5257">
        <v>0.507767839</v>
      </c>
    </row>
    <row r="5258" spans="1:7" x14ac:dyDescent="0.25">
      <c r="A5258" t="s">
        <v>3820</v>
      </c>
      <c r="B5258" s="3" t="str">
        <f t="shared" si="328"/>
        <v>2025</v>
      </c>
      <c r="C5258" s="3" t="str">
        <f t="shared" si="329"/>
        <v>02</v>
      </c>
      <c r="D5258" s="3" t="str">
        <f t="shared" si="330"/>
        <v>24</v>
      </c>
      <c r="E5258" s="4">
        <f t="shared" si="331"/>
        <v>2025.1463470319634</v>
      </c>
      <c r="F5258" t="s">
        <v>5009</v>
      </c>
      <c r="G5258">
        <v>0.34426559000000001</v>
      </c>
    </row>
    <row r="5259" spans="1:7" x14ac:dyDescent="0.25">
      <c r="A5259" t="s">
        <v>3821</v>
      </c>
      <c r="B5259" s="3" t="str">
        <f t="shared" si="328"/>
        <v>2025</v>
      </c>
      <c r="C5259" s="3" t="str">
        <f t="shared" si="329"/>
        <v>02</v>
      </c>
      <c r="D5259" s="3" t="str">
        <f t="shared" si="330"/>
        <v>25</v>
      </c>
      <c r="E5259" s="4">
        <f t="shared" si="331"/>
        <v>2025.1490867579907</v>
      </c>
      <c r="F5259" t="s">
        <v>5009</v>
      </c>
      <c r="G5259">
        <v>0.82294124300000004</v>
      </c>
    </row>
    <row r="5260" spans="1:7" x14ac:dyDescent="0.25">
      <c r="A5260" t="s">
        <v>3822</v>
      </c>
      <c r="B5260" s="3" t="str">
        <f t="shared" si="328"/>
        <v>2025</v>
      </c>
      <c r="C5260" s="3" t="str">
        <f t="shared" si="329"/>
        <v>02</v>
      </c>
      <c r="D5260" s="3" t="str">
        <f t="shared" si="330"/>
        <v>26</v>
      </c>
      <c r="E5260" s="4">
        <f t="shared" si="331"/>
        <v>2025.1518264840181</v>
      </c>
      <c r="F5260" t="s">
        <v>5009</v>
      </c>
      <c r="G5260">
        <v>0.81359054799999997</v>
      </c>
    </row>
    <row r="5261" spans="1:7" x14ac:dyDescent="0.25">
      <c r="A5261" t="s">
        <v>3823</v>
      </c>
      <c r="B5261" s="3" t="str">
        <f t="shared" si="328"/>
        <v>2025</v>
      </c>
      <c r="C5261" s="3" t="str">
        <f t="shared" si="329"/>
        <v>02</v>
      </c>
      <c r="D5261" s="3" t="str">
        <f t="shared" si="330"/>
        <v>27</v>
      </c>
      <c r="E5261" s="4">
        <f t="shared" si="331"/>
        <v>2025.1545662100457</v>
      </c>
      <c r="F5261" t="s">
        <v>5009</v>
      </c>
      <c r="G5261">
        <v>0.478253759</v>
      </c>
    </row>
    <row r="5262" spans="1:7" x14ac:dyDescent="0.25">
      <c r="A5262" t="s">
        <v>3824</v>
      </c>
      <c r="B5262" s="3" t="str">
        <f t="shared" si="328"/>
        <v>2025</v>
      </c>
      <c r="C5262" s="3" t="str">
        <f t="shared" si="329"/>
        <v>02</v>
      </c>
      <c r="D5262" s="3" t="str">
        <f t="shared" si="330"/>
        <v>28</v>
      </c>
      <c r="E5262" s="4">
        <f t="shared" si="331"/>
        <v>2025.157305936073</v>
      </c>
      <c r="F5262" t="s">
        <v>5009</v>
      </c>
      <c r="G5262">
        <v>0.45984436200000001</v>
      </c>
    </row>
    <row r="5263" spans="1:7" x14ac:dyDescent="0.25">
      <c r="A5263" t="s">
        <v>3825</v>
      </c>
      <c r="B5263" s="3" t="str">
        <f t="shared" si="328"/>
        <v>2025</v>
      </c>
      <c r="C5263" s="3" t="str">
        <f t="shared" si="329"/>
        <v>03</v>
      </c>
      <c r="D5263" s="3" t="str">
        <f t="shared" si="330"/>
        <v>01</v>
      </c>
      <c r="E5263" s="4">
        <f t="shared" si="331"/>
        <v>2025.1666666666667</v>
      </c>
      <c r="F5263" t="s">
        <v>5009</v>
      </c>
      <c r="G5263">
        <v>0.43772472800000001</v>
      </c>
    </row>
    <row r="5264" spans="1:7" x14ac:dyDescent="0.25">
      <c r="A5264" t="s">
        <v>3826</v>
      </c>
      <c r="B5264" s="3" t="str">
        <f t="shared" si="328"/>
        <v>2025</v>
      </c>
      <c r="C5264" s="3" t="str">
        <f t="shared" si="329"/>
        <v>03</v>
      </c>
      <c r="D5264" s="3" t="str">
        <f t="shared" si="330"/>
        <v>02</v>
      </c>
      <c r="E5264" s="4">
        <f t="shared" si="331"/>
        <v>2025.1694063926941</v>
      </c>
      <c r="F5264" t="s">
        <v>5009</v>
      </c>
      <c r="G5264">
        <v>0.34677868000000001</v>
      </c>
    </row>
    <row r="5265" spans="1:7" x14ac:dyDescent="0.25">
      <c r="A5265" t="s">
        <v>3827</v>
      </c>
      <c r="B5265" s="3" t="str">
        <f t="shared" si="328"/>
        <v>2025</v>
      </c>
      <c r="C5265" s="3" t="str">
        <f t="shared" si="329"/>
        <v>03</v>
      </c>
      <c r="D5265" s="3" t="str">
        <f t="shared" si="330"/>
        <v>03</v>
      </c>
      <c r="E5265" s="4">
        <f t="shared" si="331"/>
        <v>2025.1721461187215</v>
      </c>
      <c r="F5265" t="s">
        <v>5009</v>
      </c>
      <c r="G5265">
        <v>0.75861140000000005</v>
      </c>
    </row>
    <row r="5266" spans="1:7" x14ac:dyDescent="0.25">
      <c r="A5266" t="s">
        <v>3828</v>
      </c>
      <c r="B5266" s="3" t="str">
        <f t="shared" si="328"/>
        <v>2025</v>
      </c>
      <c r="C5266" s="3" t="str">
        <f t="shared" si="329"/>
        <v>03</v>
      </c>
      <c r="D5266" s="3" t="str">
        <f t="shared" si="330"/>
        <v>04</v>
      </c>
      <c r="E5266" s="4">
        <f t="shared" si="331"/>
        <v>2025.174885844749</v>
      </c>
      <c r="F5266" t="s">
        <v>5009</v>
      </c>
      <c r="G5266">
        <v>0.69277238900000004</v>
      </c>
    </row>
    <row r="5267" spans="1:7" x14ac:dyDescent="0.25">
      <c r="A5267" t="s">
        <v>3829</v>
      </c>
      <c r="B5267" s="3" t="str">
        <f t="shared" si="328"/>
        <v>2025</v>
      </c>
      <c r="C5267" s="3" t="str">
        <f t="shared" si="329"/>
        <v>03</v>
      </c>
      <c r="D5267" s="3" t="str">
        <f t="shared" si="330"/>
        <v>05</v>
      </c>
      <c r="E5267" s="4">
        <f t="shared" si="331"/>
        <v>2025.1776255707764</v>
      </c>
      <c r="F5267" t="s">
        <v>5009</v>
      </c>
      <c r="G5267">
        <v>0.50591527999999997</v>
      </c>
    </row>
    <row r="5268" spans="1:7" x14ac:dyDescent="0.25">
      <c r="A5268" t="s">
        <v>3830</v>
      </c>
      <c r="B5268" s="3" t="str">
        <f t="shared" si="328"/>
        <v>2025</v>
      </c>
      <c r="C5268" s="3" t="str">
        <f t="shared" si="329"/>
        <v>03</v>
      </c>
      <c r="D5268" s="3" t="str">
        <f t="shared" si="330"/>
        <v>06</v>
      </c>
      <c r="E5268" s="4">
        <f t="shared" si="331"/>
        <v>2025.1803652968038</v>
      </c>
      <c r="F5268" t="s">
        <v>5009</v>
      </c>
      <c r="G5268">
        <v>0.51264760700000001</v>
      </c>
    </row>
    <row r="5269" spans="1:7" x14ac:dyDescent="0.25">
      <c r="A5269" t="s">
        <v>3831</v>
      </c>
      <c r="B5269" s="3" t="str">
        <f t="shared" si="328"/>
        <v>2025</v>
      </c>
      <c r="C5269" s="3" t="str">
        <f t="shared" si="329"/>
        <v>03</v>
      </c>
      <c r="D5269" s="3" t="str">
        <f t="shared" si="330"/>
        <v>07</v>
      </c>
      <c r="E5269" s="4">
        <f t="shared" si="331"/>
        <v>2025.1831050228311</v>
      </c>
      <c r="F5269" t="s">
        <v>5009</v>
      </c>
      <c r="G5269">
        <v>0.544096998</v>
      </c>
    </row>
    <row r="5270" spans="1:7" x14ac:dyDescent="0.25">
      <c r="A5270" t="s">
        <v>3832</v>
      </c>
      <c r="B5270" s="3" t="str">
        <f t="shared" si="328"/>
        <v>2025</v>
      </c>
      <c r="C5270" s="3" t="str">
        <f t="shared" si="329"/>
        <v>03</v>
      </c>
      <c r="D5270" s="3" t="str">
        <f t="shared" si="330"/>
        <v>08</v>
      </c>
      <c r="E5270" s="4">
        <f t="shared" si="331"/>
        <v>2025.1858447488585</v>
      </c>
      <c r="F5270" t="s">
        <v>5009</v>
      </c>
      <c r="G5270">
        <v>2.982885097</v>
      </c>
    </row>
    <row r="5271" spans="1:7" x14ac:dyDescent="0.25">
      <c r="A5271" t="s">
        <v>3833</v>
      </c>
      <c r="B5271" s="3" t="str">
        <f t="shared" si="328"/>
        <v>2025</v>
      </c>
      <c r="C5271" s="3" t="str">
        <f t="shared" si="329"/>
        <v>03</v>
      </c>
      <c r="D5271" s="3" t="str">
        <f t="shared" si="330"/>
        <v>09</v>
      </c>
      <c r="E5271" s="4">
        <f t="shared" si="331"/>
        <v>2025.1885844748858</v>
      </c>
      <c r="F5271" t="s">
        <v>5009</v>
      </c>
      <c r="G5271">
        <v>5.4011052150000003</v>
      </c>
    </row>
    <row r="5272" spans="1:7" x14ac:dyDescent="0.25">
      <c r="A5272" t="s">
        <v>3834</v>
      </c>
      <c r="B5272" s="3" t="str">
        <f t="shared" si="328"/>
        <v>2025</v>
      </c>
      <c r="C5272" s="3" t="str">
        <f t="shared" si="329"/>
        <v>03</v>
      </c>
      <c r="D5272" s="3" t="str">
        <f t="shared" si="330"/>
        <v>10</v>
      </c>
      <c r="E5272" s="4">
        <f t="shared" si="331"/>
        <v>2025.1913242009134</v>
      </c>
      <c r="F5272" t="s">
        <v>5009</v>
      </c>
      <c r="G5272">
        <v>1.946188099</v>
      </c>
    </row>
    <row r="5273" spans="1:7" x14ac:dyDescent="0.25">
      <c r="A5273" t="s">
        <v>3835</v>
      </c>
      <c r="B5273" s="3" t="str">
        <f t="shared" si="328"/>
        <v>2025</v>
      </c>
      <c r="C5273" s="3" t="str">
        <f t="shared" si="329"/>
        <v>03</v>
      </c>
      <c r="D5273" s="3" t="str">
        <f t="shared" si="330"/>
        <v>11</v>
      </c>
      <c r="E5273" s="4">
        <f t="shared" si="331"/>
        <v>2025.1940639269408</v>
      </c>
      <c r="F5273" t="s">
        <v>5009</v>
      </c>
      <c r="G5273">
        <v>1.371575416</v>
      </c>
    </row>
    <row r="5274" spans="1:7" x14ac:dyDescent="0.25">
      <c r="A5274" t="s">
        <v>3836</v>
      </c>
      <c r="B5274" s="3" t="str">
        <f t="shared" si="328"/>
        <v>2025</v>
      </c>
      <c r="C5274" s="3" t="str">
        <f t="shared" si="329"/>
        <v>03</v>
      </c>
      <c r="D5274" s="3" t="str">
        <f t="shared" si="330"/>
        <v>12</v>
      </c>
      <c r="E5274" s="4">
        <f t="shared" si="331"/>
        <v>2025.1968036529681</v>
      </c>
      <c r="F5274" t="s">
        <v>5009</v>
      </c>
      <c r="G5274">
        <v>1.2581722500000001</v>
      </c>
    </row>
    <row r="5275" spans="1:7" x14ac:dyDescent="0.25">
      <c r="A5275" t="s">
        <v>3837</v>
      </c>
      <c r="B5275" s="3" t="str">
        <f t="shared" si="328"/>
        <v>2025</v>
      </c>
      <c r="C5275" s="3" t="str">
        <f t="shared" si="329"/>
        <v>03</v>
      </c>
      <c r="D5275" s="3" t="str">
        <f t="shared" si="330"/>
        <v>13</v>
      </c>
      <c r="E5275" s="4">
        <f t="shared" si="331"/>
        <v>2025.1995433789955</v>
      </c>
      <c r="F5275" t="s">
        <v>5009</v>
      </c>
      <c r="G5275">
        <v>1.1472675109999999</v>
      </c>
    </row>
    <row r="5276" spans="1:7" x14ac:dyDescent="0.25">
      <c r="A5276" t="s">
        <v>3838</v>
      </c>
      <c r="B5276" s="3" t="str">
        <f t="shared" si="328"/>
        <v>2025</v>
      </c>
      <c r="C5276" s="3" t="str">
        <f t="shared" si="329"/>
        <v>03</v>
      </c>
      <c r="D5276" s="3" t="str">
        <f t="shared" si="330"/>
        <v>14</v>
      </c>
      <c r="E5276" s="4">
        <f t="shared" si="331"/>
        <v>2025.2022831050228</v>
      </c>
      <c r="F5276" t="s">
        <v>5009</v>
      </c>
      <c r="G5276">
        <v>2.610271059</v>
      </c>
    </row>
    <row r="5277" spans="1:7" x14ac:dyDescent="0.25">
      <c r="A5277" t="s">
        <v>3839</v>
      </c>
      <c r="B5277" s="3" t="str">
        <f t="shared" si="328"/>
        <v>2025</v>
      </c>
      <c r="C5277" s="3" t="str">
        <f t="shared" si="329"/>
        <v>03</v>
      </c>
      <c r="D5277" s="3" t="str">
        <f t="shared" si="330"/>
        <v>15</v>
      </c>
      <c r="E5277" s="4">
        <f t="shared" si="331"/>
        <v>2025.2050228310502</v>
      </c>
      <c r="F5277" t="s">
        <v>5009</v>
      </c>
      <c r="G5277">
        <v>2.0915213640000001</v>
      </c>
    </row>
    <row r="5278" spans="1:7" x14ac:dyDescent="0.25">
      <c r="A5278" t="s">
        <v>3840</v>
      </c>
      <c r="B5278" s="3" t="str">
        <f t="shared" si="328"/>
        <v>2025</v>
      </c>
      <c r="C5278" s="3" t="str">
        <f t="shared" si="329"/>
        <v>03</v>
      </c>
      <c r="D5278" s="3" t="str">
        <f t="shared" si="330"/>
        <v>16</v>
      </c>
      <c r="E5278" s="4">
        <f t="shared" si="331"/>
        <v>2025.2077625570778</v>
      </c>
      <c r="F5278" t="s">
        <v>5009</v>
      </c>
      <c r="G5278">
        <v>1.4236334310000001</v>
      </c>
    </row>
    <row r="5279" spans="1:7" x14ac:dyDescent="0.25">
      <c r="A5279" t="s">
        <v>3841</v>
      </c>
      <c r="B5279" s="3" t="str">
        <f t="shared" si="328"/>
        <v>2025</v>
      </c>
      <c r="C5279" s="3" t="str">
        <f t="shared" si="329"/>
        <v>03</v>
      </c>
      <c r="D5279" s="3" t="str">
        <f t="shared" si="330"/>
        <v>17</v>
      </c>
      <c r="E5279" s="4">
        <f t="shared" si="331"/>
        <v>2025.2105022831051</v>
      </c>
      <c r="F5279" t="s">
        <v>5009</v>
      </c>
      <c r="G5279">
        <v>1.3652302110000001</v>
      </c>
    </row>
    <row r="5280" spans="1:7" x14ac:dyDescent="0.25">
      <c r="A5280" t="s">
        <v>3842</v>
      </c>
      <c r="B5280" s="3" t="str">
        <f t="shared" si="328"/>
        <v>2025</v>
      </c>
      <c r="C5280" s="3" t="str">
        <f t="shared" si="329"/>
        <v>03</v>
      </c>
      <c r="D5280" s="3" t="str">
        <f t="shared" si="330"/>
        <v>18</v>
      </c>
      <c r="E5280" s="4">
        <f t="shared" si="331"/>
        <v>2025.2132420091325</v>
      </c>
      <c r="F5280" t="s">
        <v>5009</v>
      </c>
      <c r="G5280">
        <v>1.0665008579999999</v>
      </c>
    </row>
    <row r="5281" spans="1:7" x14ac:dyDescent="0.25">
      <c r="A5281" t="s">
        <v>3843</v>
      </c>
      <c r="B5281" s="3" t="str">
        <f t="shared" si="328"/>
        <v>2025</v>
      </c>
      <c r="C5281" s="3" t="str">
        <f t="shared" si="329"/>
        <v>03</v>
      </c>
      <c r="D5281" s="3" t="str">
        <f t="shared" si="330"/>
        <v>19</v>
      </c>
      <c r="E5281" s="4">
        <f t="shared" si="331"/>
        <v>2025.2159817351599</v>
      </c>
      <c r="F5281" t="s">
        <v>5009</v>
      </c>
      <c r="G5281">
        <v>1.5470152779999999</v>
      </c>
    </row>
    <row r="5282" spans="1:7" x14ac:dyDescent="0.25">
      <c r="A5282" t="s">
        <v>3844</v>
      </c>
      <c r="B5282" s="3" t="str">
        <f t="shared" si="328"/>
        <v>2025</v>
      </c>
      <c r="C5282" s="3" t="str">
        <f t="shared" si="329"/>
        <v>03</v>
      </c>
      <c r="D5282" s="3" t="str">
        <f t="shared" si="330"/>
        <v>20</v>
      </c>
      <c r="E5282" s="4">
        <f t="shared" si="331"/>
        <v>2025.2187214611872</v>
      </c>
      <c r="F5282" t="s">
        <v>5009</v>
      </c>
      <c r="G5282">
        <v>1.602303544</v>
      </c>
    </row>
    <row r="5283" spans="1:7" x14ac:dyDescent="0.25">
      <c r="A5283" t="s">
        <v>3845</v>
      </c>
      <c r="B5283" s="3" t="str">
        <f t="shared" si="328"/>
        <v>2025</v>
      </c>
      <c r="C5283" s="3" t="str">
        <f t="shared" si="329"/>
        <v>03</v>
      </c>
      <c r="D5283" s="3" t="str">
        <f t="shared" si="330"/>
        <v>21</v>
      </c>
      <c r="E5283" s="4">
        <f t="shared" si="331"/>
        <v>2025.2214611872148</v>
      </c>
      <c r="F5283" t="s">
        <v>5009</v>
      </c>
      <c r="G5283">
        <v>2.1475889339999998</v>
      </c>
    </row>
    <row r="5284" spans="1:7" x14ac:dyDescent="0.25">
      <c r="A5284" t="s">
        <v>3846</v>
      </c>
      <c r="B5284" s="3" t="str">
        <f t="shared" si="328"/>
        <v>2025</v>
      </c>
      <c r="C5284" s="3" t="str">
        <f t="shared" si="329"/>
        <v>03</v>
      </c>
      <c r="D5284" s="3" t="str">
        <f t="shared" si="330"/>
        <v>22</v>
      </c>
      <c r="E5284" s="4">
        <f t="shared" si="331"/>
        <v>2025.2242009132422</v>
      </c>
      <c r="F5284" t="s">
        <v>5009</v>
      </c>
      <c r="G5284">
        <v>1.917691507</v>
      </c>
    </row>
    <row r="5285" spans="1:7" x14ac:dyDescent="0.25">
      <c r="A5285" t="s">
        <v>3847</v>
      </c>
      <c r="B5285" s="3" t="str">
        <f t="shared" si="328"/>
        <v>2025</v>
      </c>
      <c r="C5285" s="3" t="str">
        <f t="shared" si="329"/>
        <v>03</v>
      </c>
      <c r="D5285" s="3" t="str">
        <f t="shared" si="330"/>
        <v>23</v>
      </c>
      <c r="E5285" s="4">
        <f t="shared" si="331"/>
        <v>2025.2269406392695</v>
      </c>
      <c r="F5285" t="s">
        <v>5009</v>
      </c>
      <c r="G5285">
        <v>2.7179070840000001</v>
      </c>
    </row>
    <row r="5286" spans="1:7" x14ac:dyDescent="0.25">
      <c r="A5286" t="s">
        <v>3848</v>
      </c>
      <c r="B5286" s="3" t="str">
        <f t="shared" si="328"/>
        <v>2025</v>
      </c>
      <c r="C5286" s="3" t="str">
        <f t="shared" si="329"/>
        <v>03</v>
      </c>
      <c r="D5286" s="3" t="str">
        <f t="shared" si="330"/>
        <v>24</v>
      </c>
      <c r="E5286" s="4">
        <f t="shared" si="331"/>
        <v>2025.2296803652969</v>
      </c>
      <c r="F5286" t="s">
        <v>5009</v>
      </c>
      <c r="G5286">
        <v>2.5118860010000001</v>
      </c>
    </row>
    <row r="5287" spans="1:7" x14ac:dyDescent="0.25">
      <c r="A5287" t="s">
        <v>3849</v>
      </c>
      <c r="B5287" s="3" t="str">
        <f t="shared" si="328"/>
        <v>2025</v>
      </c>
      <c r="C5287" s="3" t="str">
        <f t="shared" si="329"/>
        <v>03</v>
      </c>
      <c r="D5287" s="3" t="str">
        <f t="shared" si="330"/>
        <v>25</v>
      </c>
      <c r="E5287" s="4">
        <f t="shared" si="331"/>
        <v>2025.2324200913242</v>
      </c>
      <c r="F5287" t="s">
        <v>5009</v>
      </c>
      <c r="G5287">
        <v>1.9697956990000001</v>
      </c>
    </row>
    <row r="5288" spans="1:7" x14ac:dyDescent="0.25">
      <c r="A5288" t="s">
        <v>3850</v>
      </c>
      <c r="B5288" s="3" t="str">
        <f t="shared" si="328"/>
        <v>2025</v>
      </c>
      <c r="C5288" s="3" t="str">
        <f t="shared" si="329"/>
        <v>03</v>
      </c>
      <c r="D5288" s="3" t="str">
        <f t="shared" si="330"/>
        <v>26</v>
      </c>
      <c r="E5288" s="4">
        <f t="shared" si="331"/>
        <v>2025.2351598173516</v>
      </c>
      <c r="F5288" t="s">
        <v>5009</v>
      </c>
      <c r="G5288">
        <v>1.6978680100000001</v>
      </c>
    </row>
    <row r="5289" spans="1:7" x14ac:dyDescent="0.25">
      <c r="A5289" t="s">
        <v>3851</v>
      </c>
      <c r="B5289" s="3" t="str">
        <f t="shared" si="328"/>
        <v>2025</v>
      </c>
      <c r="C5289" s="3" t="str">
        <f t="shared" si="329"/>
        <v>03</v>
      </c>
      <c r="D5289" s="3" t="str">
        <f t="shared" si="330"/>
        <v>27</v>
      </c>
      <c r="E5289" s="4">
        <f t="shared" si="331"/>
        <v>2025.2378995433792</v>
      </c>
      <c r="F5289" t="s">
        <v>5009</v>
      </c>
      <c r="G5289">
        <v>1.5668343739999999</v>
      </c>
    </row>
    <row r="5290" spans="1:7" x14ac:dyDescent="0.25">
      <c r="A5290" t="s">
        <v>3852</v>
      </c>
      <c r="B5290" s="3" t="str">
        <f t="shared" si="328"/>
        <v>2025</v>
      </c>
      <c r="C5290" s="3" t="str">
        <f t="shared" si="329"/>
        <v>03</v>
      </c>
      <c r="D5290" s="3" t="str">
        <f t="shared" si="330"/>
        <v>28</v>
      </c>
      <c r="E5290" s="4">
        <f t="shared" si="331"/>
        <v>2025.2406392694065</v>
      </c>
      <c r="F5290" t="s">
        <v>5009</v>
      </c>
      <c r="G5290">
        <v>1.343904548</v>
      </c>
    </row>
    <row r="5291" spans="1:7" x14ac:dyDescent="0.25">
      <c r="A5291" t="s">
        <v>3853</v>
      </c>
      <c r="B5291" s="3" t="str">
        <f t="shared" si="328"/>
        <v>2025</v>
      </c>
      <c r="C5291" s="3" t="str">
        <f t="shared" si="329"/>
        <v>03</v>
      </c>
      <c r="D5291" s="3" t="str">
        <f t="shared" si="330"/>
        <v>29</v>
      </c>
      <c r="E5291" s="4">
        <f t="shared" si="331"/>
        <v>2025.2433789954339</v>
      </c>
      <c r="F5291" t="s">
        <v>5009</v>
      </c>
      <c r="G5291">
        <v>1.172107513</v>
      </c>
    </row>
    <row r="5292" spans="1:7" x14ac:dyDescent="0.25">
      <c r="A5292" t="s">
        <v>3854</v>
      </c>
      <c r="B5292" s="3" t="str">
        <f t="shared" si="328"/>
        <v>2025</v>
      </c>
      <c r="C5292" s="3" t="str">
        <f t="shared" si="329"/>
        <v>03</v>
      </c>
      <c r="D5292" s="3" t="str">
        <f t="shared" si="330"/>
        <v>30</v>
      </c>
      <c r="E5292" s="4">
        <f t="shared" si="331"/>
        <v>2025.2461187214612</v>
      </c>
      <c r="F5292" t="s">
        <v>5009</v>
      </c>
      <c r="G5292">
        <v>1.018401259</v>
      </c>
    </row>
    <row r="5293" spans="1:7" x14ac:dyDescent="0.25">
      <c r="A5293" t="s">
        <v>3855</v>
      </c>
      <c r="B5293" s="3" t="str">
        <f t="shared" si="328"/>
        <v>2025</v>
      </c>
      <c r="C5293" s="3" t="str">
        <f t="shared" si="329"/>
        <v>03</v>
      </c>
      <c r="D5293" s="3" t="str">
        <f t="shared" si="330"/>
        <v>31</v>
      </c>
      <c r="E5293" s="4">
        <f t="shared" si="331"/>
        <v>2025.2488584474886</v>
      </c>
      <c r="F5293" t="s">
        <v>5009</v>
      </c>
      <c r="G5293">
        <v>1.0126252419999999</v>
      </c>
    </row>
    <row r="5294" spans="1:7" x14ac:dyDescent="0.25">
      <c r="A5294" t="s">
        <v>3856</v>
      </c>
      <c r="B5294" s="3" t="str">
        <f t="shared" si="328"/>
        <v>2025</v>
      </c>
      <c r="C5294" s="3" t="str">
        <f t="shared" si="329"/>
        <v>04</v>
      </c>
      <c r="D5294" s="3" t="str">
        <f t="shared" si="330"/>
        <v>01</v>
      </c>
      <c r="E5294" s="4">
        <f t="shared" si="331"/>
        <v>2025.25</v>
      </c>
      <c r="F5294" t="s">
        <v>5009</v>
      </c>
      <c r="G5294">
        <v>1.0392376169999999</v>
      </c>
    </row>
    <row r="5295" spans="1:7" x14ac:dyDescent="0.25">
      <c r="A5295" t="s">
        <v>3857</v>
      </c>
      <c r="B5295" s="3" t="str">
        <f t="shared" si="328"/>
        <v>2025</v>
      </c>
      <c r="C5295" s="3" t="str">
        <f t="shared" si="329"/>
        <v>04</v>
      </c>
      <c r="D5295" s="3" t="str">
        <f t="shared" si="330"/>
        <v>02</v>
      </c>
      <c r="E5295" s="4">
        <f t="shared" si="331"/>
        <v>2025.2527397260274</v>
      </c>
      <c r="F5295" t="s">
        <v>5009</v>
      </c>
      <c r="G5295">
        <v>0.98612489299999995</v>
      </c>
    </row>
    <row r="5296" spans="1:7" x14ac:dyDescent="0.25">
      <c r="A5296" t="s">
        <v>3858</v>
      </c>
      <c r="B5296" s="3" t="str">
        <f t="shared" si="328"/>
        <v>2025</v>
      </c>
      <c r="C5296" s="3" t="str">
        <f t="shared" si="329"/>
        <v>04</v>
      </c>
      <c r="D5296" s="3" t="str">
        <f t="shared" si="330"/>
        <v>03</v>
      </c>
      <c r="E5296" s="4">
        <f t="shared" si="331"/>
        <v>2025.2554794520547</v>
      </c>
      <c r="F5296" t="s">
        <v>5009</v>
      </c>
      <c r="G5296">
        <v>0.94003495800000003</v>
      </c>
    </row>
    <row r="5297" spans="1:7" x14ac:dyDescent="0.25">
      <c r="A5297" t="s">
        <v>3859</v>
      </c>
      <c r="B5297" s="3" t="str">
        <f t="shared" si="328"/>
        <v>2025</v>
      </c>
      <c r="C5297" s="3" t="str">
        <f t="shared" si="329"/>
        <v>04</v>
      </c>
      <c r="D5297" s="3" t="str">
        <f t="shared" si="330"/>
        <v>04</v>
      </c>
      <c r="E5297" s="4">
        <f t="shared" si="331"/>
        <v>2025.2582191780823</v>
      </c>
      <c r="F5297" t="s">
        <v>5009</v>
      </c>
      <c r="G5297">
        <v>0.86828756799999995</v>
      </c>
    </row>
    <row r="5298" spans="1:7" x14ac:dyDescent="0.25">
      <c r="A5298" t="s">
        <v>3860</v>
      </c>
      <c r="B5298" s="3" t="str">
        <f t="shared" si="328"/>
        <v>2025</v>
      </c>
      <c r="C5298" s="3" t="str">
        <f t="shared" si="329"/>
        <v>04</v>
      </c>
      <c r="D5298" s="3" t="str">
        <f t="shared" si="330"/>
        <v>05</v>
      </c>
      <c r="E5298" s="4">
        <f t="shared" si="331"/>
        <v>2025.2609589041097</v>
      </c>
      <c r="F5298" t="s">
        <v>5009</v>
      </c>
      <c r="G5298">
        <v>0.81973829799999998</v>
      </c>
    </row>
    <row r="5299" spans="1:7" x14ac:dyDescent="0.25">
      <c r="A5299" t="s">
        <v>3861</v>
      </c>
      <c r="B5299" s="3" t="str">
        <f t="shared" si="328"/>
        <v>2025</v>
      </c>
      <c r="C5299" s="3" t="str">
        <f t="shared" si="329"/>
        <v>04</v>
      </c>
      <c r="D5299" s="3" t="str">
        <f t="shared" si="330"/>
        <v>06</v>
      </c>
      <c r="E5299" s="4">
        <f t="shared" si="331"/>
        <v>2025.263698630137</v>
      </c>
      <c r="F5299" t="s">
        <v>5009</v>
      </c>
      <c r="G5299">
        <v>0.78643565400000004</v>
      </c>
    </row>
    <row r="5300" spans="1:7" x14ac:dyDescent="0.25">
      <c r="A5300" t="s">
        <v>3862</v>
      </c>
      <c r="B5300" s="3" t="str">
        <f t="shared" si="328"/>
        <v>2025</v>
      </c>
      <c r="C5300" s="3" t="str">
        <f t="shared" si="329"/>
        <v>04</v>
      </c>
      <c r="D5300" s="3" t="str">
        <f t="shared" si="330"/>
        <v>07</v>
      </c>
      <c r="E5300" s="4">
        <f t="shared" si="331"/>
        <v>2025.2664383561644</v>
      </c>
      <c r="F5300" t="s">
        <v>5009</v>
      </c>
      <c r="G5300">
        <v>0.82697191599999997</v>
      </c>
    </row>
    <row r="5301" spans="1:7" x14ac:dyDescent="0.25">
      <c r="A5301" t="s">
        <v>3863</v>
      </c>
      <c r="B5301" s="3" t="str">
        <f t="shared" si="328"/>
        <v>2025</v>
      </c>
      <c r="C5301" s="3" t="str">
        <f t="shared" si="329"/>
        <v>04</v>
      </c>
      <c r="D5301" s="3" t="str">
        <f t="shared" si="330"/>
        <v>08</v>
      </c>
      <c r="E5301" s="4">
        <f t="shared" si="331"/>
        <v>2025.2691780821917</v>
      </c>
      <c r="F5301" t="s">
        <v>5009</v>
      </c>
      <c r="G5301">
        <v>0.87172801600000005</v>
      </c>
    </row>
    <row r="5302" spans="1:7" x14ac:dyDescent="0.25">
      <c r="A5302" t="s">
        <v>3864</v>
      </c>
      <c r="B5302" s="3" t="str">
        <f t="shared" si="328"/>
        <v>2025</v>
      </c>
      <c r="C5302" s="3" t="str">
        <f t="shared" si="329"/>
        <v>04</v>
      </c>
      <c r="D5302" s="3" t="str">
        <f t="shared" si="330"/>
        <v>09</v>
      </c>
      <c r="E5302" s="4">
        <f t="shared" si="331"/>
        <v>2025.2719178082191</v>
      </c>
      <c r="F5302" t="s">
        <v>5009</v>
      </c>
      <c r="G5302">
        <v>1.0748099959999999</v>
      </c>
    </row>
    <row r="5303" spans="1:7" x14ac:dyDescent="0.25">
      <c r="A5303" t="s">
        <v>3865</v>
      </c>
      <c r="B5303" s="3" t="str">
        <f t="shared" si="328"/>
        <v>2025</v>
      </c>
      <c r="C5303" s="3" t="str">
        <f t="shared" si="329"/>
        <v>04</v>
      </c>
      <c r="D5303" s="3" t="str">
        <f t="shared" si="330"/>
        <v>10</v>
      </c>
      <c r="E5303" s="4">
        <f t="shared" si="331"/>
        <v>2025.2746575342467</v>
      </c>
      <c r="F5303" t="s">
        <v>5009</v>
      </c>
      <c r="G5303">
        <v>1.004767484</v>
      </c>
    </row>
    <row r="5304" spans="1:7" x14ac:dyDescent="0.25">
      <c r="A5304" t="s">
        <v>3866</v>
      </c>
      <c r="B5304" s="3" t="str">
        <f t="shared" si="328"/>
        <v>2025</v>
      </c>
      <c r="C5304" s="3" t="str">
        <f t="shared" si="329"/>
        <v>04</v>
      </c>
      <c r="D5304" s="3" t="str">
        <f t="shared" si="330"/>
        <v>11</v>
      </c>
      <c r="E5304" s="4">
        <f t="shared" si="331"/>
        <v>2025.277397260274</v>
      </c>
      <c r="F5304" t="s">
        <v>5009</v>
      </c>
      <c r="G5304">
        <v>0.86190697699999996</v>
      </c>
    </row>
    <row r="5305" spans="1:7" x14ac:dyDescent="0.25">
      <c r="A5305" t="s">
        <v>3867</v>
      </c>
      <c r="B5305" s="3" t="str">
        <f t="shared" si="328"/>
        <v>2025</v>
      </c>
      <c r="C5305" s="3" t="str">
        <f t="shared" si="329"/>
        <v>04</v>
      </c>
      <c r="D5305" s="3" t="str">
        <f t="shared" si="330"/>
        <v>12</v>
      </c>
      <c r="E5305" s="4">
        <f t="shared" si="331"/>
        <v>2025.2801369863014</v>
      </c>
      <c r="F5305" t="s">
        <v>5009</v>
      </c>
      <c r="G5305">
        <v>0.82972863600000002</v>
      </c>
    </row>
    <row r="5306" spans="1:7" x14ac:dyDescent="0.25">
      <c r="A5306" t="s">
        <v>3868</v>
      </c>
      <c r="B5306" s="3" t="str">
        <f t="shared" si="328"/>
        <v>2025</v>
      </c>
      <c r="C5306" s="3" t="str">
        <f t="shared" si="329"/>
        <v>04</v>
      </c>
      <c r="D5306" s="3" t="str">
        <f t="shared" si="330"/>
        <v>13</v>
      </c>
      <c r="E5306" s="4">
        <f t="shared" si="331"/>
        <v>2025.2828767123287</v>
      </c>
      <c r="F5306" t="s">
        <v>5009</v>
      </c>
      <c r="G5306">
        <v>1.0327948280000001</v>
      </c>
    </row>
    <row r="5307" spans="1:7" x14ac:dyDescent="0.25">
      <c r="A5307" t="s">
        <v>3869</v>
      </c>
      <c r="B5307" s="3" t="str">
        <f t="shared" si="328"/>
        <v>2025</v>
      </c>
      <c r="C5307" s="3" t="str">
        <f t="shared" si="329"/>
        <v>04</v>
      </c>
      <c r="D5307" s="3" t="str">
        <f t="shared" si="330"/>
        <v>14</v>
      </c>
      <c r="E5307" s="4">
        <f t="shared" si="331"/>
        <v>2025.2856164383561</v>
      </c>
      <c r="F5307" t="s">
        <v>5009</v>
      </c>
      <c r="G5307">
        <v>1.129058396</v>
      </c>
    </row>
    <row r="5308" spans="1:7" x14ac:dyDescent="0.25">
      <c r="A5308" t="s">
        <v>3870</v>
      </c>
      <c r="B5308" s="3" t="str">
        <f t="shared" si="328"/>
        <v>2025</v>
      </c>
      <c r="C5308" s="3" t="str">
        <f t="shared" si="329"/>
        <v>04</v>
      </c>
      <c r="D5308" s="3" t="str">
        <f t="shared" si="330"/>
        <v>15</v>
      </c>
      <c r="E5308" s="4">
        <f t="shared" si="331"/>
        <v>2025.2883561643835</v>
      </c>
      <c r="F5308" t="s">
        <v>5009</v>
      </c>
      <c r="G5308">
        <v>0.88429959800000002</v>
      </c>
    </row>
    <row r="5309" spans="1:7" x14ac:dyDescent="0.25">
      <c r="A5309" t="s">
        <v>3871</v>
      </c>
      <c r="B5309" s="3" t="str">
        <f t="shared" si="328"/>
        <v>2025</v>
      </c>
      <c r="C5309" s="3" t="str">
        <f t="shared" si="329"/>
        <v>04</v>
      </c>
      <c r="D5309" s="3" t="str">
        <f t="shared" si="330"/>
        <v>16</v>
      </c>
      <c r="E5309" s="4">
        <f t="shared" si="331"/>
        <v>2025.291095890411</v>
      </c>
      <c r="F5309" t="s">
        <v>5009</v>
      </c>
      <c r="G5309">
        <v>0.98657136099999998</v>
      </c>
    </row>
    <row r="5310" spans="1:7" x14ac:dyDescent="0.25">
      <c r="A5310" t="s">
        <v>3872</v>
      </c>
      <c r="B5310" s="3" t="str">
        <f t="shared" si="328"/>
        <v>2025</v>
      </c>
      <c r="C5310" s="3" t="str">
        <f t="shared" si="329"/>
        <v>04</v>
      </c>
      <c r="D5310" s="3" t="str">
        <f t="shared" si="330"/>
        <v>17</v>
      </c>
      <c r="E5310" s="4">
        <f t="shared" si="331"/>
        <v>2025.2938356164384</v>
      </c>
      <c r="F5310" t="s">
        <v>5009</v>
      </c>
      <c r="G5310">
        <v>0.87546702099999996</v>
      </c>
    </row>
    <row r="5311" spans="1:7" x14ac:dyDescent="0.25">
      <c r="A5311" t="s">
        <v>3873</v>
      </c>
      <c r="B5311" s="3" t="str">
        <f t="shared" si="328"/>
        <v>2025</v>
      </c>
      <c r="C5311" s="3" t="str">
        <f t="shared" si="329"/>
        <v>04</v>
      </c>
      <c r="D5311" s="3" t="str">
        <f t="shared" si="330"/>
        <v>18</v>
      </c>
      <c r="E5311" s="4">
        <f t="shared" si="331"/>
        <v>2025.2965753424658</v>
      </c>
      <c r="F5311" t="s">
        <v>5009</v>
      </c>
      <c r="G5311">
        <v>0.71811091100000002</v>
      </c>
    </row>
    <row r="5312" spans="1:7" x14ac:dyDescent="0.25">
      <c r="A5312" t="s">
        <v>3874</v>
      </c>
      <c r="B5312" s="3" t="str">
        <f t="shared" si="328"/>
        <v>2025</v>
      </c>
      <c r="C5312" s="3" t="str">
        <f t="shared" si="329"/>
        <v>04</v>
      </c>
      <c r="D5312" s="3" t="str">
        <f t="shared" si="330"/>
        <v>19</v>
      </c>
      <c r="E5312" s="4">
        <f t="shared" si="331"/>
        <v>2025.2993150684931</v>
      </c>
      <c r="F5312" t="s">
        <v>5009</v>
      </c>
      <c r="G5312">
        <v>1.1697089270000001</v>
      </c>
    </row>
    <row r="5313" spans="1:7" x14ac:dyDescent="0.25">
      <c r="A5313" t="s">
        <v>3875</v>
      </c>
      <c r="B5313" s="3" t="str">
        <f t="shared" si="328"/>
        <v>2025</v>
      </c>
      <c r="C5313" s="3" t="str">
        <f t="shared" si="329"/>
        <v>04</v>
      </c>
      <c r="D5313" s="3" t="str">
        <f t="shared" si="330"/>
        <v>20</v>
      </c>
      <c r="E5313" s="4">
        <f t="shared" si="331"/>
        <v>2025.3020547945205</v>
      </c>
      <c r="F5313" t="s">
        <v>5009</v>
      </c>
      <c r="G5313">
        <v>0.82994953800000004</v>
      </c>
    </row>
    <row r="5314" spans="1:7" x14ac:dyDescent="0.25">
      <c r="A5314" t="s">
        <v>3876</v>
      </c>
      <c r="B5314" s="3" t="str">
        <f t="shared" si="328"/>
        <v>2025</v>
      </c>
      <c r="C5314" s="3" t="str">
        <f t="shared" si="329"/>
        <v>04</v>
      </c>
      <c r="D5314" s="3" t="str">
        <f t="shared" si="330"/>
        <v>21</v>
      </c>
      <c r="E5314" s="4">
        <f t="shared" si="331"/>
        <v>2025.3047945205481</v>
      </c>
      <c r="F5314" t="s">
        <v>5009</v>
      </c>
      <c r="G5314">
        <v>0.68648276200000002</v>
      </c>
    </row>
    <row r="5315" spans="1:7" x14ac:dyDescent="0.25">
      <c r="A5315" t="s">
        <v>3877</v>
      </c>
      <c r="B5315" s="3" t="str">
        <f t="shared" si="328"/>
        <v>2025</v>
      </c>
      <c r="C5315" s="3" t="str">
        <f t="shared" si="329"/>
        <v>04</v>
      </c>
      <c r="D5315" s="3" t="str">
        <f t="shared" si="330"/>
        <v>22</v>
      </c>
      <c r="E5315" s="4">
        <f t="shared" si="331"/>
        <v>2025.3075342465754</v>
      </c>
      <c r="F5315" t="s">
        <v>5009</v>
      </c>
      <c r="G5315">
        <v>0.77445681399999999</v>
      </c>
    </row>
    <row r="5316" spans="1:7" x14ac:dyDescent="0.25">
      <c r="A5316" t="s">
        <v>3878</v>
      </c>
      <c r="B5316" s="3" t="str">
        <f t="shared" si="328"/>
        <v>2025</v>
      </c>
      <c r="C5316" s="3" t="str">
        <f t="shared" si="329"/>
        <v>04</v>
      </c>
      <c r="D5316" s="3" t="str">
        <f t="shared" si="330"/>
        <v>23</v>
      </c>
      <c r="E5316" s="4">
        <f t="shared" si="331"/>
        <v>2025.3102739726028</v>
      </c>
      <c r="F5316" t="s">
        <v>5009</v>
      </c>
      <c r="G5316">
        <v>0.78334384099999999</v>
      </c>
    </row>
    <row r="5317" spans="1:7" x14ac:dyDescent="0.25">
      <c r="A5317" t="s">
        <v>3879</v>
      </c>
      <c r="B5317" s="3" t="str">
        <f t="shared" ref="B5317:B5380" si="332">+LEFT(A5317,4)</f>
        <v>2025</v>
      </c>
      <c r="C5317" s="3" t="str">
        <f t="shared" ref="C5317:C5380" si="333">+LEFT(RIGHT(A5317,5),2)</f>
        <v>04</v>
      </c>
      <c r="D5317" s="3" t="str">
        <f t="shared" ref="D5317:D5380" si="334">+RIGHT(A5317,2)</f>
        <v>24</v>
      </c>
      <c r="E5317" s="4">
        <f t="shared" ref="E5317:E5380" si="335">+B5317+(C5317-1)/12+(D5317-1)/365</f>
        <v>2025.3130136986301</v>
      </c>
      <c r="F5317" t="s">
        <v>5009</v>
      </c>
      <c r="G5317">
        <v>0.75718359099999999</v>
      </c>
    </row>
    <row r="5318" spans="1:7" x14ac:dyDescent="0.25">
      <c r="A5318" t="s">
        <v>3880</v>
      </c>
      <c r="B5318" s="3" t="str">
        <f t="shared" si="332"/>
        <v>2025</v>
      </c>
      <c r="C5318" s="3" t="str">
        <f t="shared" si="333"/>
        <v>04</v>
      </c>
      <c r="D5318" s="3" t="str">
        <f t="shared" si="334"/>
        <v>25</v>
      </c>
      <c r="E5318" s="4">
        <f t="shared" si="335"/>
        <v>2025.3157534246575</v>
      </c>
      <c r="F5318" t="s">
        <v>5009</v>
      </c>
      <c r="G5318">
        <v>0.750361206</v>
      </c>
    </row>
    <row r="5319" spans="1:7" x14ac:dyDescent="0.25">
      <c r="A5319" t="s">
        <v>3881</v>
      </c>
      <c r="B5319" s="3" t="str">
        <f t="shared" si="332"/>
        <v>2025</v>
      </c>
      <c r="C5319" s="3" t="str">
        <f t="shared" si="333"/>
        <v>04</v>
      </c>
      <c r="D5319" s="3" t="str">
        <f t="shared" si="334"/>
        <v>26</v>
      </c>
      <c r="E5319" s="4">
        <f t="shared" si="335"/>
        <v>2025.3184931506848</v>
      </c>
      <c r="F5319" t="s">
        <v>5009</v>
      </c>
      <c r="G5319">
        <v>1.046379189</v>
      </c>
    </row>
    <row r="5320" spans="1:7" x14ac:dyDescent="0.25">
      <c r="A5320" t="s">
        <v>3882</v>
      </c>
      <c r="B5320" s="3" t="str">
        <f t="shared" si="332"/>
        <v>2025</v>
      </c>
      <c r="C5320" s="3" t="str">
        <f t="shared" si="333"/>
        <v>04</v>
      </c>
      <c r="D5320" s="3" t="str">
        <f t="shared" si="334"/>
        <v>27</v>
      </c>
      <c r="E5320" s="4">
        <f t="shared" si="335"/>
        <v>2025.3212328767124</v>
      </c>
      <c r="F5320" t="s">
        <v>5009</v>
      </c>
      <c r="G5320">
        <v>1.577354251</v>
      </c>
    </row>
    <row r="5321" spans="1:7" x14ac:dyDescent="0.25">
      <c r="A5321" t="s">
        <v>3883</v>
      </c>
      <c r="B5321" s="3" t="str">
        <f t="shared" si="332"/>
        <v>2025</v>
      </c>
      <c r="C5321" s="3" t="str">
        <f t="shared" si="333"/>
        <v>04</v>
      </c>
      <c r="D5321" s="3" t="str">
        <f t="shared" si="334"/>
        <v>28</v>
      </c>
      <c r="E5321" s="4">
        <f t="shared" si="335"/>
        <v>2025.3239726027398</v>
      </c>
      <c r="F5321" t="s">
        <v>5009</v>
      </c>
      <c r="G5321">
        <v>1.048195821</v>
      </c>
    </row>
    <row r="5322" spans="1:7" x14ac:dyDescent="0.25">
      <c r="A5322" t="s">
        <v>3884</v>
      </c>
      <c r="B5322" s="3" t="str">
        <f t="shared" si="332"/>
        <v>2025</v>
      </c>
      <c r="C5322" s="3" t="str">
        <f t="shared" si="333"/>
        <v>04</v>
      </c>
      <c r="D5322" s="3" t="str">
        <f t="shared" si="334"/>
        <v>29</v>
      </c>
      <c r="E5322" s="4">
        <f t="shared" si="335"/>
        <v>2025.3267123287671</v>
      </c>
      <c r="F5322" t="s">
        <v>5009</v>
      </c>
      <c r="G5322">
        <v>0.93708911299999997</v>
      </c>
    </row>
    <row r="5323" spans="1:7" x14ac:dyDescent="0.25">
      <c r="A5323" t="s">
        <v>3885</v>
      </c>
      <c r="B5323" s="3" t="str">
        <f t="shared" si="332"/>
        <v>2025</v>
      </c>
      <c r="C5323" s="3" t="str">
        <f t="shared" si="333"/>
        <v>04</v>
      </c>
      <c r="D5323" s="3" t="str">
        <f t="shared" si="334"/>
        <v>30</v>
      </c>
      <c r="E5323" s="4">
        <f t="shared" si="335"/>
        <v>2025.3294520547945</v>
      </c>
      <c r="F5323" t="s">
        <v>5009</v>
      </c>
      <c r="G5323">
        <v>0.79038847099999998</v>
      </c>
    </row>
    <row r="5324" spans="1:7" x14ac:dyDescent="0.25">
      <c r="A5324" t="s">
        <v>3886</v>
      </c>
      <c r="B5324" s="3" t="str">
        <f t="shared" si="332"/>
        <v>2025</v>
      </c>
      <c r="C5324" s="3" t="str">
        <f t="shared" si="333"/>
        <v>05</v>
      </c>
      <c r="D5324" s="3" t="str">
        <f t="shared" si="334"/>
        <v>01</v>
      </c>
      <c r="E5324" s="4">
        <f t="shared" si="335"/>
        <v>2025.3333333333333</v>
      </c>
      <c r="F5324" t="s">
        <v>5009</v>
      </c>
      <c r="G5324">
        <v>0.69250436800000004</v>
      </c>
    </row>
    <row r="5325" spans="1:7" x14ac:dyDescent="0.25">
      <c r="A5325" t="s">
        <v>3887</v>
      </c>
      <c r="B5325" s="3" t="str">
        <f t="shared" si="332"/>
        <v>2025</v>
      </c>
      <c r="C5325" s="3" t="str">
        <f t="shared" si="333"/>
        <v>05</v>
      </c>
      <c r="D5325" s="3" t="str">
        <f t="shared" si="334"/>
        <v>02</v>
      </c>
      <c r="E5325" s="4">
        <f t="shared" si="335"/>
        <v>2025.3360730593606</v>
      </c>
      <c r="F5325" t="s">
        <v>5009</v>
      </c>
      <c r="G5325">
        <v>0.99468378199999996</v>
      </c>
    </row>
    <row r="5326" spans="1:7" x14ac:dyDescent="0.25">
      <c r="A5326" t="s">
        <v>3888</v>
      </c>
      <c r="B5326" s="3" t="str">
        <f t="shared" si="332"/>
        <v>2025</v>
      </c>
      <c r="C5326" s="3" t="str">
        <f t="shared" si="333"/>
        <v>05</v>
      </c>
      <c r="D5326" s="3" t="str">
        <f t="shared" si="334"/>
        <v>03</v>
      </c>
      <c r="E5326" s="4">
        <f t="shared" si="335"/>
        <v>2025.338812785388</v>
      </c>
      <c r="F5326" t="s">
        <v>5009</v>
      </c>
      <c r="G5326">
        <v>0.74059128799999996</v>
      </c>
    </row>
    <row r="5327" spans="1:7" x14ac:dyDescent="0.25">
      <c r="A5327" t="s">
        <v>3889</v>
      </c>
      <c r="B5327" s="3" t="str">
        <f t="shared" si="332"/>
        <v>2025</v>
      </c>
      <c r="C5327" s="3" t="str">
        <f t="shared" si="333"/>
        <v>05</v>
      </c>
      <c r="D5327" s="3" t="str">
        <f t="shared" si="334"/>
        <v>04</v>
      </c>
      <c r="E5327" s="4">
        <f t="shared" si="335"/>
        <v>2025.3415525114156</v>
      </c>
      <c r="F5327" t="s">
        <v>5009</v>
      </c>
      <c r="G5327">
        <v>1.0122450000000001</v>
      </c>
    </row>
    <row r="5328" spans="1:7" x14ac:dyDescent="0.25">
      <c r="A5328" t="s">
        <v>3890</v>
      </c>
      <c r="B5328" s="3" t="str">
        <f t="shared" si="332"/>
        <v>2025</v>
      </c>
      <c r="C5328" s="3" t="str">
        <f t="shared" si="333"/>
        <v>05</v>
      </c>
      <c r="D5328" s="3" t="str">
        <f t="shared" si="334"/>
        <v>05</v>
      </c>
      <c r="E5328" s="4">
        <f t="shared" si="335"/>
        <v>2025.3442922374429</v>
      </c>
      <c r="F5328" t="s">
        <v>5009</v>
      </c>
      <c r="G5328">
        <v>1.104624815</v>
      </c>
    </row>
    <row r="5329" spans="1:7" x14ac:dyDescent="0.25">
      <c r="A5329" t="s">
        <v>3891</v>
      </c>
      <c r="B5329" s="3" t="str">
        <f t="shared" si="332"/>
        <v>2025</v>
      </c>
      <c r="C5329" s="3" t="str">
        <f t="shared" si="333"/>
        <v>05</v>
      </c>
      <c r="D5329" s="3" t="str">
        <f t="shared" si="334"/>
        <v>06</v>
      </c>
      <c r="E5329" s="4">
        <f t="shared" si="335"/>
        <v>2025.3470319634703</v>
      </c>
      <c r="F5329" t="s">
        <v>5009</v>
      </c>
      <c r="G5329">
        <v>2.1031212930000001</v>
      </c>
    </row>
    <row r="5330" spans="1:7" x14ac:dyDescent="0.25">
      <c r="A5330" t="s">
        <v>3892</v>
      </c>
      <c r="B5330" s="3" t="str">
        <f t="shared" si="332"/>
        <v>2025</v>
      </c>
      <c r="C5330" s="3" t="str">
        <f t="shared" si="333"/>
        <v>05</v>
      </c>
      <c r="D5330" s="3" t="str">
        <f t="shared" si="334"/>
        <v>07</v>
      </c>
      <c r="E5330" s="4">
        <f t="shared" si="335"/>
        <v>2025.3497716894976</v>
      </c>
      <c r="F5330" t="s">
        <v>5009</v>
      </c>
      <c r="G5330">
        <v>1.7099777270000001</v>
      </c>
    </row>
    <row r="5331" spans="1:7" x14ac:dyDescent="0.25">
      <c r="A5331" t="s">
        <v>3893</v>
      </c>
      <c r="B5331" s="3" t="str">
        <f t="shared" si="332"/>
        <v>2025</v>
      </c>
      <c r="C5331" s="3" t="str">
        <f t="shared" si="333"/>
        <v>05</v>
      </c>
      <c r="D5331" s="3" t="str">
        <f t="shared" si="334"/>
        <v>08</v>
      </c>
      <c r="E5331" s="4">
        <f t="shared" si="335"/>
        <v>2025.352511415525</v>
      </c>
      <c r="F5331" t="s">
        <v>5009</v>
      </c>
      <c r="G5331">
        <v>1.234974531</v>
      </c>
    </row>
    <row r="5332" spans="1:7" x14ac:dyDescent="0.25">
      <c r="A5332" t="s">
        <v>3894</v>
      </c>
      <c r="B5332" s="3" t="str">
        <f t="shared" si="332"/>
        <v>2025</v>
      </c>
      <c r="C5332" s="3" t="str">
        <f t="shared" si="333"/>
        <v>05</v>
      </c>
      <c r="D5332" s="3" t="str">
        <f t="shared" si="334"/>
        <v>09</v>
      </c>
      <c r="E5332" s="4">
        <f t="shared" si="335"/>
        <v>2025.3552511415523</v>
      </c>
      <c r="F5332" t="s">
        <v>5009</v>
      </c>
      <c r="G5332">
        <v>1.4839722639999999</v>
      </c>
    </row>
    <row r="5333" spans="1:7" x14ac:dyDescent="0.25">
      <c r="A5333" t="s">
        <v>3895</v>
      </c>
      <c r="B5333" s="3" t="str">
        <f t="shared" si="332"/>
        <v>2025</v>
      </c>
      <c r="C5333" s="3" t="str">
        <f t="shared" si="333"/>
        <v>05</v>
      </c>
      <c r="D5333" s="3" t="str">
        <f t="shared" si="334"/>
        <v>10</v>
      </c>
      <c r="E5333" s="4">
        <f t="shared" si="335"/>
        <v>2025.3579908675799</v>
      </c>
      <c r="F5333" t="s">
        <v>5009</v>
      </c>
      <c r="G5333">
        <v>1.2419191700000001</v>
      </c>
    </row>
    <row r="5334" spans="1:7" x14ac:dyDescent="0.25">
      <c r="A5334" t="s">
        <v>3896</v>
      </c>
      <c r="B5334" s="3" t="str">
        <f t="shared" si="332"/>
        <v>2025</v>
      </c>
      <c r="C5334" s="3" t="str">
        <f t="shared" si="333"/>
        <v>05</v>
      </c>
      <c r="D5334" s="3" t="str">
        <f t="shared" si="334"/>
        <v>11</v>
      </c>
      <c r="E5334" s="4">
        <f t="shared" si="335"/>
        <v>2025.3607305936073</v>
      </c>
      <c r="F5334" t="s">
        <v>5009</v>
      </c>
      <c r="G5334">
        <v>2.36671773</v>
      </c>
    </row>
    <row r="5335" spans="1:7" x14ac:dyDescent="0.25">
      <c r="A5335" t="s">
        <v>3897</v>
      </c>
      <c r="B5335" s="3" t="str">
        <f t="shared" si="332"/>
        <v>2025</v>
      </c>
      <c r="C5335" s="3" t="str">
        <f t="shared" si="333"/>
        <v>05</v>
      </c>
      <c r="D5335" s="3" t="str">
        <f t="shared" si="334"/>
        <v>12</v>
      </c>
      <c r="E5335" s="4">
        <f t="shared" si="335"/>
        <v>2025.3634703196346</v>
      </c>
      <c r="F5335" t="s">
        <v>5009</v>
      </c>
      <c r="G5335">
        <v>1.3853244709999999</v>
      </c>
    </row>
    <row r="5336" spans="1:7" x14ac:dyDescent="0.25">
      <c r="A5336" t="s">
        <v>3898</v>
      </c>
      <c r="B5336" s="3" t="str">
        <f t="shared" si="332"/>
        <v>2025</v>
      </c>
      <c r="C5336" s="3" t="str">
        <f t="shared" si="333"/>
        <v>05</v>
      </c>
      <c r="D5336" s="3" t="str">
        <f t="shared" si="334"/>
        <v>13</v>
      </c>
      <c r="E5336" s="4">
        <f t="shared" si="335"/>
        <v>2025.366210045662</v>
      </c>
      <c r="F5336" t="s">
        <v>5009</v>
      </c>
      <c r="G5336">
        <v>3.1451575549999999</v>
      </c>
    </row>
    <row r="5337" spans="1:7" x14ac:dyDescent="0.25">
      <c r="A5337" t="s">
        <v>3899</v>
      </c>
      <c r="B5337" s="3" t="str">
        <f t="shared" si="332"/>
        <v>2025</v>
      </c>
      <c r="C5337" s="3" t="str">
        <f t="shared" si="333"/>
        <v>05</v>
      </c>
      <c r="D5337" s="3" t="str">
        <f t="shared" si="334"/>
        <v>14</v>
      </c>
      <c r="E5337" s="4">
        <f t="shared" si="335"/>
        <v>2025.3689497716894</v>
      </c>
      <c r="F5337" t="s">
        <v>5009</v>
      </c>
      <c r="G5337">
        <v>1.8146335659999999</v>
      </c>
    </row>
    <row r="5338" spans="1:7" x14ac:dyDescent="0.25">
      <c r="A5338" t="s">
        <v>3900</v>
      </c>
      <c r="B5338" s="3" t="str">
        <f t="shared" si="332"/>
        <v>2025</v>
      </c>
      <c r="C5338" s="3" t="str">
        <f t="shared" si="333"/>
        <v>05</v>
      </c>
      <c r="D5338" s="3" t="str">
        <f t="shared" si="334"/>
        <v>15</v>
      </c>
      <c r="E5338" s="4">
        <f t="shared" si="335"/>
        <v>2025.3716894977167</v>
      </c>
      <c r="F5338" t="s">
        <v>5009</v>
      </c>
      <c r="G5338">
        <v>1.824672139</v>
      </c>
    </row>
    <row r="5339" spans="1:7" x14ac:dyDescent="0.25">
      <c r="A5339" t="s">
        <v>3901</v>
      </c>
      <c r="B5339" s="3" t="str">
        <f t="shared" si="332"/>
        <v>2025</v>
      </c>
      <c r="C5339" s="3" t="str">
        <f t="shared" si="333"/>
        <v>05</v>
      </c>
      <c r="D5339" s="3" t="str">
        <f t="shared" si="334"/>
        <v>16</v>
      </c>
      <c r="E5339" s="4">
        <f t="shared" si="335"/>
        <v>2025.3744292237443</v>
      </c>
      <c r="F5339" t="s">
        <v>5009</v>
      </c>
      <c r="G5339">
        <v>1.2210099000000001</v>
      </c>
    </row>
    <row r="5340" spans="1:7" x14ac:dyDescent="0.25">
      <c r="A5340" t="s">
        <v>3902</v>
      </c>
      <c r="B5340" s="3" t="str">
        <f t="shared" si="332"/>
        <v>2025</v>
      </c>
      <c r="C5340" s="3" t="str">
        <f t="shared" si="333"/>
        <v>05</v>
      </c>
      <c r="D5340" s="3" t="str">
        <f t="shared" si="334"/>
        <v>17</v>
      </c>
      <c r="E5340" s="4">
        <f t="shared" si="335"/>
        <v>2025.3771689497717</v>
      </c>
      <c r="F5340" t="s">
        <v>5009</v>
      </c>
      <c r="G5340">
        <v>1.0477027000000001</v>
      </c>
    </row>
    <row r="5341" spans="1:7" x14ac:dyDescent="0.25">
      <c r="A5341" t="s">
        <v>3903</v>
      </c>
      <c r="B5341" s="3" t="str">
        <f t="shared" si="332"/>
        <v>2025</v>
      </c>
      <c r="C5341" s="3" t="str">
        <f t="shared" si="333"/>
        <v>05</v>
      </c>
      <c r="D5341" s="3" t="str">
        <f t="shared" si="334"/>
        <v>18</v>
      </c>
      <c r="E5341" s="4">
        <f t="shared" si="335"/>
        <v>2025.379908675799</v>
      </c>
      <c r="F5341" t="s">
        <v>5009</v>
      </c>
      <c r="G5341">
        <v>0.90671802000000001</v>
      </c>
    </row>
    <row r="5342" spans="1:7" x14ac:dyDescent="0.25">
      <c r="A5342" t="s">
        <v>3904</v>
      </c>
      <c r="B5342" s="3" t="str">
        <f t="shared" si="332"/>
        <v>2025</v>
      </c>
      <c r="C5342" s="3" t="str">
        <f t="shared" si="333"/>
        <v>05</v>
      </c>
      <c r="D5342" s="3" t="str">
        <f t="shared" si="334"/>
        <v>19</v>
      </c>
      <c r="E5342" s="4">
        <f t="shared" si="335"/>
        <v>2025.3826484018264</v>
      </c>
      <c r="F5342" t="s">
        <v>5009</v>
      </c>
      <c r="G5342">
        <v>0.91844803399999997</v>
      </c>
    </row>
    <row r="5343" spans="1:7" x14ac:dyDescent="0.25">
      <c r="A5343" t="s">
        <v>3905</v>
      </c>
      <c r="B5343" s="3" t="str">
        <f t="shared" si="332"/>
        <v>2025</v>
      </c>
      <c r="C5343" s="3" t="str">
        <f t="shared" si="333"/>
        <v>05</v>
      </c>
      <c r="D5343" s="3" t="str">
        <f t="shared" si="334"/>
        <v>20</v>
      </c>
      <c r="E5343" s="4">
        <f t="shared" si="335"/>
        <v>2025.3853881278537</v>
      </c>
      <c r="F5343" t="s">
        <v>5009</v>
      </c>
      <c r="G5343">
        <v>1.0312635240000001</v>
      </c>
    </row>
    <row r="5344" spans="1:7" x14ac:dyDescent="0.25">
      <c r="A5344" t="s">
        <v>3906</v>
      </c>
      <c r="B5344" s="3" t="str">
        <f t="shared" si="332"/>
        <v>2025</v>
      </c>
      <c r="C5344" s="3" t="str">
        <f t="shared" si="333"/>
        <v>05</v>
      </c>
      <c r="D5344" s="3" t="str">
        <f t="shared" si="334"/>
        <v>21</v>
      </c>
      <c r="E5344" s="4">
        <f t="shared" si="335"/>
        <v>2025.3881278538813</v>
      </c>
      <c r="F5344" t="s">
        <v>5009</v>
      </c>
      <c r="G5344">
        <v>0.96888903699999995</v>
      </c>
    </row>
    <row r="5345" spans="1:7" x14ac:dyDescent="0.25">
      <c r="A5345" t="s">
        <v>3907</v>
      </c>
      <c r="B5345" s="3" t="str">
        <f t="shared" si="332"/>
        <v>2025</v>
      </c>
      <c r="C5345" s="3" t="str">
        <f t="shared" si="333"/>
        <v>05</v>
      </c>
      <c r="D5345" s="3" t="str">
        <f t="shared" si="334"/>
        <v>22</v>
      </c>
      <c r="E5345" s="4">
        <f t="shared" si="335"/>
        <v>2025.3908675799087</v>
      </c>
      <c r="F5345" t="s">
        <v>5009</v>
      </c>
      <c r="G5345">
        <v>0.97003891200000003</v>
      </c>
    </row>
    <row r="5346" spans="1:7" x14ac:dyDescent="0.25">
      <c r="A5346" t="s">
        <v>3908</v>
      </c>
      <c r="B5346" s="3" t="str">
        <f t="shared" si="332"/>
        <v>2025</v>
      </c>
      <c r="C5346" s="3" t="str">
        <f t="shared" si="333"/>
        <v>05</v>
      </c>
      <c r="D5346" s="3" t="str">
        <f t="shared" si="334"/>
        <v>23</v>
      </c>
      <c r="E5346" s="4">
        <f t="shared" si="335"/>
        <v>2025.393607305936</v>
      </c>
      <c r="F5346" t="s">
        <v>5009</v>
      </c>
      <c r="G5346">
        <v>0.93580674500000005</v>
      </c>
    </row>
    <row r="5347" spans="1:7" x14ac:dyDescent="0.25">
      <c r="A5347" t="s">
        <v>3909</v>
      </c>
      <c r="B5347" s="3" t="str">
        <f t="shared" si="332"/>
        <v>2025</v>
      </c>
      <c r="C5347" s="3" t="str">
        <f t="shared" si="333"/>
        <v>05</v>
      </c>
      <c r="D5347" s="3" t="str">
        <f t="shared" si="334"/>
        <v>24</v>
      </c>
      <c r="E5347" s="4">
        <f t="shared" si="335"/>
        <v>2025.3963470319634</v>
      </c>
      <c r="F5347" t="s">
        <v>5009</v>
      </c>
      <c r="G5347">
        <v>0.90204412599999995</v>
      </c>
    </row>
    <row r="5348" spans="1:7" x14ac:dyDescent="0.25">
      <c r="A5348" t="s">
        <v>3910</v>
      </c>
      <c r="B5348" s="3" t="str">
        <f t="shared" si="332"/>
        <v>2025</v>
      </c>
      <c r="C5348" s="3" t="str">
        <f t="shared" si="333"/>
        <v>05</v>
      </c>
      <c r="D5348" s="3" t="str">
        <f t="shared" si="334"/>
        <v>25</v>
      </c>
      <c r="E5348" s="4">
        <f t="shared" si="335"/>
        <v>2025.3990867579907</v>
      </c>
      <c r="F5348" t="s">
        <v>5009</v>
      </c>
      <c r="G5348">
        <v>0.84115846800000005</v>
      </c>
    </row>
    <row r="5349" spans="1:7" x14ac:dyDescent="0.25">
      <c r="A5349" t="s">
        <v>3911</v>
      </c>
      <c r="B5349" s="3" t="str">
        <f t="shared" si="332"/>
        <v>2025</v>
      </c>
      <c r="C5349" s="3" t="str">
        <f t="shared" si="333"/>
        <v>05</v>
      </c>
      <c r="D5349" s="3" t="str">
        <f t="shared" si="334"/>
        <v>26</v>
      </c>
      <c r="E5349" s="4">
        <f t="shared" si="335"/>
        <v>2025.4018264840181</v>
      </c>
      <c r="F5349" t="s">
        <v>5009</v>
      </c>
      <c r="G5349">
        <v>0.882994956</v>
      </c>
    </row>
    <row r="5350" spans="1:7" x14ac:dyDescent="0.25">
      <c r="A5350" t="s">
        <v>3912</v>
      </c>
      <c r="B5350" s="3" t="str">
        <f t="shared" si="332"/>
        <v>2025</v>
      </c>
      <c r="C5350" s="3" t="str">
        <f t="shared" si="333"/>
        <v>05</v>
      </c>
      <c r="D5350" s="3" t="str">
        <f t="shared" si="334"/>
        <v>27</v>
      </c>
      <c r="E5350" s="4">
        <f t="shared" si="335"/>
        <v>2025.4045662100457</v>
      </c>
      <c r="F5350" t="s">
        <v>5009</v>
      </c>
      <c r="G5350">
        <v>0.92991670800000004</v>
      </c>
    </row>
    <row r="5351" spans="1:7" x14ac:dyDescent="0.25">
      <c r="A5351" t="s">
        <v>3913</v>
      </c>
      <c r="B5351" s="3" t="str">
        <f t="shared" si="332"/>
        <v>2025</v>
      </c>
      <c r="C5351" s="3" t="str">
        <f t="shared" si="333"/>
        <v>05</v>
      </c>
      <c r="D5351" s="3" t="str">
        <f t="shared" si="334"/>
        <v>28</v>
      </c>
      <c r="E5351" s="4">
        <f t="shared" si="335"/>
        <v>2025.407305936073</v>
      </c>
      <c r="F5351" t="s">
        <v>5009</v>
      </c>
      <c r="G5351">
        <v>0.88680176200000005</v>
      </c>
    </row>
    <row r="5352" spans="1:7" x14ac:dyDescent="0.25">
      <c r="A5352" t="s">
        <v>3914</v>
      </c>
      <c r="B5352" s="3" t="str">
        <f t="shared" si="332"/>
        <v>2025</v>
      </c>
      <c r="C5352" s="3" t="str">
        <f t="shared" si="333"/>
        <v>05</v>
      </c>
      <c r="D5352" s="3" t="str">
        <f t="shared" si="334"/>
        <v>29</v>
      </c>
      <c r="E5352" s="4">
        <f t="shared" si="335"/>
        <v>2025.4100456621004</v>
      </c>
      <c r="F5352" t="s">
        <v>5009</v>
      </c>
      <c r="G5352">
        <v>0.89122053099999998</v>
      </c>
    </row>
    <row r="5353" spans="1:7" x14ac:dyDescent="0.25">
      <c r="A5353" t="s">
        <v>3915</v>
      </c>
      <c r="B5353" s="3" t="str">
        <f t="shared" si="332"/>
        <v>2025</v>
      </c>
      <c r="C5353" s="3" t="str">
        <f t="shared" si="333"/>
        <v>05</v>
      </c>
      <c r="D5353" s="3" t="str">
        <f t="shared" si="334"/>
        <v>30</v>
      </c>
      <c r="E5353" s="4">
        <f t="shared" si="335"/>
        <v>2025.4127853881278</v>
      </c>
      <c r="F5353" t="s">
        <v>5009</v>
      </c>
      <c r="G5353">
        <v>0.94005790499999997</v>
      </c>
    </row>
    <row r="5354" spans="1:7" x14ac:dyDescent="0.25">
      <c r="A5354" t="s">
        <v>3916</v>
      </c>
      <c r="B5354" s="3" t="str">
        <f t="shared" si="332"/>
        <v>2025</v>
      </c>
      <c r="C5354" s="3" t="str">
        <f t="shared" si="333"/>
        <v>05</v>
      </c>
      <c r="D5354" s="3" t="str">
        <f t="shared" si="334"/>
        <v>31</v>
      </c>
      <c r="E5354" s="4">
        <f t="shared" si="335"/>
        <v>2025.4155251141551</v>
      </c>
      <c r="F5354" t="s">
        <v>5009</v>
      </c>
      <c r="G5354">
        <v>0.98130387299999999</v>
      </c>
    </row>
    <row r="5355" spans="1:7" x14ac:dyDescent="0.25">
      <c r="A5355" t="s">
        <v>3917</v>
      </c>
      <c r="B5355" s="3" t="str">
        <f t="shared" si="332"/>
        <v>2025</v>
      </c>
      <c r="C5355" s="3" t="str">
        <f t="shared" si="333"/>
        <v>06</v>
      </c>
      <c r="D5355" s="3" t="str">
        <f t="shared" si="334"/>
        <v>01</v>
      </c>
      <c r="E5355" s="4">
        <f t="shared" si="335"/>
        <v>2025.4166666666667</v>
      </c>
      <c r="F5355" t="s">
        <v>5009</v>
      </c>
      <c r="G5355">
        <v>0.70581025900000005</v>
      </c>
    </row>
    <row r="5356" spans="1:7" x14ac:dyDescent="0.25">
      <c r="A5356" t="s">
        <v>3918</v>
      </c>
      <c r="B5356" s="3" t="str">
        <f t="shared" si="332"/>
        <v>2025</v>
      </c>
      <c r="C5356" s="3" t="str">
        <f t="shared" si="333"/>
        <v>06</v>
      </c>
      <c r="D5356" s="3" t="str">
        <f t="shared" si="334"/>
        <v>02</v>
      </c>
      <c r="E5356" s="4">
        <f t="shared" si="335"/>
        <v>2025.4194063926941</v>
      </c>
      <c r="F5356" t="s">
        <v>5009</v>
      </c>
      <c r="G5356">
        <v>0.78715277299999997</v>
      </c>
    </row>
    <row r="5357" spans="1:7" x14ac:dyDescent="0.25">
      <c r="A5357" t="s">
        <v>3919</v>
      </c>
      <c r="B5357" s="3" t="str">
        <f t="shared" si="332"/>
        <v>2025</v>
      </c>
      <c r="C5357" s="3" t="str">
        <f t="shared" si="333"/>
        <v>06</v>
      </c>
      <c r="D5357" s="3" t="str">
        <f t="shared" si="334"/>
        <v>03</v>
      </c>
      <c r="E5357" s="4">
        <f t="shared" si="335"/>
        <v>2025.4221461187215</v>
      </c>
      <c r="F5357" t="s">
        <v>5009</v>
      </c>
      <c r="G5357">
        <v>0.88960189000000001</v>
      </c>
    </row>
    <row r="5358" spans="1:7" x14ac:dyDescent="0.25">
      <c r="A5358" t="s">
        <v>3920</v>
      </c>
      <c r="B5358" s="3" t="str">
        <f t="shared" si="332"/>
        <v>2025</v>
      </c>
      <c r="C5358" s="3" t="str">
        <f t="shared" si="333"/>
        <v>06</v>
      </c>
      <c r="D5358" s="3" t="str">
        <f t="shared" si="334"/>
        <v>04</v>
      </c>
      <c r="E5358" s="4">
        <f t="shared" si="335"/>
        <v>2025.424885844749</v>
      </c>
      <c r="F5358" t="s">
        <v>5009</v>
      </c>
      <c r="G5358">
        <v>0.93610186200000001</v>
      </c>
    </row>
    <row r="5359" spans="1:7" x14ac:dyDescent="0.25">
      <c r="A5359" t="s">
        <v>3921</v>
      </c>
      <c r="B5359" s="3" t="str">
        <f t="shared" si="332"/>
        <v>2025</v>
      </c>
      <c r="C5359" s="3" t="str">
        <f t="shared" si="333"/>
        <v>06</v>
      </c>
      <c r="D5359" s="3" t="str">
        <f t="shared" si="334"/>
        <v>05</v>
      </c>
      <c r="E5359" s="4">
        <f t="shared" si="335"/>
        <v>2025.4276255707764</v>
      </c>
      <c r="F5359" t="s">
        <v>5009</v>
      </c>
      <c r="G5359">
        <v>0.93084947299999998</v>
      </c>
    </row>
    <row r="5360" spans="1:7" x14ac:dyDescent="0.25">
      <c r="A5360" t="s">
        <v>3922</v>
      </c>
      <c r="B5360" s="3" t="str">
        <f t="shared" si="332"/>
        <v>2025</v>
      </c>
      <c r="C5360" s="3" t="str">
        <f t="shared" si="333"/>
        <v>06</v>
      </c>
      <c r="D5360" s="3" t="str">
        <f t="shared" si="334"/>
        <v>06</v>
      </c>
      <c r="E5360" s="4">
        <f t="shared" si="335"/>
        <v>2025.4303652968038</v>
      </c>
      <c r="F5360" t="s">
        <v>5009</v>
      </c>
      <c r="G5360">
        <v>0.93590705399999996</v>
      </c>
    </row>
    <row r="5361" spans="1:7" x14ac:dyDescent="0.25">
      <c r="A5361" t="s">
        <v>3923</v>
      </c>
      <c r="B5361" s="3" t="str">
        <f t="shared" si="332"/>
        <v>2025</v>
      </c>
      <c r="C5361" s="3" t="str">
        <f t="shared" si="333"/>
        <v>06</v>
      </c>
      <c r="D5361" s="3" t="str">
        <f t="shared" si="334"/>
        <v>07</v>
      </c>
      <c r="E5361" s="4">
        <f t="shared" si="335"/>
        <v>2025.4331050228311</v>
      </c>
      <c r="F5361" t="s">
        <v>5009</v>
      </c>
      <c r="G5361">
        <v>0.87482581400000003</v>
      </c>
    </row>
    <row r="5362" spans="1:7" x14ac:dyDescent="0.25">
      <c r="A5362" t="s">
        <v>3924</v>
      </c>
      <c r="B5362" s="3" t="str">
        <f t="shared" si="332"/>
        <v>2025</v>
      </c>
      <c r="C5362" s="3" t="str">
        <f t="shared" si="333"/>
        <v>06</v>
      </c>
      <c r="D5362" s="3" t="str">
        <f t="shared" si="334"/>
        <v>08</v>
      </c>
      <c r="E5362" s="4">
        <f t="shared" si="335"/>
        <v>2025.4358447488585</v>
      </c>
      <c r="F5362" t="s">
        <v>5009</v>
      </c>
      <c r="G5362">
        <v>0.83189846700000003</v>
      </c>
    </row>
    <row r="5363" spans="1:7" x14ac:dyDescent="0.25">
      <c r="A5363" t="s">
        <v>3925</v>
      </c>
      <c r="B5363" s="3" t="str">
        <f t="shared" si="332"/>
        <v>2025</v>
      </c>
      <c r="C5363" s="3" t="str">
        <f t="shared" si="333"/>
        <v>06</v>
      </c>
      <c r="D5363" s="3" t="str">
        <f t="shared" si="334"/>
        <v>09</v>
      </c>
      <c r="E5363" s="4">
        <f t="shared" si="335"/>
        <v>2025.4385844748858</v>
      </c>
      <c r="F5363" t="s">
        <v>5009</v>
      </c>
      <c r="G5363">
        <v>0.90729095199999998</v>
      </c>
    </row>
    <row r="5364" spans="1:7" x14ac:dyDescent="0.25">
      <c r="A5364" t="s">
        <v>3926</v>
      </c>
      <c r="B5364" s="3" t="str">
        <f t="shared" si="332"/>
        <v>2025</v>
      </c>
      <c r="C5364" s="3" t="str">
        <f t="shared" si="333"/>
        <v>06</v>
      </c>
      <c r="D5364" s="3" t="str">
        <f t="shared" si="334"/>
        <v>10</v>
      </c>
      <c r="E5364" s="4">
        <f t="shared" si="335"/>
        <v>2025.4413242009134</v>
      </c>
      <c r="F5364" t="s">
        <v>5009</v>
      </c>
      <c r="G5364">
        <v>1.034017902</v>
      </c>
    </row>
    <row r="5365" spans="1:7" x14ac:dyDescent="0.25">
      <c r="A5365" t="s">
        <v>3927</v>
      </c>
      <c r="B5365" s="3" t="str">
        <f t="shared" si="332"/>
        <v>2025</v>
      </c>
      <c r="C5365" s="3" t="str">
        <f t="shared" si="333"/>
        <v>06</v>
      </c>
      <c r="D5365" s="3" t="str">
        <f t="shared" si="334"/>
        <v>11</v>
      </c>
      <c r="E5365" s="4">
        <f t="shared" si="335"/>
        <v>2025.4440639269408</v>
      </c>
      <c r="F5365" t="s">
        <v>5009</v>
      </c>
      <c r="G5365">
        <v>0.97224009099999997</v>
      </c>
    </row>
    <row r="5366" spans="1:7" x14ac:dyDescent="0.25">
      <c r="A5366" t="s">
        <v>3928</v>
      </c>
      <c r="B5366" s="3" t="str">
        <f t="shared" si="332"/>
        <v>2025</v>
      </c>
      <c r="C5366" s="3" t="str">
        <f t="shared" si="333"/>
        <v>06</v>
      </c>
      <c r="D5366" s="3" t="str">
        <f t="shared" si="334"/>
        <v>12</v>
      </c>
      <c r="E5366" s="4">
        <f t="shared" si="335"/>
        <v>2025.4468036529681</v>
      </c>
      <c r="F5366" t="s">
        <v>5009</v>
      </c>
      <c r="G5366">
        <v>0.94692512200000001</v>
      </c>
    </row>
    <row r="5367" spans="1:7" x14ac:dyDescent="0.25">
      <c r="A5367" t="s">
        <v>3929</v>
      </c>
      <c r="B5367" s="3" t="str">
        <f t="shared" si="332"/>
        <v>2025</v>
      </c>
      <c r="C5367" s="3" t="str">
        <f t="shared" si="333"/>
        <v>06</v>
      </c>
      <c r="D5367" s="3" t="str">
        <f t="shared" si="334"/>
        <v>13</v>
      </c>
      <c r="E5367" s="4">
        <f t="shared" si="335"/>
        <v>2025.4495433789955</v>
      </c>
      <c r="F5367" t="s">
        <v>5009</v>
      </c>
      <c r="G5367">
        <v>0.90950959899999995</v>
      </c>
    </row>
    <row r="5368" spans="1:7" x14ac:dyDescent="0.25">
      <c r="A5368" t="s">
        <v>3930</v>
      </c>
      <c r="B5368" s="3" t="str">
        <f t="shared" si="332"/>
        <v>2025</v>
      </c>
      <c r="C5368" s="3" t="str">
        <f t="shared" si="333"/>
        <v>06</v>
      </c>
      <c r="D5368" s="3" t="str">
        <f t="shared" si="334"/>
        <v>14</v>
      </c>
      <c r="E5368" s="4">
        <f t="shared" si="335"/>
        <v>2025.4522831050228</v>
      </c>
      <c r="F5368" t="s">
        <v>5009</v>
      </c>
      <c r="G5368">
        <v>0.86860385100000004</v>
      </c>
    </row>
    <row r="5369" spans="1:7" x14ac:dyDescent="0.25">
      <c r="A5369" t="s">
        <v>3931</v>
      </c>
      <c r="B5369" s="3" t="str">
        <f t="shared" si="332"/>
        <v>2025</v>
      </c>
      <c r="C5369" s="3" t="str">
        <f t="shared" si="333"/>
        <v>06</v>
      </c>
      <c r="D5369" s="3" t="str">
        <f t="shared" si="334"/>
        <v>15</v>
      </c>
      <c r="E5369" s="4">
        <f t="shared" si="335"/>
        <v>2025.4550228310502</v>
      </c>
      <c r="F5369" t="s">
        <v>5009</v>
      </c>
      <c r="G5369">
        <v>0.81539947000000002</v>
      </c>
    </row>
    <row r="5370" spans="1:7" x14ac:dyDescent="0.25">
      <c r="A5370" t="s">
        <v>3932</v>
      </c>
      <c r="B5370" s="3" t="str">
        <f t="shared" si="332"/>
        <v>2025</v>
      </c>
      <c r="C5370" s="3" t="str">
        <f t="shared" si="333"/>
        <v>06</v>
      </c>
      <c r="D5370" s="3" t="str">
        <f t="shared" si="334"/>
        <v>16</v>
      </c>
      <c r="E5370" s="4">
        <f t="shared" si="335"/>
        <v>2025.4577625570778</v>
      </c>
      <c r="F5370" t="s">
        <v>5009</v>
      </c>
      <c r="G5370">
        <v>0.91148128500000003</v>
      </c>
    </row>
    <row r="5371" spans="1:7" x14ac:dyDescent="0.25">
      <c r="A5371" t="s">
        <v>3933</v>
      </c>
      <c r="B5371" s="3" t="str">
        <f t="shared" si="332"/>
        <v>2025</v>
      </c>
      <c r="C5371" s="3" t="str">
        <f t="shared" si="333"/>
        <v>06</v>
      </c>
      <c r="D5371" s="3" t="str">
        <f t="shared" si="334"/>
        <v>17</v>
      </c>
      <c r="E5371" s="4">
        <f t="shared" si="335"/>
        <v>2025.4605022831051</v>
      </c>
      <c r="F5371" t="s">
        <v>5009</v>
      </c>
      <c r="G5371">
        <v>1.0672888620000001</v>
      </c>
    </row>
    <row r="5372" spans="1:7" x14ac:dyDescent="0.25">
      <c r="A5372" t="s">
        <v>3934</v>
      </c>
      <c r="B5372" s="3" t="str">
        <f t="shared" si="332"/>
        <v>2025</v>
      </c>
      <c r="C5372" s="3" t="str">
        <f t="shared" si="333"/>
        <v>06</v>
      </c>
      <c r="D5372" s="3" t="str">
        <f t="shared" si="334"/>
        <v>18</v>
      </c>
      <c r="E5372" s="4">
        <f t="shared" si="335"/>
        <v>2025.4632420091325</v>
      </c>
      <c r="F5372" t="s">
        <v>5009</v>
      </c>
      <c r="G5372">
        <v>0.99117657699999995</v>
      </c>
    </row>
    <row r="5373" spans="1:7" x14ac:dyDescent="0.25">
      <c r="A5373" t="s">
        <v>3935</v>
      </c>
      <c r="B5373" s="3" t="str">
        <f t="shared" si="332"/>
        <v>2025</v>
      </c>
      <c r="C5373" s="3" t="str">
        <f t="shared" si="333"/>
        <v>06</v>
      </c>
      <c r="D5373" s="3" t="str">
        <f t="shared" si="334"/>
        <v>19</v>
      </c>
      <c r="E5373" s="4">
        <f t="shared" si="335"/>
        <v>2025.4659817351599</v>
      </c>
      <c r="F5373" t="s">
        <v>5009</v>
      </c>
      <c r="G5373">
        <v>0.86535770099999998</v>
      </c>
    </row>
    <row r="5374" spans="1:7" x14ac:dyDescent="0.25">
      <c r="A5374" t="s">
        <v>3936</v>
      </c>
      <c r="B5374" s="3" t="str">
        <f t="shared" si="332"/>
        <v>2025</v>
      </c>
      <c r="C5374" s="3" t="str">
        <f t="shared" si="333"/>
        <v>06</v>
      </c>
      <c r="D5374" s="3" t="str">
        <f t="shared" si="334"/>
        <v>20</v>
      </c>
      <c r="E5374" s="4">
        <f t="shared" si="335"/>
        <v>2025.4687214611872</v>
      </c>
      <c r="F5374" t="s">
        <v>5009</v>
      </c>
      <c r="G5374">
        <v>0.82831010699999996</v>
      </c>
    </row>
    <row r="5375" spans="1:7" x14ac:dyDescent="0.25">
      <c r="A5375" t="s">
        <v>3937</v>
      </c>
      <c r="B5375" s="3" t="str">
        <f t="shared" si="332"/>
        <v>2025</v>
      </c>
      <c r="C5375" s="3" t="str">
        <f t="shared" si="333"/>
        <v>06</v>
      </c>
      <c r="D5375" s="3" t="str">
        <f t="shared" si="334"/>
        <v>21</v>
      </c>
      <c r="E5375" s="4">
        <f t="shared" si="335"/>
        <v>2025.4714611872148</v>
      </c>
      <c r="F5375" t="s">
        <v>5009</v>
      </c>
      <c r="G5375">
        <v>0.83422215600000005</v>
      </c>
    </row>
    <row r="5376" spans="1:7" x14ac:dyDescent="0.25">
      <c r="A5376" t="s">
        <v>3938</v>
      </c>
      <c r="B5376" s="3" t="str">
        <f t="shared" si="332"/>
        <v>2025</v>
      </c>
      <c r="C5376" s="3" t="str">
        <f t="shared" si="333"/>
        <v>06</v>
      </c>
      <c r="D5376" s="3" t="str">
        <f t="shared" si="334"/>
        <v>22</v>
      </c>
      <c r="E5376" s="4">
        <f t="shared" si="335"/>
        <v>2025.4742009132422</v>
      </c>
      <c r="F5376" t="s">
        <v>5009</v>
      </c>
      <c r="G5376">
        <v>0.44491628799999999</v>
      </c>
    </row>
    <row r="5377" spans="1:7" x14ac:dyDescent="0.25">
      <c r="A5377" t="s">
        <v>3939</v>
      </c>
      <c r="B5377" s="3" t="str">
        <f t="shared" si="332"/>
        <v>2025</v>
      </c>
      <c r="C5377" s="3" t="str">
        <f t="shared" si="333"/>
        <v>06</v>
      </c>
      <c r="D5377" s="3" t="str">
        <f t="shared" si="334"/>
        <v>23</v>
      </c>
      <c r="E5377" s="4">
        <f t="shared" si="335"/>
        <v>2025.4769406392695</v>
      </c>
      <c r="F5377" t="s">
        <v>5009</v>
      </c>
      <c r="G5377">
        <v>0.69325283000000004</v>
      </c>
    </row>
    <row r="5378" spans="1:7" x14ac:dyDescent="0.25">
      <c r="A5378" t="s">
        <v>3940</v>
      </c>
      <c r="B5378" s="3" t="str">
        <f t="shared" si="332"/>
        <v>2025</v>
      </c>
      <c r="C5378" s="3" t="str">
        <f t="shared" si="333"/>
        <v>06</v>
      </c>
      <c r="D5378" s="3" t="str">
        <f t="shared" si="334"/>
        <v>24</v>
      </c>
      <c r="E5378" s="4">
        <f t="shared" si="335"/>
        <v>2025.4796803652969</v>
      </c>
      <c r="F5378" t="s">
        <v>5009</v>
      </c>
      <c r="G5378">
        <v>0.49445212100000002</v>
      </c>
    </row>
    <row r="5379" spans="1:7" x14ac:dyDescent="0.25">
      <c r="A5379" t="s">
        <v>3941</v>
      </c>
      <c r="B5379" s="3" t="str">
        <f t="shared" si="332"/>
        <v>2025</v>
      </c>
      <c r="C5379" s="3" t="str">
        <f t="shared" si="333"/>
        <v>06</v>
      </c>
      <c r="D5379" s="3" t="str">
        <f t="shared" si="334"/>
        <v>25</v>
      </c>
      <c r="E5379" s="4">
        <f t="shared" si="335"/>
        <v>2025.4824200913242</v>
      </c>
      <c r="F5379" t="s">
        <v>5009</v>
      </c>
      <c r="G5379">
        <v>0.39722167200000003</v>
      </c>
    </row>
    <row r="5380" spans="1:7" x14ac:dyDescent="0.25">
      <c r="A5380" t="s">
        <v>3942</v>
      </c>
      <c r="B5380" s="3" t="str">
        <f t="shared" si="332"/>
        <v>2025</v>
      </c>
      <c r="C5380" s="3" t="str">
        <f t="shared" si="333"/>
        <v>06</v>
      </c>
      <c r="D5380" s="3" t="str">
        <f t="shared" si="334"/>
        <v>26</v>
      </c>
      <c r="E5380" s="4">
        <f t="shared" si="335"/>
        <v>2025.4851598173516</v>
      </c>
      <c r="F5380" t="s">
        <v>5009</v>
      </c>
      <c r="G5380">
        <v>0.43817853200000001</v>
      </c>
    </row>
    <row r="5381" spans="1:7" x14ac:dyDescent="0.25">
      <c r="A5381" t="s">
        <v>3943</v>
      </c>
      <c r="B5381" s="3" t="str">
        <f t="shared" ref="B5381:B5444" si="336">+LEFT(A5381,4)</f>
        <v>2025</v>
      </c>
      <c r="C5381" s="3" t="str">
        <f t="shared" ref="C5381:C5444" si="337">+LEFT(RIGHT(A5381,5),2)</f>
        <v>06</v>
      </c>
      <c r="D5381" s="3" t="str">
        <f t="shared" ref="D5381:D5444" si="338">+RIGHT(A5381,2)</f>
        <v>27</v>
      </c>
      <c r="E5381" s="4">
        <f t="shared" ref="E5381:E5444" si="339">+B5381+(C5381-1)/12+(D5381-1)/365</f>
        <v>2025.4878995433792</v>
      </c>
      <c r="F5381" t="s">
        <v>5009</v>
      </c>
      <c r="G5381">
        <v>0.429096639</v>
      </c>
    </row>
    <row r="5382" spans="1:7" x14ac:dyDescent="0.25">
      <c r="A5382" t="s">
        <v>3944</v>
      </c>
      <c r="B5382" s="3" t="str">
        <f t="shared" si="336"/>
        <v>2025</v>
      </c>
      <c r="C5382" s="3" t="str">
        <f t="shared" si="337"/>
        <v>06</v>
      </c>
      <c r="D5382" s="3" t="str">
        <f t="shared" si="338"/>
        <v>28</v>
      </c>
      <c r="E5382" s="4">
        <f t="shared" si="339"/>
        <v>2025.4906392694065</v>
      </c>
      <c r="F5382" t="s">
        <v>5009</v>
      </c>
      <c r="G5382">
        <v>0.384733942</v>
      </c>
    </row>
    <row r="5383" spans="1:7" x14ac:dyDescent="0.25">
      <c r="A5383" t="s">
        <v>3945</v>
      </c>
      <c r="B5383" s="3" t="str">
        <f t="shared" si="336"/>
        <v>2025</v>
      </c>
      <c r="C5383" s="3" t="str">
        <f t="shared" si="337"/>
        <v>06</v>
      </c>
      <c r="D5383" s="3" t="str">
        <f t="shared" si="338"/>
        <v>29</v>
      </c>
      <c r="E5383" s="4">
        <f t="shared" si="339"/>
        <v>2025.4933789954339</v>
      </c>
      <c r="F5383" t="s">
        <v>5009</v>
      </c>
      <c r="G5383">
        <v>0.32373951499999998</v>
      </c>
    </row>
    <row r="5384" spans="1:7" x14ac:dyDescent="0.25">
      <c r="A5384" t="s">
        <v>3946</v>
      </c>
      <c r="B5384" s="3" t="str">
        <f t="shared" si="336"/>
        <v>2025</v>
      </c>
      <c r="C5384" s="3" t="str">
        <f t="shared" si="337"/>
        <v>06</v>
      </c>
      <c r="D5384" s="3" t="str">
        <f t="shared" si="338"/>
        <v>30</v>
      </c>
      <c r="E5384" s="4">
        <f t="shared" si="339"/>
        <v>2025.4961187214612</v>
      </c>
      <c r="F5384" t="s">
        <v>5009</v>
      </c>
      <c r="G5384">
        <v>0.87870609600000005</v>
      </c>
    </row>
    <row r="5385" spans="1:7" x14ac:dyDescent="0.25">
      <c r="A5385" t="s">
        <v>3947</v>
      </c>
      <c r="B5385" s="3" t="str">
        <f t="shared" si="336"/>
        <v>2025</v>
      </c>
      <c r="C5385" s="3" t="str">
        <f t="shared" si="337"/>
        <v>07</v>
      </c>
      <c r="D5385" s="3" t="str">
        <f t="shared" si="338"/>
        <v>01</v>
      </c>
      <c r="E5385" s="4">
        <f t="shared" si="339"/>
        <v>2025.5</v>
      </c>
      <c r="F5385" t="s">
        <v>5009</v>
      </c>
      <c r="G5385">
        <v>1.4575465540000001</v>
      </c>
    </row>
    <row r="5386" spans="1:7" x14ac:dyDescent="0.25">
      <c r="A5386" t="s">
        <v>3948</v>
      </c>
      <c r="B5386" s="3" t="str">
        <f t="shared" si="336"/>
        <v>2025</v>
      </c>
      <c r="C5386" s="3" t="str">
        <f t="shared" si="337"/>
        <v>07</v>
      </c>
      <c r="D5386" s="3" t="str">
        <f t="shared" si="338"/>
        <v>02</v>
      </c>
      <c r="E5386" s="4">
        <f t="shared" si="339"/>
        <v>2025.5027397260274</v>
      </c>
      <c r="F5386" t="s">
        <v>5009</v>
      </c>
      <c r="G5386">
        <v>0.72413618499999999</v>
      </c>
    </row>
    <row r="5387" spans="1:7" x14ac:dyDescent="0.25">
      <c r="A5387" t="s">
        <v>3949</v>
      </c>
      <c r="B5387" s="3" t="str">
        <f t="shared" si="336"/>
        <v>2025</v>
      </c>
      <c r="C5387" s="3" t="str">
        <f t="shared" si="337"/>
        <v>07</v>
      </c>
      <c r="D5387" s="3" t="str">
        <f t="shared" si="338"/>
        <v>03</v>
      </c>
      <c r="E5387" s="4">
        <f t="shared" si="339"/>
        <v>2025.5054794520547</v>
      </c>
      <c r="F5387" t="s">
        <v>5009</v>
      </c>
      <c r="G5387">
        <v>0.82836005000000001</v>
      </c>
    </row>
    <row r="5388" spans="1:7" x14ac:dyDescent="0.25">
      <c r="A5388" t="s">
        <v>3950</v>
      </c>
      <c r="B5388" s="3" t="str">
        <f t="shared" si="336"/>
        <v>2025</v>
      </c>
      <c r="C5388" s="3" t="str">
        <f t="shared" si="337"/>
        <v>07</v>
      </c>
      <c r="D5388" s="3" t="str">
        <f t="shared" si="338"/>
        <v>04</v>
      </c>
      <c r="E5388" s="4">
        <f t="shared" si="339"/>
        <v>2025.5082191780823</v>
      </c>
      <c r="F5388" t="s">
        <v>5009</v>
      </c>
      <c r="G5388">
        <v>0.85383935399999999</v>
      </c>
    </row>
    <row r="5389" spans="1:7" x14ac:dyDescent="0.25">
      <c r="A5389" t="s">
        <v>3951</v>
      </c>
      <c r="B5389" s="3" t="str">
        <f t="shared" si="336"/>
        <v>2025</v>
      </c>
      <c r="C5389" s="3" t="str">
        <f t="shared" si="337"/>
        <v>07</v>
      </c>
      <c r="D5389" s="3" t="str">
        <f t="shared" si="338"/>
        <v>05</v>
      </c>
      <c r="E5389" s="4">
        <f t="shared" si="339"/>
        <v>2025.5109589041097</v>
      </c>
      <c r="F5389" t="s">
        <v>5009</v>
      </c>
      <c r="G5389">
        <v>0.57801871999999999</v>
      </c>
    </row>
    <row r="5390" spans="1:7" x14ac:dyDescent="0.25">
      <c r="A5390" t="s">
        <v>3952</v>
      </c>
      <c r="B5390" s="3" t="str">
        <f t="shared" si="336"/>
        <v>2025</v>
      </c>
      <c r="C5390" s="3" t="str">
        <f t="shared" si="337"/>
        <v>07</v>
      </c>
      <c r="D5390" s="3" t="str">
        <f t="shared" si="338"/>
        <v>06</v>
      </c>
      <c r="E5390" s="4">
        <f t="shared" si="339"/>
        <v>2025.513698630137</v>
      </c>
      <c r="F5390" t="s">
        <v>5009</v>
      </c>
      <c r="G5390">
        <v>1.1226389880000001</v>
      </c>
    </row>
    <row r="5391" spans="1:7" x14ac:dyDescent="0.25">
      <c r="A5391" t="s">
        <v>3953</v>
      </c>
      <c r="B5391" s="3" t="str">
        <f t="shared" si="336"/>
        <v>2025</v>
      </c>
      <c r="C5391" s="3" t="str">
        <f t="shared" si="337"/>
        <v>07</v>
      </c>
      <c r="D5391" s="3" t="str">
        <f t="shared" si="338"/>
        <v>07</v>
      </c>
      <c r="E5391" s="4">
        <f t="shared" si="339"/>
        <v>2025.5164383561644</v>
      </c>
      <c r="F5391" t="s">
        <v>5009</v>
      </c>
      <c r="G5391">
        <v>1.0813811520000001</v>
      </c>
    </row>
    <row r="5392" spans="1:7" x14ac:dyDescent="0.25">
      <c r="A5392" t="s">
        <v>3954</v>
      </c>
      <c r="B5392" s="3" t="str">
        <f t="shared" si="336"/>
        <v>2025</v>
      </c>
      <c r="C5392" s="3" t="str">
        <f t="shared" si="337"/>
        <v>07</v>
      </c>
      <c r="D5392" s="3" t="str">
        <f t="shared" si="338"/>
        <v>08</v>
      </c>
      <c r="E5392" s="4">
        <f t="shared" si="339"/>
        <v>2025.5191780821917</v>
      </c>
      <c r="F5392" t="s">
        <v>5009</v>
      </c>
      <c r="G5392">
        <v>0.42210716300000001</v>
      </c>
    </row>
    <row r="5393" spans="1:7" x14ac:dyDescent="0.25">
      <c r="A5393" t="s">
        <v>3955</v>
      </c>
      <c r="B5393" s="3" t="str">
        <f t="shared" si="336"/>
        <v>2025</v>
      </c>
      <c r="C5393" s="3" t="str">
        <f t="shared" si="337"/>
        <v>07</v>
      </c>
      <c r="D5393" s="3" t="str">
        <f t="shared" si="338"/>
        <v>09</v>
      </c>
      <c r="E5393" s="4">
        <f t="shared" si="339"/>
        <v>2025.5219178082191</v>
      </c>
      <c r="F5393" t="s">
        <v>5009</v>
      </c>
      <c r="G5393">
        <v>0.37380497400000001</v>
      </c>
    </row>
    <row r="5394" spans="1:7" x14ac:dyDescent="0.25">
      <c r="A5394" t="s">
        <v>3956</v>
      </c>
      <c r="B5394" s="3" t="str">
        <f t="shared" si="336"/>
        <v>2025</v>
      </c>
      <c r="C5394" s="3" t="str">
        <f t="shared" si="337"/>
        <v>07</v>
      </c>
      <c r="D5394" s="3" t="str">
        <f t="shared" si="338"/>
        <v>10</v>
      </c>
      <c r="E5394" s="4">
        <f t="shared" si="339"/>
        <v>2025.5246575342467</v>
      </c>
      <c r="F5394" t="s">
        <v>5009</v>
      </c>
      <c r="G5394">
        <v>0.360147526</v>
      </c>
    </row>
    <row r="5395" spans="1:7" x14ac:dyDescent="0.25">
      <c r="A5395" t="s">
        <v>3957</v>
      </c>
      <c r="B5395" s="3" t="str">
        <f t="shared" si="336"/>
        <v>2025</v>
      </c>
      <c r="C5395" s="3" t="str">
        <f t="shared" si="337"/>
        <v>07</v>
      </c>
      <c r="D5395" s="3" t="str">
        <f t="shared" si="338"/>
        <v>11</v>
      </c>
      <c r="E5395" s="4">
        <f t="shared" si="339"/>
        <v>2025.527397260274</v>
      </c>
      <c r="F5395" t="s">
        <v>5009</v>
      </c>
      <c r="G5395">
        <v>0.376331205</v>
      </c>
    </row>
    <row r="5396" spans="1:7" x14ac:dyDescent="0.25">
      <c r="A5396" t="s">
        <v>3958</v>
      </c>
      <c r="B5396" s="3" t="str">
        <f t="shared" si="336"/>
        <v>2025</v>
      </c>
      <c r="C5396" s="3" t="str">
        <f t="shared" si="337"/>
        <v>07</v>
      </c>
      <c r="D5396" s="3" t="str">
        <f t="shared" si="338"/>
        <v>12</v>
      </c>
      <c r="E5396" s="4">
        <f t="shared" si="339"/>
        <v>2025.5301369863014</v>
      </c>
      <c r="F5396" t="s">
        <v>5009</v>
      </c>
      <c r="G5396">
        <v>2.162884649</v>
      </c>
    </row>
    <row r="5397" spans="1:7" x14ac:dyDescent="0.25">
      <c r="A5397" t="s">
        <v>3959</v>
      </c>
      <c r="B5397" s="3" t="str">
        <f t="shared" si="336"/>
        <v>2025</v>
      </c>
      <c r="C5397" s="3" t="str">
        <f t="shared" si="337"/>
        <v>07</v>
      </c>
      <c r="D5397" s="3" t="str">
        <f t="shared" si="338"/>
        <v>13</v>
      </c>
      <c r="E5397" s="4">
        <f t="shared" si="339"/>
        <v>2025.5328767123287</v>
      </c>
      <c r="F5397" t="s">
        <v>5009</v>
      </c>
      <c r="G5397">
        <v>0.824191597</v>
      </c>
    </row>
    <row r="5398" spans="1:7" x14ac:dyDescent="0.25">
      <c r="A5398" t="s">
        <v>3960</v>
      </c>
      <c r="B5398" s="3" t="str">
        <f t="shared" si="336"/>
        <v>2025</v>
      </c>
      <c r="C5398" s="3" t="str">
        <f t="shared" si="337"/>
        <v>07</v>
      </c>
      <c r="D5398" s="3" t="str">
        <f t="shared" si="338"/>
        <v>14</v>
      </c>
      <c r="E5398" s="4">
        <f t="shared" si="339"/>
        <v>2025.5356164383561</v>
      </c>
      <c r="F5398" t="s">
        <v>5009</v>
      </c>
      <c r="G5398">
        <v>0.38624767900000001</v>
      </c>
    </row>
    <row r="5399" spans="1:7" x14ac:dyDescent="0.25">
      <c r="A5399" t="s">
        <v>3961</v>
      </c>
      <c r="B5399" s="3" t="str">
        <f t="shared" si="336"/>
        <v>2025</v>
      </c>
      <c r="C5399" s="3" t="str">
        <f t="shared" si="337"/>
        <v>07</v>
      </c>
      <c r="D5399" s="3" t="str">
        <f t="shared" si="338"/>
        <v>15</v>
      </c>
      <c r="E5399" s="4">
        <f t="shared" si="339"/>
        <v>2025.5383561643835</v>
      </c>
      <c r="F5399" t="s">
        <v>5009</v>
      </c>
      <c r="G5399">
        <v>0.37945510999999998</v>
      </c>
    </row>
    <row r="5400" spans="1:7" x14ac:dyDescent="0.25">
      <c r="A5400" t="s">
        <v>3962</v>
      </c>
      <c r="B5400" s="3" t="str">
        <f t="shared" si="336"/>
        <v>2025</v>
      </c>
      <c r="C5400" s="3" t="str">
        <f t="shared" si="337"/>
        <v>07</v>
      </c>
      <c r="D5400" s="3" t="str">
        <f t="shared" si="338"/>
        <v>16</v>
      </c>
      <c r="E5400" s="4">
        <f t="shared" si="339"/>
        <v>2025.541095890411</v>
      </c>
      <c r="F5400" t="s">
        <v>5009</v>
      </c>
      <c r="G5400">
        <v>0.34611061599999998</v>
      </c>
    </row>
    <row r="5401" spans="1:7" x14ac:dyDescent="0.25">
      <c r="A5401" t="s">
        <v>3963</v>
      </c>
      <c r="B5401" s="3" t="str">
        <f t="shared" si="336"/>
        <v>2025</v>
      </c>
      <c r="C5401" s="3" t="str">
        <f t="shared" si="337"/>
        <v>07</v>
      </c>
      <c r="D5401" s="3" t="str">
        <f t="shared" si="338"/>
        <v>17</v>
      </c>
      <c r="E5401" s="4">
        <f t="shared" si="339"/>
        <v>2025.5438356164384</v>
      </c>
      <c r="F5401" t="s">
        <v>5009</v>
      </c>
      <c r="G5401">
        <v>0.33742138199999999</v>
      </c>
    </row>
    <row r="5402" spans="1:7" x14ac:dyDescent="0.25">
      <c r="A5402" t="s">
        <v>3964</v>
      </c>
      <c r="B5402" s="3" t="str">
        <f t="shared" si="336"/>
        <v>2025</v>
      </c>
      <c r="C5402" s="3" t="str">
        <f t="shared" si="337"/>
        <v>07</v>
      </c>
      <c r="D5402" s="3" t="str">
        <f t="shared" si="338"/>
        <v>18</v>
      </c>
      <c r="E5402" s="4">
        <f t="shared" si="339"/>
        <v>2025.5465753424658</v>
      </c>
      <c r="F5402" t="s">
        <v>5009</v>
      </c>
      <c r="G5402">
        <v>0.33343417800000003</v>
      </c>
    </row>
    <row r="5403" spans="1:7" x14ac:dyDescent="0.25">
      <c r="A5403" t="s">
        <v>3965</v>
      </c>
      <c r="B5403" s="3" t="str">
        <f t="shared" si="336"/>
        <v>2025</v>
      </c>
      <c r="C5403" s="3" t="str">
        <f t="shared" si="337"/>
        <v>07</v>
      </c>
      <c r="D5403" s="3" t="str">
        <f t="shared" si="338"/>
        <v>19</v>
      </c>
      <c r="E5403" s="4">
        <f t="shared" si="339"/>
        <v>2025.5493150684931</v>
      </c>
      <c r="F5403" t="s">
        <v>5009</v>
      </c>
      <c r="G5403">
        <v>0.29754744500000002</v>
      </c>
    </row>
    <row r="5404" spans="1:7" x14ac:dyDescent="0.25">
      <c r="A5404" t="s">
        <v>3966</v>
      </c>
      <c r="B5404" s="3" t="str">
        <f t="shared" si="336"/>
        <v>2025</v>
      </c>
      <c r="C5404" s="3" t="str">
        <f t="shared" si="337"/>
        <v>07</v>
      </c>
      <c r="D5404" s="3" t="str">
        <f t="shared" si="338"/>
        <v>20</v>
      </c>
      <c r="E5404" s="4">
        <f t="shared" si="339"/>
        <v>2025.5520547945205</v>
      </c>
      <c r="F5404" t="s">
        <v>5009</v>
      </c>
      <c r="G5404">
        <v>0.26300405399999999</v>
      </c>
    </row>
    <row r="5405" spans="1:7" x14ac:dyDescent="0.25">
      <c r="A5405" t="s">
        <v>3967</v>
      </c>
      <c r="B5405" s="3" t="str">
        <f t="shared" si="336"/>
        <v>2025</v>
      </c>
      <c r="C5405" s="3" t="str">
        <f t="shared" si="337"/>
        <v>07</v>
      </c>
      <c r="D5405" s="3" t="str">
        <f t="shared" si="338"/>
        <v>21</v>
      </c>
      <c r="E5405" s="4">
        <f t="shared" si="339"/>
        <v>2025.5547945205481</v>
      </c>
      <c r="F5405" t="s">
        <v>5009</v>
      </c>
      <c r="G5405">
        <v>0.30084214799999998</v>
      </c>
    </row>
    <row r="5406" spans="1:7" x14ac:dyDescent="0.25">
      <c r="A5406" t="s">
        <v>3968</v>
      </c>
      <c r="B5406" s="3" t="str">
        <f t="shared" si="336"/>
        <v>2025</v>
      </c>
      <c r="C5406" s="3" t="str">
        <f t="shared" si="337"/>
        <v>07</v>
      </c>
      <c r="D5406" s="3" t="str">
        <f t="shared" si="338"/>
        <v>22</v>
      </c>
      <c r="E5406" s="4">
        <f t="shared" si="339"/>
        <v>2025.5575342465754</v>
      </c>
      <c r="F5406" t="s">
        <v>5009</v>
      </c>
      <c r="G5406">
        <v>0.35653943900000001</v>
      </c>
    </row>
    <row r="5407" spans="1:7" x14ac:dyDescent="0.25">
      <c r="A5407" t="s">
        <v>3969</v>
      </c>
      <c r="B5407" s="3" t="str">
        <f t="shared" si="336"/>
        <v>2025</v>
      </c>
      <c r="C5407" s="3" t="str">
        <f t="shared" si="337"/>
        <v>07</v>
      </c>
      <c r="D5407" s="3" t="str">
        <f t="shared" si="338"/>
        <v>23</v>
      </c>
      <c r="E5407" s="4">
        <f t="shared" si="339"/>
        <v>2025.5602739726028</v>
      </c>
      <c r="F5407" t="s">
        <v>5009</v>
      </c>
      <c r="G5407">
        <v>1.2704157650000001</v>
      </c>
    </row>
    <row r="5408" spans="1:7" x14ac:dyDescent="0.25">
      <c r="A5408" t="s">
        <v>3970</v>
      </c>
      <c r="B5408" s="3" t="str">
        <f t="shared" si="336"/>
        <v>2025</v>
      </c>
      <c r="C5408" s="3" t="str">
        <f t="shared" si="337"/>
        <v>07</v>
      </c>
      <c r="D5408" s="3" t="str">
        <f t="shared" si="338"/>
        <v>24</v>
      </c>
      <c r="E5408" s="4">
        <f t="shared" si="339"/>
        <v>2025.5630136986301</v>
      </c>
      <c r="F5408" t="s">
        <v>5009</v>
      </c>
      <c r="G5408">
        <v>2.8462722110000001</v>
      </c>
    </row>
    <row r="5409" spans="1:7" x14ac:dyDescent="0.25">
      <c r="A5409" t="s">
        <v>3971</v>
      </c>
      <c r="B5409" s="3" t="str">
        <f t="shared" si="336"/>
        <v>2025</v>
      </c>
      <c r="C5409" s="3" t="str">
        <f t="shared" si="337"/>
        <v>07</v>
      </c>
      <c r="D5409" s="3" t="str">
        <f t="shared" si="338"/>
        <v>25</v>
      </c>
      <c r="E5409" s="4">
        <f t="shared" si="339"/>
        <v>2025.5657534246575</v>
      </c>
      <c r="F5409" t="s">
        <v>5009</v>
      </c>
      <c r="G5409">
        <v>0.49360083100000002</v>
      </c>
    </row>
    <row r="5410" spans="1:7" x14ac:dyDescent="0.25">
      <c r="A5410" t="s">
        <v>3972</v>
      </c>
      <c r="B5410" s="3" t="str">
        <f t="shared" si="336"/>
        <v>2025</v>
      </c>
      <c r="C5410" s="3" t="str">
        <f t="shared" si="337"/>
        <v>07</v>
      </c>
      <c r="D5410" s="3" t="str">
        <f t="shared" si="338"/>
        <v>26</v>
      </c>
      <c r="E5410" s="4">
        <f t="shared" si="339"/>
        <v>2025.5684931506848</v>
      </c>
      <c r="F5410" t="s">
        <v>5009</v>
      </c>
      <c r="G5410">
        <v>0.29271489299999998</v>
      </c>
    </row>
    <row r="5411" spans="1:7" x14ac:dyDescent="0.25">
      <c r="A5411" t="s">
        <v>3973</v>
      </c>
      <c r="B5411" s="3" t="str">
        <f t="shared" si="336"/>
        <v>2025</v>
      </c>
      <c r="C5411" s="3" t="str">
        <f t="shared" si="337"/>
        <v>07</v>
      </c>
      <c r="D5411" s="3" t="str">
        <f t="shared" si="338"/>
        <v>27</v>
      </c>
      <c r="E5411" s="4">
        <f t="shared" si="339"/>
        <v>2025.5712328767124</v>
      </c>
      <c r="F5411" t="s">
        <v>5009</v>
      </c>
      <c r="G5411">
        <v>0.25980776500000002</v>
      </c>
    </row>
    <row r="5412" spans="1:7" x14ac:dyDescent="0.25">
      <c r="A5412" t="s">
        <v>3974</v>
      </c>
      <c r="B5412" s="3" t="str">
        <f t="shared" si="336"/>
        <v>2025</v>
      </c>
      <c r="C5412" s="3" t="str">
        <f t="shared" si="337"/>
        <v>07</v>
      </c>
      <c r="D5412" s="3" t="str">
        <f t="shared" si="338"/>
        <v>28</v>
      </c>
      <c r="E5412" s="4">
        <f t="shared" si="339"/>
        <v>2025.5739726027398</v>
      </c>
      <c r="F5412" t="s">
        <v>5009</v>
      </c>
      <c r="G5412">
        <v>0.34183234800000001</v>
      </c>
    </row>
    <row r="5413" spans="1:7" x14ac:dyDescent="0.25">
      <c r="A5413" t="s">
        <v>3975</v>
      </c>
      <c r="B5413" s="3" t="str">
        <f t="shared" si="336"/>
        <v>2025</v>
      </c>
      <c r="C5413" s="3" t="str">
        <f t="shared" si="337"/>
        <v>07</v>
      </c>
      <c r="D5413" s="3" t="str">
        <f t="shared" si="338"/>
        <v>29</v>
      </c>
      <c r="E5413" s="4">
        <f t="shared" si="339"/>
        <v>2025.5767123287671</v>
      </c>
      <c r="F5413" t="s">
        <v>5009</v>
      </c>
      <c r="G5413">
        <v>0.37394962700000001</v>
      </c>
    </row>
    <row r="5414" spans="1:7" x14ac:dyDescent="0.25">
      <c r="A5414" t="s">
        <v>3976</v>
      </c>
      <c r="B5414" s="3" t="str">
        <f t="shared" si="336"/>
        <v>2025</v>
      </c>
      <c r="C5414" s="3" t="str">
        <f t="shared" si="337"/>
        <v>07</v>
      </c>
      <c r="D5414" s="3" t="str">
        <f t="shared" si="338"/>
        <v>30</v>
      </c>
      <c r="E5414" s="4">
        <f t="shared" si="339"/>
        <v>2025.5794520547945</v>
      </c>
      <c r="F5414" t="s">
        <v>5009</v>
      </c>
      <c r="G5414">
        <v>0.36259800399999997</v>
      </c>
    </row>
    <row r="5415" spans="1:7" x14ac:dyDescent="0.25">
      <c r="A5415" t="s">
        <v>3977</v>
      </c>
      <c r="B5415" s="3" t="str">
        <f t="shared" si="336"/>
        <v>2025</v>
      </c>
      <c r="C5415" s="3" t="str">
        <f t="shared" si="337"/>
        <v>07</v>
      </c>
      <c r="D5415" s="3" t="str">
        <f t="shared" si="338"/>
        <v>31</v>
      </c>
      <c r="E5415" s="4">
        <f t="shared" si="339"/>
        <v>2025.5821917808219</v>
      </c>
      <c r="F5415" t="s">
        <v>5009</v>
      </c>
      <c r="G5415">
        <v>0.36401276900000001</v>
      </c>
    </row>
    <row r="5416" spans="1:7" x14ac:dyDescent="0.25">
      <c r="A5416" t="s">
        <v>3978</v>
      </c>
      <c r="B5416" s="3" t="str">
        <f t="shared" si="336"/>
        <v>2025</v>
      </c>
      <c r="C5416" s="3" t="str">
        <f t="shared" si="337"/>
        <v>08</v>
      </c>
      <c r="D5416" s="3" t="str">
        <f t="shared" si="338"/>
        <v>01</v>
      </c>
      <c r="E5416" s="4">
        <f t="shared" si="339"/>
        <v>2025.5833333333333</v>
      </c>
      <c r="F5416" t="s">
        <v>5009</v>
      </c>
      <c r="G5416">
        <v>0.36190240699999998</v>
      </c>
    </row>
    <row r="5417" spans="1:7" x14ac:dyDescent="0.25">
      <c r="A5417" t="s">
        <v>3979</v>
      </c>
      <c r="B5417" s="3" t="str">
        <f t="shared" si="336"/>
        <v>2025</v>
      </c>
      <c r="C5417" s="3" t="str">
        <f t="shared" si="337"/>
        <v>08</v>
      </c>
      <c r="D5417" s="3" t="str">
        <f t="shared" si="338"/>
        <v>02</v>
      </c>
      <c r="E5417" s="4">
        <f t="shared" si="339"/>
        <v>2025.5860730593606</v>
      </c>
      <c r="F5417" t="s">
        <v>5009</v>
      </c>
      <c r="G5417">
        <v>0.34911155199999999</v>
      </c>
    </row>
    <row r="5418" spans="1:7" x14ac:dyDescent="0.25">
      <c r="A5418" t="s">
        <v>3980</v>
      </c>
      <c r="B5418" s="3" t="str">
        <f t="shared" si="336"/>
        <v>2025</v>
      </c>
      <c r="C5418" s="3" t="str">
        <f t="shared" si="337"/>
        <v>08</v>
      </c>
      <c r="D5418" s="3" t="str">
        <f t="shared" si="338"/>
        <v>03</v>
      </c>
      <c r="E5418" s="4">
        <f t="shared" si="339"/>
        <v>2025.588812785388</v>
      </c>
      <c r="F5418" t="s">
        <v>5009</v>
      </c>
      <c r="G5418">
        <v>0.30019395199999999</v>
      </c>
    </row>
    <row r="5419" spans="1:7" x14ac:dyDescent="0.25">
      <c r="A5419" t="s">
        <v>3981</v>
      </c>
      <c r="B5419" s="3" t="str">
        <f t="shared" si="336"/>
        <v>2025</v>
      </c>
      <c r="C5419" s="3" t="str">
        <f t="shared" si="337"/>
        <v>08</v>
      </c>
      <c r="D5419" s="3" t="str">
        <f t="shared" si="338"/>
        <v>04</v>
      </c>
      <c r="E5419" s="4">
        <f t="shared" si="339"/>
        <v>2025.5915525114156</v>
      </c>
      <c r="F5419" t="s">
        <v>5009</v>
      </c>
      <c r="G5419">
        <v>0.350599406</v>
      </c>
    </row>
    <row r="5420" spans="1:7" x14ac:dyDescent="0.25">
      <c r="A5420" t="s">
        <v>3982</v>
      </c>
      <c r="B5420" s="3" t="str">
        <f t="shared" si="336"/>
        <v>2025</v>
      </c>
      <c r="C5420" s="3" t="str">
        <f t="shared" si="337"/>
        <v>08</v>
      </c>
      <c r="D5420" s="3" t="str">
        <f t="shared" si="338"/>
        <v>05</v>
      </c>
      <c r="E5420" s="4">
        <f t="shared" si="339"/>
        <v>2025.5942922374429</v>
      </c>
      <c r="F5420" t="s">
        <v>5009</v>
      </c>
      <c r="G5420">
        <v>0.37829833800000001</v>
      </c>
    </row>
    <row r="5421" spans="1:7" x14ac:dyDescent="0.25">
      <c r="A5421" t="s">
        <v>3983</v>
      </c>
      <c r="B5421" s="3" t="str">
        <f t="shared" si="336"/>
        <v>2025</v>
      </c>
      <c r="C5421" s="3" t="str">
        <f t="shared" si="337"/>
        <v>08</v>
      </c>
      <c r="D5421" s="3" t="str">
        <f t="shared" si="338"/>
        <v>06</v>
      </c>
      <c r="E5421" s="4">
        <f t="shared" si="339"/>
        <v>2025.5970319634703</v>
      </c>
      <c r="F5421" t="s">
        <v>5009</v>
      </c>
      <c r="G5421">
        <v>0.375471746</v>
      </c>
    </row>
    <row r="5422" spans="1:7" x14ac:dyDescent="0.25">
      <c r="A5422" t="s">
        <v>3984</v>
      </c>
      <c r="B5422" s="3" t="str">
        <f t="shared" si="336"/>
        <v>2025</v>
      </c>
      <c r="C5422" s="3" t="str">
        <f t="shared" si="337"/>
        <v>08</v>
      </c>
      <c r="D5422" s="3" t="str">
        <f t="shared" si="338"/>
        <v>07</v>
      </c>
      <c r="E5422" s="4">
        <f t="shared" si="339"/>
        <v>2025.5997716894976</v>
      </c>
      <c r="F5422" t="s">
        <v>5009</v>
      </c>
      <c r="G5422">
        <v>0.35874321599999998</v>
      </c>
    </row>
    <row r="5423" spans="1:7" x14ac:dyDescent="0.25">
      <c r="A5423" t="s">
        <v>3985</v>
      </c>
      <c r="B5423" s="3" t="str">
        <f t="shared" si="336"/>
        <v>2025</v>
      </c>
      <c r="C5423" s="3" t="str">
        <f t="shared" si="337"/>
        <v>08</v>
      </c>
      <c r="D5423" s="3" t="str">
        <f t="shared" si="338"/>
        <v>08</v>
      </c>
      <c r="E5423" s="4">
        <f t="shared" si="339"/>
        <v>2025.602511415525</v>
      </c>
      <c r="F5423" t="s">
        <v>5009</v>
      </c>
      <c r="G5423">
        <v>0.32873969400000003</v>
      </c>
    </row>
    <row r="5424" spans="1:7" x14ac:dyDescent="0.25">
      <c r="A5424" t="s">
        <v>3986</v>
      </c>
      <c r="B5424" s="3" t="str">
        <f t="shared" si="336"/>
        <v>2025</v>
      </c>
      <c r="C5424" s="3" t="str">
        <f t="shared" si="337"/>
        <v>08</v>
      </c>
      <c r="D5424" s="3" t="str">
        <f t="shared" si="338"/>
        <v>09</v>
      </c>
      <c r="E5424" s="4">
        <f t="shared" si="339"/>
        <v>2025.6052511415523</v>
      </c>
      <c r="F5424" t="s">
        <v>5009</v>
      </c>
      <c r="G5424">
        <v>0.30392526800000003</v>
      </c>
    </row>
    <row r="5425" spans="1:7" x14ac:dyDescent="0.25">
      <c r="A5425" t="s">
        <v>3987</v>
      </c>
      <c r="B5425" s="3" t="str">
        <f t="shared" si="336"/>
        <v>2025</v>
      </c>
      <c r="C5425" s="3" t="str">
        <f t="shared" si="337"/>
        <v>08</v>
      </c>
      <c r="D5425" s="3" t="str">
        <f t="shared" si="338"/>
        <v>10</v>
      </c>
      <c r="E5425" s="4">
        <f t="shared" si="339"/>
        <v>2025.6079908675799</v>
      </c>
      <c r="F5425" t="s">
        <v>5009</v>
      </c>
      <c r="G5425">
        <v>0.274183028</v>
      </c>
    </row>
    <row r="5426" spans="1:7" x14ac:dyDescent="0.25">
      <c r="A5426" t="s">
        <v>3988</v>
      </c>
      <c r="B5426" s="3" t="str">
        <f t="shared" si="336"/>
        <v>2025</v>
      </c>
      <c r="C5426" s="3" t="str">
        <f t="shared" si="337"/>
        <v>08</v>
      </c>
      <c r="D5426" s="3" t="str">
        <f t="shared" si="338"/>
        <v>11</v>
      </c>
      <c r="E5426" s="4">
        <f t="shared" si="339"/>
        <v>2025.6107305936073</v>
      </c>
      <c r="F5426" t="s">
        <v>5009</v>
      </c>
      <c r="G5426">
        <v>0.28113944699999999</v>
      </c>
    </row>
    <row r="5427" spans="1:7" x14ac:dyDescent="0.25">
      <c r="A5427" t="s">
        <v>3989</v>
      </c>
      <c r="B5427" s="3" t="str">
        <f t="shared" si="336"/>
        <v>2025</v>
      </c>
      <c r="C5427" s="3" t="str">
        <f t="shared" si="337"/>
        <v>08</v>
      </c>
      <c r="D5427" s="3" t="str">
        <f t="shared" si="338"/>
        <v>12</v>
      </c>
      <c r="E5427" s="4">
        <f t="shared" si="339"/>
        <v>2025.6134703196346</v>
      </c>
      <c r="F5427" t="s">
        <v>5009</v>
      </c>
      <c r="G5427">
        <v>0.27601321600000001</v>
      </c>
    </row>
    <row r="5428" spans="1:7" x14ac:dyDescent="0.25">
      <c r="A5428" t="s">
        <v>3990</v>
      </c>
      <c r="B5428" s="3" t="str">
        <f t="shared" si="336"/>
        <v>2025</v>
      </c>
      <c r="C5428" s="3" t="str">
        <f t="shared" si="337"/>
        <v>08</v>
      </c>
      <c r="D5428" s="3" t="str">
        <f t="shared" si="338"/>
        <v>13</v>
      </c>
      <c r="E5428" s="4">
        <f t="shared" si="339"/>
        <v>2025.616210045662</v>
      </c>
      <c r="F5428" t="s">
        <v>5009</v>
      </c>
      <c r="G5428">
        <v>0.287685892</v>
      </c>
    </row>
    <row r="5429" spans="1:7" x14ac:dyDescent="0.25">
      <c r="A5429" t="s">
        <v>3991</v>
      </c>
      <c r="B5429" s="3" t="str">
        <f t="shared" si="336"/>
        <v>2025</v>
      </c>
      <c r="C5429" s="3" t="str">
        <f t="shared" si="337"/>
        <v>08</v>
      </c>
      <c r="D5429" s="3" t="str">
        <f t="shared" si="338"/>
        <v>14</v>
      </c>
      <c r="E5429" s="4">
        <f t="shared" si="339"/>
        <v>2025.6189497716894</v>
      </c>
      <c r="F5429" t="s">
        <v>5009</v>
      </c>
      <c r="G5429">
        <v>0.25308378599999998</v>
      </c>
    </row>
    <row r="5430" spans="1:7" x14ac:dyDescent="0.25">
      <c r="A5430" t="s">
        <v>3992</v>
      </c>
      <c r="B5430" s="3" t="str">
        <f t="shared" si="336"/>
        <v>2025</v>
      </c>
      <c r="C5430" s="3" t="str">
        <f t="shared" si="337"/>
        <v>08</v>
      </c>
      <c r="D5430" s="3" t="str">
        <f t="shared" si="338"/>
        <v>15</v>
      </c>
      <c r="E5430" s="4">
        <f t="shared" si="339"/>
        <v>2025.6216894977167</v>
      </c>
      <c r="F5430" t="s">
        <v>5009</v>
      </c>
      <c r="G5430">
        <v>0.22382853699999999</v>
      </c>
    </row>
    <row r="5431" spans="1:7" x14ac:dyDescent="0.25">
      <c r="A5431" t="s">
        <v>3993</v>
      </c>
      <c r="B5431" s="3" t="str">
        <f t="shared" si="336"/>
        <v>2025</v>
      </c>
      <c r="C5431" s="3" t="str">
        <f t="shared" si="337"/>
        <v>08</v>
      </c>
      <c r="D5431" s="3" t="str">
        <f t="shared" si="338"/>
        <v>16</v>
      </c>
      <c r="E5431" s="4">
        <f t="shared" si="339"/>
        <v>2025.6244292237443</v>
      </c>
      <c r="F5431" t="s">
        <v>5009</v>
      </c>
      <c r="G5431">
        <v>0.20112855199999999</v>
      </c>
    </row>
    <row r="5432" spans="1:7" x14ac:dyDescent="0.25">
      <c r="A5432" t="s">
        <v>3994</v>
      </c>
      <c r="B5432" s="3" t="str">
        <f t="shared" si="336"/>
        <v>2025</v>
      </c>
      <c r="C5432" s="3" t="str">
        <f t="shared" si="337"/>
        <v>08</v>
      </c>
      <c r="D5432" s="3" t="str">
        <f t="shared" si="338"/>
        <v>17</v>
      </c>
      <c r="E5432" s="4">
        <f t="shared" si="339"/>
        <v>2025.6271689497717</v>
      </c>
      <c r="F5432" t="s">
        <v>5009</v>
      </c>
      <c r="G5432">
        <v>0.171779712</v>
      </c>
    </row>
    <row r="5433" spans="1:7" x14ac:dyDescent="0.25">
      <c r="A5433" t="s">
        <v>3995</v>
      </c>
      <c r="B5433" s="3" t="str">
        <f t="shared" si="336"/>
        <v>2025</v>
      </c>
      <c r="C5433" s="3" t="str">
        <f t="shared" si="337"/>
        <v>08</v>
      </c>
      <c r="D5433" s="3" t="str">
        <f t="shared" si="338"/>
        <v>18</v>
      </c>
      <c r="E5433" s="4">
        <f t="shared" si="339"/>
        <v>2025.629908675799</v>
      </c>
      <c r="F5433" t="s">
        <v>5009</v>
      </c>
      <c r="G5433">
        <v>0.225132784</v>
      </c>
    </row>
    <row r="5434" spans="1:7" x14ac:dyDescent="0.25">
      <c r="A5434" t="s">
        <v>3996</v>
      </c>
      <c r="B5434" s="3" t="str">
        <f t="shared" si="336"/>
        <v>2025</v>
      </c>
      <c r="C5434" s="3" t="str">
        <f t="shared" si="337"/>
        <v>08</v>
      </c>
      <c r="D5434" s="3" t="str">
        <f t="shared" si="338"/>
        <v>19</v>
      </c>
      <c r="E5434" s="4">
        <f t="shared" si="339"/>
        <v>2025.6326484018264</v>
      </c>
      <c r="F5434" t="s">
        <v>5009</v>
      </c>
      <c r="G5434">
        <v>0.28565028100000001</v>
      </c>
    </row>
    <row r="5435" spans="1:7" x14ac:dyDescent="0.25">
      <c r="A5435" t="s">
        <v>3997</v>
      </c>
      <c r="B5435" s="3" t="str">
        <f t="shared" si="336"/>
        <v>2025</v>
      </c>
      <c r="C5435" s="3" t="str">
        <f t="shared" si="337"/>
        <v>08</v>
      </c>
      <c r="D5435" s="3" t="str">
        <f t="shared" si="338"/>
        <v>20</v>
      </c>
      <c r="E5435" s="4">
        <f t="shared" si="339"/>
        <v>2025.6353881278537</v>
      </c>
      <c r="F5435" t="s">
        <v>5009</v>
      </c>
      <c r="G5435">
        <v>0.60583847300000004</v>
      </c>
    </row>
    <row r="5436" spans="1:7" x14ac:dyDescent="0.25">
      <c r="A5436" t="s">
        <v>3998</v>
      </c>
      <c r="B5436" s="3" t="str">
        <f t="shared" si="336"/>
        <v>2025</v>
      </c>
      <c r="C5436" s="3" t="str">
        <f t="shared" si="337"/>
        <v>08</v>
      </c>
      <c r="D5436" s="3" t="str">
        <f t="shared" si="338"/>
        <v>21</v>
      </c>
      <c r="E5436" s="4">
        <f t="shared" si="339"/>
        <v>2025.6381278538813</v>
      </c>
      <c r="F5436" t="s">
        <v>5009</v>
      </c>
      <c r="G5436">
        <v>0.288520045</v>
      </c>
    </row>
    <row r="5437" spans="1:7" x14ac:dyDescent="0.25">
      <c r="A5437" t="s">
        <v>3999</v>
      </c>
      <c r="B5437" s="3" t="str">
        <f t="shared" si="336"/>
        <v>2025</v>
      </c>
      <c r="C5437" s="3" t="str">
        <f t="shared" si="337"/>
        <v>08</v>
      </c>
      <c r="D5437" s="3" t="str">
        <f t="shared" si="338"/>
        <v>22</v>
      </c>
      <c r="E5437" s="4">
        <f t="shared" si="339"/>
        <v>2025.6408675799087</v>
      </c>
      <c r="F5437" t="s">
        <v>5009</v>
      </c>
      <c r="G5437">
        <v>0.247955385</v>
      </c>
    </row>
    <row r="5438" spans="1:7" x14ac:dyDescent="0.25">
      <c r="A5438" t="s">
        <v>4000</v>
      </c>
      <c r="B5438" s="3" t="str">
        <f t="shared" si="336"/>
        <v>2025</v>
      </c>
      <c r="C5438" s="3" t="str">
        <f t="shared" si="337"/>
        <v>08</v>
      </c>
      <c r="D5438" s="3" t="str">
        <f t="shared" si="338"/>
        <v>23</v>
      </c>
      <c r="E5438" s="4">
        <f t="shared" si="339"/>
        <v>2025.643607305936</v>
      </c>
      <c r="F5438" t="s">
        <v>5009</v>
      </c>
      <c r="G5438">
        <v>0.215028777</v>
      </c>
    </row>
    <row r="5439" spans="1:7" x14ac:dyDescent="0.25">
      <c r="A5439" t="s">
        <v>4001</v>
      </c>
      <c r="B5439" s="3" t="str">
        <f t="shared" si="336"/>
        <v>2025</v>
      </c>
      <c r="C5439" s="3" t="str">
        <f t="shared" si="337"/>
        <v>08</v>
      </c>
      <c r="D5439" s="3" t="str">
        <f t="shared" si="338"/>
        <v>24</v>
      </c>
      <c r="E5439" s="4">
        <f t="shared" si="339"/>
        <v>2025.6463470319634</v>
      </c>
      <c r="F5439" t="s">
        <v>5009</v>
      </c>
      <c r="G5439">
        <v>0.17109608000000001</v>
      </c>
    </row>
    <row r="5440" spans="1:7" x14ac:dyDescent="0.25">
      <c r="A5440" t="s">
        <v>4002</v>
      </c>
      <c r="B5440" s="3" t="str">
        <f t="shared" si="336"/>
        <v>2025</v>
      </c>
      <c r="C5440" s="3" t="str">
        <f t="shared" si="337"/>
        <v>08</v>
      </c>
      <c r="D5440" s="3" t="str">
        <f t="shared" si="338"/>
        <v>25</v>
      </c>
      <c r="E5440" s="4">
        <f t="shared" si="339"/>
        <v>2025.6490867579907</v>
      </c>
      <c r="F5440" t="s">
        <v>5009</v>
      </c>
      <c r="G5440">
        <v>0.21265493599999999</v>
      </c>
    </row>
    <row r="5441" spans="1:7" x14ac:dyDescent="0.25">
      <c r="A5441" t="s">
        <v>4003</v>
      </c>
      <c r="B5441" s="3" t="str">
        <f t="shared" si="336"/>
        <v>2025</v>
      </c>
      <c r="C5441" s="3" t="str">
        <f t="shared" si="337"/>
        <v>08</v>
      </c>
      <c r="D5441" s="3" t="str">
        <f t="shared" si="338"/>
        <v>26</v>
      </c>
      <c r="E5441" s="4">
        <f t="shared" si="339"/>
        <v>2025.6518264840181</v>
      </c>
      <c r="F5441" t="s">
        <v>5009</v>
      </c>
      <c r="G5441">
        <v>0.246250201</v>
      </c>
    </row>
    <row r="5442" spans="1:7" x14ac:dyDescent="0.25">
      <c r="A5442" t="s">
        <v>4004</v>
      </c>
      <c r="B5442" s="3" t="str">
        <f t="shared" si="336"/>
        <v>2025</v>
      </c>
      <c r="C5442" s="3" t="str">
        <f t="shared" si="337"/>
        <v>08</v>
      </c>
      <c r="D5442" s="3" t="str">
        <f t="shared" si="338"/>
        <v>27</v>
      </c>
      <c r="E5442" s="4">
        <f t="shared" si="339"/>
        <v>2025.6545662100457</v>
      </c>
      <c r="F5442" t="s">
        <v>5009</v>
      </c>
      <c r="G5442">
        <v>0.49814360099999999</v>
      </c>
    </row>
    <row r="5443" spans="1:7" x14ac:dyDescent="0.25">
      <c r="A5443" t="s">
        <v>4005</v>
      </c>
      <c r="B5443" s="3" t="str">
        <f t="shared" si="336"/>
        <v>2025</v>
      </c>
      <c r="C5443" s="3" t="str">
        <f t="shared" si="337"/>
        <v>08</v>
      </c>
      <c r="D5443" s="3" t="str">
        <f t="shared" si="338"/>
        <v>28</v>
      </c>
      <c r="E5443" s="4">
        <f t="shared" si="339"/>
        <v>2025.657305936073</v>
      </c>
      <c r="F5443" t="s">
        <v>5009</v>
      </c>
      <c r="G5443">
        <v>0.28999597799999999</v>
      </c>
    </row>
    <row r="5444" spans="1:7" x14ac:dyDescent="0.25">
      <c r="A5444" t="s">
        <v>4006</v>
      </c>
      <c r="B5444" s="3" t="str">
        <f t="shared" si="336"/>
        <v>2025</v>
      </c>
      <c r="C5444" s="3" t="str">
        <f t="shared" si="337"/>
        <v>08</v>
      </c>
      <c r="D5444" s="3" t="str">
        <f t="shared" si="338"/>
        <v>29</v>
      </c>
      <c r="E5444" s="4">
        <f t="shared" si="339"/>
        <v>2025.6600456621004</v>
      </c>
      <c r="F5444" t="s">
        <v>5009</v>
      </c>
      <c r="G5444">
        <v>0.24925418999999999</v>
      </c>
    </row>
    <row r="5445" spans="1:7" x14ac:dyDescent="0.25">
      <c r="A5445" t="s">
        <v>4007</v>
      </c>
      <c r="B5445" s="3" t="str">
        <f t="shared" ref="B5445:B5508" si="340">+LEFT(A5445,4)</f>
        <v>2025</v>
      </c>
      <c r="C5445" s="3" t="str">
        <f t="shared" ref="C5445:C5508" si="341">+LEFT(RIGHT(A5445,5),2)</f>
        <v>08</v>
      </c>
      <c r="D5445" s="3" t="str">
        <f t="shared" ref="D5445:D5508" si="342">+RIGHT(A5445,2)</f>
        <v>30</v>
      </c>
      <c r="E5445" s="4">
        <f t="shared" ref="E5445:E5508" si="343">+B5445+(C5445-1)/12+(D5445-1)/365</f>
        <v>2025.6627853881278</v>
      </c>
      <c r="F5445" t="s">
        <v>5009</v>
      </c>
      <c r="G5445">
        <v>0.20819918400000001</v>
      </c>
    </row>
    <row r="5446" spans="1:7" x14ac:dyDescent="0.25">
      <c r="A5446" t="s">
        <v>4008</v>
      </c>
      <c r="B5446" s="3" t="str">
        <f t="shared" si="340"/>
        <v>2025</v>
      </c>
      <c r="C5446" s="3" t="str">
        <f t="shared" si="341"/>
        <v>08</v>
      </c>
      <c r="D5446" s="3" t="str">
        <f t="shared" si="342"/>
        <v>31</v>
      </c>
      <c r="E5446" s="4">
        <f t="shared" si="343"/>
        <v>2025.6655251141551</v>
      </c>
      <c r="F5446" t="s">
        <v>5009</v>
      </c>
      <c r="G5446">
        <v>0.163230758</v>
      </c>
    </row>
    <row r="5447" spans="1:7" x14ac:dyDescent="0.25">
      <c r="A5447" t="s">
        <v>4009</v>
      </c>
      <c r="B5447" s="3" t="str">
        <f t="shared" si="340"/>
        <v>2025</v>
      </c>
      <c r="C5447" s="3" t="str">
        <f t="shared" si="341"/>
        <v>09</v>
      </c>
      <c r="D5447" s="3" t="str">
        <f t="shared" si="342"/>
        <v>01</v>
      </c>
      <c r="E5447" s="4">
        <f t="shared" si="343"/>
        <v>2025.6666666666667</v>
      </c>
      <c r="F5447" t="s">
        <v>5009</v>
      </c>
      <c r="G5447">
        <v>0.46847694600000001</v>
      </c>
    </row>
    <row r="5448" spans="1:7" x14ac:dyDescent="0.25">
      <c r="A5448" t="s">
        <v>4010</v>
      </c>
      <c r="B5448" s="3" t="str">
        <f t="shared" si="340"/>
        <v>2025</v>
      </c>
      <c r="C5448" s="3" t="str">
        <f t="shared" si="341"/>
        <v>09</v>
      </c>
      <c r="D5448" s="3" t="str">
        <f t="shared" si="342"/>
        <v>02</v>
      </c>
      <c r="E5448" s="4">
        <f t="shared" si="343"/>
        <v>2025.6694063926941</v>
      </c>
      <c r="F5448" t="s">
        <v>5009</v>
      </c>
      <c r="G5448">
        <v>0.24558733999999999</v>
      </c>
    </row>
    <row r="5449" spans="1:7" x14ac:dyDescent="0.25">
      <c r="A5449" t="s">
        <v>4011</v>
      </c>
      <c r="B5449" s="3" t="str">
        <f t="shared" si="340"/>
        <v>2025</v>
      </c>
      <c r="C5449" s="3" t="str">
        <f t="shared" si="341"/>
        <v>09</v>
      </c>
      <c r="D5449" s="3" t="str">
        <f t="shared" si="342"/>
        <v>03</v>
      </c>
      <c r="E5449" s="4">
        <f t="shared" si="343"/>
        <v>2025.6721461187215</v>
      </c>
      <c r="F5449" t="s">
        <v>5009</v>
      </c>
      <c r="G5449">
        <v>0.24290938400000001</v>
      </c>
    </row>
    <row r="5450" spans="1:7" x14ac:dyDescent="0.25">
      <c r="A5450" t="s">
        <v>4012</v>
      </c>
      <c r="B5450" s="3" t="str">
        <f t="shared" si="340"/>
        <v>2025</v>
      </c>
      <c r="C5450" s="3" t="str">
        <f t="shared" si="341"/>
        <v>09</v>
      </c>
      <c r="D5450" s="3" t="str">
        <f t="shared" si="342"/>
        <v>04</v>
      </c>
      <c r="E5450" s="4">
        <f t="shared" si="343"/>
        <v>2025.674885844749</v>
      </c>
      <c r="F5450" t="s">
        <v>5009</v>
      </c>
      <c r="G5450">
        <v>0.23690061700000001</v>
      </c>
    </row>
    <row r="5451" spans="1:7" x14ac:dyDescent="0.25">
      <c r="A5451" t="s">
        <v>4013</v>
      </c>
      <c r="B5451" s="3" t="str">
        <f t="shared" si="340"/>
        <v>2025</v>
      </c>
      <c r="C5451" s="3" t="str">
        <f t="shared" si="341"/>
        <v>09</v>
      </c>
      <c r="D5451" s="3" t="str">
        <f t="shared" si="342"/>
        <v>05</v>
      </c>
      <c r="E5451" s="4">
        <f t="shared" si="343"/>
        <v>2025.6776255707764</v>
      </c>
      <c r="F5451" t="s">
        <v>5009</v>
      </c>
      <c r="G5451">
        <v>0.219174388</v>
      </c>
    </row>
    <row r="5452" spans="1:7" x14ac:dyDescent="0.25">
      <c r="A5452" t="s">
        <v>4014</v>
      </c>
      <c r="B5452" s="3" t="str">
        <f t="shared" si="340"/>
        <v>2025</v>
      </c>
      <c r="C5452" s="3" t="str">
        <f t="shared" si="341"/>
        <v>09</v>
      </c>
      <c r="D5452" s="3" t="str">
        <f t="shared" si="342"/>
        <v>06</v>
      </c>
      <c r="E5452" s="4">
        <f t="shared" si="343"/>
        <v>2025.6803652968038</v>
      </c>
      <c r="F5452" t="s">
        <v>5009</v>
      </c>
      <c r="G5452">
        <v>0.19632385799999999</v>
      </c>
    </row>
    <row r="5453" spans="1:7" x14ac:dyDescent="0.25">
      <c r="A5453" t="s">
        <v>4015</v>
      </c>
      <c r="B5453" s="3" t="str">
        <f t="shared" si="340"/>
        <v>2025</v>
      </c>
      <c r="C5453" s="3" t="str">
        <f t="shared" si="341"/>
        <v>09</v>
      </c>
      <c r="D5453" s="3" t="str">
        <f t="shared" si="342"/>
        <v>07</v>
      </c>
      <c r="E5453" s="4">
        <f t="shared" si="343"/>
        <v>2025.6831050228311</v>
      </c>
      <c r="F5453" t="s">
        <v>5009</v>
      </c>
      <c r="G5453">
        <v>0.17002693899999999</v>
      </c>
    </row>
    <row r="5454" spans="1:7" x14ac:dyDescent="0.25">
      <c r="A5454" t="s">
        <v>4016</v>
      </c>
      <c r="B5454" s="3" t="str">
        <f t="shared" si="340"/>
        <v>2025</v>
      </c>
      <c r="C5454" s="3" t="str">
        <f t="shared" si="341"/>
        <v>09</v>
      </c>
      <c r="D5454" s="3" t="str">
        <f t="shared" si="342"/>
        <v>08</v>
      </c>
      <c r="E5454" s="4">
        <f t="shared" si="343"/>
        <v>2025.6858447488585</v>
      </c>
      <c r="F5454" t="s">
        <v>5009</v>
      </c>
      <c r="G5454">
        <v>0.28570271899999999</v>
      </c>
    </row>
    <row r="5455" spans="1:7" x14ac:dyDescent="0.25">
      <c r="A5455" t="s">
        <v>4017</v>
      </c>
      <c r="B5455" s="3" t="str">
        <f t="shared" si="340"/>
        <v>2025</v>
      </c>
      <c r="C5455" s="3" t="str">
        <f t="shared" si="341"/>
        <v>09</v>
      </c>
      <c r="D5455" s="3" t="str">
        <f t="shared" si="342"/>
        <v>09</v>
      </c>
      <c r="E5455" s="4">
        <f t="shared" si="343"/>
        <v>2025.6885844748858</v>
      </c>
      <c r="F5455" t="s">
        <v>5009</v>
      </c>
      <c r="G5455">
        <v>1.923641747</v>
      </c>
    </row>
    <row r="5456" spans="1:7" x14ac:dyDescent="0.25">
      <c r="A5456" t="s">
        <v>4018</v>
      </c>
      <c r="B5456" s="3" t="str">
        <f t="shared" si="340"/>
        <v>2025</v>
      </c>
      <c r="C5456" s="3" t="str">
        <f t="shared" si="341"/>
        <v>09</v>
      </c>
      <c r="D5456" s="3" t="str">
        <f t="shared" si="342"/>
        <v>10</v>
      </c>
      <c r="E5456" s="4">
        <f t="shared" si="343"/>
        <v>2025.6913242009134</v>
      </c>
      <c r="F5456" t="s">
        <v>5009</v>
      </c>
      <c r="G5456">
        <v>0.33539382299999998</v>
      </c>
    </row>
    <row r="5457" spans="1:7" x14ac:dyDescent="0.25">
      <c r="A5457" t="s">
        <v>4019</v>
      </c>
      <c r="B5457" s="3" t="str">
        <f t="shared" si="340"/>
        <v>2025</v>
      </c>
      <c r="C5457" s="3" t="str">
        <f t="shared" si="341"/>
        <v>09</v>
      </c>
      <c r="D5457" s="3" t="str">
        <f t="shared" si="342"/>
        <v>11</v>
      </c>
      <c r="E5457" s="4">
        <f t="shared" si="343"/>
        <v>2025.6940639269408</v>
      </c>
      <c r="F5457" t="s">
        <v>5009</v>
      </c>
      <c r="G5457">
        <v>0.21923052600000001</v>
      </c>
    </row>
    <row r="5458" spans="1:7" x14ac:dyDescent="0.25">
      <c r="A5458" t="s">
        <v>4020</v>
      </c>
      <c r="B5458" s="3" t="str">
        <f t="shared" si="340"/>
        <v>2025</v>
      </c>
      <c r="C5458" s="3" t="str">
        <f t="shared" si="341"/>
        <v>09</v>
      </c>
      <c r="D5458" s="3" t="str">
        <f t="shared" si="342"/>
        <v>12</v>
      </c>
      <c r="E5458" s="4">
        <f t="shared" si="343"/>
        <v>2025.6968036529681</v>
      </c>
      <c r="F5458" t="s">
        <v>5009</v>
      </c>
      <c r="G5458">
        <v>0.555337521</v>
      </c>
    </row>
    <row r="5459" spans="1:7" x14ac:dyDescent="0.25">
      <c r="A5459" t="s">
        <v>4021</v>
      </c>
      <c r="B5459" s="3" t="str">
        <f t="shared" si="340"/>
        <v>2025</v>
      </c>
      <c r="C5459" s="3" t="str">
        <f t="shared" si="341"/>
        <v>09</v>
      </c>
      <c r="D5459" s="3" t="str">
        <f t="shared" si="342"/>
        <v>13</v>
      </c>
      <c r="E5459" s="4">
        <f t="shared" si="343"/>
        <v>2025.6995433789955</v>
      </c>
      <c r="F5459" t="s">
        <v>5009</v>
      </c>
      <c r="G5459">
        <v>3.1311840970000002</v>
      </c>
    </row>
    <row r="5460" spans="1:7" x14ac:dyDescent="0.25">
      <c r="A5460" t="s">
        <v>4022</v>
      </c>
      <c r="B5460" s="3" t="str">
        <f t="shared" si="340"/>
        <v>2025</v>
      </c>
      <c r="C5460" s="3" t="str">
        <f t="shared" si="341"/>
        <v>09</v>
      </c>
      <c r="D5460" s="3" t="str">
        <f t="shared" si="342"/>
        <v>14</v>
      </c>
      <c r="E5460" s="4">
        <f t="shared" si="343"/>
        <v>2025.7022831050228</v>
      </c>
      <c r="F5460" t="s">
        <v>5009</v>
      </c>
      <c r="G5460">
        <v>0.39989996700000002</v>
      </c>
    </row>
    <row r="5461" spans="1:7" x14ac:dyDescent="0.25">
      <c r="A5461" t="s">
        <v>4023</v>
      </c>
      <c r="B5461" s="3" t="str">
        <f t="shared" si="340"/>
        <v>2025</v>
      </c>
      <c r="C5461" s="3" t="str">
        <f t="shared" si="341"/>
        <v>09</v>
      </c>
      <c r="D5461" s="3" t="str">
        <f t="shared" si="342"/>
        <v>15</v>
      </c>
      <c r="E5461" s="4">
        <f t="shared" si="343"/>
        <v>2025.7050228310502</v>
      </c>
      <c r="F5461" t="s">
        <v>5009</v>
      </c>
      <c r="G5461">
        <v>0.33566009800000002</v>
      </c>
    </row>
    <row r="5462" spans="1:7" x14ac:dyDescent="0.25">
      <c r="A5462" t="s">
        <v>4024</v>
      </c>
      <c r="B5462" s="3" t="str">
        <f t="shared" si="340"/>
        <v>2025</v>
      </c>
      <c r="C5462" s="3" t="str">
        <f t="shared" si="341"/>
        <v>09</v>
      </c>
      <c r="D5462" s="3" t="str">
        <f t="shared" si="342"/>
        <v>16</v>
      </c>
      <c r="E5462" s="4">
        <f t="shared" si="343"/>
        <v>2025.7077625570778</v>
      </c>
      <c r="F5462" t="s">
        <v>5009</v>
      </c>
      <c r="G5462">
        <v>0.33963816499999999</v>
      </c>
    </row>
    <row r="5463" spans="1:7" x14ac:dyDescent="0.25">
      <c r="A5463" t="s">
        <v>4025</v>
      </c>
      <c r="B5463" s="3" t="str">
        <f t="shared" si="340"/>
        <v>2025</v>
      </c>
      <c r="C5463" s="3" t="str">
        <f t="shared" si="341"/>
        <v>09</v>
      </c>
      <c r="D5463" s="3" t="str">
        <f t="shared" si="342"/>
        <v>17</v>
      </c>
      <c r="E5463" s="4">
        <f t="shared" si="343"/>
        <v>2025.7105022831051</v>
      </c>
      <c r="F5463" t="s">
        <v>5009</v>
      </c>
      <c r="G5463">
        <v>0.32186202699999999</v>
      </c>
    </row>
    <row r="5464" spans="1:7" x14ac:dyDescent="0.25">
      <c r="A5464" t="s">
        <v>4026</v>
      </c>
      <c r="B5464" s="3" t="str">
        <f t="shared" si="340"/>
        <v>2025</v>
      </c>
      <c r="C5464" s="3" t="str">
        <f t="shared" si="341"/>
        <v>09</v>
      </c>
      <c r="D5464" s="3" t="str">
        <f t="shared" si="342"/>
        <v>18</v>
      </c>
      <c r="E5464" s="4">
        <f t="shared" si="343"/>
        <v>2025.7132420091325</v>
      </c>
      <c r="F5464" t="s">
        <v>5009</v>
      </c>
      <c r="G5464">
        <v>0.31013849700000001</v>
      </c>
    </row>
    <row r="5465" spans="1:7" x14ac:dyDescent="0.25">
      <c r="A5465" t="s">
        <v>4027</v>
      </c>
      <c r="B5465" s="3" t="str">
        <f t="shared" si="340"/>
        <v>2025</v>
      </c>
      <c r="C5465" s="3" t="str">
        <f t="shared" si="341"/>
        <v>09</v>
      </c>
      <c r="D5465" s="3" t="str">
        <f t="shared" si="342"/>
        <v>19</v>
      </c>
      <c r="E5465" s="4">
        <f t="shared" si="343"/>
        <v>2025.7159817351599</v>
      </c>
      <c r="F5465" t="s">
        <v>5009</v>
      </c>
      <c r="G5465">
        <v>0.29424679799999998</v>
      </c>
    </row>
    <row r="5466" spans="1:7" x14ac:dyDescent="0.25">
      <c r="A5466" t="s">
        <v>4028</v>
      </c>
      <c r="B5466" s="3" t="str">
        <f t="shared" si="340"/>
        <v>2025</v>
      </c>
      <c r="C5466" s="3" t="str">
        <f t="shared" si="341"/>
        <v>09</v>
      </c>
      <c r="D5466" s="3" t="str">
        <f t="shared" si="342"/>
        <v>20</v>
      </c>
      <c r="E5466" s="4">
        <f t="shared" si="343"/>
        <v>2025.7187214611872</v>
      </c>
      <c r="F5466" t="s">
        <v>5009</v>
      </c>
      <c r="G5466">
        <v>0.26748136900000002</v>
      </c>
    </row>
    <row r="5467" spans="1:7" x14ac:dyDescent="0.25">
      <c r="A5467" t="s">
        <v>4029</v>
      </c>
      <c r="B5467" s="3" t="str">
        <f t="shared" si="340"/>
        <v>2025</v>
      </c>
      <c r="C5467" s="3" t="str">
        <f t="shared" si="341"/>
        <v>09</v>
      </c>
      <c r="D5467" s="3" t="str">
        <f t="shared" si="342"/>
        <v>21</v>
      </c>
      <c r="E5467" s="4">
        <f t="shared" si="343"/>
        <v>2025.7214611872148</v>
      </c>
      <c r="F5467" t="s">
        <v>5009</v>
      </c>
      <c r="G5467">
        <v>0.37286717000000003</v>
      </c>
    </row>
    <row r="5468" spans="1:7" x14ac:dyDescent="0.25">
      <c r="A5468" t="s">
        <v>4030</v>
      </c>
      <c r="B5468" s="3" t="str">
        <f t="shared" si="340"/>
        <v>2025</v>
      </c>
      <c r="C5468" s="3" t="str">
        <f t="shared" si="341"/>
        <v>09</v>
      </c>
      <c r="D5468" s="3" t="str">
        <f t="shared" si="342"/>
        <v>22</v>
      </c>
      <c r="E5468" s="4">
        <f t="shared" si="343"/>
        <v>2025.7242009132422</v>
      </c>
      <c r="F5468" t="s">
        <v>5009</v>
      </c>
      <c r="G5468">
        <v>0.56338202100000001</v>
      </c>
    </row>
    <row r="5469" spans="1:7" x14ac:dyDescent="0.25">
      <c r="A5469" t="s">
        <v>4031</v>
      </c>
      <c r="B5469" s="3" t="str">
        <f t="shared" si="340"/>
        <v>2025</v>
      </c>
      <c r="C5469" s="3" t="str">
        <f t="shared" si="341"/>
        <v>09</v>
      </c>
      <c r="D5469" s="3" t="str">
        <f t="shared" si="342"/>
        <v>23</v>
      </c>
      <c r="E5469" s="4">
        <f t="shared" si="343"/>
        <v>2025.7269406392695</v>
      </c>
      <c r="F5469" t="s">
        <v>5009</v>
      </c>
      <c r="G5469">
        <v>0.332204218</v>
      </c>
    </row>
    <row r="5470" spans="1:7" x14ac:dyDescent="0.25">
      <c r="A5470" t="s">
        <v>4032</v>
      </c>
      <c r="B5470" s="3" t="str">
        <f t="shared" si="340"/>
        <v>2025</v>
      </c>
      <c r="C5470" s="3" t="str">
        <f t="shared" si="341"/>
        <v>09</v>
      </c>
      <c r="D5470" s="3" t="str">
        <f t="shared" si="342"/>
        <v>24</v>
      </c>
      <c r="E5470" s="4">
        <f t="shared" si="343"/>
        <v>2025.7296803652969</v>
      </c>
      <c r="F5470" t="s">
        <v>5009</v>
      </c>
      <c r="G5470">
        <v>0.30796215100000002</v>
      </c>
    </row>
    <row r="5471" spans="1:7" x14ac:dyDescent="0.25">
      <c r="A5471" t="s">
        <v>4033</v>
      </c>
      <c r="B5471" s="3" t="str">
        <f t="shared" si="340"/>
        <v>2025</v>
      </c>
      <c r="C5471" s="3" t="str">
        <f t="shared" si="341"/>
        <v>09</v>
      </c>
      <c r="D5471" s="3" t="str">
        <f t="shared" si="342"/>
        <v>25</v>
      </c>
      <c r="E5471" s="4">
        <f t="shared" si="343"/>
        <v>2025.7324200913242</v>
      </c>
      <c r="F5471" t="s">
        <v>5009</v>
      </c>
      <c r="G5471">
        <v>0.30251046500000001</v>
      </c>
    </row>
    <row r="5472" spans="1:7" x14ac:dyDescent="0.25">
      <c r="A5472" t="s">
        <v>4034</v>
      </c>
      <c r="B5472" s="3" t="str">
        <f t="shared" si="340"/>
        <v>2025</v>
      </c>
      <c r="C5472" s="3" t="str">
        <f t="shared" si="341"/>
        <v>09</v>
      </c>
      <c r="D5472" s="3" t="str">
        <f t="shared" si="342"/>
        <v>26</v>
      </c>
      <c r="E5472" s="4">
        <f t="shared" si="343"/>
        <v>2025.7351598173516</v>
      </c>
      <c r="F5472" t="s">
        <v>5009</v>
      </c>
      <c r="G5472">
        <v>0.29891356699999999</v>
      </c>
    </row>
    <row r="5473" spans="1:7" x14ac:dyDescent="0.25">
      <c r="A5473" t="s">
        <v>4035</v>
      </c>
      <c r="B5473" s="3" t="str">
        <f t="shared" si="340"/>
        <v>2025</v>
      </c>
      <c r="C5473" s="3" t="str">
        <f t="shared" si="341"/>
        <v>09</v>
      </c>
      <c r="D5473" s="3" t="str">
        <f t="shared" si="342"/>
        <v>27</v>
      </c>
      <c r="E5473" s="4">
        <f t="shared" si="343"/>
        <v>2025.7378995433792</v>
      </c>
      <c r="F5473" t="s">
        <v>5009</v>
      </c>
      <c r="G5473">
        <v>0.26981998099999999</v>
      </c>
    </row>
    <row r="5474" spans="1:7" x14ac:dyDescent="0.25">
      <c r="A5474" t="s">
        <v>4036</v>
      </c>
      <c r="B5474" s="3" t="str">
        <f t="shared" si="340"/>
        <v>2025</v>
      </c>
      <c r="C5474" s="3" t="str">
        <f t="shared" si="341"/>
        <v>09</v>
      </c>
      <c r="D5474" s="3" t="str">
        <f t="shared" si="342"/>
        <v>28</v>
      </c>
      <c r="E5474" s="4">
        <f t="shared" si="343"/>
        <v>2025.7406392694065</v>
      </c>
      <c r="F5474" t="s">
        <v>5009</v>
      </c>
      <c r="G5474">
        <v>0.22843126699999999</v>
      </c>
    </row>
    <row r="5475" spans="1:7" x14ac:dyDescent="0.25">
      <c r="A5475" t="s">
        <v>4037</v>
      </c>
      <c r="B5475" s="3" t="str">
        <f t="shared" si="340"/>
        <v>2025</v>
      </c>
      <c r="C5475" s="3" t="str">
        <f t="shared" si="341"/>
        <v>09</v>
      </c>
      <c r="D5475" s="3" t="str">
        <f t="shared" si="342"/>
        <v>29</v>
      </c>
      <c r="E5475" s="4">
        <f t="shared" si="343"/>
        <v>2025.7433789954339</v>
      </c>
      <c r="F5475" t="s">
        <v>5009</v>
      </c>
      <c r="G5475">
        <v>0.27876811000000001</v>
      </c>
    </row>
    <row r="5476" spans="1:7" x14ac:dyDescent="0.25">
      <c r="A5476" t="s">
        <v>4038</v>
      </c>
      <c r="B5476" s="3" t="str">
        <f t="shared" si="340"/>
        <v>2025</v>
      </c>
      <c r="C5476" s="3" t="str">
        <f t="shared" si="341"/>
        <v>09</v>
      </c>
      <c r="D5476" s="3" t="str">
        <f t="shared" si="342"/>
        <v>30</v>
      </c>
      <c r="E5476" s="4">
        <f t="shared" si="343"/>
        <v>2025.7461187214612</v>
      </c>
      <c r="F5476" t="s">
        <v>5009</v>
      </c>
      <c r="G5476">
        <v>0.33373782600000002</v>
      </c>
    </row>
    <row r="5477" spans="1:7" x14ac:dyDescent="0.25">
      <c r="A5477" t="s">
        <v>4039</v>
      </c>
      <c r="B5477" s="3" t="str">
        <f t="shared" si="340"/>
        <v>2025</v>
      </c>
      <c r="C5477" s="3" t="str">
        <f t="shared" si="341"/>
        <v>10</v>
      </c>
      <c r="D5477" s="3" t="str">
        <f t="shared" si="342"/>
        <v>01</v>
      </c>
      <c r="E5477" s="4">
        <f t="shared" si="343"/>
        <v>2025.75</v>
      </c>
      <c r="F5477" t="s">
        <v>5009</v>
      </c>
      <c r="G5477">
        <v>0.32698075999999998</v>
      </c>
    </row>
    <row r="5478" spans="1:7" x14ac:dyDescent="0.25">
      <c r="A5478" t="s">
        <v>4040</v>
      </c>
      <c r="B5478" s="3" t="str">
        <f t="shared" si="340"/>
        <v>2025</v>
      </c>
      <c r="C5478" s="3" t="str">
        <f t="shared" si="341"/>
        <v>10</v>
      </c>
      <c r="D5478" s="3" t="str">
        <f t="shared" si="342"/>
        <v>02</v>
      </c>
      <c r="E5478" s="4">
        <f t="shared" si="343"/>
        <v>2025.7527397260274</v>
      </c>
      <c r="F5478" t="s">
        <v>5009</v>
      </c>
      <c r="G5478">
        <v>0.34597519700000001</v>
      </c>
    </row>
    <row r="5479" spans="1:7" x14ac:dyDescent="0.25">
      <c r="A5479" t="s">
        <v>4041</v>
      </c>
      <c r="B5479" s="3" t="str">
        <f t="shared" si="340"/>
        <v>2025</v>
      </c>
      <c r="C5479" s="3" t="str">
        <f t="shared" si="341"/>
        <v>10</v>
      </c>
      <c r="D5479" s="3" t="str">
        <f t="shared" si="342"/>
        <v>03</v>
      </c>
      <c r="E5479" s="4">
        <f t="shared" si="343"/>
        <v>2025.7554794520547</v>
      </c>
      <c r="F5479" t="s">
        <v>5009</v>
      </c>
      <c r="G5479">
        <v>0.339868536</v>
      </c>
    </row>
    <row r="5480" spans="1:7" x14ac:dyDescent="0.25">
      <c r="A5480" t="s">
        <v>4042</v>
      </c>
      <c r="B5480" s="3" t="str">
        <f t="shared" si="340"/>
        <v>2025</v>
      </c>
      <c r="C5480" s="3" t="str">
        <f t="shared" si="341"/>
        <v>10</v>
      </c>
      <c r="D5480" s="3" t="str">
        <f t="shared" si="342"/>
        <v>04</v>
      </c>
      <c r="E5480" s="4">
        <f t="shared" si="343"/>
        <v>2025.7582191780823</v>
      </c>
      <c r="F5480" t="s">
        <v>5009</v>
      </c>
      <c r="G5480">
        <v>0.32021381799999998</v>
      </c>
    </row>
    <row r="5481" spans="1:7" x14ac:dyDescent="0.25">
      <c r="A5481" t="s">
        <v>4043</v>
      </c>
      <c r="B5481" s="3" t="str">
        <f t="shared" si="340"/>
        <v>2025</v>
      </c>
      <c r="C5481" s="3" t="str">
        <f t="shared" si="341"/>
        <v>10</v>
      </c>
      <c r="D5481" s="3" t="str">
        <f t="shared" si="342"/>
        <v>05</v>
      </c>
      <c r="E5481" s="4">
        <f t="shared" si="343"/>
        <v>2025.7609589041097</v>
      </c>
      <c r="F5481" t="s">
        <v>5009</v>
      </c>
      <c r="G5481">
        <v>0.286119022</v>
      </c>
    </row>
    <row r="5482" spans="1:7" x14ac:dyDescent="0.25">
      <c r="A5482" t="s">
        <v>4044</v>
      </c>
      <c r="B5482" s="3" t="str">
        <f t="shared" si="340"/>
        <v>2025</v>
      </c>
      <c r="C5482" s="3" t="str">
        <f t="shared" si="341"/>
        <v>10</v>
      </c>
      <c r="D5482" s="3" t="str">
        <f t="shared" si="342"/>
        <v>06</v>
      </c>
      <c r="E5482" s="4">
        <f t="shared" si="343"/>
        <v>2025.763698630137</v>
      </c>
      <c r="F5482" t="s">
        <v>5009</v>
      </c>
      <c r="G5482">
        <v>0.32256180699999998</v>
      </c>
    </row>
    <row r="5483" spans="1:7" x14ac:dyDescent="0.25">
      <c r="A5483" t="s">
        <v>4045</v>
      </c>
      <c r="B5483" s="3" t="str">
        <f t="shared" si="340"/>
        <v>2025</v>
      </c>
      <c r="C5483" s="3" t="str">
        <f t="shared" si="341"/>
        <v>10</v>
      </c>
      <c r="D5483" s="3" t="str">
        <f t="shared" si="342"/>
        <v>07</v>
      </c>
      <c r="E5483" s="4">
        <f t="shared" si="343"/>
        <v>2025.7664383561644</v>
      </c>
      <c r="F5483" t="s">
        <v>5009</v>
      </c>
      <c r="G5483">
        <v>0.378336595</v>
      </c>
    </row>
    <row r="5484" spans="1:7" x14ac:dyDescent="0.25">
      <c r="A5484" t="s">
        <v>4046</v>
      </c>
      <c r="B5484" s="3" t="str">
        <f t="shared" si="340"/>
        <v>2025</v>
      </c>
      <c r="C5484" s="3" t="str">
        <f t="shared" si="341"/>
        <v>10</v>
      </c>
      <c r="D5484" s="3" t="str">
        <f t="shared" si="342"/>
        <v>08</v>
      </c>
      <c r="E5484" s="4">
        <f t="shared" si="343"/>
        <v>2025.7691780821917</v>
      </c>
      <c r="F5484" t="s">
        <v>5009</v>
      </c>
      <c r="G5484">
        <v>0.39757097200000002</v>
      </c>
    </row>
    <row r="5485" spans="1:7" x14ac:dyDescent="0.25">
      <c r="A5485" t="s">
        <v>4047</v>
      </c>
      <c r="B5485" s="3" t="str">
        <f t="shared" si="340"/>
        <v>2025</v>
      </c>
      <c r="C5485" s="3" t="str">
        <f t="shared" si="341"/>
        <v>10</v>
      </c>
      <c r="D5485" s="3" t="str">
        <f t="shared" si="342"/>
        <v>09</v>
      </c>
      <c r="E5485" s="4">
        <f t="shared" si="343"/>
        <v>2025.7719178082191</v>
      </c>
      <c r="F5485" t="s">
        <v>5009</v>
      </c>
      <c r="G5485">
        <v>0.41640339399999998</v>
      </c>
    </row>
    <row r="5486" spans="1:7" x14ac:dyDescent="0.25">
      <c r="A5486" t="s">
        <v>4048</v>
      </c>
      <c r="B5486" s="3" t="str">
        <f t="shared" si="340"/>
        <v>2025</v>
      </c>
      <c r="C5486" s="3" t="str">
        <f t="shared" si="341"/>
        <v>10</v>
      </c>
      <c r="D5486" s="3" t="str">
        <f t="shared" si="342"/>
        <v>10</v>
      </c>
      <c r="E5486" s="4">
        <f t="shared" si="343"/>
        <v>2025.7746575342467</v>
      </c>
      <c r="F5486" t="s">
        <v>5009</v>
      </c>
      <c r="G5486">
        <v>0.41890865599999999</v>
      </c>
    </row>
    <row r="5487" spans="1:7" x14ac:dyDescent="0.25">
      <c r="A5487" t="s">
        <v>4049</v>
      </c>
      <c r="B5487" s="3" t="str">
        <f t="shared" si="340"/>
        <v>2025</v>
      </c>
      <c r="C5487" s="3" t="str">
        <f t="shared" si="341"/>
        <v>10</v>
      </c>
      <c r="D5487" s="3" t="str">
        <f t="shared" si="342"/>
        <v>11</v>
      </c>
      <c r="E5487" s="4">
        <f t="shared" si="343"/>
        <v>2025.777397260274</v>
      </c>
      <c r="F5487" t="s">
        <v>5009</v>
      </c>
      <c r="G5487">
        <v>0.39221331999999998</v>
      </c>
    </row>
    <row r="5488" spans="1:7" x14ac:dyDescent="0.25">
      <c r="A5488" t="s">
        <v>4050</v>
      </c>
      <c r="B5488" s="3" t="str">
        <f t="shared" si="340"/>
        <v>2025</v>
      </c>
      <c r="C5488" s="3" t="str">
        <f t="shared" si="341"/>
        <v>10</v>
      </c>
      <c r="D5488" s="3" t="str">
        <f t="shared" si="342"/>
        <v>12</v>
      </c>
      <c r="E5488" s="4">
        <f t="shared" si="343"/>
        <v>2025.7801369863014</v>
      </c>
      <c r="F5488" t="s">
        <v>5009</v>
      </c>
      <c r="G5488">
        <v>0.347848404</v>
      </c>
    </row>
    <row r="5489" spans="1:7" x14ac:dyDescent="0.25">
      <c r="A5489" t="s">
        <v>4051</v>
      </c>
      <c r="B5489" s="3" t="str">
        <f t="shared" si="340"/>
        <v>2025</v>
      </c>
      <c r="C5489" s="3" t="str">
        <f t="shared" si="341"/>
        <v>10</v>
      </c>
      <c r="D5489" s="3" t="str">
        <f t="shared" si="342"/>
        <v>13</v>
      </c>
      <c r="E5489" s="4">
        <f t="shared" si="343"/>
        <v>2025.7828767123287</v>
      </c>
      <c r="F5489" t="s">
        <v>5009</v>
      </c>
      <c r="G5489">
        <v>0.53343476099999998</v>
      </c>
    </row>
    <row r="5490" spans="1:7" x14ac:dyDescent="0.25">
      <c r="A5490" t="s">
        <v>4052</v>
      </c>
      <c r="B5490" s="3" t="str">
        <f t="shared" si="340"/>
        <v>2025</v>
      </c>
      <c r="C5490" s="3" t="str">
        <f t="shared" si="341"/>
        <v>10</v>
      </c>
      <c r="D5490" s="3" t="str">
        <f t="shared" si="342"/>
        <v>14</v>
      </c>
      <c r="E5490" s="4">
        <f t="shared" si="343"/>
        <v>2025.7856164383561</v>
      </c>
      <c r="F5490" t="s">
        <v>5009</v>
      </c>
      <c r="G5490">
        <v>0.43573573300000001</v>
      </c>
    </row>
    <row r="5491" spans="1:7" x14ac:dyDescent="0.25">
      <c r="A5491" t="s">
        <v>4053</v>
      </c>
      <c r="B5491" s="3" t="str">
        <f t="shared" si="340"/>
        <v>2025</v>
      </c>
      <c r="C5491" s="3" t="str">
        <f t="shared" si="341"/>
        <v>10</v>
      </c>
      <c r="D5491" s="3" t="str">
        <f t="shared" si="342"/>
        <v>15</v>
      </c>
      <c r="E5491" s="4">
        <f t="shared" si="343"/>
        <v>2025.7883561643835</v>
      </c>
      <c r="F5491" t="s">
        <v>5009</v>
      </c>
      <c r="G5491">
        <v>1.9850373690000001</v>
      </c>
    </row>
    <row r="5492" spans="1:7" x14ac:dyDescent="0.25">
      <c r="A5492" t="s">
        <v>4054</v>
      </c>
      <c r="B5492" s="3" t="str">
        <f t="shared" si="340"/>
        <v>2025</v>
      </c>
      <c r="C5492" s="3" t="str">
        <f t="shared" si="341"/>
        <v>10</v>
      </c>
      <c r="D5492" s="3" t="str">
        <f t="shared" si="342"/>
        <v>16</v>
      </c>
      <c r="E5492" s="4">
        <f t="shared" si="343"/>
        <v>2025.791095890411</v>
      </c>
      <c r="F5492" t="s">
        <v>5009</v>
      </c>
      <c r="G5492">
        <v>0.669613609</v>
      </c>
    </row>
    <row r="5493" spans="1:7" x14ac:dyDescent="0.25">
      <c r="A5493" t="s">
        <v>4055</v>
      </c>
      <c r="B5493" s="3" t="str">
        <f t="shared" si="340"/>
        <v>2025</v>
      </c>
      <c r="C5493" s="3" t="str">
        <f t="shared" si="341"/>
        <v>10</v>
      </c>
      <c r="D5493" s="3" t="str">
        <f t="shared" si="342"/>
        <v>17</v>
      </c>
      <c r="E5493" s="4">
        <f t="shared" si="343"/>
        <v>2025.7938356164384</v>
      </c>
      <c r="F5493" t="s">
        <v>5009</v>
      </c>
      <c r="G5493">
        <v>0.572087436</v>
      </c>
    </row>
    <row r="5494" spans="1:7" x14ac:dyDescent="0.25">
      <c r="A5494" t="s">
        <v>4056</v>
      </c>
      <c r="B5494" s="3" t="str">
        <f t="shared" si="340"/>
        <v>2025</v>
      </c>
      <c r="C5494" s="3" t="str">
        <f t="shared" si="341"/>
        <v>10</v>
      </c>
      <c r="D5494" s="3" t="str">
        <f t="shared" si="342"/>
        <v>18</v>
      </c>
      <c r="E5494" s="4">
        <f t="shared" si="343"/>
        <v>2025.7965753424658</v>
      </c>
      <c r="F5494" t="s">
        <v>5009</v>
      </c>
      <c r="G5494">
        <v>0.33557617699999998</v>
      </c>
    </row>
    <row r="5495" spans="1:7" x14ac:dyDescent="0.25">
      <c r="A5495" t="s">
        <v>4057</v>
      </c>
      <c r="B5495" s="3" t="str">
        <f t="shared" si="340"/>
        <v>2025</v>
      </c>
      <c r="C5495" s="3" t="str">
        <f t="shared" si="341"/>
        <v>10</v>
      </c>
      <c r="D5495" s="3" t="str">
        <f t="shared" si="342"/>
        <v>19</v>
      </c>
      <c r="E5495" s="4">
        <f t="shared" si="343"/>
        <v>2025.7993150684931</v>
      </c>
      <c r="F5495" t="s">
        <v>5009</v>
      </c>
      <c r="G5495">
        <v>0.26788924600000003</v>
      </c>
    </row>
    <row r="5496" spans="1:7" x14ac:dyDescent="0.25">
      <c r="A5496" t="s">
        <v>4058</v>
      </c>
      <c r="B5496" s="3" t="str">
        <f t="shared" si="340"/>
        <v>2025</v>
      </c>
      <c r="C5496" s="3" t="str">
        <f t="shared" si="341"/>
        <v>10</v>
      </c>
      <c r="D5496" s="3" t="str">
        <f t="shared" si="342"/>
        <v>20</v>
      </c>
      <c r="E5496" s="4">
        <f t="shared" si="343"/>
        <v>2025.8020547945205</v>
      </c>
      <c r="F5496" t="s">
        <v>5009</v>
      </c>
      <c r="G5496">
        <v>0.32568566900000001</v>
      </c>
    </row>
    <row r="5497" spans="1:7" x14ac:dyDescent="0.25">
      <c r="A5497" t="s">
        <v>4059</v>
      </c>
      <c r="B5497" s="3" t="str">
        <f t="shared" si="340"/>
        <v>2025</v>
      </c>
      <c r="C5497" s="3" t="str">
        <f t="shared" si="341"/>
        <v>10</v>
      </c>
      <c r="D5497" s="3" t="str">
        <f t="shared" si="342"/>
        <v>21</v>
      </c>
      <c r="E5497" s="4">
        <f t="shared" si="343"/>
        <v>2025.8047945205481</v>
      </c>
      <c r="F5497" t="s">
        <v>5009</v>
      </c>
      <c r="G5497">
        <v>0.37485881500000001</v>
      </c>
    </row>
    <row r="5498" spans="1:7" x14ac:dyDescent="0.25">
      <c r="A5498" t="s">
        <v>4060</v>
      </c>
      <c r="B5498" s="3" t="str">
        <f t="shared" si="340"/>
        <v>2025</v>
      </c>
      <c r="C5498" s="3" t="str">
        <f t="shared" si="341"/>
        <v>10</v>
      </c>
      <c r="D5498" s="3" t="str">
        <f t="shared" si="342"/>
        <v>22</v>
      </c>
      <c r="E5498" s="4">
        <f t="shared" si="343"/>
        <v>2025.8075342465754</v>
      </c>
      <c r="F5498" t="s">
        <v>5009</v>
      </c>
      <c r="G5498">
        <v>0.37048514599999999</v>
      </c>
    </row>
    <row r="5499" spans="1:7" x14ac:dyDescent="0.25">
      <c r="A5499" t="s">
        <v>4061</v>
      </c>
      <c r="B5499" s="3" t="str">
        <f t="shared" si="340"/>
        <v>2025</v>
      </c>
      <c r="C5499" s="3" t="str">
        <f t="shared" si="341"/>
        <v>10</v>
      </c>
      <c r="D5499" s="3" t="str">
        <f t="shared" si="342"/>
        <v>23</v>
      </c>
      <c r="E5499" s="4">
        <f t="shared" si="343"/>
        <v>2025.8102739726028</v>
      </c>
      <c r="F5499" t="s">
        <v>5009</v>
      </c>
      <c r="G5499">
        <v>0.34372302999999998</v>
      </c>
    </row>
    <row r="5500" spans="1:7" x14ac:dyDescent="0.25">
      <c r="A5500" t="s">
        <v>4062</v>
      </c>
      <c r="B5500" s="3" t="str">
        <f t="shared" si="340"/>
        <v>2025</v>
      </c>
      <c r="C5500" s="3" t="str">
        <f t="shared" si="341"/>
        <v>10</v>
      </c>
      <c r="D5500" s="3" t="str">
        <f t="shared" si="342"/>
        <v>24</v>
      </c>
      <c r="E5500" s="4">
        <f t="shared" si="343"/>
        <v>2025.8130136986301</v>
      </c>
      <c r="F5500" t="s">
        <v>5009</v>
      </c>
      <c r="G5500">
        <v>0.304756148</v>
      </c>
    </row>
    <row r="5501" spans="1:7" x14ac:dyDescent="0.25">
      <c r="A5501" t="s">
        <v>4063</v>
      </c>
      <c r="B5501" s="3" t="str">
        <f t="shared" si="340"/>
        <v>2025</v>
      </c>
      <c r="C5501" s="3" t="str">
        <f t="shared" si="341"/>
        <v>10</v>
      </c>
      <c r="D5501" s="3" t="str">
        <f t="shared" si="342"/>
        <v>25</v>
      </c>
      <c r="E5501" s="4">
        <f t="shared" si="343"/>
        <v>2025.8157534246575</v>
      </c>
      <c r="F5501" t="s">
        <v>5009</v>
      </c>
      <c r="G5501">
        <v>0.29406409900000002</v>
      </c>
    </row>
    <row r="5502" spans="1:7" x14ac:dyDescent="0.25">
      <c r="A5502" t="s">
        <v>4064</v>
      </c>
      <c r="B5502" s="3" t="str">
        <f t="shared" si="340"/>
        <v>2025</v>
      </c>
      <c r="C5502" s="3" t="str">
        <f t="shared" si="341"/>
        <v>10</v>
      </c>
      <c r="D5502" s="3" t="str">
        <f t="shared" si="342"/>
        <v>26</v>
      </c>
      <c r="E5502" s="4">
        <f t="shared" si="343"/>
        <v>2025.8184931506848</v>
      </c>
      <c r="F5502" t="s">
        <v>5009</v>
      </c>
      <c r="G5502">
        <v>0.40655448700000002</v>
      </c>
    </row>
    <row r="5503" spans="1:7" x14ac:dyDescent="0.25">
      <c r="A5503" t="s">
        <v>4065</v>
      </c>
      <c r="B5503" s="3" t="str">
        <f t="shared" si="340"/>
        <v>2025</v>
      </c>
      <c r="C5503" s="3" t="str">
        <f t="shared" si="341"/>
        <v>10</v>
      </c>
      <c r="D5503" s="3" t="str">
        <f t="shared" si="342"/>
        <v>27</v>
      </c>
      <c r="E5503" s="4">
        <f t="shared" si="343"/>
        <v>2025.8212328767124</v>
      </c>
      <c r="F5503" t="s">
        <v>5009</v>
      </c>
      <c r="G5503">
        <v>0.34497935699999999</v>
      </c>
    </row>
    <row r="5504" spans="1:7" x14ac:dyDescent="0.25">
      <c r="A5504" t="s">
        <v>4066</v>
      </c>
      <c r="B5504" s="3" t="str">
        <f t="shared" si="340"/>
        <v>2025</v>
      </c>
      <c r="C5504" s="3" t="str">
        <f t="shared" si="341"/>
        <v>10</v>
      </c>
      <c r="D5504" s="3" t="str">
        <f t="shared" si="342"/>
        <v>28</v>
      </c>
      <c r="E5504" s="4">
        <f t="shared" si="343"/>
        <v>2025.8239726027398</v>
      </c>
      <c r="F5504" t="s">
        <v>5009</v>
      </c>
      <c r="G5504">
        <v>0.37929556399999997</v>
      </c>
    </row>
    <row r="5505" spans="1:7" x14ac:dyDescent="0.25">
      <c r="A5505" t="s">
        <v>4067</v>
      </c>
      <c r="B5505" s="3" t="str">
        <f t="shared" si="340"/>
        <v>2025</v>
      </c>
      <c r="C5505" s="3" t="str">
        <f t="shared" si="341"/>
        <v>10</v>
      </c>
      <c r="D5505" s="3" t="str">
        <f t="shared" si="342"/>
        <v>29</v>
      </c>
      <c r="E5505" s="4">
        <f t="shared" si="343"/>
        <v>2025.8267123287671</v>
      </c>
      <c r="F5505" t="s">
        <v>5009</v>
      </c>
      <c r="G5505">
        <v>0.39939249799999998</v>
      </c>
    </row>
    <row r="5506" spans="1:7" x14ac:dyDescent="0.25">
      <c r="A5506" t="s">
        <v>4068</v>
      </c>
      <c r="B5506" s="3" t="str">
        <f t="shared" si="340"/>
        <v>2025</v>
      </c>
      <c r="C5506" s="3" t="str">
        <f t="shared" si="341"/>
        <v>10</v>
      </c>
      <c r="D5506" s="3" t="str">
        <f t="shared" si="342"/>
        <v>30</v>
      </c>
      <c r="E5506" s="4">
        <f t="shared" si="343"/>
        <v>2025.8294520547945</v>
      </c>
      <c r="F5506" t="s">
        <v>5009</v>
      </c>
      <c r="G5506">
        <v>0.45738564300000001</v>
      </c>
    </row>
    <row r="5507" spans="1:7" x14ac:dyDescent="0.25">
      <c r="A5507" t="s">
        <v>4069</v>
      </c>
      <c r="B5507" s="3" t="str">
        <f t="shared" si="340"/>
        <v>2025</v>
      </c>
      <c r="C5507" s="3" t="str">
        <f t="shared" si="341"/>
        <v>10</v>
      </c>
      <c r="D5507" s="3" t="str">
        <f t="shared" si="342"/>
        <v>31</v>
      </c>
      <c r="E5507" s="4">
        <f t="shared" si="343"/>
        <v>2025.8321917808219</v>
      </c>
      <c r="F5507" t="s">
        <v>5009</v>
      </c>
      <c r="G5507">
        <v>0.38723170600000001</v>
      </c>
    </row>
    <row r="5508" spans="1:7" x14ac:dyDescent="0.25">
      <c r="A5508" t="s">
        <v>4070</v>
      </c>
      <c r="B5508" s="3" t="str">
        <f t="shared" si="340"/>
        <v>2025</v>
      </c>
      <c r="C5508" s="3" t="str">
        <f t="shared" si="341"/>
        <v>11</v>
      </c>
      <c r="D5508" s="3" t="str">
        <f t="shared" si="342"/>
        <v>01</v>
      </c>
      <c r="E5508" s="4">
        <f t="shared" si="343"/>
        <v>2025.8333333333333</v>
      </c>
      <c r="F5508" t="s">
        <v>5009</v>
      </c>
      <c r="G5508">
        <v>0.36175645200000001</v>
      </c>
    </row>
    <row r="5509" spans="1:7" x14ac:dyDescent="0.25">
      <c r="A5509" t="s">
        <v>4071</v>
      </c>
      <c r="B5509" s="3" t="str">
        <f t="shared" ref="B5509:B5572" si="344">+LEFT(A5509,4)</f>
        <v>2025</v>
      </c>
      <c r="C5509" s="3" t="str">
        <f t="shared" ref="C5509:C5572" si="345">+LEFT(RIGHT(A5509,5),2)</f>
        <v>11</v>
      </c>
      <c r="D5509" s="3" t="str">
        <f t="shared" ref="D5509:D5572" si="346">+RIGHT(A5509,2)</f>
        <v>02</v>
      </c>
      <c r="E5509" s="4">
        <f t="shared" ref="E5509:E5572" si="347">+B5509+(C5509-1)/12+(D5509-1)/365</f>
        <v>2025.8360730593606</v>
      </c>
      <c r="F5509" t="s">
        <v>5009</v>
      </c>
      <c r="G5509">
        <v>0.316068142</v>
      </c>
    </row>
    <row r="5510" spans="1:7" x14ac:dyDescent="0.25">
      <c r="A5510" t="s">
        <v>4072</v>
      </c>
      <c r="B5510" s="3" t="str">
        <f t="shared" si="344"/>
        <v>2025</v>
      </c>
      <c r="C5510" s="3" t="str">
        <f t="shared" si="345"/>
        <v>11</v>
      </c>
      <c r="D5510" s="3" t="str">
        <f t="shared" si="346"/>
        <v>03</v>
      </c>
      <c r="E5510" s="4">
        <f t="shared" si="347"/>
        <v>2025.838812785388</v>
      </c>
      <c r="F5510" t="s">
        <v>5009</v>
      </c>
      <c r="G5510">
        <v>0.358455625</v>
      </c>
    </row>
    <row r="5511" spans="1:7" x14ac:dyDescent="0.25">
      <c r="A5511" t="s">
        <v>4073</v>
      </c>
      <c r="B5511" s="3" t="str">
        <f t="shared" si="344"/>
        <v>2025</v>
      </c>
      <c r="C5511" s="3" t="str">
        <f t="shared" si="345"/>
        <v>11</v>
      </c>
      <c r="D5511" s="3" t="str">
        <f t="shared" si="346"/>
        <v>04</v>
      </c>
      <c r="E5511" s="4">
        <f t="shared" si="347"/>
        <v>2025.8415525114156</v>
      </c>
      <c r="F5511" t="s">
        <v>5009</v>
      </c>
      <c r="G5511">
        <v>0.41058632299999998</v>
      </c>
    </row>
    <row r="5512" spans="1:7" x14ac:dyDescent="0.25">
      <c r="A5512" t="s">
        <v>4074</v>
      </c>
      <c r="B5512" s="3" t="str">
        <f t="shared" si="344"/>
        <v>2025</v>
      </c>
      <c r="C5512" s="3" t="str">
        <f t="shared" si="345"/>
        <v>11</v>
      </c>
      <c r="D5512" s="3" t="str">
        <f t="shared" si="346"/>
        <v>05</v>
      </c>
      <c r="E5512" s="4">
        <f t="shared" si="347"/>
        <v>2025.8442922374429</v>
      </c>
      <c r="F5512" t="s">
        <v>5009</v>
      </c>
      <c r="G5512">
        <v>0.42361816000000002</v>
      </c>
    </row>
    <row r="5513" spans="1:7" x14ac:dyDescent="0.25">
      <c r="A5513" t="s">
        <v>4075</v>
      </c>
      <c r="B5513" s="3" t="str">
        <f t="shared" si="344"/>
        <v>2025</v>
      </c>
      <c r="C5513" s="3" t="str">
        <f t="shared" si="345"/>
        <v>11</v>
      </c>
      <c r="D5513" s="3" t="str">
        <f t="shared" si="346"/>
        <v>06</v>
      </c>
      <c r="E5513" s="4">
        <f t="shared" si="347"/>
        <v>2025.8470319634703</v>
      </c>
      <c r="F5513" t="s">
        <v>5009</v>
      </c>
      <c r="G5513">
        <v>8.3028664360000004</v>
      </c>
    </row>
    <row r="5514" spans="1:7" x14ac:dyDescent="0.25">
      <c r="A5514" t="s">
        <v>4076</v>
      </c>
      <c r="B5514" s="3" t="str">
        <f t="shared" si="344"/>
        <v>2025</v>
      </c>
      <c r="C5514" s="3" t="str">
        <f t="shared" si="345"/>
        <v>11</v>
      </c>
      <c r="D5514" s="3" t="str">
        <f t="shared" si="346"/>
        <v>07</v>
      </c>
      <c r="E5514" s="4">
        <f t="shared" si="347"/>
        <v>2025.8497716894976</v>
      </c>
      <c r="F5514" t="s">
        <v>5009</v>
      </c>
      <c r="G5514">
        <v>0.85554121599999999</v>
      </c>
    </row>
    <row r="5515" spans="1:7" x14ac:dyDescent="0.25">
      <c r="A5515" t="s">
        <v>4077</v>
      </c>
      <c r="B5515" s="3" t="str">
        <f t="shared" si="344"/>
        <v>2025</v>
      </c>
      <c r="C5515" s="3" t="str">
        <f t="shared" si="345"/>
        <v>11</v>
      </c>
      <c r="D5515" s="3" t="str">
        <f t="shared" si="346"/>
        <v>08</v>
      </c>
      <c r="E5515" s="4">
        <f t="shared" si="347"/>
        <v>2025.852511415525</v>
      </c>
      <c r="F5515" t="s">
        <v>5009</v>
      </c>
      <c r="G5515">
        <v>0.435590535</v>
      </c>
    </row>
    <row r="5516" spans="1:7" x14ac:dyDescent="0.25">
      <c r="A5516" t="s">
        <v>4078</v>
      </c>
      <c r="B5516" s="3" t="str">
        <f t="shared" si="344"/>
        <v>2025</v>
      </c>
      <c r="C5516" s="3" t="str">
        <f t="shared" si="345"/>
        <v>11</v>
      </c>
      <c r="D5516" s="3" t="str">
        <f t="shared" si="346"/>
        <v>09</v>
      </c>
      <c r="E5516" s="4">
        <f t="shared" si="347"/>
        <v>2025.8552511415523</v>
      </c>
      <c r="F5516" t="s">
        <v>5009</v>
      </c>
      <c r="G5516">
        <v>0.31996048700000002</v>
      </c>
    </row>
    <row r="5517" spans="1:7" x14ac:dyDescent="0.25">
      <c r="A5517" t="s">
        <v>4079</v>
      </c>
      <c r="B5517" s="3" t="str">
        <f t="shared" si="344"/>
        <v>2025</v>
      </c>
      <c r="C5517" s="3" t="str">
        <f t="shared" si="345"/>
        <v>11</v>
      </c>
      <c r="D5517" s="3" t="str">
        <f t="shared" si="346"/>
        <v>10</v>
      </c>
      <c r="E5517" s="4">
        <f t="shared" si="347"/>
        <v>2025.8579908675799</v>
      </c>
      <c r="F5517" t="s">
        <v>5009</v>
      </c>
      <c r="G5517">
        <v>0.34244577500000001</v>
      </c>
    </row>
    <row r="5518" spans="1:7" x14ac:dyDescent="0.25">
      <c r="A5518" t="s">
        <v>4080</v>
      </c>
      <c r="B5518" s="3" t="str">
        <f t="shared" si="344"/>
        <v>2025</v>
      </c>
      <c r="C5518" s="3" t="str">
        <f t="shared" si="345"/>
        <v>11</v>
      </c>
      <c r="D5518" s="3" t="str">
        <f t="shared" si="346"/>
        <v>11</v>
      </c>
      <c r="E5518" s="4">
        <f t="shared" si="347"/>
        <v>2025.8607305936073</v>
      </c>
      <c r="F5518" t="s">
        <v>5009</v>
      </c>
      <c r="G5518">
        <v>0.39122670700000001</v>
      </c>
    </row>
    <row r="5519" spans="1:7" x14ac:dyDescent="0.25">
      <c r="A5519" t="s">
        <v>4081</v>
      </c>
      <c r="B5519" s="3" t="str">
        <f t="shared" si="344"/>
        <v>2025</v>
      </c>
      <c r="C5519" s="3" t="str">
        <f t="shared" si="345"/>
        <v>11</v>
      </c>
      <c r="D5519" s="3" t="str">
        <f t="shared" si="346"/>
        <v>12</v>
      </c>
      <c r="E5519" s="4">
        <f t="shared" si="347"/>
        <v>2025.8634703196346</v>
      </c>
      <c r="F5519" t="s">
        <v>5009</v>
      </c>
      <c r="G5519">
        <v>0.39857524999999999</v>
      </c>
    </row>
    <row r="5520" spans="1:7" x14ac:dyDescent="0.25">
      <c r="A5520" t="s">
        <v>4082</v>
      </c>
      <c r="B5520" s="3" t="str">
        <f t="shared" si="344"/>
        <v>2025</v>
      </c>
      <c r="C5520" s="3" t="str">
        <f t="shared" si="345"/>
        <v>11</v>
      </c>
      <c r="D5520" s="3" t="str">
        <f t="shared" si="346"/>
        <v>13</v>
      </c>
      <c r="E5520" s="4">
        <f t="shared" si="347"/>
        <v>2025.866210045662</v>
      </c>
      <c r="F5520" t="s">
        <v>5009</v>
      </c>
      <c r="G5520">
        <v>0.39399026199999998</v>
      </c>
    </row>
    <row r="5521" spans="1:7" x14ac:dyDescent="0.25">
      <c r="A5521" t="s">
        <v>4083</v>
      </c>
      <c r="B5521" s="3" t="str">
        <f t="shared" si="344"/>
        <v>2025</v>
      </c>
      <c r="C5521" s="3" t="str">
        <f t="shared" si="345"/>
        <v>11</v>
      </c>
      <c r="D5521" s="3" t="str">
        <f t="shared" si="346"/>
        <v>14</v>
      </c>
      <c r="E5521" s="4">
        <f t="shared" si="347"/>
        <v>2025.8689497716894</v>
      </c>
      <c r="F5521" t="s">
        <v>5009</v>
      </c>
      <c r="G5521">
        <v>0.36731776900000002</v>
      </c>
    </row>
    <row r="5522" spans="1:7" x14ac:dyDescent="0.25">
      <c r="A5522" t="s">
        <v>4084</v>
      </c>
      <c r="B5522" s="3" t="str">
        <f t="shared" si="344"/>
        <v>2025</v>
      </c>
      <c r="C5522" s="3" t="str">
        <f t="shared" si="345"/>
        <v>11</v>
      </c>
      <c r="D5522" s="3" t="str">
        <f t="shared" si="346"/>
        <v>15</v>
      </c>
      <c r="E5522" s="4">
        <f t="shared" si="347"/>
        <v>2025.8716894977167</v>
      </c>
      <c r="F5522" t="s">
        <v>5009</v>
      </c>
      <c r="G5522">
        <v>0.332982693</v>
      </c>
    </row>
    <row r="5523" spans="1:7" x14ac:dyDescent="0.25">
      <c r="A5523" t="s">
        <v>4085</v>
      </c>
      <c r="B5523" s="3" t="str">
        <f t="shared" si="344"/>
        <v>2025</v>
      </c>
      <c r="C5523" s="3" t="str">
        <f t="shared" si="345"/>
        <v>11</v>
      </c>
      <c r="D5523" s="3" t="str">
        <f t="shared" si="346"/>
        <v>16</v>
      </c>
      <c r="E5523" s="4">
        <f t="shared" si="347"/>
        <v>2025.8744292237443</v>
      </c>
      <c r="F5523" t="s">
        <v>5009</v>
      </c>
      <c r="G5523">
        <v>0.25602187599999998</v>
      </c>
    </row>
    <row r="5524" spans="1:7" x14ac:dyDescent="0.25">
      <c r="A5524" t="s">
        <v>4086</v>
      </c>
      <c r="B5524" s="3" t="str">
        <f t="shared" si="344"/>
        <v>2025</v>
      </c>
      <c r="C5524" s="3" t="str">
        <f t="shared" si="345"/>
        <v>11</v>
      </c>
      <c r="D5524" s="3" t="str">
        <f t="shared" si="346"/>
        <v>17</v>
      </c>
      <c r="E5524" s="4">
        <f t="shared" si="347"/>
        <v>2025.8771689497717</v>
      </c>
      <c r="F5524" t="s">
        <v>5009</v>
      </c>
      <c r="G5524">
        <v>0.30476093599999998</v>
      </c>
    </row>
    <row r="5525" spans="1:7" x14ac:dyDescent="0.25">
      <c r="A5525" t="s">
        <v>4087</v>
      </c>
      <c r="B5525" s="3" t="str">
        <f t="shared" si="344"/>
        <v>2025</v>
      </c>
      <c r="C5525" s="3" t="str">
        <f t="shared" si="345"/>
        <v>11</v>
      </c>
      <c r="D5525" s="3" t="str">
        <f t="shared" si="346"/>
        <v>18</v>
      </c>
      <c r="E5525" s="4">
        <f t="shared" si="347"/>
        <v>2025.879908675799</v>
      </c>
      <c r="F5525" t="s">
        <v>5009</v>
      </c>
      <c r="G5525">
        <v>0.36130913100000001</v>
      </c>
    </row>
    <row r="5526" spans="1:7" x14ac:dyDescent="0.25">
      <c r="A5526" t="s">
        <v>4088</v>
      </c>
      <c r="B5526" s="3" t="str">
        <f t="shared" si="344"/>
        <v>2025</v>
      </c>
      <c r="C5526" s="3" t="str">
        <f t="shared" si="345"/>
        <v>11</v>
      </c>
      <c r="D5526" s="3" t="str">
        <f t="shared" si="346"/>
        <v>19</v>
      </c>
      <c r="E5526" s="4">
        <f t="shared" si="347"/>
        <v>2025.8826484018264</v>
      </c>
      <c r="F5526" t="s">
        <v>5009</v>
      </c>
      <c r="G5526">
        <v>0.36918107500000003</v>
      </c>
    </row>
    <row r="5527" spans="1:7" x14ac:dyDescent="0.25">
      <c r="A5527" t="s">
        <v>4089</v>
      </c>
      <c r="B5527" s="3" t="str">
        <f t="shared" si="344"/>
        <v>2025</v>
      </c>
      <c r="C5527" s="3" t="str">
        <f t="shared" si="345"/>
        <v>11</v>
      </c>
      <c r="D5527" s="3" t="str">
        <f t="shared" si="346"/>
        <v>20</v>
      </c>
      <c r="E5527" s="4">
        <f t="shared" si="347"/>
        <v>2025.8853881278537</v>
      </c>
      <c r="F5527" t="s">
        <v>5009</v>
      </c>
      <c r="G5527">
        <v>0.36731776900000002</v>
      </c>
    </row>
    <row r="5528" spans="1:7" x14ac:dyDescent="0.25">
      <c r="A5528" t="s">
        <v>4090</v>
      </c>
      <c r="B5528" s="3" t="str">
        <f t="shared" si="344"/>
        <v>2025</v>
      </c>
      <c r="C5528" s="3" t="str">
        <f t="shared" si="345"/>
        <v>11</v>
      </c>
      <c r="D5528" s="3" t="str">
        <f t="shared" si="346"/>
        <v>21</v>
      </c>
      <c r="E5528" s="4">
        <f t="shared" si="347"/>
        <v>2025.8881278538813</v>
      </c>
      <c r="F5528" t="s">
        <v>5009</v>
      </c>
      <c r="G5528">
        <v>0.35536330100000002</v>
      </c>
    </row>
    <row r="5529" spans="1:7" x14ac:dyDescent="0.25">
      <c r="A5529" t="s">
        <v>4091</v>
      </c>
      <c r="B5529" s="3" t="str">
        <f t="shared" si="344"/>
        <v>2025</v>
      </c>
      <c r="C5529" s="3" t="str">
        <f t="shared" si="345"/>
        <v>11</v>
      </c>
      <c r="D5529" s="3" t="str">
        <f t="shared" si="346"/>
        <v>22</v>
      </c>
      <c r="E5529" s="4">
        <f t="shared" si="347"/>
        <v>2025.8908675799087</v>
      </c>
      <c r="F5529" t="s">
        <v>5009</v>
      </c>
      <c r="G5529">
        <v>0.29925476200000001</v>
      </c>
    </row>
    <row r="5530" spans="1:7" x14ac:dyDescent="0.25">
      <c r="A5530" t="s">
        <v>4092</v>
      </c>
      <c r="B5530" s="3" t="str">
        <f t="shared" si="344"/>
        <v>2025</v>
      </c>
      <c r="C5530" s="3" t="str">
        <f t="shared" si="345"/>
        <v>11</v>
      </c>
      <c r="D5530" s="3" t="str">
        <f t="shared" si="346"/>
        <v>23</v>
      </c>
      <c r="E5530" s="4">
        <f t="shared" si="347"/>
        <v>2025.893607305936</v>
      </c>
      <c r="F5530" t="s">
        <v>5009</v>
      </c>
      <c r="G5530">
        <v>0.23921465</v>
      </c>
    </row>
    <row r="5531" spans="1:7" x14ac:dyDescent="0.25">
      <c r="A5531" t="s">
        <v>4093</v>
      </c>
      <c r="B5531" s="3" t="str">
        <f t="shared" si="344"/>
        <v>2025</v>
      </c>
      <c r="C5531" s="3" t="str">
        <f t="shared" si="345"/>
        <v>11</v>
      </c>
      <c r="D5531" s="3" t="str">
        <f t="shared" si="346"/>
        <v>24</v>
      </c>
      <c r="E5531" s="4">
        <f t="shared" si="347"/>
        <v>2025.8963470319634</v>
      </c>
      <c r="F5531" t="s">
        <v>5009</v>
      </c>
      <c r="G5531">
        <v>0.296288673</v>
      </c>
    </row>
    <row r="5532" spans="1:7" x14ac:dyDescent="0.25">
      <c r="A5532" t="s">
        <v>4094</v>
      </c>
      <c r="B5532" s="3" t="str">
        <f t="shared" si="344"/>
        <v>2025</v>
      </c>
      <c r="C5532" s="3" t="str">
        <f t="shared" si="345"/>
        <v>11</v>
      </c>
      <c r="D5532" s="3" t="str">
        <f t="shared" si="346"/>
        <v>25</v>
      </c>
      <c r="E5532" s="4">
        <f t="shared" si="347"/>
        <v>2025.8990867579907</v>
      </c>
      <c r="F5532" t="s">
        <v>5009</v>
      </c>
      <c r="G5532">
        <v>0.353102211</v>
      </c>
    </row>
    <row r="5533" spans="1:7" x14ac:dyDescent="0.25">
      <c r="A5533" t="s">
        <v>4095</v>
      </c>
      <c r="B5533" s="3" t="str">
        <f t="shared" si="344"/>
        <v>2025</v>
      </c>
      <c r="C5533" s="3" t="str">
        <f t="shared" si="345"/>
        <v>11</v>
      </c>
      <c r="D5533" s="3" t="str">
        <f t="shared" si="346"/>
        <v>26</v>
      </c>
      <c r="E5533" s="4">
        <f t="shared" si="347"/>
        <v>2025.9018264840181</v>
      </c>
      <c r="F5533" t="s">
        <v>5009</v>
      </c>
      <c r="G5533">
        <v>0.31692476400000003</v>
      </c>
    </row>
    <row r="5534" spans="1:7" x14ac:dyDescent="0.25">
      <c r="A5534" t="s">
        <v>4096</v>
      </c>
      <c r="B5534" s="3" t="str">
        <f t="shared" si="344"/>
        <v>2025</v>
      </c>
      <c r="C5534" s="3" t="str">
        <f t="shared" si="345"/>
        <v>11</v>
      </c>
      <c r="D5534" s="3" t="str">
        <f t="shared" si="346"/>
        <v>27</v>
      </c>
      <c r="E5534" s="4">
        <f t="shared" si="347"/>
        <v>2025.9045662100457</v>
      </c>
      <c r="F5534" t="s">
        <v>5009</v>
      </c>
      <c r="G5534">
        <v>0.34068714900000002</v>
      </c>
    </row>
    <row r="5535" spans="1:7" x14ac:dyDescent="0.25">
      <c r="A5535" t="s">
        <v>4097</v>
      </c>
      <c r="B5535" s="3" t="str">
        <f t="shared" si="344"/>
        <v>2025</v>
      </c>
      <c r="C5535" s="3" t="str">
        <f t="shared" si="345"/>
        <v>11</v>
      </c>
      <c r="D5535" s="3" t="str">
        <f t="shared" si="346"/>
        <v>28</v>
      </c>
      <c r="E5535" s="4">
        <f t="shared" si="347"/>
        <v>2025.907305936073</v>
      </c>
      <c r="F5535" t="s">
        <v>5009</v>
      </c>
      <c r="G5535">
        <v>0.351804177</v>
      </c>
    </row>
    <row r="5536" spans="1:7" x14ac:dyDescent="0.25">
      <c r="A5536" t="s">
        <v>4098</v>
      </c>
      <c r="B5536" s="3" t="str">
        <f t="shared" si="344"/>
        <v>2025</v>
      </c>
      <c r="C5536" s="3" t="str">
        <f t="shared" si="345"/>
        <v>11</v>
      </c>
      <c r="D5536" s="3" t="str">
        <f t="shared" si="346"/>
        <v>29</v>
      </c>
      <c r="E5536" s="4">
        <f t="shared" si="347"/>
        <v>2025.9100456621004</v>
      </c>
      <c r="F5536" t="s">
        <v>5009</v>
      </c>
      <c r="G5536">
        <v>0.31734348499999998</v>
      </c>
    </row>
    <row r="5537" spans="1:7" x14ac:dyDescent="0.25">
      <c r="A5537" t="s">
        <v>4099</v>
      </c>
      <c r="B5537" s="3" t="str">
        <f t="shared" si="344"/>
        <v>2025</v>
      </c>
      <c r="C5537" s="3" t="str">
        <f t="shared" si="345"/>
        <v>11</v>
      </c>
      <c r="D5537" s="3" t="str">
        <f t="shared" si="346"/>
        <v>30</v>
      </c>
      <c r="E5537" s="4">
        <f t="shared" si="347"/>
        <v>2025.9127853881278</v>
      </c>
      <c r="F5537" t="s">
        <v>5009</v>
      </c>
      <c r="G5537">
        <v>0.21903339699999999</v>
      </c>
    </row>
    <row r="5538" spans="1:7" x14ac:dyDescent="0.25">
      <c r="A5538" t="s">
        <v>4100</v>
      </c>
      <c r="B5538" s="3" t="str">
        <f t="shared" si="344"/>
        <v>2025</v>
      </c>
      <c r="C5538" s="3" t="str">
        <f t="shared" si="345"/>
        <v>12</v>
      </c>
      <c r="D5538" s="3" t="str">
        <f t="shared" si="346"/>
        <v>01</v>
      </c>
      <c r="E5538" s="4">
        <f t="shared" si="347"/>
        <v>2025.9166666666667</v>
      </c>
      <c r="F5538" t="s">
        <v>5009</v>
      </c>
      <c r="G5538">
        <v>0.27560866499999997</v>
      </c>
    </row>
    <row r="5539" spans="1:7" x14ac:dyDescent="0.25">
      <c r="A5539" t="s">
        <v>4101</v>
      </c>
      <c r="B5539" s="3" t="str">
        <f t="shared" si="344"/>
        <v>2025</v>
      </c>
      <c r="C5539" s="3" t="str">
        <f t="shared" si="345"/>
        <v>12</v>
      </c>
      <c r="D5539" s="3" t="str">
        <f t="shared" si="346"/>
        <v>02</v>
      </c>
      <c r="E5539" s="4">
        <f t="shared" si="347"/>
        <v>2025.9194063926941</v>
      </c>
      <c r="F5539" t="s">
        <v>5009</v>
      </c>
      <c r="G5539">
        <v>0.34229922299999999</v>
      </c>
    </row>
    <row r="5540" spans="1:7" x14ac:dyDescent="0.25">
      <c r="A5540" t="s">
        <v>4102</v>
      </c>
      <c r="B5540" s="3" t="str">
        <f t="shared" si="344"/>
        <v>2025</v>
      </c>
      <c r="C5540" s="3" t="str">
        <f t="shared" si="345"/>
        <v>12</v>
      </c>
      <c r="D5540" s="3" t="str">
        <f t="shared" si="346"/>
        <v>03</v>
      </c>
      <c r="E5540" s="4">
        <f t="shared" si="347"/>
        <v>2025.9221461187215</v>
      </c>
      <c r="F5540" t="s">
        <v>5009</v>
      </c>
      <c r="G5540">
        <v>0.36384239000000002</v>
      </c>
    </row>
    <row r="5541" spans="1:7" x14ac:dyDescent="0.25">
      <c r="A5541" t="s">
        <v>4103</v>
      </c>
      <c r="B5541" s="3" t="str">
        <f t="shared" si="344"/>
        <v>2025</v>
      </c>
      <c r="C5541" s="3" t="str">
        <f t="shared" si="345"/>
        <v>12</v>
      </c>
      <c r="D5541" s="3" t="str">
        <f t="shared" si="346"/>
        <v>04</v>
      </c>
      <c r="E5541" s="4">
        <f t="shared" si="347"/>
        <v>2025.924885844749</v>
      </c>
      <c r="F5541" t="s">
        <v>5009</v>
      </c>
      <c r="G5541">
        <v>0.34064527700000002</v>
      </c>
    </row>
    <row r="5542" spans="1:7" x14ac:dyDescent="0.25">
      <c r="A5542" t="s">
        <v>4104</v>
      </c>
      <c r="B5542" s="3" t="str">
        <f t="shared" si="344"/>
        <v>2025</v>
      </c>
      <c r="C5542" s="3" t="str">
        <f t="shared" si="345"/>
        <v>12</v>
      </c>
      <c r="D5542" s="3" t="str">
        <f t="shared" si="346"/>
        <v>05</v>
      </c>
      <c r="E5542" s="4">
        <f t="shared" si="347"/>
        <v>2025.9276255707764</v>
      </c>
      <c r="F5542" t="s">
        <v>5009</v>
      </c>
      <c r="G5542">
        <v>0.34841254199999999</v>
      </c>
    </row>
    <row r="5543" spans="1:7" x14ac:dyDescent="0.25">
      <c r="A5543" t="s">
        <v>4105</v>
      </c>
      <c r="B5543" s="3" t="str">
        <f t="shared" si="344"/>
        <v>2025</v>
      </c>
      <c r="C5543" s="3" t="str">
        <f t="shared" si="345"/>
        <v>12</v>
      </c>
      <c r="D5543" s="3" t="str">
        <f t="shared" si="346"/>
        <v>06</v>
      </c>
      <c r="E5543" s="4">
        <f t="shared" si="347"/>
        <v>2025.9303652968038</v>
      </c>
      <c r="F5543" t="s">
        <v>5009</v>
      </c>
      <c r="G5543">
        <v>0.30199738100000001</v>
      </c>
    </row>
    <row r="5544" spans="1:7" x14ac:dyDescent="0.25">
      <c r="A5544" t="s">
        <v>4106</v>
      </c>
      <c r="B5544" s="3" t="str">
        <f t="shared" si="344"/>
        <v>2025</v>
      </c>
      <c r="C5544" s="3" t="str">
        <f t="shared" si="345"/>
        <v>12</v>
      </c>
      <c r="D5544" s="3" t="str">
        <f t="shared" si="346"/>
        <v>07</v>
      </c>
      <c r="E5544" s="4">
        <f t="shared" si="347"/>
        <v>2025.9331050228311</v>
      </c>
      <c r="F5544" t="s">
        <v>5009</v>
      </c>
      <c r="G5544">
        <v>0.215562801</v>
      </c>
    </row>
    <row r="5545" spans="1:7" x14ac:dyDescent="0.25">
      <c r="A5545" t="s">
        <v>4107</v>
      </c>
      <c r="B5545" s="3" t="str">
        <f t="shared" si="344"/>
        <v>2025</v>
      </c>
      <c r="C5545" s="3" t="str">
        <f t="shared" si="345"/>
        <v>12</v>
      </c>
      <c r="D5545" s="3" t="str">
        <f t="shared" si="346"/>
        <v>08</v>
      </c>
      <c r="E5545" s="4">
        <f t="shared" si="347"/>
        <v>2025.9358447488585</v>
      </c>
      <c r="F5545" t="s">
        <v>5009</v>
      </c>
      <c r="G5545">
        <v>0.229728297</v>
      </c>
    </row>
    <row r="5546" spans="1:7" x14ac:dyDescent="0.25">
      <c r="A5546" t="s">
        <v>4108</v>
      </c>
      <c r="B5546" s="3" t="str">
        <f t="shared" si="344"/>
        <v>2025</v>
      </c>
      <c r="C5546" s="3" t="str">
        <f t="shared" si="345"/>
        <v>12</v>
      </c>
      <c r="D5546" s="3" t="str">
        <f t="shared" si="346"/>
        <v>09</v>
      </c>
      <c r="E5546" s="4">
        <f t="shared" si="347"/>
        <v>2025.9385844748858</v>
      </c>
      <c r="F5546" t="s">
        <v>5009</v>
      </c>
      <c r="G5546">
        <v>0.30457251099999999</v>
      </c>
    </row>
    <row r="5547" spans="1:7" x14ac:dyDescent="0.25">
      <c r="A5547" t="s">
        <v>4109</v>
      </c>
      <c r="B5547" s="3" t="str">
        <f t="shared" si="344"/>
        <v>2025</v>
      </c>
      <c r="C5547" s="3" t="str">
        <f t="shared" si="345"/>
        <v>12</v>
      </c>
      <c r="D5547" s="3" t="str">
        <f t="shared" si="346"/>
        <v>10</v>
      </c>
      <c r="E5547" s="4">
        <f t="shared" si="347"/>
        <v>2025.9413242009134</v>
      </c>
      <c r="F5547" t="s">
        <v>5009</v>
      </c>
      <c r="G5547">
        <v>0.34102212599999998</v>
      </c>
    </row>
    <row r="5548" spans="1:7" x14ac:dyDescent="0.25">
      <c r="A5548" t="s">
        <v>4110</v>
      </c>
      <c r="B5548" s="3" t="str">
        <f t="shared" si="344"/>
        <v>2025</v>
      </c>
      <c r="C5548" s="3" t="str">
        <f t="shared" si="345"/>
        <v>12</v>
      </c>
      <c r="D5548" s="3" t="str">
        <f t="shared" si="346"/>
        <v>11</v>
      </c>
      <c r="E5548" s="4">
        <f t="shared" si="347"/>
        <v>2025.9440639269408</v>
      </c>
      <c r="F5548" t="s">
        <v>5009</v>
      </c>
      <c r="G5548">
        <v>0.31991861599999999</v>
      </c>
    </row>
    <row r="5549" spans="1:7" x14ac:dyDescent="0.25">
      <c r="A5549" t="s">
        <v>4111</v>
      </c>
      <c r="B5549" s="3" t="str">
        <f t="shared" si="344"/>
        <v>2025</v>
      </c>
      <c r="C5549" s="3" t="str">
        <f t="shared" si="345"/>
        <v>12</v>
      </c>
      <c r="D5549" s="3" t="str">
        <f t="shared" si="346"/>
        <v>12</v>
      </c>
      <c r="E5549" s="4">
        <f t="shared" si="347"/>
        <v>2025.9468036529681</v>
      </c>
      <c r="F5549" t="s">
        <v>5009</v>
      </c>
      <c r="G5549">
        <v>0.33691866500000001</v>
      </c>
    </row>
    <row r="5550" spans="1:7" x14ac:dyDescent="0.25">
      <c r="A5550" t="s">
        <v>4112</v>
      </c>
      <c r="B5550" s="3" t="str">
        <f t="shared" si="344"/>
        <v>2025</v>
      </c>
      <c r="C5550" s="3" t="str">
        <f t="shared" si="345"/>
        <v>12</v>
      </c>
      <c r="D5550" s="3" t="str">
        <f t="shared" si="346"/>
        <v>13</v>
      </c>
      <c r="E5550" s="4">
        <f t="shared" si="347"/>
        <v>2025.9495433789955</v>
      </c>
      <c r="F5550" t="s">
        <v>5009</v>
      </c>
      <c r="G5550">
        <v>0.28614881199999997</v>
      </c>
    </row>
    <row r="5551" spans="1:7" x14ac:dyDescent="0.25">
      <c r="A5551" t="s">
        <v>4113</v>
      </c>
      <c r="B5551" s="3" t="str">
        <f t="shared" si="344"/>
        <v>2025</v>
      </c>
      <c r="C5551" s="3" t="str">
        <f t="shared" si="345"/>
        <v>12</v>
      </c>
      <c r="D5551" s="3" t="str">
        <f t="shared" si="346"/>
        <v>14</v>
      </c>
      <c r="E5551" s="4">
        <f t="shared" si="347"/>
        <v>2025.9522831050228</v>
      </c>
      <c r="F5551" t="s">
        <v>5009</v>
      </c>
      <c r="G5551">
        <v>0.214644483</v>
      </c>
    </row>
    <row r="5552" spans="1:7" x14ac:dyDescent="0.25">
      <c r="A5552" t="s">
        <v>4114</v>
      </c>
      <c r="B5552" s="3" t="str">
        <f t="shared" si="344"/>
        <v>2025</v>
      </c>
      <c r="C5552" s="3" t="str">
        <f t="shared" si="345"/>
        <v>12</v>
      </c>
      <c r="D5552" s="3" t="str">
        <f t="shared" si="346"/>
        <v>15</v>
      </c>
      <c r="E5552" s="4">
        <f t="shared" si="347"/>
        <v>2025.9550228310502</v>
      </c>
      <c r="F5552" t="s">
        <v>5009</v>
      </c>
      <c r="G5552">
        <v>2.0575653300000001</v>
      </c>
    </row>
    <row r="5553" spans="1:7" x14ac:dyDescent="0.25">
      <c r="A5553" t="s">
        <v>4115</v>
      </c>
      <c r="B5553" s="3" t="str">
        <f t="shared" si="344"/>
        <v>2025</v>
      </c>
      <c r="C5553" s="3" t="str">
        <f t="shared" si="345"/>
        <v>12</v>
      </c>
      <c r="D5553" s="3" t="str">
        <f t="shared" si="346"/>
        <v>16</v>
      </c>
      <c r="E5553" s="4">
        <f t="shared" si="347"/>
        <v>2025.9577625570778</v>
      </c>
      <c r="F5553" t="s">
        <v>5009</v>
      </c>
      <c r="G5553">
        <v>0.99974629500000001</v>
      </c>
    </row>
    <row r="5554" spans="1:7" x14ac:dyDescent="0.25">
      <c r="A5554" t="s">
        <v>4116</v>
      </c>
      <c r="B5554" s="3" t="str">
        <f t="shared" si="344"/>
        <v>2025</v>
      </c>
      <c r="C5554" s="3" t="str">
        <f t="shared" si="345"/>
        <v>12</v>
      </c>
      <c r="D5554" s="3" t="str">
        <f t="shared" si="346"/>
        <v>17</v>
      </c>
      <c r="E5554" s="4">
        <f t="shared" si="347"/>
        <v>2025.9605022831051</v>
      </c>
      <c r="F5554" t="s">
        <v>5009</v>
      </c>
      <c r="G5554">
        <v>0.45602404699999999</v>
      </c>
    </row>
    <row r="5555" spans="1:7" x14ac:dyDescent="0.25">
      <c r="A5555" t="s">
        <v>4117</v>
      </c>
      <c r="B5555" s="3" t="str">
        <f t="shared" si="344"/>
        <v>2025</v>
      </c>
      <c r="C5555" s="3" t="str">
        <f t="shared" si="345"/>
        <v>12</v>
      </c>
      <c r="D5555" s="3" t="str">
        <f t="shared" si="346"/>
        <v>18</v>
      </c>
      <c r="E5555" s="4">
        <f t="shared" si="347"/>
        <v>2025.9632420091325</v>
      </c>
      <c r="F5555" t="s">
        <v>5009</v>
      </c>
      <c r="G5555">
        <v>0.40138067700000002</v>
      </c>
    </row>
    <row r="5556" spans="1:7" x14ac:dyDescent="0.25">
      <c r="A5556" t="s">
        <v>4118</v>
      </c>
      <c r="B5556" s="3" t="str">
        <f t="shared" si="344"/>
        <v>2025</v>
      </c>
      <c r="C5556" s="3" t="str">
        <f t="shared" si="345"/>
        <v>12</v>
      </c>
      <c r="D5556" s="3" t="str">
        <f t="shared" si="346"/>
        <v>19</v>
      </c>
      <c r="E5556" s="4">
        <f t="shared" si="347"/>
        <v>2025.9659817351599</v>
      </c>
      <c r="F5556" t="s">
        <v>5009</v>
      </c>
      <c r="G5556">
        <v>0.39089172999999999</v>
      </c>
    </row>
    <row r="5557" spans="1:7" x14ac:dyDescent="0.25">
      <c r="A5557" t="s">
        <v>4119</v>
      </c>
      <c r="B5557" s="3" t="str">
        <f t="shared" si="344"/>
        <v>2025</v>
      </c>
      <c r="C5557" s="3" t="str">
        <f t="shared" si="345"/>
        <v>12</v>
      </c>
      <c r="D5557" s="3" t="str">
        <f t="shared" si="346"/>
        <v>20</v>
      </c>
      <c r="E5557" s="4">
        <f t="shared" si="347"/>
        <v>2025.9687214611872</v>
      </c>
      <c r="F5557" t="s">
        <v>5009</v>
      </c>
      <c r="G5557">
        <v>0.66841133699999999</v>
      </c>
    </row>
    <row r="5558" spans="1:7" x14ac:dyDescent="0.25">
      <c r="A5558" t="s">
        <v>4120</v>
      </c>
      <c r="B5558" s="3" t="str">
        <f t="shared" si="344"/>
        <v>2025</v>
      </c>
      <c r="C5558" s="3" t="str">
        <f t="shared" si="345"/>
        <v>12</v>
      </c>
      <c r="D5558" s="3" t="str">
        <f t="shared" si="346"/>
        <v>21</v>
      </c>
      <c r="E5558" s="4">
        <f t="shared" si="347"/>
        <v>2025.9714611872148</v>
      </c>
      <c r="F5558" t="s">
        <v>5009</v>
      </c>
      <c r="G5558">
        <v>0.56204975400000001</v>
      </c>
    </row>
    <row r="5559" spans="1:7" x14ac:dyDescent="0.25">
      <c r="A5559" t="s">
        <v>4121</v>
      </c>
      <c r="B5559" s="3" t="str">
        <f t="shared" si="344"/>
        <v>2025</v>
      </c>
      <c r="C5559" s="3" t="str">
        <f t="shared" si="345"/>
        <v>12</v>
      </c>
      <c r="D5559" s="3" t="str">
        <f t="shared" si="346"/>
        <v>22</v>
      </c>
      <c r="E5559" s="4">
        <f t="shared" si="347"/>
        <v>2025.9742009132422</v>
      </c>
      <c r="F5559" t="s">
        <v>5009</v>
      </c>
      <c r="G5559">
        <v>1.6757339760000001</v>
      </c>
    </row>
    <row r="5560" spans="1:7" x14ac:dyDescent="0.25">
      <c r="A5560" t="s">
        <v>4122</v>
      </c>
      <c r="B5560" s="3" t="str">
        <f t="shared" si="344"/>
        <v>2025</v>
      </c>
      <c r="C5560" s="3" t="str">
        <f t="shared" si="345"/>
        <v>12</v>
      </c>
      <c r="D5560" s="3" t="str">
        <f t="shared" si="346"/>
        <v>23</v>
      </c>
      <c r="E5560" s="4">
        <f t="shared" si="347"/>
        <v>2025.9769406392695</v>
      </c>
      <c r="F5560" t="s">
        <v>5009</v>
      </c>
      <c r="G5560">
        <v>1.179124367</v>
      </c>
    </row>
    <row r="5561" spans="1:7" x14ac:dyDescent="0.25">
      <c r="A5561" t="s">
        <v>4123</v>
      </c>
      <c r="B5561" s="3" t="str">
        <f t="shared" si="344"/>
        <v>2025</v>
      </c>
      <c r="C5561" s="3" t="str">
        <f t="shared" si="345"/>
        <v>12</v>
      </c>
      <c r="D5561" s="3" t="str">
        <f t="shared" si="346"/>
        <v>24</v>
      </c>
      <c r="E5561" s="4">
        <f t="shared" si="347"/>
        <v>2025.9796803652969</v>
      </c>
      <c r="F5561" t="s">
        <v>5009</v>
      </c>
      <c r="G5561">
        <v>0.61504689199999996</v>
      </c>
    </row>
    <row r="5562" spans="1:7" x14ac:dyDescent="0.25">
      <c r="A5562" t="s">
        <v>4124</v>
      </c>
      <c r="B5562" s="3" t="str">
        <f t="shared" si="344"/>
        <v>2025</v>
      </c>
      <c r="C5562" s="3" t="str">
        <f t="shared" si="345"/>
        <v>12</v>
      </c>
      <c r="D5562" s="3" t="str">
        <f t="shared" si="346"/>
        <v>25</v>
      </c>
      <c r="E5562" s="4">
        <f t="shared" si="347"/>
        <v>2025.9824200913242</v>
      </c>
      <c r="F5562" t="s">
        <v>5009</v>
      </c>
      <c r="G5562">
        <v>0.61491404100000002</v>
      </c>
    </row>
    <row r="5563" spans="1:7" x14ac:dyDescent="0.25">
      <c r="A5563" t="s">
        <v>4125</v>
      </c>
      <c r="B5563" s="3" t="str">
        <f t="shared" si="344"/>
        <v>2025</v>
      </c>
      <c r="C5563" s="3" t="str">
        <f t="shared" si="345"/>
        <v>12</v>
      </c>
      <c r="D5563" s="3" t="str">
        <f t="shared" si="346"/>
        <v>26</v>
      </c>
      <c r="E5563" s="4">
        <f t="shared" si="347"/>
        <v>2025.9851598173516</v>
      </c>
      <c r="F5563" t="s">
        <v>5009</v>
      </c>
      <c r="G5563">
        <v>10.986013234</v>
      </c>
    </row>
    <row r="5564" spans="1:7" x14ac:dyDescent="0.25">
      <c r="A5564" t="s">
        <v>4126</v>
      </c>
      <c r="B5564" s="3" t="str">
        <f t="shared" si="344"/>
        <v>2025</v>
      </c>
      <c r="C5564" s="3" t="str">
        <f t="shared" si="345"/>
        <v>12</v>
      </c>
      <c r="D5564" s="3" t="str">
        <f t="shared" si="346"/>
        <v>27</v>
      </c>
      <c r="E5564" s="4">
        <f t="shared" si="347"/>
        <v>2025.9878995433792</v>
      </c>
      <c r="F5564" t="s">
        <v>5009</v>
      </c>
      <c r="G5564">
        <v>10.377444271</v>
      </c>
    </row>
    <row r="5565" spans="1:7" x14ac:dyDescent="0.25">
      <c r="A5565" t="s">
        <v>4127</v>
      </c>
      <c r="B5565" s="3" t="str">
        <f t="shared" si="344"/>
        <v>2025</v>
      </c>
      <c r="C5565" s="3" t="str">
        <f t="shared" si="345"/>
        <v>12</v>
      </c>
      <c r="D5565" s="3" t="str">
        <f t="shared" si="346"/>
        <v>28</v>
      </c>
      <c r="E5565" s="4">
        <f t="shared" si="347"/>
        <v>2025.9906392694065</v>
      </c>
      <c r="F5565" t="s">
        <v>5009</v>
      </c>
      <c r="G5565">
        <v>3.6159924389999998</v>
      </c>
    </row>
    <row r="5566" spans="1:7" x14ac:dyDescent="0.25">
      <c r="A5566" t="s">
        <v>4128</v>
      </c>
      <c r="B5566" s="3" t="str">
        <f t="shared" si="344"/>
        <v>2025</v>
      </c>
      <c r="C5566" s="3" t="str">
        <f t="shared" si="345"/>
        <v>12</v>
      </c>
      <c r="D5566" s="3" t="str">
        <f t="shared" si="346"/>
        <v>29</v>
      </c>
      <c r="E5566" s="4">
        <f t="shared" si="347"/>
        <v>2025.9933789954339</v>
      </c>
      <c r="F5566" t="s">
        <v>5009</v>
      </c>
      <c r="G5566">
        <v>2.647462612</v>
      </c>
    </row>
    <row r="5567" spans="1:7" x14ac:dyDescent="0.25">
      <c r="A5567" t="s">
        <v>4129</v>
      </c>
      <c r="B5567" s="3" t="str">
        <f t="shared" si="344"/>
        <v>2025</v>
      </c>
      <c r="C5567" s="3" t="str">
        <f t="shared" si="345"/>
        <v>12</v>
      </c>
      <c r="D5567" s="3" t="str">
        <f t="shared" si="346"/>
        <v>30</v>
      </c>
      <c r="E5567" s="4">
        <f t="shared" si="347"/>
        <v>2025.9961187214612</v>
      </c>
      <c r="F5567" t="s">
        <v>5009</v>
      </c>
      <c r="G5567">
        <v>1.7802413539999999</v>
      </c>
    </row>
    <row r="5568" spans="1:7" x14ac:dyDescent="0.25">
      <c r="A5568" t="s">
        <v>4130</v>
      </c>
      <c r="B5568" s="3" t="str">
        <f t="shared" si="344"/>
        <v>2025</v>
      </c>
      <c r="C5568" s="3" t="str">
        <f t="shared" si="345"/>
        <v>12</v>
      </c>
      <c r="D5568" s="3" t="str">
        <f t="shared" si="346"/>
        <v>31</v>
      </c>
      <c r="E5568" s="4">
        <f t="shared" si="347"/>
        <v>2025.9988584474886</v>
      </c>
      <c r="F5568" t="s">
        <v>5009</v>
      </c>
      <c r="G5568">
        <v>1.4311682100000001</v>
      </c>
    </row>
    <row r="5569" spans="1:7" x14ac:dyDescent="0.25">
      <c r="A5569" t="s">
        <v>4131</v>
      </c>
      <c r="B5569" s="3" t="str">
        <f t="shared" si="344"/>
        <v>2026</v>
      </c>
      <c r="C5569" s="3" t="str">
        <f t="shared" si="345"/>
        <v>01</v>
      </c>
      <c r="D5569" s="3" t="str">
        <f t="shared" si="346"/>
        <v>01</v>
      </c>
      <c r="E5569" s="4">
        <f t="shared" si="347"/>
        <v>2026</v>
      </c>
      <c r="F5569" t="s">
        <v>5009</v>
      </c>
      <c r="G5569">
        <v>1.1443439440000001</v>
      </c>
    </row>
    <row r="5570" spans="1:7" x14ac:dyDescent="0.25">
      <c r="A5570" t="s">
        <v>4132</v>
      </c>
      <c r="B5570" s="3" t="str">
        <f t="shared" si="344"/>
        <v>2026</v>
      </c>
      <c r="C5570" s="3" t="str">
        <f t="shared" si="345"/>
        <v>01</v>
      </c>
      <c r="D5570" s="3" t="str">
        <f t="shared" si="346"/>
        <v>02</v>
      </c>
      <c r="E5570" s="4">
        <f t="shared" si="347"/>
        <v>2026.0027397260274</v>
      </c>
      <c r="F5570" t="s">
        <v>5009</v>
      </c>
      <c r="G5570">
        <v>1.055098834</v>
      </c>
    </row>
    <row r="5571" spans="1:7" x14ac:dyDescent="0.25">
      <c r="A5571" t="s">
        <v>4133</v>
      </c>
      <c r="B5571" s="3" t="str">
        <f t="shared" si="344"/>
        <v>2026</v>
      </c>
      <c r="C5571" s="3" t="str">
        <f t="shared" si="345"/>
        <v>01</v>
      </c>
      <c r="D5571" s="3" t="str">
        <f t="shared" si="346"/>
        <v>03</v>
      </c>
      <c r="E5571" s="4">
        <f t="shared" si="347"/>
        <v>2026.0054794520547</v>
      </c>
      <c r="F5571" t="s">
        <v>5009</v>
      </c>
      <c r="G5571">
        <v>0.98178277899999999</v>
      </c>
    </row>
    <row r="5572" spans="1:7" x14ac:dyDescent="0.25">
      <c r="A5572" t="s">
        <v>4134</v>
      </c>
      <c r="B5572" s="3" t="str">
        <f t="shared" si="344"/>
        <v>2026</v>
      </c>
      <c r="C5572" s="3" t="str">
        <f t="shared" si="345"/>
        <v>01</v>
      </c>
      <c r="D5572" s="3" t="str">
        <f t="shared" si="346"/>
        <v>04</v>
      </c>
      <c r="E5572" s="4">
        <f t="shared" si="347"/>
        <v>2026.0082191780823</v>
      </c>
      <c r="F5572" t="s">
        <v>5009</v>
      </c>
      <c r="G5572">
        <v>0.94185972900000003</v>
      </c>
    </row>
    <row r="5573" spans="1:7" x14ac:dyDescent="0.25">
      <c r="A5573" t="s">
        <v>4135</v>
      </c>
      <c r="B5573" s="3" t="str">
        <f t="shared" ref="B5573:B5636" si="348">+LEFT(A5573,4)</f>
        <v>2026</v>
      </c>
      <c r="C5573" s="3" t="str">
        <f t="shared" ref="C5573:C5636" si="349">+LEFT(RIGHT(A5573,5),2)</f>
        <v>01</v>
      </c>
      <c r="D5573" s="3" t="str">
        <f t="shared" ref="D5573:D5636" si="350">+RIGHT(A5573,2)</f>
        <v>05</v>
      </c>
      <c r="E5573" s="4">
        <f t="shared" ref="E5573:E5636" si="351">+B5573+(C5573-1)/12+(D5573-1)/365</f>
        <v>2026.0109589041097</v>
      </c>
      <c r="F5573" t="s">
        <v>5009</v>
      </c>
      <c r="G5573">
        <v>1.034863933</v>
      </c>
    </row>
    <row r="5574" spans="1:7" x14ac:dyDescent="0.25">
      <c r="A5574" t="s">
        <v>4136</v>
      </c>
      <c r="B5574" s="3" t="str">
        <f t="shared" si="348"/>
        <v>2026</v>
      </c>
      <c r="C5574" s="3" t="str">
        <f t="shared" si="349"/>
        <v>01</v>
      </c>
      <c r="D5574" s="3" t="str">
        <f t="shared" si="350"/>
        <v>06</v>
      </c>
      <c r="E5574" s="4">
        <f t="shared" si="351"/>
        <v>2026.013698630137</v>
      </c>
      <c r="F5574" t="s">
        <v>5009</v>
      </c>
      <c r="G5574">
        <v>0.85872282899999997</v>
      </c>
    </row>
    <row r="5575" spans="1:7" x14ac:dyDescent="0.25">
      <c r="A5575" t="s">
        <v>4137</v>
      </c>
      <c r="B5575" s="3" t="str">
        <f t="shared" si="348"/>
        <v>2026</v>
      </c>
      <c r="C5575" s="3" t="str">
        <f t="shared" si="349"/>
        <v>01</v>
      </c>
      <c r="D5575" s="3" t="str">
        <f t="shared" si="350"/>
        <v>07</v>
      </c>
      <c r="E5575" s="4">
        <f t="shared" si="351"/>
        <v>2026.0164383561644</v>
      </c>
      <c r="F5575" t="s">
        <v>5009</v>
      </c>
      <c r="G5575">
        <v>0.83316942400000005</v>
      </c>
    </row>
    <row r="5576" spans="1:7" x14ac:dyDescent="0.25">
      <c r="A5576" t="s">
        <v>4138</v>
      </c>
      <c r="B5576" s="3" t="str">
        <f t="shared" si="348"/>
        <v>2026</v>
      </c>
      <c r="C5576" s="3" t="str">
        <f t="shared" si="349"/>
        <v>01</v>
      </c>
      <c r="D5576" s="3" t="str">
        <f t="shared" si="350"/>
        <v>08</v>
      </c>
      <c r="E5576" s="4">
        <f t="shared" si="351"/>
        <v>2026.0191780821917</v>
      </c>
      <c r="F5576" t="s">
        <v>5009</v>
      </c>
      <c r="G5576">
        <v>0.84475134900000004</v>
      </c>
    </row>
    <row r="5577" spans="1:7" x14ac:dyDescent="0.25">
      <c r="A5577" t="s">
        <v>4139</v>
      </c>
      <c r="B5577" s="3" t="str">
        <f t="shared" si="348"/>
        <v>2026</v>
      </c>
      <c r="C5577" s="3" t="str">
        <f t="shared" si="349"/>
        <v>01</v>
      </c>
      <c r="D5577" s="3" t="str">
        <f t="shared" si="350"/>
        <v>09</v>
      </c>
      <c r="E5577" s="4">
        <f t="shared" si="351"/>
        <v>2026.0219178082191</v>
      </c>
      <c r="F5577" t="s">
        <v>5009</v>
      </c>
      <c r="G5577">
        <v>0.81829821999999997</v>
      </c>
    </row>
    <row r="5578" spans="1:7" x14ac:dyDescent="0.25">
      <c r="A5578" t="s">
        <v>4140</v>
      </c>
      <c r="B5578" s="3" t="str">
        <f t="shared" si="348"/>
        <v>2026</v>
      </c>
      <c r="C5578" s="3" t="str">
        <f t="shared" si="349"/>
        <v>01</v>
      </c>
      <c r="D5578" s="3" t="str">
        <f t="shared" si="350"/>
        <v>10</v>
      </c>
      <c r="E5578" s="4">
        <f t="shared" si="351"/>
        <v>2026.0246575342467</v>
      </c>
      <c r="F5578" t="s">
        <v>5009</v>
      </c>
      <c r="G5578">
        <v>0.75102961400000001</v>
      </c>
    </row>
    <row r="5579" spans="1:7" x14ac:dyDescent="0.25">
      <c r="A5579" t="s">
        <v>4141</v>
      </c>
      <c r="B5579" s="3" t="str">
        <f t="shared" si="348"/>
        <v>2026</v>
      </c>
      <c r="C5579" s="3" t="str">
        <f t="shared" si="349"/>
        <v>01</v>
      </c>
      <c r="D5579" s="3" t="str">
        <f t="shared" si="350"/>
        <v>11</v>
      </c>
      <c r="E5579" s="4">
        <f t="shared" si="351"/>
        <v>2026.027397260274</v>
      </c>
      <c r="F5579" t="s">
        <v>5009</v>
      </c>
      <c r="G5579">
        <v>0.65633102200000004</v>
      </c>
    </row>
    <row r="5580" spans="1:7" x14ac:dyDescent="0.25">
      <c r="A5580" t="s">
        <v>4142</v>
      </c>
      <c r="B5580" s="3" t="str">
        <f t="shared" si="348"/>
        <v>2026</v>
      </c>
      <c r="C5580" s="3" t="str">
        <f t="shared" si="349"/>
        <v>01</v>
      </c>
      <c r="D5580" s="3" t="str">
        <f t="shared" si="350"/>
        <v>12</v>
      </c>
      <c r="E5580" s="4">
        <f t="shared" si="351"/>
        <v>2026.0301369863014</v>
      </c>
      <c r="F5580" t="s">
        <v>5009</v>
      </c>
      <c r="G5580">
        <v>0.71281194599999997</v>
      </c>
    </row>
    <row r="5581" spans="1:7" x14ac:dyDescent="0.25">
      <c r="A5581" t="s">
        <v>4143</v>
      </c>
      <c r="B5581" s="3" t="str">
        <f t="shared" si="348"/>
        <v>2026</v>
      </c>
      <c r="C5581" s="3" t="str">
        <f t="shared" si="349"/>
        <v>01</v>
      </c>
      <c r="D5581" s="3" t="str">
        <f t="shared" si="350"/>
        <v>13</v>
      </c>
      <c r="E5581" s="4">
        <f t="shared" si="351"/>
        <v>2026.0328767123287</v>
      </c>
      <c r="F5581" t="s">
        <v>5009</v>
      </c>
      <c r="G5581">
        <v>0.75833717199999995</v>
      </c>
    </row>
    <row r="5582" spans="1:7" x14ac:dyDescent="0.25">
      <c r="A5582" t="s">
        <v>4144</v>
      </c>
      <c r="B5582" s="3" t="str">
        <f t="shared" si="348"/>
        <v>2026</v>
      </c>
      <c r="C5582" s="3" t="str">
        <f t="shared" si="349"/>
        <v>01</v>
      </c>
      <c r="D5582" s="3" t="str">
        <f t="shared" si="350"/>
        <v>14</v>
      </c>
      <c r="E5582" s="4">
        <f t="shared" si="351"/>
        <v>2026.0356164383561</v>
      </c>
      <c r="F5582" t="s">
        <v>5009</v>
      </c>
      <c r="G5582">
        <v>0.73302088600000004</v>
      </c>
    </row>
    <row r="5583" spans="1:7" x14ac:dyDescent="0.25">
      <c r="A5583" t="s">
        <v>4145</v>
      </c>
      <c r="B5583" s="3" t="str">
        <f t="shared" si="348"/>
        <v>2026</v>
      </c>
      <c r="C5583" s="3" t="str">
        <f t="shared" si="349"/>
        <v>01</v>
      </c>
      <c r="D5583" s="3" t="str">
        <f t="shared" si="350"/>
        <v>15</v>
      </c>
      <c r="E5583" s="4">
        <f t="shared" si="351"/>
        <v>2026.0383561643835</v>
      </c>
      <c r="F5583" t="s">
        <v>5009</v>
      </c>
      <c r="G5583">
        <v>0.721723428</v>
      </c>
    </row>
    <row r="5584" spans="1:7" x14ac:dyDescent="0.25">
      <c r="A5584" t="s">
        <v>4146</v>
      </c>
      <c r="B5584" s="3" t="str">
        <f t="shared" si="348"/>
        <v>2026</v>
      </c>
      <c r="C5584" s="3" t="str">
        <f t="shared" si="349"/>
        <v>01</v>
      </c>
      <c r="D5584" s="3" t="str">
        <f t="shared" si="350"/>
        <v>16</v>
      </c>
      <c r="E5584" s="4">
        <f t="shared" si="351"/>
        <v>2026.041095890411</v>
      </c>
      <c r="F5584" t="s">
        <v>5009</v>
      </c>
      <c r="G5584">
        <v>0.70438805100000002</v>
      </c>
    </row>
    <row r="5585" spans="1:7" x14ac:dyDescent="0.25">
      <c r="A5585" t="s">
        <v>4147</v>
      </c>
      <c r="B5585" s="3" t="str">
        <f t="shared" si="348"/>
        <v>2026</v>
      </c>
      <c r="C5585" s="3" t="str">
        <f t="shared" si="349"/>
        <v>01</v>
      </c>
      <c r="D5585" s="3" t="str">
        <f t="shared" si="350"/>
        <v>17</v>
      </c>
      <c r="E5585" s="4">
        <f t="shared" si="351"/>
        <v>2026.0438356164384</v>
      </c>
      <c r="F5585" t="s">
        <v>5009</v>
      </c>
      <c r="G5585">
        <v>1.480625104</v>
      </c>
    </row>
    <row r="5586" spans="1:7" x14ac:dyDescent="0.25">
      <c r="A5586" t="s">
        <v>4148</v>
      </c>
      <c r="B5586" s="3" t="str">
        <f t="shared" si="348"/>
        <v>2026</v>
      </c>
      <c r="C5586" s="3" t="str">
        <f t="shared" si="349"/>
        <v>01</v>
      </c>
      <c r="D5586" s="3" t="str">
        <f t="shared" si="350"/>
        <v>18</v>
      </c>
      <c r="E5586" s="4">
        <f t="shared" si="351"/>
        <v>2026.0465753424658</v>
      </c>
      <c r="F5586" t="s">
        <v>5009</v>
      </c>
      <c r="G5586">
        <v>4.3333367269999998</v>
      </c>
    </row>
    <row r="5587" spans="1:7" x14ac:dyDescent="0.25">
      <c r="A5587" t="s">
        <v>4149</v>
      </c>
      <c r="B5587" s="3" t="str">
        <f t="shared" si="348"/>
        <v>2026</v>
      </c>
      <c r="C5587" s="3" t="str">
        <f t="shared" si="349"/>
        <v>01</v>
      </c>
      <c r="D5587" s="3" t="str">
        <f t="shared" si="350"/>
        <v>19</v>
      </c>
      <c r="E5587" s="4">
        <f t="shared" si="351"/>
        <v>2026.0493150684931</v>
      </c>
      <c r="F5587" t="s">
        <v>5009</v>
      </c>
      <c r="G5587">
        <v>3.322613992</v>
      </c>
    </row>
    <row r="5588" spans="1:7" x14ac:dyDescent="0.25">
      <c r="A5588" t="s">
        <v>4150</v>
      </c>
      <c r="B5588" s="3" t="str">
        <f t="shared" si="348"/>
        <v>2026</v>
      </c>
      <c r="C5588" s="3" t="str">
        <f t="shared" si="349"/>
        <v>01</v>
      </c>
      <c r="D5588" s="3" t="str">
        <f t="shared" si="350"/>
        <v>20</v>
      </c>
      <c r="E5588" s="4">
        <f t="shared" si="351"/>
        <v>2026.0520547945205</v>
      </c>
      <c r="F5588" t="s">
        <v>5009</v>
      </c>
      <c r="G5588">
        <v>20.421862257000001</v>
      </c>
    </row>
    <row r="5589" spans="1:7" x14ac:dyDescent="0.25">
      <c r="A5589" t="s">
        <v>4151</v>
      </c>
      <c r="B5589" s="3" t="str">
        <f t="shared" si="348"/>
        <v>2026</v>
      </c>
      <c r="C5589" s="3" t="str">
        <f t="shared" si="349"/>
        <v>01</v>
      </c>
      <c r="D5589" s="3" t="str">
        <f t="shared" si="350"/>
        <v>21</v>
      </c>
      <c r="E5589" s="4">
        <f t="shared" si="351"/>
        <v>2026.0547945205481</v>
      </c>
      <c r="F5589" t="s">
        <v>5009</v>
      </c>
      <c r="G5589">
        <v>6.5025194920000002</v>
      </c>
    </row>
    <row r="5590" spans="1:7" x14ac:dyDescent="0.25">
      <c r="A5590" t="s">
        <v>4152</v>
      </c>
      <c r="B5590" s="3" t="str">
        <f t="shared" si="348"/>
        <v>2026</v>
      </c>
      <c r="C5590" s="3" t="str">
        <f t="shared" si="349"/>
        <v>01</v>
      </c>
      <c r="D5590" s="3" t="str">
        <f t="shared" si="350"/>
        <v>22</v>
      </c>
      <c r="E5590" s="4">
        <f t="shared" si="351"/>
        <v>2026.0575342465754</v>
      </c>
      <c r="F5590" t="s">
        <v>5009</v>
      </c>
      <c r="G5590">
        <v>3.6319215489999999</v>
      </c>
    </row>
    <row r="5591" spans="1:7" x14ac:dyDescent="0.25">
      <c r="A5591" t="s">
        <v>4153</v>
      </c>
      <c r="B5591" s="3" t="str">
        <f t="shared" si="348"/>
        <v>2026</v>
      </c>
      <c r="C5591" s="3" t="str">
        <f t="shared" si="349"/>
        <v>01</v>
      </c>
      <c r="D5591" s="3" t="str">
        <f t="shared" si="350"/>
        <v>23</v>
      </c>
      <c r="E5591" s="4">
        <f t="shared" si="351"/>
        <v>2026.0602739726028</v>
      </c>
      <c r="F5591" t="s">
        <v>5009</v>
      </c>
      <c r="G5591">
        <v>2.681581011</v>
      </c>
    </row>
    <row r="5592" spans="1:7" x14ac:dyDescent="0.25">
      <c r="A5592" t="s">
        <v>4154</v>
      </c>
      <c r="B5592" s="3" t="str">
        <f t="shared" si="348"/>
        <v>2026</v>
      </c>
      <c r="C5592" s="3" t="str">
        <f t="shared" si="349"/>
        <v>01</v>
      </c>
      <c r="D5592" s="3" t="str">
        <f t="shared" si="350"/>
        <v>24</v>
      </c>
      <c r="E5592" s="4">
        <f t="shared" si="351"/>
        <v>2026.0630136986301</v>
      </c>
      <c r="F5592" t="s">
        <v>5009</v>
      </c>
      <c r="G5592">
        <v>7.1398674480000004</v>
      </c>
    </row>
    <row r="5593" spans="1:7" x14ac:dyDescent="0.25">
      <c r="A5593" t="s">
        <v>4155</v>
      </c>
      <c r="B5593" s="3" t="str">
        <f t="shared" si="348"/>
        <v>2026</v>
      </c>
      <c r="C5593" s="3" t="str">
        <f t="shared" si="349"/>
        <v>01</v>
      </c>
      <c r="D5593" s="3" t="str">
        <f t="shared" si="350"/>
        <v>25</v>
      </c>
      <c r="E5593" s="4">
        <f t="shared" si="351"/>
        <v>2026.0657534246575</v>
      </c>
      <c r="F5593" t="s">
        <v>5009</v>
      </c>
      <c r="G5593">
        <v>3.6139990530000001</v>
      </c>
    </row>
    <row r="5594" spans="1:7" x14ac:dyDescent="0.25">
      <c r="A5594" t="s">
        <v>4156</v>
      </c>
      <c r="B5594" s="3" t="str">
        <f t="shared" si="348"/>
        <v>2026</v>
      </c>
      <c r="C5594" s="3" t="str">
        <f t="shared" si="349"/>
        <v>01</v>
      </c>
      <c r="D5594" s="3" t="str">
        <f t="shared" si="350"/>
        <v>26</v>
      </c>
      <c r="E5594" s="4">
        <f t="shared" si="351"/>
        <v>2026.0684931506848</v>
      </c>
      <c r="F5594" t="s">
        <v>5009</v>
      </c>
      <c r="G5594">
        <v>2.9089433090000001</v>
      </c>
    </row>
    <row r="5595" spans="1:7" x14ac:dyDescent="0.25">
      <c r="A5595" t="s">
        <v>4157</v>
      </c>
      <c r="B5595" s="3" t="str">
        <f t="shared" si="348"/>
        <v>2026</v>
      </c>
      <c r="C5595" s="3" t="str">
        <f t="shared" si="349"/>
        <v>01</v>
      </c>
      <c r="D5595" s="3" t="str">
        <f t="shared" si="350"/>
        <v>27</v>
      </c>
      <c r="E5595" s="4">
        <f t="shared" si="351"/>
        <v>2026.0712328767124</v>
      </c>
      <c r="F5595" t="s">
        <v>5009</v>
      </c>
      <c r="G5595">
        <v>3.2978546849999999</v>
      </c>
    </row>
    <row r="5596" spans="1:7" x14ac:dyDescent="0.25">
      <c r="A5596" t="s">
        <v>4158</v>
      </c>
      <c r="B5596" s="3" t="str">
        <f t="shared" si="348"/>
        <v>2026</v>
      </c>
      <c r="C5596" s="3" t="str">
        <f t="shared" si="349"/>
        <v>01</v>
      </c>
      <c r="D5596" s="3" t="str">
        <f t="shared" si="350"/>
        <v>28</v>
      </c>
      <c r="E5596" s="4">
        <f t="shared" si="351"/>
        <v>2026.0739726027398</v>
      </c>
      <c r="F5596" t="s">
        <v>5009</v>
      </c>
      <c r="G5596">
        <v>2.9731417819999999</v>
      </c>
    </row>
    <row r="5597" spans="1:7" x14ac:dyDescent="0.25">
      <c r="A5597" t="s">
        <v>4159</v>
      </c>
      <c r="B5597" s="3" t="str">
        <f t="shared" si="348"/>
        <v>2026</v>
      </c>
      <c r="C5597" s="3" t="str">
        <f t="shared" si="349"/>
        <v>01</v>
      </c>
      <c r="D5597" s="3" t="str">
        <f t="shared" si="350"/>
        <v>29</v>
      </c>
      <c r="E5597" s="4">
        <f t="shared" si="351"/>
        <v>2026.0767123287671</v>
      </c>
      <c r="F5597" t="s">
        <v>5009</v>
      </c>
      <c r="G5597">
        <v>2.3629714100000001</v>
      </c>
    </row>
    <row r="5598" spans="1:7" x14ac:dyDescent="0.25">
      <c r="A5598" t="s">
        <v>4160</v>
      </c>
      <c r="B5598" s="3" t="str">
        <f t="shared" si="348"/>
        <v>2026</v>
      </c>
      <c r="C5598" s="3" t="str">
        <f t="shared" si="349"/>
        <v>01</v>
      </c>
      <c r="D5598" s="3" t="str">
        <f t="shared" si="350"/>
        <v>30</v>
      </c>
      <c r="E5598" s="4">
        <f t="shared" si="351"/>
        <v>2026.0794520547945</v>
      </c>
      <c r="F5598" t="s">
        <v>5009</v>
      </c>
      <c r="G5598">
        <v>2.1729992230000001</v>
      </c>
    </row>
    <row r="5599" spans="1:7" x14ac:dyDescent="0.25">
      <c r="A5599" t="s">
        <v>4161</v>
      </c>
      <c r="B5599" s="3" t="str">
        <f t="shared" si="348"/>
        <v>2026</v>
      </c>
      <c r="C5599" s="3" t="str">
        <f t="shared" si="349"/>
        <v>01</v>
      </c>
      <c r="D5599" s="3" t="str">
        <f t="shared" si="350"/>
        <v>31</v>
      </c>
      <c r="E5599" s="4">
        <f t="shared" si="351"/>
        <v>2026.0821917808219</v>
      </c>
      <c r="F5599" t="s">
        <v>5009</v>
      </c>
      <c r="G5599">
        <v>2.0104529100000001</v>
      </c>
    </row>
    <row r="5600" spans="1:7" x14ac:dyDescent="0.25">
      <c r="A5600" t="s">
        <v>4162</v>
      </c>
      <c r="B5600" s="3" t="str">
        <f t="shared" si="348"/>
        <v>2026</v>
      </c>
      <c r="C5600" s="3" t="str">
        <f t="shared" si="349"/>
        <v>02</v>
      </c>
      <c r="D5600" s="3" t="str">
        <f t="shared" si="350"/>
        <v>01</v>
      </c>
      <c r="E5600" s="4">
        <f t="shared" si="351"/>
        <v>2026.0833333333333</v>
      </c>
      <c r="F5600" t="s">
        <v>5009</v>
      </c>
      <c r="G5600">
        <v>1.7657739050000001</v>
      </c>
    </row>
    <row r="5601" spans="1:7" x14ac:dyDescent="0.25">
      <c r="A5601" t="s">
        <v>4163</v>
      </c>
      <c r="B5601" s="3" t="str">
        <f t="shared" si="348"/>
        <v>2026</v>
      </c>
      <c r="C5601" s="3" t="str">
        <f t="shared" si="349"/>
        <v>02</v>
      </c>
      <c r="D5601" s="3" t="str">
        <f t="shared" si="350"/>
        <v>02</v>
      </c>
      <c r="E5601" s="4">
        <f t="shared" si="351"/>
        <v>2026.0860730593606</v>
      </c>
      <c r="F5601" t="s">
        <v>5009</v>
      </c>
      <c r="G5601">
        <v>1.942787679</v>
      </c>
    </row>
    <row r="5602" spans="1:7" x14ac:dyDescent="0.25">
      <c r="A5602" t="s">
        <v>4164</v>
      </c>
      <c r="B5602" s="3" t="str">
        <f t="shared" si="348"/>
        <v>2026</v>
      </c>
      <c r="C5602" s="3" t="str">
        <f t="shared" si="349"/>
        <v>02</v>
      </c>
      <c r="D5602" s="3" t="str">
        <f t="shared" si="350"/>
        <v>03</v>
      </c>
      <c r="E5602" s="4">
        <f t="shared" si="351"/>
        <v>2026.088812785388</v>
      </c>
      <c r="F5602" t="s">
        <v>5009</v>
      </c>
      <c r="G5602">
        <v>2.1296538190000001</v>
      </c>
    </row>
    <row r="5603" spans="1:7" x14ac:dyDescent="0.25">
      <c r="A5603" t="s">
        <v>4165</v>
      </c>
      <c r="B5603" s="3" t="str">
        <f t="shared" si="348"/>
        <v>2026</v>
      </c>
      <c r="C5603" s="3" t="str">
        <f t="shared" si="349"/>
        <v>02</v>
      </c>
      <c r="D5603" s="3" t="str">
        <f t="shared" si="350"/>
        <v>04</v>
      </c>
      <c r="E5603" s="4">
        <f t="shared" si="351"/>
        <v>2026.0915525114156</v>
      </c>
      <c r="F5603" t="s">
        <v>5009</v>
      </c>
      <c r="G5603">
        <v>1.788284362</v>
      </c>
    </row>
    <row r="5604" spans="1:7" x14ac:dyDescent="0.25">
      <c r="A5604" t="s">
        <v>4166</v>
      </c>
      <c r="B5604" s="3" t="str">
        <f t="shared" si="348"/>
        <v>2026</v>
      </c>
      <c r="C5604" s="3" t="str">
        <f t="shared" si="349"/>
        <v>02</v>
      </c>
      <c r="D5604" s="3" t="str">
        <f t="shared" si="350"/>
        <v>05</v>
      </c>
      <c r="E5604" s="4">
        <f t="shared" si="351"/>
        <v>2026.0942922374429</v>
      </c>
      <c r="F5604" t="s">
        <v>5009</v>
      </c>
      <c r="G5604">
        <v>1.8886502789999999</v>
      </c>
    </row>
    <row r="5605" spans="1:7" x14ac:dyDescent="0.25">
      <c r="A5605" t="s">
        <v>4167</v>
      </c>
      <c r="B5605" s="3" t="str">
        <f t="shared" si="348"/>
        <v>2026</v>
      </c>
      <c r="C5605" s="3" t="str">
        <f t="shared" si="349"/>
        <v>02</v>
      </c>
      <c r="D5605" s="3" t="str">
        <f t="shared" si="350"/>
        <v>06</v>
      </c>
      <c r="E5605" s="4">
        <f t="shared" si="351"/>
        <v>2026.0970319634703</v>
      </c>
      <c r="F5605" t="s">
        <v>5009</v>
      </c>
      <c r="G5605">
        <v>1.693897846</v>
      </c>
    </row>
    <row r="5606" spans="1:7" x14ac:dyDescent="0.25">
      <c r="A5606" t="s">
        <v>4168</v>
      </c>
      <c r="B5606" s="3" t="str">
        <f t="shared" si="348"/>
        <v>2026</v>
      </c>
      <c r="C5606" s="3" t="str">
        <f t="shared" si="349"/>
        <v>02</v>
      </c>
      <c r="D5606" s="3" t="str">
        <f t="shared" si="350"/>
        <v>07</v>
      </c>
      <c r="E5606" s="4">
        <f t="shared" si="351"/>
        <v>2026.0997716894976</v>
      </c>
      <c r="F5606" t="s">
        <v>5009</v>
      </c>
      <c r="G5606">
        <v>1.555553223</v>
      </c>
    </row>
    <row r="5607" spans="1:7" x14ac:dyDescent="0.25">
      <c r="A5607" t="s">
        <v>4169</v>
      </c>
      <c r="B5607" s="3" t="str">
        <f t="shared" si="348"/>
        <v>2026</v>
      </c>
      <c r="C5607" s="3" t="str">
        <f t="shared" si="349"/>
        <v>02</v>
      </c>
      <c r="D5607" s="3" t="str">
        <f t="shared" si="350"/>
        <v>08</v>
      </c>
      <c r="E5607" s="4">
        <f t="shared" si="351"/>
        <v>2026.102511415525</v>
      </c>
      <c r="F5607" t="s">
        <v>5009</v>
      </c>
      <c r="G5607">
        <v>1.552493144</v>
      </c>
    </row>
    <row r="5608" spans="1:7" x14ac:dyDescent="0.25">
      <c r="A5608" t="s">
        <v>4170</v>
      </c>
      <c r="B5608" s="3" t="str">
        <f t="shared" si="348"/>
        <v>2026</v>
      </c>
      <c r="C5608" s="3" t="str">
        <f t="shared" si="349"/>
        <v>02</v>
      </c>
      <c r="D5608" s="3" t="str">
        <f t="shared" si="350"/>
        <v>09</v>
      </c>
      <c r="E5608" s="4">
        <f t="shared" si="351"/>
        <v>2026.1052511415523</v>
      </c>
      <c r="F5608" t="s">
        <v>5009</v>
      </c>
      <c r="G5608">
        <v>1.4754668479999999</v>
      </c>
    </row>
    <row r="5609" spans="1:7" x14ac:dyDescent="0.25">
      <c r="A5609" t="s">
        <v>4171</v>
      </c>
      <c r="B5609" s="3" t="str">
        <f t="shared" si="348"/>
        <v>2026</v>
      </c>
      <c r="C5609" s="3" t="str">
        <f t="shared" si="349"/>
        <v>02</v>
      </c>
      <c r="D5609" s="3" t="str">
        <f t="shared" si="350"/>
        <v>10</v>
      </c>
      <c r="E5609" s="4">
        <f t="shared" si="351"/>
        <v>2026.1079908675799</v>
      </c>
      <c r="F5609" t="s">
        <v>5009</v>
      </c>
      <c r="G5609">
        <v>1.540434598</v>
      </c>
    </row>
    <row r="5610" spans="1:7" x14ac:dyDescent="0.25">
      <c r="A5610" t="s">
        <v>4172</v>
      </c>
      <c r="B5610" s="3" t="str">
        <f t="shared" si="348"/>
        <v>2026</v>
      </c>
      <c r="C5610" s="3" t="str">
        <f t="shared" si="349"/>
        <v>02</v>
      </c>
      <c r="D5610" s="3" t="str">
        <f t="shared" si="350"/>
        <v>11</v>
      </c>
      <c r="E5610" s="4">
        <f t="shared" si="351"/>
        <v>2026.1107305936073</v>
      </c>
      <c r="F5610" t="s">
        <v>5009</v>
      </c>
      <c r="G5610">
        <v>1.8602099620000001</v>
      </c>
    </row>
    <row r="5611" spans="1:7" x14ac:dyDescent="0.25">
      <c r="A5611" t="s">
        <v>4173</v>
      </c>
      <c r="B5611" s="3" t="str">
        <f t="shared" si="348"/>
        <v>2026</v>
      </c>
      <c r="C5611" s="3" t="str">
        <f t="shared" si="349"/>
        <v>02</v>
      </c>
      <c r="D5611" s="3" t="str">
        <f t="shared" si="350"/>
        <v>12</v>
      </c>
      <c r="E5611" s="4">
        <f t="shared" si="351"/>
        <v>2026.1134703196346</v>
      </c>
      <c r="F5611" t="s">
        <v>5009</v>
      </c>
      <c r="G5611">
        <v>1.9667411560000001</v>
      </c>
    </row>
    <row r="5612" spans="1:7" x14ac:dyDescent="0.25">
      <c r="A5612" t="s">
        <v>4174</v>
      </c>
      <c r="B5612" s="3" t="str">
        <f t="shared" si="348"/>
        <v>2026</v>
      </c>
      <c r="C5612" s="3" t="str">
        <f t="shared" si="349"/>
        <v>02</v>
      </c>
      <c r="D5612" s="3" t="str">
        <f t="shared" si="350"/>
        <v>13</v>
      </c>
      <c r="E5612" s="4">
        <f t="shared" si="351"/>
        <v>2026.116210045662</v>
      </c>
      <c r="F5612" t="s">
        <v>5009</v>
      </c>
      <c r="G5612">
        <v>3.3875618589999998</v>
      </c>
    </row>
    <row r="5613" spans="1:7" x14ac:dyDescent="0.25">
      <c r="A5613" t="s">
        <v>4175</v>
      </c>
      <c r="B5613" s="3" t="str">
        <f t="shared" si="348"/>
        <v>2026</v>
      </c>
      <c r="C5613" s="3" t="str">
        <f t="shared" si="349"/>
        <v>02</v>
      </c>
      <c r="D5613" s="3" t="str">
        <f t="shared" si="350"/>
        <v>14</v>
      </c>
      <c r="E5613" s="4">
        <f t="shared" si="351"/>
        <v>2026.1189497716894</v>
      </c>
      <c r="F5613" t="s">
        <v>5009</v>
      </c>
      <c r="G5613">
        <v>2.678410956</v>
      </c>
    </row>
    <row r="5614" spans="1:7" x14ac:dyDescent="0.25">
      <c r="A5614" t="s">
        <v>4176</v>
      </c>
      <c r="B5614" s="3" t="str">
        <f t="shared" si="348"/>
        <v>2026</v>
      </c>
      <c r="C5614" s="3" t="str">
        <f t="shared" si="349"/>
        <v>02</v>
      </c>
      <c r="D5614" s="3" t="str">
        <f t="shared" si="350"/>
        <v>15</v>
      </c>
      <c r="E5614" s="4">
        <f t="shared" si="351"/>
        <v>2026.1216894977167</v>
      </c>
      <c r="F5614" t="s">
        <v>5009</v>
      </c>
      <c r="G5614">
        <v>1.9178996150000001</v>
      </c>
    </row>
    <row r="5615" spans="1:7" x14ac:dyDescent="0.25">
      <c r="A5615" t="s">
        <v>4177</v>
      </c>
      <c r="B5615" s="3" t="str">
        <f t="shared" si="348"/>
        <v>2026</v>
      </c>
      <c r="C5615" s="3" t="str">
        <f t="shared" si="349"/>
        <v>02</v>
      </c>
      <c r="D5615" s="3" t="str">
        <f t="shared" si="350"/>
        <v>16</v>
      </c>
      <c r="E5615" s="4">
        <f t="shared" si="351"/>
        <v>2026.1244292237443</v>
      </c>
      <c r="F5615" t="s">
        <v>5009</v>
      </c>
      <c r="G5615">
        <v>1.810639546</v>
      </c>
    </row>
    <row r="5616" spans="1:7" x14ac:dyDescent="0.25">
      <c r="A5616" t="s">
        <v>4178</v>
      </c>
      <c r="B5616" s="3" t="str">
        <f t="shared" si="348"/>
        <v>2026</v>
      </c>
      <c r="C5616" s="3" t="str">
        <f t="shared" si="349"/>
        <v>02</v>
      </c>
      <c r="D5616" s="3" t="str">
        <f t="shared" si="350"/>
        <v>17</v>
      </c>
      <c r="E5616" s="4">
        <f t="shared" si="351"/>
        <v>2026.1271689497717</v>
      </c>
      <c r="F5616" t="s">
        <v>5009</v>
      </c>
      <c r="G5616">
        <v>1.784173784</v>
      </c>
    </row>
    <row r="5617" spans="1:7" x14ac:dyDescent="0.25">
      <c r="A5617" t="s">
        <v>4179</v>
      </c>
      <c r="B5617" s="3" t="str">
        <f t="shared" si="348"/>
        <v>2026</v>
      </c>
      <c r="C5617" s="3" t="str">
        <f t="shared" si="349"/>
        <v>02</v>
      </c>
      <c r="D5617" s="3" t="str">
        <f t="shared" si="350"/>
        <v>18</v>
      </c>
      <c r="E5617" s="4">
        <f t="shared" si="351"/>
        <v>2026.129908675799</v>
      </c>
      <c r="F5617" t="s">
        <v>5009</v>
      </c>
      <c r="G5617">
        <v>1.7552634229999999</v>
      </c>
    </row>
    <row r="5618" spans="1:7" x14ac:dyDescent="0.25">
      <c r="A5618" t="s">
        <v>4180</v>
      </c>
      <c r="B5618" s="3" t="str">
        <f t="shared" si="348"/>
        <v>2026</v>
      </c>
      <c r="C5618" s="3" t="str">
        <f t="shared" si="349"/>
        <v>02</v>
      </c>
      <c r="D5618" s="3" t="str">
        <f t="shared" si="350"/>
        <v>19</v>
      </c>
      <c r="E5618" s="4">
        <f t="shared" si="351"/>
        <v>2026.1326484018264</v>
      </c>
      <c r="F5618" t="s">
        <v>5009</v>
      </c>
      <c r="G5618">
        <v>1.6967982829999999</v>
      </c>
    </row>
    <row r="5619" spans="1:7" x14ac:dyDescent="0.25">
      <c r="A5619" t="s">
        <v>4181</v>
      </c>
      <c r="B5619" s="3" t="str">
        <f t="shared" si="348"/>
        <v>2026</v>
      </c>
      <c r="C5619" s="3" t="str">
        <f t="shared" si="349"/>
        <v>02</v>
      </c>
      <c r="D5619" s="3" t="str">
        <f t="shared" si="350"/>
        <v>20</v>
      </c>
      <c r="E5619" s="4">
        <f t="shared" si="351"/>
        <v>2026.1353881278537</v>
      </c>
      <c r="F5619" t="s">
        <v>5009</v>
      </c>
      <c r="G5619">
        <v>1.5927426309999999</v>
      </c>
    </row>
    <row r="5620" spans="1:7" x14ac:dyDescent="0.25">
      <c r="A5620" t="s">
        <v>4182</v>
      </c>
      <c r="B5620" s="3" t="str">
        <f t="shared" si="348"/>
        <v>2026</v>
      </c>
      <c r="C5620" s="3" t="str">
        <f t="shared" si="349"/>
        <v>02</v>
      </c>
      <c r="D5620" s="3" t="str">
        <f t="shared" si="350"/>
        <v>21</v>
      </c>
      <c r="E5620" s="4">
        <f t="shared" si="351"/>
        <v>2026.1381278538813</v>
      </c>
      <c r="F5620" t="s">
        <v>5009</v>
      </c>
      <c r="G5620">
        <v>1.506865653</v>
      </c>
    </row>
    <row r="5621" spans="1:7" x14ac:dyDescent="0.25">
      <c r="A5621" t="s">
        <v>4183</v>
      </c>
      <c r="B5621" s="3" t="str">
        <f t="shared" si="348"/>
        <v>2026</v>
      </c>
      <c r="C5621" s="3" t="str">
        <f t="shared" si="349"/>
        <v>02</v>
      </c>
      <c r="D5621" s="3" t="str">
        <f t="shared" si="350"/>
        <v>22</v>
      </c>
      <c r="E5621" s="4">
        <f t="shared" si="351"/>
        <v>2026.1408675799087</v>
      </c>
      <c r="F5621" t="s">
        <v>5009</v>
      </c>
      <c r="G5621">
        <v>1.427160003</v>
      </c>
    </row>
    <row r="5622" spans="1:7" x14ac:dyDescent="0.25">
      <c r="A5622" t="s">
        <v>4184</v>
      </c>
      <c r="B5622" s="3" t="str">
        <f t="shared" si="348"/>
        <v>2026</v>
      </c>
      <c r="C5622" s="3" t="str">
        <f t="shared" si="349"/>
        <v>02</v>
      </c>
      <c r="D5622" s="3" t="str">
        <f t="shared" si="350"/>
        <v>23</v>
      </c>
      <c r="E5622" s="4">
        <f t="shared" si="351"/>
        <v>2026.143607305936</v>
      </c>
      <c r="F5622" t="s">
        <v>5009</v>
      </c>
      <c r="G5622">
        <v>1.446449103</v>
      </c>
    </row>
    <row r="5623" spans="1:7" x14ac:dyDescent="0.25">
      <c r="A5623" t="s">
        <v>4185</v>
      </c>
      <c r="B5623" s="3" t="str">
        <f t="shared" si="348"/>
        <v>2026</v>
      </c>
      <c r="C5623" s="3" t="str">
        <f t="shared" si="349"/>
        <v>02</v>
      </c>
      <c r="D5623" s="3" t="str">
        <f t="shared" si="350"/>
        <v>24</v>
      </c>
      <c r="E5623" s="4">
        <f t="shared" si="351"/>
        <v>2026.1463470319634</v>
      </c>
      <c r="F5623" t="s">
        <v>5009</v>
      </c>
      <c r="G5623">
        <v>1.4680041079999999</v>
      </c>
    </row>
    <row r="5624" spans="1:7" x14ac:dyDescent="0.25">
      <c r="A5624" t="s">
        <v>4186</v>
      </c>
      <c r="B5624" s="3" t="str">
        <f t="shared" si="348"/>
        <v>2026</v>
      </c>
      <c r="C5624" s="3" t="str">
        <f t="shared" si="349"/>
        <v>02</v>
      </c>
      <c r="D5624" s="3" t="str">
        <f t="shared" si="350"/>
        <v>25</v>
      </c>
      <c r="E5624" s="4">
        <f t="shared" si="351"/>
        <v>2026.1490867579907</v>
      </c>
      <c r="F5624" t="s">
        <v>5009</v>
      </c>
      <c r="G5624">
        <v>1.4191776789999999</v>
      </c>
    </row>
    <row r="5625" spans="1:7" x14ac:dyDescent="0.25">
      <c r="A5625" t="s">
        <v>4187</v>
      </c>
      <c r="B5625" s="3" t="str">
        <f t="shared" si="348"/>
        <v>2026</v>
      </c>
      <c r="C5625" s="3" t="str">
        <f t="shared" si="349"/>
        <v>02</v>
      </c>
      <c r="D5625" s="3" t="str">
        <f t="shared" si="350"/>
        <v>26</v>
      </c>
      <c r="E5625" s="4">
        <f t="shared" si="351"/>
        <v>2026.1518264840181</v>
      </c>
      <c r="F5625" t="s">
        <v>5009</v>
      </c>
      <c r="G5625">
        <v>1.369824323</v>
      </c>
    </row>
    <row r="5626" spans="1:7" x14ac:dyDescent="0.25">
      <c r="A5626" t="s">
        <v>4188</v>
      </c>
      <c r="B5626" s="3" t="str">
        <f t="shared" si="348"/>
        <v>2026</v>
      </c>
      <c r="C5626" s="3" t="str">
        <f t="shared" si="349"/>
        <v>02</v>
      </c>
      <c r="D5626" s="3" t="str">
        <f t="shared" si="350"/>
        <v>27</v>
      </c>
      <c r="E5626" s="4">
        <f t="shared" si="351"/>
        <v>2026.1545662100457</v>
      </c>
      <c r="F5626" t="s">
        <v>5009</v>
      </c>
      <c r="G5626">
        <v>1.3533108089999999</v>
      </c>
    </row>
    <row r="5627" spans="1:7" x14ac:dyDescent="0.25">
      <c r="A5627" t="s">
        <v>4189</v>
      </c>
      <c r="B5627" s="3" t="str">
        <f t="shared" si="348"/>
        <v>2026</v>
      </c>
      <c r="C5627" s="3" t="str">
        <f t="shared" si="349"/>
        <v>02</v>
      </c>
      <c r="D5627" s="3" t="str">
        <f t="shared" si="350"/>
        <v>28</v>
      </c>
      <c r="E5627" s="4">
        <f t="shared" si="351"/>
        <v>2026.157305936073</v>
      </c>
      <c r="F5627" t="s">
        <v>5009</v>
      </c>
      <c r="G5627">
        <v>1.3091907599999999</v>
      </c>
    </row>
    <row r="5628" spans="1:7" x14ac:dyDescent="0.25">
      <c r="A5628" t="s">
        <v>4190</v>
      </c>
      <c r="B5628" s="3" t="str">
        <f t="shared" si="348"/>
        <v>2026</v>
      </c>
      <c r="C5628" s="3" t="str">
        <f t="shared" si="349"/>
        <v>03</v>
      </c>
      <c r="D5628" s="3" t="str">
        <f t="shared" si="350"/>
        <v>01</v>
      </c>
      <c r="E5628" s="4">
        <f t="shared" si="351"/>
        <v>2026.1666666666667</v>
      </c>
      <c r="F5628" t="s">
        <v>5009</v>
      </c>
      <c r="G5628">
        <v>1.2312564029999999</v>
      </c>
    </row>
    <row r="5629" spans="1:7" x14ac:dyDescent="0.25">
      <c r="A5629" t="s">
        <v>4191</v>
      </c>
      <c r="B5629" s="3" t="str">
        <f t="shared" si="348"/>
        <v>2026</v>
      </c>
      <c r="C5629" s="3" t="str">
        <f t="shared" si="349"/>
        <v>03</v>
      </c>
      <c r="D5629" s="3" t="str">
        <f t="shared" si="350"/>
        <v>02</v>
      </c>
      <c r="E5629" s="4">
        <f t="shared" si="351"/>
        <v>2026.1694063926941</v>
      </c>
      <c r="F5629" t="s">
        <v>5009</v>
      </c>
      <c r="G5629">
        <v>1.269343031</v>
      </c>
    </row>
    <row r="5630" spans="1:7" x14ac:dyDescent="0.25">
      <c r="A5630" t="s">
        <v>4192</v>
      </c>
      <c r="B5630" s="3" t="str">
        <f t="shared" si="348"/>
        <v>2026</v>
      </c>
      <c r="C5630" s="3" t="str">
        <f t="shared" si="349"/>
        <v>03</v>
      </c>
      <c r="D5630" s="3" t="str">
        <f t="shared" si="350"/>
        <v>03</v>
      </c>
      <c r="E5630" s="4">
        <f t="shared" si="351"/>
        <v>2026.1721461187215</v>
      </c>
      <c r="F5630" t="s">
        <v>5009</v>
      </c>
      <c r="G5630">
        <v>1.312084872</v>
      </c>
    </row>
    <row r="5631" spans="1:7" x14ac:dyDescent="0.25">
      <c r="A5631" t="s">
        <v>4193</v>
      </c>
      <c r="B5631" s="3" t="str">
        <f t="shared" si="348"/>
        <v>2026</v>
      </c>
      <c r="C5631" s="3" t="str">
        <f t="shared" si="349"/>
        <v>03</v>
      </c>
      <c r="D5631" s="3" t="str">
        <f t="shared" si="350"/>
        <v>04</v>
      </c>
      <c r="E5631" s="4">
        <f t="shared" si="351"/>
        <v>2026.174885844749</v>
      </c>
      <c r="F5631" t="s">
        <v>5009</v>
      </c>
      <c r="G5631">
        <v>1.2809812979999999</v>
      </c>
    </row>
    <row r="5632" spans="1:7" x14ac:dyDescent="0.25">
      <c r="A5632" t="s">
        <v>4194</v>
      </c>
      <c r="B5632" s="3" t="str">
        <f t="shared" si="348"/>
        <v>2026</v>
      </c>
      <c r="C5632" s="3" t="str">
        <f t="shared" si="349"/>
        <v>03</v>
      </c>
      <c r="D5632" s="3" t="str">
        <f t="shared" si="350"/>
        <v>05</v>
      </c>
      <c r="E5632" s="4">
        <f t="shared" si="351"/>
        <v>2026.1776255707764</v>
      </c>
      <c r="F5632" t="s">
        <v>5009</v>
      </c>
      <c r="G5632">
        <v>2.8729631210000002</v>
      </c>
    </row>
    <row r="5633" spans="1:7" x14ac:dyDescent="0.25">
      <c r="A5633" t="s">
        <v>4195</v>
      </c>
      <c r="B5633" s="3" t="str">
        <f t="shared" si="348"/>
        <v>2026</v>
      </c>
      <c r="C5633" s="3" t="str">
        <f t="shared" si="349"/>
        <v>03</v>
      </c>
      <c r="D5633" s="3" t="str">
        <f t="shared" si="350"/>
        <v>06</v>
      </c>
      <c r="E5633" s="4">
        <f t="shared" si="351"/>
        <v>2026.1803652968038</v>
      </c>
      <c r="F5633" t="s">
        <v>5009</v>
      </c>
      <c r="G5633">
        <v>27.754457247000001</v>
      </c>
    </row>
    <row r="5634" spans="1:7" x14ac:dyDescent="0.25">
      <c r="A5634" t="s">
        <v>4196</v>
      </c>
      <c r="B5634" s="3" t="str">
        <f t="shared" si="348"/>
        <v>2026</v>
      </c>
      <c r="C5634" s="3" t="str">
        <f t="shared" si="349"/>
        <v>03</v>
      </c>
      <c r="D5634" s="3" t="str">
        <f t="shared" si="350"/>
        <v>07</v>
      </c>
      <c r="E5634" s="4">
        <f t="shared" si="351"/>
        <v>2026.1831050228311</v>
      </c>
      <c r="F5634" t="s">
        <v>5009</v>
      </c>
      <c r="G5634">
        <v>11.309515913</v>
      </c>
    </row>
    <row r="5635" spans="1:7" x14ac:dyDescent="0.25">
      <c r="A5635" t="s">
        <v>4197</v>
      </c>
      <c r="B5635" s="3" t="str">
        <f t="shared" si="348"/>
        <v>2026</v>
      </c>
      <c r="C5635" s="3" t="str">
        <f t="shared" si="349"/>
        <v>03</v>
      </c>
      <c r="D5635" s="3" t="str">
        <f t="shared" si="350"/>
        <v>08</v>
      </c>
      <c r="E5635" s="4">
        <f t="shared" si="351"/>
        <v>2026.1858447488585</v>
      </c>
      <c r="F5635" t="s">
        <v>5009</v>
      </c>
      <c r="G5635">
        <v>5.102069921</v>
      </c>
    </row>
    <row r="5636" spans="1:7" x14ac:dyDescent="0.25">
      <c r="A5636" t="s">
        <v>4198</v>
      </c>
      <c r="B5636" s="3" t="str">
        <f t="shared" si="348"/>
        <v>2026</v>
      </c>
      <c r="C5636" s="3" t="str">
        <f t="shared" si="349"/>
        <v>03</v>
      </c>
      <c r="D5636" s="3" t="str">
        <f t="shared" si="350"/>
        <v>09</v>
      </c>
      <c r="E5636" s="4">
        <f t="shared" si="351"/>
        <v>2026.1885844748858</v>
      </c>
      <c r="F5636" t="s">
        <v>5009</v>
      </c>
      <c r="G5636">
        <v>4.0715706389999999</v>
      </c>
    </row>
    <row r="5637" spans="1:7" x14ac:dyDescent="0.25">
      <c r="A5637" t="s">
        <v>4199</v>
      </c>
      <c r="B5637" s="3" t="str">
        <f t="shared" ref="B5637:B5700" si="352">+LEFT(A5637,4)</f>
        <v>2026</v>
      </c>
      <c r="C5637" s="3" t="str">
        <f t="shared" ref="C5637:C5700" si="353">+LEFT(RIGHT(A5637,5),2)</f>
        <v>03</v>
      </c>
      <c r="D5637" s="3" t="str">
        <f t="shared" ref="D5637:D5700" si="354">+RIGHT(A5637,2)</f>
        <v>10</v>
      </c>
      <c r="E5637" s="4">
        <f t="shared" ref="E5637:E5700" si="355">+B5637+(C5637-1)/12+(D5637-1)/365</f>
        <v>2026.1913242009134</v>
      </c>
      <c r="F5637" t="s">
        <v>5009</v>
      </c>
      <c r="G5637">
        <v>3.4078970399999999</v>
      </c>
    </row>
    <row r="5638" spans="1:7" x14ac:dyDescent="0.25">
      <c r="A5638" t="s">
        <v>4200</v>
      </c>
      <c r="B5638" s="3" t="str">
        <f t="shared" si="352"/>
        <v>2026</v>
      </c>
      <c r="C5638" s="3" t="str">
        <f t="shared" si="353"/>
        <v>03</v>
      </c>
      <c r="D5638" s="3" t="str">
        <f t="shared" si="354"/>
        <v>11</v>
      </c>
      <c r="E5638" s="4">
        <f t="shared" si="355"/>
        <v>2026.1940639269408</v>
      </c>
      <c r="F5638" t="s">
        <v>5009</v>
      </c>
      <c r="G5638">
        <v>3.0431494099999998</v>
      </c>
    </row>
    <row r="5639" spans="1:7" x14ac:dyDescent="0.25">
      <c r="A5639" t="s">
        <v>4201</v>
      </c>
      <c r="B5639" s="3" t="str">
        <f t="shared" si="352"/>
        <v>2026</v>
      </c>
      <c r="C5639" s="3" t="str">
        <f t="shared" si="353"/>
        <v>03</v>
      </c>
      <c r="D5639" s="3" t="str">
        <f t="shared" si="354"/>
        <v>12</v>
      </c>
      <c r="E5639" s="4">
        <f t="shared" si="355"/>
        <v>2026.1968036529681</v>
      </c>
      <c r="F5639" t="s">
        <v>5009</v>
      </c>
      <c r="G5639">
        <v>2.8007770519999999</v>
      </c>
    </row>
    <row r="5640" spans="1:7" x14ac:dyDescent="0.25">
      <c r="A5640" t="s">
        <v>4202</v>
      </c>
      <c r="B5640" s="3" t="str">
        <f t="shared" si="352"/>
        <v>2026</v>
      </c>
      <c r="C5640" s="3" t="str">
        <f t="shared" si="353"/>
        <v>03</v>
      </c>
      <c r="D5640" s="3" t="str">
        <f t="shared" si="354"/>
        <v>13</v>
      </c>
      <c r="E5640" s="4">
        <f t="shared" si="355"/>
        <v>2026.1995433789955</v>
      </c>
      <c r="F5640" t="s">
        <v>5009</v>
      </c>
      <c r="G5640">
        <v>2.634650438</v>
      </c>
    </row>
    <row r="5641" spans="1:7" x14ac:dyDescent="0.25">
      <c r="A5641" t="s">
        <v>4203</v>
      </c>
      <c r="B5641" s="3" t="str">
        <f t="shared" si="352"/>
        <v>2026</v>
      </c>
      <c r="C5641" s="3" t="str">
        <f t="shared" si="353"/>
        <v>03</v>
      </c>
      <c r="D5641" s="3" t="str">
        <f t="shared" si="354"/>
        <v>14</v>
      </c>
      <c r="E5641" s="4">
        <f t="shared" si="355"/>
        <v>2026.2022831050228</v>
      </c>
      <c r="F5641" t="s">
        <v>5009</v>
      </c>
      <c r="G5641">
        <v>7.56802668</v>
      </c>
    </row>
    <row r="5642" spans="1:7" x14ac:dyDescent="0.25">
      <c r="A5642" t="s">
        <v>4204</v>
      </c>
      <c r="B5642" s="3" t="str">
        <f t="shared" si="352"/>
        <v>2026</v>
      </c>
      <c r="C5642" s="3" t="str">
        <f t="shared" si="353"/>
        <v>03</v>
      </c>
      <c r="D5642" s="3" t="str">
        <f t="shared" si="354"/>
        <v>15</v>
      </c>
      <c r="E5642" s="4">
        <f t="shared" si="355"/>
        <v>2026.2050228310502</v>
      </c>
      <c r="F5642" t="s">
        <v>5009</v>
      </c>
      <c r="G5642">
        <v>4.4106718569999996</v>
      </c>
    </row>
    <row r="5643" spans="1:7" x14ac:dyDescent="0.25">
      <c r="A5643" t="s">
        <v>4205</v>
      </c>
      <c r="B5643" s="3" t="str">
        <f t="shared" si="352"/>
        <v>2026</v>
      </c>
      <c r="C5643" s="3" t="str">
        <f t="shared" si="353"/>
        <v>03</v>
      </c>
      <c r="D5643" s="3" t="str">
        <f t="shared" si="354"/>
        <v>16</v>
      </c>
      <c r="E5643" s="4">
        <f t="shared" si="355"/>
        <v>2026.2077625570778</v>
      </c>
      <c r="F5643" t="s">
        <v>5009</v>
      </c>
      <c r="G5643">
        <v>3.1770870260000001</v>
      </c>
    </row>
    <row r="5644" spans="1:7" x14ac:dyDescent="0.25">
      <c r="A5644" t="s">
        <v>4206</v>
      </c>
      <c r="B5644" s="3" t="str">
        <f t="shared" si="352"/>
        <v>2026</v>
      </c>
      <c r="C5644" s="3" t="str">
        <f t="shared" si="353"/>
        <v>03</v>
      </c>
      <c r="D5644" s="3" t="str">
        <f t="shared" si="354"/>
        <v>17</v>
      </c>
      <c r="E5644" s="4">
        <f t="shared" si="355"/>
        <v>2026.2105022831051</v>
      </c>
      <c r="F5644" t="s">
        <v>5009</v>
      </c>
      <c r="G5644">
        <v>2.9632473450000001</v>
      </c>
    </row>
    <row r="5645" spans="1:7" x14ac:dyDescent="0.25">
      <c r="A5645" t="s">
        <v>4207</v>
      </c>
      <c r="B5645" s="3" t="str">
        <f t="shared" si="352"/>
        <v>2026</v>
      </c>
      <c r="C5645" s="3" t="str">
        <f t="shared" si="353"/>
        <v>03</v>
      </c>
      <c r="D5645" s="3" t="str">
        <f t="shared" si="354"/>
        <v>18</v>
      </c>
      <c r="E5645" s="4">
        <f t="shared" si="355"/>
        <v>2026.2132420091325</v>
      </c>
      <c r="F5645" t="s">
        <v>5009</v>
      </c>
      <c r="G5645">
        <v>2.790336972</v>
      </c>
    </row>
    <row r="5646" spans="1:7" x14ac:dyDescent="0.25">
      <c r="A5646" t="s">
        <v>4208</v>
      </c>
      <c r="B5646" s="3" t="str">
        <f t="shared" si="352"/>
        <v>2026</v>
      </c>
      <c r="C5646" s="3" t="str">
        <f t="shared" si="353"/>
        <v>03</v>
      </c>
      <c r="D5646" s="3" t="str">
        <f t="shared" si="354"/>
        <v>19</v>
      </c>
      <c r="E5646" s="4">
        <f t="shared" si="355"/>
        <v>2026.2159817351599</v>
      </c>
      <c r="F5646" t="s">
        <v>5009</v>
      </c>
      <c r="G5646">
        <v>2.603693201</v>
      </c>
    </row>
    <row r="5647" spans="1:7" x14ac:dyDescent="0.25">
      <c r="A5647" t="s">
        <v>4209</v>
      </c>
      <c r="B5647" s="3" t="str">
        <f t="shared" si="352"/>
        <v>2026</v>
      </c>
      <c r="C5647" s="3" t="str">
        <f t="shared" si="353"/>
        <v>03</v>
      </c>
      <c r="D5647" s="3" t="str">
        <f t="shared" si="354"/>
        <v>20</v>
      </c>
      <c r="E5647" s="4">
        <f t="shared" si="355"/>
        <v>2026.2187214611872</v>
      </c>
      <c r="F5647" t="s">
        <v>5009</v>
      </c>
      <c r="G5647">
        <v>2.4415508780000001</v>
      </c>
    </row>
    <row r="5648" spans="1:7" x14ac:dyDescent="0.25">
      <c r="A5648" t="s">
        <v>4210</v>
      </c>
      <c r="B5648" s="3" t="str">
        <f t="shared" si="352"/>
        <v>2026</v>
      </c>
      <c r="C5648" s="3" t="str">
        <f t="shared" si="353"/>
        <v>03</v>
      </c>
      <c r="D5648" s="3" t="str">
        <f t="shared" si="354"/>
        <v>21</v>
      </c>
      <c r="E5648" s="4">
        <f t="shared" si="355"/>
        <v>2026.2214611872148</v>
      </c>
      <c r="F5648" t="s">
        <v>5009</v>
      </c>
      <c r="G5648">
        <v>2.2840246230000001</v>
      </c>
    </row>
    <row r="5649" spans="1:7" x14ac:dyDescent="0.25">
      <c r="A5649" t="s">
        <v>4211</v>
      </c>
      <c r="B5649" s="3" t="str">
        <f t="shared" si="352"/>
        <v>2026</v>
      </c>
      <c r="C5649" s="3" t="str">
        <f t="shared" si="353"/>
        <v>03</v>
      </c>
      <c r="D5649" s="3" t="str">
        <f t="shared" si="354"/>
        <v>22</v>
      </c>
      <c r="E5649" s="4">
        <f t="shared" si="355"/>
        <v>2026.2242009132422</v>
      </c>
      <c r="F5649" t="s">
        <v>5009</v>
      </c>
      <c r="G5649">
        <v>2.1359298120000001</v>
      </c>
    </row>
    <row r="5650" spans="1:7" x14ac:dyDescent="0.25">
      <c r="A5650" t="s">
        <v>4212</v>
      </c>
      <c r="B5650" s="3" t="str">
        <f t="shared" si="352"/>
        <v>2026</v>
      </c>
      <c r="C5650" s="3" t="str">
        <f t="shared" si="353"/>
        <v>03</v>
      </c>
      <c r="D5650" s="3" t="str">
        <f t="shared" si="354"/>
        <v>23</v>
      </c>
      <c r="E5650" s="4">
        <f t="shared" si="355"/>
        <v>2026.2269406392695</v>
      </c>
      <c r="F5650" t="s">
        <v>5009</v>
      </c>
      <c r="G5650">
        <v>2.067316242</v>
      </c>
    </row>
    <row r="5651" spans="1:7" x14ac:dyDescent="0.25">
      <c r="A5651" t="s">
        <v>4213</v>
      </c>
      <c r="B5651" s="3" t="str">
        <f t="shared" si="352"/>
        <v>2026</v>
      </c>
      <c r="C5651" s="3" t="str">
        <f t="shared" si="353"/>
        <v>03</v>
      </c>
      <c r="D5651" s="3" t="str">
        <f t="shared" si="354"/>
        <v>24</v>
      </c>
      <c r="E5651" s="4">
        <f t="shared" si="355"/>
        <v>2026.2296803652969</v>
      </c>
      <c r="F5651" t="s">
        <v>5009</v>
      </c>
      <c r="G5651">
        <v>1.998203945</v>
      </c>
    </row>
    <row r="5652" spans="1:7" x14ac:dyDescent="0.25">
      <c r="A5652" t="s">
        <v>4214</v>
      </c>
      <c r="B5652" s="3" t="str">
        <f t="shared" si="352"/>
        <v>2026</v>
      </c>
      <c r="C5652" s="3" t="str">
        <f t="shared" si="353"/>
        <v>03</v>
      </c>
      <c r="D5652" s="3" t="str">
        <f t="shared" si="354"/>
        <v>25</v>
      </c>
      <c r="E5652" s="4">
        <f t="shared" si="355"/>
        <v>2026.2324200913242</v>
      </c>
      <c r="F5652" t="s">
        <v>5009</v>
      </c>
      <c r="G5652">
        <v>1.944766663</v>
      </c>
    </row>
    <row r="5653" spans="1:7" x14ac:dyDescent="0.25">
      <c r="A5653" t="s">
        <v>4215</v>
      </c>
      <c r="B5653" s="3" t="str">
        <f t="shared" si="352"/>
        <v>2026</v>
      </c>
      <c r="C5653" s="3" t="str">
        <f t="shared" si="353"/>
        <v>03</v>
      </c>
      <c r="D5653" s="3" t="str">
        <f t="shared" si="354"/>
        <v>26</v>
      </c>
      <c r="E5653" s="4">
        <f t="shared" si="355"/>
        <v>2026.2351598173516</v>
      </c>
      <c r="F5653" t="s">
        <v>5009</v>
      </c>
      <c r="G5653">
        <v>1.8558394060000001</v>
      </c>
    </row>
    <row r="5654" spans="1:7" x14ac:dyDescent="0.25">
      <c r="A5654" t="s">
        <v>4216</v>
      </c>
      <c r="B5654" s="3" t="str">
        <f t="shared" si="352"/>
        <v>2026</v>
      </c>
      <c r="C5654" s="3" t="str">
        <f t="shared" si="353"/>
        <v>03</v>
      </c>
      <c r="D5654" s="3" t="str">
        <f t="shared" si="354"/>
        <v>27</v>
      </c>
      <c r="E5654" s="4">
        <f t="shared" si="355"/>
        <v>2026.2378995433792</v>
      </c>
      <c r="F5654" t="s">
        <v>5009</v>
      </c>
      <c r="G5654">
        <v>1.75961268</v>
      </c>
    </row>
    <row r="5655" spans="1:7" x14ac:dyDescent="0.25">
      <c r="A5655" t="s">
        <v>4217</v>
      </c>
      <c r="B5655" s="3" t="str">
        <f t="shared" si="352"/>
        <v>2026</v>
      </c>
      <c r="C5655" s="3" t="str">
        <f t="shared" si="353"/>
        <v>03</v>
      </c>
      <c r="D5655" s="3" t="str">
        <f t="shared" si="354"/>
        <v>28</v>
      </c>
      <c r="E5655" s="4">
        <f t="shared" si="355"/>
        <v>2026.2406392694065</v>
      </c>
      <c r="F5655" t="s">
        <v>5009</v>
      </c>
      <c r="G5655">
        <v>1.627103915</v>
      </c>
    </row>
    <row r="5656" spans="1:7" x14ac:dyDescent="0.25">
      <c r="A5656" t="s">
        <v>4218</v>
      </c>
      <c r="B5656" s="3" t="str">
        <f t="shared" si="352"/>
        <v>2026</v>
      </c>
      <c r="C5656" s="3" t="str">
        <f t="shared" si="353"/>
        <v>03</v>
      </c>
      <c r="D5656" s="3" t="str">
        <f t="shared" si="354"/>
        <v>29</v>
      </c>
      <c r="E5656" s="4">
        <f t="shared" si="355"/>
        <v>2026.2433789954339</v>
      </c>
      <c r="F5656" t="s">
        <v>5009</v>
      </c>
      <c r="G5656">
        <v>1.4858591370000001</v>
      </c>
    </row>
    <row r="5657" spans="1:7" x14ac:dyDescent="0.25">
      <c r="A5657" t="s">
        <v>4219</v>
      </c>
      <c r="B5657" s="3" t="str">
        <f t="shared" si="352"/>
        <v>2026</v>
      </c>
      <c r="C5657" s="3" t="str">
        <f t="shared" si="353"/>
        <v>03</v>
      </c>
      <c r="D5657" s="3" t="str">
        <f t="shared" si="354"/>
        <v>30</v>
      </c>
      <c r="E5657" s="4">
        <f t="shared" si="355"/>
        <v>2026.2461187214612</v>
      </c>
      <c r="F5657" t="s">
        <v>5009</v>
      </c>
      <c r="G5657">
        <v>1.4712248750000001</v>
      </c>
    </row>
    <row r="5658" spans="1:7" x14ac:dyDescent="0.25">
      <c r="A5658" t="s">
        <v>4220</v>
      </c>
      <c r="B5658" s="3" t="str">
        <f t="shared" si="352"/>
        <v>2026</v>
      </c>
      <c r="C5658" s="3" t="str">
        <f t="shared" si="353"/>
        <v>03</v>
      </c>
      <c r="D5658" s="3" t="str">
        <f t="shared" si="354"/>
        <v>31</v>
      </c>
      <c r="E5658" s="4">
        <f t="shared" si="355"/>
        <v>2026.2488584474886</v>
      </c>
      <c r="F5658" t="s">
        <v>5009</v>
      </c>
      <c r="G5658">
        <v>1.4798723709999999</v>
      </c>
    </row>
    <row r="5659" spans="1:7" x14ac:dyDescent="0.25">
      <c r="A5659" t="s">
        <v>4221</v>
      </c>
      <c r="B5659" s="3" t="str">
        <f t="shared" si="352"/>
        <v>2026</v>
      </c>
      <c r="C5659" s="3" t="str">
        <f t="shared" si="353"/>
        <v>04</v>
      </c>
      <c r="D5659" s="3" t="str">
        <f t="shared" si="354"/>
        <v>01</v>
      </c>
      <c r="E5659" s="4">
        <f t="shared" si="355"/>
        <v>2026.25</v>
      </c>
      <c r="F5659" t="s">
        <v>5009</v>
      </c>
      <c r="G5659">
        <v>1.400787765</v>
      </c>
    </row>
    <row r="5660" spans="1:7" x14ac:dyDescent="0.25">
      <c r="A5660" t="s">
        <v>4222</v>
      </c>
      <c r="B5660" s="3" t="str">
        <f t="shared" si="352"/>
        <v>2026</v>
      </c>
      <c r="C5660" s="3" t="str">
        <f t="shared" si="353"/>
        <v>04</v>
      </c>
      <c r="D5660" s="3" t="str">
        <f t="shared" si="354"/>
        <v>02</v>
      </c>
      <c r="E5660" s="4">
        <f t="shared" si="355"/>
        <v>2026.2527397260274</v>
      </c>
      <c r="F5660" t="s">
        <v>5009</v>
      </c>
      <c r="G5660">
        <v>1.191576389</v>
      </c>
    </row>
    <row r="5661" spans="1:7" x14ac:dyDescent="0.25">
      <c r="A5661" t="s">
        <v>4223</v>
      </c>
      <c r="B5661" s="3" t="str">
        <f t="shared" si="352"/>
        <v>2026</v>
      </c>
      <c r="C5661" s="3" t="str">
        <f t="shared" si="353"/>
        <v>04</v>
      </c>
      <c r="D5661" s="3" t="str">
        <f t="shared" si="354"/>
        <v>03</v>
      </c>
      <c r="E5661" s="4">
        <f t="shared" si="355"/>
        <v>2026.2554794520547</v>
      </c>
      <c r="F5661" t="s">
        <v>5009</v>
      </c>
      <c r="G5661">
        <v>1.092246528</v>
      </c>
    </row>
    <row r="5662" spans="1:7" x14ac:dyDescent="0.25">
      <c r="A5662" t="s">
        <v>4224</v>
      </c>
      <c r="B5662" s="3" t="str">
        <f t="shared" si="352"/>
        <v>2026</v>
      </c>
      <c r="C5662" s="3" t="str">
        <f t="shared" si="353"/>
        <v>04</v>
      </c>
      <c r="D5662" s="3" t="str">
        <f t="shared" si="354"/>
        <v>04</v>
      </c>
      <c r="E5662" s="4">
        <f t="shared" si="355"/>
        <v>2026.2582191780823</v>
      </c>
      <c r="F5662" t="s">
        <v>5009</v>
      </c>
      <c r="G5662">
        <v>1.0518368060000001</v>
      </c>
    </row>
    <row r="5663" spans="1:7" x14ac:dyDescent="0.25">
      <c r="A5663" t="s">
        <v>4225</v>
      </c>
      <c r="B5663" s="3" t="str">
        <f t="shared" si="352"/>
        <v>2026</v>
      </c>
      <c r="C5663" s="3" t="str">
        <f t="shared" si="353"/>
        <v>04</v>
      </c>
      <c r="D5663" s="3" t="str">
        <f t="shared" si="354"/>
        <v>05</v>
      </c>
      <c r="E5663" s="4">
        <f t="shared" si="355"/>
        <v>2026.2609589041097</v>
      </c>
      <c r="F5663" t="s">
        <v>5009</v>
      </c>
      <c r="G5663">
        <v>1.030427083</v>
      </c>
    </row>
    <row r="5664" spans="1:7" x14ac:dyDescent="0.25">
      <c r="A5664" t="s">
        <v>4226</v>
      </c>
      <c r="B5664" s="3" t="str">
        <f t="shared" si="352"/>
        <v>2026</v>
      </c>
      <c r="C5664" s="3" t="str">
        <f t="shared" si="353"/>
        <v>04</v>
      </c>
      <c r="D5664" s="3" t="str">
        <f t="shared" si="354"/>
        <v>06</v>
      </c>
      <c r="E5664" s="4">
        <f t="shared" si="355"/>
        <v>2026.263698630137</v>
      </c>
      <c r="F5664" t="s">
        <v>5009</v>
      </c>
      <c r="G5664">
        <v>1.0338541670000001</v>
      </c>
    </row>
    <row r="5665" spans="1:7" x14ac:dyDescent="0.25">
      <c r="A5665" t="s">
        <v>4227</v>
      </c>
      <c r="B5665" s="3" t="str">
        <f t="shared" si="352"/>
        <v>2026</v>
      </c>
      <c r="C5665" s="3" t="str">
        <f t="shared" si="353"/>
        <v>04</v>
      </c>
      <c r="D5665" s="3" t="str">
        <f t="shared" si="354"/>
        <v>07</v>
      </c>
      <c r="E5665" s="4">
        <f t="shared" si="355"/>
        <v>2026.2664383561644</v>
      </c>
      <c r="F5665" t="s">
        <v>5009</v>
      </c>
      <c r="G5665">
        <v>1.0554340280000001</v>
      </c>
    </row>
    <row r="5666" spans="1:7" x14ac:dyDescent="0.25">
      <c r="A5666" t="s">
        <v>4228</v>
      </c>
      <c r="B5666" s="3" t="str">
        <f t="shared" si="352"/>
        <v>2026</v>
      </c>
      <c r="C5666" s="3" t="str">
        <f t="shared" si="353"/>
        <v>04</v>
      </c>
      <c r="D5666" s="3" t="str">
        <f t="shared" si="354"/>
        <v>08</v>
      </c>
      <c r="E5666" s="4">
        <f t="shared" si="355"/>
        <v>2026.2691780821917</v>
      </c>
      <c r="F5666" t="s">
        <v>5009</v>
      </c>
      <c r="G5666">
        <v>1.0537083330000001</v>
      </c>
    </row>
    <row r="5667" spans="1:7" x14ac:dyDescent="0.25">
      <c r="A5667" t="s">
        <v>4229</v>
      </c>
      <c r="B5667" s="3" t="str">
        <f t="shared" si="352"/>
        <v>2026</v>
      </c>
      <c r="C5667" s="3" t="str">
        <f t="shared" si="353"/>
        <v>04</v>
      </c>
      <c r="D5667" s="3" t="str">
        <f t="shared" si="354"/>
        <v>09</v>
      </c>
      <c r="E5667" s="4">
        <f t="shared" si="355"/>
        <v>2026.2719178082191</v>
      </c>
      <c r="F5667" t="s">
        <v>5009</v>
      </c>
      <c r="G5667">
        <v>1.0428611109999999</v>
      </c>
    </row>
    <row r="5668" spans="1:7" x14ac:dyDescent="0.25">
      <c r="A5668" t="s">
        <v>4230</v>
      </c>
      <c r="B5668" s="3" t="str">
        <f t="shared" si="352"/>
        <v>2026</v>
      </c>
      <c r="C5668" s="3" t="str">
        <f t="shared" si="353"/>
        <v>04</v>
      </c>
      <c r="D5668" s="3" t="str">
        <f t="shared" si="354"/>
        <v>10</v>
      </c>
      <c r="E5668" s="4">
        <f t="shared" si="355"/>
        <v>2026.2746575342467</v>
      </c>
      <c r="F5668" t="s">
        <v>5009</v>
      </c>
      <c r="G5668">
        <v>1.0182291670000001</v>
      </c>
    </row>
    <row r="5669" spans="1:7" x14ac:dyDescent="0.25">
      <c r="A5669" t="s">
        <v>4231</v>
      </c>
      <c r="B5669" s="3" t="str">
        <f t="shared" si="352"/>
        <v>2026</v>
      </c>
      <c r="C5669" s="3" t="str">
        <f t="shared" si="353"/>
        <v>04</v>
      </c>
      <c r="D5669" s="3" t="str">
        <f t="shared" si="354"/>
        <v>11</v>
      </c>
      <c r="E5669" s="4">
        <f t="shared" si="355"/>
        <v>2026.277397260274</v>
      </c>
      <c r="F5669" t="s">
        <v>5009</v>
      </c>
      <c r="G5669">
        <v>0.97671874999999997</v>
      </c>
    </row>
    <row r="5670" spans="1:7" x14ac:dyDescent="0.25">
      <c r="A5670" t="s">
        <v>4232</v>
      </c>
      <c r="B5670" s="3" t="str">
        <f t="shared" si="352"/>
        <v>2026</v>
      </c>
      <c r="C5670" s="3" t="str">
        <f t="shared" si="353"/>
        <v>04</v>
      </c>
      <c r="D5670" s="3" t="str">
        <f t="shared" si="354"/>
        <v>12</v>
      </c>
      <c r="E5670" s="4">
        <f t="shared" si="355"/>
        <v>2026.2801369863014</v>
      </c>
      <c r="F5670" t="s">
        <v>5009</v>
      </c>
      <c r="G5670">
        <v>1.121607639</v>
      </c>
    </row>
    <row r="5671" spans="1:7" x14ac:dyDescent="0.25">
      <c r="A5671" t="s">
        <v>4233</v>
      </c>
      <c r="B5671" s="3" t="str">
        <f t="shared" si="352"/>
        <v>2026</v>
      </c>
      <c r="C5671" s="3" t="str">
        <f t="shared" si="353"/>
        <v>04</v>
      </c>
      <c r="D5671" s="3" t="str">
        <f t="shared" si="354"/>
        <v>13</v>
      </c>
      <c r="E5671" s="4">
        <f t="shared" si="355"/>
        <v>2026.2828767123287</v>
      </c>
      <c r="F5671" t="s">
        <v>5009</v>
      </c>
      <c r="G5671">
        <v>1.27084375</v>
      </c>
    </row>
    <row r="5672" spans="1:7" x14ac:dyDescent="0.25">
      <c r="A5672" t="s">
        <v>4234</v>
      </c>
      <c r="B5672" s="3" t="str">
        <f t="shared" si="352"/>
        <v>2026</v>
      </c>
      <c r="C5672" s="3" t="str">
        <f t="shared" si="353"/>
        <v>04</v>
      </c>
      <c r="D5672" s="3" t="str">
        <f t="shared" si="354"/>
        <v>14</v>
      </c>
      <c r="E5672" s="4">
        <f t="shared" si="355"/>
        <v>2026.2856164383561</v>
      </c>
      <c r="F5672" t="s">
        <v>5009</v>
      </c>
      <c r="G5672">
        <v>0.99467708300000002</v>
      </c>
    </row>
    <row r="5673" spans="1:7" x14ac:dyDescent="0.25">
      <c r="A5673" t="s">
        <v>4235</v>
      </c>
      <c r="B5673" s="3" t="str">
        <f t="shared" si="352"/>
        <v>2026</v>
      </c>
      <c r="C5673" s="3" t="str">
        <f t="shared" si="353"/>
        <v>04</v>
      </c>
      <c r="D5673" s="3" t="str">
        <f t="shared" si="354"/>
        <v>15</v>
      </c>
      <c r="E5673" s="4">
        <f t="shared" si="355"/>
        <v>2026.2883561643835</v>
      </c>
      <c r="F5673" t="s">
        <v>5009</v>
      </c>
      <c r="G5673">
        <v>0.96494444400000001</v>
      </c>
    </row>
    <row r="5674" spans="1:7" x14ac:dyDescent="0.25">
      <c r="A5674" t="s">
        <v>4236</v>
      </c>
      <c r="B5674" s="3" t="str">
        <f t="shared" si="352"/>
        <v>2026</v>
      </c>
      <c r="C5674" s="3" t="str">
        <f t="shared" si="353"/>
        <v>04</v>
      </c>
      <c r="D5674" s="3" t="str">
        <f t="shared" si="354"/>
        <v>16</v>
      </c>
      <c r="E5674" s="4">
        <f t="shared" si="355"/>
        <v>2026.291095890411</v>
      </c>
      <c r="F5674" t="s">
        <v>5009</v>
      </c>
      <c r="G5674">
        <v>0.93892013900000004</v>
      </c>
    </row>
    <row r="5675" spans="1:7" x14ac:dyDescent="0.25">
      <c r="A5675" t="s">
        <v>4237</v>
      </c>
      <c r="B5675" s="3" t="str">
        <f t="shared" si="352"/>
        <v>2026</v>
      </c>
      <c r="C5675" s="3" t="str">
        <f t="shared" si="353"/>
        <v>04</v>
      </c>
      <c r="D5675" s="3" t="str">
        <f t="shared" si="354"/>
        <v>17</v>
      </c>
      <c r="E5675" s="4">
        <f t="shared" si="355"/>
        <v>2026.2938356164384</v>
      </c>
      <c r="F5675" t="s">
        <v>5009</v>
      </c>
      <c r="G5675">
        <v>0.902364583</v>
      </c>
    </row>
    <row r="5676" spans="1:7" x14ac:dyDescent="0.25">
      <c r="A5676" t="s">
        <v>4238</v>
      </c>
      <c r="B5676" s="3" t="str">
        <f t="shared" si="352"/>
        <v>2026</v>
      </c>
      <c r="C5676" s="3" t="str">
        <f t="shared" si="353"/>
        <v>04</v>
      </c>
      <c r="D5676" s="3" t="str">
        <f t="shared" si="354"/>
        <v>18</v>
      </c>
      <c r="E5676" s="4">
        <f t="shared" si="355"/>
        <v>2026.2965753424658</v>
      </c>
      <c r="F5676" t="s">
        <v>5009</v>
      </c>
      <c r="G5676">
        <v>0.85491319399999999</v>
      </c>
    </row>
    <row r="5677" spans="1:7" x14ac:dyDescent="0.25">
      <c r="A5677" t="s">
        <v>4239</v>
      </c>
      <c r="B5677" s="3" t="str">
        <f t="shared" si="352"/>
        <v>2026</v>
      </c>
      <c r="C5677" s="3" t="str">
        <f t="shared" si="353"/>
        <v>04</v>
      </c>
      <c r="D5677" s="3" t="str">
        <f t="shared" si="354"/>
        <v>19</v>
      </c>
      <c r="E5677" s="4">
        <f t="shared" si="355"/>
        <v>2026.2993150684931</v>
      </c>
      <c r="F5677" t="s">
        <v>5009</v>
      </c>
      <c r="G5677">
        <v>0.87752083299999994</v>
      </c>
    </row>
    <row r="5678" spans="1:7" x14ac:dyDescent="0.25">
      <c r="A5678" t="s">
        <v>4240</v>
      </c>
      <c r="B5678" s="3" t="str">
        <f t="shared" si="352"/>
        <v>2026</v>
      </c>
      <c r="C5678" s="3" t="str">
        <f t="shared" si="353"/>
        <v>04</v>
      </c>
      <c r="D5678" s="3" t="str">
        <f t="shared" si="354"/>
        <v>20</v>
      </c>
      <c r="E5678" s="4">
        <f t="shared" si="355"/>
        <v>2026.3020547945205</v>
      </c>
      <c r="F5678" t="s">
        <v>5009</v>
      </c>
      <c r="G5678">
        <v>2.2667847220000001</v>
      </c>
    </row>
    <row r="5679" spans="1:7" x14ac:dyDescent="0.25">
      <c r="A5679" t="s">
        <v>4241</v>
      </c>
      <c r="B5679" s="3" t="str">
        <f t="shared" si="352"/>
        <v>2026</v>
      </c>
      <c r="C5679" s="3" t="str">
        <f t="shared" si="353"/>
        <v>04</v>
      </c>
      <c r="D5679" s="3" t="str">
        <f t="shared" si="354"/>
        <v>21</v>
      </c>
      <c r="E5679" s="4">
        <f t="shared" si="355"/>
        <v>2026.3047945205481</v>
      </c>
      <c r="F5679" t="s">
        <v>5009</v>
      </c>
      <c r="G5679">
        <v>1.123722222</v>
      </c>
    </row>
    <row r="5680" spans="1:7" x14ac:dyDescent="0.25">
      <c r="A5680" t="s">
        <v>4242</v>
      </c>
      <c r="B5680" s="3" t="str">
        <f t="shared" si="352"/>
        <v>2026</v>
      </c>
      <c r="C5680" s="3" t="str">
        <f t="shared" si="353"/>
        <v>04</v>
      </c>
      <c r="D5680" s="3" t="str">
        <f t="shared" si="354"/>
        <v>22</v>
      </c>
      <c r="E5680" s="4">
        <f t="shared" si="355"/>
        <v>2026.3075342465754</v>
      </c>
      <c r="F5680" t="s">
        <v>5009</v>
      </c>
      <c r="G5680">
        <v>0.89234600799999997</v>
      </c>
    </row>
    <row r="5681" spans="1:7" x14ac:dyDescent="0.25">
      <c r="A5681" t="s">
        <v>4243</v>
      </c>
      <c r="B5681" s="3" t="str">
        <f t="shared" si="352"/>
        <v>2026</v>
      </c>
      <c r="C5681" s="3" t="str">
        <f t="shared" si="353"/>
        <v>04</v>
      </c>
      <c r="D5681" s="3" t="str">
        <f t="shared" si="354"/>
        <v>23</v>
      </c>
      <c r="E5681" s="4">
        <f t="shared" si="355"/>
        <v>2026.3102739726028</v>
      </c>
      <c r="F5681" t="s">
        <v>5009</v>
      </c>
      <c r="G5681">
        <v>0.83948611100000003</v>
      </c>
    </row>
    <row r="5682" spans="1:7" x14ac:dyDescent="0.25">
      <c r="A5682" t="s">
        <v>4244</v>
      </c>
      <c r="B5682" s="3" t="str">
        <f t="shared" si="352"/>
        <v>2026</v>
      </c>
      <c r="C5682" s="3" t="str">
        <f t="shared" si="353"/>
        <v>04</v>
      </c>
      <c r="D5682" s="3" t="str">
        <f t="shared" si="354"/>
        <v>24</v>
      </c>
      <c r="E5682" s="4">
        <f t="shared" si="355"/>
        <v>2026.3130136986301</v>
      </c>
      <c r="F5682" t="s">
        <v>5009</v>
      </c>
      <c r="G5682">
        <v>0.807888889</v>
      </c>
    </row>
    <row r="5683" spans="1:7" x14ac:dyDescent="0.25">
      <c r="A5683" t="s">
        <v>4245</v>
      </c>
      <c r="B5683" s="3" t="str">
        <f t="shared" si="352"/>
        <v>2026</v>
      </c>
      <c r="C5683" s="3" t="str">
        <f t="shared" si="353"/>
        <v>04</v>
      </c>
      <c r="D5683" s="3" t="str">
        <f t="shared" si="354"/>
        <v>25</v>
      </c>
      <c r="E5683" s="4">
        <f t="shared" si="355"/>
        <v>2026.3157534246575</v>
      </c>
      <c r="F5683" t="s">
        <v>5009</v>
      </c>
      <c r="G5683">
        <v>0.75158333300000002</v>
      </c>
    </row>
    <row r="5684" spans="1:7" x14ac:dyDescent="0.25">
      <c r="A5684" t="s">
        <v>4246</v>
      </c>
      <c r="B5684" s="3" t="str">
        <f t="shared" si="352"/>
        <v>2026</v>
      </c>
      <c r="C5684" s="3" t="str">
        <f t="shared" si="353"/>
        <v>04</v>
      </c>
      <c r="D5684" s="3" t="str">
        <f t="shared" si="354"/>
        <v>26</v>
      </c>
      <c r="E5684" s="4">
        <f t="shared" si="355"/>
        <v>2026.3184931506848</v>
      </c>
      <c r="F5684" t="s">
        <v>5009</v>
      </c>
      <c r="G5684">
        <v>0.77808680600000002</v>
      </c>
    </row>
    <row r="5685" spans="1:7" x14ac:dyDescent="0.25">
      <c r="A5685" t="s">
        <v>4247</v>
      </c>
      <c r="B5685" s="3" t="str">
        <f t="shared" si="352"/>
        <v>2026</v>
      </c>
      <c r="C5685" s="3" t="str">
        <f t="shared" si="353"/>
        <v>04</v>
      </c>
      <c r="D5685" s="3" t="str">
        <f t="shared" si="354"/>
        <v>27</v>
      </c>
      <c r="E5685" s="4">
        <f t="shared" si="355"/>
        <v>2026.3212328767124</v>
      </c>
      <c r="F5685" t="s">
        <v>5009</v>
      </c>
      <c r="G5685">
        <v>0.75066666699999995</v>
      </c>
    </row>
    <row r="5686" spans="1:7" x14ac:dyDescent="0.25">
      <c r="A5686" t="s">
        <v>4248</v>
      </c>
      <c r="B5686" s="3" t="str">
        <f t="shared" si="352"/>
        <v>2026</v>
      </c>
      <c r="C5686" s="3" t="str">
        <f t="shared" si="353"/>
        <v>04</v>
      </c>
      <c r="D5686" s="3" t="str">
        <f t="shared" si="354"/>
        <v>28</v>
      </c>
      <c r="E5686" s="4">
        <f t="shared" si="355"/>
        <v>2026.3239726027398</v>
      </c>
      <c r="F5686" t="s">
        <v>5009</v>
      </c>
      <c r="G5686">
        <v>0.76022916699999998</v>
      </c>
    </row>
    <row r="5687" spans="1:7" x14ac:dyDescent="0.25">
      <c r="A5687" t="s">
        <v>4249</v>
      </c>
      <c r="B5687" s="3" t="str">
        <f t="shared" si="352"/>
        <v>2026</v>
      </c>
      <c r="C5687" s="3" t="str">
        <f t="shared" si="353"/>
        <v>04</v>
      </c>
      <c r="D5687" s="3" t="str">
        <f t="shared" si="354"/>
        <v>29</v>
      </c>
      <c r="E5687" s="4">
        <f t="shared" si="355"/>
        <v>2026.3267123287671</v>
      </c>
      <c r="F5687" t="s">
        <v>5009</v>
      </c>
      <c r="G5687">
        <v>0.76570486100000001</v>
      </c>
    </row>
    <row r="5688" spans="1:7" x14ac:dyDescent="0.25">
      <c r="A5688" t="s">
        <v>4250</v>
      </c>
      <c r="B5688" s="3" t="str">
        <f t="shared" si="352"/>
        <v>2026</v>
      </c>
      <c r="C5688" s="3" t="str">
        <f t="shared" si="353"/>
        <v>04</v>
      </c>
      <c r="D5688" s="3" t="str">
        <f t="shared" si="354"/>
        <v>30</v>
      </c>
      <c r="E5688" s="4">
        <f t="shared" si="355"/>
        <v>2026.3294520547945</v>
      </c>
      <c r="F5688" t="s">
        <v>5009</v>
      </c>
      <c r="G5688">
        <v>0.72452430599999995</v>
      </c>
    </row>
    <row r="5689" spans="1:7" x14ac:dyDescent="0.25">
      <c r="A5689" t="s">
        <v>4251</v>
      </c>
      <c r="B5689" s="3" t="str">
        <f t="shared" si="352"/>
        <v>2026</v>
      </c>
      <c r="C5689" s="3" t="str">
        <f t="shared" si="353"/>
        <v>05</v>
      </c>
      <c r="D5689" s="3" t="str">
        <f t="shared" si="354"/>
        <v>01</v>
      </c>
      <c r="E5689" s="4">
        <f t="shared" si="355"/>
        <v>2026.3333333333333</v>
      </c>
      <c r="F5689" t="s">
        <v>5009</v>
      </c>
      <c r="G5689">
        <v>0.68187152799999995</v>
      </c>
    </row>
    <row r="5690" spans="1:7" x14ac:dyDescent="0.25">
      <c r="A5690" t="s">
        <v>4252</v>
      </c>
      <c r="B5690" s="3" t="str">
        <f t="shared" si="352"/>
        <v>2026</v>
      </c>
      <c r="C5690" s="3" t="str">
        <f t="shared" si="353"/>
        <v>05</v>
      </c>
      <c r="D5690" s="3" t="str">
        <f t="shared" si="354"/>
        <v>02</v>
      </c>
      <c r="E5690" s="4">
        <f t="shared" si="355"/>
        <v>2026.3360730593606</v>
      </c>
      <c r="F5690" t="s">
        <v>5009</v>
      </c>
      <c r="G5690">
        <v>0.63920486099999996</v>
      </c>
    </row>
    <row r="5691" spans="1:7" x14ac:dyDescent="0.25">
      <c r="A5691" t="s">
        <v>4253</v>
      </c>
      <c r="B5691" s="3" t="str">
        <f t="shared" si="352"/>
        <v>2026</v>
      </c>
      <c r="C5691" s="3" t="str">
        <f t="shared" si="353"/>
        <v>05</v>
      </c>
      <c r="D5691" s="3" t="str">
        <f t="shared" si="354"/>
        <v>03</v>
      </c>
      <c r="E5691" s="4">
        <f t="shared" si="355"/>
        <v>2026.338812785388</v>
      </c>
      <c r="F5691" t="s">
        <v>5009</v>
      </c>
      <c r="G5691">
        <v>0.67695138899999996</v>
      </c>
    </row>
    <row r="5692" spans="1:7" x14ac:dyDescent="0.25">
      <c r="A5692" t="s">
        <v>4254</v>
      </c>
      <c r="B5692" s="3" t="str">
        <f t="shared" si="352"/>
        <v>2026</v>
      </c>
      <c r="C5692" s="3" t="str">
        <f t="shared" si="353"/>
        <v>05</v>
      </c>
      <c r="D5692" s="3" t="str">
        <f t="shared" si="354"/>
        <v>04</v>
      </c>
      <c r="E5692" s="4">
        <f t="shared" si="355"/>
        <v>2026.3415525114156</v>
      </c>
      <c r="F5692" t="s">
        <v>5009</v>
      </c>
      <c r="G5692">
        <v>1.620934028</v>
      </c>
    </row>
    <row r="5693" spans="1:7" x14ac:dyDescent="0.25">
      <c r="A5693" t="s">
        <v>4255</v>
      </c>
      <c r="B5693" s="3" t="str">
        <f t="shared" si="352"/>
        <v>2026</v>
      </c>
      <c r="C5693" s="3" t="str">
        <f t="shared" si="353"/>
        <v>05</v>
      </c>
      <c r="D5693" s="3" t="str">
        <f t="shared" si="354"/>
        <v>05</v>
      </c>
      <c r="E5693" s="4">
        <f t="shared" si="355"/>
        <v>2026.3442922374429</v>
      </c>
      <c r="F5693" t="s">
        <v>5009</v>
      </c>
      <c r="G5693">
        <v>1.492284722</v>
      </c>
    </row>
    <row r="5694" spans="1:7" x14ac:dyDescent="0.25">
      <c r="A5694" t="s">
        <v>4256</v>
      </c>
      <c r="B5694" s="3" t="str">
        <f t="shared" si="352"/>
        <v>2026</v>
      </c>
      <c r="C5694" s="3" t="str">
        <f t="shared" si="353"/>
        <v>05</v>
      </c>
      <c r="D5694" s="3" t="str">
        <f t="shared" si="354"/>
        <v>06</v>
      </c>
      <c r="E5694" s="4">
        <f t="shared" si="355"/>
        <v>2026.3470319634703</v>
      </c>
      <c r="F5694" t="s">
        <v>5009</v>
      </c>
      <c r="G5694">
        <v>0.94364583300000004</v>
      </c>
    </row>
    <row r="5695" spans="1:7" x14ac:dyDescent="0.25">
      <c r="A5695" t="s">
        <v>4257</v>
      </c>
      <c r="B5695" s="3" t="str">
        <f t="shared" si="352"/>
        <v>2026</v>
      </c>
      <c r="C5695" s="3" t="str">
        <f t="shared" si="353"/>
        <v>05</v>
      </c>
      <c r="D5695" s="3" t="str">
        <f t="shared" si="354"/>
        <v>07</v>
      </c>
      <c r="E5695" s="4">
        <f t="shared" si="355"/>
        <v>2026.3497716894976</v>
      </c>
      <c r="F5695" t="s">
        <v>5009</v>
      </c>
      <c r="G5695">
        <v>0.79648263900000005</v>
      </c>
    </row>
    <row r="5696" spans="1:7" x14ac:dyDescent="0.25">
      <c r="A5696" t="s">
        <v>4258</v>
      </c>
      <c r="B5696" s="3" t="str">
        <f t="shared" si="352"/>
        <v>2026</v>
      </c>
      <c r="C5696" s="3" t="str">
        <f t="shared" si="353"/>
        <v>05</v>
      </c>
      <c r="D5696" s="3" t="str">
        <f t="shared" si="354"/>
        <v>08</v>
      </c>
      <c r="E5696" s="4">
        <f t="shared" si="355"/>
        <v>2026.352511415525</v>
      </c>
      <c r="F5696" t="s">
        <v>5009</v>
      </c>
      <c r="G5696">
        <v>0.76746875000000003</v>
      </c>
    </row>
    <row r="5697" spans="1:7" x14ac:dyDescent="0.25">
      <c r="A5697" t="s">
        <v>4259</v>
      </c>
      <c r="B5697" s="3" t="str">
        <f t="shared" si="352"/>
        <v>2026</v>
      </c>
      <c r="C5697" s="3" t="str">
        <f t="shared" si="353"/>
        <v>05</v>
      </c>
      <c r="D5697" s="3" t="str">
        <f t="shared" si="354"/>
        <v>09</v>
      </c>
      <c r="E5697" s="4">
        <f t="shared" si="355"/>
        <v>2026.3552511415523</v>
      </c>
      <c r="F5697" t="s">
        <v>5009</v>
      </c>
      <c r="G5697">
        <v>1.875538194</v>
      </c>
    </row>
    <row r="5698" spans="1:7" x14ac:dyDescent="0.25">
      <c r="A5698" t="s">
        <v>4260</v>
      </c>
      <c r="B5698" s="3" t="str">
        <f t="shared" si="352"/>
        <v>2026</v>
      </c>
      <c r="C5698" s="3" t="str">
        <f t="shared" si="353"/>
        <v>05</v>
      </c>
      <c r="D5698" s="3" t="str">
        <f t="shared" si="354"/>
        <v>10</v>
      </c>
      <c r="E5698" s="4">
        <f t="shared" si="355"/>
        <v>2026.3579908675799</v>
      </c>
      <c r="F5698" t="s">
        <v>5009</v>
      </c>
      <c r="G5698">
        <v>1.076895833</v>
      </c>
    </row>
    <row r="5699" spans="1:7" x14ac:dyDescent="0.25">
      <c r="A5699" t="s">
        <v>4261</v>
      </c>
      <c r="B5699" s="3" t="str">
        <f t="shared" si="352"/>
        <v>2026</v>
      </c>
      <c r="C5699" s="3" t="str">
        <f t="shared" si="353"/>
        <v>05</v>
      </c>
      <c r="D5699" s="3" t="str">
        <f t="shared" si="354"/>
        <v>11</v>
      </c>
      <c r="E5699" s="4">
        <f t="shared" si="355"/>
        <v>2026.3607305936073</v>
      </c>
      <c r="F5699" t="s">
        <v>5009</v>
      </c>
      <c r="G5699">
        <v>0.75146875000000002</v>
      </c>
    </row>
    <row r="5700" spans="1:7" x14ac:dyDescent="0.25">
      <c r="A5700" t="s">
        <v>4262</v>
      </c>
      <c r="B5700" s="3" t="str">
        <f t="shared" si="352"/>
        <v>2026</v>
      </c>
      <c r="C5700" s="3" t="str">
        <f t="shared" si="353"/>
        <v>05</v>
      </c>
      <c r="D5700" s="3" t="str">
        <f t="shared" si="354"/>
        <v>12</v>
      </c>
      <c r="E5700" s="4">
        <f t="shared" si="355"/>
        <v>2026.3634703196346</v>
      </c>
      <c r="F5700" t="s">
        <v>5009</v>
      </c>
      <c r="G5700">
        <v>0.77177777800000003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BH</vt:lpstr>
      <vt:lpstr>Cabals Ges</vt:lpstr>
      <vt:lpstr>Cabals Llémena</vt:lpstr>
      <vt:lpstr>Cabals Gurri</vt:lpstr>
      <vt:lpstr>BH!Print_Area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Mas ICRA</dc:creator>
  <cp:lastModifiedBy>Jose Pueyo Ros</cp:lastModifiedBy>
  <cp:lastPrinted>2026-05-13T15:51:01Z</cp:lastPrinted>
  <dcterms:created xsi:type="dcterms:W3CDTF">2026-05-13T14:24:20Z</dcterms:created>
  <dcterms:modified xsi:type="dcterms:W3CDTF">2026-05-14T09:45:40Z</dcterms:modified>
</cp:coreProperties>
</file>